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9\19752 - Alameda CTC Monitoring and On Call\T09_Model_Update\VMT\"/>
    </mc:Choice>
  </mc:AlternateContent>
  <xr:revisionPtr revIDLastSave="0" documentId="8_{1A33CEBE-3B2D-4116-A3B0-C1C46FEC28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" sheetId="3" r:id="rId1"/>
    <sheet name="pivot" sheetId="2" r:id="rId2"/>
    <sheet name="pivot2" sheetId="5" r:id="rId3"/>
    <sheet name="pivot3" sheetId="6" r:id="rId4"/>
    <sheet name="2020_VMT_TAZ" sheetId="1" r:id="rId5"/>
    <sheet name="ACTCTAZ1580" sheetId="4" r:id="rId6"/>
  </sheets>
  <definedNames>
    <definedName name="_xlnm.Database">'2020_VMT_TAZ'!$A$1:$AC$4501</definedName>
  </definedNames>
  <calcPr calcId="191029"/>
  <pivotCaches>
    <pivotCache cacheId="0" r:id="rId7"/>
    <pivotCache cacheId="1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7" i="3" l="1"/>
  <c r="F46" i="3"/>
  <c r="F45" i="3"/>
  <c r="F44" i="3"/>
  <c r="F43" i="3"/>
  <c r="F42" i="3"/>
  <c r="F41" i="3"/>
  <c r="F40" i="3"/>
  <c r="F39" i="3"/>
  <c r="E47" i="3"/>
  <c r="E46" i="3"/>
  <c r="E45" i="3"/>
  <c r="E44" i="3"/>
  <c r="E43" i="3"/>
  <c r="E42" i="3"/>
  <c r="E41" i="3"/>
  <c r="E40" i="3"/>
  <c r="E39" i="3"/>
  <c r="C47" i="3"/>
  <c r="C46" i="3"/>
  <c r="C45" i="3"/>
  <c r="C44" i="3"/>
  <c r="C43" i="3"/>
  <c r="C42" i="3"/>
  <c r="C41" i="3"/>
  <c r="C40" i="3"/>
  <c r="C48" i="3" s="1"/>
  <c r="C39" i="3"/>
  <c r="B47" i="3"/>
  <c r="B46" i="3"/>
  <c r="B45" i="3"/>
  <c r="B44" i="3"/>
  <c r="B43" i="3"/>
  <c r="B42" i="3"/>
  <c r="B41" i="3"/>
  <c r="B40" i="3"/>
  <c r="B39" i="3"/>
  <c r="G47" i="3"/>
  <c r="F48" i="3" l="1"/>
  <c r="D43" i="3"/>
  <c r="B48" i="3"/>
  <c r="D48" i="3" s="1"/>
  <c r="D45" i="3"/>
  <c r="D46" i="3"/>
  <c r="G40" i="3"/>
  <c r="G41" i="3"/>
  <c r="G42" i="3"/>
  <c r="G43" i="3"/>
  <c r="G46" i="3"/>
  <c r="D40" i="3"/>
  <c r="D47" i="3"/>
  <c r="D39" i="3"/>
  <c r="D41" i="3"/>
  <c r="D42" i="3"/>
  <c r="G44" i="3"/>
  <c r="G45" i="3"/>
  <c r="G39" i="3"/>
  <c r="D44" i="3"/>
  <c r="E48" i="3"/>
  <c r="G48" i="3" s="1"/>
  <c r="F33" i="3"/>
  <c r="E33" i="3"/>
  <c r="C33" i="3"/>
  <c r="B33" i="3"/>
  <c r="A33" i="3"/>
  <c r="F32" i="3"/>
  <c r="E32" i="3"/>
  <c r="C32" i="3"/>
  <c r="B32" i="3"/>
  <c r="A32" i="3"/>
  <c r="F31" i="3"/>
  <c r="E31" i="3"/>
  <c r="C31" i="3"/>
  <c r="B31" i="3"/>
  <c r="A31" i="3"/>
  <c r="F30" i="3"/>
  <c r="E30" i="3"/>
  <c r="C30" i="3"/>
  <c r="B30" i="3"/>
  <c r="A30" i="3"/>
  <c r="AP4501" i="1"/>
  <c r="AP4500" i="1"/>
  <c r="AP4499" i="1"/>
  <c r="AP4498" i="1"/>
  <c r="AP4497" i="1"/>
  <c r="AP4496" i="1"/>
  <c r="AP4495" i="1"/>
  <c r="AP4494" i="1"/>
  <c r="AP4493" i="1"/>
  <c r="AP4492" i="1"/>
  <c r="AP4491" i="1"/>
  <c r="AP4490" i="1"/>
  <c r="AP4489" i="1"/>
  <c r="AP4488" i="1"/>
  <c r="AP4487" i="1"/>
  <c r="AP4486" i="1"/>
  <c r="AP4485" i="1"/>
  <c r="AP4484" i="1"/>
  <c r="AP4483" i="1"/>
  <c r="AP4482" i="1"/>
  <c r="AP4481" i="1"/>
  <c r="AP4480" i="1"/>
  <c r="AP4479" i="1"/>
  <c r="AP4478" i="1"/>
  <c r="AP4477" i="1"/>
  <c r="AP4476" i="1"/>
  <c r="AP4475" i="1"/>
  <c r="AP4474" i="1"/>
  <c r="AP4473" i="1"/>
  <c r="AP4472" i="1"/>
  <c r="AP4471" i="1"/>
  <c r="AP4470" i="1"/>
  <c r="AP4469" i="1"/>
  <c r="AP4468" i="1"/>
  <c r="AP4467" i="1"/>
  <c r="AP4466" i="1"/>
  <c r="AP4465" i="1"/>
  <c r="AP4464" i="1"/>
  <c r="AP4463" i="1"/>
  <c r="AP4462" i="1"/>
  <c r="AP4461" i="1"/>
  <c r="AP4460" i="1"/>
  <c r="AP4459" i="1"/>
  <c r="AP4458" i="1"/>
  <c r="AP4457" i="1"/>
  <c r="AP4456" i="1"/>
  <c r="AP4455" i="1"/>
  <c r="AP4454" i="1"/>
  <c r="AP4453" i="1"/>
  <c r="AP4452" i="1"/>
  <c r="AP4451" i="1"/>
  <c r="AP4450" i="1"/>
  <c r="AP4449" i="1"/>
  <c r="AP4448" i="1"/>
  <c r="AP4447" i="1"/>
  <c r="AP4446" i="1"/>
  <c r="AP4445" i="1"/>
  <c r="AP4444" i="1"/>
  <c r="AP4443" i="1"/>
  <c r="AP4442" i="1"/>
  <c r="AP4441" i="1"/>
  <c r="AP4440" i="1"/>
  <c r="AP4439" i="1"/>
  <c r="AP4438" i="1"/>
  <c r="AP4437" i="1"/>
  <c r="AP4436" i="1"/>
  <c r="AP4435" i="1"/>
  <c r="AP4434" i="1"/>
  <c r="AP4433" i="1"/>
  <c r="AP4432" i="1"/>
  <c r="AP4431" i="1"/>
  <c r="AP4430" i="1"/>
  <c r="AP4429" i="1"/>
  <c r="AP4428" i="1"/>
  <c r="AP4427" i="1"/>
  <c r="AP4426" i="1"/>
  <c r="AP4425" i="1"/>
  <c r="AP4424" i="1"/>
  <c r="AP4423" i="1"/>
  <c r="AP4422" i="1"/>
  <c r="AP4421" i="1"/>
  <c r="AP4420" i="1"/>
  <c r="AP4419" i="1"/>
  <c r="AP4418" i="1"/>
  <c r="AP4417" i="1"/>
  <c r="AP4416" i="1"/>
  <c r="AP4415" i="1"/>
  <c r="AP4414" i="1"/>
  <c r="AP4413" i="1"/>
  <c r="AP4412" i="1"/>
  <c r="AP4411" i="1"/>
  <c r="AP4410" i="1"/>
  <c r="AP4409" i="1"/>
  <c r="AP4408" i="1"/>
  <c r="AP4407" i="1"/>
  <c r="AP4406" i="1"/>
  <c r="AP4405" i="1"/>
  <c r="AP4404" i="1"/>
  <c r="AP4403" i="1"/>
  <c r="AP4402" i="1"/>
  <c r="AP4401" i="1"/>
  <c r="AP4400" i="1"/>
  <c r="AP4399" i="1"/>
  <c r="AP4398" i="1"/>
  <c r="AP4397" i="1"/>
  <c r="AP4396" i="1"/>
  <c r="AP4395" i="1"/>
  <c r="AP4394" i="1"/>
  <c r="AP4393" i="1"/>
  <c r="AP4392" i="1"/>
  <c r="AP4391" i="1"/>
  <c r="AP4390" i="1"/>
  <c r="AP4389" i="1"/>
  <c r="AP4388" i="1"/>
  <c r="AP4387" i="1"/>
  <c r="AP4386" i="1"/>
  <c r="AP4385" i="1"/>
  <c r="AP4384" i="1"/>
  <c r="AP4383" i="1"/>
  <c r="AP4382" i="1"/>
  <c r="AP4381" i="1"/>
  <c r="AP4380" i="1"/>
  <c r="AP4379" i="1"/>
  <c r="AP4378" i="1"/>
  <c r="AP4377" i="1"/>
  <c r="AP4376" i="1"/>
  <c r="AP4375" i="1"/>
  <c r="AP4374" i="1"/>
  <c r="AP4373" i="1"/>
  <c r="AP4372" i="1"/>
  <c r="AP4371" i="1"/>
  <c r="AP4370" i="1"/>
  <c r="AP4369" i="1"/>
  <c r="AP4368" i="1"/>
  <c r="AP4367" i="1"/>
  <c r="AP4366" i="1"/>
  <c r="AP4365" i="1"/>
  <c r="AP4364" i="1"/>
  <c r="AP4363" i="1"/>
  <c r="AP4362" i="1"/>
  <c r="AP4361" i="1"/>
  <c r="AP4360" i="1"/>
  <c r="AP4359" i="1"/>
  <c r="AP4358" i="1"/>
  <c r="AP4357" i="1"/>
  <c r="AP4356" i="1"/>
  <c r="AP4355" i="1"/>
  <c r="AP4354" i="1"/>
  <c r="AP4353" i="1"/>
  <c r="AP4352" i="1"/>
  <c r="AP4351" i="1"/>
  <c r="AP4350" i="1"/>
  <c r="AP4349" i="1"/>
  <c r="AP4348" i="1"/>
  <c r="AP4347" i="1"/>
  <c r="AP4346" i="1"/>
  <c r="AP4345" i="1"/>
  <c r="AP4344" i="1"/>
  <c r="AP4343" i="1"/>
  <c r="AP4342" i="1"/>
  <c r="AP4341" i="1"/>
  <c r="AP4340" i="1"/>
  <c r="AP4339" i="1"/>
  <c r="AP4338" i="1"/>
  <c r="AP4337" i="1"/>
  <c r="AP4336" i="1"/>
  <c r="AP4335" i="1"/>
  <c r="AP4334" i="1"/>
  <c r="AP4333" i="1"/>
  <c r="AP4332" i="1"/>
  <c r="AP4331" i="1"/>
  <c r="AP4330" i="1"/>
  <c r="AP4329" i="1"/>
  <c r="AP4328" i="1"/>
  <c r="AP4327" i="1"/>
  <c r="AP4326" i="1"/>
  <c r="AP4325" i="1"/>
  <c r="AP4324" i="1"/>
  <c r="AP4323" i="1"/>
  <c r="AP4322" i="1"/>
  <c r="AP4321" i="1"/>
  <c r="AP4320" i="1"/>
  <c r="AP4319" i="1"/>
  <c r="AP4318" i="1"/>
  <c r="AP4317" i="1"/>
  <c r="AP4316" i="1"/>
  <c r="AP4315" i="1"/>
  <c r="AP4314" i="1"/>
  <c r="AP4313" i="1"/>
  <c r="AP4312" i="1"/>
  <c r="AP4311" i="1"/>
  <c r="AP4310" i="1"/>
  <c r="AP4309" i="1"/>
  <c r="AP4308" i="1"/>
  <c r="AP4307" i="1"/>
  <c r="AP4306" i="1"/>
  <c r="AP4305" i="1"/>
  <c r="AP4304" i="1"/>
  <c r="AP4303" i="1"/>
  <c r="AP4302" i="1"/>
  <c r="AP4301" i="1"/>
  <c r="AP4300" i="1"/>
  <c r="AP4299" i="1"/>
  <c r="AP4298" i="1"/>
  <c r="AP4297" i="1"/>
  <c r="AP4296" i="1"/>
  <c r="AP4295" i="1"/>
  <c r="AP4294" i="1"/>
  <c r="AP4293" i="1"/>
  <c r="AP4292" i="1"/>
  <c r="AP4291" i="1"/>
  <c r="AP4290" i="1"/>
  <c r="AP4289" i="1"/>
  <c r="AP4288" i="1"/>
  <c r="AP4287" i="1"/>
  <c r="AP4286" i="1"/>
  <c r="AP4285" i="1"/>
  <c r="AP4284" i="1"/>
  <c r="AP4283" i="1"/>
  <c r="AP4282" i="1"/>
  <c r="AP4281" i="1"/>
  <c r="AP4280" i="1"/>
  <c r="AP4279" i="1"/>
  <c r="AP4278" i="1"/>
  <c r="AP4277" i="1"/>
  <c r="AP4276" i="1"/>
  <c r="AP4275" i="1"/>
  <c r="AP4274" i="1"/>
  <c r="AP4273" i="1"/>
  <c r="AP4272" i="1"/>
  <c r="AP4271" i="1"/>
  <c r="AP4270" i="1"/>
  <c r="AP4269" i="1"/>
  <c r="AP4268" i="1"/>
  <c r="AP4267" i="1"/>
  <c r="AP4266" i="1"/>
  <c r="AP4265" i="1"/>
  <c r="AP4264" i="1"/>
  <c r="AP4263" i="1"/>
  <c r="AP4262" i="1"/>
  <c r="AP4261" i="1"/>
  <c r="AP4260" i="1"/>
  <c r="AP4259" i="1"/>
  <c r="AP4258" i="1"/>
  <c r="AP4257" i="1"/>
  <c r="AP4256" i="1"/>
  <c r="AP4255" i="1"/>
  <c r="AP4254" i="1"/>
  <c r="AP4253" i="1"/>
  <c r="AP4252" i="1"/>
  <c r="AP4251" i="1"/>
  <c r="AP4250" i="1"/>
  <c r="AP4249" i="1"/>
  <c r="AP4248" i="1"/>
  <c r="AP4247" i="1"/>
  <c r="AP4246" i="1"/>
  <c r="AP4245" i="1"/>
  <c r="AP4244" i="1"/>
  <c r="AP4243" i="1"/>
  <c r="AP4242" i="1"/>
  <c r="AP4241" i="1"/>
  <c r="AP4240" i="1"/>
  <c r="AP4239" i="1"/>
  <c r="AP4238" i="1"/>
  <c r="AP4237" i="1"/>
  <c r="AP4236" i="1"/>
  <c r="AP4235" i="1"/>
  <c r="AP4234" i="1"/>
  <c r="AP4233" i="1"/>
  <c r="AP4232" i="1"/>
  <c r="AP4231" i="1"/>
  <c r="AP4230" i="1"/>
  <c r="AP4229" i="1"/>
  <c r="AP4228" i="1"/>
  <c r="AP4227" i="1"/>
  <c r="AP4226" i="1"/>
  <c r="AP4225" i="1"/>
  <c r="AP4224" i="1"/>
  <c r="AP4223" i="1"/>
  <c r="AP4222" i="1"/>
  <c r="AP4221" i="1"/>
  <c r="AP4220" i="1"/>
  <c r="AP4219" i="1"/>
  <c r="AP4218" i="1"/>
  <c r="AP4217" i="1"/>
  <c r="AP4216" i="1"/>
  <c r="AP4215" i="1"/>
  <c r="AP4214" i="1"/>
  <c r="AP4213" i="1"/>
  <c r="AP4212" i="1"/>
  <c r="AP4211" i="1"/>
  <c r="AP4210" i="1"/>
  <c r="AP4209" i="1"/>
  <c r="AP4208" i="1"/>
  <c r="AP4207" i="1"/>
  <c r="AP4206" i="1"/>
  <c r="AP4205" i="1"/>
  <c r="AP4204" i="1"/>
  <c r="AP4203" i="1"/>
  <c r="AP4202" i="1"/>
  <c r="AP4201" i="1"/>
  <c r="AP4200" i="1"/>
  <c r="AP4199" i="1"/>
  <c r="AP4198" i="1"/>
  <c r="AP4197" i="1"/>
  <c r="AP4196" i="1"/>
  <c r="AP4195" i="1"/>
  <c r="AP4194" i="1"/>
  <c r="AP4193" i="1"/>
  <c r="AP4192" i="1"/>
  <c r="AP4191" i="1"/>
  <c r="AP4190" i="1"/>
  <c r="AP4189" i="1"/>
  <c r="AP4188" i="1"/>
  <c r="AP4187" i="1"/>
  <c r="AP4186" i="1"/>
  <c r="AP4185" i="1"/>
  <c r="AP4184" i="1"/>
  <c r="AP4183" i="1"/>
  <c r="AP4182" i="1"/>
  <c r="AP4181" i="1"/>
  <c r="AP4180" i="1"/>
  <c r="AP4179" i="1"/>
  <c r="AP4178" i="1"/>
  <c r="AP4177" i="1"/>
  <c r="AP4176" i="1"/>
  <c r="AP4175" i="1"/>
  <c r="AP4174" i="1"/>
  <c r="AP4173" i="1"/>
  <c r="AP4172" i="1"/>
  <c r="AP4171" i="1"/>
  <c r="AP4170" i="1"/>
  <c r="AP4169" i="1"/>
  <c r="AP4168" i="1"/>
  <c r="AP4167" i="1"/>
  <c r="AP4166" i="1"/>
  <c r="AP4165" i="1"/>
  <c r="AP4164" i="1"/>
  <c r="AP4163" i="1"/>
  <c r="AP4162" i="1"/>
  <c r="AP4161" i="1"/>
  <c r="AP4160" i="1"/>
  <c r="AP4159" i="1"/>
  <c r="AP4158" i="1"/>
  <c r="AP4157" i="1"/>
  <c r="AP4156" i="1"/>
  <c r="AP4155" i="1"/>
  <c r="AP4154" i="1"/>
  <c r="AP4153" i="1"/>
  <c r="AP4152" i="1"/>
  <c r="AP4151" i="1"/>
  <c r="AP4150" i="1"/>
  <c r="AP4149" i="1"/>
  <c r="AP4148" i="1"/>
  <c r="AP4147" i="1"/>
  <c r="AP4146" i="1"/>
  <c r="AP4145" i="1"/>
  <c r="AP4144" i="1"/>
  <c r="AP4143" i="1"/>
  <c r="AP4142" i="1"/>
  <c r="AP4141" i="1"/>
  <c r="AP4140" i="1"/>
  <c r="AP4139" i="1"/>
  <c r="AP4138" i="1"/>
  <c r="AP4137" i="1"/>
  <c r="AP4136" i="1"/>
  <c r="AP4135" i="1"/>
  <c r="AP4134" i="1"/>
  <c r="AP4133" i="1"/>
  <c r="AP4132" i="1"/>
  <c r="AP4131" i="1"/>
  <c r="AP4130" i="1"/>
  <c r="AP4129" i="1"/>
  <c r="AP4128" i="1"/>
  <c r="AP4127" i="1"/>
  <c r="AP4126" i="1"/>
  <c r="AP4125" i="1"/>
  <c r="AP4124" i="1"/>
  <c r="AP4123" i="1"/>
  <c r="AP4122" i="1"/>
  <c r="AP4121" i="1"/>
  <c r="AP4120" i="1"/>
  <c r="AP4119" i="1"/>
  <c r="AP4118" i="1"/>
  <c r="AP4117" i="1"/>
  <c r="AP4116" i="1"/>
  <c r="AP4115" i="1"/>
  <c r="AP4114" i="1"/>
  <c r="AP4113" i="1"/>
  <c r="AP4112" i="1"/>
  <c r="AP4111" i="1"/>
  <c r="AP4110" i="1"/>
  <c r="AP4109" i="1"/>
  <c r="AP4108" i="1"/>
  <c r="AP4107" i="1"/>
  <c r="AP4106" i="1"/>
  <c r="AP4105" i="1"/>
  <c r="AP4104" i="1"/>
  <c r="AP4103" i="1"/>
  <c r="AP4102" i="1"/>
  <c r="AP4101" i="1"/>
  <c r="AP4100" i="1"/>
  <c r="AP4099" i="1"/>
  <c r="AP4098" i="1"/>
  <c r="AP4097" i="1"/>
  <c r="AP4096" i="1"/>
  <c r="AP4095" i="1"/>
  <c r="AP4094" i="1"/>
  <c r="AP4093" i="1"/>
  <c r="AP4092" i="1"/>
  <c r="AP4091" i="1"/>
  <c r="AP4090" i="1"/>
  <c r="AP4089" i="1"/>
  <c r="AP4088" i="1"/>
  <c r="AP4087" i="1"/>
  <c r="AP4086" i="1"/>
  <c r="AP4085" i="1"/>
  <c r="AP4084" i="1"/>
  <c r="AP4083" i="1"/>
  <c r="AP4082" i="1"/>
  <c r="AP4081" i="1"/>
  <c r="AP4080" i="1"/>
  <c r="AP4079" i="1"/>
  <c r="AP4078" i="1"/>
  <c r="AP4077" i="1"/>
  <c r="AP4076" i="1"/>
  <c r="AP4075" i="1"/>
  <c r="AP4074" i="1"/>
  <c r="AP4073" i="1"/>
  <c r="AP4072" i="1"/>
  <c r="AP4071" i="1"/>
  <c r="AP4070" i="1"/>
  <c r="AP4069" i="1"/>
  <c r="AP4068" i="1"/>
  <c r="AP4067" i="1"/>
  <c r="AP4066" i="1"/>
  <c r="AP4065" i="1"/>
  <c r="AP4064" i="1"/>
  <c r="AP4063" i="1"/>
  <c r="AP4062" i="1"/>
  <c r="AP4061" i="1"/>
  <c r="AP4060" i="1"/>
  <c r="AP4059" i="1"/>
  <c r="AP4058" i="1"/>
  <c r="AP4057" i="1"/>
  <c r="AP4056" i="1"/>
  <c r="AP4055" i="1"/>
  <c r="AP4054" i="1"/>
  <c r="AP4053" i="1"/>
  <c r="AP4052" i="1"/>
  <c r="AP4051" i="1"/>
  <c r="AP4050" i="1"/>
  <c r="AP4049" i="1"/>
  <c r="AP4048" i="1"/>
  <c r="AP4047" i="1"/>
  <c r="AP4046" i="1"/>
  <c r="AP4045" i="1"/>
  <c r="AP4044" i="1"/>
  <c r="AP4043" i="1"/>
  <c r="AP4042" i="1"/>
  <c r="AP4041" i="1"/>
  <c r="AP4040" i="1"/>
  <c r="AP4039" i="1"/>
  <c r="AP4038" i="1"/>
  <c r="AP4037" i="1"/>
  <c r="AP4036" i="1"/>
  <c r="AP4035" i="1"/>
  <c r="AP4034" i="1"/>
  <c r="AP4033" i="1"/>
  <c r="AP4032" i="1"/>
  <c r="AP4031" i="1"/>
  <c r="AP4030" i="1"/>
  <c r="AP4029" i="1"/>
  <c r="AP4028" i="1"/>
  <c r="AP4027" i="1"/>
  <c r="AP4026" i="1"/>
  <c r="AP4025" i="1"/>
  <c r="AP4024" i="1"/>
  <c r="AP4023" i="1"/>
  <c r="AP4022" i="1"/>
  <c r="AP4021" i="1"/>
  <c r="AP4020" i="1"/>
  <c r="AP4019" i="1"/>
  <c r="AP4018" i="1"/>
  <c r="AP4017" i="1"/>
  <c r="AP4016" i="1"/>
  <c r="AP4015" i="1"/>
  <c r="AP4014" i="1"/>
  <c r="AP4013" i="1"/>
  <c r="AP4012" i="1"/>
  <c r="AP4011" i="1"/>
  <c r="AP4010" i="1"/>
  <c r="AP4009" i="1"/>
  <c r="AP4008" i="1"/>
  <c r="AP4007" i="1"/>
  <c r="AP4006" i="1"/>
  <c r="AP4005" i="1"/>
  <c r="AP4004" i="1"/>
  <c r="AP4003" i="1"/>
  <c r="AP4002" i="1"/>
  <c r="AP4001" i="1"/>
  <c r="AP4000" i="1"/>
  <c r="AP3999" i="1"/>
  <c r="AP3998" i="1"/>
  <c r="AP3997" i="1"/>
  <c r="AP3996" i="1"/>
  <c r="AP3995" i="1"/>
  <c r="AP3994" i="1"/>
  <c r="AP3993" i="1"/>
  <c r="AP3992" i="1"/>
  <c r="AP3991" i="1"/>
  <c r="AP3990" i="1"/>
  <c r="AP3989" i="1"/>
  <c r="AP3988" i="1"/>
  <c r="AP3987" i="1"/>
  <c r="AP3986" i="1"/>
  <c r="AP3985" i="1"/>
  <c r="AP3984" i="1"/>
  <c r="AP3983" i="1"/>
  <c r="AP3982" i="1"/>
  <c r="AP3981" i="1"/>
  <c r="AP3980" i="1"/>
  <c r="AP3979" i="1"/>
  <c r="AP3978" i="1"/>
  <c r="AP3977" i="1"/>
  <c r="AP3976" i="1"/>
  <c r="AP3975" i="1"/>
  <c r="AP3974" i="1"/>
  <c r="AP3973" i="1"/>
  <c r="AP3972" i="1"/>
  <c r="AP3971" i="1"/>
  <c r="AP3970" i="1"/>
  <c r="AP3969" i="1"/>
  <c r="AP3968" i="1"/>
  <c r="AP3967" i="1"/>
  <c r="AP3966" i="1"/>
  <c r="AP3965" i="1"/>
  <c r="AP3964" i="1"/>
  <c r="AP3963" i="1"/>
  <c r="AP3962" i="1"/>
  <c r="AP3961" i="1"/>
  <c r="AP3960" i="1"/>
  <c r="AP3959" i="1"/>
  <c r="AP3958" i="1"/>
  <c r="AP3957" i="1"/>
  <c r="AP3956" i="1"/>
  <c r="AP3955" i="1"/>
  <c r="AP3954" i="1"/>
  <c r="AP3953" i="1"/>
  <c r="AP3952" i="1"/>
  <c r="AP3951" i="1"/>
  <c r="AP3950" i="1"/>
  <c r="AP3949" i="1"/>
  <c r="AP3948" i="1"/>
  <c r="AP3947" i="1"/>
  <c r="AP3946" i="1"/>
  <c r="AP3945" i="1"/>
  <c r="AP3944" i="1"/>
  <c r="AP3943" i="1"/>
  <c r="AP3942" i="1"/>
  <c r="AP3941" i="1"/>
  <c r="AP3940" i="1"/>
  <c r="AP3939" i="1"/>
  <c r="AP3938" i="1"/>
  <c r="AP3937" i="1"/>
  <c r="AP3936" i="1"/>
  <c r="AP3935" i="1"/>
  <c r="AP3934" i="1"/>
  <c r="AP3933" i="1"/>
  <c r="AP3932" i="1"/>
  <c r="AP3931" i="1"/>
  <c r="AP3930" i="1"/>
  <c r="AP3929" i="1"/>
  <c r="AP3928" i="1"/>
  <c r="AP3927" i="1"/>
  <c r="AP3926" i="1"/>
  <c r="AP3925" i="1"/>
  <c r="AP3924" i="1"/>
  <c r="AP3923" i="1"/>
  <c r="AP3922" i="1"/>
  <c r="AP3921" i="1"/>
  <c r="AP3920" i="1"/>
  <c r="AP3919" i="1"/>
  <c r="AP3918" i="1"/>
  <c r="AP3917" i="1"/>
  <c r="AP3916" i="1"/>
  <c r="AP3915" i="1"/>
  <c r="AP3914" i="1"/>
  <c r="AP3913" i="1"/>
  <c r="AP3912" i="1"/>
  <c r="AP3911" i="1"/>
  <c r="AP3910" i="1"/>
  <c r="AP3909" i="1"/>
  <c r="AP3908" i="1"/>
  <c r="AP3907" i="1"/>
  <c r="AP3906" i="1"/>
  <c r="AP3905" i="1"/>
  <c r="AP3904" i="1"/>
  <c r="AP3903" i="1"/>
  <c r="AP3902" i="1"/>
  <c r="AP3901" i="1"/>
  <c r="AP3900" i="1"/>
  <c r="AP3899" i="1"/>
  <c r="AP3898" i="1"/>
  <c r="AP3897" i="1"/>
  <c r="AP3896" i="1"/>
  <c r="AP3895" i="1"/>
  <c r="AP3894" i="1"/>
  <c r="AP3893" i="1"/>
  <c r="AP3892" i="1"/>
  <c r="AP3891" i="1"/>
  <c r="AP3890" i="1"/>
  <c r="AP3889" i="1"/>
  <c r="AP3888" i="1"/>
  <c r="AP3887" i="1"/>
  <c r="AP3886" i="1"/>
  <c r="AP3885" i="1"/>
  <c r="AP3884" i="1"/>
  <c r="AP3883" i="1"/>
  <c r="AP3882" i="1"/>
  <c r="AP3881" i="1"/>
  <c r="AP3880" i="1"/>
  <c r="AP3879" i="1"/>
  <c r="AP3878" i="1"/>
  <c r="AP3877" i="1"/>
  <c r="AP3876" i="1"/>
  <c r="AP3875" i="1"/>
  <c r="AP3874" i="1"/>
  <c r="AP3873" i="1"/>
  <c r="AP3872" i="1"/>
  <c r="AP3871" i="1"/>
  <c r="AP3870" i="1"/>
  <c r="AP3869" i="1"/>
  <c r="AP3868" i="1"/>
  <c r="AP3867" i="1"/>
  <c r="AP3866" i="1"/>
  <c r="AP3865" i="1"/>
  <c r="AP3864" i="1"/>
  <c r="AP3863" i="1"/>
  <c r="AP3862" i="1"/>
  <c r="AP3861" i="1"/>
  <c r="AP3860" i="1"/>
  <c r="AP3859" i="1"/>
  <c r="AP3858" i="1"/>
  <c r="AP3857" i="1"/>
  <c r="AP3856" i="1"/>
  <c r="AP3855" i="1"/>
  <c r="AP3854" i="1"/>
  <c r="AP3853" i="1"/>
  <c r="AP3852" i="1"/>
  <c r="AP3851" i="1"/>
  <c r="AP3850" i="1"/>
  <c r="AP3849" i="1"/>
  <c r="AP3848" i="1"/>
  <c r="AP3847" i="1"/>
  <c r="AP3846" i="1"/>
  <c r="AP3845" i="1"/>
  <c r="AP3844" i="1"/>
  <c r="AP3843" i="1"/>
  <c r="AP3842" i="1"/>
  <c r="AP3841" i="1"/>
  <c r="AP3840" i="1"/>
  <c r="AP3839" i="1"/>
  <c r="AP3838" i="1"/>
  <c r="AP3837" i="1"/>
  <c r="AP3836" i="1"/>
  <c r="AP3835" i="1"/>
  <c r="AP3834" i="1"/>
  <c r="AP3833" i="1"/>
  <c r="AP3832" i="1"/>
  <c r="AP3831" i="1"/>
  <c r="AP3830" i="1"/>
  <c r="AP3829" i="1"/>
  <c r="AP3828" i="1"/>
  <c r="AP3827" i="1"/>
  <c r="AP3826" i="1"/>
  <c r="AP3825" i="1"/>
  <c r="AP3824" i="1"/>
  <c r="AP3823" i="1"/>
  <c r="AP3822" i="1"/>
  <c r="AP3821" i="1"/>
  <c r="AP3820" i="1"/>
  <c r="AP3819" i="1"/>
  <c r="AP3818" i="1"/>
  <c r="AP3817" i="1"/>
  <c r="AP3816" i="1"/>
  <c r="AP3815" i="1"/>
  <c r="AP3814" i="1"/>
  <c r="AP3813" i="1"/>
  <c r="AP3812" i="1"/>
  <c r="AP3811" i="1"/>
  <c r="AP3810" i="1"/>
  <c r="AP3809" i="1"/>
  <c r="AP3808" i="1"/>
  <c r="AP3807" i="1"/>
  <c r="AP3806" i="1"/>
  <c r="AP3805" i="1"/>
  <c r="AP3804" i="1"/>
  <c r="AP3803" i="1"/>
  <c r="AP3802" i="1"/>
  <c r="AP3801" i="1"/>
  <c r="AP3800" i="1"/>
  <c r="AP3799" i="1"/>
  <c r="AP3798" i="1"/>
  <c r="AP3797" i="1"/>
  <c r="AP3796" i="1"/>
  <c r="AP3795" i="1"/>
  <c r="AP3794" i="1"/>
  <c r="AP3793" i="1"/>
  <c r="AP3792" i="1"/>
  <c r="AP3791" i="1"/>
  <c r="AP3790" i="1"/>
  <c r="AP3789" i="1"/>
  <c r="AP3788" i="1"/>
  <c r="AP3787" i="1"/>
  <c r="AP3786" i="1"/>
  <c r="AP3785" i="1"/>
  <c r="AP3784" i="1"/>
  <c r="AP3783" i="1"/>
  <c r="AP3782" i="1"/>
  <c r="AP3781" i="1"/>
  <c r="AP3780" i="1"/>
  <c r="AP3779" i="1"/>
  <c r="AP3778" i="1"/>
  <c r="AP3777" i="1"/>
  <c r="AP3776" i="1"/>
  <c r="AP3775" i="1"/>
  <c r="AP3774" i="1"/>
  <c r="AP3773" i="1"/>
  <c r="AP3772" i="1"/>
  <c r="AP3771" i="1"/>
  <c r="AP3770" i="1"/>
  <c r="AP3769" i="1"/>
  <c r="AP3768" i="1"/>
  <c r="AP3767" i="1"/>
  <c r="AP3766" i="1"/>
  <c r="AP3765" i="1"/>
  <c r="AP3764" i="1"/>
  <c r="AP3763" i="1"/>
  <c r="AP3762" i="1"/>
  <c r="AP3761" i="1"/>
  <c r="AP3760" i="1"/>
  <c r="AP3759" i="1"/>
  <c r="AP3758" i="1"/>
  <c r="AP3757" i="1"/>
  <c r="AP3756" i="1"/>
  <c r="AP3755" i="1"/>
  <c r="AP3754" i="1"/>
  <c r="AP3753" i="1"/>
  <c r="AP3752" i="1"/>
  <c r="AP3751" i="1"/>
  <c r="AP3750" i="1"/>
  <c r="AP3749" i="1"/>
  <c r="AP3748" i="1"/>
  <c r="AP3747" i="1"/>
  <c r="AP3746" i="1"/>
  <c r="AP3745" i="1"/>
  <c r="AP3744" i="1"/>
  <c r="AP3743" i="1"/>
  <c r="AP3742" i="1"/>
  <c r="AP3741" i="1"/>
  <c r="AP3740" i="1"/>
  <c r="AP3739" i="1"/>
  <c r="AP3738" i="1"/>
  <c r="AP3737" i="1"/>
  <c r="AP3736" i="1"/>
  <c r="AP3735" i="1"/>
  <c r="AP3734" i="1"/>
  <c r="AP3733" i="1"/>
  <c r="AP3732" i="1"/>
  <c r="AP3731" i="1"/>
  <c r="AP3730" i="1"/>
  <c r="AP3729" i="1"/>
  <c r="AP3728" i="1"/>
  <c r="AP3727" i="1"/>
  <c r="AP3726" i="1"/>
  <c r="AP3725" i="1"/>
  <c r="AP3724" i="1"/>
  <c r="AP3723" i="1"/>
  <c r="AP3722" i="1"/>
  <c r="AP3721" i="1"/>
  <c r="AP3720" i="1"/>
  <c r="AP3719" i="1"/>
  <c r="AP3718" i="1"/>
  <c r="AP3717" i="1"/>
  <c r="AP3716" i="1"/>
  <c r="AP3715" i="1"/>
  <c r="AP3714" i="1"/>
  <c r="AP3713" i="1"/>
  <c r="AP3712" i="1"/>
  <c r="AP3711" i="1"/>
  <c r="AP3710" i="1"/>
  <c r="AP3709" i="1"/>
  <c r="AP3708" i="1"/>
  <c r="AP3707" i="1"/>
  <c r="AP3706" i="1"/>
  <c r="AP3705" i="1"/>
  <c r="AP3704" i="1"/>
  <c r="AP3703" i="1"/>
  <c r="AP3702" i="1"/>
  <c r="AP3701" i="1"/>
  <c r="AP3700" i="1"/>
  <c r="AP3699" i="1"/>
  <c r="AP3698" i="1"/>
  <c r="AP3697" i="1"/>
  <c r="AP3696" i="1"/>
  <c r="AP3695" i="1"/>
  <c r="AP3694" i="1"/>
  <c r="AP3693" i="1"/>
  <c r="AP3692" i="1"/>
  <c r="AP3691" i="1"/>
  <c r="AP3690" i="1"/>
  <c r="AP3689" i="1"/>
  <c r="AP3688" i="1"/>
  <c r="AP3687" i="1"/>
  <c r="AP3686" i="1"/>
  <c r="AP3685" i="1"/>
  <c r="AP3684" i="1"/>
  <c r="AP3683" i="1"/>
  <c r="AP3682" i="1"/>
  <c r="AP3681" i="1"/>
  <c r="AP3680" i="1"/>
  <c r="AP3679" i="1"/>
  <c r="AP3678" i="1"/>
  <c r="AP3677" i="1"/>
  <c r="AP3676" i="1"/>
  <c r="AP3675" i="1"/>
  <c r="AP3674" i="1"/>
  <c r="AP3673" i="1"/>
  <c r="AP3672" i="1"/>
  <c r="AP3671" i="1"/>
  <c r="AP3670" i="1"/>
  <c r="AP3669" i="1"/>
  <c r="AP3668" i="1"/>
  <c r="AP3667" i="1"/>
  <c r="AP3666" i="1"/>
  <c r="AP3665" i="1"/>
  <c r="AP3664" i="1"/>
  <c r="AP3663" i="1"/>
  <c r="AP3662" i="1"/>
  <c r="AP3661" i="1"/>
  <c r="AP3660" i="1"/>
  <c r="AP3659" i="1"/>
  <c r="AP3658" i="1"/>
  <c r="AP3657" i="1"/>
  <c r="AP3656" i="1"/>
  <c r="AP3655" i="1"/>
  <c r="AP3654" i="1"/>
  <c r="AP3653" i="1"/>
  <c r="AP3652" i="1"/>
  <c r="AP3651" i="1"/>
  <c r="AP3650" i="1"/>
  <c r="AP3649" i="1"/>
  <c r="AP3648" i="1"/>
  <c r="AP3647" i="1"/>
  <c r="AP3646" i="1"/>
  <c r="AP3645" i="1"/>
  <c r="AP3644" i="1"/>
  <c r="AP3643" i="1"/>
  <c r="AP3642" i="1"/>
  <c r="AP3641" i="1"/>
  <c r="AP3640" i="1"/>
  <c r="AP3639" i="1"/>
  <c r="AP3638" i="1"/>
  <c r="AP3637" i="1"/>
  <c r="AP3636" i="1"/>
  <c r="AP3635" i="1"/>
  <c r="AP3634" i="1"/>
  <c r="AP3633" i="1"/>
  <c r="AP3632" i="1"/>
  <c r="AP3631" i="1"/>
  <c r="AP3630" i="1"/>
  <c r="AP3629" i="1"/>
  <c r="AP3628" i="1"/>
  <c r="AP3627" i="1"/>
  <c r="AP3626" i="1"/>
  <c r="AP3625" i="1"/>
  <c r="AP3624" i="1"/>
  <c r="AP3623" i="1"/>
  <c r="AP3622" i="1"/>
  <c r="AP3621" i="1"/>
  <c r="AP3620" i="1"/>
  <c r="AP3619" i="1"/>
  <c r="AP3618" i="1"/>
  <c r="AP3617" i="1"/>
  <c r="AP3616" i="1"/>
  <c r="AP3615" i="1"/>
  <c r="AP3614" i="1"/>
  <c r="AP3613" i="1"/>
  <c r="AP3612" i="1"/>
  <c r="AP3611" i="1"/>
  <c r="AP3610" i="1"/>
  <c r="AP3609" i="1"/>
  <c r="AP3608" i="1"/>
  <c r="AP3607" i="1"/>
  <c r="AP3606" i="1"/>
  <c r="AP3605" i="1"/>
  <c r="AP3604" i="1"/>
  <c r="AP3603" i="1"/>
  <c r="AP3602" i="1"/>
  <c r="AP3601" i="1"/>
  <c r="AP3600" i="1"/>
  <c r="AP3599" i="1"/>
  <c r="AP3598" i="1"/>
  <c r="AP3597" i="1"/>
  <c r="AP3596" i="1"/>
  <c r="AP3595" i="1"/>
  <c r="AP3594" i="1"/>
  <c r="AP3593" i="1"/>
  <c r="AP3592" i="1"/>
  <c r="AP3591" i="1"/>
  <c r="AP3590" i="1"/>
  <c r="AP3589" i="1"/>
  <c r="AP3588" i="1"/>
  <c r="AP3587" i="1"/>
  <c r="AP3586" i="1"/>
  <c r="AP3585" i="1"/>
  <c r="AP3584" i="1"/>
  <c r="AP3583" i="1"/>
  <c r="AP3582" i="1"/>
  <c r="AP3581" i="1"/>
  <c r="AP3580" i="1"/>
  <c r="AP3579" i="1"/>
  <c r="AP3578" i="1"/>
  <c r="AP3577" i="1"/>
  <c r="AP3576" i="1"/>
  <c r="AP3575" i="1"/>
  <c r="AP3574" i="1"/>
  <c r="AP3573" i="1"/>
  <c r="AP3572" i="1"/>
  <c r="AP3571" i="1"/>
  <c r="AP3570" i="1"/>
  <c r="AP3569" i="1"/>
  <c r="AP3568" i="1"/>
  <c r="AP3567" i="1"/>
  <c r="AP3566" i="1"/>
  <c r="AP3565" i="1"/>
  <c r="AP3564" i="1"/>
  <c r="AP3563" i="1"/>
  <c r="AP3562" i="1"/>
  <c r="AP3561" i="1"/>
  <c r="AP3560" i="1"/>
  <c r="AP3559" i="1"/>
  <c r="AP3558" i="1"/>
  <c r="AP3557" i="1"/>
  <c r="AP3556" i="1"/>
  <c r="AP3555" i="1"/>
  <c r="AP3554" i="1"/>
  <c r="AP3553" i="1"/>
  <c r="AP3552" i="1"/>
  <c r="AP3551" i="1"/>
  <c r="AP3550" i="1"/>
  <c r="AP3549" i="1"/>
  <c r="AP3548" i="1"/>
  <c r="AP3547" i="1"/>
  <c r="AP3546" i="1"/>
  <c r="AP3545" i="1"/>
  <c r="AP3544" i="1"/>
  <c r="AP3543" i="1"/>
  <c r="AP3542" i="1"/>
  <c r="AP3541" i="1"/>
  <c r="AP3540" i="1"/>
  <c r="AP3539" i="1"/>
  <c r="AP3538" i="1"/>
  <c r="AP3537" i="1"/>
  <c r="AP3536" i="1"/>
  <c r="AP3535" i="1"/>
  <c r="AP3534" i="1"/>
  <c r="AP3533" i="1"/>
  <c r="AP3532" i="1"/>
  <c r="AP3531" i="1"/>
  <c r="AP3530" i="1"/>
  <c r="AP3529" i="1"/>
  <c r="AP3528" i="1"/>
  <c r="AP3527" i="1"/>
  <c r="AP3526" i="1"/>
  <c r="AP3525" i="1"/>
  <c r="AP3524" i="1"/>
  <c r="AP3523" i="1"/>
  <c r="AP3522" i="1"/>
  <c r="AP3521" i="1"/>
  <c r="AP3520" i="1"/>
  <c r="AP3519" i="1"/>
  <c r="AP3518" i="1"/>
  <c r="AP3517" i="1"/>
  <c r="AP3516" i="1"/>
  <c r="AP3515" i="1"/>
  <c r="AP3514" i="1"/>
  <c r="AP3513" i="1"/>
  <c r="AP3512" i="1"/>
  <c r="AP3511" i="1"/>
  <c r="AP3510" i="1"/>
  <c r="AP3509" i="1"/>
  <c r="AP3508" i="1"/>
  <c r="AP3507" i="1"/>
  <c r="AP3506" i="1"/>
  <c r="AP3505" i="1"/>
  <c r="AP3504" i="1"/>
  <c r="AP3503" i="1"/>
  <c r="AP3502" i="1"/>
  <c r="AP3501" i="1"/>
  <c r="AP3500" i="1"/>
  <c r="AP3499" i="1"/>
  <c r="AP3498" i="1"/>
  <c r="AP3497" i="1"/>
  <c r="AP3496" i="1"/>
  <c r="AP3495" i="1"/>
  <c r="AP3494" i="1"/>
  <c r="AP3493" i="1"/>
  <c r="AP3492" i="1"/>
  <c r="AP3491" i="1"/>
  <c r="AP3490" i="1"/>
  <c r="AP3489" i="1"/>
  <c r="AP3488" i="1"/>
  <c r="AP3487" i="1"/>
  <c r="AP3486" i="1"/>
  <c r="AP3485" i="1"/>
  <c r="AP3484" i="1"/>
  <c r="AP3483" i="1"/>
  <c r="AP3482" i="1"/>
  <c r="AP3481" i="1"/>
  <c r="AP3480" i="1"/>
  <c r="AP3479" i="1"/>
  <c r="AP3478" i="1"/>
  <c r="AP3477" i="1"/>
  <c r="AP3476" i="1"/>
  <c r="AP3475" i="1"/>
  <c r="AP3474" i="1"/>
  <c r="AP3473" i="1"/>
  <c r="AP3472" i="1"/>
  <c r="AP3471" i="1"/>
  <c r="AP3470" i="1"/>
  <c r="AP3469" i="1"/>
  <c r="AP3468" i="1"/>
  <c r="AP3467" i="1"/>
  <c r="AP3466" i="1"/>
  <c r="AP3465" i="1"/>
  <c r="AP3464" i="1"/>
  <c r="AP3463" i="1"/>
  <c r="AP3462" i="1"/>
  <c r="AP3461" i="1"/>
  <c r="AP3460" i="1"/>
  <c r="AP3459" i="1"/>
  <c r="AP3458" i="1"/>
  <c r="AP3457" i="1"/>
  <c r="AP3456" i="1"/>
  <c r="AP3455" i="1"/>
  <c r="AP3454" i="1"/>
  <c r="AP3453" i="1"/>
  <c r="AP3452" i="1"/>
  <c r="AP3451" i="1"/>
  <c r="AP3450" i="1"/>
  <c r="AP3449" i="1"/>
  <c r="AP3448" i="1"/>
  <c r="AP3447" i="1"/>
  <c r="AP3446" i="1"/>
  <c r="AP3445" i="1"/>
  <c r="AP3444" i="1"/>
  <c r="AP3443" i="1"/>
  <c r="AP3442" i="1"/>
  <c r="AP3441" i="1"/>
  <c r="AP3440" i="1"/>
  <c r="AP3439" i="1"/>
  <c r="AP3438" i="1"/>
  <c r="AP3437" i="1"/>
  <c r="AP3436" i="1"/>
  <c r="AP3435" i="1"/>
  <c r="AP3434" i="1"/>
  <c r="AP3433" i="1"/>
  <c r="AP3432" i="1"/>
  <c r="AP3431" i="1"/>
  <c r="AP3430" i="1"/>
  <c r="AP3429" i="1"/>
  <c r="AP3428" i="1"/>
  <c r="AP3427" i="1"/>
  <c r="AP3426" i="1"/>
  <c r="AP3425" i="1"/>
  <c r="AP3424" i="1"/>
  <c r="AP3423" i="1"/>
  <c r="AP3422" i="1"/>
  <c r="AP3421" i="1"/>
  <c r="AP3420" i="1"/>
  <c r="AP3419" i="1"/>
  <c r="AP3418" i="1"/>
  <c r="AP3417" i="1"/>
  <c r="AP3416" i="1"/>
  <c r="AP3415" i="1"/>
  <c r="AP3414" i="1"/>
  <c r="AP3413" i="1"/>
  <c r="AP3412" i="1"/>
  <c r="AP3411" i="1"/>
  <c r="AP3410" i="1"/>
  <c r="AP3409" i="1"/>
  <c r="AP3408" i="1"/>
  <c r="AP3407" i="1"/>
  <c r="AP3406" i="1"/>
  <c r="AP3405" i="1"/>
  <c r="AP3404" i="1"/>
  <c r="AP3403" i="1"/>
  <c r="AP3402" i="1"/>
  <c r="AP3401" i="1"/>
  <c r="AP3400" i="1"/>
  <c r="AP3399" i="1"/>
  <c r="AP3398" i="1"/>
  <c r="AP3397" i="1"/>
  <c r="AP3396" i="1"/>
  <c r="AP3395" i="1"/>
  <c r="AP3394" i="1"/>
  <c r="AP3393" i="1"/>
  <c r="AP3392" i="1"/>
  <c r="AP3391" i="1"/>
  <c r="AP3390" i="1"/>
  <c r="AP3389" i="1"/>
  <c r="AP3388" i="1"/>
  <c r="AP3387" i="1"/>
  <c r="AP3386" i="1"/>
  <c r="AP3385" i="1"/>
  <c r="AP3384" i="1"/>
  <c r="AP3383" i="1"/>
  <c r="AP3382" i="1"/>
  <c r="AP3381" i="1"/>
  <c r="AP3380" i="1"/>
  <c r="AP3379" i="1"/>
  <c r="AP3378" i="1"/>
  <c r="AP3377" i="1"/>
  <c r="AP3376" i="1"/>
  <c r="AP3375" i="1"/>
  <c r="AP3374" i="1"/>
  <c r="AP3373" i="1"/>
  <c r="AP3372" i="1"/>
  <c r="AP3371" i="1"/>
  <c r="AP3370" i="1"/>
  <c r="AP3369" i="1"/>
  <c r="AP3368" i="1"/>
  <c r="AP3367" i="1"/>
  <c r="AP3366" i="1"/>
  <c r="AP3365" i="1"/>
  <c r="AP3364" i="1"/>
  <c r="AP3363" i="1"/>
  <c r="AP3362" i="1"/>
  <c r="AP3361" i="1"/>
  <c r="AP3360" i="1"/>
  <c r="AP3359" i="1"/>
  <c r="AP3358" i="1"/>
  <c r="AP3357" i="1"/>
  <c r="AP3356" i="1"/>
  <c r="AP3355" i="1"/>
  <c r="AP3354" i="1"/>
  <c r="AP3353" i="1"/>
  <c r="AP3352" i="1"/>
  <c r="AP3351" i="1"/>
  <c r="AP3350" i="1"/>
  <c r="AP3349" i="1"/>
  <c r="AP3348" i="1"/>
  <c r="AP3347" i="1"/>
  <c r="AP3346" i="1"/>
  <c r="AP3345" i="1"/>
  <c r="AP3344" i="1"/>
  <c r="AP3343" i="1"/>
  <c r="AP3342" i="1"/>
  <c r="AP3341" i="1"/>
  <c r="AP3340" i="1"/>
  <c r="AP3339" i="1"/>
  <c r="AP3338" i="1"/>
  <c r="AP3337" i="1"/>
  <c r="AP3336" i="1"/>
  <c r="AP3335" i="1"/>
  <c r="AP3334" i="1"/>
  <c r="AP3333" i="1"/>
  <c r="AP3332" i="1"/>
  <c r="AP3331" i="1"/>
  <c r="AP3330" i="1"/>
  <c r="AP3329" i="1"/>
  <c r="AP3328" i="1"/>
  <c r="AP3327" i="1"/>
  <c r="AP3326" i="1"/>
  <c r="AP3325" i="1"/>
  <c r="AP3324" i="1"/>
  <c r="AP3323" i="1"/>
  <c r="AP3322" i="1"/>
  <c r="AP3321" i="1"/>
  <c r="AP3320" i="1"/>
  <c r="AP3319" i="1"/>
  <c r="AP3318" i="1"/>
  <c r="AP3317" i="1"/>
  <c r="AP3316" i="1"/>
  <c r="AP3315" i="1"/>
  <c r="AP3314" i="1"/>
  <c r="AP3313" i="1"/>
  <c r="AP3312" i="1"/>
  <c r="AP3311" i="1"/>
  <c r="AP3310" i="1"/>
  <c r="AP3309" i="1"/>
  <c r="AP3308" i="1"/>
  <c r="AP3307" i="1"/>
  <c r="AP3306" i="1"/>
  <c r="AP3305" i="1"/>
  <c r="AP3304" i="1"/>
  <c r="AP3303" i="1"/>
  <c r="AP3302" i="1"/>
  <c r="AP3301" i="1"/>
  <c r="AP3300" i="1"/>
  <c r="AP3299" i="1"/>
  <c r="AP3298" i="1"/>
  <c r="AP3297" i="1"/>
  <c r="AP3296" i="1"/>
  <c r="AP3295" i="1"/>
  <c r="AP3294" i="1"/>
  <c r="AP3293" i="1"/>
  <c r="AP3292" i="1"/>
  <c r="AP3291" i="1"/>
  <c r="AP3290" i="1"/>
  <c r="AP3289" i="1"/>
  <c r="AP3288" i="1"/>
  <c r="AP3287" i="1"/>
  <c r="AP3286" i="1"/>
  <c r="AP3285" i="1"/>
  <c r="AP3284" i="1"/>
  <c r="AP3283" i="1"/>
  <c r="AP3282" i="1"/>
  <c r="AP3281" i="1"/>
  <c r="AP3280" i="1"/>
  <c r="AP3279" i="1"/>
  <c r="AP3278" i="1"/>
  <c r="AP3277" i="1"/>
  <c r="AP3276" i="1"/>
  <c r="AP3275" i="1"/>
  <c r="AP3274" i="1"/>
  <c r="AP3273" i="1"/>
  <c r="AP3272" i="1"/>
  <c r="AP3271" i="1"/>
  <c r="AP3270" i="1"/>
  <c r="AP3269" i="1"/>
  <c r="AP3268" i="1"/>
  <c r="AP3267" i="1"/>
  <c r="AP3266" i="1"/>
  <c r="AP3265" i="1"/>
  <c r="AP3264" i="1"/>
  <c r="AP3263" i="1"/>
  <c r="AP3262" i="1"/>
  <c r="AP3261" i="1"/>
  <c r="AP3260" i="1"/>
  <c r="AP3259" i="1"/>
  <c r="AP3258" i="1"/>
  <c r="AP3257" i="1"/>
  <c r="AP3256" i="1"/>
  <c r="AP3255" i="1"/>
  <c r="AP3254" i="1"/>
  <c r="AP3253" i="1"/>
  <c r="AP3252" i="1"/>
  <c r="AP3251" i="1"/>
  <c r="AP3250" i="1"/>
  <c r="AP3249" i="1"/>
  <c r="AP3248" i="1"/>
  <c r="AP3247" i="1"/>
  <c r="AP3246" i="1"/>
  <c r="AP3245" i="1"/>
  <c r="AP3244" i="1"/>
  <c r="AP3243" i="1"/>
  <c r="AP3242" i="1"/>
  <c r="AP3241" i="1"/>
  <c r="AP3240" i="1"/>
  <c r="AP3239" i="1"/>
  <c r="AP3238" i="1"/>
  <c r="AP3237" i="1"/>
  <c r="AP3236" i="1"/>
  <c r="AP3235" i="1"/>
  <c r="AP3234" i="1"/>
  <c r="AP3233" i="1"/>
  <c r="AP3232" i="1"/>
  <c r="AP3231" i="1"/>
  <c r="AP3230" i="1"/>
  <c r="AP3229" i="1"/>
  <c r="AP3228" i="1"/>
  <c r="AP3227" i="1"/>
  <c r="AP3226" i="1"/>
  <c r="AP3225" i="1"/>
  <c r="AP3224" i="1"/>
  <c r="AP3223" i="1"/>
  <c r="AP3222" i="1"/>
  <c r="AP3221" i="1"/>
  <c r="AP3220" i="1"/>
  <c r="AP3219" i="1"/>
  <c r="AP3218" i="1"/>
  <c r="AP3217" i="1"/>
  <c r="AP3216" i="1"/>
  <c r="AP3215" i="1"/>
  <c r="AP3214" i="1"/>
  <c r="AP3213" i="1"/>
  <c r="AP3212" i="1"/>
  <c r="AP3211" i="1"/>
  <c r="AP3210" i="1"/>
  <c r="AP3209" i="1"/>
  <c r="AP3208" i="1"/>
  <c r="AP3207" i="1"/>
  <c r="AP3206" i="1"/>
  <c r="AP3205" i="1"/>
  <c r="AP3204" i="1"/>
  <c r="AP3203" i="1"/>
  <c r="AP3202" i="1"/>
  <c r="AP3201" i="1"/>
  <c r="AP3200" i="1"/>
  <c r="AP3199" i="1"/>
  <c r="AP3198" i="1"/>
  <c r="AP3197" i="1"/>
  <c r="AP3196" i="1"/>
  <c r="AP3195" i="1"/>
  <c r="AP3194" i="1"/>
  <c r="AP3193" i="1"/>
  <c r="AP3192" i="1"/>
  <c r="AP3191" i="1"/>
  <c r="AP3190" i="1"/>
  <c r="AP3189" i="1"/>
  <c r="AP3188" i="1"/>
  <c r="AP3187" i="1"/>
  <c r="AP3186" i="1"/>
  <c r="AP3185" i="1"/>
  <c r="AP3184" i="1"/>
  <c r="AP3183" i="1"/>
  <c r="AP3182" i="1"/>
  <c r="AP3181" i="1"/>
  <c r="AP3180" i="1"/>
  <c r="AP3179" i="1"/>
  <c r="AP3178" i="1"/>
  <c r="AP3177" i="1"/>
  <c r="AP3176" i="1"/>
  <c r="AP3175" i="1"/>
  <c r="AP3174" i="1"/>
  <c r="AP3173" i="1"/>
  <c r="AP3172" i="1"/>
  <c r="AP3171" i="1"/>
  <c r="AP3170" i="1"/>
  <c r="AP3169" i="1"/>
  <c r="AP3168" i="1"/>
  <c r="AP3167" i="1"/>
  <c r="AP3166" i="1"/>
  <c r="AP3165" i="1"/>
  <c r="AP3164" i="1"/>
  <c r="AP3163" i="1"/>
  <c r="AP3162" i="1"/>
  <c r="AP3161" i="1"/>
  <c r="AP3160" i="1"/>
  <c r="AP3159" i="1"/>
  <c r="AP3158" i="1"/>
  <c r="AP3157" i="1"/>
  <c r="AP3156" i="1"/>
  <c r="AP3155" i="1"/>
  <c r="AP3154" i="1"/>
  <c r="AP3153" i="1"/>
  <c r="AP3152" i="1"/>
  <c r="AP3151" i="1"/>
  <c r="AP3150" i="1"/>
  <c r="AP3149" i="1"/>
  <c r="AP3148" i="1"/>
  <c r="AP3147" i="1"/>
  <c r="AP3146" i="1"/>
  <c r="AP3145" i="1"/>
  <c r="AP3144" i="1"/>
  <c r="AP3143" i="1"/>
  <c r="AP3142" i="1"/>
  <c r="AP3141" i="1"/>
  <c r="AP3140" i="1"/>
  <c r="AP3139" i="1"/>
  <c r="AP3138" i="1"/>
  <c r="AP3137" i="1"/>
  <c r="AP3136" i="1"/>
  <c r="AP3135" i="1"/>
  <c r="AP3134" i="1"/>
  <c r="AP3133" i="1"/>
  <c r="AP3132" i="1"/>
  <c r="AP3131" i="1"/>
  <c r="AP3130" i="1"/>
  <c r="AP3129" i="1"/>
  <c r="AP3128" i="1"/>
  <c r="AP3127" i="1"/>
  <c r="AP3126" i="1"/>
  <c r="AP3125" i="1"/>
  <c r="AP3124" i="1"/>
  <c r="AP3123" i="1"/>
  <c r="AP3122" i="1"/>
  <c r="AP3121" i="1"/>
  <c r="AP3120" i="1"/>
  <c r="AP3119" i="1"/>
  <c r="AP3118" i="1"/>
  <c r="AP3117" i="1"/>
  <c r="AP3116" i="1"/>
  <c r="AP3115" i="1"/>
  <c r="AP3114" i="1"/>
  <c r="AP3113" i="1"/>
  <c r="AP3112" i="1"/>
  <c r="AP3111" i="1"/>
  <c r="AP3110" i="1"/>
  <c r="AP3109" i="1"/>
  <c r="AP3108" i="1"/>
  <c r="AP3107" i="1"/>
  <c r="AP3106" i="1"/>
  <c r="AP3105" i="1"/>
  <c r="AP3104" i="1"/>
  <c r="AP3103" i="1"/>
  <c r="AP3102" i="1"/>
  <c r="AP3101" i="1"/>
  <c r="AP3100" i="1"/>
  <c r="AP3099" i="1"/>
  <c r="AP3098" i="1"/>
  <c r="AP3097" i="1"/>
  <c r="AP3096" i="1"/>
  <c r="AP3095" i="1"/>
  <c r="AP3094" i="1"/>
  <c r="AP3093" i="1"/>
  <c r="AP3092" i="1"/>
  <c r="AP3091" i="1"/>
  <c r="AP3090" i="1"/>
  <c r="AP3089" i="1"/>
  <c r="AP3088" i="1"/>
  <c r="AP3087" i="1"/>
  <c r="AP3086" i="1"/>
  <c r="AP3085" i="1"/>
  <c r="AP3084" i="1"/>
  <c r="AP3083" i="1"/>
  <c r="AP3082" i="1"/>
  <c r="AP3081" i="1"/>
  <c r="AP3080" i="1"/>
  <c r="AP3079" i="1"/>
  <c r="AP3078" i="1"/>
  <c r="AP3077" i="1"/>
  <c r="AP3076" i="1"/>
  <c r="AP3075" i="1"/>
  <c r="AP3074" i="1"/>
  <c r="AP3073" i="1"/>
  <c r="AP3072" i="1"/>
  <c r="AP3071" i="1"/>
  <c r="AP3070" i="1"/>
  <c r="AP3069" i="1"/>
  <c r="AP3068" i="1"/>
  <c r="AP3067" i="1"/>
  <c r="AP3066" i="1"/>
  <c r="AP3065" i="1"/>
  <c r="AP3064" i="1"/>
  <c r="AP3063" i="1"/>
  <c r="AP3062" i="1"/>
  <c r="AP3061" i="1"/>
  <c r="AP3060" i="1"/>
  <c r="AP3059" i="1"/>
  <c r="AP3058" i="1"/>
  <c r="AP3057" i="1"/>
  <c r="AP3056" i="1"/>
  <c r="AP3055" i="1"/>
  <c r="AP3054" i="1"/>
  <c r="AP3053" i="1"/>
  <c r="AP3052" i="1"/>
  <c r="AP3051" i="1"/>
  <c r="AP3050" i="1"/>
  <c r="AP3049" i="1"/>
  <c r="AP3048" i="1"/>
  <c r="AP3047" i="1"/>
  <c r="AP3046" i="1"/>
  <c r="AP3045" i="1"/>
  <c r="AP3044" i="1"/>
  <c r="AP3043" i="1"/>
  <c r="AP3042" i="1"/>
  <c r="AP3041" i="1"/>
  <c r="AP3040" i="1"/>
  <c r="AP3039" i="1"/>
  <c r="AP3038" i="1"/>
  <c r="AP3037" i="1"/>
  <c r="AP3036" i="1"/>
  <c r="AP3035" i="1"/>
  <c r="AP3034" i="1"/>
  <c r="AP3033" i="1"/>
  <c r="AP3032" i="1"/>
  <c r="AP3031" i="1"/>
  <c r="AP3030" i="1"/>
  <c r="AP3029" i="1"/>
  <c r="AP3028" i="1"/>
  <c r="AP3027" i="1"/>
  <c r="AP3026" i="1"/>
  <c r="AP3025" i="1"/>
  <c r="AP3024" i="1"/>
  <c r="AP3023" i="1"/>
  <c r="AP3022" i="1"/>
  <c r="AP3021" i="1"/>
  <c r="AP3020" i="1"/>
  <c r="AP3019" i="1"/>
  <c r="AP3018" i="1"/>
  <c r="AP3017" i="1"/>
  <c r="AP3016" i="1"/>
  <c r="AP3015" i="1"/>
  <c r="AP3014" i="1"/>
  <c r="AP3013" i="1"/>
  <c r="AP3012" i="1"/>
  <c r="AP3011" i="1"/>
  <c r="AP3010" i="1"/>
  <c r="AP3009" i="1"/>
  <c r="AP3008" i="1"/>
  <c r="AP3007" i="1"/>
  <c r="AP3006" i="1"/>
  <c r="AP3005" i="1"/>
  <c r="AP3004" i="1"/>
  <c r="AP3003" i="1"/>
  <c r="AP3002" i="1"/>
  <c r="AP3001" i="1"/>
  <c r="AP3000" i="1"/>
  <c r="AP2999" i="1"/>
  <c r="AP2998" i="1"/>
  <c r="AP2997" i="1"/>
  <c r="AP2996" i="1"/>
  <c r="AP2995" i="1"/>
  <c r="AP2994" i="1"/>
  <c r="AP2993" i="1"/>
  <c r="AP2992" i="1"/>
  <c r="AP2991" i="1"/>
  <c r="AP2990" i="1"/>
  <c r="AP2989" i="1"/>
  <c r="AP2988" i="1"/>
  <c r="AP2987" i="1"/>
  <c r="AP2986" i="1"/>
  <c r="AP2985" i="1"/>
  <c r="AP2984" i="1"/>
  <c r="AP2983" i="1"/>
  <c r="AP2982" i="1"/>
  <c r="AP2981" i="1"/>
  <c r="AP2980" i="1"/>
  <c r="AP2979" i="1"/>
  <c r="AP2978" i="1"/>
  <c r="AP2977" i="1"/>
  <c r="AP2976" i="1"/>
  <c r="AP2975" i="1"/>
  <c r="AP2974" i="1"/>
  <c r="AP2973" i="1"/>
  <c r="AP2972" i="1"/>
  <c r="AP2971" i="1"/>
  <c r="AP2970" i="1"/>
  <c r="AP2969" i="1"/>
  <c r="AP2968" i="1"/>
  <c r="AP2967" i="1"/>
  <c r="AP2966" i="1"/>
  <c r="AP2965" i="1"/>
  <c r="AP2964" i="1"/>
  <c r="AP2963" i="1"/>
  <c r="AP2962" i="1"/>
  <c r="AP2961" i="1"/>
  <c r="AP2960" i="1"/>
  <c r="AP2959" i="1"/>
  <c r="AP2958" i="1"/>
  <c r="AP2957" i="1"/>
  <c r="AP2956" i="1"/>
  <c r="AP2955" i="1"/>
  <c r="AP2954" i="1"/>
  <c r="AP2953" i="1"/>
  <c r="AP2952" i="1"/>
  <c r="AP2951" i="1"/>
  <c r="AP2950" i="1"/>
  <c r="AP2949" i="1"/>
  <c r="AP2948" i="1"/>
  <c r="AP2947" i="1"/>
  <c r="AP2946" i="1"/>
  <c r="AP2945" i="1"/>
  <c r="AP2944" i="1"/>
  <c r="AP2943" i="1"/>
  <c r="AP2942" i="1"/>
  <c r="AP2941" i="1"/>
  <c r="AP2940" i="1"/>
  <c r="AP2939" i="1"/>
  <c r="AP2938" i="1"/>
  <c r="AP2937" i="1"/>
  <c r="AP2936" i="1"/>
  <c r="AP2935" i="1"/>
  <c r="AP2934" i="1"/>
  <c r="AP2933" i="1"/>
  <c r="AP2932" i="1"/>
  <c r="AP2931" i="1"/>
  <c r="AP2930" i="1"/>
  <c r="AP2929" i="1"/>
  <c r="AP2928" i="1"/>
  <c r="AP2927" i="1"/>
  <c r="AP2926" i="1"/>
  <c r="AP2925" i="1"/>
  <c r="AP2924" i="1"/>
  <c r="AP2923" i="1"/>
  <c r="AP2922" i="1"/>
  <c r="AP2921" i="1"/>
  <c r="AP2920" i="1"/>
  <c r="AP2919" i="1"/>
  <c r="AP2918" i="1"/>
  <c r="AP2917" i="1"/>
  <c r="AP2916" i="1"/>
  <c r="AP2915" i="1"/>
  <c r="AP2914" i="1"/>
  <c r="AP2913" i="1"/>
  <c r="AP2912" i="1"/>
  <c r="AP2911" i="1"/>
  <c r="AP2910" i="1"/>
  <c r="AP2909" i="1"/>
  <c r="AP2908" i="1"/>
  <c r="AP2907" i="1"/>
  <c r="AP2906" i="1"/>
  <c r="AP2905" i="1"/>
  <c r="AP2904" i="1"/>
  <c r="AP2903" i="1"/>
  <c r="AP2902" i="1"/>
  <c r="AP2901" i="1"/>
  <c r="AP2900" i="1"/>
  <c r="AP2899" i="1"/>
  <c r="AP2898" i="1"/>
  <c r="AP2897" i="1"/>
  <c r="AP2896" i="1"/>
  <c r="AP2895" i="1"/>
  <c r="AP2894" i="1"/>
  <c r="AP2893" i="1"/>
  <c r="AP2892" i="1"/>
  <c r="AP2891" i="1"/>
  <c r="AP2890" i="1"/>
  <c r="AP2889" i="1"/>
  <c r="AP2888" i="1"/>
  <c r="AP2887" i="1"/>
  <c r="AP2886" i="1"/>
  <c r="AP2885" i="1"/>
  <c r="AP2884" i="1"/>
  <c r="AP2883" i="1"/>
  <c r="AP2882" i="1"/>
  <c r="AP2881" i="1"/>
  <c r="AP2880" i="1"/>
  <c r="AP2879" i="1"/>
  <c r="AP2878" i="1"/>
  <c r="AP2877" i="1"/>
  <c r="AP2876" i="1"/>
  <c r="AP2875" i="1"/>
  <c r="AP2874" i="1"/>
  <c r="AP2873" i="1"/>
  <c r="AP2872" i="1"/>
  <c r="AP2871" i="1"/>
  <c r="AP2870" i="1"/>
  <c r="AP2869" i="1"/>
  <c r="AP2868" i="1"/>
  <c r="AP2867" i="1"/>
  <c r="AP2866" i="1"/>
  <c r="AP2865" i="1"/>
  <c r="AP2864" i="1"/>
  <c r="AP2863" i="1"/>
  <c r="AP2862" i="1"/>
  <c r="AP2861" i="1"/>
  <c r="AP2860" i="1"/>
  <c r="AP2859" i="1"/>
  <c r="AP2858" i="1"/>
  <c r="AP2857" i="1"/>
  <c r="AP2856" i="1"/>
  <c r="AP2855" i="1"/>
  <c r="AP2854" i="1"/>
  <c r="AP2853" i="1"/>
  <c r="AP2852" i="1"/>
  <c r="AP2851" i="1"/>
  <c r="AP2850" i="1"/>
  <c r="AP2849" i="1"/>
  <c r="AP2848" i="1"/>
  <c r="AP2847" i="1"/>
  <c r="AP2846" i="1"/>
  <c r="AP2845" i="1"/>
  <c r="AP2844" i="1"/>
  <c r="AP2843" i="1"/>
  <c r="AP2842" i="1"/>
  <c r="AP2841" i="1"/>
  <c r="AP2840" i="1"/>
  <c r="AP2839" i="1"/>
  <c r="AP2838" i="1"/>
  <c r="AP2837" i="1"/>
  <c r="AP2836" i="1"/>
  <c r="AP2835" i="1"/>
  <c r="AP2834" i="1"/>
  <c r="AP2833" i="1"/>
  <c r="AP2832" i="1"/>
  <c r="AP2831" i="1"/>
  <c r="AP2830" i="1"/>
  <c r="AP2829" i="1"/>
  <c r="AP2828" i="1"/>
  <c r="AP2827" i="1"/>
  <c r="AP2826" i="1"/>
  <c r="AP2825" i="1"/>
  <c r="AP2824" i="1"/>
  <c r="AP2823" i="1"/>
  <c r="AP2822" i="1"/>
  <c r="AP2821" i="1"/>
  <c r="AP2820" i="1"/>
  <c r="AP2819" i="1"/>
  <c r="AP2818" i="1"/>
  <c r="AP2817" i="1"/>
  <c r="AP2816" i="1"/>
  <c r="AP2815" i="1"/>
  <c r="AP2814" i="1"/>
  <c r="AP2813" i="1"/>
  <c r="AP2812" i="1"/>
  <c r="AP2811" i="1"/>
  <c r="AP2810" i="1"/>
  <c r="AP2809" i="1"/>
  <c r="AP2808" i="1"/>
  <c r="AP2807" i="1"/>
  <c r="AP2806" i="1"/>
  <c r="AP2805" i="1"/>
  <c r="AP2804" i="1"/>
  <c r="AP2803" i="1"/>
  <c r="AP2802" i="1"/>
  <c r="AP2801" i="1"/>
  <c r="AP2800" i="1"/>
  <c r="AP2799" i="1"/>
  <c r="AP2798" i="1"/>
  <c r="AP2797" i="1"/>
  <c r="AP2796" i="1"/>
  <c r="AP2795" i="1"/>
  <c r="AP2794" i="1"/>
  <c r="AP2793" i="1"/>
  <c r="AP2792" i="1"/>
  <c r="AP2791" i="1"/>
  <c r="AP2790" i="1"/>
  <c r="AP2789" i="1"/>
  <c r="AP2788" i="1"/>
  <c r="AP2787" i="1"/>
  <c r="AP2786" i="1"/>
  <c r="AP2785" i="1"/>
  <c r="AP2784" i="1"/>
  <c r="AP2783" i="1"/>
  <c r="AP2782" i="1"/>
  <c r="AP2781" i="1"/>
  <c r="AP2780" i="1"/>
  <c r="AP2779" i="1"/>
  <c r="AP2778" i="1"/>
  <c r="AP2777" i="1"/>
  <c r="AP2776" i="1"/>
  <c r="AP2775" i="1"/>
  <c r="AP2774" i="1"/>
  <c r="AP2773" i="1"/>
  <c r="AP2772" i="1"/>
  <c r="AP2771" i="1"/>
  <c r="AP2770" i="1"/>
  <c r="AP2769" i="1"/>
  <c r="AP2768" i="1"/>
  <c r="AP2767" i="1"/>
  <c r="AP2766" i="1"/>
  <c r="AP2765" i="1"/>
  <c r="AP2764" i="1"/>
  <c r="AP2763" i="1"/>
  <c r="AP2762" i="1"/>
  <c r="AP2761" i="1"/>
  <c r="AP2760" i="1"/>
  <c r="AP2759" i="1"/>
  <c r="AP2758" i="1"/>
  <c r="AP2757" i="1"/>
  <c r="AP2756" i="1"/>
  <c r="AP2755" i="1"/>
  <c r="AP2754" i="1"/>
  <c r="AP2753" i="1"/>
  <c r="AP2752" i="1"/>
  <c r="AP2751" i="1"/>
  <c r="AP2750" i="1"/>
  <c r="AP2749" i="1"/>
  <c r="AP2748" i="1"/>
  <c r="AP2747" i="1"/>
  <c r="AP2746" i="1"/>
  <c r="AP2745" i="1"/>
  <c r="AP2744" i="1"/>
  <c r="AP2743" i="1"/>
  <c r="AP2742" i="1"/>
  <c r="AP2741" i="1"/>
  <c r="AP2740" i="1"/>
  <c r="AP2739" i="1"/>
  <c r="AP2738" i="1"/>
  <c r="AP2737" i="1"/>
  <c r="AP2736" i="1"/>
  <c r="AP2735" i="1"/>
  <c r="AP2734" i="1"/>
  <c r="AP2733" i="1"/>
  <c r="AP2732" i="1"/>
  <c r="AP2731" i="1"/>
  <c r="AP2730" i="1"/>
  <c r="AP2729" i="1"/>
  <c r="AP2728" i="1"/>
  <c r="AP2727" i="1"/>
  <c r="AP2726" i="1"/>
  <c r="AP2725" i="1"/>
  <c r="AP2724" i="1"/>
  <c r="AP2723" i="1"/>
  <c r="AP2722" i="1"/>
  <c r="AP2721" i="1"/>
  <c r="AP2720" i="1"/>
  <c r="AP2719" i="1"/>
  <c r="AP2718" i="1"/>
  <c r="AP2717" i="1"/>
  <c r="AP2716" i="1"/>
  <c r="AP2715" i="1"/>
  <c r="AP2714" i="1"/>
  <c r="AP2713" i="1"/>
  <c r="AP2712" i="1"/>
  <c r="AP2711" i="1"/>
  <c r="AP2710" i="1"/>
  <c r="AP2709" i="1"/>
  <c r="AP2708" i="1"/>
  <c r="AP2707" i="1"/>
  <c r="AP2706" i="1"/>
  <c r="AP2705" i="1"/>
  <c r="AP2704" i="1"/>
  <c r="AP2703" i="1"/>
  <c r="AP2702" i="1"/>
  <c r="AP2701" i="1"/>
  <c r="AP2700" i="1"/>
  <c r="AP2699" i="1"/>
  <c r="AP2698" i="1"/>
  <c r="AP2697" i="1"/>
  <c r="AP2696" i="1"/>
  <c r="AP2695" i="1"/>
  <c r="AP2694" i="1"/>
  <c r="AP2693" i="1"/>
  <c r="AP2692" i="1"/>
  <c r="AP2691" i="1"/>
  <c r="AP2690" i="1"/>
  <c r="AP2689" i="1"/>
  <c r="AP2688" i="1"/>
  <c r="AP2687" i="1"/>
  <c r="AP2686" i="1"/>
  <c r="AP2685" i="1"/>
  <c r="AP2684" i="1"/>
  <c r="AP2683" i="1"/>
  <c r="AP2682" i="1"/>
  <c r="AP2681" i="1"/>
  <c r="AP2680" i="1"/>
  <c r="AP2679" i="1"/>
  <c r="AP2678" i="1"/>
  <c r="AP2677" i="1"/>
  <c r="AP2676" i="1"/>
  <c r="AP2675" i="1"/>
  <c r="AP2674" i="1"/>
  <c r="AP2673" i="1"/>
  <c r="AP2672" i="1"/>
  <c r="AP2671" i="1"/>
  <c r="AP2670" i="1"/>
  <c r="AP2669" i="1"/>
  <c r="AP2668" i="1"/>
  <c r="AP2667" i="1"/>
  <c r="AP2666" i="1"/>
  <c r="AP2665" i="1"/>
  <c r="AP2664" i="1"/>
  <c r="AP2663" i="1"/>
  <c r="AP2662" i="1"/>
  <c r="AP2661" i="1"/>
  <c r="AP2660" i="1"/>
  <c r="AP2659" i="1"/>
  <c r="AP2658" i="1"/>
  <c r="AP2657" i="1"/>
  <c r="AP2656" i="1"/>
  <c r="AP2655" i="1"/>
  <c r="AP2654" i="1"/>
  <c r="AP2653" i="1"/>
  <c r="AP2652" i="1"/>
  <c r="AP2651" i="1"/>
  <c r="AP2650" i="1"/>
  <c r="AP2649" i="1"/>
  <c r="AP2648" i="1"/>
  <c r="AP2647" i="1"/>
  <c r="AP2646" i="1"/>
  <c r="AP2645" i="1"/>
  <c r="AP2644" i="1"/>
  <c r="AP2643" i="1"/>
  <c r="AP2642" i="1"/>
  <c r="AP2641" i="1"/>
  <c r="AP2640" i="1"/>
  <c r="AP2639" i="1"/>
  <c r="AP2638" i="1"/>
  <c r="AP2637" i="1"/>
  <c r="AP2636" i="1"/>
  <c r="AP2635" i="1"/>
  <c r="AP2634" i="1"/>
  <c r="AP2633" i="1"/>
  <c r="AP2632" i="1"/>
  <c r="AP2631" i="1"/>
  <c r="AP2630" i="1"/>
  <c r="AP2629" i="1"/>
  <c r="AP2628" i="1"/>
  <c r="AP2627" i="1"/>
  <c r="AP2626" i="1"/>
  <c r="AP2625" i="1"/>
  <c r="AP2624" i="1"/>
  <c r="AP2623" i="1"/>
  <c r="AP2622" i="1"/>
  <c r="AP2621" i="1"/>
  <c r="AP2620" i="1"/>
  <c r="AP2619" i="1"/>
  <c r="AP2618" i="1"/>
  <c r="AP2617" i="1"/>
  <c r="AP2616" i="1"/>
  <c r="AP2615" i="1"/>
  <c r="AP2614" i="1"/>
  <c r="AP2613" i="1"/>
  <c r="AP2612" i="1"/>
  <c r="AP2611" i="1"/>
  <c r="AP2610" i="1"/>
  <c r="AP2609" i="1"/>
  <c r="AP2608" i="1"/>
  <c r="AP2607" i="1"/>
  <c r="AP2606" i="1"/>
  <c r="AP2605" i="1"/>
  <c r="AP2604" i="1"/>
  <c r="AP2603" i="1"/>
  <c r="AP2602" i="1"/>
  <c r="AP2601" i="1"/>
  <c r="AP2600" i="1"/>
  <c r="AP2599" i="1"/>
  <c r="AP2598" i="1"/>
  <c r="AP2597" i="1"/>
  <c r="AP2596" i="1"/>
  <c r="AP2595" i="1"/>
  <c r="AP2594" i="1"/>
  <c r="AP2593" i="1"/>
  <c r="AP2592" i="1"/>
  <c r="AP2591" i="1"/>
  <c r="AP2590" i="1"/>
  <c r="AP2589" i="1"/>
  <c r="AP2588" i="1"/>
  <c r="AP2587" i="1"/>
  <c r="AP2586" i="1"/>
  <c r="AP2585" i="1"/>
  <c r="AP2584" i="1"/>
  <c r="AP2583" i="1"/>
  <c r="AP2582" i="1"/>
  <c r="AP2581" i="1"/>
  <c r="AP2580" i="1"/>
  <c r="AP2579" i="1"/>
  <c r="AP2578" i="1"/>
  <c r="AP2577" i="1"/>
  <c r="AP2576" i="1"/>
  <c r="AP2575" i="1"/>
  <c r="AP2574" i="1"/>
  <c r="AP2573" i="1"/>
  <c r="AP2572" i="1"/>
  <c r="AP2571" i="1"/>
  <c r="AP2570" i="1"/>
  <c r="AP2569" i="1"/>
  <c r="AP2568" i="1"/>
  <c r="AP2567" i="1"/>
  <c r="AP2566" i="1"/>
  <c r="AP2565" i="1"/>
  <c r="AP2564" i="1"/>
  <c r="AP2563" i="1"/>
  <c r="AP2562" i="1"/>
  <c r="AP2561" i="1"/>
  <c r="AP2560" i="1"/>
  <c r="AP2559" i="1"/>
  <c r="AP2558" i="1"/>
  <c r="AP2557" i="1"/>
  <c r="AP2556" i="1"/>
  <c r="AP2555" i="1"/>
  <c r="AP2554" i="1"/>
  <c r="AP2553" i="1"/>
  <c r="AP2552" i="1"/>
  <c r="AP2551" i="1"/>
  <c r="AP2550" i="1"/>
  <c r="AP2549" i="1"/>
  <c r="AP2548" i="1"/>
  <c r="AP2547" i="1"/>
  <c r="AP2546" i="1"/>
  <c r="AP2545" i="1"/>
  <c r="AP2544" i="1"/>
  <c r="AP2543" i="1"/>
  <c r="AP2542" i="1"/>
  <c r="AP2541" i="1"/>
  <c r="AP2540" i="1"/>
  <c r="AP2539" i="1"/>
  <c r="AP2538" i="1"/>
  <c r="AP2537" i="1"/>
  <c r="AP2536" i="1"/>
  <c r="AP2535" i="1"/>
  <c r="AP2534" i="1"/>
  <c r="AP2533" i="1"/>
  <c r="AP2532" i="1"/>
  <c r="AP2531" i="1"/>
  <c r="AP2530" i="1"/>
  <c r="AP2529" i="1"/>
  <c r="AP2528" i="1"/>
  <c r="AP2527" i="1"/>
  <c r="AP2526" i="1"/>
  <c r="AP2525" i="1"/>
  <c r="AP2524" i="1"/>
  <c r="AP2523" i="1"/>
  <c r="AP2522" i="1"/>
  <c r="AP2521" i="1"/>
  <c r="AP2520" i="1"/>
  <c r="AP2519" i="1"/>
  <c r="AP2518" i="1"/>
  <c r="AP2517" i="1"/>
  <c r="AP2516" i="1"/>
  <c r="AP2515" i="1"/>
  <c r="AP2514" i="1"/>
  <c r="AP2513" i="1"/>
  <c r="AP2512" i="1"/>
  <c r="AP2511" i="1"/>
  <c r="AP2510" i="1"/>
  <c r="AP2509" i="1"/>
  <c r="AP2508" i="1"/>
  <c r="AP2507" i="1"/>
  <c r="AP2506" i="1"/>
  <c r="AP2505" i="1"/>
  <c r="AP2504" i="1"/>
  <c r="AP2503" i="1"/>
  <c r="AP2502" i="1"/>
  <c r="AP2501" i="1"/>
  <c r="AP2500" i="1"/>
  <c r="AP2499" i="1"/>
  <c r="AP2498" i="1"/>
  <c r="AP2497" i="1"/>
  <c r="AP2496" i="1"/>
  <c r="AP2495" i="1"/>
  <c r="AP2494" i="1"/>
  <c r="AP2493" i="1"/>
  <c r="AP2492" i="1"/>
  <c r="AP2491" i="1"/>
  <c r="AP2490" i="1"/>
  <c r="AP2489" i="1"/>
  <c r="AP2488" i="1"/>
  <c r="AP2487" i="1"/>
  <c r="AP2486" i="1"/>
  <c r="AP2485" i="1"/>
  <c r="AP2484" i="1"/>
  <c r="AP2483" i="1"/>
  <c r="AP2482" i="1"/>
  <c r="AP2481" i="1"/>
  <c r="AP2480" i="1"/>
  <c r="AP2479" i="1"/>
  <c r="AP2478" i="1"/>
  <c r="AP2477" i="1"/>
  <c r="AP2476" i="1"/>
  <c r="AP2475" i="1"/>
  <c r="AP2474" i="1"/>
  <c r="AP2473" i="1"/>
  <c r="AP2472" i="1"/>
  <c r="AP2471" i="1"/>
  <c r="AP2470" i="1"/>
  <c r="AP2469" i="1"/>
  <c r="AP2468" i="1"/>
  <c r="AP2467" i="1"/>
  <c r="AP2466" i="1"/>
  <c r="AP2465" i="1"/>
  <c r="AP2464" i="1"/>
  <c r="AP2463" i="1"/>
  <c r="AP2462" i="1"/>
  <c r="AP2461" i="1"/>
  <c r="AP2460" i="1"/>
  <c r="AP2459" i="1"/>
  <c r="AP2458" i="1"/>
  <c r="AP2457" i="1"/>
  <c r="AP2456" i="1"/>
  <c r="AP2455" i="1"/>
  <c r="AP2454" i="1"/>
  <c r="AP2453" i="1"/>
  <c r="AP2452" i="1"/>
  <c r="AP2451" i="1"/>
  <c r="AP2450" i="1"/>
  <c r="AP2449" i="1"/>
  <c r="AP2448" i="1"/>
  <c r="AP2447" i="1"/>
  <c r="AP2446" i="1"/>
  <c r="AP2445" i="1"/>
  <c r="AP2444" i="1"/>
  <c r="AP2443" i="1"/>
  <c r="AP2442" i="1"/>
  <c r="AP2441" i="1"/>
  <c r="AP2440" i="1"/>
  <c r="AP2439" i="1"/>
  <c r="AP2438" i="1"/>
  <c r="AP2437" i="1"/>
  <c r="AP2436" i="1"/>
  <c r="AP2435" i="1"/>
  <c r="AP2434" i="1"/>
  <c r="AP2433" i="1"/>
  <c r="AP2432" i="1"/>
  <c r="AP2431" i="1"/>
  <c r="AP2430" i="1"/>
  <c r="AP2429" i="1"/>
  <c r="AP2428" i="1"/>
  <c r="AP2427" i="1"/>
  <c r="AP2426" i="1"/>
  <c r="AP2425" i="1"/>
  <c r="AP2424" i="1"/>
  <c r="AP2423" i="1"/>
  <c r="AP2422" i="1"/>
  <c r="AP2421" i="1"/>
  <c r="AP2420" i="1"/>
  <c r="AP2419" i="1"/>
  <c r="AP2418" i="1"/>
  <c r="AP2417" i="1"/>
  <c r="AP2416" i="1"/>
  <c r="AP2415" i="1"/>
  <c r="AP2414" i="1"/>
  <c r="AP2413" i="1"/>
  <c r="AP2412" i="1"/>
  <c r="AP2411" i="1"/>
  <c r="AP2410" i="1"/>
  <c r="AP2409" i="1"/>
  <c r="AP2408" i="1"/>
  <c r="AP2407" i="1"/>
  <c r="AP2406" i="1"/>
  <c r="AP2405" i="1"/>
  <c r="AP2404" i="1"/>
  <c r="AP2403" i="1"/>
  <c r="AP2402" i="1"/>
  <c r="AP2401" i="1"/>
  <c r="AP2400" i="1"/>
  <c r="AP2399" i="1"/>
  <c r="AP2398" i="1"/>
  <c r="AP2397" i="1"/>
  <c r="AP2396" i="1"/>
  <c r="AP2395" i="1"/>
  <c r="AP2394" i="1"/>
  <c r="AP2393" i="1"/>
  <c r="AP2392" i="1"/>
  <c r="AP2391" i="1"/>
  <c r="AP2390" i="1"/>
  <c r="AP2389" i="1"/>
  <c r="AP2388" i="1"/>
  <c r="AP2387" i="1"/>
  <c r="AP2386" i="1"/>
  <c r="AP2385" i="1"/>
  <c r="AP2384" i="1"/>
  <c r="AP2383" i="1"/>
  <c r="AP2382" i="1"/>
  <c r="AP2381" i="1"/>
  <c r="AP2380" i="1"/>
  <c r="AP2379" i="1"/>
  <c r="AP2378" i="1"/>
  <c r="AP2377" i="1"/>
  <c r="AP2376" i="1"/>
  <c r="AP2375" i="1"/>
  <c r="AP2374" i="1"/>
  <c r="AP2373" i="1"/>
  <c r="AP2372" i="1"/>
  <c r="AP2371" i="1"/>
  <c r="AP2370" i="1"/>
  <c r="AP2369" i="1"/>
  <c r="AP2368" i="1"/>
  <c r="AP2367" i="1"/>
  <c r="AP2366" i="1"/>
  <c r="AP2365" i="1"/>
  <c r="AP2364" i="1"/>
  <c r="AP2363" i="1"/>
  <c r="AP2362" i="1"/>
  <c r="AP2361" i="1"/>
  <c r="AP2360" i="1"/>
  <c r="AP2359" i="1"/>
  <c r="AP2358" i="1"/>
  <c r="AP2357" i="1"/>
  <c r="AP2356" i="1"/>
  <c r="AP2355" i="1"/>
  <c r="AP2354" i="1"/>
  <c r="AP2353" i="1"/>
  <c r="AP2352" i="1"/>
  <c r="AP2351" i="1"/>
  <c r="AP2350" i="1"/>
  <c r="AP2349" i="1"/>
  <c r="AP2348" i="1"/>
  <c r="AP2347" i="1"/>
  <c r="AP2346" i="1"/>
  <c r="AP2345" i="1"/>
  <c r="AP2344" i="1"/>
  <c r="AP2343" i="1"/>
  <c r="AP2342" i="1"/>
  <c r="AP2341" i="1"/>
  <c r="AP2340" i="1"/>
  <c r="AP2339" i="1"/>
  <c r="AP2338" i="1"/>
  <c r="AP2337" i="1"/>
  <c r="AP2336" i="1"/>
  <c r="AP2335" i="1"/>
  <c r="AP2334" i="1"/>
  <c r="AP2333" i="1"/>
  <c r="AP2332" i="1"/>
  <c r="AP2331" i="1"/>
  <c r="AP2330" i="1"/>
  <c r="AP2329" i="1"/>
  <c r="AP2328" i="1"/>
  <c r="AP2327" i="1"/>
  <c r="AP2326" i="1"/>
  <c r="AP2325" i="1"/>
  <c r="AP2324" i="1"/>
  <c r="AP2323" i="1"/>
  <c r="AP2322" i="1"/>
  <c r="AP2321" i="1"/>
  <c r="AP2320" i="1"/>
  <c r="AP2319" i="1"/>
  <c r="AP2318" i="1"/>
  <c r="AP2317" i="1"/>
  <c r="AP2316" i="1"/>
  <c r="AP2315" i="1"/>
  <c r="AP2314" i="1"/>
  <c r="AP2313" i="1"/>
  <c r="AP2312" i="1"/>
  <c r="AP2311" i="1"/>
  <c r="AP2310" i="1"/>
  <c r="AP2309" i="1"/>
  <c r="AP2308" i="1"/>
  <c r="AP2307" i="1"/>
  <c r="AP2306" i="1"/>
  <c r="AP2305" i="1"/>
  <c r="AP2304" i="1"/>
  <c r="AP2303" i="1"/>
  <c r="AP2302" i="1"/>
  <c r="AP2301" i="1"/>
  <c r="AP2300" i="1"/>
  <c r="AP2299" i="1"/>
  <c r="AP2298" i="1"/>
  <c r="AP2297" i="1"/>
  <c r="AP2296" i="1"/>
  <c r="AP2295" i="1"/>
  <c r="AP2294" i="1"/>
  <c r="AP2293" i="1"/>
  <c r="AP2292" i="1"/>
  <c r="AP2291" i="1"/>
  <c r="AP2290" i="1"/>
  <c r="AP2289" i="1"/>
  <c r="AP2288" i="1"/>
  <c r="AP2287" i="1"/>
  <c r="AP2286" i="1"/>
  <c r="AP2285" i="1"/>
  <c r="AP2284" i="1"/>
  <c r="AP2283" i="1"/>
  <c r="AP2282" i="1"/>
  <c r="AP2281" i="1"/>
  <c r="AP2280" i="1"/>
  <c r="AP2279" i="1"/>
  <c r="AP2278" i="1"/>
  <c r="AP2277" i="1"/>
  <c r="AP2276" i="1"/>
  <c r="AP2275" i="1"/>
  <c r="AP2274" i="1"/>
  <c r="AP2273" i="1"/>
  <c r="AP2272" i="1"/>
  <c r="AP2271" i="1"/>
  <c r="AP2270" i="1"/>
  <c r="AP2269" i="1"/>
  <c r="AP2268" i="1"/>
  <c r="AP2267" i="1"/>
  <c r="AP2266" i="1"/>
  <c r="AP2265" i="1"/>
  <c r="AP2264" i="1"/>
  <c r="AP2263" i="1"/>
  <c r="AP2262" i="1"/>
  <c r="AP2261" i="1"/>
  <c r="AP2260" i="1"/>
  <c r="AP2259" i="1"/>
  <c r="AP2258" i="1"/>
  <c r="AP2257" i="1"/>
  <c r="AP2256" i="1"/>
  <c r="AP2255" i="1"/>
  <c r="AP2254" i="1"/>
  <c r="AP2253" i="1"/>
  <c r="AP2252" i="1"/>
  <c r="AP2251" i="1"/>
  <c r="AP2250" i="1"/>
  <c r="AP2249" i="1"/>
  <c r="AP2248" i="1"/>
  <c r="AP2247" i="1"/>
  <c r="AP2246" i="1"/>
  <c r="AP2245" i="1"/>
  <c r="AP2244" i="1"/>
  <c r="AP2243" i="1"/>
  <c r="AP2242" i="1"/>
  <c r="AP2241" i="1"/>
  <c r="AP2240" i="1"/>
  <c r="AP2239" i="1"/>
  <c r="AP2238" i="1"/>
  <c r="AP2237" i="1"/>
  <c r="AP2236" i="1"/>
  <c r="AP2235" i="1"/>
  <c r="AP2234" i="1"/>
  <c r="AP2233" i="1"/>
  <c r="AP2232" i="1"/>
  <c r="AP2231" i="1"/>
  <c r="AP2230" i="1"/>
  <c r="AP2229" i="1"/>
  <c r="AP2228" i="1"/>
  <c r="AP2227" i="1"/>
  <c r="AP2226" i="1"/>
  <c r="AP2225" i="1"/>
  <c r="AP2224" i="1"/>
  <c r="AP2223" i="1"/>
  <c r="AP2222" i="1"/>
  <c r="AP2221" i="1"/>
  <c r="AP2220" i="1"/>
  <c r="AP2219" i="1"/>
  <c r="AP2218" i="1"/>
  <c r="AP2217" i="1"/>
  <c r="AP2216" i="1"/>
  <c r="AP2215" i="1"/>
  <c r="AP2214" i="1"/>
  <c r="AP2213" i="1"/>
  <c r="AP2212" i="1"/>
  <c r="AP2211" i="1"/>
  <c r="AP2210" i="1"/>
  <c r="AP2209" i="1"/>
  <c r="AP2208" i="1"/>
  <c r="AP2207" i="1"/>
  <c r="AP2206" i="1"/>
  <c r="AP2205" i="1"/>
  <c r="AP2204" i="1"/>
  <c r="AP2203" i="1"/>
  <c r="AP2202" i="1"/>
  <c r="AP2201" i="1"/>
  <c r="AP2200" i="1"/>
  <c r="AP2199" i="1"/>
  <c r="AP2198" i="1"/>
  <c r="AP2197" i="1"/>
  <c r="AP2196" i="1"/>
  <c r="AP2195" i="1"/>
  <c r="AP2194" i="1"/>
  <c r="AP2193" i="1"/>
  <c r="AP2192" i="1"/>
  <c r="AP2191" i="1"/>
  <c r="AP2190" i="1"/>
  <c r="AP2189" i="1"/>
  <c r="AP2188" i="1"/>
  <c r="AP2187" i="1"/>
  <c r="AP2186" i="1"/>
  <c r="AP2185" i="1"/>
  <c r="AP2184" i="1"/>
  <c r="AP2183" i="1"/>
  <c r="AP2182" i="1"/>
  <c r="AP2181" i="1"/>
  <c r="AP2180" i="1"/>
  <c r="AP2179" i="1"/>
  <c r="AP2178" i="1"/>
  <c r="AP2177" i="1"/>
  <c r="AP2176" i="1"/>
  <c r="AP2175" i="1"/>
  <c r="AP2174" i="1"/>
  <c r="AP2173" i="1"/>
  <c r="AP2172" i="1"/>
  <c r="AP2171" i="1"/>
  <c r="AP2170" i="1"/>
  <c r="AP2169" i="1"/>
  <c r="AP2168" i="1"/>
  <c r="AP2167" i="1"/>
  <c r="AP2166" i="1"/>
  <c r="AP2165" i="1"/>
  <c r="AP2164" i="1"/>
  <c r="AP2163" i="1"/>
  <c r="AP2162" i="1"/>
  <c r="AP2161" i="1"/>
  <c r="AP2160" i="1"/>
  <c r="AP2159" i="1"/>
  <c r="AP2158" i="1"/>
  <c r="AP2157" i="1"/>
  <c r="AP2156" i="1"/>
  <c r="AP2155" i="1"/>
  <c r="AP2154" i="1"/>
  <c r="AP2153" i="1"/>
  <c r="AP2152" i="1"/>
  <c r="AP2151" i="1"/>
  <c r="AP2150" i="1"/>
  <c r="AP2149" i="1"/>
  <c r="AP2148" i="1"/>
  <c r="AP2147" i="1"/>
  <c r="AP2146" i="1"/>
  <c r="AP2145" i="1"/>
  <c r="AP2144" i="1"/>
  <c r="AP2143" i="1"/>
  <c r="AP2142" i="1"/>
  <c r="AP2141" i="1"/>
  <c r="AP2140" i="1"/>
  <c r="AP2139" i="1"/>
  <c r="AP2138" i="1"/>
  <c r="AP2137" i="1"/>
  <c r="AP2136" i="1"/>
  <c r="AP2135" i="1"/>
  <c r="AP2134" i="1"/>
  <c r="AP2133" i="1"/>
  <c r="AP2132" i="1"/>
  <c r="AP2131" i="1"/>
  <c r="AP2130" i="1"/>
  <c r="AP2129" i="1"/>
  <c r="AP2128" i="1"/>
  <c r="AP2127" i="1"/>
  <c r="AP2126" i="1"/>
  <c r="AP2125" i="1"/>
  <c r="AP2124" i="1"/>
  <c r="AP2123" i="1"/>
  <c r="AP2122" i="1"/>
  <c r="AP2121" i="1"/>
  <c r="AP2120" i="1"/>
  <c r="AP2119" i="1"/>
  <c r="AP2118" i="1"/>
  <c r="AP2117" i="1"/>
  <c r="AP2116" i="1"/>
  <c r="AP2115" i="1"/>
  <c r="AP2114" i="1"/>
  <c r="AP2113" i="1"/>
  <c r="AP2112" i="1"/>
  <c r="AP2111" i="1"/>
  <c r="AP2110" i="1"/>
  <c r="AP2109" i="1"/>
  <c r="AP2108" i="1"/>
  <c r="AP2107" i="1"/>
  <c r="AP2106" i="1"/>
  <c r="AP2105" i="1"/>
  <c r="AP2104" i="1"/>
  <c r="AP2103" i="1"/>
  <c r="AP2102" i="1"/>
  <c r="AP2101" i="1"/>
  <c r="AP2100" i="1"/>
  <c r="AP2099" i="1"/>
  <c r="AP2098" i="1"/>
  <c r="AP2097" i="1"/>
  <c r="AP2096" i="1"/>
  <c r="AP2095" i="1"/>
  <c r="AP2094" i="1"/>
  <c r="AP2093" i="1"/>
  <c r="AP2092" i="1"/>
  <c r="AP2091" i="1"/>
  <c r="AP2090" i="1"/>
  <c r="AP2089" i="1"/>
  <c r="AP2088" i="1"/>
  <c r="AP2087" i="1"/>
  <c r="AP2086" i="1"/>
  <c r="AP2085" i="1"/>
  <c r="AP2084" i="1"/>
  <c r="AP2083" i="1"/>
  <c r="AP2082" i="1"/>
  <c r="AP2081" i="1"/>
  <c r="AP2080" i="1"/>
  <c r="AP2079" i="1"/>
  <c r="AP2078" i="1"/>
  <c r="AP2077" i="1"/>
  <c r="AP2076" i="1"/>
  <c r="AP2075" i="1"/>
  <c r="AP2074" i="1"/>
  <c r="AP2073" i="1"/>
  <c r="AP2072" i="1"/>
  <c r="AP2071" i="1"/>
  <c r="AP2070" i="1"/>
  <c r="AP2069" i="1"/>
  <c r="AP2068" i="1"/>
  <c r="AP2067" i="1"/>
  <c r="AP2066" i="1"/>
  <c r="AP2065" i="1"/>
  <c r="AP2064" i="1"/>
  <c r="AP2063" i="1"/>
  <c r="AP2062" i="1"/>
  <c r="AP2061" i="1"/>
  <c r="AP2060" i="1"/>
  <c r="AP2059" i="1"/>
  <c r="AP2058" i="1"/>
  <c r="AP2057" i="1"/>
  <c r="AP2056" i="1"/>
  <c r="AP2055" i="1"/>
  <c r="AP2054" i="1"/>
  <c r="AP2053" i="1"/>
  <c r="AP2052" i="1"/>
  <c r="AP2051" i="1"/>
  <c r="AP2050" i="1"/>
  <c r="AP2049" i="1"/>
  <c r="AP2048" i="1"/>
  <c r="AP2047" i="1"/>
  <c r="AP2046" i="1"/>
  <c r="AP2045" i="1"/>
  <c r="AP2044" i="1"/>
  <c r="AP2043" i="1"/>
  <c r="AP2042" i="1"/>
  <c r="AP2041" i="1"/>
  <c r="AP2040" i="1"/>
  <c r="AP2039" i="1"/>
  <c r="AP2038" i="1"/>
  <c r="AP2037" i="1"/>
  <c r="AP2036" i="1"/>
  <c r="AP2035" i="1"/>
  <c r="AP2034" i="1"/>
  <c r="AP2033" i="1"/>
  <c r="AP2032" i="1"/>
  <c r="AP2031" i="1"/>
  <c r="AP2030" i="1"/>
  <c r="AP2029" i="1"/>
  <c r="AP2028" i="1"/>
  <c r="AP2027" i="1"/>
  <c r="AP2026" i="1"/>
  <c r="AP2025" i="1"/>
  <c r="AP2024" i="1"/>
  <c r="AP2023" i="1"/>
  <c r="AP2022" i="1"/>
  <c r="AP2021" i="1"/>
  <c r="AP2020" i="1"/>
  <c r="AP2019" i="1"/>
  <c r="AP2018" i="1"/>
  <c r="AP2017" i="1"/>
  <c r="AP2016" i="1"/>
  <c r="AP2015" i="1"/>
  <c r="AP2014" i="1"/>
  <c r="AP2013" i="1"/>
  <c r="AP2012" i="1"/>
  <c r="AP2011" i="1"/>
  <c r="AP2010" i="1"/>
  <c r="AP2009" i="1"/>
  <c r="AP2008" i="1"/>
  <c r="AP2007" i="1"/>
  <c r="AP2006" i="1"/>
  <c r="AP2005" i="1"/>
  <c r="AP2004" i="1"/>
  <c r="AP2003" i="1"/>
  <c r="AP2002" i="1"/>
  <c r="AP2001" i="1"/>
  <c r="AP2000" i="1"/>
  <c r="AP1999" i="1"/>
  <c r="AP1998" i="1"/>
  <c r="AP1997" i="1"/>
  <c r="AP1996" i="1"/>
  <c r="AP1995" i="1"/>
  <c r="AP1994" i="1"/>
  <c r="AP1993" i="1"/>
  <c r="AP1992" i="1"/>
  <c r="AP1991" i="1"/>
  <c r="AP1990" i="1"/>
  <c r="AP1989" i="1"/>
  <c r="AP1988" i="1"/>
  <c r="AP1987" i="1"/>
  <c r="AP1986" i="1"/>
  <c r="AP1985" i="1"/>
  <c r="AP1984" i="1"/>
  <c r="AP1983" i="1"/>
  <c r="AP1982" i="1"/>
  <c r="AP1981" i="1"/>
  <c r="AP1980" i="1"/>
  <c r="AP1979" i="1"/>
  <c r="AP1978" i="1"/>
  <c r="AP1977" i="1"/>
  <c r="AP1976" i="1"/>
  <c r="AP1975" i="1"/>
  <c r="AP1974" i="1"/>
  <c r="AP1973" i="1"/>
  <c r="AP1972" i="1"/>
  <c r="AP1971" i="1"/>
  <c r="AP1970" i="1"/>
  <c r="AP1969" i="1"/>
  <c r="AP1968" i="1"/>
  <c r="AP1967" i="1"/>
  <c r="AP1966" i="1"/>
  <c r="AP1965" i="1"/>
  <c r="AP1964" i="1"/>
  <c r="AP1963" i="1"/>
  <c r="AP1962" i="1"/>
  <c r="AP1961" i="1"/>
  <c r="AP1960" i="1"/>
  <c r="AP1959" i="1"/>
  <c r="AP1958" i="1"/>
  <c r="AP1957" i="1"/>
  <c r="AP1956" i="1"/>
  <c r="AP1955" i="1"/>
  <c r="AP1954" i="1"/>
  <c r="AP1953" i="1"/>
  <c r="AP1952" i="1"/>
  <c r="AP1951" i="1"/>
  <c r="AP1950" i="1"/>
  <c r="AP1949" i="1"/>
  <c r="AP1948" i="1"/>
  <c r="AP1947" i="1"/>
  <c r="AP1946" i="1"/>
  <c r="AP1945" i="1"/>
  <c r="AP1944" i="1"/>
  <c r="AP1943" i="1"/>
  <c r="AP1942" i="1"/>
  <c r="AP1941" i="1"/>
  <c r="AP1940" i="1"/>
  <c r="AP1939" i="1"/>
  <c r="AP1938" i="1"/>
  <c r="AP1937" i="1"/>
  <c r="AP1936" i="1"/>
  <c r="AP1935" i="1"/>
  <c r="AP1934" i="1"/>
  <c r="AP1933" i="1"/>
  <c r="AP1932" i="1"/>
  <c r="AP1931" i="1"/>
  <c r="AP1930" i="1"/>
  <c r="AP1929" i="1"/>
  <c r="AP1928" i="1"/>
  <c r="AP1927" i="1"/>
  <c r="AP1926" i="1"/>
  <c r="AP1925" i="1"/>
  <c r="AP1924" i="1"/>
  <c r="AP1923" i="1"/>
  <c r="AP1922" i="1"/>
  <c r="AP1921" i="1"/>
  <c r="AP1920" i="1"/>
  <c r="AP1919" i="1"/>
  <c r="AP1918" i="1"/>
  <c r="AP1917" i="1"/>
  <c r="AP1916" i="1"/>
  <c r="AP1915" i="1"/>
  <c r="AP1914" i="1"/>
  <c r="AP1913" i="1"/>
  <c r="AP1912" i="1"/>
  <c r="AP1911" i="1"/>
  <c r="AP1910" i="1"/>
  <c r="AP1909" i="1"/>
  <c r="AP1908" i="1"/>
  <c r="AP1907" i="1"/>
  <c r="AP1906" i="1"/>
  <c r="AP1905" i="1"/>
  <c r="AP1904" i="1"/>
  <c r="AP1903" i="1"/>
  <c r="AP1902" i="1"/>
  <c r="AP1901" i="1"/>
  <c r="AP1900" i="1"/>
  <c r="AP1899" i="1"/>
  <c r="AP1898" i="1"/>
  <c r="AP1897" i="1"/>
  <c r="AP1896" i="1"/>
  <c r="AP1895" i="1"/>
  <c r="AP1894" i="1"/>
  <c r="AP1893" i="1"/>
  <c r="AP1892" i="1"/>
  <c r="AP1891" i="1"/>
  <c r="AP1890" i="1"/>
  <c r="AP1889" i="1"/>
  <c r="AP1888" i="1"/>
  <c r="AP1887" i="1"/>
  <c r="AP1886" i="1"/>
  <c r="AP1885" i="1"/>
  <c r="AP1884" i="1"/>
  <c r="AP1883" i="1"/>
  <c r="AP1882" i="1"/>
  <c r="AP1881" i="1"/>
  <c r="AP1880" i="1"/>
  <c r="AP1879" i="1"/>
  <c r="AP1878" i="1"/>
  <c r="AP1877" i="1"/>
  <c r="AP1876" i="1"/>
  <c r="AP1875" i="1"/>
  <c r="AP1874" i="1"/>
  <c r="AP1873" i="1"/>
  <c r="AP1872" i="1"/>
  <c r="AP1871" i="1"/>
  <c r="AP1870" i="1"/>
  <c r="AP1869" i="1"/>
  <c r="AP1868" i="1"/>
  <c r="AP1867" i="1"/>
  <c r="AP1866" i="1"/>
  <c r="AP1865" i="1"/>
  <c r="AP1864" i="1"/>
  <c r="AP1863" i="1"/>
  <c r="AP1862" i="1"/>
  <c r="AP1861" i="1"/>
  <c r="AP1860" i="1"/>
  <c r="AP1859" i="1"/>
  <c r="AP1858" i="1"/>
  <c r="AP1857" i="1"/>
  <c r="AP1856" i="1"/>
  <c r="AP1855" i="1"/>
  <c r="AP1854" i="1"/>
  <c r="AP1853" i="1"/>
  <c r="AP1852" i="1"/>
  <c r="AP1851" i="1"/>
  <c r="AP1850" i="1"/>
  <c r="AP1849" i="1"/>
  <c r="AP1848" i="1"/>
  <c r="AP1847" i="1"/>
  <c r="AP1846" i="1"/>
  <c r="AP1845" i="1"/>
  <c r="AP1844" i="1"/>
  <c r="AP1843" i="1"/>
  <c r="AP1842" i="1"/>
  <c r="AP1841" i="1"/>
  <c r="AP1840" i="1"/>
  <c r="AP1839" i="1"/>
  <c r="AP1838" i="1"/>
  <c r="AP1837" i="1"/>
  <c r="AP1836" i="1"/>
  <c r="AP1835" i="1"/>
  <c r="AP1834" i="1"/>
  <c r="AP1833" i="1"/>
  <c r="AP1832" i="1"/>
  <c r="AP1831" i="1"/>
  <c r="AP1830" i="1"/>
  <c r="AP1829" i="1"/>
  <c r="AP1828" i="1"/>
  <c r="AP1827" i="1"/>
  <c r="AP1826" i="1"/>
  <c r="AP1825" i="1"/>
  <c r="AP1824" i="1"/>
  <c r="AP1823" i="1"/>
  <c r="AP1822" i="1"/>
  <c r="AP1821" i="1"/>
  <c r="AP1820" i="1"/>
  <c r="AP1819" i="1"/>
  <c r="AP1818" i="1"/>
  <c r="AP1817" i="1"/>
  <c r="AP1816" i="1"/>
  <c r="AP1815" i="1"/>
  <c r="AP1814" i="1"/>
  <c r="AP1813" i="1"/>
  <c r="AP1812" i="1"/>
  <c r="AP1811" i="1"/>
  <c r="AP1810" i="1"/>
  <c r="AP1809" i="1"/>
  <c r="AP1808" i="1"/>
  <c r="AP1807" i="1"/>
  <c r="AP1806" i="1"/>
  <c r="AP1805" i="1"/>
  <c r="AP1804" i="1"/>
  <c r="AP1803" i="1"/>
  <c r="AP1802" i="1"/>
  <c r="AP1801" i="1"/>
  <c r="AP1800" i="1"/>
  <c r="AP1799" i="1"/>
  <c r="AP1798" i="1"/>
  <c r="AP1797" i="1"/>
  <c r="AP1796" i="1"/>
  <c r="AP1795" i="1"/>
  <c r="AP1794" i="1"/>
  <c r="AP1793" i="1"/>
  <c r="AP1792" i="1"/>
  <c r="AP1791" i="1"/>
  <c r="AP1790" i="1"/>
  <c r="AP1789" i="1"/>
  <c r="AP1788" i="1"/>
  <c r="AP1787" i="1"/>
  <c r="AP1786" i="1"/>
  <c r="AP1785" i="1"/>
  <c r="AP1784" i="1"/>
  <c r="AP1783" i="1"/>
  <c r="AP1782" i="1"/>
  <c r="AP1781" i="1"/>
  <c r="AP1780" i="1"/>
  <c r="AP1779" i="1"/>
  <c r="AP1778" i="1"/>
  <c r="AP1777" i="1"/>
  <c r="AP1776" i="1"/>
  <c r="AP1775" i="1"/>
  <c r="AP1774" i="1"/>
  <c r="AP1773" i="1"/>
  <c r="AP1772" i="1"/>
  <c r="AP1771" i="1"/>
  <c r="AP1770" i="1"/>
  <c r="AP1769" i="1"/>
  <c r="AP1768" i="1"/>
  <c r="AP1767" i="1"/>
  <c r="AP1766" i="1"/>
  <c r="AP1765" i="1"/>
  <c r="AP1764" i="1"/>
  <c r="AP1763" i="1"/>
  <c r="AP1762" i="1"/>
  <c r="AP1761" i="1"/>
  <c r="AP1760" i="1"/>
  <c r="AP1759" i="1"/>
  <c r="AP1758" i="1"/>
  <c r="AP1757" i="1"/>
  <c r="AP1756" i="1"/>
  <c r="AP1755" i="1"/>
  <c r="AP1754" i="1"/>
  <c r="AP1753" i="1"/>
  <c r="AP1752" i="1"/>
  <c r="AP1751" i="1"/>
  <c r="AP1750" i="1"/>
  <c r="AP1749" i="1"/>
  <c r="AP1748" i="1"/>
  <c r="AP1747" i="1"/>
  <c r="AP1746" i="1"/>
  <c r="AP1745" i="1"/>
  <c r="AP1744" i="1"/>
  <c r="AP1743" i="1"/>
  <c r="AP1742" i="1"/>
  <c r="AP1741" i="1"/>
  <c r="AP1740" i="1"/>
  <c r="AP1739" i="1"/>
  <c r="AP1738" i="1"/>
  <c r="AP1737" i="1"/>
  <c r="AP1736" i="1"/>
  <c r="AP1735" i="1"/>
  <c r="AP1734" i="1"/>
  <c r="AP1733" i="1"/>
  <c r="AP1732" i="1"/>
  <c r="AP1731" i="1"/>
  <c r="AP1730" i="1"/>
  <c r="AP1729" i="1"/>
  <c r="AP1728" i="1"/>
  <c r="AP1727" i="1"/>
  <c r="AP1726" i="1"/>
  <c r="AP1725" i="1"/>
  <c r="AP1724" i="1"/>
  <c r="AP1723" i="1"/>
  <c r="AP1722" i="1"/>
  <c r="AP1721" i="1"/>
  <c r="AP1720" i="1"/>
  <c r="AP1719" i="1"/>
  <c r="AP1718" i="1"/>
  <c r="AP1717" i="1"/>
  <c r="AP1716" i="1"/>
  <c r="AP1715" i="1"/>
  <c r="AP1714" i="1"/>
  <c r="AP1713" i="1"/>
  <c r="AP1712" i="1"/>
  <c r="AP1711" i="1"/>
  <c r="AP1710" i="1"/>
  <c r="AP1709" i="1"/>
  <c r="AP1708" i="1"/>
  <c r="AP1707" i="1"/>
  <c r="AP1706" i="1"/>
  <c r="AP1705" i="1"/>
  <c r="AP1704" i="1"/>
  <c r="AP1703" i="1"/>
  <c r="AP1702" i="1"/>
  <c r="AP1701" i="1"/>
  <c r="AP1700" i="1"/>
  <c r="AP1699" i="1"/>
  <c r="AP1698" i="1"/>
  <c r="AP1697" i="1"/>
  <c r="AP1696" i="1"/>
  <c r="AP1695" i="1"/>
  <c r="AP1694" i="1"/>
  <c r="AP1693" i="1"/>
  <c r="AP1692" i="1"/>
  <c r="AP1691" i="1"/>
  <c r="AP1690" i="1"/>
  <c r="AP1689" i="1"/>
  <c r="AP1688" i="1"/>
  <c r="AP1687" i="1"/>
  <c r="AP1686" i="1"/>
  <c r="AP1685" i="1"/>
  <c r="AP1684" i="1"/>
  <c r="AP1683" i="1"/>
  <c r="AP1682" i="1"/>
  <c r="AP1681" i="1"/>
  <c r="AP1680" i="1"/>
  <c r="AP1679" i="1"/>
  <c r="AP1678" i="1"/>
  <c r="AP1677" i="1"/>
  <c r="AP1676" i="1"/>
  <c r="AP1675" i="1"/>
  <c r="AP1674" i="1"/>
  <c r="AP1673" i="1"/>
  <c r="AP1672" i="1"/>
  <c r="AP1671" i="1"/>
  <c r="AP1670" i="1"/>
  <c r="AP1669" i="1"/>
  <c r="AP1668" i="1"/>
  <c r="AP1667" i="1"/>
  <c r="AP1666" i="1"/>
  <c r="AP1665" i="1"/>
  <c r="AP1664" i="1"/>
  <c r="AP1663" i="1"/>
  <c r="AP1662" i="1"/>
  <c r="AP1661" i="1"/>
  <c r="AP1660" i="1"/>
  <c r="AP1659" i="1"/>
  <c r="AP1658" i="1"/>
  <c r="AP1657" i="1"/>
  <c r="AP1656" i="1"/>
  <c r="AP1655" i="1"/>
  <c r="AP1654" i="1"/>
  <c r="AP1653" i="1"/>
  <c r="AP1652" i="1"/>
  <c r="AP1651" i="1"/>
  <c r="AP1650" i="1"/>
  <c r="AP1649" i="1"/>
  <c r="AP1648" i="1"/>
  <c r="AP1647" i="1"/>
  <c r="AP1646" i="1"/>
  <c r="AP1645" i="1"/>
  <c r="AP1644" i="1"/>
  <c r="AP1643" i="1"/>
  <c r="AP1642" i="1"/>
  <c r="AP1641" i="1"/>
  <c r="AP1640" i="1"/>
  <c r="AP1639" i="1"/>
  <c r="AP1638" i="1"/>
  <c r="AP1637" i="1"/>
  <c r="AP1636" i="1"/>
  <c r="AP1635" i="1"/>
  <c r="AP1634" i="1"/>
  <c r="AP1633" i="1"/>
  <c r="AP1632" i="1"/>
  <c r="AP1631" i="1"/>
  <c r="AP1630" i="1"/>
  <c r="AP1629" i="1"/>
  <c r="AP1628" i="1"/>
  <c r="AP1627" i="1"/>
  <c r="AP1626" i="1"/>
  <c r="AP1625" i="1"/>
  <c r="AP1624" i="1"/>
  <c r="AP1623" i="1"/>
  <c r="AP1622" i="1"/>
  <c r="AP1621" i="1"/>
  <c r="AP1620" i="1"/>
  <c r="AP1619" i="1"/>
  <c r="AP1618" i="1"/>
  <c r="AP1617" i="1"/>
  <c r="AP1616" i="1"/>
  <c r="AP1615" i="1"/>
  <c r="AP1614" i="1"/>
  <c r="AP1613" i="1"/>
  <c r="AP1612" i="1"/>
  <c r="AP1611" i="1"/>
  <c r="AP1610" i="1"/>
  <c r="AP1609" i="1"/>
  <c r="AP1608" i="1"/>
  <c r="AP1607" i="1"/>
  <c r="AP1606" i="1"/>
  <c r="AP1605" i="1"/>
  <c r="AP1604" i="1"/>
  <c r="AP1603" i="1"/>
  <c r="AP1602" i="1"/>
  <c r="AP1601" i="1"/>
  <c r="AP1600" i="1"/>
  <c r="AP1599" i="1"/>
  <c r="AP1598" i="1"/>
  <c r="AP1597" i="1"/>
  <c r="AP1596" i="1"/>
  <c r="AP1595" i="1"/>
  <c r="AP1594" i="1"/>
  <c r="AP1593" i="1"/>
  <c r="AP1592" i="1"/>
  <c r="AP1591" i="1"/>
  <c r="AP1590" i="1"/>
  <c r="AP1589" i="1"/>
  <c r="AP1588" i="1"/>
  <c r="AP1587" i="1"/>
  <c r="AP1586" i="1"/>
  <c r="AP1585" i="1"/>
  <c r="AP1584" i="1"/>
  <c r="AP1583" i="1"/>
  <c r="AP1582" i="1"/>
  <c r="AP1581" i="1"/>
  <c r="AP1580" i="1"/>
  <c r="AP1579" i="1"/>
  <c r="AP1578" i="1"/>
  <c r="AP1577" i="1"/>
  <c r="AP1576" i="1"/>
  <c r="AP1575" i="1"/>
  <c r="AP1574" i="1"/>
  <c r="AP1573" i="1"/>
  <c r="AP1572" i="1"/>
  <c r="AP1571" i="1"/>
  <c r="AP1570" i="1"/>
  <c r="AP1569" i="1"/>
  <c r="AP1568" i="1"/>
  <c r="AP1567" i="1"/>
  <c r="AP1566" i="1"/>
  <c r="AP1565" i="1"/>
  <c r="AP1564" i="1"/>
  <c r="AP1563" i="1"/>
  <c r="AP1562" i="1"/>
  <c r="AP1561" i="1"/>
  <c r="AP1560" i="1"/>
  <c r="AP1559" i="1"/>
  <c r="AP1558" i="1"/>
  <c r="AP1557" i="1"/>
  <c r="AP1556" i="1"/>
  <c r="AP1555" i="1"/>
  <c r="AP1554" i="1"/>
  <c r="AP1553" i="1"/>
  <c r="AP1552" i="1"/>
  <c r="AP1551" i="1"/>
  <c r="AP1550" i="1"/>
  <c r="AP1549" i="1"/>
  <c r="AP1548" i="1"/>
  <c r="AP1547" i="1"/>
  <c r="AP1546" i="1"/>
  <c r="AP1545" i="1"/>
  <c r="AP1544" i="1"/>
  <c r="AP1543" i="1"/>
  <c r="AP1542" i="1"/>
  <c r="AP1541" i="1"/>
  <c r="AP1540" i="1"/>
  <c r="AP1539" i="1"/>
  <c r="AP1538" i="1"/>
  <c r="AP1537" i="1"/>
  <c r="AP1536" i="1"/>
  <c r="AP1535" i="1"/>
  <c r="AP1534" i="1"/>
  <c r="AP1533" i="1"/>
  <c r="AP1532" i="1"/>
  <c r="AP1531" i="1"/>
  <c r="AP1530" i="1"/>
  <c r="AP1529" i="1"/>
  <c r="AP1528" i="1"/>
  <c r="AP1527" i="1"/>
  <c r="AP1526" i="1"/>
  <c r="AP1525" i="1"/>
  <c r="AP1524" i="1"/>
  <c r="AP1523" i="1"/>
  <c r="AP1522" i="1"/>
  <c r="AP1521" i="1"/>
  <c r="AP1520" i="1"/>
  <c r="AP1519" i="1"/>
  <c r="AP1518" i="1"/>
  <c r="AP1517" i="1"/>
  <c r="AP1516" i="1"/>
  <c r="AP1515" i="1"/>
  <c r="AP1514" i="1"/>
  <c r="AP1513" i="1"/>
  <c r="AP1512" i="1"/>
  <c r="AP1511" i="1"/>
  <c r="AP1510" i="1"/>
  <c r="AP1509" i="1"/>
  <c r="AP1508" i="1"/>
  <c r="AP1507" i="1"/>
  <c r="AP1506" i="1"/>
  <c r="AP1505" i="1"/>
  <c r="AP1504" i="1"/>
  <c r="AP1503" i="1"/>
  <c r="AP1502" i="1"/>
  <c r="AP1501" i="1"/>
  <c r="AP1500" i="1"/>
  <c r="AP1499" i="1"/>
  <c r="AP1498" i="1"/>
  <c r="AP1497" i="1"/>
  <c r="AP1496" i="1"/>
  <c r="AP1495" i="1"/>
  <c r="AP1494" i="1"/>
  <c r="AP1493" i="1"/>
  <c r="AP1492" i="1"/>
  <c r="AP1491" i="1"/>
  <c r="AP1490" i="1"/>
  <c r="AP1489" i="1"/>
  <c r="AP1488" i="1"/>
  <c r="AP1487" i="1"/>
  <c r="AP1486" i="1"/>
  <c r="AP1485" i="1"/>
  <c r="AP1484" i="1"/>
  <c r="AP1483" i="1"/>
  <c r="AP1482" i="1"/>
  <c r="AP1481" i="1"/>
  <c r="AP1480" i="1"/>
  <c r="AP1479" i="1"/>
  <c r="AP1478" i="1"/>
  <c r="AP1477" i="1"/>
  <c r="AP1476" i="1"/>
  <c r="AP1475" i="1"/>
  <c r="AP1474" i="1"/>
  <c r="AP1473" i="1"/>
  <c r="AP1472" i="1"/>
  <c r="AP1471" i="1"/>
  <c r="AP1470" i="1"/>
  <c r="AP1469" i="1"/>
  <c r="AP1468" i="1"/>
  <c r="AP1467" i="1"/>
  <c r="AP1466" i="1"/>
  <c r="AP1465" i="1"/>
  <c r="AP1464" i="1"/>
  <c r="AP1463" i="1"/>
  <c r="AP1462" i="1"/>
  <c r="AP1461" i="1"/>
  <c r="AP1460" i="1"/>
  <c r="AP1459" i="1"/>
  <c r="AP1458" i="1"/>
  <c r="AP1457" i="1"/>
  <c r="AP1456" i="1"/>
  <c r="AP1455" i="1"/>
  <c r="AP1454" i="1"/>
  <c r="AP1453" i="1"/>
  <c r="AP1452" i="1"/>
  <c r="AP1451" i="1"/>
  <c r="AP1450" i="1"/>
  <c r="AP1449" i="1"/>
  <c r="AP1448" i="1"/>
  <c r="AP1447" i="1"/>
  <c r="AP1446" i="1"/>
  <c r="AP1445" i="1"/>
  <c r="AP1444" i="1"/>
  <c r="AP1443" i="1"/>
  <c r="AP1442" i="1"/>
  <c r="AP1441" i="1"/>
  <c r="AP1440" i="1"/>
  <c r="AP1439" i="1"/>
  <c r="AP1438" i="1"/>
  <c r="AP1437" i="1"/>
  <c r="AP1436" i="1"/>
  <c r="AP1435" i="1"/>
  <c r="AP1434" i="1"/>
  <c r="AP1433" i="1"/>
  <c r="AP1432" i="1"/>
  <c r="AP1431" i="1"/>
  <c r="AP1430" i="1"/>
  <c r="AP1429" i="1"/>
  <c r="AP1428" i="1"/>
  <c r="AP1427" i="1"/>
  <c r="AP1426" i="1"/>
  <c r="AP1425" i="1"/>
  <c r="AP1424" i="1"/>
  <c r="AP1423" i="1"/>
  <c r="AP1422" i="1"/>
  <c r="AP1421" i="1"/>
  <c r="AP1420" i="1"/>
  <c r="AP1419" i="1"/>
  <c r="AP1418" i="1"/>
  <c r="AP1417" i="1"/>
  <c r="AP1416" i="1"/>
  <c r="AP1415" i="1"/>
  <c r="AP1414" i="1"/>
  <c r="AP1413" i="1"/>
  <c r="AP1412" i="1"/>
  <c r="AP1411" i="1"/>
  <c r="AP1410" i="1"/>
  <c r="AP1409" i="1"/>
  <c r="AP1408" i="1"/>
  <c r="AP1407" i="1"/>
  <c r="AP1406" i="1"/>
  <c r="AP1405" i="1"/>
  <c r="AP1404" i="1"/>
  <c r="AP1403" i="1"/>
  <c r="AP1402" i="1"/>
  <c r="AP1401" i="1"/>
  <c r="AP1400" i="1"/>
  <c r="AP1399" i="1"/>
  <c r="AP1398" i="1"/>
  <c r="AP1397" i="1"/>
  <c r="AP1396" i="1"/>
  <c r="AP1395" i="1"/>
  <c r="AP1394" i="1"/>
  <c r="AP1393" i="1"/>
  <c r="AP1392" i="1"/>
  <c r="AP1391" i="1"/>
  <c r="AP1390" i="1"/>
  <c r="AP1389" i="1"/>
  <c r="AP1388" i="1"/>
  <c r="AP1387" i="1"/>
  <c r="AP1386" i="1"/>
  <c r="AP1385" i="1"/>
  <c r="AP1384" i="1"/>
  <c r="AP1383" i="1"/>
  <c r="AP1382" i="1"/>
  <c r="AP1381" i="1"/>
  <c r="AP1380" i="1"/>
  <c r="AP1379" i="1"/>
  <c r="AP1378" i="1"/>
  <c r="AP1377" i="1"/>
  <c r="AP1376" i="1"/>
  <c r="AP1375" i="1"/>
  <c r="AP1374" i="1"/>
  <c r="AP1373" i="1"/>
  <c r="AP1372" i="1"/>
  <c r="AP1371" i="1"/>
  <c r="AP1370" i="1"/>
  <c r="AP1369" i="1"/>
  <c r="AP1368" i="1"/>
  <c r="AP1367" i="1"/>
  <c r="AP1366" i="1"/>
  <c r="AP1365" i="1"/>
  <c r="AP1364" i="1"/>
  <c r="AP1363" i="1"/>
  <c r="AP1362" i="1"/>
  <c r="AP1361" i="1"/>
  <c r="AP1360" i="1"/>
  <c r="AP1359" i="1"/>
  <c r="AP1358" i="1"/>
  <c r="AP1357" i="1"/>
  <c r="AP1356" i="1"/>
  <c r="AP1355" i="1"/>
  <c r="AP1354" i="1"/>
  <c r="AP1353" i="1"/>
  <c r="AP1352" i="1"/>
  <c r="AP1351" i="1"/>
  <c r="AP1350" i="1"/>
  <c r="AP1349" i="1"/>
  <c r="AP1348" i="1"/>
  <c r="AP1347" i="1"/>
  <c r="AP1346" i="1"/>
  <c r="AP1345" i="1"/>
  <c r="AP1344" i="1"/>
  <c r="AP1343" i="1"/>
  <c r="AP1342" i="1"/>
  <c r="AP1341" i="1"/>
  <c r="AP1340" i="1"/>
  <c r="AP1339" i="1"/>
  <c r="AP1338" i="1"/>
  <c r="AP1337" i="1"/>
  <c r="AP1336" i="1"/>
  <c r="AP1335" i="1"/>
  <c r="AP1334" i="1"/>
  <c r="AP1333" i="1"/>
  <c r="AP1332" i="1"/>
  <c r="AP1331" i="1"/>
  <c r="AP1330" i="1"/>
  <c r="AP1329" i="1"/>
  <c r="AP1328" i="1"/>
  <c r="AP1327" i="1"/>
  <c r="AP1326" i="1"/>
  <c r="AP1325" i="1"/>
  <c r="AP1324" i="1"/>
  <c r="AP1323" i="1"/>
  <c r="AP1322" i="1"/>
  <c r="AP1321" i="1"/>
  <c r="AP1320" i="1"/>
  <c r="AP1319" i="1"/>
  <c r="AP1318" i="1"/>
  <c r="AP1317" i="1"/>
  <c r="AP1316" i="1"/>
  <c r="AP1315" i="1"/>
  <c r="AP1314" i="1"/>
  <c r="AP1313" i="1"/>
  <c r="AP1312" i="1"/>
  <c r="AP1311" i="1"/>
  <c r="AP1310" i="1"/>
  <c r="AP1309" i="1"/>
  <c r="AP1308" i="1"/>
  <c r="AP1307" i="1"/>
  <c r="AP1306" i="1"/>
  <c r="AP1305" i="1"/>
  <c r="AP1304" i="1"/>
  <c r="AP1303" i="1"/>
  <c r="AP1302" i="1"/>
  <c r="AP1301" i="1"/>
  <c r="AP1300" i="1"/>
  <c r="AP1299" i="1"/>
  <c r="AP1298" i="1"/>
  <c r="AP1297" i="1"/>
  <c r="AP1296" i="1"/>
  <c r="AP1295" i="1"/>
  <c r="AP1294" i="1"/>
  <c r="AP1293" i="1"/>
  <c r="AP1292" i="1"/>
  <c r="AP1291" i="1"/>
  <c r="AP1290" i="1"/>
  <c r="AP1289" i="1"/>
  <c r="AP1288" i="1"/>
  <c r="AP1287" i="1"/>
  <c r="AP1286" i="1"/>
  <c r="AP1285" i="1"/>
  <c r="AP1284" i="1"/>
  <c r="AP1283" i="1"/>
  <c r="AP1282" i="1"/>
  <c r="AP1281" i="1"/>
  <c r="AP1280" i="1"/>
  <c r="AP1279" i="1"/>
  <c r="AP1278" i="1"/>
  <c r="AP1277" i="1"/>
  <c r="AP1276" i="1"/>
  <c r="AP1275" i="1"/>
  <c r="AP1274" i="1"/>
  <c r="AP1273" i="1"/>
  <c r="AP1272" i="1"/>
  <c r="AP1271" i="1"/>
  <c r="AP1270" i="1"/>
  <c r="AP1269" i="1"/>
  <c r="AP1268" i="1"/>
  <c r="AP1267" i="1"/>
  <c r="AP1266" i="1"/>
  <c r="AP1265" i="1"/>
  <c r="AP1264" i="1"/>
  <c r="AP1263" i="1"/>
  <c r="AP1262" i="1"/>
  <c r="AP1261" i="1"/>
  <c r="AP1260" i="1"/>
  <c r="AP1259" i="1"/>
  <c r="AP1258" i="1"/>
  <c r="AP1257" i="1"/>
  <c r="AP1256" i="1"/>
  <c r="AP1255" i="1"/>
  <c r="AP1254" i="1"/>
  <c r="AP1253" i="1"/>
  <c r="AP1252" i="1"/>
  <c r="AP1251" i="1"/>
  <c r="AP1250" i="1"/>
  <c r="AP1249" i="1"/>
  <c r="AP1248" i="1"/>
  <c r="AP1247" i="1"/>
  <c r="AP1246" i="1"/>
  <c r="AP1245" i="1"/>
  <c r="AP1244" i="1"/>
  <c r="AP1243" i="1"/>
  <c r="AP1242" i="1"/>
  <c r="AP1241" i="1"/>
  <c r="AP1240" i="1"/>
  <c r="AP1239" i="1"/>
  <c r="AP1238" i="1"/>
  <c r="AP1237" i="1"/>
  <c r="AP1236" i="1"/>
  <c r="AP1235" i="1"/>
  <c r="AP1234" i="1"/>
  <c r="AP1233" i="1"/>
  <c r="AP1232" i="1"/>
  <c r="AP1231" i="1"/>
  <c r="AP1230" i="1"/>
  <c r="AP1229" i="1"/>
  <c r="AP1228" i="1"/>
  <c r="AP1227" i="1"/>
  <c r="AP1226" i="1"/>
  <c r="AP1225" i="1"/>
  <c r="AP1224" i="1"/>
  <c r="AP1223" i="1"/>
  <c r="AP1222" i="1"/>
  <c r="AP1221" i="1"/>
  <c r="AP1220" i="1"/>
  <c r="AP1219" i="1"/>
  <c r="AP1218" i="1"/>
  <c r="AP1217" i="1"/>
  <c r="AP1216" i="1"/>
  <c r="AP1215" i="1"/>
  <c r="AP1214" i="1"/>
  <c r="AP1213" i="1"/>
  <c r="AP1212" i="1"/>
  <c r="AP1211" i="1"/>
  <c r="AP1210" i="1"/>
  <c r="AP1209" i="1"/>
  <c r="AP1208" i="1"/>
  <c r="AP1207" i="1"/>
  <c r="AP1206" i="1"/>
  <c r="AP1205" i="1"/>
  <c r="AP1204" i="1"/>
  <c r="AP1203" i="1"/>
  <c r="AP1202" i="1"/>
  <c r="AP1201" i="1"/>
  <c r="AP1200" i="1"/>
  <c r="AP1199" i="1"/>
  <c r="AP1198" i="1"/>
  <c r="AP1197" i="1"/>
  <c r="AP1196" i="1"/>
  <c r="AP1195" i="1"/>
  <c r="AP1194" i="1"/>
  <c r="AP1193" i="1"/>
  <c r="AP1192" i="1"/>
  <c r="AP1191" i="1"/>
  <c r="AP1190" i="1"/>
  <c r="AP1189" i="1"/>
  <c r="AP1188" i="1"/>
  <c r="AP1187" i="1"/>
  <c r="AP1186" i="1"/>
  <c r="AP1185" i="1"/>
  <c r="AP1184" i="1"/>
  <c r="AP1183" i="1"/>
  <c r="AP1182" i="1"/>
  <c r="AP1181" i="1"/>
  <c r="AP1180" i="1"/>
  <c r="AP1179" i="1"/>
  <c r="AP1178" i="1"/>
  <c r="AP1177" i="1"/>
  <c r="AP1176" i="1"/>
  <c r="AP1175" i="1"/>
  <c r="AP1174" i="1"/>
  <c r="AP1173" i="1"/>
  <c r="AP1172" i="1"/>
  <c r="AP1171" i="1"/>
  <c r="AP1170" i="1"/>
  <c r="AP1169" i="1"/>
  <c r="AP1168" i="1"/>
  <c r="AP1167" i="1"/>
  <c r="AP1166" i="1"/>
  <c r="AP1165" i="1"/>
  <c r="AP1164" i="1"/>
  <c r="AP1163" i="1"/>
  <c r="AP1162" i="1"/>
  <c r="AP1161" i="1"/>
  <c r="AP1160" i="1"/>
  <c r="AP1159" i="1"/>
  <c r="AP1158" i="1"/>
  <c r="AP1157" i="1"/>
  <c r="AP1156" i="1"/>
  <c r="AP1155" i="1"/>
  <c r="AP1154" i="1"/>
  <c r="AP1153" i="1"/>
  <c r="AP1152" i="1"/>
  <c r="AP1151" i="1"/>
  <c r="AP1150" i="1"/>
  <c r="AP1149" i="1"/>
  <c r="AP1148" i="1"/>
  <c r="AP1147" i="1"/>
  <c r="AP1146" i="1"/>
  <c r="AP1145" i="1"/>
  <c r="AP1144" i="1"/>
  <c r="AP1143" i="1"/>
  <c r="AP1142" i="1"/>
  <c r="AP1141" i="1"/>
  <c r="AP1140" i="1"/>
  <c r="AP1139" i="1"/>
  <c r="AP1138" i="1"/>
  <c r="AP1137" i="1"/>
  <c r="AP1136" i="1"/>
  <c r="AP1135" i="1"/>
  <c r="AP1134" i="1"/>
  <c r="AP1133" i="1"/>
  <c r="AP1132" i="1"/>
  <c r="AP1131" i="1"/>
  <c r="AP1130" i="1"/>
  <c r="AP1129" i="1"/>
  <c r="AP1128" i="1"/>
  <c r="AP1127" i="1"/>
  <c r="AP1126" i="1"/>
  <c r="AP1125" i="1"/>
  <c r="AP1124" i="1"/>
  <c r="AP1123" i="1"/>
  <c r="AP1122" i="1"/>
  <c r="AP1121" i="1"/>
  <c r="AP1120" i="1"/>
  <c r="AP1119" i="1"/>
  <c r="AP1118" i="1"/>
  <c r="AP1117" i="1"/>
  <c r="AP1116" i="1"/>
  <c r="AP1115" i="1"/>
  <c r="AP1114" i="1"/>
  <c r="AP1113" i="1"/>
  <c r="AP1112" i="1"/>
  <c r="AP1111" i="1"/>
  <c r="AP1110" i="1"/>
  <c r="AP1109" i="1"/>
  <c r="AP1108" i="1"/>
  <c r="AP1107" i="1"/>
  <c r="AP1106" i="1"/>
  <c r="AP1105" i="1"/>
  <c r="AP1104" i="1"/>
  <c r="AP1103" i="1"/>
  <c r="AP1102" i="1"/>
  <c r="AP1101" i="1"/>
  <c r="AP1100" i="1"/>
  <c r="AP1099" i="1"/>
  <c r="AP1098" i="1"/>
  <c r="AP1097" i="1"/>
  <c r="AP1096" i="1"/>
  <c r="AP1095" i="1"/>
  <c r="AP1094" i="1"/>
  <c r="AP1093" i="1"/>
  <c r="AP1092" i="1"/>
  <c r="AP1091" i="1"/>
  <c r="AP1090" i="1"/>
  <c r="AP1089" i="1"/>
  <c r="AP1088" i="1"/>
  <c r="AP1087" i="1"/>
  <c r="AP1086" i="1"/>
  <c r="AP1085" i="1"/>
  <c r="AP1084" i="1"/>
  <c r="AP1083" i="1"/>
  <c r="AP1082" i="1"/>
  <c r="AP1081" i="1"/>
  <c r="AP1080" i="1"/>
  <c r="AP1079" i="1"/>
  <c r="AP1078" i="1"/>
  <c r="AP1077" i="1"/>
  <c r="AP1076" i="1"/>
  <c r="AP1075" i="1"/>
  <c r="AP1074" i="1"/>
  <c r="AP1073" i="1"/>
  <c r="AP1072" i="1"/>
  <c r="AP1071" i="1"/>
  <c r="AP1070" i="1"/>
  <c r="AP1069" i="1"/>
  <c r="AP1068" i="1"/>
  <c r="AP1067" i="1"/>
  <c r="AP1066" i="1"/>
  <c r="AP1065" i="1"/>
  <c r="AP1064" i="1"/>
  <c r="AP1063" i="1"/>
  <c r="AP1062" i="1"/>
  <c r="AP1061" i="1"/>
  <c r="AP1060" i="1"/>
  <c r="AP1059" i="1"/>
  <c r="AP1058" i="1"/>
  <c r="AP1057" i="1"/>
  <c r="AP1056" i="1"/>
  <c r="AP1055" i="1"/>
  <c r="AP1054" i="1"/>
  <c r="AP1053" i="1"/>
  <c r="AP1052" i="1"/>
  <c r="AP1051" i="1"/>
  <c r="AP1050" i="1"/>
  <c r="AP1049" i="1"/>
  <c r="AP1048" i="1"/>
  <c r="AP1047" i="1"/>
  <c r="AP1046" i="1"/>
  <c r="AP1045" i="1"/>
  <c r="AP1044" i="1"/>
  <c r="AP1043" i="1"/>
  <c r="AP1042" i="1"/>
  <c r="AP1041" i="1"/>
  <c r="AP1040" i="1"/>
  <c r="AP1039" i="1"/>
  <c r="AP1038" i="1"/>
  <c r="AP1037" i="1"/>
  <c r="AP1036" i="1"/>
  <c r="AP1035" i="1"/>
  <c r="AP1034" i="1"/>
  <c r="AP1033" i="1"/>
  <c r="AP1032" i="1"/>
  <c r="AP1031" i="1"/>
  <c r="AP1030" i="1"/>
  <c r="AP1029" i="1"/>
  <c r="AP1028" i="1"/>
  <c r="AP1027" i="1"/>
  <c r="AP1026" i="1"/>
  <c r="AP1025" i="1"/>
  <c r="AP1024" i="1"/>
  <c r="AP1023" i="1"/>
  <c r="AP1022" i="1"/>
  <c r="AP1021" i="1"/>
  <c r="AP1020" i="1"/>
  <c r="AP1019" i="1"/>
  <c r="AP1018" i="1"/>
  <c r="AP1017" i="1"/>
  <c r="AP1016" i="1"/>
  <c r="AP1015" i="1"/>
  <c r="AP1014" i="1"/>
  <c r="AP1013" i="1"/>
  <c r="AP1012" i="1"/>
  <c r="AP1011" i="1"/>
  <c r="AP1010" i="1"/>
  <c r="AP1009" i="1"/>
  <c r="AP1008" i="1"/>
  <c r="AP1007" i="1"/>
  <c r="AP1006" i="1"/>
  <c r="AP1005" i="1"/>
  <c r="AP1004" i="1"/>
  <c r="AP1003" i="1"/>
  <c r="AP1002" i="1"/>
  <c r="AP1001" i="1"/>
  <c r="AP1000" i="1"/>
  <c r="AP999" i="1"/>
  <c r="AP998" i="1"/>
  <c r="AP997" i="1"/>
  <c r="AP996" i="1"/>
  <c r="AP995" i="1"/>
  <c r="AP994" i="1"/>
  <c r="AP993" i="1"/>
  <c r="AP992" i="1"/>
  <c r="AP991" i="1"/>
  <c r="AP990" i="1"/>
  <c r="AP989" i="1"/>
  <c r="AP988" i="1"/>
  <c r="AP987" i="1"/>
  <c r="AP986" i="1"/>
  <c r="AP985" i="1"/>
  <c r="AP984" i="1"/>
  <c r="AP983" i="1"/>
  <c r="AP982" i="1"/>
  <c r="AP981" i="1"/>
  <c r="AP980" i="1"/>
  <c r="AP979" i="1"/>
  <c r="AP978" i="1"/>
  <c r="AP977" i="1"/>
  <c r="AP976" i="1"/>
  <c r="AP975" i="1"/>
  <c r="AP974" i="1"/>
  <c r="AP973" i="1"/>
  <c r="AP972" i="1"/>
  <c r="AP971" i="1"/>
  <c r="AP970" i="1"/>
  <c r="AP969" i="1"/>
  <c r="AP968" i="1"/>
  <c r="AP967" i="1"/>
  <c r="AP966" i="1"/>
  <c r="AP965" i="1"/>
  <c r="AP964" i="1"/>
  <c r="AP963" i="1"/>
  <c r="AP962" i="1"/>
  <c r="AP961" i="1"/>
  <c r="AP960" i="1"/>
  <c r="AP959" i="1"/>
  <c r="AP958" i="1"/>
  <c r="AP957" i="1"/>
  <c r="AP956" i="1"/>
  <c r="AP955" i="1"/>
  <c r="AP954" i="1"/>
  <c r="AP953" i="1"/>
  <c r="AP952" i="1"/>
  <c r="AP951" i="1"/>
  <c r="AP950" i="1"/>
  <c r="AP949" i="1"/>
  <c r="AP948" i="1"/>
  <c r="AP947" i="1"/>
  <c r="AP946" i="1"/>
  <c r="AP945" i="1"/>
  <c r="AP944" i="1"/>
  <c r="AP943" i="1"/>
  <c r="AP942" i="1"/>
  <c r="AP941" i="1"/>
  <c r="AP940" i="1"/>
  <c r="AP939" i="1"/>
  <c r="AP938" i="1"/>
  <c r="AP937" i="1"/>
  <c r="AP936" i="1"/>
  <c r="AP935" i="1"/>
  <c r="AP934" i="1"/>
  <c r="AP933" i="1"/>
  <c r="AP932" i="1"/>
  <c r="AP931" i="1"/>
  <c r="AP930" i="1"/>
  <c r="AP929" i="1"/>
  <c r="AP928" i="1"/>
  <c r="AP927" i="1"/>
  <c r="AP926" i="1"/>
  <c r="AP925" i="1"/>
  <c r="AP924" i="1"/>
  <c r="AP923" i="1"/>
  <c r="AP922" i="1"/>
  <c r="AP921" i="1"/>
  <c r="AP920" i="1"/>
  <c r="AP919" i="1"/>
  <c r="AP918" i="1"/>
  <c r="AP917" i="1"/>
  <c r="AP916" i="1"/>
  <c r="AP915" i="1"/>
  <c r="AP914" i="1"/>
  <c r="AP913" i="1"/>
  <c r="AP912" i="1"/>
  <c r="AP911" i="1"/>
  <c r="AP910" i="1"/>
  <c r="AP909" i="1"/>
  <c r="AP908" i="1"/>
  <c r="AP907" i="1"/>
  <c r="AP906" i="1"/>
  <c r="AP905" i="1"/>
  <c r="AP904" i="1"/>
  <c r="AP903" i="1"/>
  <c r="AP902" i="1"/>
  <c r="AP901" i="1"/>
  <c r="AP900" i="1"/>
  <c r="AP899" i="1"/>
  <c r="AP898" i="1"/>
  <c r="AP897" i="1"/>
  <c r="AP896" i="1"/>
  <c r="AP895" i="1"/>
  <c r="AP894" i="1"/>
  <c r="AP893" i="1"/>
  <c r="AP892" i="1"/>
  <c r="AP891" i="1"/>
  <c r="AP890" i="1"/>
  <c r="AP889" i="1"/>
  <c r="AP888" i="1"/>
  <c r="AP887" i="1"/>
  <c r="AP886" i="1"/>
  <c r="AP885" i="1"/>
  <c r="AP884" i="1"/>
  <c r="AP883" i="1"/>
  <c r="AP882" i="1"/>
  <c r="AP881" i="1"/>
  <c r="AP880" i="1"/>
  <c r="AP879" i="1"/>
  <c r="AP878" i="1"/>
  <c r="AP877" i="1"/>
  <c r="AP876" i="1"/>
  <c r="AP875" i="1"/>
  <c r="AP874" i="1"/>
  <c r="AP873" i="1"/>
  <c r="AP872" i="1"/>
  <c r="AP871" i="1"/>
  <c r="AP870" i="1"/>
  <c r="AP869" i="1"/>
  <c r="AP868" i="1"/>
  <c r="AP867" i="1"/>
  <c r="AP866" i="1"/>
  <c r="AP865" i="1"/>
  <c r="AP864" i="1"/>
  <c r="AP863" i="1"/>
  <c r="AP862" i="1"/>
  <c r="AP861" i="1"/>
  <c r="AP860" i="1"/>
  <c r="AP859" i="1"/>
  <c r="AP858" i="1"/>
  <c r="AP857" i="1"/>
  <c r="AP856" i="1"/>
  <c r="AP855" i="1"/>
  <c r="AP854" i="1"/>
  <c r="AP853" i="1"/>
  <c r="AP852" i="1"/>
  <c r="AP851" i="1"/>
  <c r="AP850" i="1"/>
  <c r="AP849" i="1"/>
  <c r="AP848" i="1"/>
  <c r="AP847" i="1"/>
  <c r="AP846" i="1"/>
  <c r="AP845" i="1"/>
  <c r="AP844" i="1"/>
  <c r="AP843" i="1"/>
  <c r="AP842" i="1"/>
  <c r="AP841" i="1"/>
  <c r="AP840" i="1"/>
  <c r="AP839" i="1"/>
  <c r="AP838" i="1"/>
  <c r="AP837" i="1"/>
  <c r="AP836" i="1"/>
  <c r="AP835" i="1"/>
  <c r="AP834" i="1"/>
  <c r="AP833" i="1"/>
  <c r="AP832" i="1"/>
  <c r="AP831" i="1"/>
  <c r="AP830" i="1"/>
  <c r="AP829" i="1"/>
  <c r="AP828" i="1"/>
  <c r="AP827" i="1"/>
  <c r="AP826" i="1"/>
  <c r="AP825" i="1"/>
  <c r="AP824" i="1"/>
  <c r="AP823" i="1"/>
  <c r="AP822" i="1"/>
  <c r="AP821" i="1"/>
  <c r="AP820" i="1"/>
  <c r="AP819" i="1"/>
  <c r="AP818" i="1"/>
  <c r="AP817" i="1"/>
  <c r="AP816" i="1"/>
  <c r="AP815" i="1"/>
  <c r="AP814" i="1"/>
  <c r="AP813" i="1"/>
  <c r="AP812" i="1"/>
  <c r="AP811" i="1"/>
  <c r="AP810" i="1"/>
  <c r="AP809" i="1"/>
  <c r="AP808" i="1"/>
  <c r="AP807" i="1"/>
  <c r="AP806" i="1"/>
  <c r="AP805" i="1"/>
  <c r="AP804" i="1"/>
  <c r="AP803" i="1"/>
  <c r="AP802" i="1"/>
  <c r="AP801" i="1"/>
  <c r="AP800" i="1"/>
  <c r="AP799" i="1"/>
  <c r="AP798" i="1"/>
  <c r="AP797" i="1"/>
  <c r="AP796" i="1"/>
  <c r="AP795" i="1"/>
  <c r="AP794" i="1"/>
  <c r="AP793" i="1"/>
  <c r="AP792" i="1"/>
  <c r="AP791" i="1"/>
  <c r="AP790" i="1"/>
  <c r="AP789" i="1"/>
  <c r="AP788" i="1"/>
  <c r="AP787" i="1"/>
  <c r="AP786" i="1"/>
  <c r="AP785" i="1"/>
  <c r="AP784" i="1"/>
  <c r="AP783" i="1"/>
  <c r="AP782" i="1"/>
  <c r="AP781" i="1"/>
  <c r="AP780" i="1"/>
  <c r="AP779" i="1"/>
  <c r="AP778" i="1"/>
  <c r="AP777" i="1"/>
  <c r="AP776" i="1"/>
  <c r="AP775" i="1"/>
  <c r="AP774" i="1"/>
  <c r="AP773" i="1"/>
  <c r="AP772" i="1"/>
  <c r="AP771" i="1"/>
  <c r="AP770" i="1"/>
  <c r="AP769" i="1"/>
  <c r="AP768" i="1"/>
  <c r="AP767" i="1"/>
  <c r="AP766" i="1"/>
  <c r="AP765" i="1"/>
  <c r="AP764" i="1"/>
  <c r="AP763" i="1"/>
  <c r="AP762" i="1"/>
  <c r="AP761" i="1"/>
  <c r="AP760" i="1"/>
  <c r="AP759" i="1"/>
  <c r="AP758" i="1"/>
  <c r="AP757" i="1"/>
  <c r="AP756" i="1"/>
  <c r="AP755" i="1"/>
  <c r="AP754" i="1"/>
  <c r="AP753" i="1"/>
  <c r="AP752" i="1"/>
  <c r="AP751" i="1"/>
  <c r="AP750" i="1"/>
  <c r="AP749" i="1"/>
  <c r="AP748" i="1"/>
  <c r="AP747" i="1"/>
  <c r="AP746" i="1"/>
  <c r="AP745" i="1"/>
  <c r="AP744" i="1"/>
  <c r="AP743" i="1"/>
  <c r="AP742" i="1"/>
  <c r="AP741" i="1"/>
  <c r="AP740" i="1"/>
  <c r="AP739" i="1"/>
  <c r="AP738" i="1"/>
  <c r="AP737" i="1"/>
  <c r="AP736" i="1"/>
  <c r="AP735" i="1"/>
  <c r="AP734" i="1"/>
  <c r="AP733" i="1"/>
  <c r="AP732" i="1"/>
  <c r="AP731" i="1"/>
  <c r="AP730" i="1"/>
  <c r="AP729" i="1"/>
  <c r="AP728" i="1"/>
  <c r="AP727" i="1"/>
  <c r="AP726" i="1"/>
  <c r="AP725" i="1"/>
  <c r="AP724" i="1"/>
  <c r="AP723" i="1"/>
  <c r="AP722" i="1"/>
  <c r="AP721" i="1"/>
  <c r="AP720" i="1"/>
  <c r="AP719" i="1"/>
  <c r="AP718" i="1"/>
  <c r="AP717" i="1"/>
  <c r="AP716" i="1"/>
  <c r="AP715" i="1"/>
  <c r="AP714" i="1"/>
  <c r="AP713" i="1"/>
  <c r="AP712" i="1"/>
  <c r="AP711" i="1"/>
  <c r="AP710" i="1"/>
  <c r="AP709" i="1"/>
  <c r="AP708" i="1"/>
  <c r="AP707" i="1"/>
  <c r="AP706" i="1"/>
  <c r="AP705" i="1"/>
  <c r="AP704" i="1"/>
  <c r="AP703" i="1"/>
  <c r="AP702" i="1"/>
  <c r="AP701" i="1"/>
  <c r="AP700" i="1"/>
  <c r="AP699" i="1"/>
  <c r="AP698" i="1"/>
  <c r="AP697" i="1"/>
  <c r="AP696" i="1"/>
  <c r="AP695" i="1"/>
  <c r="AP694" i="1"/>
  <c r="AP693" i="1"/>
  <c r="AP692" i="1"/>
  <c r="AP691" i="1"/>
  <c r="AP690" i="1"/>
  <c r="AP689" i="1"/>
  <c r="AP688" i="1"/>
  <c r="AP687" i="1"/>
  <c r="AP686" i="1"/>
  <c r="AP685" i="1"/>
  <c r="AP684" i="1"/>
  <c r="AP683" i="1"/>
  <c r="AP682" i="1"/>
  <c r="AP681" i="1"/>
  <c r="AP680" i="1"/>
  <c r="AP679" i="1"/>
  <c r="AP678" i="1"/>
  <c r="AP677" i="1"/>
  <c r="AP676" i="1"/>
  <c r="AP675" i="1"/>
  <c r="AP674" i="1"/>
  <c r="AP673" i="1"/>
  <c r="AP672" i="1"/>
  <c r="AP671" i="1"/>
  <c r="AP670" i="1"/>
  <c r="AP669" i="1"/>
  <c r="AP668" i="1"/>
  <c r="AP667" i="1"/>
  <c r="AP666" i="1"/>
  <c r="AP665" i="1"/>
  <c r="AP664" i="1"/>
  <c r="AP663" i="1"/>
  <c r="AP662" i="1"/>
  <c r="AP661" i="1"/>
  <c r="AP660" i="1"/>
  <c r="AP659" i="1"/>
  <c r="AP658" i="1"/>
  <c r="AP657" i="1"/>
  <c r="AP656" i="1"/>
  <c r="AP655" i="1"/>
  <c r="AP654" i="1"/>
  <c r="AP653" i="1"/>
  <c r="AP652" i="1"/>
  <c r="AP651" i="1"/>
  <c r="AP650" i="1"/>
  <c r="AP649" i="1"/>
  <c r="AP648" i="1"/>
  <c r="AP647" i="1"/>
  <c r="AP646" i="1"/>
  <c r="AP645" i="1"/>
  <c r="AP644" i="1"/>
  <c r="AP643" i="1"/>
  <c r="AP642" i="1"/>
  <c r="AP641" i="1"/>
  <c r="AP640" i="1"/>
  <c r="AP639" i="1"/>
  <c r="AP638" i="1"/>
  <c r="AP637" i="1"/>
  <c r="AP636" i="1"/>
  <c r="AP635" i="1"/>
  <c r="AP634" i="1"/>
  <c r="AP633" i="1"/>
  <c r="AP632" i="1"/>
  <c r="AP631" i="1"/>
  <c r="AP630" i="1"/>
  <c r="AP629" i="1"/>
  <c r="AP628" i="1"/>
  <c r="AP627" i="1"/>
  <c r="AP626" i="1"/>
  <c r="AP625" i="1"/>
  <c r="AP624" i="1"/>
  <c r="AP623" i="1"/>
  <c r="AP622" i="1"/>
  <c r="AP621" i="1"/>
  <c r="AP620" i="1"/>
  <c r="AP619" i="1"/>
  <c r="AP618" i="1"/>
  <c r="AP617" i="1"/>
  <c r="AP616" i="1"/>
  <c r="AP615" i="1"/>
  <c r="AP614" i="1"/>
  <c r="AP613" i="1"/>
  <c r="AP612" i="1"/>
  <c r="AP611" i="1"/>
  <c r="AP610" i="1"/>
  <c r="AP609" i="1"/>
  <c r="AP608" i="1"/>
  <c r="AP607" i="1"/>
  <c r="AP606" i="1"/>
  <c r="AP605" i="1"/>
  <c r="AP604" i="1"/>
  <c r="AP603" i="1"/>
  <c r="AP602" i="1"/>
  <c r="AP601" i="1"/>
  <c r="AP600" i="1"/>
  <c r="AP599" i="1"/>
  <c r="AP598" i="1"/>
  <c r="AP597" i="1"/>
  <c r="AP596" i="1"/>
  <c r="AP595" i="1"/>
  <c r="AP594" i="1"/>
  <c r="AP593" i="1"/>
  <c r="AP592" i="1"/>
  <c r="AP591" i="1"/>
  <c r="AP590" i="1"/>
  <c r="AP589" i="1"/>
  <c r="AP588" i="1"/>
  <c r="AP587" i="1"/>
  <c r="AP586" i="1"/>
  <c r="AP585" i="1"/>
  <c r="AP584" i="1"/>
  <c r="AP583" i="1"/>
  <c r="AP582" i="1"/>
  <c r="AP581" i="1"/>
  <c r="AP580" i="1"/>
  <c r="AP579" i="1"/>
  <c r="AP578" i="1"/>
  <c r="AP577" i="1"/>
  <c r="AP576" i="1"/>
  <c r="AP575" i="1"/>
  <c r="AP574" i="1"/>
  <c r="AP573" i="1"/>
  <c r="AP572" i="1"/>
  <c r="AP571" i="1"/>
  <c r="AP570" i="1"/>
  <c r="AP569" i="1"/>
  <c r="AP568" i="1"/>
  <c r="AP567" i="1"/>
  <c r="AP566" i="1"/>
  <c r="AP565" i="1"/>
  <c r="AP564" i="1"/>
  <c r="AP563" i="1"/>
  <c r="AP562" i="1"/>
  <c r="AP561" i="1"/>
  <c r="AP560" i="1"/>
  <c r="AP559" i="1"/>
  <c r="AP558" i="1"/>
  <c r="AP557" i="1"/>
  <c r="AP556" i="1"/>
  <c r="AP555" i="1"/>
  <c r="AP554" i="1"/>
  <c r="AP553" i="1"/>
  <c r="AP552" i="1"/>
  <c r="AP551" i="1"/>
  <c r="AP550" i="1"/>
  <c r="AP549" i="1"/>
  <c r="AP548" i="1"/>
  <c r="AP547" i="1"/>
  <c r="AP546" i="1"/>
  <c r="AP545" i="1"/>
  <c r="AP544" i="1"/>
  <c r="AP543" i="1"/>
  <c r="AP542" i="1"/>
  <c r="AP541" i="1"/>
  <c r="AP540" i="1"/>
  <c r="AP539" i="1"/>
  <c r="AP538" i="1"/>
  <c r="AP537" i="1"/>
  <c r="AP536" i="1"/>
  <c r="AP535" i="1"/>
  <c r="AP534" i="1"/>
  <c r="AP533" i="1"/>
  <c r="AP532" i="1"/>
  <c r="AP531" i="1"/>
  <c r="AP530" i="1"/>
  <c r="AP529" i="1"/>
  <c r="AP528" i="1"/>
  <c r="AP527" i="1"/>
  <c r="AP526" i="1"/>
  <c r="AP525" i="1"/>
  <c r="AP524" i="1"/>
  <c r="AP523" i="1"/>
  <c r="AP522" i="1"/>
  <c r="AP521" i="1"/>
  <c r="AP520" i="1"/>
  <c r="AP519" i="1"/>
  <c r="AP518" i="1"/>
  <c r="AP517" i="1"/>
  <c r="AP516" i="1"/>
  <c r="AP515" i="1"/>
  <c r="AP514" i="1"/>
  <c r="AP513" i="1"/>
  <c r="AP512" i="1"/>
  <c r="AP511" i="1"/>
  <c r="AP510" i="1"/>
  <c r="AP509" i="1"/>
  <c r="AP508" i="1"/>
  <c r="AP507" i="1"/>
  <c r="AP506" i="1"/>
  <c r="AP505" i="1"/>
  <c r="AP504" i="1"/>
  <c r="AP503" i="1"/>
  <c r="AP502" i="1"/>
  <c r="AP501" i="1"/>
  <c r="AP500" i="1"/>
  <c r="AP499" i="1"/>
  <c r="AP498" i="1"/>
  <c r="AP497" i="1"/>
  <c r="AP496" i="1"/>
  <c r="AP495" i="1"/>
  <c r="AP494" i="1"/>
  <c r="AP493" i="1"/>
  <c r="AP492" i="1"/>
  <c r="AP491" i="1"/>
  <c r="AP490" i="1"/>
  <c r="AP489" i="1"/>
  <c r="AP488" i="1"/>
  <c r="AP487" i="1"/>
  <c r="AP486" i="1"/>
  <c r="AP485" i="1"/>
  <c r="AP484" i="1"/>
  <c r="AP483" i="1"/>
  <c r="AP482" i="1"/>
  <c r="AP481" i="1"/>
  <c r="AP480" i="1"/>
  <c r="AP479" i="1"/>
  <c r="AP478" i="1"/>
  <c r="AP477" i="1"/>
  <c r="AP476" i="1"/>
  <c r="AP475" i="1"/>
  <c r="AP474" i="1"/>
  <c r="AP473" i="1"/>
  <c r="AP472" i="1"/>
  <c r="AP471" i="1"/>
  <c r="AP470" i="1"/>
  <c r="AP469" i="1"/>
  <c r="AP468" i="1"/>
  <c r="AP467" i="1"/>
  <c r="AP466" i="1"/>
  <c r="AP465" i="1"/>
  <c r="AP464" i="1"/>
  <c r="AP463" i="1"/>
  <c r="AP462" i="1"/>
  <c r="AP461" i="1"/>
  <c r="AP460" i="1"/>
  <c r="AP459" i="1"/>
  <c r="AP458" i="1"/>
  <c r="AP457" i="1"/>
  <c r="AP456" i="1"/>
  <c r="AP455" i="1"/>
  <c r="AP454" i="1"/>
  <c r="AP453" i="1"/>
  <c r="AP452" i="1"/>
  <c r="AP451" i="1"/>
  <c r="AP450" i="1"/>
  <c r="AP449" i="1"/>
  <c r="AP448" i="1"/>
  <c r="AP447" i="1"/>
  <c r="AP446" i="1"/>
  <c r="AP445" i="1"/>
  <c r="AP444" i="1"/>
  <c r="AP443" i="1"/>
  <c r="AP442" i="1"/>
  <c r="AP441" i="1"/>
  <c r="AP440" i="1"/>
  <c r="AP439" i="1"/>
  <c r="AP438" i="1"/>
  <c r="AP437" i="1"/>
  <c r="AP436" i="1"/>
  <c r="AP435" i="1"/>
  <c r="AP434" i="1"/>
  <c r="AP433" i="1"/>
  <c r="AP432" i="1"/>
  <c r="AP431" i="1"/>
  <c r="AP430" i="1"/>
  <c r="AP429" i="1"/>
  <c r="AP428" i="1"/>
  <c r="AP427" i="1"/>
  <c r="AP426" i="1"/>
  <c r="AP425" i="1"/>
  <c r="AP424" i="1"/>
  <c r="AP423" i="1"/>
  <c r="AP422" i="1"/>
  <c r="AP421" i="1"/>
  <c r="AP420" i="1"/>
  <c r="AP419" i="1"/>
  <c r="AP418" i="1"/>
  <c r="AP417" i="1"/>
  <c r="AP416" i="1"/>
  <c r="AP415" i="1"/>
  <c r="AP414" i="1"/>
  <c r="AP413" i="1"/>
  <c r="AP412" i="1"/>
  <c r="AP411" i="1"/>
  <c r="AP410" i="1"/>
  <c r="AP409" i="1"/>
  <c r="AP408" i="1"/>
  <c r="AP407" i="1"/>
  <c r="AP406" i="1"/>
  <c r="AP405" i="1"/>
  <c r="AP404" i="1"/>
  <c r="AP403" i="1"/>
  <c r="AP402" i="1"/>
  <c r="AP401" i="1"/>
  <c r="AP400" i="1"/>
  <c r="AP399" i="1"/>
  <c r="AP398" i="1"/>
  <c r="AP397" i="1"/>
  <c r="AP396" i="1"/>
  <c r="AP395" i="1"/>
  <c r="AP394" i="1"/>
  <c r="AP393" i="1"/>
  <c r="AP392" i="1"/>
  <c r="AP391" i="1"/>
  <c r="AP390" i="1"/>
  <c r="AP389" i="1"/>
  <c r="AP388" i="1"/>
  <c r="AP387" i="1"/>
  <c r="AP386" i="1"/>
  <c r="AP385" i="1"/>
  <c r="AP384" i="1"/>
  <c r="AP383" i="1"/>
  <c r="AP382" i="1"/>
  <c r="AP381" i="1"/>
  <c r="AP380" i="1"/>
  <c r="AP379" i="1"/>
  <c r="AP378" i="1"/>
  <c r="AP377" i="1"/>
  <c r="AP376" i="1"/>
  <c r="AP375" i="1"/>
  <c r="AP374" i="1"/>
  <c r="AP373" i="1"/>
  <c r="AP372" i="1"/>
  <c r="AP371" i="1"/>
  <c r="AP370" i="1"/>
  <c r="AP369" i="1"/>
  <c r="AP368" i="1"/>
  <c r="AP367" i="1"/>
  <c r="AP366" i="1"/>
  <c r="AP365" i="1"/>
  <c r="AP364" i="1"/>
  <c r="AP363" i="1"/>
  <c r="AP362" i="1"/>
  <c r="AP361" i="1"/>
  <c r="AP360" i="1"/>
  <c r="AP359" i="1"/>
  <c r="AP358" i="1"/>
  <c r="AP357" i="1"/>
  <c r="AP356" i="1"/>
  <c r="AP355" i="1"/>
  <c r="AP354" i="1"/>
  <c r="AP353" i="1"/>
  <c r="AP352" i="1"/>
  <c r="AP351" i="1"/>
  <c r="AP350" i="1"/>
  <c r="AP349" i="1"/>
  <c r="AP348" i="1"/>
  <c r="AP347" i="1"/>
  <c r="AP346" i="1"/>
  <c r="AP345" i="1"/>
  <c r="AP344" i="1"/>
  <c r="AP343" i="1"/>
  <c r="AP342" i="1"/>
  <c r="AP341" i="1"/>
  <c r="AP340" i="1"/>
  <c r="AP339" i="1"/>
  <c r="AP338" i="1"/>
  <c r="AP337" i="1"/>
  <c r="AP336" i="1"/>
  <c r="AP335" i="1"/>
  <c r="AP334" i="1"/>
  <c r="AP333" i="1"/>
  <c r="AP332" i="1"/>
  <c r="AP331" i="1"/>
  <c r="AP330" i="1"/>
  <c r="AP329" i="1"/>
  <c r="AP328" i="1"/>
  <c r="AP327" i="1"/>
  <c r="AP326" i="1"/>
  <c r="AP325" i="1"/>
  <c r="AP324" i="1"/>
  <c r="AP323" i="1"/>
  <c r="AP322" i="1"/>
  <c r="AP321" i="1"/>
  <c r="AP320" i="1"/>
  <c r="AP319" i="1"/>
  <c r="AP318" i="1"/>
  <c r="AP317" i="1"/>
  <c r="AP316" i="1"/>
  <c r="AP315" i="1"/>
  <c r="AP314" i="1"/>
  <c r="AP313" i="1"/>
  <c r="AP312" i="1"/>
  <c r="AP311" i="1"/>
  <c r="AP310" i="1"/>
  <c r="AP309" i="1"/>
  <c r="AP308" i="1"/>
  <c r="AP307" i="1"/>
  <c r="AP306" i="1"/>
  <c r="AP305" i="1"/>
  <c r="AP304" i="1"/>
  <c r="AP303" i="1"/>
  <c r="AP302" i="1"/>
  <c r="AP301" i="1"/>
  <c r="AP300" i="1"/>
  <c r="AP299" i="1"/>
  <c r="AP298" i="1"/>
  <c r="AP297" i="1"/>
  <c r="AP296" i="1"/>
  <c r="AP295" i="1"/>
  <c r="AP294" i="1"/>
  <c r="AP293" i="1"/>
  <c r="AP292" i="1"/>
  <c r="AP291" i="1"/>
  <c r="AP290" i="1"/>
  <c r="AP289" i="1"/>
  <c r="AP288" i="1"/>
  <c r="AP287" i="1"/>
  <c r="AP286" i="1"/>
  <c r="AP285" i="1"/>
  <c r="AP284" i="1"/>
  <c r="AP283" i="1"/>
  <c r="AP282" i="1"/>
  <c r="AP281" i="1"/>
  <c r="AP280" i="1"/>
  <c r="AP279" i="1"/>
  <c r="AP278" i="1"/>
  <c r="AP277" i="1"/>
  <c r="AP276" i="1"/>
  <c r="AP275" i="1"/>
  <c r="AP274" i="1"/>
  <c r="AP273" i="1"/>
  <c r="AP272" i="1"/>
  <c r="AP271" i="1"/>
  <c r="AP270" i="1"/>
  <c r="AP269" i="1"/>
  <c r="AP268" i="1"/>
  <c r="AP267" i="1"/>
  <c r="AP266" i="1"/>
  <c r="AP265" i="1"/>
  <c r="AP264" i="1"/>
  <c r="AP263" i="1"/>
  <c r="AP262" i="1"/>
  <c r="AP261" i="1"/>
  <c r="AP260" i="1"/>
  <c r="AP259" i="1"/>
  <c r="AP258" i="1"/>
  <c r="AP257" i="1"/>
  <c r="AP256" i="1"/>
  <c r="AP255" i="1"/>
  <c r="AP254" i="1"/>
  <c r="AP253" i="1"/>
  <c r="AP252" i="1"/>
  <c r="AP251" i="1"/>
  <c r="AP250" i="1"/>
  <c r="AP249" i="1"/>
  <c r="AP248" i="1"/>
  <c r="AP247" i="1"/>
  <c r="AP246" i="1"/>
  <c r="AP245" i="1"/>
  <c r="AP244" i="1"/>
  <c r="AP243" i="1"/>
  <c r="AP242" i="1"/>
  <c r="AP241" i="1"/>
  <c r="AP240" i="1"/>
  <c r="AP239" i="1"/>
  <c r="AP238" i="1"/>
  <c r="AP237" i="1"/>
  <c r="AP236" i="1"/>
  <c r="AP235" i="1"/>
  <c r="AP234" i="1"/>
  <c r="AP233" i="1"/>
  <c r="AP232" i="1"/>
  <c r="AP231" i="1"/>
  <c r="AP230" i="1"/>
  <c r="AP229" i="1"/>
  <c r="AP228" i="1"/>
  <c r="AP227" i="1"/>
  <c r="AP226" i="1"/>
  <c r="AP225" i="1"/>
  <c r="AP224" i="1"/>
  <c r="AP223" i="1"/>
  <c r="AP222" i="1"/>
  <c r="AP221" i="1"/>
  <c r="AP220" i="1"/>
  <c r="AP219" i="1"/>
  <c r="AP218" i="1"/>
  <c r="AP217" i="1"/>
  <c r="AP216" i="1"/>
  <c r="AP215" i="1"/>
  <c r="AP214" i="1"/>
  <c r="AP213" i="1"/>
  <c r="AP212" i="1"/>
  <c r="AP211" i="1"/>
  <c r="AP210" i="1"/>
  <c r="AP209" i="1"/>
  <c r="AP208" i="1"/>
  <c r="AP207" i="1"/>
  <c r="AP206" i="1"/>
  <c r="AP205" i="1"/>
  <c r="AP204" i="1"/>
  <c r="AP203" i="1"/>
  <c r="AP202" i="1"/>
  <c r="AP201" i="1"/>
  <c r="AP200" i="1"/>
  <c r="AP199" i="1"/>
  <c r="AP198" i="1"/>
  <c r="AP197" i="1"/>
  <c r="AP196" i="1"/>
  <c r="AP195" i="1"/>
  <c r="AP194" i="1"/>
  <c r="AP193" i="1"/>
  <c r="AP192" i="1"/>
  <c r="AP191" i="1"/>
  <c r="AP190" i="1"/>
  <c r="AP189" i="1"/>
  <c r="AP188" i="1"/>
  <c r="AP187" i="1"/>
  <c r="AP186" i="1"/>
  <c r="AP185" i="1"/>
  <c r="AP184" i="1"/>
  <c r="AP183" i="1"/>
  <c r="AP182" i="1"/>
  <c r="AP181" i="1"/>
  <c r="AP180" i="1"/>
  <c r="AP179" i="1"/>
  <c r="AP178" i="1"/>
  <c r="AP177" i="1"/>
  <c r="AP176" i="1"/>
  <c r="AP175" i="1"/>
  <c r="AP174" i="1"/>
  <c r="AP173" i="1"/>
  <c r="AP172" i="1"/>
  <c r="AP171" i="1"/>
  <c r="AP170" i="1"/>
  <c r="AP169" i="1"/>
  <c r="AP168" i="1"/>
  <c r="AP167" i="1"/>
  <c r="AP166" i="1"/>
  <c r="AP165" i="1"/>
  <c r="AP164" i="1"/>
  <c r="AP163" i="1"/>
  <c r="AP162" i="1"/>
  <c r="AP161" i="1"/>
  <c r="AP160" i="1"/>
  <c r="AP159" i="1"/>
  <c r="AP158" i="1"/>
  <c r="AP157" i="1"/>
  <c r="AP156" i="1"/>
  <c r="AP155" i="1"/>
  <c r="AP154" i="1"/>
  <c r="AP153" i="1"/>
  <c r="AP152" i="1"/>
  <c r="AP151" i="1"/>
  <c r="AP150" i="1"/>
  <c r="AP149" i="1"/>
  <c r="AP148" i="1"/>
  <c r="AP147" i="1"/>
  <c r="AP146" i="1"/>
  <c r="AP145" i="1"/>
  <c r="AP144" i="1"/>
  <c r="AP143" i="1"/>
  <c r="AP142" i="1"/>
  <c r="AP141" i="1"/>
  <c r="AP140" i="1"/>
  <c r="AP139" i="1"/>
  <c r="AP138" i="1"/>
  <c r="AP137" i="1"/>
  <c r="AP136" i="1"/>
  <c r="AP135" i="1"/>
  <c r="AP134" i="1"/>
  <c r="AP133" i="1"/>
  <c r="AP132" i="1"/>
  <c r="AP131" i="1"/>
  <c r="AP130" i="1"/>
  <c r="AP129" i="1"/>
  <c r="AP128" i="1"/>
  <c r="AP127" i="1"/>
  <c r="AP126" i="1"/>
  <c r="AP125" i="1"/>
  <c r="AP124" i="1"/>
  <c r="AP123" i="1"/>
  <c r="AP122" i="1"/>
  <c r="AP121" i="1"/>
  <c r="AP120" i="1"/>
  <c r="AP119" i="1"/>
  <c r="AP118" i="1"/>
  <c r="AP117" i="1"/>
  <c r="AP116" i="1"/>
  <c r="AP115" i="1"/>
  <c r="AP114" i="1"/>
  <c r="AP113" i="1"/>
  <c r="AP112" i="1"/>
  <c r="AP111" i="1"/>
  <c r="AP110" i="1"/>
  <c r="AP109" i="1"/>
  <c r="AP108" i="1"/>
  <c r="AP107" i="1"/>
  <c r="AP106" i="1"/>
  <c r="AP105" i="1"/>
  <c r="AP104" i="1"/>
  <c r="AP103" i="1"/>
  <c r="AP102" i="1"/>
  <c r="AP101" i="1"/>
  <c r="AP100" i="1"/>
  <c r="AP99" i="1"/>
  <c r="AP98" i="1"/>
  <c r="AP97" i="1"/>
  <c r="AP96" i="1"/>
  <c r="AP95" i="1"/>
  <c r="AP94" i="1"/>
  <c r="AP93" i="1"/>
  <c r="AP92" i="1"/>
  <c r="AP91" i="1"/>
  <c r="AP90" i="1"/>
  <c r="AP89" i="1"/>
  <c r="AP88" i="1"/>
  <c r="AP87" i="1"/>
  <c r="AP86" i="1"/>
  <c r="AP85" i="1"/>
  <c r="AP84" i="1"/>
  <c r="AP83" i="1"/>
  <c r="AP82" i="1"/>
  <c r="AP81" i="1"/>
  <c r="AP80" i="1"/>
  <c r="AP79" i="1"/>
  <c r="AP78" i="1"/>
  <c r="AP77" i="1"/>
  <c r="AP76" i="1"/>
  <c r="AP75" i="1"/>
  <c r="AP74" i="1"/>
  <c r="AP73" i="1"/>
  <c r="AP72" i="1"/>
  <c r="AP71" i="1"/>
  <c r="AP70" i="1"/>
  <c r="AP69" i="1"/>
  <c r="AP68" i="1"/>
  <c r="AP67" i="1"/>
  <c r="AP66" i="1"/>
  <c r="AP65" i="1"/>
  <c r="AP64" i="1"/>
  <c r="AP63" i="1"/>
  <c r="AP62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9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P2" i="1"/>
  <c r="G33" i="3" l="1"/>
  <c r="G32" i="3"/>
  <c r="B34" i="3"/>
  <c r="C34" i="3"/>
  <c r="E34" i="3"/>
  <c r="D32" i="3"/>
  <c r="G31" i="3"/>
  <c r="D33" i="3"/>
  <c r="G30" i="3"/>
  <c r="D31" i="3"/>
  <c r="D30" i="3"/>
  <c r="F34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O4501" i="1"/>
  <c r="AO4500" i="1"/>
  <c r="AO4499" i="1"/>
  <c r="AO4498" i="1"/>
  <c r="AO4497" i="1"/>
  <c r="AO4496" i="1"/>
  <c r="AO4495" i="1"/>
  <c r="AO4494" i="1"/>
  <c r="AO4493" i="1"/>
  <c r="AO4492" i="1"/>
  <c r="AO4491" i="1"/>
  <c r="AO4490" i="1"/>
  <c r="AO4489" i="1"/>
  <c r="AO4488" i="1"/>
  <c r="AO4487" i="1"/>
  <c r="AO4486" i="1"/>
  <c r="AO4485" i="1"/>
  <c r="AO4484" i="1"/>
  <c r="AO4483" i="1"/>
  <c r="AO4482" i="1"/>
  <c r="AO4481" i="1"/>
  <c r="AO4480" i="1"/>
  <c r="AO4479" i="1"/>
  <c r="AO4478" i="1"/>
  <c r="AO4477" i="1"/>
  <c r="AO4476" i="1"/>
  <c r="AO4475" i="1"/>
  <c r="AO4474" i="1"/>
  <c r="AO4473" i="1"/>
  <c r="AO4472" i="1"/>
  <c r="AO4471" i="1"/>
  <c r="AO4470" i="1"/>
  <c r="AO4469" i="1"/>
  <c r="AO4468" i="1"/>
  <c r="AO4467" i="1"/>
  <c r="AO4466" i="1"/>
  <c r="AO4465" i="1"/>
  <c r="AO4464" i="1"/>
  <c r="AO4463" i="1"/>
  <c r="AO4462" i="1"/>
  <c r="AO4461" i="1"/>
  <c r="AO4460" i="1"/>
  <c r="AO4459" i="1"/>
  <c r="AO4458" i="1"/>
  <c r="AO4457" i="1"/>
  <c r="AO4456" i="1"/>
  <c r="AO4455" i="1"/>
  <c r="AO4454" i="1"/>
  <c r="AO4453" i="1"/>
  <c r="AO4452" i="1"/>
  <c r="AO4451" i="1"/>
  <c r="AO4450" i="1"/>
  <c r="AO4449" i="1"/>
  <c r="AO4448" i="1"/>
  <c r="AO4447" i="1"/>
  <c r="AO4446" i="1"/>
  <c r="AO4445" i="1"/>
  <c r="AO4444" i="1"/>
  <c r="AO4443" i="1"/>
  <c r="AO4442" i="1"/>
  <c r="AO4441" i="1"/>
  <c r="AO4440" i="1"/>
  <c r="AO4439" i="1"/>
  <c r="AO4438" i="1"/>
  <c r="AO4437" i="1"/>
  <c r="AO4436" i="1"/>
  <c r="AO4435" i="1"/>
  <c r="AO4434" i="1"/>
  <c r="AO4433" i="1"/>
  <c r="AO4432" i="1"/>
  <c r="AO4431" i="1"/>
  <c r="AO4430" i="1"/>
  <c r="AO4429" i="1"/>
  <c r="AO4428" i="1"/>
  <c r="AO4427" i="1"/>
  <c r="AO4426" i="1"/>
  <c r="AO4425" i="1"/>
  <c r="AO4424" i="1"/>
  <c r="AO4423" i="1"/>
  <c r="AO4422" i="1"/>
  <c r="AO4421" i="1"/>
  <c r="AO4420" i="1"/>
  <c r="AO4419" i="1"/>
  <c r="AO4418" i="1"/>
  <c r="AO4417" i="1"/>
  <c r="AO4416" i="1"/>
  <c r="AO4415" i="1"/>
  <c r="AO4414" i="1"/>
  <c r="AO4413" i="1"/>
  <c r="AO4412" i="1"/>
  <c r="AO4411" i="1"/>
  <c r="AO4410" i="1"/>
  <c r="AO4409" i="1"/>
  <c r="AO4408" i="1"/>
  <c r="AO4407" i="1"/>
  <c r="AO4406" i="1"/>
  <c r="AO4405" i="1"/>
  <c r="AO4404" i="1"/>
  <c r="AO4403" i="1"/>
  <c r="AO4402" i="1"/>
  <c r="AO4401" i="1"/>
  <c r="AO4400" i="1"/>
  <c r="AO4399" i="1"/>
  <c r="AO4398" i="1"/>
  <c r="AO4397" i="1"/>
  <c r="AO4396" i="1"/>
  <c r="AO4395" i="1"/>
  <c r="AO4394" i="1"/>
  <c r="AO4393" i="1"/>
  <c r="AO4392" i="1"/>
  <c r="AO4391" i="1"/>
  <c r="AO4390" i="1"/>
  <c r="AO4389" i="1"/>
  <c r="AO4388" i="1"/>
  <c r="AO4387" i="1"/>
  <c r="AO4386" i="1"/>
  <c r="AO4385" i="1"/>
  <c r="AO4384" i="1"/>
  <c r="AO4383" i="1"/>
  <c r="AO4382" i="1"/>
  <c r="AO4381" i="1"/>
  <c r="AO4380" i="1"/>
  <c r="AO4379" i="1"/>
  <c r="AO4378" i="1"/>
  <c r="AO4377" i="1"/>
  <c r="AO4376" i="1"/>
  <c r="AO4375" i="1"/>
  <c r="AO4374" i="1"/>
  <c r="AO4373" i="1"/>
  <c r="AO4372" i="1"/>
  <c r="AO4371" i="1"/>
  <c r="AO4370" i="1"/>
  <c r="AO4369" i="1"/>
  <c r="AO4368" i="1"/>
  <c r="AO4367" i="1"/>
  <c r="AO4366" i="1"/>
  <c r="AO4365" i="1"/>
  <c r="AO4364" i="1"/>
  <c r="AO4363" i="1"/>
  <c r="AO4362" i="1"/>
  <c r="AO4361" i="1"/>
  <c r="AO4360" i="1"/>
  <c r="AO4359" i="1"/>
  <c r="AO4358" i="1"/>
  <c r="AO4357" i="1"/>
  <c r="AO4356" i="1"/>
  <c r="AO4355" i="1"/>
  <c r="AO4354" i="1"/>
  <c r="AO4353" i="1"/>
  <c r="AO4352" i="1"/>
  <c r="AO4351" i="1"/>
  <c r="AO4350" i="1"/>
  <c r="AO4349" i="1"/>
  <c r="AO4348" i="1"/>
  <c r="AO4347" i="1"/>
  <c r="AO4346" i="1"/>
  <c r="AO4345" i="1"/>
  <c r="AO4344" i="1"/>
  <c r="AO4343" i="1"/>
  <c r="AO4342" i="1"/>
  <c r="AO4341" i="1"/>
  <c r="AO4340" i="1"/>
  <c r="AO4339" i="1"/>
  <c r="AO4338" i="1"/>
  <c r="AO4337" i="1"/>
  <c r="AO4336" i="1"/>
  <c r="AO4335" i="1"/>
  <c r="AO4334" i="1"/>
  <c r="AO4333" i="1"/>
  <c r="AO4332" i="1"/>
  <c r="AO4331" i="1"/>
  <c r="AO4330" i="1"/>
  <c r="AO4329" i="1"/>
  <c r="AO4328" i="1"/>
  <c r="AO4327" i="1"/>
  <c r="AO4326" i="1"/>
  <c r="AO4325" i="1"/>
  <c r="AO4324" i="1"/>
  <c r="AO4323" i="1"/>
  <c r="AO4322" i="1"/>
  <c r="AO4321" i="1"/>
  <c r="AO4320" i="1"/>
  <c r="AO4319" i="1"/>
  <c r="AO4318" i="1"/>
  <c r="AO4317" i="1"/>
  <c r="AO4316" i="1"/>
  <c r="AO4315" i="1"/>
  <c r="AO4314" i="1"/>
  <c r="AO4313" i="1"/>
  <c r="AO4312" i="1"/>
  <c r="AO4311" i="1"/>
  <c r="AO4310" i="1"/>
  <c r="AO4309" i="1"/>
  <c r="AO4308" i="1"/>
  <c r="AO4307" i="1"/>
  <c r="AO4306" i="1"/>
  <c r="AO4305" i="1"/>
  <c r="AO4304" i="1"/>
  <c r="AO4303" i="1"/>
  <c r="AO4302" i="1"/>
  <c r="AO4301" i="1"/>
  <c r="AO4300" i="1"/>
  <c r="AO4299" i="1"/>
  <c r="AO4298" i="1"/>
  <c r="AO4297" i="1"/>
  <c r="AO4296" i="1"/>
  <c r="AO4295" i="1"/>
  <c r="AO4294" i="1"/>
  <c r="AO4293" i="1"/>
  <c r="AO4292" i="1"/>
  <c r="AO4291" i="1"/>
  <c r="AO4290" i="1"/>
  <c r="AO4289" i="1"/>
  <c r="AO4288" i="1"/>
  <c r="AO4287" i="1"/>
  <c r="AO4286" i="1"/>
  <c r="AO4285" i="1"/>
  <c r="AO4284" i="1"/>
  <c r="AO4283" i="1"/>
  <c r="AO4282" i="1"/>
  <c r="AO4281" i="1"/>
  <c r="AO4280" i="1"/>
  <c r="AO4279" i="1"/>
  <c r="AO4278" i="1"/>
  <c r="AO4277" i="1"/>
  <c r="AO4276" i="1"/>
  <c r="AO4275" i="1"/>
  <c r="AO4274" i="1"/>
  <c r="AO4273" i="1"/>
  <c r="AO4272" i="1"/>
  <c r="AO4271" i="1"/>
  <c r="AO4270" i="1"/>
  <c r="AO4269" i="1"/>
  <c r="AO4268" i="1"/>
  <c r="AO4267" i="1"/>
  <c r="AO4266" i="1"/>
  <c r="AO4265" i="1"/>
  <c r="AO4264" i="1"/>
  <c r="AO4263" i="1"/>
  <c r="AO4262" i="1"/>
  <c r="AO4261" i="1"/>
  <c r="AO4260" i="1"/>
  <c r="AO4259" i="1"/>
  <c r="AO4258" i="1"/>
  <c r="AO4257" i="1"/>
  <c r="AO4256" i="1"/>
  <c r="AO4255" i="1"/>
  <c r="AO4254" i="1"/>
  <c r="AO4253" i="1"/>
  <c r="AO4252" i="1"/>
  <c r="AO4251" i="1"/>
  <c r="AO4250" i="1"/>
  <c r="AO4249" i="1"/>
  <c r="AO4248" i="1"/>
  <c r="AO4247" i="1"/>
  <c r="AO4246" i="1"/>
  <c r="AO4245" i="1"/>
  <c r="AO4244" i="1"/>
  <c r="AO4243" i="1"/>
  <c r="AO4242" i="1"/>
  <c r="AO4241" i="1"/>
  <c r="AO4240" i="1"/>
  <c r="AO4239" i="1"/>
  <c r="AO4238" i="1"/>
  <c r="AO4237" i="1"/>
  <c r="AO4236" i="1"/>
  <c r="AO4235" i="1"/>
  <c r="AO4234" i="1"/>
  <c r="AO4233" i="1"/>
  <c r="AO4232" i="1"/>
  <c r="AO4231" i="1"/>
  <c r="AO4230" i="1"/>
  <c r="AO4229" i="1"/>
  <c r="AO4228" i="1"/>
  <c r="AO4227" i="1"/>
  <c r="AO4226" i="1"/>
  <c r="AO4225" i="1"/>
  <c r="AO4224" i="1"/>
  <c r="AO4223" i="1"/>
  <c r="AO4222" i="1"/>
  <c r="AO4221" i="1"/>
  <c r="AO4220" i="1"/>
  <c r="AO4219" i="1"/>
  <c r="AO4218" i="1"/>
  <c r="AO4217" i="1"/>
  <c r="AO4216" i="1"/>
  <c r="AO4215" i="1"/>
  <c r="AO4214" i="1"/>
  <c r="AO4213" i="1"/>
  <c r="AO4212" i="1"/>
  <c r="AO4211" i="1"/>
  <c r="AO4210" i="1"/>
  <c r="AO4209" i="1"/>
  <c r="AO4208" i="1"/>
  <c r="AO4207" i="1"/>
  <c r="AO4206" i="1"/>
  <c r="AO4205" i="1"/>
  <c r="AO4204" i="1"/>
  <c r="AO4203" i="1"/>
  <c r="AO4202" i="1"/>
  <c r="AO4201" i="1"/>
  <c r="AO4200" i="1"/>
  <c r="AO4199" i="1"/>
  <c r="AO4198" i="1"/>
  <c r="AO4197" i="1"/>
  <c r="AO4196" i="1"/>
  <c r="AO4195" i="1"/>
  <c r="AO4194" i="1"/>
  <c r="AO4193" i="1"/>
  <c r="AO4192" i="1"/>
  <c r="AO4191" i="1"/>
  <c r="AO4190" i="1"/>
  <c r="AO4189" i="1"/>
  <c r="AO4188" i="1"/>
  <c r="AO4187" i="1"/>
  <c r="AO4186" i="1"/>
  <c r="AO4185" i="1"/>
  <c r="AO4184" i="1"/>
  <c r="AO4183" i="1"/>
  <c r="AO4182" i="1"/>
  <c r="AO4181" i="1"/>
  <c r="AO4180" i="1"/>
  <c r="AO4179" i="1"/>
  <c r="AO4178" i="1"/>
  <c r="AO4177" i="1"/>
  <c r="AO4176" i="1"/>
  <c r="AO4175" i="1"/>
  <c r="AO4174" i="1"/>
  <c r="AO4173" i="1"/>
  <c r="AO4172" i="1"/>
  <c r="AO4171" i="1"/>
  <c r="AO4170" i="1"/>
  <c r="AO4169" i="1"/>
  <c r="AO4168" i="1"/>
  <c r="AO4167" i="1"/>
  <c r="AO4166" i="1"/>
  <c r="AO4165" i="1"/>
  <c r="AO4164" i="1"/>
  <c r="AO4163" i="1"/>
  <c r="AO4162" i="1"/>
  <c r="AO4161" i="1"/>
  <c r="AO4160" i="1"/>
  <c r="AO4159" i="1"/>
  <c r="AO4158" i="1"/>
  <c r="AO4157" i="1"/>
  <c r="AO4156" i="1"/>
  <c r="AO4155" i="1"/>
  <c r="AO4154" i="1"/>
  <c r="AO4153" i="1"/>
  <c r="AO4152" i="1"/>
  <c r="AO4151" i="1"/>
  <c r="AO4150" i="1"/>
  <c r="AO4149" i="1"/>
  <c r="AO4148" i="1"/>
  <c r="AO4147" i="1"/>
  <c r="AO4146" i="1"/>
  <c r="AO4145" i="1"/>
  <c r="AO4144" i="1"/>
  <c r="AO4143" i="1"/>
  <c r="AO4142" i="1"/>
  <c r="AO4141" i="1"/>
  <c r="AO4140" i="1"/>
  <c r="AO4139" i="1"/>
  <c r="AO4138" i="1"/>
  <c r="AO4137" i="1"/>
  <c r="AO4136" i="1"/>
  <c r="AO4135" i="1"/>
  <c r="AO4134" i="1"/>
  <c r="AO4133" i="1"/>
  <c r="AO4132" i="1"/>
  <c r="AO4131" i="1"/>
  <c r="AO4130" i="1"/>
  <c r="AO4129" i="1"/>
  <c r="AO4128" i="1"/>
  <c r="AO4127" i="1"/>
  <c r="AO4126" i="1"/>
  <c r="AO4125" i="1"/>
  <c r="AO4124" i="1"/>
  <c r="AO4123" i="1"/>
  <c r="AO4122" i="1"/>
  <c r="AO4121" i="1"/>
  <c r="AO4120" i="1"/>
  <c r="AO4119" i="1"/>
  <c r="AO4118" i="1"/>
  <c r="AO4117" i="1"/>
  <c r="AO4116" i="1"/>
  <c r="AO4115" i="1"/>
  <c r="AO4114" i="1"/>
  <c r="AO4113" i="1"/>
  <c r="AO4112" i="1"/>
  <c r="AO4111" i="1"/>
  <c r="AO4110" i="1"/>
  <c r="AO4109" i="1"/>
  <c r="AO4108" i="1"/>
  <c r="AO4107" i="1"/>
  <c r="AO4106" i="1"/>
  <c r="AO4105" i="1"/>
  <c r="AO4104" i="1"/>
  <c r="AO4103" i="1"/>
  <c r="AO4102" i="1"/>
  <c r="AO4101" i="1"/>
  <c r="AO4100" i="1"/>
  <c r="AO4099" i="1"/>
  <c r="AO4098" i="1"/>
  <c r="AO4097" i="1"/>
  <c r="AO4096" i="1"/>
  <c r="AO4095" i="1"/>
  <c r="AO4094" i="1"/>
  <c r="AO4093" i="1"/>
  <c r="AO4092" i="1"/>
  <c r="AO4091" i="1"/>
  <c r="AO4090" i="1"/>
  <c r="AO4089" i="1"/>
  <c r="AO4088" i="1"/>
  <c r="AO4087" i="1"/>
  <c r="AO4086" i="1"/>
  <c r="AO4085" i="1"/>
  <c r="AO4084" i="1"/>
  <c r="AO4083" i="1"/>
  <c r="AO4082" i="1"/>
  <c r="AO4081" i="1"/>
  <c r="AO4080" i="1"/>
  <c r="AO4079" i="1"/>
  <c r="AO4078" i="1"/>
  <c r="AO4077" i="1"/>
  <c r="AO4076" i="1"/>
  <c r="AO4075" i="1"/>
  <c r="AO4074" i="1"/>
  <c r="AO4073" i="1"/>
  <c r="AO4072" i="1"/>
  <c r="AO4071" i="1"/>
  <c r="AO4070" i="1"/>
  <c r="AO4069" i="1"/>
  <c r="AO4068" i="1"/>
  <c r="AO4067" i="1"/>
  <c r="AO4066" i="1"/>
  <c r="AO4065" i="1"/>
  <c r="AO4064" i="1"/>
  <c r="AO4063" i="1"/>
  <c r="AO4062" i="1"/>
  <c r="AO4061" i="1"/>
  <c r="AO4060" i="1"/>
  <c r="AO4059" i="1"/>
  <c r="AO4058" i="1"/>
  <c r="AO4057" i="1"/>
  <c r="AO4056" i="1"/>
  <c r="AO4055" i="1"/>
  <c r="AO4054" i="1"/>
  <c r="AO4053" i="1"/>
  <c r="AO4052" i="1"/>
  <c r="AO4051" i="1"/>
  <c r="AO4050" i="1"/>
  <c r="AO4049" i="1"/>
  <c r="AO4048" i="1"/>
  <c r="AO4047" i="1"/>
  <c r="AO4046" i="1"/>
  <c r="AO4045" i="1"/>
  <c r="AO4044" i="1"/>
  <c r="AO4043" i="1"/>
  <c r="AO4042" i="1"/>
  <c r="AO4041" i="1"/>
  <c r="AO4040" i="1"/>
  <c r="AO4039" i="1"/>
  <c r="AO4038" i="1"/>
  <c r="AO4037" i="1"/>
  <c r="AO4036" i="1"/>
  <c r="AO4035" i="1"/>
  <c r="AO4034" i="1"/>
  <c r="AO4033" i="1"/>
  <c r="AO4032" i="1"/>
  <c r="AO4031" i="1"/>
  <c r="AO4030" i="1"/>
  <c r="AO4029" i="1"/>
  <c r="AO4028" i="1"/>
  <c r="AO4027" i="1"/>
  <c r="AO4026" i="1"/>
  <c r="AO4025" i="1"/>
  <c r="AO4024" i="1"/>
  <c r="AO4023" i="1"/>
  <c r="AO4022" i="1"/>
  <c r="AO4021" i="1"/>
  <c r="AO4020" i="1"/>
  <c r="AO4019" i="1"/>
  <c r="AO4018" i="1"/>
  <c r="AO4017" i="1"/>
  <c r="AO4016" i="1"/>
  <c r="AO4015" i="1"/>
  <c r="AO4014" i="1"/>
  <c r="AO4013" i="1"/>
  <c r="AO4012" i="1"/>
  <c r="AO4011" i="1"/>
  <c r="AO4010" i="1"/>
  <c r="AO4009" i="1"/>
  <c r="AO4008" i="1"/>
  <c r="AO4007" i="1"/>
  <c r="AO4006" i="1"/>
  <c r="AO4005" i="1"/>
  <c r="AO4004" i="1"/>
  <c r="AO4003" i="1"/>
  <c r="AO4002" i="1"/>
  <c r="AO4001" i="1"/>
  <c r="AO4000" i="1"/>
  <c r="AO3999" i="1"/>
  <c r="AO3998" i="1"/>
  <c r="AO3997" i="1"/>
  <c r="AO3996" i="1"/>
  <c r="AO3995" i="1"/>
  <c r="AO3994" i="1"/>
  <c r="AO3993" i="1"/>
  <c r="AO3992" i="1"/>
  <c r="AO3991" i="1"/>
  <c r="AO3990" i="1"/>
  <c r="AO3989" i="1"/>
  <c r="AO3988" i="1"/>
  <c r="AO3987" i="1"/>
  <c r="AO3986" i="1"/>
  <c r="AO3985" i="1"/>
  <c r="AO3984" i="1"/>
  <c r="AO3983" i="1"/>
  <c r="AO3982" i="1"/>
  <c r="AO3981" i="1"/>
  <c r="AO3980" i="1"/>
  <c r="AO3979" i="1"/>
  <c r="AO3978" i="1"/>
  <c r="AO3977" i="1"/>
  <c r="AO3976" i="1"/>
  <c r="AO3975" i="1"/>
  <c r="AO3974" i="1"/>
  <c r="AO3973" i="1"/>
  <c r="AO3972" i="1"/>
  <c r="AO3971" i="1"/>
  <c r="AO3970" i="1"/>
  <c r="AO3969" i="1"/>
  <c r="AO3968" i="1"/>
  <c r="AO3967" i="1"/>
  <c r="AO3966" i="1"/>
  <c r="AO3965" i="1"/>
  <c r="AO3964" i="1"/>
  <c r="AO3963" i="1"/>
  <c r="AO3962" i="1"/>
  <c r="AO3961" i="1"/>
  <c r="AO3960" i="1"/>
  <c r="AO3959" i="1"/>
  <c r="AO3958" i="1"/>
  <c r="AO3957" i="1"/>
  <c r="AO3956" i="1"/>
  <c r="AO3955" i="1"/>
  <c r="AO3954" i="1"/>
  <c r="AO3953" i="1"/>
  <c r="AO3952" i="1"/>
  <c r="AO3951" i="1"/>
  <c r="AO3950" i="1"/>
  <c r="AO3949" i="1"/>
  <c r="AO3948" i="1"/>
  <c r="AO3947" i="1"/>
  <c r="AO3946" i="1"/>
  <c r="AO3945" i="1"/>
  <c r="AO3944" i="1"/>
  <c r="AO3943" i="1"/>
  <c r="AO3942" i="1"/>
  <c r="AO3941" i="1"/>
  <c r="AO3940" i="1"/>
  <c r="AO3939" i="1"/>
  <c r="AO3938" i="1"/>
  <c r="AO3937" i="1"/>
  <c r="AO3936" i="1"/>
  <c r="AO3935" i="1"/>
  <c r="AO3934" i="1"/>
  <c r="AO3933" i="1"/>
  <c r="AO3932" i="1"/>
  <c r="AO3931" i="1"/>
  <c r="AO3930" i="1"/>
  <c r="AO3929" i="1"/>
  <c r="AO3928" i="1"/>
  <c r="AO3927" i="1"/>
  <c r="AO3926" i="1"/>
  <c r="AO3925" i="1"/>
  <c r="AO3924" i="1"/>
  <c r="AO3923" i="1"/>
  <c r="AO3922" i="1"/>
  <c r="AO3921" i="1"/>
  <c r="AO3920" i="1"/>
  <c r="AO3919" i="1"/>
  <c r="AO3918" i="1"/>
  <c r="AO3917" i="1"/>
  <c r="AO3916" i="1"/>
  <c r="AO3915" i="1"/>
  <c r="AO3914" i="1"/>
  <c r="AO3913" i="1"/>
  <c r="AO3912" i="1"/>
  <c r="AO3911" i="1"/>
  <c r="AO3910" i="1"/>
  <c r="AO3909" i="1"/>
  <c r="AO3908" i="1"/>
  <c r="AO3907" i="1"/>
  <c r="AO3906" i="1"/>
  <c r="AO3905" i="1"/>
  <c r="AO3904" i="1"/>
  <c r="AO3903" i="1"/>
  <c r="AO3902" i="1"/>
  <c r="AO3901" i="1"/>
  <c r="AO3900" i="1"/>
  <c r="AO3899" i="1"/>
  <c r="AO3898" i="1"/>
  <c r="AO3897" i="1"/>
  <c r="AO3896" i="1"/>
  <c r="AO3895" i="1"/>
  <c r="AO3894" i="1"/>
  <c r="AO3893" i="1"/>
  <c r="AO3892" i="1"/>
  <c r="AO3891" i="1"/>
  <c r="AO3890" i="1"/>
  <c r="AO3889" i="1"/>
  <c r="AO3888" i="1"/>
  <c r="AO3887" i="1"/>
  <c r="AO3886" i="1"/>
  <c r="AO3885" i="1"/>
  <c r="AO3884" i="1"/>
  <c r="AO3883" i="1"/>
  <c r="AO3882" i="1"/>
  <c r="AO3881" i="1"/>
  <c r="AO3880" i="1"/>
  <c r="AO3879" i="1"/>
  <c r="AO3878" i="1"/>
  <c r="AO3877" i="1"/>
  <c r="AO3876" i="1"/>
  <c r="AO3875" i="1"/>
  <c r="AO3874" i="1"/>
  <c r="AO3873" i="1"/>
  <c r="AO3872" i="1"/>
  <c r="AO3871" i="1"/>
  <c r="AO3870" i="1"/>
  <c r="AO3869" i="1"/>
  <c r="AO3868" i="1"/>
  <c r="AO3867" i="1"/>
  <c r="AO3866" i="1"/>
  <c r="AO3865" i="1"/>
  <c r="AO3864" i="1"/>
  <c r="AO3863" i="1"/>
  <c r="AO3862" i="1"/>
  <c r="AO3861" i="1"/>
  <c r="AO3860" i="1"/>
  <c r="AO3859" i="1"/>
  <c r="AO3858" i="1"/>
  <c r="AO3857" i="1"/>
  <c r="AO3856" i="1"/>
  <c r="AO3855" i="1"/>
  <c r="AO3854" i="1"/>
  <c r="AO3853" i="1"/>
  <c r="AO3852" i="1"/>
  <c r="AO3851" i="1"/>
  <c r="AO3850" i="1"/>
  <c r="AO3849" i="1"/>
  <c r="AO3848" i="1"/>
  <c r="AO3847" i="1"/>
  <c r="AO3846" i="1"/>
  <c r="AO3845" i="1"/>
  <c r="AO3844" i="1"/>
  <c r="AO3843" i="1"/>
  <c r="AO3842" i="1"/>
  <c r="AO3841" i="1"/>
  <c r="AO3840" i="1"/>
  <c r="AO3839" i="1"/>
  <c r="AO3838" i="1"/>
  <c r="AO3837" i="1"/>
  <c r="AO3836" i="1"/>
  <c r="AO3835" i="1"/>
  <c r="AO3834" i="1"/>
  <c r="AO3833" i="1"/>
  <c r="AO3832" i="1"/>
  <c r="AO3831" i="1"/>
  <c r="AO3830" i="1"/>
  <c r="AO3829" i="1"/>
  <c r="AO3828" i="1"/>
  <c r="AO3827" i="1"/>
  <c r="AO3826" i="1"/>
  <c r="AO3825" i="1"/>
  <c r="AO3824" i="1"/>
  <c r="AO3823" i="1"/>
  <c r="AO3822" i="1"/>
  <c r="AO3821" i="1"/>
  <c r="AO3820" i="1"/>
  <c r="AO3819" i="1"/>
  <c r="AO3818" i="1"/>
  <c r="AO3817" i="1"/>
  <c r="AO3816" i="1"/>
  <c r="AO3815" i="1"/>
  <c r="AO3814" i="1"/>
  <c r="AO3813" i="1"/>
  <c r="AO3812" i="1"/>
  <c r="AO3811" i="1"/>
  <c r="AO3810" i="1"/>
  <c r="AO3809" i="1"/>
  <c r="AO3808" i="1"/>
  <c r="AO3807" i="1"/>
  <c r="AO3806" i="1"/>
  <c r="AO3805" i="1"/>
  <c r="AO3804" i="1"/>
  <c r="AO3803" i="1"/>
  <c r="AO3802" i="1"/>
  <c r="AO3801" i="1"/>
  <c r="AO3800" i="1"/>
  <c r="AO3799" i="1"/>
  <c r="AO3798" i="1"/>
  <c r="AO3797" i="1"/>
  <c r="AO3796" i="1"/>
  <c r="AO3795" i="1"/>
  <c r="AO3794" i="1"/>
  <c r="AO3793" i="1"/>
  <c r="AO3792" i="1"/>
  <c r="AO3791" i="1"/>
  <c r="AO3790" i="1"/>
  <c r="AO3789" i="1"/>
  <c r="AO3788" i="1"/>
  <c r="AO3787" i="1"/>
  <c r="AO3786" i="1"/>
  <c r="AO3785" i="1"/>
  <c r="AO3784" i="1"/>
  <c r="AO3783" i="1"/>
  <c r="AO3782" i="1"/>
  <c r="AO3781" i="1"/>
  <c r="AO3780" i="1"/>
  <c r="AO3779" i="1"/>
  <c r="AO3778" i="1"/>
  <c r="AO3777" i="1"/>
  <c r="AO3776" i="1"/>
  <c r="AO3775" i="1"/>
  <c r="AO3774" i="1"/>
  <c r="AO3773" i="1"/>
  <c r="AO3772" i="1"/>
  <c r="AO3771" i="1"/>
  <c r="AO3770" i="1"/>
  <c r="AO3769" i="1"/>
  <c r="AO3768" i="1"/>
  <c r="AO3767" i="1"/>
  <c r="AO3766" i="1"/>
  <c r="AO3765" i="1"/>
  <c r="AO3764" i="1"/>
  <c r="AO3763" i="1"/>
  <c r="AO3762" i="1"/>
  <c r="AO3761" i="1"/>
  <c r="AO3760" i="1"/>
  <c r="AO3759" i="1"/>
  <c r="AO3758" i="1"/>
  <c r="AO3757" i="1"/>
  <c r="AO3756" i="1"/>
  <c r="AO3755" i="1"/>
  <c r="AO3754" i="1"/>
  <c r="AO3753" i="1"/>
  <c r="AO3752" i="1"/>
  <c r="AO3751" i="1"/>
  <c r="AO3750" i="1"/>
  <c r="AO3749" i="1"/>
  <c r="AO3748" i="1"/>
  <c r="AO3747" i="1"/>
  <c r="AO3746" i="1"/>
  <c r="AO3745" i="1"/>
  <c r="AO3744" i="1"/>
  <c r="AO3743" i="1"/>
  <c r="AO3742" i="1"/>
  <c r="AO3741" i="1"/>
  <c r="AO3740" i="1"/>
  <c r="AO3739" i="1"/>
  <c r="AO3738" i="1"/>
  <c r="AO3737" i="1"/>
  <c r="AO3736" i="1"/>
  <c r="AO3735" i="1"/>
  <c r="AO3734" i="1"/>
  <c r="AO3733" i="1"/>
  <c r="AO3732" i="1"/>
  <c r="AO3731" i="1"/>
  <c r="AO3730" i="1"/>
  <c r="AO3729" i="1"/>
  <c r="AO3728" i="1"/>
  <c r="AO3727" i="1"/>
  <c r="AO3726" i="1"/>
  <c r="AO3725" i="1"/>
  <c r="AO3724" i="1"/>
  <c r="AO3723" i="1"/>
  <c r="AO3722" i="1"/>
  <c r="AO3721" i="1"/>
  <c r="AO3720" i="1"/>
  <c r="AO3719" i="1"/>
  <c r="AO3718" i="1"/>
  <c r="AO3717" i="1"/>
  <c r="AO3716" i="1"/>
  <c r="AO3715" i="1"/>
  <c r="AO3714" i="1"/>
  <c r="AO3713" i="1"/>
  <c r="AO3712" i="1"/>
  <c r="AO3711" i="1"/>
  <c r="AO3710" i="1"/>
  <c r="AO3709" i="1"/>
  <c r="AO3708" i="1"/>
  <c r="AO3707" i="1"/>
  <c r="AO3706" i="1"/>
  <c r="AO3705" i="1"/>
  <c r="AO3704" i="1"/>
  <c r="AO3703" i="1"/>
  <c r="AO3702" i="1"/>
  <c r="AO3701" i="1"/>
  <c r="AO3700" i="1"/>
  <c r="AO3699" i="1"/>
  <c r="AO3698" i="1"/>
  <c r="AO3697" i="1"/>
  <c r="AO3696" i="1"/>
  <c r="AO3695" i="1"/>
  <c r="AO3694" i="1"/>
  <c r="AO3693" i="1"/>
  <c r="AO3692" i="1"/>
  <c r="AO3691" i="1"/>
  <c r="AO3690" i="1"/>
  <c r="AO3689" i="1"/>
  <c r="AO3688" i="1"/>
  <c r="AO3687" i="1"/>
  <c r="AO3686" i="1"/>
  <c r="AO3685" i="1"/>
  <c r="AO3684" i="1"/>
  <c r="AO3683" i="1"/>
  <c r="AO3682" i="1"/>
  <c r="AO3681" i="1"/>
  <c r="AO3680" i="1"/>
  <c r="AO3679" i="1"/>
  <c r="AO3678" i="1"/>
  <c r="AO3677" i="1"/>
  <c r="AO3676" i="1"/>
  <c r="AO3675" i="1"/>
  <c r="AO3674" i="1"/>
  <c r="AO3673" i="1"/>
  <c r="AO3672" i="1"/>
  <c r="AO3671" i="1"/>
  <c r="AO3670" i="1"/>
  <c r="AO3669" i="1"/>
  <c r="AO3668" i="1"/>
  <c r="AO3667" i="1"/>
  <c r="AO3666" i="1"/>
  <c r="AO3665" i="1"/>
  <c r="AO3664" i="1"/>
  <c r="AO3663" i="1"/>
  <c r="AO3662" i="1"/>
  <c r="AO3661" i="1"/>
  <c r="AO3660" i="1"/>
  <c r="AO3659" i="1"/>
  <c r="AO3658" i="1"/>
  <c r="AO3657" i="1"/>
  <c r="AO3656" i="1"/>
  <c r="AO3655" i="1"/>
  <c r="AO3654" i="1"/>
  <c r="AO3653" i="1"/>
  <c r="AO3652" i="1"/>
  <c r="AO3651" i="1"/>
  <c r="AO3650" i="1"/>
  <c r="AO3649" i="1"/>
  <c r="AO3648" i="1"/>
  <c r="AO3647" i="1"/>
  <c r="AO3646" i="1"/>
  <c r="AO3645" i="1"/>
  <c r="AO3644" i="1"/>
  <c r="AO3643" i="1"/>
  <c r="AO3642" i="1"/>
  <c r="AO3641" i="1"/>
  <c r="AO3640" i="1"/>
  <c r="AO3639" i="1"/>
  <c r="AO3638" i="1"/>
  <c r="AO3637" i="1"/>
  <c r="AO3636" i="1"/>
  <c r="AO3635" i="1"/>
  <c r="AO3634" i="1"/>
  <c r="AO3633" i="1"/>
  <c r="AO3632" i="1"/>
  <c r="AO3631" i="1"/>
  <c r="AO3630" i="1"/>
  <c r="AO3629" i="1"/>
  <c r="AO3628" i="1"/>
  <c r="AO3627" i="1"/>
  <c r="AO3626" i="1"/>
  <c r="AO3625" i="1"/>
  <c r="AO3624" i="1"/>
  <c r="AO3623" i="1"/>
  <c r="AO3622" i="1"/>
  <c r="AO3621" i="1"/>
  <c r="AO3620" i="1"/>
  <c r="AO3619" i="1"/>
  <c r="AO3618" i="1"/>
  <c r="AO3617" i="1"/>
  <c r="AO3616" i="1"/>
  <c r="AO3615" i="1"/>
  <c r="AO3614" i="1"/>
  <c r="AO3613" i="1"/>
  <c r="AO3612" i="1"/>
  <c r="AO3611" i="1"/>
  <c r="AO3610" i="1"/>
  <c r="AO3609" i="1"/>
  <c r="AO3608" i="1"/>
  <c r="AO3607" i="1"/>
  <c r="AO3606" i="1"/>
  <c r="AO3605" i="1"/>
  <c r="AO3604" i="1"/>
  <c r="AO3603" i="1"/>
  <c r="AO3602" i="1"/>
  <c r="AO3601" i="1"/>
  <c r="AO3600" i="1"/>
  <c r="AO3599" i="1"/>
  <c r="AO3598" i="1"/>
  <c r="AO3597" i="1"/>
  <c r="AO3596" i="1"/>
  <c r="AO3595" i="1"/>
  <c r="AO3594" i="1"/>
  <c r="AO3593" i="1"/>
  <c r="AO3592" i="1"/>
  <c r="AO3591" i="1"/>
  <c r="AO3590" i="1"/>
  <c r="AO3589" i="1"/>
  <c r="AO3588" i="1"/>
  <c r="AO3587" i="1"/>
  <c r="AO3586" i="1"/>
  <c r="AO3585" i="1"/>
  <c r="AO3584" i="1"/>
  <c r="AO3583" i="1"/>
  <c r="AO3582" i="1"/>
  <c r="AO3581" i="1"/>
  <c r="AO3580" i="1"/>
  <c r="AO3579" i="1"/>
  <c r="AO3578" i="1"/>
  <c r="AO3577" i="1"/>
  <c r="AO3576" i="1"/>
  <c r="AO3575" i="1"/>
  <c r="AO3574" i="1"/>
  <c r="AO3573" i="1"/>
  <c r="AO3572" i="1"/>
  <c r="AO3571" i="1"/>
  <c r="AO3570" i="1"/>
  <c r="AO3569" i="1"/>
  <c r="AO3568" i="1"/>
  <c r="AO3567" i="1"/>
  <c r="AO3566" i="1"/>
  <c r="AO3565" i="1"/>
  <c r="AO3564" i="1"/>
  <c r="AO3563" i="1"/>
  <c r="AO3562" i="1"/>
  <c r="AO3561" i="1"/>
  <c r="AO3560" i="1"/>
  <c r="AO3559" i="1"/>
  <c r="AO3558" i="1"/>
  <c r="AO3557" i="1"/>
  <c r="AO3556" i="1"/>
  <c r="AO3555" i="1"/>
  <c r="AO3554" i="1"/>
  <c r="AO3553" i="1"/>
  <c r="AO3552" i="1"/>
  <c r="AO3551" i="1"/>
  <c r="AO3550" i="1"/>
  <c r="AO3549" i="1"/>
  <c r="AO3548" i="1"/>
  <c r="AO3547" i="1"/>
  <c r="AO3546" i="1"/>
  <c r="AO3545" i="1"/>
  <c r="AO3544" i="1"/>
  <c r="AO3543" i="1"/>
  <c r="AO3542" i="1"/>
  <c r="AO3541" i="1"/>
  <c r="AO3540" i="1"/>
  <c r="AO3539" i="1"/>
  <c r="AO3538" i="1"/>
  <c r="AO3537" i="1"/>
  <c r="AO3536" i="1"/>
  <c r="AO3535" i="1"/>
  <c r="AO3534" i="1"/>
  <c r="AO3533" i="1"/>
  <c r="AO3532" i="1"/>
  <c r="AO3531" i="1"/>
  <c r="AO3530" i="1"/>
  <c r="AO3529" i="1"/>
  <c r="AO3528" i="1"/>
  <c r="AO3527" i="1"/>
  <c r="AO3526" i="1"/>
  <c r="AO3525" i="1"/>
  <c r="AO3524" i="1"/>
  <c r="AO3523" i="1"/>
  <c r="AO3522" i="1"/>
  <c r="AO3521" i="1"/>
  <c r="AO3520" i="1"/>
  <c r="AO3519" i="1"/>
  <c r="AO3518" i="1"/>
  <c r="AO3517" i="1"/>
  <c r="AO3516" i="1"/>
  <c r="AO3515" i="1"/>
  <c r="AO3514" i="1"/>
  <c r="AO3513" i="1"/>
  <c r="AO3512" i="1"/>
  <c r="AO3511" i="1"/>
  <c r="AO3510" i="1"/>
  <c r="AO3509" i="1"/>
  <c r="AO3508" i="1"/>
  <c r="AO3507" i="1"/>
  <c r="AO3506" i="1"/>
  <c r="AO3505" i="1"/>
  <c r="AO3504" i="1"/>
  <c r="AO3503" i="1"/>
  <c r="AO3502" i="1"/>
  <c r="AO3501" i="1"/>
  <c r="AO3500" i="1"/>
  <c r="AO3499" i="1"/>
  <c r="AO3498" i="1"/>
  <c r="AO3497" i="1"/>
  <c r="AO3496" i="1"/>
  <c r="AO3495" i="1"/>
  <c r="AO3494" i="1"/>
  <c r="AO3493" i="1"/>
  <c r="AO3492" i="1"/>
  <c r="AO3491" i="1"/>
  <c r="AO3490" i="1"/>
  <c r="AO3489" i="1"/>
  <c r="AO3488" i="1"/>
  <c r="AO3487" i="1"/>
  <c r="AO3486" i="1"/>
  <c r="AO3485" i="1"/>
  <c r="AO3484" i="1"/>
  <c r="AO3483" i="1"/>
  <c r="AO3482" i="1"/>
  <c r="AO3481" i="1"/>
  <c r="AO3480" i="1"/>
  <c r="AO3479" i="1"/>
  <c r="AO3478" i="1"/>
  <c r="AO3477" i="1"/>
  <c r="AO3476" i="1"/>
  <c r="AO3475" i="1"/>
  <c r="AO3474" i="1"/>
  <c r="AO3473" i="1"/>
  <c r="AO3472" i="1"/>
  <c r="AO3471" i="1"/>
  <c r="AO3470" i="1"/>
  <c r="AO3469" i="1"/>
  <c r="AO3468" i="1"/>
  <c r="AO3467" i="1"/>
  <c r="AO3466" i="1"/>
  <c r="AO3465" i="1"/>
  <c r="AO3464" i="1"/>
  <c r="AO3463" i="1"/>
  <c r="AO3462" i="1"/>
  <c r="AO3461" i="1"/>
  <c r="AO3460" i="1"/>
  <c r="AO3459" i="1"/>
  <c r="AO3458" i="1"/>
  <c r="AO3457" i="1"/>
  <c r="AO3456" i="1"/>
  <c r="AO3455" i="1"/>
  <c r="AO3454" i="1"/>
  <c r="AO3453" i="1"/>
  <c r="AO3452" i="1"/>
  <c r="AO3451" i="1"/>
  <c r="AO3450" i="1"/>
  <c r="AO3449" i="1"/>
  <c r="AO3448" i="1"/>
  <c r="AO3447" i="1"/>
  <c r="AO3446" i="1"/>
  <c r="AO3445" i="1"/>
  <c r="AO3444" i="1"/>
  <c r="AO3443" i="1"/>
  <c r="AO3442" i="1"/>
  <c r="AO3441" i="1"/>
  <c r="AO3440" i="1"/>
  <c r="AO3439" i="1"/>
  <c r="AO3438" i="1"/>
  <c r="AO3437" i="1"/>
  <c r="AO3436" i="1"/>
  <c r="AO3435" i="1"/>
  <c r="AO3434" i="1"/>
  <c r="AO3433" i="1"/>
  <c r="AO3432" i="1"/>
  <c r="AO3431" i="1"/>
  <c r="AO3430" i="1"/>
  <c r="AO3429" i="1"/>
  <c r="AO3428" i="1"/>
  <c r="AO3427" i="1"/>
  <c r="AO3426" i="1"/>
  <c r="AO3425" i="1"/>
  <c r="AO3424" i="1"/>
  <c r="AO3423" i="1"/>
  <c r="AO3422" i="1"/>
  <c r="AO3421" i="1"/>
  <c r="AO3420" i="1"/>
  <c r="AO3419" i="1"/>
  <c r="AO3418" i="1"/>
  <c r="AO3417" i="1"/>
  <c r="AO3416" i="1"/>
  <c r="AO3415" i="1"/>
  <c r="AO3414" i="1"/>
  <c r="AO3413" i="1"/>
  <c r="AO3412" i="1"/>
  <c r="AO3411" i="1"/>
  <c r="AO3410" i="1"/>
  <c r="AO3409" i="1"/>
  <c r="AO3408" i="1"/>
  <c r="AO3407" i="1"/>
  <c r="AO3406" i="1"/>
  <c r="AO3405" i="1"/>
  <c r="AO3404" i="1"/>
  <c r="AO3403" i="1"/>
  <c r="AO3402" i="1"/>
  <c r="AO3401" i="1"/>
  <c r="AO3400" i="1"/>
  <c r="AO3399" i="1"/>
  <c r="AO3398" i="1"/>
  <c r="AO3397" i="1"/>
  <c r="AO3396" i="1"/>
  <c r="AO3395" i="1"/>
  <c r="AO3394" i="1"/>
  <c r="AO3393" i="1"/>
  <c r="AO3392" i="1"/>
  <c r="AO3391" i="1"/>
  <c r="AO3390" i="1"/>
  <c r="AO3389" i="1"/>
  <c r="AO3388" i="1"/>
  <c r="AO3387" i="1"/>
  <c r="AO3386" i="1"/>
  <c r="AO3385" i="1"/>
  <c r="AO3384" i="1"/>
  <c r="AO3383" i="1"/>
  <c r="AO3382" i="1"/>
  <c r="AO3381" i="1"/>
  <c r="AO3380" i="1"/>
  <c r="AO3379" i="1"/>
  <c r="AO3378" i="1"/>
  <c r="AO3377" i="1"/>
  <c r="AO3376" i="1"/>
  <c r="AO3375" i="1"/>
  <c r="AO3374" i="1"/>
  <c r="AO3373" i="1"/>
  <c r="AO3372" i="1"/>
  <c r="AO3371" i="1"/>
  <c r="AO3370" i="1"/>
  <c r="AO3369" i="1"/>
  <c r="AO3368" i="1"/>
  <c r="AO3367" i="1"/>
  <c r="AO3366" i="1"/>
  <c r="AO3365" i="1"/>
  <c r="AO3364" i="1"/>
  <c r="AO3363" i="1"/>
  <c r="AO3362" i="1"/>
  <c r="AO3361" i="1"/>
  <c r="AO3360" i="1"/>
  <c r="AO3359" i="1"/>
  <c r="AO3358" i="1"/>
  <c r="AO3357" i="1"/>
  <c r="AO3356" i="1"/>
  <c r="AO3355" i="1"/>
  <c r="AO3354" i="1"/>
  <c r="AO3353" i="1"/>
  <c r="AO3352" i="1"/>
  <c r="AO3351" i="1"/>
  <c r="AO3350" i="1"/>
  <c r="AO3349" i="1"/>
  <c r="AO3348" i="1"/>
  <c r="AO3347" i="1"/>
  <c r="AO3346" i="1"/>
  <c r="AO3345" i="1"/>
  <c r="AO3344" i="1"/>
  <c r="AO3343" i="1"/>
  <c r="AO3342" i="1"/>
  <c r="AO3341" i="1"/>
  <c r="AO3340" i="1"/>
  <c r="AO3339" i="1"/>
  <c r="AO3338" i="1"/>
  <c r="AO3337" i="1"/>
  <c r="AO3336" i="1"/>
  <c r="AO3335" i="1"/>
  <c r="AO3334" i="1"/>
  <c r="AO3333" i="1"/>
  <c r="AO3332" i="1"/>
  <c r="AO3331" i="1"/>
  <c r="AO3330" i="1"/>
  <c r="AO3329" i="1"/>
  <c r="AO3328" i="1"/>
  <c r="AO3327" i="1"/>
  <c r="AO3326" i="1"/>
  <c r="AO3325" i="1"/>
  <c r="AO3324" i="1"/>
  <c r="AO3323" i="1"/>
  <c r="AO3322" i="1"/>
  <c r="AO3321" i="1"/>
  <c r="AO3320" i="1"/>
  <c r="AO3319" i="1"/>
  <c r="AO3318" i="1"/>
  <c r="AO3317" i="1"/>
  <c r="AO3316" i="1"/>
  <c r="AO3315" i="1"/>
  <c r="AO3314" i="1"/>
  <c r="AO3313" i="1"/>
  <c r="AO3312" i="1"/>
  <c r="AO3311" i="1"/>
  <c r="AO3310" i="1"/>
  <c r="AO3309" i="1"/>
  <c r="AO3308" i="1"/>
  <c r="AO3307" i="1"/>
  <c r="AO3306" i="1"/>
  <c r="AO3305" i="1"/>
  <c r="AO3304" i="1"/>
  <c r="AO3303" i="1"/>
  <c r="AO3302" i="1"/>
  <c r="AO3301" i="1"/>
  <c r="AO3300" i="1"/>
  <c r="AO3299" i="1"/>
  <c r="AO3298" i="1"/>
  <c r="AO3297" i="1"/>
  <c r="AO3296" i="1"/>
  <c r="AO3295" i="1"/>
  <c r="AO3294" i="1"/>
  <c r="AO3293" i="1"/>
  <c r="AO3292" i="1"/>
  <c r="AO3291" i="1"/>
  <c r="AO3290" i="1"/>
  <c r="AO3289" i="1"/>
  <c r="AO3288" i="1"/>
  <c r="AO3287" i="1"/>
  <c r="AO3286" i="1"/>
  <c r="AO3285" i="1"/>
  <c r="AO3284" i="1"/>
  <c r="AO3283" i="1"/>
  <c r="AO3282" i="1"/>
  <c r="AO3281" i="1"/>
  <c r="AO3280" i="1"/>
  <c r="AO3279" i="1"/>
  <c r="AO3278" i="1"/>
  <c r="AO3277" i="1"/>
  <c r="AO3276" i="1"/>
  <c r="AO3275" i="1"/>
  <c r="AO3274" i="1"/>
  <c r="AO3273" i="1"/>
  <c r="AO3272" i="1"/>
  <c r="AO3271" i="1"/>
  <c r="AO3270" i="1"/>
  <c r="AO3269" i="1"/>
  <c r="AO3268" i="1"/>
  <c r="AO3267" i="1"/>
  <c r="AO3266" i="1"/>
  <c r="AO3265" i="1"/>
  <c r="AO3264" i="1"/>
  <c r="AO3263" i="1"/>
  <c r="AO3262" i="1"/>
  <c r="AO3261" i="1"/>
  <c r="AO3260" i="1"/>
  <c r="AO3259" i="1"/>
  <c r="AO3258" i="1"/>
  <c r="AO3257" i="1"/>
  <c r="AO3256" i="1"/>
  <c r="AO3255" i="1"/>
  <c r="AO3254" i="1"/>
  <c r="AO3253" i="1"/>
  <c r="AO3252" i="1"/>
  <c r="AO3251" i="1"/>
  <c r="AO3250" i="1"/>
  <c r="AO3249" i="1"/>
  <c r="AO3248" i="1"/>
  <c r="AO3247" i="1"/>
  <c r="AO3246" i="1"/>
  <c r="AO3245" i="1"/>
  <c r="AO3244" i="1"/>
  <c r="AO3243" i="1"/>
  <c r="AO3242" i="1"/>
  <c r="AO3241" i="1"/>
  <c r="AO3240" i="1"/>
  <c r="AO3239" i="1"/>
  <c r="AO3238" i="1"/>
  <c r="AO3237" i="1"/>
  <c r="AO3236" i="1"/>
  <c r="AO3235" i="1"/>
  <c r="AO3234" i="1"/>
  <c r="AO3233" i="1"/>
  <c r="AO3232" i="1"/>
  <c r="AO3231" i="1"/>
  <c r="AO3230" i="1"/>
  <c r="AO3229" i="1"/>
  <c r="AO3228" i="1"/>
  <c r="AO3227" i="1"/>
  <c r="AO3226" i="1"/>
  <c r="AO3225" i="1"/>
  <c r="AO3224" i="1"/>
  <c r="AO3223" i="1"/>
  <c r="AO3222" i="1"/>
  <c r="AO3221" i="1"/>
  <c r="AO3220" i="1"/>
  <c r="AO3219" i="1"/>
  <c r="AO3218" i="1"/>
  <c r="AO3217" i="1"/>
  <c r="AO3216" i="1"/>
  <c r="AO3215" i="1"/>
  <c r="AO3214" i="1"/>
  <c r="AO3213" i="1"/>
  <c r="AO3212" i="1"/>
  <c r="AO3211" i="1"/>
  <c r="AO3210" i="1"/>
  <c r="AO3209" i="1"/>
  <c r="AO3208" i="1"/>
  <c r="AO3207" i="1"/>
  <c r="AO3206" i="1"/>
  <c r="AO3205" i="1"/>
  <c r="AO3204" i="1"/>
  <c r="AO3203" i="1"/>
  <c r="AO3202" i="1"/>
  <c r="AO3201" i="1"/>
  <c r="AO3200" i="1"/>
  <c r="AO3199" i="1"/>
  <c r="AO3198" i="1"/>
  <c r="AO3197" i="1"/>
  <c r="AO3196" i="1"/>
  <c r="AO3195" i="1"/>
  <c r="AO3194" i="1"/>
  <c r="AO3193" i="1"/>
  <c r="AO3192" i="1"/>
  <c r="AO3191" i="1"/>
  <c r="AO3190" i="1"/>
  <c r="AO3189" i="1"/>
  <c r="AO3188" i="1"/>
  <c r="AO3187" i="1"/>
  <c r="AO3186" i="1"/>
  <c r="AO3185" i="1"/>
  <c r="AO3184" i="1"/>
  <c r="AO3183" i="1"/>
  <c r="AO3182" i="1"/>
  <c r="AO3181" i="1"/>
  <c r="AO3180" i="1"/>
  <c r="AO3179" i="1"/>
  <c r="AO3178" i="1"/>
  <c r="AO3177" i="1"/>
  <c r="AO3176" i="1"/>
  <c r="AO3175" i="1"/>
  <c r="AO3174" i="1"/>
  <c r="AO3173" i="1"/>
  <c r="AO3172" i="1"/>
  <c r="AO3171" i="1"/>
  <c r="AO3170" i="1"/>
  <c r="AO3169" i="1"/>
  <c r="AO3168" i="1"/>
  <c r="AO3167" i="1"/>
  <c r="AO3166" i="1"/>
  <c r="AO3165" i="1"/>
  <c r="AO3164" i="1"/>
  <c r="AO3163" i="1"/>
  <c r="AO3162" i="1"/>
  <c r="AO3161" i="1"/>
  <c r="AO3160" i="1"/>
  <c r="AO3159" i="1"/>
  <c r="AO3158" i="1"/>
  <c r="AO3157" i="1"/>
  <c r="AO3156" i="1"/>
  <c r="AO3155" i="1"/>
  <c r="AO3154" i="1"/>
  <c r="AO3153" i="1"/>
  <c r="AO3152" i="1"/>
  <c r="AO3151" i="1"/>
  <c r="AO3150" i="1"/>
  <c r="AO3149" i="1"/>
  <c r="AO3148" i="1"/>
  <c r="AO3147" i="1"/>
  <c r="AO3146" i="1"/>
  <c r="AO3145" i="1"/>
  <c r="AO3144" i="1"/>
  <c r="AO3143" i="1"/>
  <c r="AO3142" i="1"/>
  <c r="AO3141" i="1"/>
  <c r="AO3140" i="1"/>
  <c r="AO3139" i="1"/>
  <c r="AO3138" i="1"/>
  <c r="AO3137" i="1"/>
  <c r="AO3136" i="1"/>
  <c r="AO3135" i="1"/>
  <c r="AO3134" i="1"/>
  <c r="AO3133" i="1"/>
  <c r="AO3132" i="1"/>
  <c r="AO3131" i="1"/>
  <c r="AO3130" i="1"/>
  <c r="AO3129" i="1"/>
  <c r="AO3128" i="1"/>
  <c r="AO3127" i="1"/>
  <c r="AO3126" i="1"/>
  <c r="AO3125" i="1"/>
  <c r="AO3124" i="1"/>
  <c r="AO3123" i="1"/>
  <c r="AO3122" i="1"/>
  <c r="AO3121" i="1"/>
  <c r="AO3120" i="1"/>
  <c r="AO3119" i="1"/>
  <c r="AO3118" i="1"/>
  <c r="AO3117" i="1"/>
  <c r="AO3116" i="1"/>
  <c r="AO3115" i="1"/>
  <c r="AO3114" i="1"/>
  <c r="AO3113" i="1"/>
  <c r="AO3112" i="1"/>
  <c r="AO3111" i="1"/>
  <c r="AO3110" i="1"/>
  <c r="AO3109" i="1"/>
  <c r="AO3108" i="1"/>
  <c r="AO3107" i="1"/>
  <c r="AO3106" i="1"/>
  <c r="AO3105" i="1"/>
  <c r="AO3104" i="1"/>
  <c r="AO3103" i="1"/>
  <c r="AO3102" i="1"/>
  <c r="AO3101" i="1"/>
  <c r="AO3100" i="1"/>
  <c r="AO3099" i="1"/>
  <c r="AO3098" i="1"/>
  <c r="AO3097" i="1"/>
  <c r="AO3096" i="1"/>
  <c r="AO3095" i="1"/>
  <c r="AO3094" i="1"/>
  <c r="AO3093" i="1"/>
  <c r="AO3092" i="1"/>
  <c r="AO3091" i="1"/>
  <c r="AO3090" i="1"/>
  <c r="AO3089" i="1"/>
  <c r="AO3088" i="1"/>
  <c r="AO3087" i="1"/>
  <c r="AO3086" i="1"/>
  <c r="AO3085" i="1"/>
  <c r="AO3084" i="1"/>
  <c r="AO3083" i="1"/>
  <c r="AO3082" i="1"/>
  <c r="AO3081" i="1"/>
  <c r="AO3080" i="1"/>
  <c r="AO3079" i="1"/>
  <c r="AO3078" i="1"/>
  <c r="AO3077" i="1"/>
  <c r="AO3076" i="1"/>
  <c r="AO3075" i="1"/>
  <c r="AO3074" i="1"/>
  <c r="AO3073" i="1"/>
  <c r="AO3072" i="1"/>
  <c r="AO3071" i="1"/>
  <c r="AO3070" i="1"/>
  <c r="AO3069" i="1"/>
  <c r="AO3068" i="1"/>
  <c r="AO3067" i="1"/>
  <c r="AO3066" i="1"/>
  <c r="AO3065" i="1"/>
  <c r="AO3064" i="1"/>
  <c r="AO3063" i="1"/>
  <c r="AO3062" i="1"/>
  <c r="AO3061" i="1"/>
  <c r="AO3060" i="1"/>
  <c r="AO3059" i="1"/>
  <c r="AO3058" i="1"/>
  <c r="AO3057" i="1"/>
  <c r="AO3056" i="1"/>
  <c r="AO3055" i="1"/>
  <c r="AO3054" i="1"/>
  <c r="AO3053" i="1"/>
  <c r="AO3052" i="1"/>
  <c r="AO3051" i="1"/>
  <c r="AO3050" i="1"/>
  <c r="AO3049" i="1"/>
  <c r="AO3048" i="1"/>
  <c r="AO3047" i="1"/>
  <c r="AO3046" i="1"/>
  <c r="AO3045" i="1"/>
  <c r="AO3044" i="1"/>
  <c r="AO3043" i="1"/>
  <c r="AO3042" i="1"/>
  <c r="AO3041" i="1"/>
  <c r="AO3040" i="1"/>
  <c r="AO3039" i="1"/>
  <c r="AO3038" i="1"/>
  <c r="AO3037" i="1"/>
  <c r="AO3036" i="1"/>
  <c r="AO3035" i="1"/>
  <c r="AO3034" i="1"/>
  <c r="AO3033" i="1"/>
  <c r="AO3032" i="1"/>
  <c r="AO3031" i="1"/>
  <c r="AO3030" i="1"/>
  <c r="AO3029" i="1"/>
  <c r="AO3028" i="1"/>
  <c r="AO3027" i="1"/>
  <c r="AO3026" i="1"/>
  <c r="AO3025" i="1"/>
  <c r="AO3024" i="1"/>
  <c r="AO3023" i="1"/>
  <c r="AO3022" i="1"/>
  <c r="AO3021" i="1"/>
  <c r="AO3020" i="1"/>
  <c r="AO3019" i="1"/>
  <c r="AO3018" i="1"/>
  <c r="AO3017" i="1"/>
  <c r="AO3016" i="1"/>
  <c r="AO3015" i="1"/>
  <c r="AO3014" i="1"/>
  <c r="AO3013" i="1"/>
  <c r="AO3012" i="1"/>
  <c r="AO3011" i="1"/>
  <c r="AO3010" i="1"/>
  <c r="AO3009" i="1"/>
  <c r="AO3008" i="1"/>
  <c r="AO3007" i="1"/>
  <c r="AO3006" i="1"/>
  <c r="AO3005" i="1"/>
  <c r="AO3004" i="1"/>
  <c r="AO3003" i="1"/>
  <c r="AO3002" i="1"/>
  <c r="AO3001" i="1"/>
  <c r="AO3000" i="1"/>
  <c r="AO2999" i="1"/>
  <c r="AO2998" i="1"/>
  <c r="AO2997" i="1"/>
  <c r="AO2996" i="1"/>
  <c r="AO2995" i="1"/>
  <c r="AO2994" i="1"/>
  <c r="AO2993" i="1"/>
  <c r="AO2992" i="1"/>
  <c r="AO2991" i="1"/>
  <c r="AO2990" i="1"/>
  <c r="AO2989" i="1"/>
  <c r="AO2988" i="1"/>
  <c r="AO2987" i="1"/>
  <c r="AO2986" i="1"/>
  <c r="AO2985" i="1"/>
  <c r="AO2984" i="1"/>
  <c r="AO2983" i="1"/>
  <c r="AO2982" i="1"/>
  <c r="AO2981" i="1"/>
  <c r="AO2980" i="1"/>
  <c r="AO2979" i="1"/>
  <c r="AO2978" i="1"/>
  <c r="AO2977" i="1"/>
  <c r="AO2976" i="1"/>
  <c r="AO2975" i="1"/>
  <c r="AO2974" i="1"/>
  <c r="AO2973" i="1"/>
  <c r="AO2972" i="1"/>
  <c r="AO2971" i="1"/>
  <c r="AO2970" i="1"/>
  <c r="AO2969" i="1"/>
  <c r="AO2968" i="1"/>
  <c r="AO2967" i="1"/>
  <c r="AO2966" i="1"/>
  <c r="AO2965" i="1"/>
  <c r="AO2964" i="1"/>
  <c r="AO2963" i="1"/>
  <c r="AO2962" i="1"/>
  <c r="AO2961" i="1"/>
  <c r="AO2960" i="1"/>
  <c r="AO2959" i="1"/>
  <c r="AO2958" i="1"/>
  <c r="AO2957" i="1"/>
  <c r="AO2956" i="1"/>
  <c r="AO2955" i="1"/>
  <c r="AO2954" i="1"/>
  <c r="AO2953" i="1"/>
  <c r="AO2952" i="1"/>
  <c r="AO2951" i="1"/>
  <c r="AO2950" i="1"/>
  <c r="AO2949" i="1"/>
  <c r="AO2948" i="1"/>
  <c r="AO2947" i="1"/>
  <c r="AO2946" i="1"/>
  <c r="AO2945" i="1"/>
  <c r="AO2944" i="1"/>
  <c r="AO2943" i="1"/>
  <c r="AO2942" i="1"/>
  <c r="AO2941" i="1"/>
  <c r="AO2940" i="1"/>
  <c r="AO2939" i="1"/>
  <c r="AO2938" i="1"/>
  <c r="AO2937" i="1"/>
  <c r="AO2936" i="1"/>
  <c r="AO2935" i="1"/>
  <c r="AO2934" i="1"/>
  <c r="AO2933" i="1"/>
  <c r="AO2932" i="1"/>
  <c r="AO2931" i="1"/>
  <c r="AO2930" i="1"/>
  <c r="AO2929" i="1"/>
  <c r="AO2928" i="1"/>
  <c r="AO2927" i="1"/>
  <c r="AO2926" i="1"/>
  <c r="AO2925" i="1"/>
  <c r="AO2924" i="1"/>
  <c r="AO2923" i="1"/>
  <c r="AO2922" i="1"/>
  <c r="AO2921" i="1"/>
  <c r="AO2920" i="1"/>
  <c r="AO2919" i="1"/>
  <c r="AO2918" i="1"/>
  <c r="AO2917" i="1"/>
  <c r="AO2916" i="1"/>
  <c r="AO2915" i="1"/>
  <c r="AO2914" i="1"/>
  <c r="AO2913" i="1"/>
  <c r="AO2912" i="1"/>
  <c r="AO2911" i="1"/>
  <c r="AO2910" i="1"/>
  <c r="AO2909" i="1"/>
  <c r="AO2908" i="1"/>
  <c r="AO2907" i="1"/>
  <c r="AO2906" i="1"/>
  <c r="AO2905" i="1"/>
  <c r="AO2904" i="1"/>
  <c r="AO2903" i="1"/>
  <c r="AO2902" i="1"/>
  <c r="AO2901" i="1"/>
  <c r="AO2900" i="1"/>
  <c r="AO2899" i="1"/>
  <c r="AO2898" i="1"/>
  <c r="AO2897" i="1"/>
  <c r="AO2896" i="1"/>
  <c r="AO2895" i="1"/>
  <c r="AO2894" i="1"/>
  <c r="AO2893" i="1"/>
  <c r="AO2892" i="1"/>
  <c r="AO2891" i="1"/>
  <c r="AO2890" i="1"/>
  <c r="AO2889" i="1"/>
  <c r="AO2888" i="1"/>
  <c r="AO2887" i="1"/>
  <c r="AO2886" i="1"/>
  <c r="AO2885" i="1"/>
  <c r="AO2884" i="1"/>
  <c r="AO2883" i="1"/>
  <c r="AO2882" i="1"/>
  <c r="AO2881" i="1"/>
  <c r="AO2880" i="1"/>
  <c r="AO2879" i="1"/>
  <c r="AO2878" i="1"/>
  <c r="AO2877" i="1"/>
  <c r="AO2876" i="1"/>
  <c r="AO2875" i="1"/>
  <c r="AO2874" i="1"/>
  <c r="AO2873" i="1"/>
  <c r="AO2872" i="1"/>
  <c r="AO2871" i="1"/>
  <c r="AO2870" i="1"/>
  <c r="AO2869" i="1"/>
  <c r="AO2868" i="1"/>
  <c r="AO2867" i="1"/>
  <c r="AO2866" i="1"/>
  <c r="AO2865" i="1"/>
  <c r="AO2864" i="1"/>
  <c r="AO2863" i="1"/>
  <c r="AO2862" i="1"/>
  <c r="AO2861" i="1"/>
  <c r="AO2860" i="1"/>
  <c r="AO2859" i="1"/>
  <c r="AO2858" i="1"/>
  <c r="AO2857" i="1"/>
  <c r="AO2856" i="1"/>
  <c r="AO2855" i="1"/>
  <c r="AO2854" i="1"/>
  <c r="AO2853" i="1"/>
  <c r="AO2852" i="1"/>
  <c r="AO2851" i="1"/>
  <c r="AO2850" i="1"/>
  <c r="AO2849" i="1"/>
  <c r="AO2848" i="1"/>
  <c r="AO2847" i="1"/>
  <c r="AO2846" i="1"/>
  <c r="AO2845" i="1"/>
  <c r="AO2844" i="1"/>
  <c r="AO2843" i="1"/>
  <c r="AO2842" i="1"/>
  <c r="AO2841" i="1"/>
  <c r="AO2840" i="1"/>
  <c r="AO2839" i="1"/>
  <c r="AO2838" i="1"/>
  <c r="AO2837" i="1"/>
  <c r="AO2836" i="1"/>
  <c r="AO2835" i="1"/>
  <c r="AO2834" i="1"/>
  <c r="AO2833" i="1"/>
  <c r="AO2832" i="1"/>
  <c r="AO2831" i="1"/>
  <c r="AO2830" i="1"/>
  <c r="AO2829" i="1"/>
  <c r="AO2828" i="1"/>
  <c r="AO2827" i="1"/>
  <c r="AO2826" i="1"/>
  <c r="AO2825" i="1"/>
  <c r="AO2824" i="1"/>
  <c r="AO2823" i="1"/>
  <c r="AO2822" i="1"/>
  <c r="AO2821" i="1"/>
  <c r="AO2820" i="1"/>
  <c r="AO2819" i="1"/>
  <c r="AO2818" i="1"/>
  <c r="AO2817" i="1"/>
  <c r="AO2816" i="1"/>
  <c r="AO2815" i="1"/>
  <c r="AO2814" i="1"/>
  <c r="AO2813" i="1"/>
  <c r="AO2812" i="1"/>
  <c r="AO2811" i="1"/>
  <c r="AO2810" i="1"/>
  <c r="AO2809" i="1"/>
  <c r="AO2808" i="1"/>
  <c r="AO2807" i="1"/>
  <c r="AO2806" i="1"/>
  <c r="AO2805" i="1"/>
  <c r="AO2804" i="1"/>
  <c r="AO2803" i="1"/>
  <c r="AO2802" i="1"/>
  <c r="AO2801" i="1"/>
  <c r="AO2800" i="1"/>
  <c r="AO2799" i="1"/>
  <c r="AO2798" i="1"/>
  <c r="AO2797" i="1"/>
  <c r="AO2796" i="1"/>
  <c r="AO2795" i="1"/>
  <c r="AO2794" i="1"/>
  <c r="AO2793" i="1"/>
  <c r="AO2792" i="1"/>
  <c r="AO2791" i="1"/>
  <c r="AO2790" i="1"/>
  <c r="AO2789" i="1"/>
  <c r="AO2788" i="1"/>
  <c r="AO2787" i="1"/>
  <c r="AO2786" i="1"/>
  <c r="AO2785" i="1"/>
  <c r="AO2784" i="1"/>
  <c r="AO2783" i="1"/>
  <c r="AO2782" i="1"/>
  <c r="AO2781" i="1"/>
  <c r="AO2780" i="1"/>
  <c r="AO2779" i="1"/>
  <c r="AO2778" i="1"/>
  <c r="AO2777" i="1"/>
  <c r="AO2776" i="1"/>
  <c r="AO2775" i="1"/>
  <c r="AO2774" i="1"/>
  <c r="AO2773" i="1"/>
  <c r="AO2772" i="1"/>
  <c r="AO2771" i="1"/>
  <c r="AO2770" i="1"/>
  <c r="AO2769" i="1"/>
  <c r="AO2768" i="1"/>
  <c r="AO2767" i="1"/>
  <c r="AO2766" i="1"/>
  <c r="AO2765" i="1"/>
  <c r="AO2764" i="1"/>
  <c r="AO2763" i="1"/>
  <c r="AO2762" i="1"/>
  <c r="AO2761" i="1"/>
  <c r="AO2760" i="1"/>
  <c r="AO2759" i="1"/>
  <c r="AO2758" i="1"/>
  <c r="AO2757" i="1"/>
  <c r="AO2756" i="1"/>
  <c r="AO2755" i="1"/>
  <c r="AO2754" i="1"/>
  <c r="AO2753" i="1"/>
  <c r="AO2752" i="1"/>
  <c r="AO2751" i="1"/>
  <c r="AO2750" i="1"/>
  <c r="AO2749" i="1"/>
  <c r="AO2748" i="1"/>
  <c r="AO2747" i="1"/>
  <c r="AO2746" i="1"/>
  <c r="AO2745" i="1"/>
  <c r="AO2744" i="1"/>
  <c r="AO2743" i="1"/>
  <c r="AO2742" i="1"/>
  <c r="AO2741" i="1"/>
  <c r="AO2740" i="1"/>
  <c r="AO2739" i="1"/>
  <c r="AO2738" i="1"/>
  <c r="AO2737" i="1"/>
  <c r="AO2736" i="1"/>
  <c r="AO2735" i="1"/>
  <c r="AO2734" i="1"/>
  <c r="AO2733" i="1"/>
  <c r="AO2732" i="1"/>
  <c r="AO2731" i="1"/>
  <c r="AO2730" i="1"/>
  <c r="AO2729" i="1"/>
  <c r="AO2728" i="1"/>
  <c r="AO2727" i="1"/>
  <c r="AO2726" i="1"/>
  <c r="AO2725" i="1"/>
  <c r="AO2724" i="1"/>
  <c r="AO2723" i="1"/>
  <c r="AO2722" i="1"/>
  <c r="AO2721" i="1"/>
  <c r="AO2720" i="1"/>
  <c r="AO2719" i="1"/>
  <c r="AO2718" i="1"/>
  <c r="AO2717" i="1"/>
  <c r="AO2716" i="1"/>
  <c r="AO2715" i="1"/>
  <c r="AO2714" i="1"/>
  <c r="AO2713" i="1"/>
  <c r="AO2712" i="1"/>
  <c r="AO2711" i="1"/>
  <c r="AO2710" i="1"/>
  <c r="AO2709" i="1"/>
  <c r="AO2708" i="1"/>
  <c r="AO2707" i="1"/>
  <c r="AO2706" i="1"/>
  <c r="AO2705" i="1"/>
  <c r="AO2704" i="1"/>
  <c r="AO2703" i="1"/>
  <c r="AO2702" i="1"/>
  <c r="AO2701" i="1"/>
  <c r="AO2700" i="1"/>
  <c r="AO2699" i="1"/>
  <c r="AO2698" i="1"/>
  <c r="AO2697" i="1"/>
  <c r="AO2696" i="1"/>
  <c r="AO2695" i="1"/>
  <c r="AO2694" i="1"/>
  <c r="AO2693" i="1"/>
  <c r="AO2692" i="1"/>
  <c r="AO2691" i="1"/>
  <c r="AO2690" i="1"/>
  <c r="AO2689" i="1"/>
  <c r="AO2688" i="1"/>
  <c r="AO2687" i="1"/>
  <c r="AO2686" i="1"/>
  <c r="AO2685" i="1"/>
  <c r="AO2684" i="1"/>
  <c r="AO2683" i="1"/>
  <c r="AO2682" i="1"/>
  <c r="AO2681" i="1"/>
  <c r="AO2680" i="1"/>
  <c r="AO2679" i="1"/>
  <c r="AO2678" i="1"/>
  <c r="AO2677" i="1"/>
  <c r="AO2676" i="1"/>
  <c r="AO2675" i="1"/>
  <c r="AO2674" i="1"/>
  <c r="AO2673" i="1"/>
  <c r="AO2672" i="1"/>
  <c r="AO2671" i="1"/>
  <c r="AO2670" i="1"/>
  <c r="AO2669" i="1"/>
  <c r="AO2668" i="1"/>
  <c r="AO2667" i="1"/>
  <c r="AO2666" i="1"/>
  <c r="AO2665" i="1"/>
  <c r="AO2664" i="1"/>
  <c r="AO2663" i="1"/>
  <c r="AO2662" i="1"/>
  <c r="AO2661" i="1"/>
  <c r="AO2660" i="1"/>
  <c r="AO2659" i="1"/>
  <c r="AO2658" i="1"/>
  <c r="AO2657" i="1"/>
  <c r="AO2656" i="1"/>
  <c r="AO2655" i="1"/>
  <c r="AO2654" i="1"/>
  <c r="AO2653" i="1"/>
  <c r="AO2652" i="1"/>
  <c r="AO2651" i="1"/>
  <c r="AO2650" i="1"/>
  <c r="AO2649" i="1"/>
  <c r="AO2648" i="1"/>
  <c r="AO2647" i="1"/>
  <c r="AO2646" i="1"/>
  <c r="AO2645" i="1"/>
  <c r="AO2644" i="1"/>
  <c r="AO2643" i="1"/>
  <c r="AO2642" i="1"/>
  <c r="AO2641" i="1"/>
  <c r="AO2640" i="1"/>
  <c r="AO2639" i="1"/>
  <c r="AO2638" i="1"/>
  <c r="AO2637" i="1"/>
  <c r="AO2636" i="1"/>
  <c r="AO2635" i="1"/>
  <c r="AO2634" i="1"/>
  <c r="AO2633" i="1"/>
  <c r="AO2632" i="1"/>
  <c r="AO2631" i="1"/>
  <c r="AO2630" i="1"/>
  <c r="AO2629" i="1"/>
  <c r="AO2628" i="1"/>
  <c r="AO2627" i="1"/>
  <c r="AO2626" i="1"/>
  <c r="AO2625" i="1"/>
  <c r="AO2624" i="1"/>
  <c r="AO2623" i="1"/>
  <c r="AO2622" i="1"/>
  <c r="AO2621" i="1"/>
  <c r="AO2620" i="1"/>
  <c r="AO2619" i="1"/>
  <c r="AO2618" i="1"/>
  <c r="AO2617" i="1"/>
  <c r="AO2616" i="1"/>
  <c r="AO2615" i="1"/>
  <c r="AO2614" i="1"/>
  <c r="AO2613" i="1"/>
  <c r="AO2612" i="1"/>
  <c r="AO2611" i="1"/>
  <c r="AO2610" i="1"/>
  <c r="AO2609" i="1"/>
  <c r="AO2608" i="1"/>
  <c r="AO2607" i="1"/>
  <c r="AO2606" i="1"/>
  <c r="AO2605" i="1"/>
  <c r="AO2604" i="1"/>
  <c r="AO2603" i="1"/>
  <c r="AO2602" i="1"/>
  <c r="AO2601" i="1"/>
  <c r="AO2600" i="1"/>
  <c r="AO2599" i="1"/>
  <c r="AO2598" i="1"/>
  <c r="AO2597" i="1"/>
  <c r="AO2596" i="1"/>
  <c r="AO2595" i="1"/>
  <c r="AO2594" i="1"/>
  <c r="AO2593" i="1"/>
  <c r="AO2592" i="1"/>
  <c r="AO2591" i="1"/>
  <c r="AO2590" i="1"/>
  <c r="AO2589" i="1"/>
  <c r="AO2588" i="1"/>
  <c r="AO2587" i="1"/>
  <c r="AO2586" i="1"/>
  <c r="AO2585" i="1"/>
  <c r="AO2584" i="1"/>
  <c r="AO2583" i="1"/>
  <c r="AO2582" i="1"/>
  <c r="AO2581" i="1"/>
  <c r="AO2580" i="1"/>
  <c r="AO2579" i="1"/>
  <c r="AO2578" i="1"/>
  <c r="AO2577" i="1"/>
  <c r="AO2576" i="1"/>
  <c r="AO2575" i="1"/>
  <c r="AO2574" i="1"/>
  <c r="AO2573" i="1"/>
  <c r="AO2572" i="1"/>
  <c r="AO2571" i="1"/>
  <c r="AO2570" i="1"/>
  <c r="AO2569" i="1"/>
  <c r="AO2568" i="1"/>
  <c r="AO2567" i="1"/>
  <c r="AO2566" i="1"/>
  <c r="AO2565" i="1"/>
  <c r="AO2564" i="1"/>
  <c r="AO2563" i="1"/>
  <c r="AO2562" i="1"/>
  <c r="AO2561" i="1"/>
  <c r="AO2560" i="1"/>
  <c r="AO2559" i="1"/>
  <c r="AO2558" i="1"/>
  <c r="AO2557" i="1"/>
  <c r="AO2556" i="1"/>
  <c r="AO2555" i="1"/>
  <c r="AO2554" i="1"/>
  <c r="AO2553" i="1"/>
  <c r="AO2552" i="1"/>
  <c r="AO2551" i="1"/>
  <c r="AO2550" i="1"/>
  <c r="AO2549" i="1"/>
  <c r="AO2548" i="1"/>
  <c r="AO2547" i="1"/>
  <c r="AO2546" i="1"/>
  <c r="AO2545" i="1"/>
  <c r="AO2544" i="1"/>
  <c r="AO2543" i="1"/>
  <c r="AO2542" i="1"/>
  <c r="AO2541" i="1"/>
  <c r="AO2540" i="1"/>
  <c r="AO2539" i="1"/>
  <c r="AO2538" i="1"/>
  <c r="AO2537" i="1"/>
  <c r="AO2536" i="1"/>
  <c r="AO2535" i="1"/>
  <c r="AO2534" i="1"/>
  <c r="AO2533" i="1"/>
  <c r="AO2532" i="1"/>
  <c r="AO2531" i="1"/>
  <c r="AO2530" i="1"/>
  <c r="AO2529" i="1"/>
  <c r="AO2528" i="1"/>
  <c r="AO2527" i="1"/>
  <c r="AO2526" i="1"/>
  <c r="AO2525" i="1"/>
  <c r="AO2524" i="1"/>
  <c r="AO2523" i="1"/>
  <c r="AO2522" i="1"/>
  <c r="AO2521" i="1"/>
  <c r="AO2520" i="1"/>
  <c r="AO2519" i="1"/>
  <c r="AO2518" i="1"/>
  <c r="AO2517" i="1"/>
  <c r="AO2516" i="1"/>
  <c r="AO2515" i="1"/>
  <c r="AO2514" i="1"/>
  <c r="AO2513" i="1"/>
  <c r="AO2512" i="1"/>
  <c r="AO2511" i="1"/>
  <c r="AO2510" i="1"/>
  <c r="AO2509" i="1"/>
  <c r="AO2508" i="1"/>
  <c r="AO2507" i="1"/>
  <c r="AO2506" i="1"/>
  <c r="AO2505" i="1"/>
  <c r="AO2504" i="1"/>
  <c r="AO2503" i="1"/>
  <c r="AO2502" i="1"/>
  <c r="AO2501" i="1"/>
  <c r="AO2500" i="1"/>
  <c r="AO2499" i="1"/>
  <c r="AO2498" i="1"/>
  <c r="AO2497" i="1"/>
  <c r="AO2496" i="1"/>
  <c r="AO2495" i="1"/>
  <c r="AO2494" i="1"/>
  <c r="AO2493" i="1"/>
  <c r="AO2492" i="1"/>
  <c r="AO2491" i="1"/>
  <c r="AO2490" i="1"/>
  <c r="AO2489" i="1"/>
  <c r="AO2488" i="1"/>
  <c r="AO2487" i="1"/>
  <c r="AO2486" i="1"/>
  <c r="AO2485" i="1"/>
  <c r="AO2484" i="1"/>
  <c r="AO2483" i="1"/>
  <c r="AO2482" i="1"/>
  <c r="AO2481" i="1"/>
  <c r="AO2480" i="1"/>
  <c r="AO2479" i="1"/>
  <c r="AO2478" i="1"/>
  <c r="AO2477" i="1"/>
  <c r="AO2476" i="1"/>
  <c r="AO2475" i="1"/>
  <c r="AO2474" i="1"/>
  <c r="AO2473" i="1"/>
  <c r="AO2472" i="1"/>
  <c r="AO2471" i="1"/>
  <c r="AO2470" i="1"/>
  <c r="AO2469" i="1"/>
  <c r="AO2468" i="1"/>
  <c r="AO2467" i="1"/>
  <c r="AO2466" i="1"/>
  <c r="AO2465" i="1"/>
  <c r="AO2464" i="1"/>
  <c r="AO2463" i="1"/>
  <c r="AO2462" i="1"/>
  <c r="AO2461" i="1"/>
  <c r="AO2460" i="1"/>
  <c r="AO2459" i="1"/>
  <c r="AO2458" i="1"/>
  <c r="AO2457" i="1"/>
  <c r="AO2456" i="1"/>
  <c r="AO2455" i="1"/>
  <c r="AO2454" i="1"/>
  <c r="AO2453" i="1"/>
  <c r="AO2452" i="1"/>
  <c r="AO2451" i="1"/>
  <c r="AO2450" i="1"/>
  <c r="AO2449" i="1"/>
  <c r="AO2448" i="1"/>
  <c r="AO2447" i="1"/>
  <c r="AO2446" i="1"/>
  <c r="AO2445" i="1"/>
  <c r="AO2444" i="1"/>
  <c r="AO2443" i="1"/>
  <c r="AO2442" i="1"/>
  <c r="AO2441" i="1"/>
  <c r="AO2440" i="1"/>
  <c r="AO2439" i="1"/>
  <c r="AO2438" i="1"/>
  <c r="AO2437" i="1"/>
  <c r="AO2436" i="1"/>
  <c r="AO2435" i="1"/>
  <c r="AO2434" i="1"/>
  <c r="AO2433" i="1"/>
  <c r="AO2432" i="1"/>
  <c r="AO2431" i="1"/>
  <c r="AO2430" i="1"/>
  <c r="AO2429" i="1"/>
  <c r="AO2428" i="1"/>
  <c r="AO2427" i="1"/>
  <c r="AO2426" i="1"/>
  <c r="AO2425" i="1"/>
  <c r="AO2424" i="1"/>
  <c r="AO2423" i="1"/>
  <c r="AO2422" i="1"/>
  <c r="AO2421" i="1"/>
  <c r="AO2420" i="1"/>
  <c r="AO2419" i="1"/>
  <c r="AO2418" i="1"/>
  <c r="AO2417" i="1"/>
  <c r="AO2416" i="1"/>
  <c r="AO2415" i="1"/>
  <c r="AO2414" i="1"/>
  <c r="AO2413" i="1"/>
  <c r="AO2412" i="1"/>
  <c r="AO2411" i="1"/>
  <c r="AO2410" i="1"/>
  <c r="AO2409" i="1"/>
  <c r="AO2408" i="1"/>
  <c r="AO2407" i="1"/>
  <c r="AO2406" i="1"/>
  <c r="AO2405" i="1"/>
  <c r="AO2404" i="1"/>
  <c r="AO2403" i="1"/>
  <c r="AO2402" i="1"/>
  <c r="AO2401" i="1"/>
  <c r="AO2400" i="1"/>
  <c r="AO2399" i="1"/>
  <c r="AO2398" i="1"/>
  <c r="AO2397" i="1"/>
  <c r="AO2396" i="1"/>
  <c r="AO2395" i="1"/>
  <c r="AO2394" i="1"/>
  <c r="AO2393" i="1"/>
  <c r="AO2392" i="1"/>
  <c r="AO2391" i="1"/>
  <c r="AO2390" i="1"/>
  <c r="AO2389" i="1"/>
  <c r="AO2388" i="1"/>
  <c r="AO2387" i="1"/>
  <c r="AO2386" i="1"/>
  <c r="AO2385" i="1"/>
  <c r="AO2384" i="1"/>
  <c r="AO2383" i="1"/>
  <c r="AO2382" i="1"/>
  <c r="AO2381" i="1"/>
  <c r="AO2380" i="1"/>
  <c r="AO2379" i="1"/>
  <c r="AO2378" i="1"/>
  <c r="AO2377" i="1"/>
  <c r="AO2376" i="1"/>
  <c r="AO2375" i="1"/>
  <c r="AO2374" i="1"/>
  <c r="AO2373" i="1"/>
  <c r="AO2372" i="1"/>
  <c r="AO2371" i="1"/>
  <c r="AO2370" i="1"/>
  <c r="AO2369" i="1"/>
  <c r="AO2368" i="1"/>
  <c r="AO2367" i="1"/>
  <c r="AO2366" i="1"/>
  <c r="AO2365" i="1"/>
  <c r="AO2364" i="1"/>
  <c r="AO2363" i="1"/>
  <c r="AO2362" i="1"/>
  <c r="AO2361" i="1"/>
  <c r="AO2360" i="1"/>
  <c r="AO2359" i="1"/>
  <c r="AO2358" i="1"/>
  <c r="AO2357" i="1"/>
  <c r="AO2356" i="1"/>
  <c r="AO2355" i="1"/>
  <c r="AO2354" i="1"/>
  <c r="AO2353" i="1"/>
  <c r="AO2352" i="1"/>
  <c r="AO2351" i="1"/>
  <c r="AO2350" i="1"/>
  <c r="AO2349" i="1"/>
  <c r="AO2348" i="1"/>
  <c r="AO2347" i="1"/>
  <c r="AO2346" i="1"/>
  <c r="AO2345" i="1"/>
  <c r="AO2344" i="1"/>
  <c r="AO2343" i="1"/>
  <c r="AO2342" i="1"/>
  <c r="AO2341" i="1"/>
  <c r="AO2340" i="1"/>
  <c r="AO2339" i="1"/>
  <c r="AO2338" i="1"/>
  <c r="AO2337" i="1"/>
  <c r="AO2336" i="1"/>
  <c r="AO2335" i="1"/>
  <c r="AO2334" i="1"/>
  <c r="AO2333" i="1"/>
  <c r="AO2332" i="1"/>
  <c r="AO2331" i="1"/>
  <c r="AO2330" i="1"/>
  <c r="AO2329" i="1"/>
  <c r="AO2328" i="1"/>
  <c r="AO2327" i="1"/>
  <c r="AO2326" i="1"/>
  <c r="AO2325" i="1"/>
  <c r="AO2324" i="1"/>
  <c r="AO2323" i="1"/>
  <c r="AO2322" i="1"/>
  <c r="AO2321" i="1"/>
  <c r="AO2320" i="1"/>
  <c r="AO2319" i="1"/>
  <c r="AO2318" i="1"/>
  <c r="AO2317" i="1"/>
  <c r="AO2316" i="1"/>
  <c r="AO2315" i="1"/>
  <c r="AO2314" i="1"/>
  <c r="AO2313" i="1"/>
  <c r="AO2312" i="1"/>
  <c r="AO2311" i="1"/>
  <c r="AO2310" i="1"/>
  <c r="AO2309" i="1"/>
  <c r="AO2308" i="1"/>
  <c r="AO2307" i="1"/>
  <c r="AO2306" i="1"/>
  <c r="AO2305" i="1"/>
  <c r="AO2304" i="1"/>
  <c r="AO2303" i="1"/>
  <c r="AO2302" i="1"/>
  <c r="AO2301" i="1"/>
  <c r="AO2300" i="1"/>
  <c r="AO2299" i="1"/>
  <c r="AO2298" i="1"/>
  <c r="AO2297" i="1"/>
  <c r="AO2296" i="1"/>
  <c r="AO2295" i="1"/>
  <c r="AO2294" i="1"/>
  <c r="AO2293" i="1"/>
  <c r="AO2292" i="1"/>
  <c r="AO2291" i="1"/>
  <c r="AO2290" i="1"/>
  <c r="AO2289" i="1"/>
  <c r="AO2288" i="1"/>
  <c r="AO2287" i="1"/>
  <c r="AO2286" i="1"/>
  <c r="AO2285" i="1"/>
  <c r="AO2284" i="1"/>
  <c r="AO2283" i="1"/>
  <c r="AO2282" i="1"/>
  <c r="AO2281" i="1"/>
  <c r="AO2280" i="1"/>
  <c r="AO2279" i="1"/>
  <c r="AO2278" i="1"/>
  <c r="AO2277" i="1"/>
  <c r="AO2276" i="1"/>
  <c r="AO2275" i="1"/>
  <c r="AO2274" i="1"/>
  <c r="AO2273" i="1"/>
  <c r="AO2272" i="1"/>
  <c r="AO2271" i="1"/>
  <c r="AO2270" i="1"/>
  <c r="AO2269" i="1"/>
  <c r="AO2268" i="1"/>
  <c r="AO2267" i="1"/>
  <c r="AO2266" i="1"/>
  <c r="AO2265" i="1"/>
  <c r="AO2264" i="1"/>
  <c r="AO2263" i="1"/>
  <c r="AO2262" i="1"/>
  <c r="AO2261" i="1"/>
  <c r="AO2260" i="1"/>
  <c r="AO2259" i="1"/>
  <c r="AO2258" i="1"/>
  <c r="AO2257" i="1"/>
  <c r="AO2256" i="1"/>
  <c r="AO2255" i="1"/>
  <c r="AO2254" i="1"/>
  <c r="AO2253" i="1"/>
  <c r="AO2252" i="1"/>
  <c r="AO2251" i="1"/>
  <c r="AO2250" i="1"/>
  <c r="AO2249" i="1"/>
  <c r="AO2248" i="1"/>
  <c r="AO2247" i="1"/>
  <c r="AO2246" i="1"/>
  <c r="AO2245" i="1"/>
  <c r="AO2244" i="1"/>
  <c r="AO2243" i="1"/>
  <c r="AO2242" i="1"/>
  <c r="AO2241" i="1"/>
  <c r="AO2240" i="1"/>
  <c r="AO2239" i="1"/>
  <c r="AO2238" i="1"/>
  <c r="AO2237" i="1"/>
  <c r="AO2236" i="1"/>
  <c r="AO2235" i="1"/>
  <c r="AO2234" i="1"/>
  <c r="AO2233" i="1"/>
  <c r="AO2232" i="1"/>
  <c r="AO2231" i="1"/>
  <c r="AO2230" i="1"/>
  <c r="AO2229" i="1"/>
  <c r="AO2228" i="1"/>
  <c r="AO2227" i="1"/>
  <c r="AO2226" i="1"/>
  <c r="AO2225" i="1"/>
  <c r="AO2224" i="1"/>
  <c r="AO2223" i="1"/>
  <c r="AO2222" i="1"/>
  <c r="AO2221" i="1"/>
  <c r="AO2220" i="1"/>
  <c r="AO2219" i="1"/>
  <c r="AO2218" i="1"/>
  <c r="AO2217" i="1"/>
  <c r="AO2216" i="1"/>
  <c r="AO2215" i="1"/>
  <c r="AO2214" i="1"/>
  <c r="AO2213" i="1"/>
  <c r="AO2212" i="1"/>
  <c r="AO2211" i="1"/>
  <c r="AO2210" i="1"/>
  <c r="AO2209" i="1"/>
  <c r="AO2208" i="1"/>
  <c r="AO2207" i="1"/>
  <c r="AO2206" i="1"/>
  <c r="AO2205" i="1"/>
  <c r="AO2204" i="1"/>
  <c r="AO2203" i="1"/>
  <c r="AO2202" i="1"/>
  <c r="AO2201" i="1"/>
  <c r="AO2200" i="1"/>
  <c r="AO2199" i="1"/>
  <c r="AO2198" i="1"/>
  <c r="AO2197" i="1"/>
  <c r="AO2196" i="1"/>
  <c r="AO2195" i="1"/>
  <c r="AO2194" i="1"/>
  <c r="AO2193" i="1"/>
  <c r="AO2192" i="1"/>
  <c r="AO2191" i="1"/>
  <c r="AO2190" i="1"/>
  <c r="AO2189" i="1"/>
  <c r="AO2188" i="1"/>
  <c r="AO2187" i="1"/>
  <c r="AO2186" i="1"/>
  <c r="AO2185" i="1"/>
  <c r="AO2184" i="1"/>
  <c r="AO2183" i="1"/>
  <c r="AO2182" i="1"/>
  <c r="AO2181" i="1"/>
  <c r="AO2180" i="1"/>
  <c r="AO2179" i="1"/>
  <c r="AO2178" i="1"/>
  <c r="AO2177" i="1"/>
  <c r="AO2176" i="1"/>
  <c r="AO2175" i="1"/>
  <c r="AO2174" i="1"/>
  <c r="AO2173" i="1"/>
  <c r="AO2172" i="1"/>
  <c r="AO2171" i="1"/>
  <c r="AO2170" i="1"/>
  <c r="AO2169" i="1"/>
  <c r="AO2168" i="1"/>
  <c r="AO2167" i="1"/>
  <c r="AO2166" i="1"/>
  <c r="AO2165" i="1"/>
  <c r="AO2164" i="1"/>
  <c r="AO2163" i="1"/>
  <c r="AO2162" i="1"/>
  <c r="AO2161" i="1"/>
  <c r="AO2160" i="1"/>
  <c r="AO2159" i="1"/>
  <c r="AO2158" i="1"/>
  <c r="AO2157" i="1"/>
  <c r="AO2156" i="1"/>
  <c r="AO2155" i="1"/>
  <c r="AO2154" i="1"/>
  <c r="AO2153" i="1"/>
  <c r="AO2152" i="1"/>
  <c r="AO2151" i="1"/>
  <c r="AO2150" i="1"/>
  <c r="AO2149" i="1"/>
  <c r="AO2148" i="1"/>
  <c r="AO2147" i="1"/>
  <c r="AO2146" i="1"/>
  <c r="AO2145" i="1"/>
  <c r="AO2144" i="1"/>
  <c r="AO2143" i="1"/>
  <c r="AO2142" i="1"/>
  <c r="AO2141" i="1"/>
  <c r="AO2140" i="1"/>
  <c r="AO2139" i="1"/>
  <c r="AO2138" i="1"/>
  <c r="AO2137" i="1"/>
  <c r="AO2136" i="1"/>
  <c r="AO2135" i="1"/>
  <c r="AO2134" i="1"/>
  <c r="AO2133" i="1"/>
  <c r="AO2132" i="1"/>
  <c r="AO2131" i="1"/>
  <c r="AO2130" i="1"/>
  <c r="AO2129" i="1"/>
  <c r="AO2128" i="1"/>
  <c r="AO2127" i="1"/>
  <c r="AO2126" i="1"/>
  <c r="AO2125" i="1"/>
  <c r="AO2124" i="1"/>
  <c r="AO2123" i="1"/>
  <c r="AO2122" i="1"/>
  <c r="AO2121" i="1"/>
  <c r="AO2120" i="1"/>
  <c r="AO2119" i="1"/>
  <c r="AO2118" i="1"/>
  <c r="AO2117" i="1"/>
  <c r="AO2116" i="1"/>
  <c r="AO2115" i="1"/>
  <c r="AO2114" i="1"/>
  <c r="AO2113" i="1"/>
  <c r="AO2112" i="1"/>
  <c r="AO2111" i="1"/>
  <c r="AO2110" i="1"/>
  <c r="AO2109" i="1"/>
  <c r="AO2108" i="1"/>
  <c r="AO2107" i="1"/>
  <c r="AO2106" i="1"/>
  <c r="AO2105" i="1"/>
  <c r="AO2104" i="1"/>
  <c r="AO2103" i="1"/>
  <c r="AO2102" i="1"/>
  <c r="AO2101" i="1"/>
  <c r="AO2100" i="1"/>
  <c r="AO2099" i="1"/>
  <c r="AO2098" i="1"/>
  <c r="AO2097" i="1"/>
  <c r="AO2096" i="1"/>
  <c r="AO2095" i="1"/>
  <c r="AO2094" i="1"/>
  <c r="AO2093" i="1"/>
  <c r="AO2092" i="1"/>
  <c r="AO2091" i="1"/>
  <c r="AO2090" i="1"/>
  <c r="AO2089" i="1"/>
  <c r="AO2088" i="1"/>
  <c r="AO2087" i="1"/>
  <c r="AO2086" i="1"/>
  <c r="AO2085" i="1"/>
  <c r="AO2084" i="1"/>
  <c r="AO2083" i="1"/>
  <c r="AO2082" i="1"/>
  <c r="AO2081" i="1"/>
  <c r="AO2080" i="1"/>
  <c r="AO2079" i="1"/>
  <c r="AO2078" i="1"/>
  <c r="AO2077" i="1"/>
  <c r="AO2076" i="1"/>
  <c r="AO2075" i="1"/>
  <c r="AO2074" i="1"/>
  <c r="AO2073" i="1"/>
  <c r="AO2072" i="1"/>
  <c r="AO2071" i="1"/>
  <c r="AO2070" i="1"/>
  <c r="AO2069" i="1"/>
  <c r="AO2068" i="1"/>
  <c r="AO2067" i="1"/>
  <c r="AO2066" i="1"/>
  <c r="AO2065" i="1"/>
  <c r="AO2064" i="1"/>
  <c r="AO2063" i="1"/>
  <c r="AO2062" i="1"/>
  <c r="AO2061" i="1"/>
  <c r="AO2060" i="1"/>
  <c r="AO2059" i="1"/>
  <c r="AO2058" i="1"/>
  <c r="AO2057" i="1"/>
  <c r="AO2056" i="1"/>
  <c r="AO2055" i="1"/>
  <c r="AO2054" i="1"/>
  <c r="AO2053" i="1"/>
  <c r="AO2052" i="1"/>
  <c r="AO2051" i="1"/>
  <c r="AO2050" i="1"/>
  <c r="AO2049" i="1"/>
  <c r="AO2048" i="1"/>
  <c r="AO2047" i="1"/>
  <c r="AO2046" i="1"/>
  <c r="AO2045" i="1"/>
  <c r="AO2044" i="1"/>
  <c r="AO2043" i="1"/>
  <c r="AO2042" i="1"/>
  <c r="AO2041" i="1"/>
  <c r="AO2040" i="1"/>
  <c r="AO2039" i="1"/>
  <c r="AO2038" i="1"/>
  <c r="AO2037" i="1"/>
  <c r="AO2036" i="1"/>
  <c r="AO2035" i="1"/>
  <c r="AO2034" i="1"/>
  <c r="AO2033" i="1"/>
  <c r="AO2032" i="1"/>
  <c r="AO2031" i="1"/>
  <c r="AO2030" i="1"/>
  <c r="AO2029" i="1"/>
  <c r="AO2028" i="1"/>
  <c r="AO2027" i="1"/>
  <c r="AO2026" i="1"/>
  <c r="AO2025" i="1"/>
  <c r="AO2024" i="1"/>
  <c r="AO2023" i="1"/>
  <c r="AO2022" i="1"/>
  <c r="AO2021" i="1"/>
  <c r="AO2020" i="1"/>
  <c r="AO2019" i="1"/>
  <c r="AO2018" i="1"/>
  <c r="AO2017" i="1"/>
  <c r="AO2016" i="1"/>
  <c r="AO2015" i="1"/>
  <c r="AO2014" i="1"/>
  <c r="AO2013" i="1"/>
  <c r="AO2012" i="1"/>
  <c r="AO2011" i="1"/>
  <c r="AO2010" i="1"/>
  <c r="AO2009" i="1"/>
  <c r="AO2008" i="1"/>
  <c r="AO2007" i="1"/>
  <c r="AO2006" i="1"/>
  <c r="AO2005" i="1"/>
  <c r="AO2004" i="1"/>
  <c r="AO2003" i="1"/>
  <c r="AO2002" i="1"/>
  <c r="AO2001" i="1"/>
  <c r="AO2000" i="1"/>
  <c r="AO1999" i="1"/>
  <c r="AO1998" i="1"/>
  <c r="AO1997" i="1"/>
  <c r="AO1996" i="1"/>
  <c r="AO1995" i="1"/>
  <c r="AO1994" i="1"/>
  <c r="AO1993" i="1"/>
  <c r="AO1992" i="1"/>
  <c r="AO1991" i="1"/>
  <c r="AO1990" i="1"/>
  <c r="AO1989" i="1"/>
  <c r="AO1988" i="1"/>
  <c r="AO1987" i="1"/>
  <c r="AO1986" i="1"/>
  <c r="AO1985" i="1"/>
  <c r="AO1984" i="1"/>
  <c r="AO1983" i="1"/>
  <c r="AO1982" i="1"/>
  <c r="AO1981" i="1"/>
  <c r="AO1980" i="1"/>
  <c r="AO1979" i="1"/>
  <c r="AO1978" i="1"/>
  <c r="AO1977" i="1"/>
  <c r="AO1976" i="1"/>
  <c r="AO1975" i="1"/>
  <c r="AO1974" i="1"/>
  <c r="AO1973" i="1"/>
  <c r="AO1972" i="1"/>
  <c r="AO1971" i="1"/>
  <c r="AO1970" i="1"/>
  <c r="AO1969" i="1"/>
  <c r="AO1968" i="1"/>
  <c r="AO1967" i="1"/>
  <c r="AO1966" i="1"/>
  <c r="AO1965" i="1"/>
  <c r="AO1964" i="1"/>
  <c r="AO1963" i="1"/>
  <c r="AO1962" i="1"/>
  <c r="AO1961" i="1"/>
  <c r="AO1960" i="1"/>
  <c r="AO1959" i="1"/>
  <c r="AO1958" i="1"/>
  <c r="AO1957" i="1"/>
  <c r="AO1956" i="1"/>
  <c r="AO1955" i="1"/>
  <c r="AO1954" i="1"/>
  <c r="AO1953" i="1"/>
  <c r="AO1952" i="1"/>
  <c r="AO1951" i="1"/>
  <c r="AO1950" i="1"/>
  <c r="AO1949" i="1"/>
  <c r="AO1948" i="1"/>
  <c r="AO1947" i="1"/>
  <c r="AO1946" i="1"/>
  <c r="AO1945" i="1"/>
  <c r="AO1944" i="1"/>
  <c r="AO1943" i="1"/>
  <c r="AO1942" i="1"/>
  <c r="AO1941" i="1"/>
  <c r="AO1940" i="1"/>
  <c r="AO1939" i="1"/>
  <c r="AO1938" i="1"/>
  <c r="AO1937" i="1"/>
  <c r="AO1936" i="1"/>
  <c r="AO1935" i="1"/>
  <c r="AO1934" i="1"/>
  <c r="AO1933" i="1"/>
  <c r="AO1932" i="1"/>
  <c r="AO1931" i="1"/>
  <c r="AO1930" i="1"/>
  <c r="AO1929" i="1"/>
  <c r="AO1928" i="1"/>
  <c r="AO1927" i="1"/>
  <c r="AO1926" i="1"/>
  <c r="AO1925" i="1"/>
  <c r="AO1924" i="1"/>
  <c r="AO1923" i="1"/>
  <c r="AO1922" i="1"/>
  <c r="AO1921" i="1"/>
  <c r="AO1920" i="1"/>
  <c r="AO1919" i="1"/>
  <c r="AO1918" i="1"/>
  <c r="AO1917" i="1"/>
  <c r="AO1916" i="1"/>
  <c r="AO1915" i="1"/>
  <c r="AO1914" i="1"/>
  <c r="AO1913" i="1"/>
  <c r="AO1912" i="1"/>
  <c r="AO1911" i="1"/>
  <c r="AO1910" i="1"/>
  <c r="AO1909" i="1"/>
  <c r="AO1908" i="1"/>
  <c r="AO1907" i="1"/>
  <c r="AO1906" i="1"/>
  <c r="AO1905" i="1"/>
  <c r="AO1904" i="1"/>
  <c r="AO1903" i="1"/>
  <c r="AO1902" i="1"/>
  <c r="AO1901" i="1"/>
  <c r="AO1900" i="1"/>
  <c r="AO1899" i="1"/>
  <c r="AO1898" i="1"/>
  <c r="AO1897" i="1"/>
  <c r="AO1896" i="1"/>
  <c r="AO1895" i="1"/>
  <c r="AO1894" i="1"/>
  <c r="AO1893" i="1"/>
  <c r="AO1892" i="1"/>
  <c r="AO1891" i="1"/>
  <c r="AO1890" i="1"/>
  <c r="AO1889" i="1"/>
  <c r="AO1888" i="1"/>
  <c r="AO1887" i="1"/>
  <c r="AO1886" i="1"/>
  <c r="AO1885" i="1"/>
  <c r="AO1884" i="1"/>
  <c r="AO1883" i="1"/>
  <c r="AO1882" i="1"/>
  <c r="AO1881" i="1"/>
  <c r="AO1880" i="1"/>
  <c r="AO1879" i="1"/>
  <c r="AO1878" i="1"/>
  <c r="AO1877" i="1"/>
  <c r="AO1876" i="1"/>
  <c r="AO1875" i="1"/>
  <c r="AO1874" i="1"/>
  <c r="AO1873" i="1"/>
  <c r="AO1872" i="1"/>
  <c r="AO1871" i="1"/>
  <c r="AO1870" i="1"/>
  <c r="AO1869" i="1"/>
  <c r="AO1868" i="1"/>
  <c r="AO1867" i="1"/>
  <c r="AO1866" i="1"/>
  <c r="AO1865" i="1"/>
  <c r="AO1864" i="1"/>
  <c r="AO1863" i="1"/>
  <c r="AO1862" i="1"/>
  <c r="AO1861" i="1"/>
  <c r="AO1860" i="1"/>
  <c r="AO1859" i="1"/>
  <c r="AO1858" i="1"/>
  <c r="AO1857" i="1"/>
  <c r="AO1856" i="1"/>
  <c r="AO1855" i="1"/>
  <c r="AO1854" i="1"/>
  <c r="AO1853" i="1"/>
  <c r="AO1852" i="1"/>
  <c r="AO1851" i="1"/>
  <c r="AO1850" i="1"/>
  <c r="AO1849" i="1"/>
  <c r="AO1848" i="1"/>
  <c r="AO1847" i="1"/>
  <c r="AO1846" i="1"/>
  <c r="AO1845" i="1"/>
  <c r="AO1844" i="1"/>
  <c r="AO1843" i="1"/>
  <c r="AO1842" i="1"/>
  <c r="AO1841" i="1"/>
  <c r="AO1840" i="1"/>
  <c r="AO1839" i="1"/>
  <c r="AO1838" i="1"/>
  <c r="AO1837" i="1"/>
  <c r="AO1836" i="1"/>
  <c r="AO1835" i="1"/>
  <c r="AO1834" i="1"/>
  <c r="AO1833" i="1"/>
  <c r="AO1832" i="1"/>
  <c r="AO1831" i="1"/>
  <c r="AO1830" i="1"/>
  <c r="AO1829" i="1"/>
  <c r="AO1828" i="1"/>
  <c r="AO1827" i="1"/>
  <c r="AO1826" i="1"/>
  <c r="AO1825" i="1"/>
  <c r="AO1824" i="1"/>
  <c r="AO1823" i="1"/>
  <c r="AO1822" i="1"/>
  <c r="AO1821" i="1"/>
  <c r="AO1820" i="1"/>
  <c r="AO1819" i="1"/>
  <c r="AO1818" i="1"/>
  <c r="AO1817" i="1"/>
  <c r="AO1816" i="1"/>
  <c r="AO1815" i="1"/>
  <c r="AO1814" i="1"/>
  <c r="AO1813" i="1"/>
  <c r="AO1812" i="1"/>
  <c r="AO1811" i="1"/>
  <c r="AO1810" i="1"/>
  <c r="AO1809" i="1"/>
  <c r="AO1808" i="1"/>
  <c r="AO1807" i="1"/>
  <c r="AO1806" i="1"/>
  <c r="AO1805" i="1"/>
  <c r="AO1804" i="1"/>
  <c r="AO1803" i="1"/>
  <c r="AO1802" i="1"/>
  <c r="AO1801" i="1"/>
  <c r="AO1800" i="1"/>
  <c r="AO1799" i="1"/>
  <c r="AO1798" i="1"/>
  <c r="AO1797" i="1"/>
  <c r="AO1796" i="1"/>
  <c r="AO1795" i="1"/>
  <c r="AO1794" i="1"/>
  <c r="AO1793" i="1"/>
  <c r="AO1792" i="1"/>
  <c r="AO1791" i="1"/>
  <c r="AO1790" i="1"/>
  <c r="AO1789" i="1"/>
  <c r="AO1788" i="1"/>
  <c r="AO1787" i="1"/>
  <c r="AO1786" i="1"/>
  <c r="AO1785" i="1"/>
  <c r="AO1784" i="1"/>
  <c r="AO1783" i="1"/>
  <c r="AO1782" i="1"/>
  <c r="AO1781" i="1"/>
  <c r="AO1780" i="1"/>
  <c r="AO1779" i="1"/>
  <c r="AO1778" i="1"/>
  <c r="AO1777" i="1"/>
  <c r="AO1776" i="1"/>
  <c r="AO1775" i="1"/>
  <c r="AO1774" i="1"/>
  <c r="AO1773" i="1"/>
  <c r="AO1772" i="1"/>
  <c r="AO1771" i="1"/>
  <c r="AO1770" i="1"/>
  <c r="AO1769" i="1"/>
  <c r="AO1768" i="1"/>
  <c r="AO1767" i="1"/>
  <c r="AO1766" i="1"/>
  <c r="AO1765" i="1"/>
  <c r="AO1764" i="1"/>
  <c r="AO1763" i="1"/>
  <c r="AO1762" i="1"/>
  <c r="AO1761" i="1"/>
  <c r="AO1760" i="1"/>
  <c r="AO1759" i="1"/>
  <c r="AO1758" i="1"/>
  <c r="AO1757" i="1"/>
  <c r="AO1756" i="1"/>
  <c r="AO1755" i="1"/>
  <c r="AO1754" i="1"/>
  <c r="AO1753" i="1"/>
  <c r="AO1752" i="1"/>
  <c r="AO1751" i="1"/>
  <c r="AO1750" i="1"/>
  <c r="AO1749" i="1"/>
  <c r="AO1748" i="1"/>
  <c r="AO1747" i="1"/>
  <c r="AO1746" i="1"/>
  <c r="AO1745" i="1"/>
  <c r="AO1744" i="1"/>
  <c r="AO1743" i="1"/>
  <c r="AO1742" i="1"/>
  <c r="AO1741" i="1"/>
  <c r="AO1740" i="1"/>
  <c r="AO1739" i="1"/>
  <c r="AO1738" i="1"/>
  <c r="AO1737" i="1"/>
  <c r="AO1736" i="1"/>
  <c r="AO1735" i="1"/>
  <c r="AO1734" i="1"/>
  <c r="AO1733" i="1"/>
  <c r="AO1732" i="1"/>
  <c r="AO1731" i="1"/>
  <c r="AO1730" i="1"/>
  <c r="AO1729" i="1"/>
  <c r="AO1728" i="1"/>
  <c r="AO1727" i="1"/>
  <c r="AO1726" i="1"/>
  <c r="AO1725" i="1"/>
  <c r="AO1724" i="1"/>
  <c r="AO1723" i="1"/>
  <c r="AO1722" i="1"/>
  <c r="AO1721" i="1"/>
  <c r="AO1720" i="1"/>
  <c r="AO1719" i="1"/>
  <c r="AO1718" i="1"/>
  <c r="AO1717" i="1"/>
  <c r="AO1716" i="1"/>
  <c r="AO1715" i="1"/>
  <c r="AO1714" i="1"/>
  <c r="AO1713" i="1"/>
  <c r="AO1712" i="1"/>
  <c r="AO1711" i="1"/>
  <c r="AO1710" i="1"/>
  <c r="AO1709" i="1"/>
  <c r="AO1708" i="1"/>
  <c r="AO1707" i="1"/>
  <c r="AO1706" i="1"/>
  <c r="AO1705" i="1"/>
  <c r="AO1704" i="1"/>
  <c r="AO1703" i="1"/>
  <c r="AO1702" i="1"/>
  <c r="AO1701" i="1"/>
  <c r="AO1700" i="1"/>
  <c r="AO1699" i="1"/>
  <c r="AO1698" i="1"/>
  <c r="AO1697" i="1"/>
  <c r="AO1696" i="1"/>
  <c r="AO1695" i="1"/>
  <c r="AO1694" i="1"/>
  <c r="AO1693" i="1"/>
  <c r="AO1692" i="1"/>
  <c r="AO1691" i="1"/>
  <c r="AO1690" i="1"/>
  <c r="AO1689" i="1"/>
  <c r="AO1688" i="1"/>
  <c r="AO1687" i="1"/>
  <c r="AO1686" i="1"/>
  <c r="AO1685" i="1"/>
  <c r="AO1684" i="1"/>
  <c r="AO1683" i="1"/>
  <c r="AO1682" i="1"/>
  <c r="AO1681" i="1"/>
  <c r="AO1680" i="1"/>
  <c r="AO1679" i="1"/>
  <c r="AO1678" i="1"/>
  <c r="AO1677" i="1"/>
  <c r="AO1676" i="1"/>
  <c r="AO1675" i="1"/>
  <c r="AO1674" i="1"/>
  <c r="AO1673" i="1"/>
  <c r="AO1672" i="1"/>
  <c r="AO1671" i="1"/>
  <c r="AO1670" i="1"/>
  <c r="AO1669" i="1"/>
  <c r="AO1668" i="1"/>
  <c r="AO1667" i="1"/>
  <c r="AO1666" i="1"/>
  <c r="AO1665" i="1"/>
  <c r="AO1664" i="1"/>
  <c r="AO1663" i="1"/>
  <c r="AO1662" i="1"/>
  <c r="AO1661" i="1"/>
  <c r="AO1660" i="1"/>
  <c r="AO1659" i="1"/>
  <c r="AO1658" i="1"/>
  <c r="AO1657" i="1"/>
  <c r="AO1656" i="1"/>
  <c r="AO1655" i="1"/>
  <c r="AO1654" i="1"/>
  <c r="AO1653" i="1"/>
  <c r="AO1652" i="1"/>
  <c r="AO1651" i="1"/>
  <c r="AO1650" i="1"/>
  <c r="AO1649" i="1"/>
  <c r="AO1648" i="1"/>
  <c r="AO1647" i="1"/>
  <c r="AO1646" i="1"/>
  <c r="AO1645" i="1"/>
  <c r="AO1644" i="1"/>
  <c r="AO1643" i="1"/>
  <c r="AO1642" i="1"/>
  <c r="AO1641" i="1"/>
  <c r="AO1640" i="1"/>
  <c r="AO1639" i="1"/>
  <c r="AO1638" i="1"/>
  <c r="AO1637" i="1"/>
  <c r="AO1636" i="1"/>
  <c r="AO1635" i="1"/>
  <c r="AO1634" i="1"/>
  <c r="AO1633" i="1"/>
  <c r="AO1632" i="1"/>
  <c r="AO1631" i="1"/>
  <c r="AO1630" i="1"/>
  <c r="AO1629" i="1"/>
  <c r="AO1628" i="1"/>
  <c r="AO1627" i="1"/>
  <c r="AO1626" i="1"/>
  <c r="AO1625" i="1"/>
  <c r="AO1624" i="1"/>
  <c r="AO1623" i="1"/>
  <c r="AO1622" i="1"/>
  <c r="AO1621" i="1"/>
  <c r="AO1620" i="1"/>
  <c r="AO1619" i="1"/>
  <c r="AO1618" i="1"/>
  <c r="AO1617" i="1"/>
  <c r="AO1616" i="1"/>
  <c r="AO1615" i="1"/>
  <c r="AO1614" i="1"/>
  <c r="AO1613" i="1"/>
  <c r="AO1612" i="1"/>
  <c r="AO1611" i="1"/>
  <c r="AO1610" i="1"/>
  <c r="AO1609" i="1"/>
  <c r="AO1608" i="1"/>
  <c r="AO1607" i="1"/>
  <c r="AO1606" i="1"/>
  <c r="AO1605" i="1"/>
  <c r="AO1604" i="1"/>
  <c r="AO1603" i="1"/>
  <c r="AO1602" i="1"/>
  <c r="AO1601" i="1"/>
  <c r="AO1600" i="1"/>
  <c r="AO1599" i="1"/>
  <c r="AO1598" i="1"/>
  <c r="AO1597" i="1"/>
  <c r="AO1596" i="1"/>
  <c r="AO1595" i="1"/>
  <c r="AO1594" i="1"/>
  <c r="AO1593" i="1"/>
  <c r="AO1592" i="1"/>
  <c r="AO1591" i="1"/>
  <c r="AO1590" i="1"/>
  <c r="AO1589" i="1"/>
  <c r="AO1588" i="1"/>
  <c r="AO1587" i="1"/>
  <c r="AO1586" i="1"/>
  <c r="AO1585" i="1"/>
  <c r="AO1584" i="1"/>
  <c r="AO1583" i="1"/>
  <c r="AO1582" i="1"/>
  <c r="AO1581" i="1"/>
  <c r="AO1580" i="1"/>
  <c r="AO1579" i="1"/>
  <c r="AO1578" i="1"/>
  <c r="AO1577" i="1"/>
  <c r="AO1576" i="1"/>
  <c r="AO1575" i="1"/>
  <c r="AO1574" i="1"/>
  <c r="AO1573" i="1"/>
  <c r="AO1572" i="1"/>
  <c r="AO1571" i="1"/>
  <c r="AO1570" i="1"/>
  <c r="AO1569" i="1"/>
  <c r="AO1568" i="1"/>
  <c r="AO1567" i="1"/>
  <c r="AO1566" i="1"/>
  <c r="AO1565" i="1"/>
  <c r="AO1564" i="1"/>
  <c r="AO1563" i="1"/>
  <c r="AO1562" i="1"/>
  <c r="AO1561" i="1"/>
  <c r="AO1560" i="1"/>
  <c r="AO1559" i="1"/>
  <c r="AO1558" i="1"/>
  <c r="AO1557" i="1"/>
  <c r="AO1556" i="1"/>
  <c r="AO1555" i="1"/>
  <c r="AO1554" i="1"/>
  <c r="AO1553" i="1"/>
  <c r="AO1552" i="1"/>
  <c r="AO1551" i="1"/>
  <c r="AO1550" i="1"/>
  <c r="AO1549" i="1"/>
  <c r="AO1548" i="1"/>
  <c r="AO1547" i="1"/>
  <c r="AO1546" i="1"/>
  <c r="AO1545" i="1"/>
  <c r="AO1544" i="1"/>
  <c r="AO1543" i="1"/>
  <c r="AO1542" i="1"/>
  <c r="AO1541" i="1"/>
  <c r="AO1540" i="1"/>
  <c r="AO1539" i="1"/>
  <c r="AO1538" i="1"/>
  <c r="AO1537" i="1"/>
  <c r="AO1536" i="1"/>
  <c r="AO1535" i="1"/>
  <c r="AO1534" i="1"/>
  <c r="AO1533" i="1"/>
  <c r="AO1532" i="1"/>
  <c r="AO1531" i="1"/>
  <c r="AO1530" i="1"/>
  <c r="AO1529" i="1"/>
  <c r="AO1528" i="1"/>
  <c r="AO1527" i="1"/>
  <c r="AO1526" i="1"/>
  <c r="AO1525" i="1"/>
  <c r="AO1524" i="1"/>
  <c r="AO1523" i="1"/>
  <c r="AO1522" i="1"/>
  <c r="AO1521" i="1"/>
  <c r="AO1520" i="1"/>
  <c r="AO1519" i="1"/>
  <c r="AO1518" i="1"/>
  <c r="AO1517" i="1"/>
  <c r="AO1516" i="1"/>
  <c r="AO1515" i="1"/>
  <c r="AO1514" i="1"/>
  <c r="AO1513" i="1"/>
  <c r="AO1512" i="1"/>
  <c r="AO1511" i="1"/>
  <c r="AO1510" i="1"/>
  <c r="AO1509" i="1"/>
  <c r="AO1508" i="1"/>
  <c r="AO1507" i="1"/>
  <c r="AO1506" i="1"/>
  <c r="AO1505" i="1"/>
  <c r="AO1504" i="1"/>
  <c r="AO1503" i="1"/>
  <c r="AO1502" i="1"/>
  <c r="AO1501" i="1"/>
  <c r="AO1500" i="1"/>
  <c r="AO1499" i="1"/>
  <c r="AO1498" i="1"/>
  <c r="AO1497" i="1"/>
  <c r="AO1496" i="1"/>
  <c r="AO1495" i="1"/>
  <c r="AO1494" i="1"/>
  <c r="AO1493" i="1"/>
  <c r="AO1492" i="1"/>
  <c r="AO1491" i="1"/>
  <c r="AO1490" i="1"/>
  <c r="AO1489" i="1"/>
  <c r="AO1488" i="1"/>
  <c r="AO1487" i="1"/>
  <c r="AO1486" i="1"/>
  <c r="AO1485" i="1"/>
  <c r="AO1484" i="1"/>
  <c r="AO1483" i="1"/>
  <c r="AO1482" i="1"/>
  <c r="AO1481" i="1"/>
  <c r="AO1480" i="1"/>
  <c r="AO1479" i="1"/>
  <c r="AO1478" i="1"/>
  <c r="AO1477" i="1"/>
  <c r="AO1476" i="1"/>
  <c r="AO1475" i="1"/>
  <c r="AO1474" i="1"/>
  <c r="AO1473" i="1"/>
  <c r="AO1472" i="1"/>
  <c r="AO1471" i="1"/>
  <c r="AO1470" i="1"/>
  <c r="AO1469" i="1"/>
  <c r="AO1468" i="1"/>
  <c r="AO1467" i="1"/>
  <c r="AO1466" i="1"/>
  <c r="AO1465" i="1"/>
  <c r="AO1464" i="1"/>
  <c r="AO1463" i="1"/>
  <c r="AO1462" i="1"/>
  <c r="AO1461" i="1"/>
  <c r="AO1460" i="1"/>
  <c r="AO1459" i="1"/>
  <c r="AO1458" i="1"/>
  <c r="AO1457" i="1"/>
  <c r="AO1456" i="1"/>
  <c r="AO1455" i="1"/>
  <c r="AO1454" i="1"/>
  <c r="AO1453" i="1"/>
  <c r="AO1452" i="1"/>
  <c r="AO1451" i="1"/>
  <c r="AO1450" i="1"/>
  <c r="AO1449" i="1"/>
  <c r="AO1448" i="1"/>
  <c r="AO1447" i="1"/>
  <c r="AO1446" i="1"/>
  <c r="AO1445" i="1"/>
  <c r="AO1444" i="1"/>
  <c r="AO1443" i="1"/>
  <c r="AO1442" i="1"/>
  <c r="AO1441" i="1"/>
  <c r="AO1440" i="1"/>
  <c r="AO1439" i="1"/>
  <c r="AO1438" i="1"/>
  <c r="AO1437" i="1"/>
  <c r="AO1436" i="1"/>
  <c r="AO1435" i="1"/>
  <c r="AO1434" i="1"/>
  <c r="AO1433" i="1"/>
  <c r="AO1432" i="1"/>
  <c r="AO1431" i="1"/>
  <c r="AO1430" i="1"/>
  <c r="AO1429" i="1"/>
  <c r="AO1428" i="1"/>
  <c r="AO1427" i="1"/>
  <c r="AO1426" i="1"/>
  <c r="AO1425" i="1"/>
  <c r="AO1424" i="1"/>
  <c r="AO1423" i="1"/>
  <c r="AO1422" i="1"/>
  <c r="AO1421" i="1"/>
  <c r="AO1420" i="1"/>
  <c r="AO1419" i="1"/>
  <c r="AO1418" i="1"/>
  <c r="AO1417" i="1"/>
  <c r="AO1416" i="1"/>
  <c r="AO1415" i="1"/>
  <c r="AO1414" i="1"/>
  <c r="AO1413" i="1"/>
  <c r="AO1412" i="1"/>
  <c r="AO1411" i="1"/>
  <c r="AO1410" i="1"/>
  <c r="AO1409" i="1"/>
  <c r="AO1408" i="1"/>
  <c r="AO1407" i="1"/>
  <c r="AO1406" i="1"/>
  <c r="AO1405" i="1"/>
  <c r="AO1404" i="1"/>
  <c r="AO1403" i="1"/>
  <c r="AO1402" i="1"/>
  <c r="AO1401" i="1"/>
  <c r="AO1400" i="1"/>
  <c r="AO1399" i="1"/>
  <c r="AO1398" i="1"/>
  <c r="AO1397" i="1"/>
  <c r="AO1396" i="1"/>
  <c r="AO1395" i="1"/>
  <c r="AO1394" i="1"/>
  <c r="AO1393" i="1"/>
  <c r="AO1392" i="1"/>
  <c r="AO1391" i="1"/>
  <c r="AO1390" i="1"/>
  <c r="AO1389" i="1"/>
  <c r="AO1388" i="1"/>
  <c r="AO1387" i="1"/>
  <c r="AO1386" i="1"/>
  <c r="AO1385" i="1"/>
  <c r="AO1384" i="1"/>
  <c r="AO1383" i="1"/>
  <c r="AO1382" i="1"/>
  <c r="AO1381" i="1"/>
  <c r="AO1380" i="1"/>
  <c r="AO1379" i="1"/>
  <c r="AO1378" i="1"/>
  <c r="AO1377" i="1"/>
  <c r="AO1376" i="1"/>
  <c r="AO1375" i="1"/>
  <c r="AO1374" i="1"/>
  <c r="AO1373" i="1"/>
  <c r="AO1372" i="1"/>
  <c r="AO1371" i="1"/>
  <c r="AO1370" i="1"/>
  <c r="AO1369" i="1"/>
  <c r="AO1368" i="1"/>
  <c r="AO1367" i="1"/>
  <c r="AO1366" i="1"/>
  <c r="AO1365" i="1"/>
  <c r="AO1364" i="1"/>
  <c r="AO1363" i="1"/>
  <c r="AO1362" i="1"/>
  <c r="AO1361" i="1"/>
  <c r="AO1360" i="1"/>
  <c r="AO1359" i="1"/>
  <c r="AO1358" i="1"/>
  <c r="AO1357" i="1"/>
  <c r="AO1356" i="1"/>
  <c r="AO1355" i="1"/>
  <c r="AO1354" i="1"/>
  <c r="AO1353" i="1"/>
  <c r="AO1352" i="1"/>
  <c r="AO1351" i="1"/>
  <c r="AO1350" i="1"/>
  <c r="AO1349" i="1"/>
  <c r="AO1348" i="1"/>
  <c r="AO1347" i="1"/>
  <c r="AO1346" i="1"/>
  <c r="AO1345" i="1"/>
  <c r="AO1344" i="1"/>
  <c r="AO1343" i="1"/>
  <c r="AO1342" i="1"/>
  <c r="AO1341" i="1"/>
  <c r="AO1340" i="1"/>
  <c r="AO1339" i="1"/>
  <c r="AO1338" i="1"/>
  <c r="AO1337" i="1"/>
  <c r="AO1336" i="1"/>
  <c r="AO1335" i="1"/>
  <c r="AO1334" i="1"/>
  <c r="AO1333" i="1"/>
  <c r="AO1332" i="1"/>
  <c r="AO1331" i="1"/>
  <c r="AO1330" i="1"/>
  <c r="AO1329" i="1"/>
  <c r="AO1328" i="1"/>
  <c r="AO1327" i="1"/>
  <c r="AO1326" i="1"/>
  <c r="AO1325" i="1"/>
  <c r="AO1324" i="1"/>
  <c r="AO1323" i="1"/>
  <c r="AO1322" i="1"/>
  <c r="AO1321" i="1"/>
  <c r="AO1320" i="1"/>
  <c r="AO1319" i="1"/>
  <c r="AO1318" i="1"/>
  <c r="AO1317" i="1"/>
  <c r="AO1316" i="1"/>
  <c r="AO1315" i="1"/>
  <c r="AO1314" i="1"/>
  <c r="AO1313" i="1"/>
  <c r="AO1312" i="1"/>
  <c r="AO1311" i="1"/>
  <c r="AO1310" i="1"/>
  <c r="AO1309" i="1"/>
  <c r="AO1308" i="1"/>
  <c r="AO1307" i="1"/>
  <c r="AO1306" i="1"/>
  <c r="AO1305" i="1"/>
  <c r="AO1304" i="1"/>
  <c r="AO1303" i="1"/>
  <c r="AO1302" i="1"/>
  <c r="AO1301" i="1"/>
  <c r="AO1300" i="1"/>
  <c r="AO1299" i="1"/>
  <c r="AO1298" i="1"/>
  <c r="AO1297" i="1"/>
  <c r="AO1296" i="1"/>
  <c r="AO1295" i="1"/>
  <c r="AO1294" i="1"/>
  <c r="AO1293" i="1"/>
  <c r="AO1292" i="1"/>
  <c r="AO1291" i="1"/>
  <c r="AO1290" i="1"/>
  <c r="AO1289" i="1"/>
  <c r="AO1288" i="1"/>
  <c r="AO1287" i="1"/>
  <c r="AO1286" i="1"/>
  <c r="AO1285" i="1"/>
  <c r="AO1284" i="1"/>
  <c r="AO1283" i="1"/>
  <c r="AO1282" i="1"/>
  <c r="AO1281" i="1"/>
  <c r="AO1280" i="1"/>
  <c r="AO1279" i="1"/>
  <c r="AO1278" i="1"/>
  <c r="AO1277" i="1"/>
  <c r="AO1276" i="1"/>
  <c r="AO1275" i="1"/>
  <c r="AO1274" i="1"/>
  <c r="AO1273" i="1"/>
  <c r="AO1272" i="1"/>
  <c r="AO1271" i="1"/>
  <c r="AO1270" i="1"/>
  <c r="AO1269" i="1"/>
  <c r="AO1268" i="1"/>
  <c r="AO1267" i="1"/>
  <c r="AO1266" i="1"/>
  <c r="AO1265" i="1"/>
  <c r="AO1264" i="1"/>
  <c r="AO1263" i="1"/>
  <c r="AO1262" i="1"/>
  <c r="AO1261" i="1"/>
  <c r="AO1260" i="1"/>
  <c r="AO1259" i="1"/>
  <c r="AO1258" i="1"/>
  <c r="AO1257" i="1"/>
  <c r="AO1256" i="1"/>
  <c r="AO1255" i="1"/>
  <c r="AO1254" i="1"/>
  <c r="AO1253" i="1"/>
  <c r="AO1252" i="1"/>
  <c r="AO1251" i="1"/>
  <c r="AO1250" i="1"/>
  <c r="AO1249" i="1"/>
  <c r="AO1248" i="1"/>
  <c r="AO1247" i="1"/>
  <c r="AO1246" i="1"/>
  <c r="AO1245" i="1"/>
  <c r="AO1244" i="1"/>
  <c r="AO1243" i="1"/>
  <c r="AO1242" i="1"/>
  <c r="AO1241" i="1"/>
  <c r="AO1240" i="1"/>
  <c r="AO1239" i="1"/>
  <c r="AO1238" i="1"/>
  <c r="AO1237" i="1"/>
  <c r="AO1236" i="1"/>
  <c r="AO1235" i="1"/>
  <c r="AO1234" i="1"/>
  <c r="AO1233" i="1"/>
  <c r="AO1232" i="1"/>
  <c r="AO1231" i="1"/>
  <c r="AO1230" i="1"/>
  <c r="AO1229" i="1"/>
  <c r="AO1228" i="1"/>
  <c r="AO1227" i="1"/>
  <c r="AO1226" i="1"/>
  <c r="AO1225" i="1"/>
  <c r="AO1224" i="1"/>
  <c r="AO1223" i="1"/>
  <c r="AO1222" i="1"/>
  <c r="AO1221" i="1"/>
  <c r="AO1220" i="1"/>
  <c r="AO1219" i="1"/>
  <c r="AO1218" i="1"/>
  <c r="AO1217" i="1"/>
  <c r="AO1216" i="1"/>
  <c r="AO1215" i="1"/>
  <c r="AO1214" i="1"/>
  <c r="AO1213" i="1"/>
  <c r="AO1212" i="1"/>
  <c r="AO1211" i="1"/>
  <c r="AO1210" i="1"/>
  <c r="AO1209" i="1"/>
  <c r="AO1208" i="1"/>
  <c r="AO1207" i="1"/>
  <c r="AO1206" i="1"/>
  <c r="AO1205" i="1"/>
  <c r="AO1204" i="1"/>
  <c r="AO1203" i="1"/>
  <c r="AO1202" i="1"/>
  <c r="AO1201" i="1"/>
  <c r="AO1200" i="1"/>
  <c r="AO1199" i="1"/>
  <c r="AO1198" i="1"/>
  <c r="AO1197" i="1"/>
  <c r="AO1196" i="1"/>
  <c r="AO1195" i="1"/>
  <c r="AO1194" i="1"/>
  <c r="AO1193" i="1"/>
  <c r="AO1192" i="1"/>
  <c r="AO1191" i="1"/>
  <c r="AO1190" i="1"/>
  <c r="AO1189" i="1"/>
  <c r="AO1188" i="1"/>
  <c r="AO1187" i="1"/>
  <c r="AO1186" i="1"/>
  <c r="AO1185" i="1"/>
  <c r="AO1184" i="1"/>
  <c r="AO1183" i="1"/>
  <c r="AO1182" i="1"/>
  <c r="AO1181" i="1"/>
  <c r="AO1180" i="1"/>
  <c r="AO1179" i="1"/>
  <c r="AO1178" i="1"/>
  <c r="AO1177" i="1"/>
  <c r="AO1176" i="1"/>
  <c r="AO1175" i="1"/>
  <c r="AO1174" i="1"/>
  <c r="AO1173" i="1"/>
  <c r="AO1172" i="1"/>
  <c r="AO1171" i="1"/>
  <c r="AO1170" i="1"/>
  <c r="AO1169" i="1"/>
  <c r="AO1168" i="1"/>
  <c r="AO1167" i="1"/>
  <c r="AO1166" i="1"/>
  <c r="AO1165" i="1"/>
  <c r="AO1164" i="1"/>
  <c r="AO1163" i="1"/>
  <c r="AO1162" i="1"/>
  <c r="AO1161" i="1"/>
  <c r="AO1160" i="1"/>
  <c r="AO1159" i="1"/>
  <c r="AO1158" i="1"/>
  <c r="AO1157" i="1"/>
  <c r="AO1156" i="1"/>
  <c r="AO1155" i="1"/>
  <c r="AO1154" i="1"/>
  <c r="AO1153" i="1"/>
  <c r="AO1152" i="1"/>
  <c r="AO1151" i="1"/>
  <c r="AO1150" i="1"/>
  <c r="AO1149" i="1"/>
  <c r="AO1148" i="1"/>
  <c r="AO1147" i="1"/>
  <c r="AO1146" i="1"/>
  <c r="AO1145" i="1"/>
  <c r="AO1144" i="1"/>
  <c r="AO1143" i="1"/>
  <c r="AO1142" i="1"/>
  <c r="AO1141" i="1"/>
  <c r="AO1140" i="1"/>
  <c r="AO1139" i="1"/>
  <c r="AO1138" i="1"/>
  <c r="AO1137" i="1"/>
  <c r="AO1136" i="1"/>
  <c r="AO1135" i="1"/>
  <c r="AO1134" i="1"/>
  <c r="AO1133" i="1"/>
  <c r="AO1132" i="1"/>
  <c r="AO1131" i="1"/>
  <c r="AO1130" i="1"/>
  <c r="AO1129" i="1"/>
  <c r="AO1128" i="1"/>
  <c r="AO1127" i="1"/>
  <c r="AO1126" i="1"/>
  <c r="AO1125" i="1"/>
  <c r="AO1124" i="1"/>
  <c r="AO1123" i="1"/>
  <c r="AO1122" i="1"/>
  <c r="AO1121" i="1"/>
  <c r="AO1120" i="1"/>
  <c r="AO1119" i="1"/>
  <c r="AO1118" i="1"/>
  <c r="AO1117" i="1"/>
  <c r="AO1116" i="1"/>
  <c r="AO1115" i="1"/>
  <c r="AO1114" i="1"/>
  <c r="AO1113" i="1"/>
  <c r="AO1112" i="1"/>
  <c r="AO1111" i="1"/>
  <c r="AO1110" i="1"/>
  <c r="AO1109" i="1"/>
  <c r="AO1108" i="1"/>
  <c r="AO1107" i="1"/>
  <c r="AO1106" i="1"/>
  <c r="AO1105" i="1"/>
  <c r="AO1104" i="1"/>
  <c r="AO1103" i="1"/>
  <c r="AO1102" i="1"/>
  <c r="AO1101" i="1"/>
  <c r="AO1100" i="1"/>
  <c r="AO1099" i="1"/>
  <c r="AO1098" i="1"/>
  <c r="AO1097" i="1"/>
  <c r="AO1096" i="1"/>
  <c r="AO1095" i="1"/>
  <c r="AO1094" i="1"/>
  <c r="AO1093" i="1"/>
  <c r="AO1092" i="1"/>
  <c r="AO1091" i="1"/>
  <c r="AO1090" i="1"/>
  <c r="AO1089" i="1"/>
  <c r="AO1088" i="1"/>
  <c r="AO1087" i="1"/>
  <c r="AO1086" i="1"/>
  <c r="AO1085" i="1"/>
  <c r="AO1084" i="1"/>
  <c r="AO1083" i="1"/>
  <c r="AO1082" i="1"/>
  <c r="AO1081" i="1"/>
  <c r="AO1080" i="1"/>
  <c r="AO1079" i="1"/>
  <c r="AO1078" i="1"/>
  <c r="AO1077" i="1"/>
  <c r="AO1076" i="1"/>
  <c r="AO1075" i="1"/>
  <c r="AO1074" i="1"/>
  <c r="AO1073" i="1"/>
  <c r="AO1072" i="1"/>
  <c r="AO1071" i="1"/>
  <c r="AO1070" i="1"/>
  <c r="AO1069" i="1"/>
  <c r="AO1068" i="1"/>
  <c r="AO1067" i="1"/>
  <c r="AO1066" i="1"/>
  <c r="AO1065" i="1"/>
  <c r="AO1064" i="1"/>
  <c r="AO1063" i="1"/>
  <c r="AO1062" i="1"/>
  <c r="AO1061" i="1"/>
  <c r="AO1060" i="1"/>
  <c r="AO1059" i="1"/>
  <c r="AO1058" i="1"/>
  <c r="AO1057" i="1"/>
  <c r="AO1056" i="1"/>
  <c r="AO1055" i="1"/>
  <c r="AO1054" i="1"/>
  <c r="AO1053" i="1"/>
  <c r="AO1052" i="1"/>
  <c r="AO1051" i="1"/>
  <c r="AO1050" i="1"/>
  <c r="AO1049" i="1"/>
  <c r="AO1048" i="1"/>
  <c r="AO1047" i="1"/>
  <c r="AO1046" i="1"/>
  <c r="AO1045" i="1"/>
  <c r="AO1044" i="1"/>
  <c r="AO1043" i="1"/>
  <c r="AO1042" i="1"/>
  <c r="AO1041" i="1"/>
  <c r="AO1040" i="1"/>
  <c r="AO1039" i="1"/>
  <c r="AO1038" i="1"/>
  <c r="AO1037" i="1"/>
  <c r="AO1036" i="1"/>
  <c r="AO1035" i="1"/>
  <c r="AO1034" i="1"/>
  <c r="AO1033" i="1"/>
  <c r="AO1032" i="1"/>
  <c r="AO1031" i="1"/>
  <c r="AO1030" i="1"/>
  <c r="AO1029" i="1"/>
  <c r="AO1028" i="1"/>
  <c r="AO1027" i="1"/>
  <c r="AO1026" i="1"/>
  <c r="AO1025" i="1"/>
  <c r="AO1024" i="1"/>
  <c r="AO1023" i="1"/>
  <c r="AO1022" i="1"/>
  <c r="AO1021" i="1"/>
  <c r="AO1020" i="1"/>
  <c r="AO1019" i="1"/>
  <c r="AO1018" i="1"/>
  <c r="AO1017" i="1"/>
  <c r="AO1016" i="1"/>
  <c r="AO1015" i="1"/>
  <c r="AO1014" i="1"/>
  <c r="AO1013" i="1"/>
  <c r="AO1012" i="1"/>
  <c r="AO1011" i="1"/>
  <c r="AO1010" i="1"/>
  <c r="AO1009" i="1"/>
  <c r="AO1008" i="1"/>
  <c r="AO1007" i="1"/>
  <c r="AO1006" i="1"/>
  <c r="AO1005" i="1"/>
  <c r="AO1004" i="1"/>
  <c r="AO1003" i="1"/>
  <c r="AO1002" i="1"/>
  <c r="AO1001" i="1"/>
  <c r="AO1000" i="1"/>
  <c r="AO999" i="1"/>
  <c r="AO998" i="1"/>
  <c r="AO997" i="1"/>
  <c r="AO996" i="1"/>
  <c r="AO995" i="1"/>
  <c r="AO994" i="1"/>
  <c r="AO993" i="1"/>
  <c r="AO992" i="1"/>
  <c r="AO991" i="1"/>
  <c r="AO990" i="1"/>
  <c r="AO989" i="1"/>
  <c r="AO988" i="1"/>
  <c r="AO987" i="1"/>
  <c r="AO986" i="1"/>
  <c r="AO985" i="1"/>
  <c r="AO984" i="1"/>
  <c r="AO983" i="1"/>
  <c r="AO982" i="1"/>
  <c r="AO981" i="1"/>
  <c r="AO980" i="1"/>
  <c r="AO979" i="1"/>
  <c r="AO978" i="1"/>
  <c r="AO977" i="1"/>
  <c r="AO976" i="1"/>
  <c r="AO975" i="1"/>
  <c r="AO974" i="1"/>
  <c r="AO973" i="1"/>
  <c r="AO972" i="1"/>
  <c r="AO971" i="1"/>
  <c r="AO970" i="1"/>
  <c r="AO969" i="1"/>
  <c r="AO968" i="1"/>
  <c r="AO967" i="1"/>
  <c r="AO966" i="1"/>
  <c r="AO965" i="1"/>
  <c r="AO964" i="1"/>
  <c r="AO963" i="1"/>
  <c r="AO962" i="1"/>
  <c r="AO961" i="1"/>
  <c r="AO960" i="1"/>
  <c r="AO959" i="1"/>
  <c r="AO958" i="1"/>
  <c r="AO957" i="1"/>
  <c r="AO956" i="1"/>
  <c r="AO955" i="1"/>
  <c r="AO954" i="1"/>
  <c r="AO953" i="1"/>
  <c r="AO952" i="1"/>
  <c r="AO951" i="1"/>
  <c r="AO950" i="1"/>
  <c r="AO949" i="1"/>
  <c r="AO948" i="1"/>
  <c r="AO947" i="1"/>
  <c r="AO946" i="1"/>
  <c r="AO945" i="1"/>
  <c r="AO944" i="1"/>
  <c r="AO943" i="1"/>
  <c r="AO942" i="1"/>
  <c r="AO941" i="1"/>
  <c r="AO940" i="1"/>
  <c r="AO939" i="1"/>
  <c r="AO938" i="1"/>
  <c r="AO937" i="1"/>
  <c r="AO936" i="1"/>
  <c r="AO935" i="1"/>
  <c r="AO934" i="1"/>
  <c r="AO933" i="1"/>
  <c r="AO932" i="1"/>
  <c r="AO931" i="1"/>
  <c r="AO930" i="1"/>
  <c r="AO929" i="1"/>
  <c r="AO928" i="1"/>
  <c r="AO927" i="1"/>
  <c r="AO926" i="1"/>
  <c r="AO925" i="1"/>
  <c r="AO924" i="1"/>
  <c r="AO923" i="1"/>
  <c r="AO922" i="1"/>
  <c r="AO921" i="1"/>
  <c r="AO920" i="1"/>
  <c r="AO919" i="1"/>
  <c r="AO918" i="1"/>
  <c r="AO917" i="1"/>
  <c r="AO916" i="1"/>
  <c r="AO915" i="1"/>
  <c r="AO914" i="1"/>
  <c r="AO913" i="1"/>
  <c r="AO912" i="1"/>
  <c r="AO911" i="1"/>
  <c r="AO910" i="1"/>
  <c r="AO909" i="1"/>
  <c r="AO908" i="1"/>
  <c r="AO907" i="1"/>
  <c r="AO906" i="1"/>
  <c r="AO905" i="1"/>
  <c r="AO904" i="1"/>
  <c r="AO903" i="1"/>
  <c r="AO902" i="1"/>
  <c r="AO901" i="1"/>
  <c r="AO900" i="1"/>
  <c r="AO899" i="1"/>
  <c r="AO898" i="1"/>
  <c r="AO897" i="1"/>
  <c r="AO896" i="1"/>
  <c r="AO895" i="1"/>
  <c r="AO894" i="1"/>
  <c r="AO893" i="1"/>
  <c r="AO892" i="1"/>
  <c r="AO891" i="1"/>
  <c r="AO890" i="1"/>
  <c r="AO889" i="1"/>
  <c r="AO888" i="1"/>
  <c r="AO887" i="1"/>
  <c r="AO886" i="1"/>
  <c r="AO885" i="1"/>
  <c r="AO884" i="1"/>
  <c r="AO883" i="1"/>
  <c r="AO882" i="1"/>
  <c r="AO881" i="1"/>
  <c r="AO880" i="1"/>
  <c r="AO879" i="1"/>
  <c r="AO878" i="1"/>
  <c r="AO877" i="1"/>
  <c r="AO876" i="1"/>
  <c r="AO875" i="1"/>
  <c r="AO874" i="1"/>
  <c r="AO873" i="1"/>
  <c r="AO872" i="1"/>
  <c r="AO871" i="1"/>
  <c r="AO870" i="1"/>
  <c r="AO869" i="1"/>
  <c r="AO868" i="1"/>
  <c r="AO867" i="1"/>
  <c r="AO866" i="1"/>
  <c r="AO865" i="1"/>
  <c r="AO864" i="1"/>
  <c r="AO863" i="1"/>
  <c r="AO862" i="1"/>
  <c r="AO861" i="1"/>
  <c r="AO860" i="1"/>
  <c r="AO859" i="1"/>
  <c r="AO858" i="1"/>
  <c r="AO857" i="1"/>
  <c r="AO856" i="1"/>
  <c r="AO855" i="1"/>
  <c r="AO854" i="1"/>
  <c r="AO853" i="1"/>
  <c r="AO852" i="1"/>
  <c r="AO851" i="1"/>
  <c r="AO850" i="1"/>
  <c r="AO849" i="1"/>
  <c r="AO848" i="1"/>
  <c r="AO847" i="1"/>
  <c r="AO846" i="1"/>
  <c r="AO845" i="1"/>
  <c r="AO844" i="1"/>
  <c r="AO843" i="1"/>
  <c r="AO842" i="1"/>
  <c r="AO841" i="1"/>
  <c r="AO840" i="1"/>
  <c r="AO839" i="1"/>
  <c r="AO838" i="1"/>
  <c r="AO837" i="1"/>
  <c r="AO836" i="1"/>
  <c r="AO835" i="1"/>
  <c r="AO834" i="1"/>
  <c r="AO833" i="1"/>
  <c r="AO832" i="1"/>
  <c r="AO831" i="1"/>
  <c r="AO830" i="1"/>
  <c r="AO829" i="1"/>
  <c r="AO828" i="1"/>
  <c r="AO827" i="1"/>
  <c r="AO826" i="1"/>
  <c r="AO825" i="1"/>
  <c r="AO824" i="1"/>
  <c r="AO823" i="1"/>
  <c r="AO822" i="1"/>
  <c r="AO821" i="1"/>
  <c r="AO820" i="1"/>
  <c r="AO819" i="1"/>
  <c r="AO818" i="1"/>
  <c r="AO817" i="1"/>
  <c r="AO816" i="1"/>
  <c r="AO815" i="1"/>
  <c r="AO814" i="1"/>
  <c r="AO813" i="1"/>
  <c r="AO812" i="1"/>
  <c r="AO811" i="1"/>
  <c r="AO810" i="1"/>
  <c r="AO809" i="1"/>
  <c r="AO808" i="1"/>
  <c r="AO807" i="1"/>
  <c r="AO806" i="1"/>
  <c r="AO805" i="1"/>
  <c r="AO804" i="1"/>
  <c r="AO803" i="1"/>
  <c r="AO802" i="1"/>
  <c r="AO801" i="1"/>
  <c r="AO800" i="1"/>
  <c r="AO799" i="1"/>
  <c r="AO798" i="1"/>
  <c r="AO797" i="1"/>
  <c r="AO796" i="1"/>
  <c r="AO795" i="1"/>
  <c r="AO794" i="1"/>
  <c r="AO793" i="1"/>
  <c r="AO792" i="1"/>
  <c r="AO791" i="1"/>
  <c r="AO790" i="1"/>
  <c r="AO789" i="1"/>
  <c r="AO788" i="1"/>
  <c r="AO787" i="1"/>
  <c r="AO786" i="1"/>
  <c r="AO785" i="1"/>
  <c r="AO784" i="1"/>
  <c r="AO783" i="1"/>
  <c r="AO782" i="1"/>
  <c r="AO781" i="1"/>
  <c r="AO780" i="1"/>
  <c r="AO779" i="1"/>
  <c r="AO778" i="1"/>
  <c r="AO777" i="1"/>
  <c r="AO776" i="1"/>
  <c r="AO775" i="1"/>
  <c r="AO774" i="1"/>
  <c r="AO773" i="1"/>
  <c r="AO772" i="1"/>
  <c r="AO771" i="1"/>
  <c r="AO770" i="1"/>
  <c r="AO769" i="1"/>
  <c r="AO768" i="1"/>
  <c r="AO767" i="1"/>
  <c r="AO766" i="1"/>
  <c r="AO765" i="1"/>
  <c r="AO764" i="1"/>
  <c r="AO763" i="1"/>
  <c r="AO762" i="1"/>
  <c r="AO761" i="1"/>
  <c r="AO760" i="1"/>
  <c r="AO759" i="1"/>
  <c r="AO758" i="1"/>
  <c r="AO757" i="1"/>
  <c r="AO756" i="1"/>
  <c r="AO755" i="1"/>
  <c r="AO754" i="1"/>
  <c r="AO753" i="1"/>
  <c r="AO752" i="1"/>
  <c r="AO751" i="1"/>
  <c r="AO750" i="1"/>
  <c r="AO749" i="1"/>
  <c r="AO748" i="1"/>
  <c r="AO747" i="1"/>
  <c r="AO746" i="1"/>
  <c r="AO745" i="1"/>
  <c r="AO744" i="1"/>
  <c r="AO743" i="1"/>
  <c r="AO742" i="1"/>
  <c r="AO741" i="1"/>
  <c r="AO740" i="1"/>
  <c r="AO739" i="1"/>
  <c r="AO738" i="1"/>
  <c r="AO737" i="1"/>
  <c r="AO736" i="1"/>
  <c r="AO735" i="1"/>
  <c r="AO734" i="1"/>
  <c r="AO733" i="1"/>
  <c r="AO732" i="1"/>
  <c r="AO731" i="1"/>
  <c r="AO730" i="1"/>
  <c r="AO729" i="1"/>
  <c r="AO728" i="1"/>
  <c r="AO727" i="1"/>
  <c r="AO726" i="1"/>
  <c r="AO725" i="1"/>
  <c r="AO724" i="1"/>
  <c r="AO723" i="1"/>
  <c r="AO722" i="1"/>
  <c r="AO721" i="1"/>
  <c r="AO720" i="1"/>
  <c r="AO719" i="1"/>
  <c r="AO718" i="1"/>
  <c r="AO717" i="1"/>
  <c r="AO716" i="1"/>
  <c r="AO715" i="1"/>
  <c r="AO714" i="1"/>
  <c r="AO713" i="1"/>
  <c r="AO712" i="1"/>
  <c r="AO711" i="1"/>
  <c r="AO710" i="1"/>
  <c r="AO709" i="1"/>
  <c r="AO708" i="1"/>
  <c r="AO707" i="1"/>
  <c r="AO706" i="1"/>
  <c r="AO705" i="1"/>
  <c r="AO704" i="1"/>
  <c r="AO703" i="1"/>
  <c r="AO702" i="1"/>
  <c r="AO701" i="1"/>
  <c r="AO700" i="1"/>
  <c r="AO699" i="1"/>
  <c r="AO698" i="1"/>
  <c r="AO697" i="1"/>
  <c r="AO696" i="1"/>
  <c r="AO695" i="1"/>
  <c r="AO694" i="1"/>
  <c r="AO693" i="1"/>
  <c r="AO692" i="1"/>
  <c r="AO691" i="1"/>
  <c r="AO690" i="1"/>
  <c r="AO689" i="1"/>
  <c r="AO688" i="1"/>
  <c r="AO687" i="1"/>
  <c r="AO686" i="1"/>
  <c r="AO685" i="1"/>
  <c r="AO684" i="1"/>
  <c r="AO683" i="1"/>
  <c r="AO682" i="1"/>
  <c r="AO681" i="1"/>
  <c r="AO680" i="1"/>
  <c r="AO679" i="1"/>
  <c r="AO678" i="1"/>
  <c r="AO677" i="1"/>
  <c r="AO676" i="1"/>
  <c r="AO675" i="1"/>
  <c r="AO674" i="1"/>
  <c r="AO673" i="1"/>
  <c r="AO672" i="1"/>
  <c r="AO671" i="1"/>
  <c r="AO670" i="1"/>
  <c r="AO669" i="1"/>
  <c r="AO668" i="1"/>
  <c r="AO667" i="1"/>
  <c r="AO666" i="1"/>
  <c r="AO665" i="1"/>
  <c r="AO664" i="1"/>
  <c r="AO663" i="1"/>
  <c r="AO662" i="1"/>
  <c r="AO661" i="1"/>
  <c r="AO660" i="1"/>
  <c r="AO659" i="1"/>
  <c r="AO658" i="1"/>
  <c r="AO657" i="1"/>
  <c r="AO656" i="1"/>
  <c r="AO655" i="1"/>
  <c r="AO654" i="1"/>
  <c r="AO653" i="1"/>
  <c r="AO652" i="1"/>
  <c r="AO651" i="1"/>
  <c r="AO650" i="1"/>
  <c r="AO649" i="1"/>
  <c r="AO648" i="1"/>
  <c r="AO647" i="1"/>
  <c r="AO646" i="1"/>
  <c r="AO645" i="1"/>
  <c r="AO644" i="1"/>
  <c r="AO643" i="1"/>
  <c r="AO642" i="1"/>
  <c r="AO641" i="1"/>
  <c r="AO640" i="1"/>
  <c r="AO639" i="1"/>
  <c r="AO638" i="1"/>
  <c r="AO637" i="1"/>
  <c r="AO636" i="1"/>
  <c r="AO635" i="1"/>
  <c r="AO634" i="1"/>
  <c r="AO633" i="1"/>
  <c r="AO632" i="1"/>
  <c r="AO631" i="1"/>
  <c r="AO630" i="1"/>
  <c r="AO629" i="1"/>
  <c r="AO628" i="1"/>
  <c r="AO627" i="1"/>
  <c r="AO626" i="1"/>
  <c r="AO625" i="1"/>
  <c r="AO624" i="1"/>
  <c r="AO623" i="1"/>
  <c r="AO622" i="1"/>
  <c r="AO621" i="1"/>
  <c r="AO620" i="1"/>
  <c r="AO619" i="1"/>
  <c r="AO618" i="1"/>
  <c r="AO617" i="1"/>
  <c r="AO616" i="1"/>
  <c r="AO615" i="1"/>
  <c r="AO614" i="1"/>
  <c r="AO613" i="1"/>
  <c r="AO612" i="1"/>
  <c r="AO611" i="1"/>
  <c r="AO610" i="1"/>
  <c r="AO609" i="1"/>
  <c r="AO608" i="1"/>
  <c r="AO607" i="1"/>
  <c r="AO606" i="1"/>
  <c r="AO605" i="1"/>
  <c r="AO604" i="1"/>
  <c r="AO603" i="1"/>
  <c r="AO602" i="1"/>
  <c r="AO601" i="1"/>
  <c r="AO600" i="1"/>
  <c r="AO599" i="1"/>
  <c r="AO598" i="1"/>
  <c r="AO597" i="1"/>
  <c r="AO596" i="1"/>
  <c r="AO595" i="1"/>
  <c r="AO594" i="1"/>
  <c r="AO593" i="1"/>
  <c r="AO592" i="1"/>
  <c r="AO591" i="1"/>
  <c r="AO590" i="1"/>
  <c r="AO589" i="1"/>
  <c r="AO588" i="1"/>
  <c r="AO587" i="1"/>
  <c r="AO586" i="1"/>
  <c r="AO585" i="1"/>
  <c r="AO584" i="1"/>
  <c r="AO583" i="1"/>
  <c r="AO582" i="1"/>
  <c r="AO581" i="1"/>
  <c r="AO580" i="1"/>
  <c r="AO579" i="1"/>
  <c r="AO578" i="1"/>
  <c r="AO577" i="1"/>
  <c r="AO576" i="1"/>
  <c r="AO575" i="1"/>
  <c r="AO574" i="1"/>
  <c r="AO573" i="1"/>
  <c r="AO572" i="1"/>
  <c r="AO571" i="1"/>
  <c r="AO570" i="1"/>
  <c r="AO569" i="1"/>
  <c r="AO568" i="1"/>
  <c r="AO567" i="1"/>
  <c r="AO566" i="1"/>
  <c r="AO565" i="1"/>
  <c r="AO564" i="1"/>
  <c r="AO563" i="1"/>
  <c r="AO562" i="1"/>
  <c r="AO561" i="1"/>
  <c r="AO560" i="1"/>
  <c r="AO559" i="1"/>
  <c r="AO558" i="1"/>
  <c r="AO557" i="1"/>
  <c r="AO556" i="1"/>
  <c r="AO555" i="1"/>
  <c r="AO554" i="1"/>
  <c r="AO553" i="1"/>
  <c r="AO552" i="1"/>
  <c r="AO551" i="1"/>
  <c r="AO550" i="1"/>
  <c r="AO549" i="1"/>
  <c r="AO548" i="1"/>
  <c r="AO547" i="1"/>
  <c r="AO546" i="1"/>
  <c r="AO545" i="1"/>
  <c r="AO544" i="1"/>
  <c r="AO543" i="1"/>
  <c r="AO542" i="1"/>
  <c r="AO541" i="1"/>
  <c r="AO540" i="1"/>
  <c r="AO539" i="1"/>
  <c r="AO538" i="1"/>
  <c r="AO537" i="1"/>
  <c r="AO536" i="1"/>
  <c r="AO535" i="1"/>
  <c r="AO534" i="1"/>
  <c r="AO533" i="1"/>
  <c r="AO532" i="1"/>
  <c r="AO531" i="1"/>
  <c r="AO530" i="1"/>
  <c r="AO529" i="1"/>
  <c r="AO528" i="1"/>
  <c r="AO527" i="1"/>
  <c r="AO526" i="1"/>
  <c r="AO525" i="1"/>
  <c r="AO524" i="1"/>
  <c r="AO523" i="1"/>
  <c r="AO522" i="1"/>
  <c r="AO521" i="1"/>
  <c r="AO520" i="1"/>
  <c r="AO519" i="1"/>
  <c r="AO518" i="1"/>
  <c r="AO517" i="1"/>
  <c r="AO516" i="1"/>
  <c r="AO515" i="1"/>
  <c r="AO514" i="1"/>
  <c r="AO513" i="1"/>
  <c r="AO512" i="1"/>
  <c r="AO511" i="1"/>
  <c r="AO510" i="1"/>
  <c r="AO509" i="1"/>
  <c r="AO508" i="1"/>
  <c r="AO507" i="1"/>
  <c r="AO506" i="1"/>
  <c r="AO505" i="1"/>
  <c r="AO504" i="1"/>
  <c r="AO503" i="1"/>
  <c r="AO502" i="1"/>
  <c r="AO501" i="1"/>
  <c r="AO500" i="1"/>
  <c r="AO499" i="1"/>
  <c r="AO498" i="1"/>
  <c r="AO497" i="1"/>
  <c r="AO496" i="1"/>
  <c r="AO495" i="1"/>
  <c r="AO494" i="1"/>
  <c r="AO493" i="1"/>
  <c r="AO492" i="1"/>
  <c r="AO491" i="1"/>
  <c r="AO490" i="1"/>
  <c r="AO489" i="1"/>
  <c r="AO488" i="1"/>
  <c r="AO487" i="1"/>
  <c r="AO486" i="1"/>
  <c r="AO485" i="1"/>
  <c r="AO484" i="1"/>
  <c r="AO483" i="1"/>
  <c r="AO482" i="1"/>
  <c r="AO481" i="1"/>
  <c r="AO480" i="1"/>
  <c r="AO479" i="1"/>
  <c r="AO478" i="1"/>
  <c r="AO477" i="1"/>
  <c r="AO476" i="1"/>
  <c r="AO475" i="1"/>
  <c r="AO474" i="1"/>
  <c r="AO473" i="1"/>
  <c r="AO472" i="1"/>
  <c r="AO471" i="1"/>
  <c r="AO470" i="1"/>
  <c r="AO469" i="1"/>
  <c r="AO468" i="1"/>
  <c r="AO467" i="1"/>
  <c r="AO466" i="1"/>
  <c r="AO465" i="1"/>
  <c r="AO464" i="1"/>
  <c r="AO463" i="1"/>
  <c r="AO462" i="1"/>
  <c r="AO461" i="1"/>
  <c r="AO460" i="1"/>
  <c r="AO459" i="1"/>
  <c r="AO458" i="1"/>
  <c r="AO457" i="1"/>
  <c r="AO456" i="1"/>
  <c r="AO455" i="1"/>
  <c r="AO454" i="1"/>
  <c r="AO453" i="1"/>
  <c r="AO452" i="1"/>
  <c r="AO451" i="1"/>
  <c r="AO450" i="1"/>
  <c r="AO449" i="1"/>
  <c r="AO448" i="1"/>
  <c r="AO447" i="1"/>
  <c r="AO446" i="1"/>
  <c r="AO445" i="1"/>
  <c r="AO444" i="1"/>
  <c r="AO443" i="1"/>
  <c r="AO442" i="1"/>
  <c r="AO441" i="1"/>
  <c r="AO440" i="1"/>
  <c r="AO439" i="1"/>
  <c r="AO438" i="1"/>
  <c r="AO437" i="1"/>
  <c r="AO436" i="1"/>
  <c r="AO435" i="1"/>
  <c r="AO434" i="1"/>
  <c r="AO433" i="1"/>
  <c r="AO432" i="1"/>
  <c r="AO431" i="1"/>
  <c r="AO430" i="1"/>
  <c r="AO429" i="1"/>
  <c r="AO428" i="1"/>
  <c r="AO427" i="1"/>
  <c r="AO426" i="1"/>
  <c r="AO425" i="1"/>
  <c r="AO424" i="1"/>
  <c r="AO423" i="1"/>
  <c r="AO422" i="1"/>
  <c r="AO421" i="1"/>
  <c r="AO420" i="1"/>
  <c r="AO419" i="1"/>
  <c r="AO418" i="1"/>
  <c r="AO417" i="1"/>
  <c r="AO416" i="1"/>
  <c r="AO415" i="1"/>
  <c r="AO414" i="1"/>
  <c r="AO413" i="1"/>
  <c r="AO412" i="1"/>
  <c r="AO411" i="1"/>
  <c r="AO410" i="1"/>
  <c r="AO409" i="1"/>
  <c r="AO408" i="1"/>
  <c r="AO407" i="1"/>
  <c r="AO406" i="1"/>
  <c r="AO405" i="1"/>
  <c r="AO404" i="1"/>
  <c r="AO403" i="1"/>
  <c r="AO402" i="1"/>
  <c r="AO401" i="1"/>
  <c r="AO400" i="1"/>
  <c r="AO399" i="1"/>
  <c r="AO398" i="1"/>
  <c r="AO397" i="1"/>
  <c r="AO396" i="1"/>
  <c r="AO395" i="1"/>
  <c r="AO394" i="1"/>
  <c r="AO393" i="1"/>
  <c r="AO392" i="1"/>
  <c r="AO391" i="1"/>
  <c r="AO390" i="1"/>
  <c r="AO389" i="1"/>
  <c r="AO388" i="1"/>
  <c r="AO387" i="1"/>
  <c r="AO386" i="1"/>
  <c r="AO385" i="1"/>
  <c r="AO384" i="1"/>
  <c r="AO383" i="1"/>
  <c r="AO382" i="1"/>
  <c r="AO381" i="1"/>
  <c r="AO380" i="1"/>
  <c r="AO379" i="1"/>
  <c r="AO378" i="1"/>
  <c r="AO377" i="1"/>
  <c r="AO376" i="1"/>
  <c r="AO375" i="1"/>
  <c r="AO374" i="1"/>
  <c r="AO373" i="1"/>
  <c r="AO372" i="1"/>
  <c r="AO371" i="1"/>
  <c r="AO370" i="1"/>
  <c r="AO369" i="1"/>
  <c r="AO368" i="1"/>
  <c r="AO367" i="1"/>
  <c r="AO366" i="1"/>
  <c r="AO365" i="1"/>
  <c r="AO364" i="1"/>
  <c r="AO363" i="1"/>
  <c r="AO362" i="1"/>
  <c r="AO361" i="1"/>
  <c r="AO360" i="1"/>
  <c r="AO359" i="1"/>
  <c r="AO358" i="1"/>
  <c r="AO357" i="1"/>
  <c r="AO356" i="1"/>
  <c r="AO355" i="1"/>
  <c r="AO354" i="1"/>
  <c r="AO353" i="1"/>
  <c r="AO352" i="1"/>
  <c r="AO351" i="1"/>
  <c r="AO350" i="1"/>
  <c r="AO349" i="1"/>
  <c r="AO348" i="1"/>
  <c r="AO347" i="1"/>
  <c r="AO346" i="1"/>
  <c r="AO345" i="1"/>
  <c r="AO344" i="1"/>
  <c r="AO343" i="1"/>
  <c r="AO342" i="1"/>
  <c r="AO341" i="1"/>
  <c r="AO340" i="1"/>
  <c r="AO339" i="1"/>
  <c r="AO338" i="1"/>
  <c r="AO337" i="1"/>
  <c r="AO336" i="1"/>
  <c r="AO335" i="1"/>
  <c r="AO334" i="1"/>
  <c r="AO333" i="1"/>
  <c r="AO332" i="1"/>
  <c r="AO331" i="1"/>
  <c r="AO330" i="1"/>
  <c r="AO329" i="1"/>
  <c r="AO328" i="1"/>
  <c r="AO327" i="1"/>
  <c r="AO326" i="1"/>
  <c r="AO325" i="1"/>
  <c r="AO324" i="1"/>
  <c r="AO323" i="1"/>
  <c r="AO322" i="1"/>
  <c r="AO321" i="1"/>
  <c r="AO320" i="1"/>
  <c r="AO319" i="1"/>
  <c r="AO318" i="1"/>
  <c r="AO317" i="1"/>
  <c r="AO316" i="1"/>
  <c r="AO315" i="1"/>
  <c r="AO314" i="1"/>
  <c r="AO313" i="1"/>
  <c r="AO312" i="1"/>
  <c r="AO311" i="1"/>
  <c r="AO310" i="1"/>
  <c r="AO309" i="1"/>
  <c r="AO308" i="1"/>
  <c r="AO307" i="1"/>
  <c r="AO306" i="1"/>
  <c r="AO305" i="1"/>
  <c r="AO304" i="1"/>
  <c r="AO303" i="1"/>
  <c r="AO302" i="1"/>
  <c r="AO301" i="1"/>
  <c r="AO300" i="1"/>
  <c r="AO299" i="1"/>
  <c r="AO298" i="1"/>
  <c r="AO297" i="1"/>
  <c r="AO296" i="1"/>
  <c r="AO295" i="1"/>
  <c r="AO294" i="1"/>
  <c r="AO293" i="1"/>
  <c r="AO292" i="1"/>
  <c r="AO291" i="1"/>
  <c r="AO290" i="1"/>
  <c r="AO289" i="1"/>
  <c r="AO288" i="1"/>
  <c r="AO287" i="1"/>
  <c r="AO286" i="1"/>
  <c r="AO285" i="1"/>
  <c r="AO284" i="1"/>
  <c r="AO283" i="1"/>
  <c r="AO282" i="1"/>
  <c r="AO281" i="1"/>
  <c r="AO280" i="1"/>
  <c r="AO279" i="1"/>
  <c r="AO278" i="1"/>
  <c r="AO277" i="1"/>
  <c r="AO276" i="1"/>
  <c r="AO275" i="1"/>
  <c r="AO274" i="1"/>
  <c r="AO273" i="1"/>
  <c r="AO272" i="1"/>
  <c r="AO271" i="1"/>
  <c r="AO270" i="1"/>
  <c r="AO269" i="1"/>
  <c r="AO268" i="1"/>
  <c r="AO267" i="1"/>
  <c r="AO266" i="1"/>
  <c r="AO265" i="1"/>
  <c r="AO264" i="1"/>
  <c r="AO263" i="1"/>
  <c r="AO262" i="1"/>
  <c r="AO261" i="1"/>
  <c r="AO260" i="1"/>
  <c r="AO259" i="1"/>
  <c r="AO258" i="1"/>
  <c r="AO257" i="1"/>
  <c r="AO256" i="1"/>
  <c r="AO255" i="1"/>
  <c r="AO254" i="1"/>
  <c r="AO253" i="1"/>
  <c r="AO252" i="1"/>
  <c r="AO251" i="1"/>
  <c r="AO250" i="1"/>
  <c r="AO249" i="1"/>
  <c r="AO248" i="1"/>
  <c r="AO247" i="1"/>
  <c r="AO246" i="1"/>
  <c r="AO245" i="1"/>
  <c r="AO244" i="1"/>
  <c r="AO243" i="1"/>
  <c r="AO242" i="1"/>
  <c r="AO241" i="1"/>
  <c r="AO240" i="1"/>
  <c r="AO239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AO226" i="1"/>
  <c r="AO225" i="1"/>
  <c r="AO224" i="1"/>
  <c r="AO223" i="1"/>
  <c r="AO222" i="1"/>
  <c r="AO221" i="1"/>
  <c r="AO220" i="1"/>
  <c r="AO219" i="1"/>
  <c r="AO218" i="1"/>
  <c r="AO217" i="1"/>
  <c r="AO216" i="1"/>
  <c r="AO215" i="1"/>
  <c r="AO214" i="1"/>
  <c r="AO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O200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AO187" i="1"/>
  <c r="AO186" i="1"/>
  <c r="AO185" i="1"/>
  <c r="AO184" i="1"/>
  <c r="AO183" i="1"/>
  <c r="AO182" i="1"/>
  <c r="AO181" i="1"/>
  <c r="AO180" i="1"/>
  <c r="AO179" i="1"/>
  <c r="AO178" i="1"/>
  <c r="AO177" i="1"/>
  <c r="AO176" i="1"/>
  <c r="AO175" i="1"/>
  <c r="AO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O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O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O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O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O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O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O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AO3" i="1"/>
  <c r="AO2" i="1"/>
  <c r="D34" i="3" l="1"/>
  <c r="G34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F25" i="3" l="1"/>
  <c r="E25" i="3"/>
  <c r="B25" i="3"/>
  <c r="C25" i="3"/>
  <c r="D7" i="3"/>
  <c r="G7" i="3"/>
  <c r="D8" i="3"/>
  <c r="G8" i="3"/>
  <c r="D9" i="3"/>
  <c r="G9" i="3"/>
  <c r="D10" i="3"/>
  <c r="G10" i="3"/>
  <c r="D11" i="3"/>
  <c r="G11" i="3"/>
  <c r="D12" i="3"/>
  <c r="G12" i="3"/>
  <c r="D13" i="3"/>
  <c r="G13" i="3"/>
  <c r="D14" i="3"/>
  <c r="G14" i="3"/>
  <c r="D15" i="3"/>
  <c r="G15" i="3"/>
  <c r="D16" i="3"/>
  <c r="G16" i="3"/>
  <c r="D17" i="3"/>
  <c r="G17" i="3"/>
  <c r="D18" i="3"/>
  <c r="G18" i="3"/>
  <c r="D19" i="3"/>
  <c r="G19" i="3"/>
  <c r="D20" i="3"/>
  <c r="G20" i="3"/>
  <c r="D21" i="3"/>
  <c r="G21" i="3"/>
  <c r="D22" i="3"/>
  <c r="G22" i="3"/>
  <c r="D23" i="3"/>
  <c r="G23" i="3"/>
  <c r="D24" i="3"/>
  <c r="G24" i="3"/>
  <c r="G6" i="3"/>
  <c r="D6" i="3"/>
  <c r="D25" i="3" l="1"/>
  <c r="G25" i="3"/>
</calcChain>
</file>

<file path=xl/sharedStrings.xml><?xml version="1.0" encoding="utf-8"?>
<sst xmlns="http://schemas.openxmlformats.org/spreadsheetml/2006/main" count="9610" uniqueCount="204">
  <si>
    <t>TAZ</t>
  </si>
  <si>
    <t>COUNTY</t>
  </si>
  <si>
    <t>CITY</t>
  </si>
  <si>
    <t>POP</t>
  </si>
  <si>
    <t>EMP</t>
  </si>
  <si>
    <t>PTRIPS_P</t>
  </si>
  <si>
    <t>PTRIPS_A</t>
  </si>
  <si>
    <t>PTRIPS_TOT</t>
  </si>
  <si>
    <t>AVGTIME</t>
  </si>
  <si>
    <t>AVGDIST</t>
  </si>
  <si>
    <t>VTRIPS_P_HW</t>
  </si>
  <si>
    <t>VTRIPS_P_HS</t>
  </si>
  <si>
    <t>VTRIPS_P_HR</t>
  </si>
  <si>
    <t>VTRIPS_P_NH</t>
  </si>
  <si>
    <t>VTRIPS_P_SC</t>
  </si>
  <si>
    <t>VTRIPS_P_TK</t>
  </si>
  <si>
    <t>VTRIPS_P</t>
  </si>
  <si>
    <t>VTRIPS_A</t>
  </si>
  <si>
    <t>VTRIPS_TOT</t>
  </si>
  <si>
    <t>VMT_HW</t>
  </si>
  <si>
    <t>VMT_HS</t>
  </si>
  <si>
    <t>VMT_HR</t>
  </si>
  <si>
    <t>VMT_NH</t>
  </si>
  <si>
    <t>VMT_SC</t>
  </si>
  <si>
    <t>VMT_TK</t>
  </si>
  <si>
    <t>VMT_P_TOT</t>
  </si>
  <si>
    <t>VMT_POP</t>
  </si>
  <si>
    <t>VMT_A_TOT</t>
  </si>
  <si>
    <t>VMT_EMP</t>
  </si>
  <si>
    <t>Albany</t>
  </si>
  <si>
    <t>Oakland</t>
  </si>
  <si>
    <t>Alameda</t>
  </si>
  <si>
    <t>Hayward</t>
  </si>
  <si>
    <t>Ashland</t>
  </si>
  <si>
    <t>Fremont</t>
  </si>
  <si>
    <t>Newark</t>
  </si>
  <si>
    <t>Dublin</t>
  </si>
  <si>
    <t>Row Labels</t>
  </si>
  <si>
    <t>Grand Total</t>
  </si>
  <si>
    <t>Sum of POP</t>
  </si>
  <si>
    <t>Sum of EMP</t>
  </si>
  <si>
    <t>City</t>
  </si>
  <si>
    <t>Population</t>
  </si>
  <si>
    <t>Employment</t>
  </si>
  <si>
    <t>VTRIPS_A_HW</t>
  </si>
  <si>
    <t>VTRIPS_A_HS</t>
  </si>
  <si>
    <t>VTRIPS_A_HR</t>
  </si>
  <si>
    <t>VTRIPS_A_NH</t>
  </si>
  <si>
    <t>VTRIPS_A_SC</t>
  </si>
  <si>
    <t>VTRIPS_A_TK</t>
  </si>
  <si>
    <t>VTRIPS_A_HB</t>
  </si>
  <si>
    <t>VMT_HB</t>
  </si>
  <si>
    <t>VMT_NH_SHR</t>
  </si>
  <si>
    <t>VMT_HH</t>
  </si>
  <si>
    <t>Sum of VMT_HH</t>
  </si>
  <si>
    <t>VMT/Capita</t>
  </si>
  <si>
    <t>VMT/Employee</t>
  </si>
  <si>
    <t>NEW_TAZ</t>
  </si>
  <si>
    <t>TAZ1454</t>
  </si>
  <si>
    <t>SUPERD</t>
  </si>
  <si>
    <t>JURIS</t>
  </si>
  <si>
    <t>SUBREGION</t>
  </si>
  <si>
    <t>NAME</t>
  </si>
  <si>
    <t>06001</t>
  </si>
  <si>
    <t>North</t>
  </si>
  <si>
    <t>North County</t>
  </si>
  <si>
    <t>Berkeley</t>
  </si>
  <si>
    <t>Emeryville</t>
  </si>
  <si>
    <t>Piedmont</t>
  </si>
  <si>
    <t>San Leandro</t>
  </si>
  <si>
    <t>Central</t>
  </si>
  <si>
    <t>Central County</t>
  </si>
  <si>
    <t>Castro Valley</t>
  </si>
  <si>
    <t>San Lorenzo</t>
  </si>
  <si>
    <t>Cherryland</t>
  </si>
  <si>
    <t>Union City</t>
  </si>
  <si>
    <t>South</t>
  </si>
  <si>
    <t>South County</t>
  </si>
  <si>
    <t>East</t>
  </si>
  <si>
    <t>East County</t>
  </si>
  <si>
    <t>Pleasanton</t>
  </si>
  <si>
    <t>Livermore</t>
  </si>
  <si>
    <t>Alameda County</t>
  </si>
  <si>
    <t>06013</t>
  </si>
  <si>
    <t>West Contra Costa</t>
  </si>
  <si>
    <t>South Contra Costa</t>
  </si>
  <si>
    <t>06085</t>
  </si>
  <si>
    <t>Santa Clara</t>
  </si>
  <si>
    <t>San Joaquin</t>
  </si>
  <si>
    <t>06075</t>
  </si>
  <si>
    <t>06081</t>
  </si>
  <si>
    <t>06095</t>
  </si>
  <si>
    <t>06055</t>
  </si>
  <si>
    <t>06097</t>
  </si>
  <si>
    <t>06041</t>
  </si>
  <si>
    <t>REGION</t>
  </si>
  <si>
    <t>Planning Area</t>
  </si>
  <si>
    <t>y</t>
  </si>
  <si>
    <t>lle</t>
  </si>
  <si>
    <t>t</t>
  </si>
  <si>
    <t>ndro</t>
  </si>
  <si>
    <t>Valley</t>
  </si>
  <si>
    <t>enzo</t>
  </si>
  <si>
    <t>and</t>
  </si>
  <si>
    <t>w</t>
  </si>
  <si>
    <t>ity</t>
  </si>
  <si>
    <t>Other</t>
  </si>
  <si>
    <t>ton</t>
  </si>
  <si>
    <t>re</t>
  </si>
  <si>
    <t>ito</t>
  </si>
  <si>
    <t>d</t>
  </si>
  <si>
    <t>on</t>
  </si>
  <si>
    <t>e</t>
  </si>
  <si>
    <t>wk</t>
  </si>
  <si>
    <t>s</t>
  </si>
  <si>
    <t>Gr</t>
  </si>
  <si>
    <t>ncisco</t>
  </si>
  <si>
    <t>ty</t>
  </si>
  <si>
    <t>or</t>
  </si>
  <si>
    <t>Francis</t>
  </si>
  <si>
    <t>no</t>
  </si>
  <si>
    <t>a</t>
  </si>
  <si>
    <t>ame</t>
  </si>
  <si>
    <t>ro</t>
  </si>
  <si>
    <t>eo</t>
  </si>
  <si>
    <t>ds</t>
  </si>
  <si>
    <t>ada</t>
  </si>
  <si>
    <t>to</t>
  </si>
  <si>
    <t>V</t>
  </si>
  <si>
    <t>L</t>
  </si>
  <si>
    <t>los</t>
  </si>
  <si>
    <t>n</t>
  </si>
  <si>
    <t>ai</t>
  </si>
  <si>
    <t>ark</t>
  </si>
  <si>
    <t>lo</t>
  </si>
  <si>
    <t>nl</t>
  </si>
  <si>
    <t>os</t>
  </si>
  <si>
    <t>n View</t>
  </si>
  <si>
    <t>le</t>
  </si>
  <si>
    <t>lara</t>
  </si>
  <si>
    <t>l</t>
  </si>
  <si>
    <t>er</t>
  </si>
  <si>
    <t>ot</t>
  </si>
  <si>
    <t>ck</t>
  </si>
  <si>
    <t>Hill</t>
  </si>
  <si>
    <t>ch</t>
  </si>
  <si>
    <t>ll</t>
  </si>
  <si>
    <t>-M</t>
  </si>
  <si>
    <t>sta</t>
  </si>
  <si>
    <t>z</t>
  </si>
  <si>
    <t>nt</t>
  </si>
  <si>
    <t>t Hill</t>
  </si>
  <si>
    <t>te</t>
  </si>
  <si>
    <t>Creek</t>
  </si>
  <si>
    <t>od</t>
  </si>
  <si>
    <t>Is</t>
  </si>
  <si>
    <t>rg</t>
  </si>
  <si>
    <t>ld</t>
  </si>
  <si>
    <t>alley</t>
  </si>
  <si>
    <t>ta</t>
  </si>
  <si>
    <t>ena</t>
  </si>
  <si>
    <t>rk</t>
  </si>
  <si>
    <t>ga</t>
  </si>
  <si>
    <t>Park</t>
  </si>
  <si>
    <t>osa</t>
  </si>
  <si>
    <t>pol</t>
  </si>
  <si>
    <t>tal</t>
  </si>
  <si>
    <t>Bay</t>
  </si>
  <si>
    <t>ille</t>
  </si>
  <si>
    <t>urg</t>
  </si>
  <si>
    <t>ale</t>
  </si>
  <si>
    <t>oi</t>
  </si>
  <si>
    <t>ss</t>
  </si>
  <si>
    <t>as</t>
  </si>
  <si>
    <t>elmo</t>
  </si>
  <si>
    <t>ael</t>
  </si>
  <si>
    <t>en</t>
  </si>
  <si>
    <t>adera</t>
  </si>
  <si>
    <t>r</t>
  </si>
  <si>
    <t>lley</t>
  </si>
  <si>
    <t>rry</t>
  </si>
  <si>
    <t>is</t>
  </si>
  <si>
    <t>Sum of VTRIPS_TOT</t>
  </si>
  <si>
    <t>VMT_A_HW</t>
  </si>
  <si>
    <t>Sum of VMT_A_HW</t>
  </si>
  <si>
    <t>2020 VMT by County Planning Area</t>
  </si>
  <si>
    <t>2020 VMT by City</t>
  </si>
  <si>
    <t>Alameda County Vehicle Miles of Travel (VMT) from Alameda Countywide Model</t>
  </si>
  <si>
    <t>Year 2020</t>
  </si>
  <si>
    <t>Household VMT = All home-based productions plus proportional share of Non-Home-Based trips at destinations</t>
  </si>
  <si>
    <t>Employee VMT = Home-Based Work attractions</t>
  </si>
  <si>
    <t>Household VMT</t>
  </si>
  <si>
    <t>Employee VMT</t>
  </si>
  <si>
    <t>Total</t>
  </si>
  <si>
    <t>(blank)</t>
  </si>
  <si>
    <t>2020 VMT by County</t>
  </si>
  <si>
    <t>County</t>
  </si>
  <si>
    <t>San Francisco</t>
  </si>
  <si>
    <t>San Mateo</t>
  </si>
  <si>
    <t>Contra Costa</t>
  </si>
  <si>
    <t>Solano</t>
  </si>
  <si>
    <t>Napa</t>
  </si>
  <si>
    <t>Sonoma</t>
  </si>
  <si>
    <t>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</si>
</sst>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2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18" fillId="0" borderId="0" xfId="0" applyFont="1"/>
    <xf numFmtId="0" fontId="0" fillId="0" borderId="0" xfId="0"/>
    <xf numFmtId="2" fontId="0" fillId="0" borderId="0" xfId="0" applyNumberFormat="1"/>
    <xf numFmtId="1" fontId="0" fillId="0" borderId="0" xfId="0" applyNumberFormat="1"/>
    <xf numFmtId="0" fontId="16" fillId="0" borderId="0" xfId="0" applyFont="1"/>
    <xf numFmtId="0" fontId="0" fillId="0" borderId="0" xfId="0" applyFont="1"/>
    <xf numFmtId="0" fontId="18" fillId="0" borderId="14" xfId="0" applyFont="1" applyFill="1" applyBorder="1" applyAlignment="1">
      <alignment horizontal="left"/>
    </xf>
    <xf numFmtId="3" fontId="18" fillId="0" borderId="10" xfId="0" applyNumberFormat="1" applyFont="1" applyFill="1" applyBorder="1"/>
    <xf numFmtId="164" fontId="18" fillId="0" borderId="10" xfId="0" applyNumberFormat="1" applyFont="1" applyFill="1" applyBorder="1"/>
    <xf numFmtId="164" fontId="18" fillId="0" borderId="15" xfId="0" applyNumberFormat="1" applyFont="1" applyFill="1" applyBorder="1"/>
    <xf numFmtId="0" fontId="20" fillId="33" borderId="11" xfId="0" applyFont="1" applyFill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2" fontId="20" fillId="33" borderId="12" xfId="0" applyNumberFormat="1" applyFont="1" applyFill="1" applyBorder="1" applyAlignment="1">
      <alignment horizontal="center"/>
    </xf>
    <xf numFmtId="2" fontId="20" fillId="33" borderId="13" xfId="0" applyNumberFormat="1" applyFont="1" applyFill="1" applyBorder="1" applyAlignment="1">
      <alignment horizontal="center"/>
    </xf>
    <xf numFmtId="0" fontId="19" fillId="0" borderId="16" xfId="0" applyFont="1" applyFill="1" applyBorder="1" applyAlignment="1">
      <alignment horizontal="left"/>
    </xf>
    <xf numFmtId="3" fontId="19" fillId="0" borderId="17" xfId="0" applyNumberFormat="1" applyFont="1" applyFill="1" applyBorder="1"/>
    <xf numFmtId="164" fontId="19" fillId="0" borderId="17" xfId="0" applyNumberFormat="1" applyFont="1" applyFill="1" applyBorder="1"/>
    <xf numFmtId="164" fontId="19" fillId="0" borderId="18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e Aronson" refreshedDate="43774.455129861111" createdVersion="4" refreshedVersion="6" minRefreshableVersion="3" recordCount="4501" xr:uid="{00000000-000A-0000-FFFF-FFFF09000000}">
  <cacheSource type="worksheet">
    <worksheetSource ref="A1:AP1048576" sheet="2020_VMT_TAZ"/>
  </cacheSource>
  <cacheFields count="42">
    <cacheField name="TAZ" numFmtId="2">
      <sharedItems containsString="0" containsBlank="1" containsNumber="1" containsInteger="1" minValue="1" maxValue="4500"/>
    </cacheField>
    <cacheField name="COUNTY" numFmtId="2">
      <sharedItems containsString="0" containsBlank="1" containsNumber="1" containsInteger="1" minValue="0" maxValue="10" count="12">
        <n v="4"/>
        <n v="0"/>
        <n v="5"/>
        <n v="3"/>
        <n v="10"/>
        <n v="1"/>
        <n v="2"/>
        <n v="6"/>
        <n v="7"/>
        <n v="8"/>
        <n v="9"/>
        <m/>
      </sharedItems>
    </cacheField>
    <cacheField name="CITY" numFmtId="1">
      <sharedItems containsBlank="1"/>
    </cacheField>
    <cacheField name="POP" numFmtId="2">
      <sharedItems containsString="0" containsBlank="1" containsNumber="1" containsInteger="1" minValue="0" maxValue="105747"/>
    </cacheField>
    <cacheField name="EMP" numFmtId="2">
      <sharedItems containsString="0" containsBlank="1" containsNumber="1" containsInteger="1" minValue="0" maxValue="52655"/>
    </cacheField>
    <cacheField name="PTRIPS_P" numFmtId="2">
      <sharedItems containsString="0" containsBlank="1" containsNumber="1" minValue="0" maxValue="299606.3"/>
    </cacheField>
    <cacheField name="PTRIPS_A" numFmtId="2">
      <sharedItems containsString="0" containsBlank="1" containsNumber="1" minValue="0" maxValue="304978.96999999997"/>
    </cacheField>
    <cacheField name="PTRIPS_TOT" numFmtId="2">
      <sharedItems containsString="0" containsBlank="1" containsNumber="1" minValue="0" maxValue="604585.27"/>
    </cacheField>
    <cacheField name="AVGTIME" numFmtId="2">
      <sharedItems containsString="0" containsBlank="1" containsNumber="1" minValue="0" maxValue="293.41000000000003"/>
    </cacheField>
    <cacheField name="AVGDIST" numFmtId="2">
      <sharedItems containsString="0" containsBlank="1" containsNumber="1" minValue="0" maxValue="213.91"/>
    </cacheField>
    <cacheField name="VTRIPS_P_HW" numFmtId="2">
      <sharedItems containsString="0" containsBlank="1" containsNumber="1" minValue="0" maxValue="46227.19"/>
    </cacheField>
    <cacheField name="VTRIPS_P_HS" numFmtId="2">
      <sharedItems containsString="0" containsBlank="1" containsNumber="1" minValue="0" maxValue="49967.76"/>
    </cacheField>
    <cacheField name="VTRIPS_P_HR" numFmtId="2">
      <sharedItems containsString="0" containsBlank="1" containsNumber="1" minValue="0" maxValue="15785.46"/>
    </cacheField>
    <cacheField name="VTRIPS_P_NH" numFmtId="2">
      <sharedItems containsString="0" containsBlank="1" containsNumber="1" minValue="0" maxValue="36942.199999999997"/>
    </cacheField>
    <cacheField name="VTRIPS_P_SC" numFmtId="2">
      <sharedItems containsString="0" containsBlank="1" containsNumber="1" minValue="0" maxValue="2719.73"/>
    </cacheField>
    <cacheField name="VTRIPS_P_TK" numFmtId="2">
      <sharedItems containsString="0" containsBlank="1" containsNumber="1" minValue="0" maxValue="488.64"/>
    </cacheField>
    <cacheField name="VTRIPS_P" numFmtId="2">
      <sharedItems containsString="0" containsBlank="1" containsNumber="1" minValue="0" maxValue="151291.54"/>
    </cacheField>
    <cacheField name="VTRIPS_A_HW" numFmtId="2">
      <sharedItems containsString="0" containsBlank="1" containsNumber="1" minValue="0" maxValue="65130.76"/>
    </cacheField>
    <cacheField name="VTRIPS_A_HS" numFmtId="2">
      <sharedItems containsString="0" containsBlank="1" containsNumber="1" minValue="0" maxValue="41086.49"/>
    </cacheField>
    <cacheField name="VTRIPS_A_HR" numFmtId="2">
      <sharedItems containsString="0" containsBlank="1" containsNumber="1" minValue="0" maxValue="17925.03"/>
    </cacheField>
    <cacheField name="VTRIPS_A_NH" numFmtId="2">
      <sharedItems containsString="0" containsBlank="1" containsNumber="1" minValue="0" maxValue="91017.37"/>
    </cacheField>
    <cacheField name="VTRIPS_A_SC" numFmtId="2">
      <sharedItems containsString="0" containsBlank="1" containsNumber="1" minValue="0" maxValue="37629.4"/>
    </cacheField>
    <cacheField name="VTRIPS_A_TK" numFmtId="2">
      <sharedItems containsString="0" containsBlank="1" containsNumber="1" minValue="0" maxValue="491.26"/>
    </cacheField>
    <cacheField name="VTRIPS_A" numFmtId="2">
      <sharedItems containsString="0" containsBlank="1" containsNumber="1" minValue="0" maxValue="157493.29"/>
    </cacheField>
    <cacheField name="VTRIPS_TOT" numFmtId="2">
      <sharedItems containsString="0" containsBlank="1" containsNumber="1" minValue="0" maxValue="308784.84000000003"/>
    </cacheField>
    <cacheField name="VTRIPS_A_HB" numFmtId="2">
      <sharedItems containsString="0" containsBlank="1" containsNumber="1" minValue="0" maxValue="119010.92"/>
    </cacheField>
    <cacheField name="VMT_HW" numFmtId="2">
      <sharedItems containsString="0" containsBlank="1" containsNumber="1" minValue="0" maxValue="1421278.37"/>
    </cacheField>
    <cacheField name="VMT_HS" numFmtId="2">
      <sharedItems containsString="0" containsBlank="1" containsNumber="1" minValue="0" maxValue="1953221.67"/>
    </cacheField>
    <cacheField name="VMT_HR" numFmtId="2">
      <sharedItems containsString="0" containsBlank="1" containsNumber="1" minValue="0" maxValue="648335.30000000005"/>
    </cacheField>
    <cacheField name="VMT_NH" numFmtId="0">
      <sharedItems containsString="0" containsBlank="1" containsNumber="1" minValue="0" maxValue="2219179.2200000002"/>
    </cacheField>
    <cacheField name="VMT_SC" numFmtId="0">
      <sharedItems containsString="0" containsBlank="1" containsNumber="1" minValue="0" maxValue="67429.119999999995"/>
    </cacheField>
    <cacheField name="VMT_TK" numFmtId="0">
      <sharedItems containsString="0" containsBlank="1" containsNumber="1" minValue="0" maxValue="13770.37"/>
    </cacheField>
    <cacheField name="VMT_P_TOT" numFmtId="0">
      <sharedItems containsString="0" containsBlank="1" containsNumber="1" minValue="0" maxValue="6209146.7699999996"/>
    </cacheField>
    <cacheField name="VMT_HB" numFmtId="0">
      <sharedItems containsString="0" containsBlank="1" containsNumber="1" minValue="0" maxValue="3976197.19"/>
    </cacheField>
    <cacheField name="VMT_NH_SHR" numFmtId="0">
      <sharedItems containsString="0" containsBlank="1" containsNumber="1" minValue="0" maxValue="641487.73"/>
    </cacheField>
    <cacheField name="VMT_HH" numFmtId="0">
      <sharedItems containsString="0" containsBlank="1" containsNumber="1" minValue="0" maxValue="4155602.52"/>
    </cacheField>
    <cacheField name="VMT_POP" numFmtId="0">
      <sharedItems containsString="0" containsBlank="1" containsNumber="1" minValue="0" maxValue="200.69"/>
    </cacheField>
    <cacheField name="VMT_A_HW" numFmtId="0">
      <sharedItems containsString="0" containsBlank="1" containsNumber="1" minValue="0" maxValue="1414583.88"/>
    </cacheField>
    <cacheField name="VMT_A_TOT" numFmtId="0">
      <sharedItems containsString="0" containsBlank="1" containsNumber="1" minValue="0" maxValue="6561092.4000000004"/>
    </cacheField>
    <cacheField name="VMT_EMP" numFmtId="0">
      <sharedItems containsString="0" containsBlank="1" containsNumber="1" minValue="0" maxValue="238.78"/>
    </cacheField>
    <cacheField name="JURIS" numFmtId="0">
      <sharedItems containsBlank="1" containsMixedTypes="1" containsNumber="1" containsInteger="1" minValue="0" maxValue="0"/>
    </cacheField>
    <cacheField name="REGION" numFmtId="0">
      <sharedItems containsBlank="1" containsMixedTypes="1" containsNumber="1" containsInteger="1" minValue="0" maxValue="0" count="7">
        <s v="North"/>
        <s v="Central"/>
        <s v="South"/>
        <s v="East"/>
        <e v="#N/A"/>
        <n v="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ke Aronson" refreshedDate="43774.456104050929" createdVersion="4" refreshedVersion="6" minRefreshableVersion="3" recordCount="4501" xr:uid="{00000000-000A-0000-FFFF-FFFF05000000}">
  <cacheSource type="worksheet">
    <worksheetSource ref="A1:AO1048576" sheet="2020_VMT_TAZ"/>
  </cacheSource>
  <cacheFields count="41">
    <cacheField name="TAZ" numFmtId="2">
      <sharedItems containsString="0" containsBlank="1" containsNumber="1" containsInteger="1" minValue="1" maxValue="4500"/>
    </cacheField>
    <cacheField name="COUNTY" numFmtId="2">
      <sharedItems containsString="0" containsBlank="1" containsNumber="1" containsInteger="1" minValue="0" maxValue="10" count="12">
        <n v="4"/>
        <n v="0"/>
        <n v="5"/>
        <n v="3"/>
        <n v="10"/>
        <n v="1"/>
        <n v="2"/>
        <n v="6"/>
        <n v="7"/>
        <n v="8"/>
        <n v="9"/>
        <m/>
      </sharedItems>
    </cacheField>
    <cacheField name="CITY" numFmtId="1">
      <sharedItems containsBlank="1"/>
    </cacheField>
    <cacheField name="POP" numFmtId="2">
      <sharedItems containsString="0" containsBlank="1" containsNumber="1" containsInteger="1" minValue="0" maxValue="105747"/>
    </cacheField>
    <cacheField name="EMP" numFmtId="2">
      <sharedItems containsString="0" containsBlank="1" containsNumber="1" containsInteger="1" minValue="0" maxValue="52655"/>
    </cacheField>
    <cacheField name="PTRIPS_P" numFmtId="2">
      <sharedItems containsString="0" containsBlank="1" containsNumber="1" minValue="0" maxValue="299606.3"/>
    </cacheField>
    <cacheField name="PTRIPS_A" numFmtId="2">
      <sharedItems containsString="0" containsBlank="1" containsNumber="1" minValue="0" maxValue="304978.96999999997"/>
    </cacheField>
    <cacheField name="PTRIPS_TOT" numFmtId="2">
      <sharedItems containsString="0" containsBlank="1" containsNumber="1" minValue="0" maxValue="604585.27"/>
    </cacheField>
    <cacheField name="AVGTIME" numFmtId="2">
      <sharedItems containsString="0" containsBlank="1" containsNumber="1" minValue="0" maxValue="293.41000000000003"/>
    </cacheField>
    <cacheField name="AVGDIST" numFmtId="2">
      <sharedItems containsString="0" containsBlank="1" containsNumber="1" minValue="0" maxValue="213.91"/>
    </cacheField>
    <cacheField name="VTRIPS_P_HW" numFmtId="2">
      <sharedItems containsString="0" containsBlank="1" containsNumber="1" minValue="0" maxValue="46227.19"/>
    </cacheField>
    <cacheField name="VTRIPS_P_HS" numFmtId="2">
      <sharedItems containsString="0" containsBlank="1" containsNumber="1" minValue="0" maxValue="49967.76"/>
    </cacheField>
    <cacheField name="VTRIPS_P_HR" numFmtId="2">
      <sharedItems containsString="0" containsBlank="1" containsNumber="1" minValue="0" maxValue="15785.46"/>
    </cacheField>
    <cacheField name="VTRIPS_P_NH" numFmtId="2">
      <sharedItems containsString="0" containsBlank="1" containsNumber="1" minValue="0" maxValue="36942.199999999997"/>
    </cacheField>
    <cacheField name="VTRIPS_P_SC" numFmtId="2">
      <sharedItems containsString="0" containsBlank="1" containsNumber="1" minValue="0" maxValue="2719.73"/>
    </cacheField>
    <cacheField name="VTRIPS_P_TK" numFmtId="2">
      <sharedItems containsString="0" containsBlank="1" containsNumber="1" minValue="0" maxValue="488.64"/>
    </cacheField>
    <cacheField name="VTRIPS_P" numFmtId="2">
      <sharedItems containsString="0" containsBlank="1" containsNumber="1" minValue="0" maxValue="151291.54"/>
    </cacheField>
    <cacheField name="VTRIPS_A_HW" numFmtId="2">
      <sharedItems containsString="0" containsBlank="1" containsNumber="1" minValue="0" maxValue="65130.76"/>
    </cacheField>
    <cacheField name="VTRIPS_A_HS" numFmtId="2">
      <sharedItems containsString="0" containsBlank="1" containsNumber="1" minValue="0" maxValue="41086.49"/>
    </cacheField>
    <cacheField name="VTRIPS_A_HR" numFmtId="2">
      <sharedItems containsString="0" containsBlank="1" containsNumber="1" minValue="0" maxValue="17925.03"/>
    </cacheField>
    <cacheField name="VTRIPS_A_NH" numFmtId="2">
      <sharedItems containsString="0" containsBlank="1" containsNumber="1" minValue="0" maxValue="91017.37"/>
    </cacheField>
    <cacheField name="VTRIPS_A_SC" numFmtId="2">
      <sharedItems containsString="0" containsBlank="1" containsNumber="1" minValue="0" maxValue="37629.4"/>
    </cacheField>
    <cacheField name="VTRIPS_A_TK" numFmtId="2">
      <sharedItems containsString="0" containsBlank="1" containsNumber="1" minValue="0" maxValue="491.26"/>
    </cacheField>
    <cacheField name="VTRIPS_A" numFmtId="2">
      <sharedItems containsString="0" containsBlank="1" containsNumber="1" minValue="0" maxValue="157493.29"/>
    </cacheField>
    <cacheField name="VTRIPS_TOT" numFmtId="2">
      <sharedItems containsString="0" containsBlank="1" containsNumber="1" minValue="0" maxValue="308784.84000000003"/>
    </cacheField>
    <cacheField name="VTRIPS_A_HB" numFmtId="2">
      <sharedItems containsString="0" containsBlank="1" containsNumber="1" minValue="0" maxValue="119010.92"/>
    </cacheField>
    <cacheField name="VMT_HW" numFmtId="2">
      <sharedItems containsString="0" containsBlank="1" containsNumber="1" minValue="0" maxValue="1421278.37"/>
    </cacheField>
    <cacheField name="VMT_HS" numFmtId="2">
      <sharedItems containsString="0" containsBlank="1" containsNumber="1" minValue="0" maxValue="1953221.67"/>
    </cacheField>
    <cacheField name="VMT_HR" numFmtId="2">
      <sharedItems containsString="0" containsBlank="1" containsNumber="1" minValue="0" maxValue="648335.30000000005"/>
    </cacheField>
    <cacheField name="VMT_NH" numFmtId="0">
      <sharedItems containsString="0" containsBlank="1" containsNumber="1" minValue="0" maxValue="2219179.2200000002"/>
    </cacheField>
    <cacheField name="VMT_SC" numFmtId="0">
      <sharedItems containsString="0" containsBlank="1" containsNumber="1" minValue="0" maxValue="67429.119999999995"/>
    </cacheField>
    <cacheField name="VMT_TK" numFmtId="0">
      <sharedItems containsString="0" containsBlank="1" containsNumber="1" minValue="0" maxValue="13770.37"/>
    </cacheField>
    <cacheField name="VMT_P_TOT" numFmtId="0">
      <sharedItems containsString="0" containsBlank="1" containsNumber="1" minValue="0" maxValue="6209146.7699999996"/>
    </cacheField>
    <cacheField name="VMT_HB" numFmtId="0">
      <sharedItems containsString="0" containsBlank="1" containsNumber="1" minValue="0" maxValue="3976197.19"/>
    </cacheField>
    <cacheField name="VMT_NH_SHR" numFmtId="0">
      <sharedItems containsString="0" containsBlank="1" containsNumber="1" minValue="0" maxValue="641487.73"/>
    </cacheField>
    <cacheField name="VMT_HH" numFmtId="0">
      <sharedItems containsString="0" containsBlank="1" containsNumber="1" minValue="0" maxValue="4155602.52"/>
    </cacheField>
    <cacheField name="VMT_POP" numFmtId="0">
      <sharedItems containsString="0" containsBlank="1" containsNumber="1" minValue="0" maxValue="200.69"/>
    </cacheField>
    <cacheField name="VMT_A_HW" numFmtId="0">
      <sharedItems containsString="0" containsBlank="1" containsNumber="1" minValue="0" maxValue="1414583.88"/>
    </cacheField>
    <cacheField name="VMT_A_TOT" numFmtId="0">
      <sharedItems containsString="0" containsBlank="1" containsNumber="1" minValue="0" maxValue="6561092.4000000004"/>
    </cacheField>
    <cacheField name="VMT_EMP" numFmtId="0">
      <sharedItems containsString="0" containsBlank="1" containsNumber="1" minValue="0" maxValue="238.78"/>
    </cacheField>
    <cacheField name="JURIS" numFmtId="0">
      <sharedItems containsBlank="1" containsMixedTypes="1" containsNumber="1" containsInteger="1" minValue="0" maxValue="0" count="26">
        <s v="Albany"/>
        <s v="Berkeley"/>
        <s v="Emeryville"/>
        <s v="Oakland"/>
        <s v="Piedmont"/>
        <s v="Alameda"/>
        <s v="San Leandro"/>
        <s v="Castro Valley"/>
        <s v="San Lorenzo"/>
        <s v="Ashland"/>
        <s v="Cherryland"/>
        <s v="Hayward"/>
        <s v="Union City"/>
        <s v="Fremont"/>
        <s v="Newark"/>
        <s v="Dublin"/>
        <s v="Pleasanton"/>
        <s v="Livermore"/>
        <s v="Alameda County"/>
        <e v="#N/A"/>
        <s v="West Contra Costa"/>
        <s v="South Contra Costa"/>
        <s v="Santa Clara"/>
        <s v="San Joaquin"/>
        <n v="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01">
  <r>
    <n v="1"/>
    <x v="0"/>
    <m/>
    <n v="896"/>
    <n v="358"/>
    <n v="3095.35"/>
    <n v="2680.79"/>
    <n v="5776.14"/>
    <n v="19.739999999999998"/>
    <n v="7.33"/>
    <n v="487.11"/>
    <n v="349.11"/>
    <n v="233.16"/>
    <n v="388.53"/>
    <n v="77.349999999999994"/>
    <n v="3.58"/>
    <n v="1538.83"/>
    <n v="463.66"/>
    <n v="325.99"/>
    <n v="249.1"/>
    <n v="379.81"/>
    <n v="0"/>
    <n v="3.57"/>
    <n v="1422.14"/>
    <n v="2960.98"/>
    <n v="1038.76"/>
    <n v="5802.3"/>
    <n v="1414.41"/>
    <n v="1517.3"/>
    <n v="2969.78"/>
    <n v="399.74"/>
    <n v="22.47"/>
    <n v="12126"/>
    <n v="9133.75"/>
    <n v="3315.9"/>
    <n v="12449.65"/>
    <n v="13.89"/>
    <n v="7356.81"/>
    <n v="14261.22"/>
    <n v="20.55"/>
    <s v="Albany"/>
    <x v="0"/>
  </r>
  <r>
    <n v="2"/>
    <x v="0"/>
    <m/>
    <n v="3214"/>
    <n v="671"/>
    <n v="10146.5"/>
    <n v="7068.13"/>
    <n v="17214.63"/>
    <n v="20.93"/>
    <n v="7.69"/>
    <n v="1870.14"/>
    <n v="1376.65"/>
    <n v="887.2"/>
    <n v="923.08"/>
    <n v="289.83"/>
    <n v="8.16"/>
    <n v="5355.07"/>
    <n v="1243.77"/>
    <n v="847.61"/>
    <n v="752.25"/>
    <n v="915.07"/>
    <n v="0"/>
    <n v="8.16"/>
    <n v="3766.85"/>
    <n v="9121.92"/>
    <n v="2843.63"/>
    <n v="23020.1"/>
    <n v="5849.71"/>
    <n v="6355.68"/>
    <n v="7563.07"/>
    <n v="1700.9"/>
    <n v="48.33"/>
    <n v="44537.79"/>
    <n v="36926.39"/>
    <n v="12769.33"/>
    <n v="49695.72"/>
    <n v="15.46"/>
    <n v="20549.2"/>
    <n v="40489.300000000003"/>
    <n v="30.62"/>
    <s v="Albany"/>
    <x v="0"/>
  </r>
  <r>
    <n v="3"/>
    <x v="0"/>
    <m/>
    <n v="922"/>
    <n v="197"/>
    <n v="2878.73"/>
    <n v="2088.66"/>
    <n v="4967.3900000000003"/>
    <n v="20.14"/>
    <n v="7.35"/>
    <n v="523.25"/>
    <n v="386.33"/>
    <n v="249.45"/>
    <n v="267.41000000000003"/>
    <n v="83.24"/>
    <n v="2.46"/>
    <n v="1512.14"/>
    <n v="366.79"/>
    <n v="266.39"/>
    <n v="218.5"/>
    <n v="270.35000000000002"/>
    <n v="0"/>
    <n v="2.46"/>
    <n v="1124.49"/>
    <n v="2636.63"/>
    <n v="851.68"/>
    <n v="6141.91"/>
    <n v="1675.86"/>
    <n v="1697.27"/>
    <n v="2129.58"/>
    <n v="437.14"/>
    <n v="13.81"/>
    <n v="12095.57"/>
    <n v="9952.18"/>
    <n v="3621.3"/>
    <n v="13573.48"/>
    <n v="14.72"/>
    <n v="5652.39"/>
    <n v="11392.15"/>
    <n v="28.69"/>
    <s v="Albany"/>
    <x v="0"/>
  </r>
  <r>
    <n v="4"/>
    <x v="0"/>
    <m/>
    <n v="687"/>
    <n v="258"/>
    <n v="2051.0100000000002"/>
    <n v="1912.15"/>
    <n v="3963.16"/>
    <n v="17.84"/>
    <n v="6.44"/>
    <n v="211.67"/>
    <n v="229.15"/>
    <n v="156.46"/>
    <n v="239.7"/>
    <n v="73.36"/>
    <n v="2.41"/>
    <n v="912.75"/>
    <n v="278.74"/>
    <n v="322.79000000000002"/>
    <n v="140.09"/>
    <n v="225.69"/>
    <n v="0"/>
    <n v="2.4"/>
    <n v="969.72"/>
    <n v="1882.48"/>
    <n v="741.63"/>
    <n v="2437.09"/>
    <n v="870.74"/>
    <n v="949.19"/>
    <n v="1715.06"/>
    <n v="359.14"/>
    <n v="15.68"/>
    <n v="6346.88"/>
    <n v="4616.1499999999996"/>
    <n v="1897.92"/>
    <n v="6514.07"/>
    <n v="9.48"/>
    <n v="4353.04"/>
    <n v="8675.58"/>
    <n v="16.87"/>
    <s v="Albany"/>
    <x v="0"/>
  </r>
  <r>
    <n v="5"/>
    <x v="0"/>
    <m/>
    <n v="0"/>
    <n v="255"/>
    <n v="457.51"/>
    <n v="735.54"/>
    <n v="1193.05"/>
    <n v="26.3"/>
    <n v="12.12"/>
    <n v="0.4"/>
    <n v="0"/>
    <n v="0.11"/>
    <n v="152.51"/>
    <n v="63.52"/>
    <n v="1.83"/>
    <n v="218.37"/>
    <n v="269.27999999999997"/>
    <n v="37.97"/>
    <n v="21.67"/>
    <n v="126.7"/>
    <n v="0"/>
    <n v="1.83"/>
    <n v="457.45"/>
    <n v="675.81"/>
    <n v="328.92"/>
    <n v="8.58"/>
    <n v="0"/>
    <n v="2.09"/>
    <n v="1808.46"/>
    <n v="597.79"/>
    <n v="16.78"/>
    <n v="2433.6999999999998"/>
    <n v="608.46"/>
    <n v="124.83"/>
    <n v="733.29"/>
    <n v="0"/>
    <n v="4689.24"/>
    <n v="6894.58"/>
    <n v="18.39"/>
    <s v="Albany"/>
    <x v="0"/>
  </r>
  <r>
    <n v="6"/>
    <x v="0"/>
    <m/>
    <n v="2599"/>
    <n v="566"/>
    <n v="7096.55"/>
    <n v="4945.7700000000004"/>
    <n v="12042.32"/>
    <n v="19.16"/>
    <n v="6.94"/>
    <n v="848.4"/>
    <n v="865.73"/>
    <n v="595.36"/>
    <n v="648.37"/>
    <n v="285.69"/>
    <n v="6.58"/>
    <n v="3250.12"/>
    <n v="799.44"/>
    <n v="558.25"/>
    <n v="481.96"/>
    <n v="627.62"/>
    <n v="0"/>
    <n v="6.58"/>
    <n v="2473.86"/>
    <n v="5723.98"/>
    <n v="1839.65"/>
    <n v="10242.540000000001"/>
    <n v="3643.36"/>
    <n v="4005.26"/>
    <n v="5044.9399999999996"/>
    <n v="1561.89"/>
    <n v="41.64"/>
    <n v="24539.63"/>
    <n v="19453.05"/>
    <n v="7470.97"/>
    <n v="26924.02"/>
    <n v="10.36"/>
    <n v="12764.71"/>
    <n v="25653.34"/>
    <n v="22.55"/>
    <s v="Albany"/>
    <x v="0"/>
  </r>
  <r>
    <n v="7"/>
    <x v="0"/>
    <m/>
    <n v="932"/>
    <n v="448"/>
    <n v="3445.84"/>
    <n v="3579.04"/>
    <n v="7024.88"/>
    <n v="17.03"/>
    <n v="6.59"/>
    <n v="538.01"/>
    <n v="389.61"/>
    <n v="246.71"/>
    <n v="485.04"/>
    <n v="71.83"/>
    <n v="4.18"/>
    <n v="1735.38"/>
    <n v="491.08"/>
    <n v="661.91"/>
    <n v="274.7"/>
    <n v="471.27"/>
    <n v="0"/>
    <n v="4.18"/>
    <n v="1903.13"/>
    <n v="3638.52"/>
    <n v="1427.68"/>
    <n v="6091.02"/>
    <n v="1435.11"/>
    <n v="1517.08"/>
    <n v="3505.15"/>
    <n v="328.32"/>
    <n v="25.34"/>
    <n v="12902.03"/>
    <n v="9371.5400000000009"/>
    <n v="3579.16"/>
    <n v="12950.7"/>
    <n v="13.9"/>
    <n v="7413.62"/>
    <n v="16023.23"/>
    <n v="16.55"/>
    <s v="Albany"/>
    <x v="0"/>
  </r>
  <r>
    <n v="8"/>
    <x v="0"/>
    <m/>
    <n v="1498"/>
    <n v="225"/>
    <n v="4589.99"/>
    <n v="2862.68"/>
    <n v="7452.67"/>
    <n v="17.75"/>
    <n v="6.48"/>
    <n v="860.91"/>
    <n v="610.4"/>
    <n v="392.3"/>
    <n v="377.38"/>
    <n v="112.9"/>
    <n v="3.03"/>
    <n v="2356.9299999999998"/>
    <n v="416.13"/>
    <n v="370.01"/>
    <n v="313.52"/>
    <n v="378.57"/>
    <n v="0"/>
    <n v="3.03"/>
    <n v="1481.26"/>
    <n v="3838.19"/>
    <n v="1099.6600000000001"/>
    <n v="9525.5499999999993"/>
    <n v="2264.09"/>
    <n v="2374"/>
    <n v="2742.71"/>
    <n v="485.87"/>
    <n v="17.41"/>
    <n v="17409.64"/>
    <n v="14649.52"/>
    <n v="5700.86"/>
    <n v="20350.38"/>
    <n v="13.59"/>
    <n v="6035.59"/>
    <n v="13021.65"/>
    <n v="26.82"/>
    <s v="Albany"/>
    <x v="0"/>
  </r>
  <r>
    <n v="9"/>
    <x v="0"/>
    <m/>
    <n v="1752"/>
    <n v="340"/>
    <n v="5378.1"/>
    <n v="3735.25"/>
    <n v="9113.35"/>
    <n v="19.940000000000001"/>
    <n v="7.29"/>
    <n v="925.69"/>
    <n v="724.12"/>
    <n v="465.33"/>
    <n v="501.75"/>
    <n v="156.47999999999999"/>
    <n v="4.0999999999999996"/>
    <n v="2777.49"/>
    <n v="608.45000000000005"/>
    <n v="475.84"/>
    <n v="400.22"/>
    <n v="495.57"/>
    <n v="0"/>
    <n v="4.0999999999999996"/>
    <n v="1984.19"/>
    <n v="4761.67"/>
    <n v="1484.52"/>
    <n v="11330.82"/>
    <n v="2796.4"/>
    <n v="3158.05"/>
    <n v="3819.08"/>
    <n v="866.06"/>
    <n v="23.33"/>
    <n v="21993.75"/>
    <n v="18151.34"/>
    <n v="6472.47"/>
    <n v="24623.81"/>
    <n v="14.05"/>
    <n v="9645.3700000000008"/>
    <n v="20017.599999999999"/>
    <n v="28.37"/>
    <s v="Albany"/>
    <x v="0"/>
  </r>
  <r>
    <n v="10"/>
    <x v="0"/>
    <m/>
    <n v="1254"/>
    <n v="377"/>
    <n v="4130.26"/>
    <n v="3332.85"/>
    <n v="7463.11"/>
    <n v="18.82"/>
    <n v="6.74"/>
    <n v="671.97"/>
    <n v="522.12"/>
    <n v="335.14"/>
    <n v="479.18"/>
    <n v="112.02"/>
    <n v="3.95"/>
    <n v="2124.38"/>
    <n v="508.23"/>
    <n v="454.32"/>
    <n v="331.06"/>
    <n v="471.28"/>
    <n v="0"/>
    <n v="3.94"/>
    <n v="1768.83"/>
    <n v="3893.21"/>
    <n v="1293.6099999999999"/>
    <n v="7631.83"/>
    <n v="1909.66"/>
    <n v="2099.5"/>
    <n v="3440.03"/>
    <n v="535.91"/>
    <n v="21.97"/>
    <n v="15638.9"/>
    <n v="12176.9"/>
    <n v="4667.79"/>
    <n v="16844.7"/>
    <n v="13.43"/>
    <n v="7807.21"/>
    <n v="16222.09"/>
    <n v="20.71"/>
    <s v="Albany"/>
    <x v="0"/>
  </r>
  <r>
    <n v="11"/>
    <x v="0"/>
    <m/>
    <n v="2395"/>
    <n v="670"/>
    <n v="7841.37"/>
    <n v="6999.4"/>
    <n v="14840.77"/>
    <n v="18.79"/>
    <n v="6.58"/>
    <n v="1398.12"/>
    <n v="1098.26"/>
    <n v="701.19"/>
    <n v="770.83"/>
    <n v="173.51"/>
    <n v="6.66"/>
    <n v="4148.57"/>
    <n v="964.4"/>
    <n v="602.65"/>
    <n v="514.19000000000005"/>
    <n v="736.96"/>
    <n v="213.07"/>
    <n v="6.66"/>
    <n v="3037.93"/>
    <n v="7186.5"/>
    <n v="2294.31"/>
    <n v="16339.84"/>
    <n v="4215.46"/>
    <n v="4656.8"/>
    <n v="5963.19"/>
    <n v="778.26"/>
    <n v="37.119999999999997"/>
    <n v="31990.67"/>
    <n v="25990.36"/>
    <n v="9662.36"/>
    <n v="35652.720000000001"/>
    <n v="14.89"/>
    <n v="13952.66"/>
    <n v="27843.200000000001"/>
    <n v="20.82"/>
    <s v="Albany"/>
    <x v="0"/>
  </r>
  <r>
    <n v="12"/>
    <x v="0"/>
    <m/>
    <n v="989"/>
    <n v="306"/>
    <n v="3360.34"/>
    <n v="2489.09"/>
    <n v="5849.43"/>
    <n v="17.77"/>
    <n v="6.73"/>
    <n v="587.5"/>
    <n v="464.08"/>
    <n v="292.25"/>
    <n v="364.78"/>
    <n v="66.209999999999994"/>
    <n v="3.03"/>
    <n v="1777.84"/>
    <n v="427.66"/>
    <n v="301.95"/>
    <n v="238.63"/>
    <n v="354.34"/>
    <n v="0"/>
    <n v="3.03"/>
    <n v="1325.61"/>
    <n v="3103.45"/>
    <n v="968.24"/>
    <n v="6491.83"/>
    <n v="1723.68"/>
    <n v="1796.82"/>
    <n v="2662.11"/>
    <n v="258.70999999999998"/>
    <n v="17.45"/>
    <n v="12950.6"/>
    <n v="10271.040000000001"/>
    <n v="4052.69"/>
    <n v="14323.73"/>
    <n v="14.48"/>
    <n v="6707.54"/>
    <n v="12489.35"/>
    <n v="21.92"/>
    <s v="Albany"/>
    <x v="0"/>
  </r>
  <r>
    <n v="13"/>
    <x v="0"/>
    <m/>
    <n v="2318"/>
    <n v="439"/>
    <n v="7448.71"/>
    <n v="4983.01"/>
    <n v="12431.72"/>
    <n v="18.72"/>
    <n v="7.02"/>
    <n v="1416.85"/>
    <n v="1115.8"/>
    <n v="698.88"/>
    <n v="695.61"/>
    <n v="157.08000000000001"/>
    <n v="5.09"/>
    <n v="4089.31"/>
    <n v="840.54"/>
    <n v="658.92"/>
    <n v="526.67999999999995"/>
    <n v="689.41"/>
    <n v="0"/>
    <n v="5.0999999999999996"/>
    <n v="2720.64"/>
    <n v="6809.95"/>
    <n v="2026.14"/>
    <n v="16046.2"/>
    <n v="4703.97"/>
    <n v="4588.08"/>
    <n v="5527.07"/>
    <n v="635.37"/>
    <n v="26.7"/>
    <n v="31527.39"/>
    <n v="25973.61"/>
    <n v="9883.2099999999991"/>
    <n v="35856.82"/>
    <n v="15.47"/>
    <n v="13138.64"/>
    <n v="26454.65"/>
    <n v="29.93"/>
    <s v="Albany"/>
    <x v="0"/>
  </r>
  <r>
    <n v="14"/>
    <x v="0"/>
    <s v="y"/>
    <n v="259"/>
    <n v="182"/>
    <n v="1036.8900000000001"/>
    <n v="1021.23"/>
    <n v="2058.12"/>
    <n v="17.45"/>
    <n v="6.62"/>
    <n v="182.01"/>
    <n v="130.16999999999999"/>
    <n v="83.93"/>
    <n v="145.03"/>
    <n v="15.16"/>
    <n v="1.44"/>
    <n v="557.74"/>
    <n v="201.36"/>
    <n v="146.72"/>
    <n v="75.09"/>
    <n v="131.71"/>
    <n v="0"/>
    <n v="1.44"/>
    <n v="556.30999999999995"/>
    <n v="1114.05"/>
    <n v="423.17"/>
    <n v="1953.69"/>
    <n v="512.25"/>
    <n v="494.17"/>
    <n v="1048.47"/>
    <n v="42.76"/>
    <n v="7.05"/>
    <n v="4058.4"/>
    <n v="3002.88"/>
    <n v="1193.1199999999999"/>
    <n v="4195.99"/>
    <n v="16.2"/>
    <n v="2772.8"/>
    <n v="4845.5600000000004"/>
    <n v="15.24"/>
    <s v="Berkeley"/>
    <x v="0"/>
  </r>
  <r>
    <n v="15"/>
    <x v="0"/>
    <s v="y"/>
    <n v="543"/>
    <n v="298"/>
    <n v="2064.35"/>
    <n v="1838.45"/>
    <n v="3902.8"/>
    <n v="17.84"/>
    <n v="6.73"/>
    <n v="392.3"/>
    <n v="279.02999999999997"/>
    <n v="181.2"/>
    <n v="249.99"/>
    <n v="30.45"/>
    <n v="2.6"/>
    <n v="1135.57"/>
    <n v="351.28"/>
    <n v="284.77"/>
    <n v="136.75"/>
    <n v="227.46"/>
    <n v="0"/>
    <n v="2.6"/>
    <n v="1002.87"/>
    <n v="2138.44"/>
    <n v="772.81"/>
    <n v="4289.0600000000004"/>
    <n v="1136.44"/>
    <n v="1074.29"/>
    <n v="1847.49"/>
    <n v="83.27"/>
    <n v="14.67"/>
    <n v="8445.23"/>
    <n v="6583.07"/>
    <n v="2571.73"/>
    <n v="9154.7999999999993"/>
    <n v="16.86"/>
    <n v="4900.28"/>
    <n v="8755.5300000000007"/>
    <n v="16.440000000000001"/>
    <s v="Berkeley"/>
    <x v="0"/>
  </r>
  <r>
    <n v="16"/>
    <x v="0"/>
    <s v="y"/>
    <n v="873"/>
    <n v="489"/>
    <n v="3352.06"/>
    <n v="3189.32"/>
    <n v="6541.38"/>
    <n v="17.97"/>
    <n v="6.7"/>
    <n v="621.76"/>
    <n v="434.3"/>
    <n v="285.89999999999998"/>
    <n v="448.08"/>
    <n v="48.26"/>
    <n v="3.97"/>
    <n v="1842.27"/>
    <n v="553.21"/>
    <n v="515.12"/>
    <n v="260.07"/>
    <n v="412"/>
    <n v="0"/>
    <n v="3.97"/>
    <n v="1744.37"/>
    <n v="3586.63"/>
    <n v="1328.4"/>
    <n v="7030.78"/>
    <n v="1781.44"/>
    <n v="1690.34"/>
    <n v="3327.15"/>
    <n v="126.81"/>
    <n v="19.68"/>
    <n v="13976.21"/>
    <n v="10629.37"/>
    <n v="4040.52"/>
    <n v="14669.89"/>
    <n v="16.8"/>
    <n v="8051.52"/>
    <n v="15116.08"/>
    <n v="16.47"/>
    <s v="Berkeley"/>
    <x v="0"/>
  </r>
  <r>
    <n v="17"/>
    <x v="0"/>
    <s v="y"/>
    <n v="1216"/>
    <n v="384"/>
    <n v="4436.1400000000003"/>
    <n v="3623.83"/>
    <n v="8059.97"/>
    <n v="18.64"/>
    <n v="7.04"/>
    <n v="867.63"/>
    <n v="631.92999999999995"/>
    <n v="407.8"/>
    <n v="549.83000000000004"/>
    <n v="71.59"/>
    <n v="3.99"/>
    <n v="2532.77"/>
    <n v="553.41999999999996"/>
    <n v="519.33000000000004"/>
    <n v="369.71"/>
    <n v="549.33000000000004"/>
    <n v="0"/>
    <n v="3.99"/>
    <n v="1995.78"/>
    <n v="4528.55"/>
    <n v="1442.46"/>
    <n v="10041.98"/>
    <n v="2698.3"/>
    <n v="2678.3"/>
    <n v="4332.29"/>
    <n v="258.66000000000003"/>
    <n v="17.73"/>
    <n v="20027.27"/>
    <n v="15677.24"/>
    <n v="5756.17"/>
    <n v="21433.41"/>
    <n v="17.63"/>
    <n v="8355.4"/>
    <n v="18344.7"/>
    <n v="21.76"/>
    <s v="Berkeley"/>
    <x v="0"/>
  </r>
  <r>
    <n v="18"/>
    <x v="0"/>
    <s v="y"/>
    <n v="1016"/>
    <n v="385"/>
    <n v="3755.04"/>
    <n v="2981.74"/>
    <n v="6736.78"/>
    <n v="19.809999999999999"/>
    <n v="7.63"/>
    <n v="729.75"/>
    <n v="542.99"/>
    <n v="344.59"/>
    <n v="450.97"/>
    <n v="60.19"/>
    <n v="3.93"/>
    <n v="2132.42"/>
    <n v="565.28"/>
    <n v="379.42"/>
    <n v="280.77"/>
    <n v="439.41"/>
    <n v="0"/>
    <n v="3.93"/>
    <n v="1668.81"/>
    <n v="3801.23"/>
    <n v="1225.47"/>
    <n v="8415.74"/>
    <n v="2558.02"/>
    <n v="2396.96"/>
    <n v="3769.22"/>
    <n v="217.37"/>
    <n v="21.39"/>
    <n v="17378.689999999999"/>
    <n v="13588.08"/>
    <n v="4917.63"/>
    <n v="18505.71"/>
    <n v="18.21"/>
    <n v="8591.77"/>
    <n v="16820.91"/>
    <n v="22.32"/>
    <s v="Berkeley"/>
    <x v="0"/>
  </r>
  <r>
    <n v="19"/>
    <x v="0"/>
    <s v="y"/>
    <n v="1632"/>
    <n v="423"/>
    <n v="5627.59"/>
    <n v="3415.12"/>
    <n v="9042.7099999999991"/>
    <n v="19.16"/>
    <n v="6.88"/>
    <n v="1203.3399999999999"/>
    <n v="839.37"/>
    <n v="560.80999999999995"/>
    <n v="512.6"/>
    <n v="93.59"/>
    <n v="4.3099999999999996"/>
    <n v="3214"/>
    <n v="623.69000000000005"/>
    <n v="368.17"/>
    <n v="371.05"/>
    <n v="486.41"/>
    <n v="0"/>
    <n v="4.3099999999999996"/>
    <n v="1853.63"/>
    <n v="5067.63"/>
    <n v="1362.91"/>
    <n v="13586.72"/>
    <n v="3581.06"/>
    <n v="3367.38"/>
    <n v="3919.8"/>
    <n v="232.14"/>
    <n v="20.18"/>
    <n v="24707.27"/>
    <n v="20767.29"/>
    <n v="7871.85"/>
    <n v="28639.14"/>
    <n v="17.55"/>
    <n v="8849.9500000000007"/>
    <n v="17002.419999999998"/>
    <n v="20.92"/>
    <s v="Berkeley"/>
    <x v="0"/>
  </r>
  <r>
    <n v="20"/>
    <x v="0"/>
    <s v="y"/>
    <n v="2267"/>
    <n v="314"/>
    <n v="7619.98"/>
    <n v="4014.12"/>
    <n v="11634.1"/>
    <n v="22.15"/>
    <n v="8.2899999999999991"/>
    <n v="1782.66"/>
    <n v="1290.68"/>
    <n v="830.5"/>
    <n v="578.74"/>
    <n v="132.85"/>
    <n v="4.1399999999999997"/>
    <n v="4619.57"/>
    <n v="661.68"/>
    <n v="516.42999999999995"/>
    <n v="490.96"/>
    <n v="574.15"/>
    <n v="0"/>
    <n v="4.1399999999999997"/>
    <n v="2247.35"/>
    <n v="6866.93"/>
    <n v="1669.06"/>
    <n v="22003.119999999999"/>
    <n v="7602.76"/>
    <n v="6503.92"/>
    <n v="5634.14"/>
    <n v="585.97"/>
    <n v="19.25"/>
    <n v="42349.17"/>
    <n v="36695.769999999997"/>
    <n v="12162.01"/>
    <n v="48857.78"/>
    <n v="21.55"/>
    <n v="10716.97"/>
    <n v="23769.22"/>
    <n v="34.130000000000003"/>
    <s v="Berkeley"/>
    <x v="0"/>
  </r>
  <r>
    <n v="21"/>
    <x v="0"/>
    <s v="y"/>
    <n v="1407"/>
    <n v="272"/>
    <n v="4824.28"/>
    <n v="2767.49"/>
    <n v="7591.77"/>
    <n v="21.07"/>
    <n v="7.8"/>
    <n v="1109.1300000000001"/>
    <n v="786.91"/>
    <n v="507.87"/>
    <n v="397.14"/>
    <n v="79.349999999999994"/>
    <n v="3"/>
    <n v="2883.41"/>
    <n v="560.44000000000005"/>
    <n v="313.58999999999997"/>
    <n v="309.99"/>
    <n v="382.89"/>
    <n v="0"/>
    <n v="3"/>
    <n v="1569.91"/>
    <n v="4453.32"/>
    <n v="1184.02"/>
    <n v="13157.51"/>
    <n v="4109.1499999999996"/>
    <n v="3578.04"/>
    <n v="3494.79"/>
    <n v="257.33999999999997"/>
    <n v="13.12"/>
    <n v="24609.94"/>
    <n v="21102.03"/>
    <n v="7412.85"/>
    <n v="28514.880000000001"/>
    <n v="20.27"/>
    <n v="8966.34"/>
    <n v="16308.44"/>
    <n v="32.96"/>
    <s v="Berkeley"/>
    <x v="0"/>
  </r>
  <r>
    <n v="22"/>
    <x v="0"/>
    <s v="y"/>
    <n v="2053"/>
    <n v="334"/>
    <n v="6814.35"/>
    <n v="3840.35"/>
    <n v="10654.7"/>
    <n v="21.73"/>
    <n v="8.2100000000000009"/>
    <n v="1538.31"/>
    <n v="1187"/>
    <n v="725.33"/>
    <n v="555.76"/>
    <n v="122.47"/>
    <n v="4.22"/>
    <n v="4133.09"/>
    <n v="706.84"/>
    <n v="487.1"/>
    <n v="458.06"/>
    <n v="554.04999999999995"/>
    <n v="0"/>
    <n v="4.22"/>
    <n v="2210.2600000000002"/>
    <n v="6343.35"/>
    <n v="1652"/>
    <n v="17964.04"/>
    <n v="7210.86"/>
    <n v="5515.44"/>
    <n v="5295.22"/>
    <n v="480.09"/>
    <n v="20.98"/>
    <n v="36486.629999999997"/>
    <n v="31170.43"/>
    <n v="10882"/>
    <n v="42052.44"/>
    <n v="20.48"/>
    <n v="11745.77"/>
    <n v="23826.13"/>
    <n v="35.17"/>
    <s v="Berkeley"/>
    <x v="0"/>
  </r>
  <r>
    <n v="23"/>
    <x v="0"/>
    <s v="y"/>
    <n v="3689"/>
    <n v="346"/>
    <n v="12010.62"/>
    <n v="6273.05"/>
    <n v="18283.669999999998"/>
    <n v="21.07"/>
    <n v="7.41"/>
    <n v="2794.51"/>
    <n v="2083.5300000000002"/>
    <n v="1302.4000000000001"/>
    <n v="874.21"/>
    <n v="244.92"/>
    <n v="5.89"/>
    <n v="7305.46"/>
    <n v="684.02"/>
    <n v="886.56"/>
    <n v="811.18"/>
    <n v="890.15"/>
    <n v="120.96"/>
    <n v="5.89"/>
    <n v="3398.76"/>
    <n v="10704.22"/>
    <n v="2502.7199999999998"/>
    <n v="32395.46"/>
    <n v="11153.62"/>
    <n v="9015.39"/>
    <n v="7800.83"/>
    <n v="719.03"/>
    <n v="23.19"/>
    <n v="61107.519999999997"/>
    <n v="53283.49"/>
    <n v="19252.060000000001"/>
    <n v="72535.55"/>
    <n v="19.66"/>
    <n v="10950.74"/>
    <n v="31258.65"/>
    <n v="31.65"/>
    <s v="Berkeley"/>
    <x v="0"/>
  </r>
  <r>
    <n v="24"/>
    <x v="0"/>
    <s v="y"/>
    <n v="2384"/>
    <n v="348"/>
    <n v="7682.3"/>
    <n v="4427.33"/>
    <n v="12109.63"/>
    <n v="21.72"/>
    <n v="7.55"/>
    <n v="1668.64"/>
    <n v="1337.39"/>
    <n v="830.15"/>
    <n v="651.23"/>
    <n v="149.82"/>
    <n v="4.68"/>
    <n v="4641.91"/>
    <n v="690.77"/>
    <n v="602.19000000000005"/>
    <n v="564.37"/>
    <n v="638.09"/>
    <n v="0"/>
    <n v="4.67"/>
    <n v="2500.1"/>
    <n v="7142.01"/>
    <n v="1857.33"/>
    <n v="18684.45"/>
    <n v="7342.06"/>
    <n v="5685.67"/>
    <n v="5626.7"/>
    <n v="368.87"/>
    <n v="20.2"/>
    <n v="37727.96"/>
    <n v="32081.05"/>
    <n v="11854.73"/>
    <n v="43935.78"/>
    <n v="18.43"/>
    <n v="10959.14"/>
    <n v="25098.11"/>
    <n v="31.49"/>
    <s v="Berkeley"/>
    <x v="0"/>
  </r>
  <r>
    <n v="25"/>
    <x v="0"/>
    <s v="y"/>
    <n v="1302"/>
    <n v="154"/>
    <n v="4090.79"/>
    <n v="2300.7800000000002"/>
    <n v="6391.57"/>
    <n v="18.73"/>
    <n v="6.27"/>
    <n v="857.47"/>
    <n v="658.59"/>
    <n v="426.93"/>
    <n v="325.25"/>
    <n v="69.94"/>
    <n v="2.2599999999999998"/>
    <n v="2340.44"/>
    <n v="286.16000000000003"/>
    <n v="317.95999999999998"/>
    <n v="301.32"/>
    <n v="321.95999999999998"/>
    <n v="0"/>
    <n v="2.2599999999999998"/>
    <n v="1229.67"/>
    <n v="3570.11"/>
    <n v="905.45"/>
    <n v="9384.35"/>
    <n v="2585.92"/>
    <n v="2423.04"/>
    <n v="2351.21"/>
    <n v="142.58000000000001"/>
    <n v="6.48"/>
    <n v="16893.57"/>
    <n v="14535.88"/>
    <n v="5781.7"/>
    <n v="20317.59"/>
    <n v="15.6"/>
    <n v="4348.1899999999996"/>
    <n v="10440.67"/>
    <n v="28.23"/>
    <s v="Berkeley"/>
    <x v="0"/>
  </r>
  <r>
    <n v="26"/>
    <x v="0"/>
    <s v="y"/>
    <n v="1697"/>
    <n v="719"/>
    <n v="6304.46"/>
    <n v="5829.12"/>
    <n v="12133.58"/>
    <n v="19.850000000000001"/>
    <n v="6.08"/>
    <n v="981.65"/>
    <n v="698.05"/>
    <n v="494.27"/>
    <n v="863.12"/>
    <n v="133.13999999999999"/>
    <n v="7.1"/>
    <n v="3177.33"/>
    <n v="878.42"/>
    <n v="753.29"/>
    <n v="575.27"/>
    <n v="831.62"/>
    <n v="0"/>
    <n v="7.1"/>
    <n v="3045.69"/>
    <n v="6223.02"/>
    <n v="2206.9699999999998"/>
    <n v="10789.15"/>
    <n v="2662.24"/>
    <n v="2662.32"/>
    <n v="5685.97"/>
    <n v="260.76"/>
    <n v="29.9"/>
    <n v="22090.33"/>
    <n v="16374.46"/>
    <n v="6487.37"/>
    <n v="22861.83"/>
    <n v="13.47"/>
    <n v="12376.2"/>
    <n v="25246.32"/>
    <n v="17.21"/>
    <s v="Berkeley"/>
    <x v="0"/>
  </r>
  <r>
    <n v="27"/>
    <x v="0"/>
    <s v="y"/>
    <n v="1566"/>
    <n v="877"/>
    <n v="6304.85"/>
    <n v="7280.23"/>
    <n v="13585.08"/>
    <n v="20.03"/>
    <n v="6.18"/>
    <n v="932.17"/>
    <n v="662.83"/>
    <n v="467.61"/>
    <n v="1014.45"/>
    <n v="122.42"/>
    <n v="8.24"/>
    <n v="3207.72"/>
    <n v="905.09"/>
    <n v="1357.19"/>
    <n v="609.67999999999995"/>
    <n v="973.67"/>
    <n v="0"/>
    <n v="8.24"/>
    <n v="3853.85"/>
    <n v="7061.57"/>
    <n v="2871.95"/>
    <n v="10372.15"/>
    <n v="2726.57"/>
    <n v="2638.95"/>
    <n v="7045.76"/>
    <n v="237.49"/>
    <n v="36.15"/>
    <n v="23057.08"/>
    <n v="15975.16"/>
    <n v="6202.39"/>
    <n v="22177.56"/>
    <n v="14.16"/>
    <n v="13215.8"/>
    <n v="30707.8"/>
    <n v="15.07"/>
    <s v="Berkeley"/>
    <x v="0"/>
  </r>
  <r>
    <n v="28"/>
    <x v="0"/>
    <s v="y"/>
    <n v="211"/>
    <n v="69"/>
    <n v="768.73"/>
    <n v="584.83000000000004"/>
    <n v="1353.56"/>
    <n v="16.850000000000001"/>
    <n v="5.86"/>
    <n v="148.94"/>
    <n v="114.01"/>
    <n v="64.83"/>
    <n v="82.65"/>
    <n v="16.79"/>
    <n v="0.69"/>
    <n v="427.92"/>
    <n v="98.87"/>
    <n v="74.2"/>
    <n v="56.18"/>
    <n v="79.349999999999994"/>
    <n v="0"/>
    <n v="0.69"/>
    <n v="309.29000000000002"/>
    <n v="737.21"/>
    <n v="229.25"/>
    <n v="1528.48"/>
    <n v="385.87"/>
    <n v="339.81"/>
    <n v="532.22"/>
    <n v="37.69"/>
    <n v="2.2200000000000002"/>
    <n v="2826.3"/>
    <n v="2291.85"/>
    <n v="970.15"/>
    <n v="3262.01"/>
    <n v="15.46"/>
    <n v="1273.54"/>
    <n v="2454.5100000000002"/>
    <n v="18.46"/>
    <s v="Berkeley"/>
    <x v="0"/>
  </r>
  <r>
    <n v="29"/>
    <x v="0"/>
    <s v="y"/>
    <n v="362"/>
    <n v="15"/>
    <n v="1081.0899999999999"/>
    <n v="553.70000000000005"/>
    <n v="1634.79"/>
    <n v="17.559999999999999"/>
    <n v="5.93"/>
    <n v="226.37"/>
    <n v="185.41"/>
    <n v="110.88"/>
    <n v="76.13"/>
    <n v="27.36"/>
    <n v="0.46"/>
    <n v="626.59"/>
    <n v="24.79"/>
    <n v="89.11"/>
    <n v="82.99"/>
    <n v="78.98"/>
    <n v="0"/>
    <n v="0.46"/>
    <n v="276.33"/>
    <n v="902.92"/>
    <n v="196.89"/>
    <n v="2466.62"/>
    <n v="700.08"/>
    <n v="630.07000000000005"/>
    <n v="534.72"/>
    <n v="71.31"/>
    <n v="1.46"/>
    <n v="4404.28"/>
    <n v="3868.09"/>
    <n v="1572.91"/>
    <n v="5441"/>
    <n v="15.03"/>
    <n v="307.24"/>
    <n v="1903.61"/>
    <n v="20.48"/>
    <s v="Berkeley"/>
    <x v="0"/>
  </r>
  <r>
    <n v="30"/>
    <x v="0"/>
    <s v="y"/>
    <n v="804"/>
    <n v="243"/>
    <n v="2689.03"/>
    <n v="1904.08"/>
    <n v="4593.1099999999997"/>
    <n v="17.78"/>
    <n v="6.53"/>
    <n v="500.14"/>
    <n v="363.71"/>
    <n v="243.99"/>
    <n v="269.48"/>
    <n v="59.05"/>
    <n v="2.76"/>
    <n v="1439.13"/>
    <n v="326.83999999999997"/>
    <n v="215.98"/>
    <n v="189.79"/>
    <n v="261.45"/>
    <n v="0"/>
    <n v="2.76"/>
    <n v="996.82"/>
    <n v="2435.96"/>
    <n v="732.61"/>
    <n v="5469.93"/>
    <n v="1303.58"/>
    <n v="1392.74"/>
    <n v="1870.03"/>
    <n v="189.72"/>
    <n v="15.55"/>
    <n v="10241.56"/>
    <n v="8355.9699999999993"/>
    <n v="3344.1"/>
    <n v="11700.07"/>
    <n v="14.55"/>
    <n v="4494.8599999999997"/>
    <n v="8841.48"/>
    <n v="18.5"/>
    <s v="Berkeley"/>
    <x v="0"/>
  </r>
  <r>
    <n v="31"/>
    <x v="0"/>
    <s v="y"/>
    <n v="637"/>
    <n v="136"/>
    <n v="2024.97"/>
    <n v="2567.61"/>
    <n v="4592.58"/>
    <n v="15.93"/>
    <n v="5.69"/>
    <n v="385.2"/>
    <n v="284.41000000000003"/>
    <n v="188.3"/>
    <n v="185.58"/>
    <n v="46.6"/>
    <n v="1.71"/>
    <n v="1091.81"/>
    <n v="240.99"/>
    <n v="168.01"/>
    <n v="148.52000000000001"/>
    <n v="183.56"/>
    <n v="144.46"/>
    <n v="1.71"/>
    <n v="887.26"/>
    <n v="1979.07"/>
    <n v="701.98"/>
    <n v="4256.13"/>
    <n v="1028.96"/>
    <n v="1079.1300000000001"/>
    <n v="1282.29"/>
    <n v="137.19"/>
    <n v="8.2100000000000009"/>
    <n v="7791.91"/>
    <n v="6501.4"/>
    <n v="2587.98"/>
    <n v="9089.39"/>
    <n v="14.27"/>
    <n v="3272.11"/>
    <n v="6896.55"/>
    <n v="24.06"/>
    <s v="Berkeley"/>
    <x v="0"/>
  </r>
  <r>
    <n v="32"/>
    <x v="0"/>
    <s v="y"/>
    <n v="732"/>
    <n v="437"/>
    <n v="2770.91"/>
    <n v="2714.87"/>
    <n v="5485.78"/>
    <n v="17.38"/>
    <n v="6.69"/>
    <n v="441.27"/>
    <n v="321.24"/>
    <n v="219.18"/>
    <n v="349.14"/>
    <n v="54.8"/>
    <n v="4.24"/>
    <n v="1389.87"/>
    <n v="463.04"/>
    <n v="423.13"/>
    <n v="181.97"/>
    <n v="323.64"/>
    <n v="0"/>
    <n v="4.3"/>
    <n v="1396.09"/>
    <n v="2785.97"/>
    <n v="1068.1500000000001"/>
    <n v="4602.3999999999996"/>
    <n v="1107.05"/>
    <n v="1223.3399999999999"/>
    <n v="2346.4"/>
    <n v="195.03"/>
    <n v="28.63"/>
    <n v="9502.85"/>
    <n v="7127.82"/>
    <n v="2973.94"/>
    <n v="10101.76"/>
    <n v="13.8"/>
    <n v="6387.91"/>
    <n v="11996.74"/>
    <n v="14.62"/>
    <s v="Berkeley"/>
    <x v="0"/>
  </r>
  <r>
    <n v="33"/>
    <x v="0"/>
    <s v="y"/>
    <n v="499"/>
    <n v="144"/>
    <n v="1667.17"/>
    <n v="1237.18"/>
    <n v="2904.35"/>
    <n v="17.190000000000001"/>
    <n v="6.27"/>
    <n v="292.83"/>
    <n v="221.86"/>
    <n v="148.49"/>
    <n v="176.59"/>
    <n v="37.54"/>
    <n v="1.64"/>
    <n v="878.94"/>
    <n v="189.53"/>
    <n v="153.13999999999999"/>
    <n v="124.36"/>
    <n v="173.56"/>
    <n v="0"/>
    <n v="1.64"/>
    <n v="642.23"/>
    <n v="1521.17"/>
    <n v="467.03"/>
    <n v="3110.16"/>
    <n v="774.89"/>
    <n v="850.91"/>
    <n v="1206.1300000000001"/>
    <n v="146.86000000000001"/>
    <n v="8.39"/>
    <n v="6097.34"/>
    <n v="4882.82"/>
    <n v="2014.22"/>
    <n v="6897.04"/>
    <n v="13.82"/>
    <n v="2542.9299999999998"/>
    <n v="5405.22"/>
    <n v="17.66"/>
    <s v="Berkeley"/>
    <x v="0"/>
  </r>
  <r>
    <n v="34"/>
    <x v="0"/>
    <s v="y"/>
    <n v="1016"/>
    <n v="225"/>
    <n v="3143.84"/>
    <n v="2352.8000000000002"/>
    <n v="5496.64"/>
    <n v="17.600000000000001"/>
    <n v="5.82"/>
    <n v="497.93"/>
    <n v="398.74"/>
    <n v="268.70999999999998"/>
    <n v="329.55"/>
    <n v="94.18"/>
    <n v="2.5099999999999998"/>
    <n v="1591.6"/>
    <n v="291.57"/>
    <n v="323.01"/>
    <n v="260.18"/>
    <n v="326.88"/>
    <n v="0"/>
    <n v="2.5099999999999998"/>
    <n v="1204.1500000000001"/>
    <n v="2795.75"/>
    <n v="874.76"/>
    <n v="5184.5200000000004"/>
    <n v="1313.33"/>
    <n v="1491.1"/>
    <n v="2219.2199999999998"/>
    <n v="323.44"/>
    <n v="10.64"/>
    <n v="10542.25"/>
    <n v="8312.39"/>
    <n v="3590.33"/>
    <n v="11902.72"/>
    <n v="11.72"/>
    <n v="3774.12"/>
    <n v="9639.0400000000009"/>
    <n v="16.77"/>
    <s v="Berkeley"/>
    <x v="0"/>
  </r>
  <r>
    <n v="35"/>
    <x v="0"/>
    <s v="y"/>
    <n v="1057"/>
    <n v="328"/>
    <n v="3465.5"/>
    <n v="2947.31"/>
    <n v="6412.81"/>
    <n v="17.89"/>
    <n v="6.02"/>
    <n v="508.33"/>
    <n v="410.37"/>
    <n v="278.89999999999998"/>
    <n v="430.79"/>
    <n v="96.89"/>
    <n v="3.36"/>
    <n v="1728.63"/>
    <n v="412.99"/>
    <n v="398.36"/>
    <n v="294.52"/>
    <n v="422.58"/>
    <n v="0"/>
    <n v="3.35"/>
    <n v="1531.8"/>
    <n v="3260.43"/>
    <n v="1105.8599999999999"/>
    <n v="5389.2"/>
    <n v="1385.39"/>
    <n v="1568.02"/>
    <n v="2889.89"/>
    <n v="303.44"/>
    <n v="15.75"/>
    <n v="11551.69"/>
    <n v="8646.0499999999993"/>
    <n v="3686.61"/>
    <n v="12332.66"/>
    <n v="11.67"/>
    <n v="5299.13"/>
    <n v="12551.19"/>
    <n v="16.16"/>
    <s v="Berkeley"/>
    <x v="0"/>
  </r>
  <r>
    <n v="36"/>
    <x v="0"/>
    <s v="y"/>
    <n v="983"/>
    <n v="235"/>
    <n v="3065.88"/>
    <n v="2397.7399999999998"/>
    <n v="5463.62"/>
    <n v="17.850000000000001"/>
    <n v="5.92"/>
    <n v="444.75"/>
    <n v="365.19"/>
    <n v="249.67"/>
    <n v="344.71"/>
    <n v="83.18"/>
    <n v="2.63"/>
    <n v="1490.13"/>
    <n v="289.58999999999997"/>
    <n v="328.41"/>
    <n v="255.04"/>
    <n v="339.83"/>
    <n v="0"/>
    <n v="2.62"/>
    <n v="1215.51"/>
    <n v="2705.63"/>
    <n v="873.05"/>
    <n v="4876.37"/>
    <n v="1232.53"/>
    <n v="1357.65"/>
    <n v="2242.0100000000002"/>
    <n v="224.47"/>
    <n v="12.36"/>
    <n v="9945.39"/>
    <n v="7691.02"/>
    <n v="3268.67"/>
    <n v="10959.69"/>
    <n v="11.15"/>
    <n v="3841.22"/>
    <n v="9736.25"/>
    <n v="16.350000000000001"/>
    <s v="Berkeley"/>
    <x v="0"/>
  </r>
  <r>
    <n v="37"/>
    <x v="0"/>
    <s v="y"/>
    <n v="1697"/>
    <n v="638"/>
    <n v="5591.97"/>
    <n v="4580.09"/>
    <n v="10172.06"/>
    <n v="18.95"/>
    <n v="6.72"/>
    <n v="862.37"/>
    <n v="578.1"/>
    <n v="374.67"/>
    <n v="657.35"/>
    <n v="130.04"/>
    <n v="6.62"/>
    <n v="2609.14"/>
    <n v="727.4"/>
    <n v="489.25"/>
    <n v="451.04"/>
    <n v="622.13"/>
    <n v="0"/>
    <n v="6.68"/>
    <n v="2296.5100000000002"/>
    <n v="4905.6499999999996"/>
    <n v="1667.7"/>
    <n v="11214.47"/>
    <n v="2085.09"/>
    <n v="2103.75"/>
    <n v="4406.66"/>
    <n v="325.42"/>
    <n v="39.31"/>
    <n v="20174.689999999999"/>
    <n v="15728.72"/>
    <n v="5590.72"/>
    <n v="21319.439999999999"/>
    <n v="12.56"/>
    <n v="10344.35"/>
    <n v="20345.96"/>
    <n v="16.21"/>
    <s v="Berkeley"/>
    <x v="0"/>
  </r>
  <r>
    <n v="38"/>
    <x v="0"/>
    <s v="y"/>
    <n v="665"/>
    <n v="132"/>
    <n v="2074.27"/>
    <n v="1731.39"/>
    <n v="3805.66"/>
    <n v="18.510000000000002"/>
    <n v="6.32"/>
    <n v="363.27"/>
    <n v="240.23"/>
    <n v="149.94"/>
    <n v="241.39"/>
    <n v="56.79"/>
    <n v="1.73"/>
    <n v="1053.3499999999999"/>
    <n v="217.19"/>
    <n v="253.7"/>
    <n v="194.01"/>
    <n v="243.71"/>
    <n v="0"/>
    <n v="1.73"/>
    <n v="910.35"/>
    <n v="1963.7"/>
    <n v="664.9"/>
    <n v="4394.8999999999996"/>
    <n v="847.47"/>
    <n v="855.25"/>
    <n v="1630.46"/>
    <n v="170.49"/>
    <n v="8.1"/>
    <n v="7906.67"/>
    <n v="6268.11"/>
    <n v="2310.29"/>
    <n v="8578.39"/>
    <n v="12.9"/>
    <n v="2867.32"/>
    <n v="7295.11"/>
    <n v="21.72"/>
    <s v="Berkeley"/>
    <x v="0"/>
  </r>
  <r>
    <n v="39"/>
    <x v="0"/>
    <s v="y"/>
    <n v="1045"/>
    <n v="227"/>
    <n v="3362.54"/>
    <n v="2826.99"/>
    <n v="6189.53"/>
    <n v="18.45"/>
    <n v="6.25"/>
    <n v="566.83000000000004"/>
    <n v="401.66"/>
    <n v="242.91"/>
    <n v="385.54"/>
    <n v="81.73"/>
    <n v="2.9"/>
    <n v="1681.57"/>
    <n v="367.57"/>
    <n v="400.26"/>
    <n v="307.45999999999998"/>
    <n v="387.52"/>
    <n v="0"/>
    <n v="2.9"/>
    <n v="1465.72"/>
    <n v="3147.29"/>
    <n v="1075.3"/>
    <n v="7131.52"/>
    <n v="1494.01"/>
    <n v="1326.73"/>
    <n v="2591.39"/>
    <n v="197.23"/>
    <n v="11.79"/>
    <n v="12752.67"/>
    <n v="10149.49"/>
    <n v="3697.17"/>
    <n v="13846.66"/>
    <n v="13.25"/>
    <n v="4935"/>
    <n v="11607.07"/>
    <n v="21.74"/>
    <s v="Berkeley"/>
    <x v="0"/>
  </r>
  <r>
    <n v="40"/>
    <x v="0"/>
    <s v="y"/>
    <n v="1676"/>
    <n v="387"/>
    <n v="5186.5"/>
    <n v="3966.45"/>
    <n v="9152.9500000000007"/>
    <n v="18.350000000000001"/>
    <n v="6.23"/>
    <n v="782.04"/>
    <n v="556"/>
    <n v="358.08"/>
    <n v="517.4"/>
    <n v="113.51"/>
    <n v="4.8600000000000003"/>
    <n v="2331.9"/>
    <n v="571.16"/>
    <n v="454.29"/>
    <n v="422.24"/>
    <n v="505.56"/>
    <n v="0"/>
    <n v="4.87"/>
    <n v="1958.12"/>
    <n v="4290.0200000000004"/>
    <n v="1447.69"/>
    <n v="9965.02"/>
    <n v="2144.4499999999998"/>
    <n v="1891.26"/>
    <n v="3410.61"/>
    <n v="257.33"/>
    <n v="24.2"/>
    <n v="17692.86"/>
    <n v="14258.05"/>
    <n v="5180.7"/>
    <n v="19438.75"/>
    <n v="11.6"/>
    <n v="7797.91"/>
    <n v="16124.97"/>
    <n v="20.149999999999999"/>
    <s v="Berkeley"/>
    <x v="0"/>
  </r>
  <r>
    <n v="41"/>
    <x v="0"/>
    <s v="y"/>
    <n v="732"/>
    <n v="218"/>
    <n v="2547.4499999999998"/>
    <n v="1943.74"/>
    <n v="4491.1899999999996"/>
    <n v="17.34"/>
    <n v="5.44"/>
    <n v="418.82"/>
    <n v="292.87"/>
    <n v="193.37"/>
    <n v="276.95"/>
    <n v="50.49"/>
    <n v="2.2999999999999998"/>
    <n v="1234.81"/>
    <n v="258.97000000000003"/>
    <n v="230.91"/>
    <n v="210.07"/>
    <n v="264.06"/>
    <n v="0"/>
    <n v="2.2999999999999998"/>
    <n v="966.3"/>
    <n v="2201.11"/>
    <n v="699.95"/>
    <n v="4219.2"/>
    <n v="1046.1300000000001"/>
    <n v="963.81"/>
    <n v="1660.24"/>
    <n v="94.78"/>
    <n v="8.58"/>
    <n v="7992.74"/>
    <n v="6323.92"/>
    <n v="2644.81"/>
    <n v="8968.73"/>
    <n v="12.25"/>
    <n v="3238.94"/>
    <n v="7175.44"/>
    <n v="14.86"/>
    <s v="Berkeley"/>
    <x v="0"/>
  </r>
  <r>
    <n v="42"/>
    <x v="0"/>
    <s v="y"/>
    <n v="651"/>
    <n v="151"/>
    <n v="2200.79"/>
    <n v="1637.84"/>
    <n v="3838.63"/>
    <n v="17.510000000000002"/>
    <n v="5.55"/>
    <n v="367.52"/>
    <n v="260.86"/>
    <n v="169.19"/>
    <n v="215.55"/>
    <n v="49.69"/>
    <n v="1.74"/>
    <n v="1064.54"/>
    <n v="234.11"/>
    <n v="194.89"/>
    <n v="177.76"/>
    <n v="210.68"/>
    <n v="0"/>
    <n v="1.74"/>
    <n v="819.18"/>
    <n v="1883.72"/>
    <n v="606.77"/>
    <n v="3775"/>
    <n v="908.34"/>
    <n v="814.92"/>
    <n v="1280.4100000000001"/>
    <n v="98.06"/>
    <n v="6.94"/>
    <n v="6883.68"/>
    <n v="5596.33"/>
    <n v="2370.14"/>
    <n v="7966.46"/>
    <n v="12.24"/>
    <n v="2902.49"/>
    <n v="6154.86"/>
    <n v="19.22"/>
    <s v="Berkeley"/>
    <x v="0"/>
  </r>
  <r>
    <n v="43"/>
    <x v="0"/>
    <s v="y"/>
    <n v="1266"/>
    <n v="93"/>
    <n v="3932.98"/>
    <n v="2169.2600000000002"/>
    <n v="6102.24"/>
    <n v="17.82"/>
    <n v="5.45"/>
    <n v="765.45"/>
    <n v="497.67"/>
    <n v="334.48"/>
    <n v="292.94"/>
    <n v="95.51"/>
    <n v="2.0499999999999998"/>
    <n v="1988.11"/>
    <n v="157.88999999999999"/>
    <n v="309.06"/>
    <n v="303.29000000000002"/>
    <n v="296.51"/>
    <n v="0"/>
    <n v="2.0499999999999998"/>
    <n v="1068.81"/>
    <n v="3056.92"/>
    <n v="770.24"/>
    <n v="7674.8"/>
    <n v="1813.86"/>
    <n v="1719.01"/>
    <n v="1849.41"/>
    <n v="191.06"/>
    <n v="6.94"/>
    <n v="13255.08"/>
    <n v="11398.73"/>
    <n v="4689.1899999999996"/>
    <n v="16087.92"/>
    <n v="12.71"/>
    <n v="2064.1"/>
    <n v="7585.19"/>
    <n v="22.19"/>
    <s v="Berkeley"/>
    <x v="0"/>
  </r>
  <r>
    <n v="44"/>
    <x v="0"/>
    <s v="y"/>
    <n v="740"/>
    <n v="79"/>
    <n v="2347.4"/>
    <n v="1351.15"/>
    <n v="3698.55"/>
    <n v="18.309999999999999"/>
    <n v="5.78"/>
    <n v="465.72"/>
    <n v="307.63"/>
    <n v="199.88"/>
    <n v="180.14"/>
    <n v="69.239999999999995"/>
    <n v="1.34"/>
    <n v="1223.95"/>
    <n v="131.03"/>
    <n v="182.35"/>
    <n v="177.6"/>
    <n v="181.81"/>
    <n v="0"/>
    <n v="1.33"/>
    <n v="674.13"/>
    <n v="1898.08"/>
    <n v="490.99"/>
    <n v="4945.6400000000003"/>
    <n v="1134.57"/>
    <n v="1044.28"/>
    <n v="1200.48"/>
    <n v="158.85"/>
    <n v="4.26"/>
    <n v="8488.08"/>
    <n v="7283.34"/>
    <n v="2949.35"/>
    <n v="10232.69"/>
    <n v="13.83"/>
    <n v="1638.51"/>
    <n v="4902.66"/>
    <n v="20.74"/>
    <s v="Berkeley"/>
    <x v="0"/>
  </r>
  <r>
    <n v="45"/>
    <x v="0"/>
    <s v="y"/>
    <n v="2103"/>
    <n v="2193"/>
    <n v="9281.58"/>
    <n v="9777.51"/>
    <n v="19059.09"/>
    <n v="19.37"/>
    <n v="5.88"/>
    <n v="945"/>
    <n v="660.8"/>
    <n v="533.73"/>
    <n v="1392.03"/>
    <n v="158.88"/>
    <n v="18.03"/>
    <n v="3708.47"/>
    <n v="1593.88"/>
    <n v="1100.3900000000001"/>
    <n v="630.49"/>
    <n v="1200.23"/>
    <n v="0"/>
    <n v="18.16"/>
    <n v="4543.1400000000003"/>
    <n v="8251.6200000000008"/>
    <n v="3324.76"/>
    <n v="9646.6"/>
    <n v="2406.33"/>
    <n v="2512.5500000000002"/>
    <n v="7852.43"/>
    <n v="273.98"/>
    <n v="95.27"/>
    <n v="22787.16"/>
    <n v="14839.47"/>
    <n v="6359.47"/>
    <n v="21198.93"/>
    <n v="10.08"/>
    <n v="22862.82"/>
    <n v="38355.379999999997"/>
    <n v="10.43"/>
    <s v="Berkeley"/>
    <x v="0"/>
  </r>
  <r>
    <n v="46"/>
    <x v="0"/>
    <s v="y"/>
    <n v="1387"/>
    <n v="569"/>
    <n v="5058.34"/>
    <n v="4405.54"/>
    <n v="9463.8799999999992"/>
    <n v="18.850000000000001"/>
    <n v="5.43"/>
    <n v="665.85"/>
    <n v="468.74"/>
    <n v="364.69"/>
    <n v="623.62"/>
    <n v="122.6"/>
    <n v="5.74"/>
    <n v="2251.2399999999998"/>
    <n v="635.44000000000005"/>
    <n v="513.24"/>
    <n v="450.59"/>
    <n v="599.07000000000005"/>
    <n v="0"/>
    <n v="5.74"/>
    <n v="2204.08"/>
    <n v="4455.32"/>
    <n v="1599.26"/>
    <n v="6779.29"/>
    <n v="1667.61"/>
    <n v="1734.93"/>
    <n v="3608.33"/>
    <n v="224.11"/>
    <n v="22.91"/>
    <n v="14037.18"/>
    <n v="10405.94"/>
    <n v="4447.49"/>
    <n v="14853.43"/>
    <n v="10.71"/>
    <n v="8761.2199999999993"/>
    <n v="17258.98"/>
    <n v="15.4"/>
    <s v="Berkeley"/>
    <x v="0"/>
  </r>
  <r>
    <n v="47"/>
    <x v="0"/>
    <s v="y"/>
    <n v="1145"/>
    <n v="1224"/>
    <n v="5434.2"/>
    <n v="6881.27"/>
    <n v="12315.47"/>
    <n v="18.510000000000002"/>
    <n v="5.55"/>
    <n v="519.04"/>
    <n v="374.96"/>
    <n v="289.85000000000002"/>
    <n v="945.84"/>
    <n v="86.95"/>
    <n v="10.48"/>
    <n v="2227.12"/>
    <n v="872.83"/>
    <n v="960.84"/>
    <n v="497.14"/>
    <n v="876.53"/>
    <n v="0"/>
    <n v="10.54"/>
    <n v="3217.88"/>
    <n v="5445.01"/>
    <n v="2330.81"/>
    <n v="5467.41"/>
    <n v="1323.61"/>
    <n v="1326.4"/>
    <n v="5268.95"/>
    <n v="152.01"/>
    <n v="48.42"/>
    <n v="13586.81"/>
    <n v="8269.44"/>
    <n v="3505.11"/>
    <n v="11774.54"/>
    <n v="10.28"/>
    <n v="12485.32"/>
    <n v="24721.68"/>
    <n v="10.199999999999999"/>
    <s v="Berkeley"/>
    <x v="0"/>
  </r>
  <r>
    <n v="48"/>
    <x v="0"/>
    <s v="y"/>
    <n v="2641"/>
    <n v="638"/>
    <n v="6544.57"/>
    <n v="5073.72"/>
    <n v="11618.29"/>
    <n v="20.69"/>
    <n v="5.8"/>
    <n v="884.55"/>
    <n v="522.82000000000005"/>
    <n v="371.64"/>
    <n v="631.98"/>
    <n v="262.36"/>
    <n v="6.9"/>
    <n v="2680.25"/>
    <n v="757.6"/>
    <n v="445.3"/>
    <n v="433.95"/>
    <n v="580.16999999999996"/>
    <n v="265.91000000000003"/>
    <n v="6.96"/>
    <n v="2489.9"/>
    <n v="5170.1400000000003"/>
    <n v="1902.76"/>
    <n v="9154.68"/>
    <n v="1955.08"/>
    <n v="1941.66"/>
    <n v="3785.42"/>
    <n v="468.63"/>
    <n v="33.75"/>
    <n v="17339.23"/>
    <n v="13520.06"/>
    <n v="5591.08"/>
    <n v="19111.14"/>
    <n v="7.24"/>
    <n v="11102.76"/>
    <n v="21300.45"/>
    <n v="17.399999999999999"/>
    <s v="Berkeley"/>
    <x v="0"/>
  </r>
  <r>
    <n v="49"/>
    <x v="0"/>
    <s v="y"/>
    <n v="2336"/>
    <n v="779"/>
    <n v="6089.77"/>
    <n v="6322.26"/>
    <n v="12412.03"/>
    <n v="21.35"/>
    <n v="6.07"/>
    <n v="817.62"/>
    <n v="478.83"/>
    <n v="335.51"/>
    <n v="655.53"/>
    <n v="233.61"/>
    <n v="7.75"/>
    <n v="2528.85"/>
    <n v="933.13"/>
    <n v="857.23"/>
    <n v="389.83"/>
    <n v="586.03"/>
    <n v="399.54"/>
    <n v="7.82"/>
    <n v="3173.59"/>
    <n v="5702.44"/>
    <n v="2579.7399999999998"/>
    <n v="8470.83"/>
    <n v="1996.13"/>
    <n v="1873.65"/>
    <n v="4074.7"/>
    <n v="420.45"/>
    <n v="41.53"/>
    <n v="16877.3"/>
    <n v="12761.07"/>
    <n v="5170.83"/>
    <n v="17931.900000000001"/>
    <n v="7.68"/>
    <n v="13821.45"/>
    <n v="27102.28"/>
    <n v="17.739999999999998"/>
    <s v="Berkeley"/>
    <x v="0"/>
  </r>
  <r>
    <n v="50"/>
    <x v="0"/>
    <s v="y"/>
    <n v="998"/>
    <n v="17859"/>
    <n v="25313.06"/>
    <n v="46404.03"/>
    <n v="71717.09"/>
    <n v="29.77"/>
    <n v="8.48"/>
    <n v="25.9"/>
    <n v="4.04"/>
    <n v="9.89"/>
    <n v="8253.7900000000009"/>
    <n v="94.3"/>
    <n v="123.65"/>
    <n v="8511.57"/>
    <n v="14437.8"/>
    <n v="0"/>
    <n v="1045.92"/>
    <n v="6251.88"/>
    <n v="846.19"/>
    <n v="124.67"/>
    <n v="22706.45"/>
    <n v="31218.03"/>
    <n v="16329.9"/>
    <n v="510.55"/>
    <n v="17.420000000000002"/>
    <n v="146.94"/>
    <n v="59920.12"/>
    <n v="209.3"/>
    <n v="690.91"/>
    <n v="61495.25"/>
    <n v="884.21"/>
    <n v="219.13"/>
    <n v="1103.3399999999999"/>
    <n v="1.1100000000000001"/>
    <n v="230938.44"/>
    <n v="286008.92"/>
    <n v="12.93"/>
    <s v="Berkeley"/>
    <x v="0"/>
  </r>
  <r>
    <n v="51"/>
    <x v="0"/>
    <s v="y"/>
    <n v="363"/>
    <n v="25816"/>
    <n v="35593.440000000002"/>
    <n v="104247.39"/>
    <n v="139840.82999999999"/>
    <n v="20.36"/>
    <n v="6.24"/>
    <n v="27.86"/>
    <n v="1.52"/>
    <n v="10.32"/>
    <n v="11295.52"/>
    <n v="21.8"/>
    <n v="176.22"/>
    <n v="11533.24"/>
    <n v="13727.23"/>
    <n v="0"/>
    <n v="1553.69"/>
    <n v="8641.1299999999992"/>
    <n v="18934.759999999998"/>
    <n v="177.63"/>
    <n v="43034.44"/>
    <n v="54567.67"/>
    <n v="34215.68"/>
    <n v="546.74"/>
    <n v="2.99"/>
    <n v="166.76"/>
    <n v="63197.27"/>
    <n v="45.35"/>
    <n v="957.02"/>
    <n v="64916.13"/>
    <n v="761.84"/>
    <n v="63.99"/>
    <n v="825.83"/>
    <n v="2.2799999999999998"/>
    <n v="207768.66"/>
    <n v="361944.42"/>
    <n v="8.0500000000000007"/>
    <s v="Berkeley"/>
    <x v="0"/>
  </r>
  <r>
    <n v="52"/>
    <x v="0"/>
    <s v="y"/>
    <n v="1399"/>
    <n v="536"/>
    <n v="4389.33"/>
    <n v="4014.88"/>
    <n v="8404.2099999999991"/>
    <n v="18.97"/>
    <n v="5.09"/>
    <n v="366.3"/>
    <n v="375.33"/>
    <n v="310.58999999999997"/>
    <n v="565.29999999999995"/>
    <n v="134.13999999999999"/>
    <n v="5.01"/>
    <n v="1756.67"/>
    <n v="464.29"/>
    <n v="400.34"/>
    <n v="413.16"/>
    <n v="520.16"/>
    <n v="126.27"/>
    <n v="5.01"/>
    <n v="1929.23"/>
    <n v="3685.89"/>
    <n v="1404.06"/>
    <n v="4095.43"/>
    <n v="1344.82"/>
    <n v="1449.78"/>
    <n v="3228.28"/>
    <n v="240.19"/>
    <n v="18.62"/>
    <n v="10377.11"/>
    <n v="7130.21"/>
    <n v="3200.4"/>
    <n v="10330.620000000001"/>
    <n v="7.38"/>
    <n v="6511.71"/>
    <n v="14640.77"/>
    <n v="12.15"/>
    <s v="Berkeley"/>
    <x v="0"/>
  </r>
  <r>
    <n v="53"/>
    <x v="0"/>
    <s v="y"/>
    <n v="985"/>
    <n v="377"/>
    <n v="3072.66"/>
    <n v="2896.17"/>
    <n v="5968.83"/>
    <n v="18.75"/>
    <n v="4.95"/>
    <n v="246.69"/>
    <n v="237.67"/>
    <n v="212.66"/>
    <n v="391.87"/>
    <n v="82.63"/>
    <n v="3.5"/>
    <n v="1175.02"/>
    <n v="318.83"/>
    <n v="274.95999999999998"/>
    <n v="289.56"/>
    <n v="363.82"/>
    <n v="125.75"/>
    <n v="3.5"/>
    <n v="1376.42"/>
    <n v="2551.44"/>
    <n v="1009.1"/>
    <n v="2789.26"/>
    <n v="866.94"/>
    <n v="977.96"/>
    <n v="2204.6999999999998"/>
    <n v="145.65"/>
    <n v="10.93"/>
    <n v="6995.43"/>
    <n v="4779.8"/>
    <n v="2115.59"/>
    <n v="6895.39"/>
    <n v="7"/>
    <n v="4460.4399999999996"/>
    <n v="10248.459999999999"/>
    <n v="11.83"/>
    <s v="Berkeley"/>
    <x v="0"/>
  </r>
  <r>
    <n v="54"/>
    <x v="0"/>
    <s v="y"/>
    <n v="356"/>
    <n v="1508"/>
    <n v="3051.81"/>
    <n v="5722.78"/>
    <n v="8774.59"/>
    <n v="21.07"/>
    <n v="6.81"/>
    <n v="84.29"/>
    <n v="74.63"/>
    <n v="76.989999999999995"/>
    <n v="742.21"/>
    <n v="25.74"/>
    <n v="10.87"/>
    <n v="1014.72"/>
    <n v="813.08"/>
    <n v="171.73"/>
    <n v="214.94"/>
    <n v="626.75"/>
    <n v="124.56"/>
    <n v="10.94"/>
    <n v="1962"/>
    <n v="2976.72"/>
    <n v="1324.31"/>
    <n v="958.7"/>
    <n v="279.79000000000002"/>
    <n v="345.83"/>
    <n v="4205.1899999999996"/>
    <n v="43.24"/>
    <n v="53.49"/>
    <n v="5886.24"/>
    <n v="1627.56"/>
    <n v="710.26"/>
    <n v="2337.8200000000002"/>
    <n v="6.57"/>
    <n v="13184.22"/>
    <n v="19150"/>
    <n v="8.74"/>
    <s v="Berkeley"/>
    <x v="0"/>
  </r>
  <r>
    <n v="55"/>
    <x v="0"/>
    <s v="y"/>
    <n v="848"/>
    <n v="3483"/>
    <n v="7116.46"/>
    <n v="12880.86"/>
    <n v="19997.32"/>
    <n v="21.11"/>
    <n v="6.92"/>
    <n v="192.03"/>
    <n v="162.54"/>
    <n v="178.08"/>
    <n v="1681.69"/>
    <n v="55.86"/>
    <n v="25.22"/>
    <n v="2295.4299999999998"/>
    <n v="1656.69"/>
    <n v="393.61"/>
    <n v="501.14"/>
    <n v="1441.98"/>
    <n v="125.41"/>
    <n v="25.35"/>
    <n v="4144.18"/>
    <n v="6439.61"/>
    <n v="2676.86"/>
    <n v="2290.7800000000002"/>
    <n v="648.76"/>
    <n v="798.64"/>
    <n v="9396.82"/>
    <n v="97.09"/>
    <n v="126.83"/>
    <n v="13358.91"/>
    <n v="3835.27"/>
    <n v="1621.15"/>
    <n v="5456.42"/>
    <n v="6.43"/>
    <n v="28112.6"/>
    <n v="41125.11"/>
    <n v="8.07"/>
    <s v="Berkeley"/>
    <x v="0"/>
  </r>
  <r>
    <n v="56"/>
    <x v="0"/>
    <s v="y"/>
    <n v="36"/>
    <n v="1581"/>
    <n v="2317.6"/>
    <n v="11298.34"/>
    <n v="13615.94"/>
    <n v="19.600000000000001"/>
    <n v="5.87"/>
    <n v="5.78"/>
    <n v="7.62"/>
    <n v="7.51"/>
    <n v="718.65"/>
    <n v="5.5"/>
    <n v="11.02"/>
    <n v="756.07"/>
    <n v="831.41"/>
    <n v="53.87"/>
    <n v="151.05000000000001"/>
    <n v="596.35"/>
    <n v="851.44"/>
    <n v="11.08"/>
    <n v="2495.21"/>
    <n v="3251.28"/>
    <n v="1887.78"/>
    <n v="60.87"/>
    <n v="21.18"/>
    <n v="38.200000000000003"/>
    <n v="4196.82"/>
    <n v="8.7200000000000006"/>
    <n v="57.96"/>
    <n v="4383.75"/>
    <n v="128.97"/>
    <n v="61.83"/>
    <n v="190.8"/>
    <n v="5.3"/>
    <n v="13485.51"/>
    <n v="21539.7"/>
    <n v="8.5299999999999994"/>
    <s v="Berkeley"/>
    <x v="0"/>
  </r>
  <r>
    <n v="57"/>
    <x v="0"/>
    <s v="y"/>
    <n v="0"/>
    <n v="1951"/>
    <n v="2772.98"/>
    <n v="5761.58"/>
    <n v="8534.56"/>
    <n v="21.5"/>
    <n v="7.36"/>
    <n v="2.64"/>
    <n v="0"/>
    <n v="0.77"/>
    <n v="921.04"/>
    <n v="1.25"/>
    <n v="13.53"/>
    <n v="939.23"/>
    <n v="1038.53"/>
    <n v="53.48"/>
    <n v="180.92"/>
    <n v="756.09"/>
    <n v="134.07"/>
    <n v="13.6"/>
    <n v="2176.6999999999998"/>
    <n v="3115.93"/>
    <n v="1407"/>
    <n v="48.67"/>
    <n v="0"/>
    <n v="12.97"/>
    <n v="5667.9"/>
    <n v="2.08"/>
    <n v="76.959999999999994"/>
    <n v="5808.57"/>
    <n v="63.71"/>
    <n v="3.58"/>
    <n v="67.290000000000006"/>
    <n v="0"/>
    <n v="15894.03"/>
    <n v="22034.04"/>
    <n v="8.15"/>
    <s v="Berkeley"/>
    <x v="0"/>
  </r>
  <r>
    <n v="58"/>
    <x v="0"/>
    <s v="y"/>
    <n v="363"/>
    <n v="1628"/>
    <n v="3237.81"/>
    <n v="6649.41"/>
    <n v="9887.2199999999993"/>
    <n v="20.85"/>
    <n v="6.78"/>
    <n v="91.44"/>
    <n v="83.58"/>
    <n v="78.680000000000007"/>
    <n v="788.77"/>
    <n v="28.13"/>
    <n v="11.71"/>
    <n v="1082.32"/>
    <n v="895.52"/>
    <n v="175.78"/>
    <n v="226.66"/>
    <n v="670.28"/>
    <n v="346.22"/>
    <n v="11.78"/>
    <n v="2326.2399999999998"/>
    <n v="3408.56"/>
    <n v="1644.18"/>
    <n v="1001.66"/>
    <n v="307.43"/>
    <n v="349.89"/>
    <n v="4426.5200000000004"/>
    <n v="49.31"/>
    <n v="59.76"/>
    <n v="6194.57"/>
    <n v="1708.29"/>
    <n v="765.64"/>
    <n v="2473.9299999999998"/>
    <n v="6.82"/>
    <n v="14478.35"/>
    <n v="21864.15"/>
    <n v="8.89"/>
    <s v="Berkeley"/>
    <x v="0"/>
  </r>
  <r>
    <n v="59"/>
    <x v="0"/>
    <s v="y"/>
    <n v="315"/>
    <n v="1403"/>
    <n v="2804.3"/>
    <n v="5470.43"/>
    <n v="8274.73"/>
    <n v="20.99"/>
    <n v="6.94"/>
    <n v="81.150000000000006"/>
    <n v="76.64"/>
    <n v="71.180000000000007"/>
    <n v="690.98"/>
    <n v="27.39"/>
    <n v="10.08"/>
    <n v="957.41"/>
    <n v="830.27"/>
    <n v="158.46"/>
    <n v="197.17"/>
    <n v="583.21"/>
    <n v="190.14"/>
    <n v="10.14"/>
    <n v="1969.39"/>
    <n v="2926.79"/>
    <n v="1376.04"/>
    <n v="871.19"/>
    <n v="277.99"/>
    <n v="321.26"/>
    <n v="3931.8"/>
    <n v="48.87"/>
    <n v="53.8"/>
    <n v="5504.91"/>
    <n v="1519.31"/>
    <n v="690.97"/>
    <n v="2210.2800000000002"/>
    <n v="7.02"/>
    <n v="13321.17"/>
    <n v="19262.79"/>
    <n v="9.49"/>
    <s v="Berkeley"/>
    <x v="0"/>
  </r>
  <r>
    <n v="60"/>
    <x v="0"/>
    <s v="y"/>
    <n v="1446"/>
    <n v="966"/>
    <n v="5631.55"/>
    <n v="5525.33"/>
    <n v="11156.88"/>
    <n v="17.989999999999998"/>
    <n v="6.09"/>
    <n v="793.52"/>
    <n v="518.17999999999995"/>
    <n v="344.59"/>
    <n v="725.88"/>
    <n v="95.57"/>
    <n v="8.98"/>
    <n v="2486.73"/>
    <n v="909.93"/>
    <n v="736.61"/>
    <n v="376.51"/>
    <n v="650.96"/>
    <n v="0"/>
    <n v="9.0399999999999991"/>
    <n v="2683.07"/>
    <n v="5169.8"/>
    <n v="2023.06"/>
    <n v="8214.8700000000008"/>
    <n v="1886.66"/>
    <n v="1713.22"/>
    <n v="4369.04"/>
    <n v="183.76"/>
    <n v="50.56"/>
    <n v="16418.11"/>
    <n v="11998.51"/>
    <n v="4855.0600000000004"/>
    <n v="16853.57"/>
    <n v="11.66"/>
    <n v="13034.92"/>
    <n v="22832.76"/>
    <n v="13.49"/>
    <s v="Berkeley"/>
    <x v="0"/>
  </r>
  <r>
    <n v="61"/>
    <x v="0"/>
    <s v="y"/>
    <n v="1392"/>
    <n v="1246"/>
    <n v="5878.95"/>
    <n v="6040.34"/>
    <n v="11919.29"/>
    <n v="18.239999999999998"/>
    <n v="6.33"/>
    <n v="774.28"/>
    <n v="500.02"/>
    <n v="333.16"/>
    <n v="843.72"/>
    <n v="103.57"/>
    <n v="11.1"/>
    <n v="2565.85"/>
    <n v="1042.3900000000001"/>
    <n v="726.23"/>
    <n v="374.3"/>
    <n v="749.96"/>
    <n v="0"/>
    <n v="11.16"/>
    <n v="2904.03"/>
    <n v="5469.88"/>
    <n v="2142.92"/>
    <n v="8215.61"/>
    <n v="1841.67"/>
    <n v="1662.46"/>
    <n v="5147.83"/>
    <n v="209.89"/>
    <n v="67.39"/>
    <n v="17144.849999999999"/>
    <n v="11929.63"/>
    <n v="4801.62"/>
    <n v="16731.240000000002"/>
    <n v="12.02"/>
    <n v="14681.79"/>
    <n v="24867.17"/>
    <n v="11.78"/>
    <s v="Berkeley"/>
    <x v="0"/>
  </r>
  <r>
    <n v="62"/>
    <x v="0"/>
    <s v="y"/>
    <n v="1045"/>
    <n v="139"/>
    <n v="3241.38"/>
    <n v="2012.52"/>
    <n v="5253.9"/>
    <n v="18.399999999999999"/>
    <n v="5.67"/>
    <n v="635.76"/>
    <n v="404.4"/>
    <n v="256.83"/>
    <n v="276.14999999999998"/>
    <n v="80.02"/>
    <n v="2.13"/>
    <n v="1655.29"/>
    <n v="249"/>
    <n v="249.56"/>
    <n v="250.16"/>
    <n v="273.02999999999997"/>
    <n v="0"/>
    <n v="2.13"/>
    <n v="1023.88"/>
    <n v="2679.18"/>
    <n v="748.72"/>
    <n v="6310.21"/>
    <n v="1479.6"/>
    <n v="1337.62"/>
    <n v="1756.45"/>
    <n v="173.63"/>
    <n v="7.83"/>
    <n v="11065.34"/>
    <n v="9301.06"/>
    <n v="3830.52"/>
    <n v="13131.58"/>
    <n v="12.57"/>
    <n v="3428.27"/>
    <n v="7996.21"/>
    <n v="24.66"/>
    <s v="Berkeley"/>
    <x v="0"/>
  </r>
  <r>
    <n v="63"/>
    <x v="0"/>
    <s v="y"/>
    <n v="846"/>
    <n v="31"/>
    <n v="2522.6999999999998"/>
    <n v="885.58"/>
    <n v="3408.28"/>
    <n v="19.37"/>
    <n v="5.88"/>
    <n v="543.82000000000005"/>
    <n v="351.08"/>
    <n v="217.98"/>
    <n v="175.48"/>
    <n v="75.540000000000006"/>
    <n v="1.1200000000000001"/>
    <n v="1365.03"/>
    <n v="55.86"/>
    <n v="0"/>
    <n v="192.1"/>
    <n v="181.36"/>
    <n v="0"/>
    <n v="1.1200000000000001"/>
    <n v="430.44"/>
    <n v="1795.47"/>
    <n v="247.96"/>
    <n v="5581.87"/>
    <n v="1313.09"/>
    <n v="1176.17"/>
    <n v="1194.29"/>
    <n v="196.37"/>
    <n v="3.47"/>
    <n v="9465.25"/>
    <n v="8267.49"/>
    <n v="3352.95"/>
    <n v="11620.45"/>
    <n v="13.74"/>
    <n v="718.96"/>
    <n v="3279.66"/>
    <n v="23.19"/>
    <s v="Berkeley"/>
    <x v="0"/>
  </r>
  <r>
    <n v="64"/>
    <x v="0"/>
    <s v="y"/>
    <n v="1560"/>
    <n v="514"/>
    <n v="5052.9399999999996"/>
    <n v="4136.55"/>
    <n v="9189.49"/>
    <n v="18.36"/>
    <n v="6.11"/>
    <n v="757.13"/>
    <n v="596.09"/>
    <n v="403.16"/>
    <n v="599.23"/>
    <n v="105.28"/>
    <n v="5.1100000000000003"/>
    <n v="2466.0100000000002"/>
    <n v="620.44000000000005"/>
    <n v="466.42"/>
    <n v="431.67"/>
    <n v="571.29"/>
    <n v="0"/>
    <n v="5.1100000000000003"/>
    <n v="2094.94"/>
    <n v="4560.95"/>
    <n v="1518.54"/>
    <n v="8401.27"/>
    <n v="2270.7199999999998"/>
    <n v="2157.96"/>
    <n v="4024.79"/>
    <n v="239.42"/>
    <n v="24.19"/>
    <n v="17118.349999999999"/>
    <n v="13069.38"/>
    <n v="5288.38"/>
    <n v="18357.759999999998"/>
    <n v="11.77"/>
    <n v="8439.4500000000007"/>
    <n v="17469.02"/>
    <n v="16.420000000000002"/>
    <s v="Berkeley"/>
    <x v="0"/>
  </r>
  <r>
    <n v="65"/>
    <x v="0"/>
    <s v="y"/>
    <n v="910"/>
    <n v="658"/>
    <n v="3525.68"/>
    <n v="3889.85"/>
    <n v="7415.53"/>
    <n v="18.260000000000002"/>
    <n v="6.33"/>
    <n v="479.7"/>
    <n v="356.36"/>
    <n v="246.09"/>
    <n v="559.80999999999995"/>
    <n v="70.81"/>
    <n v="5.39"/>
    <n v="1718.17"/>
    <n v="589.46"/>
    <n v="585.29999999999995"/>
    <n v="302.20999999999998"/>
    <n v="509.68"/>
    <n v="0"/>
    <n v="5.39"/>
    <n v="1992.05"/>
    <n v="3710.22"/>
    <n v="1476.98"/>
    <n v="5310.6"/>
    <n v="1293.0999999999999"/>
    <n v="1356.52"/>
    <n v="3762.84"/>
    <n v="181.97"/>
    <n v="28.95"/>
    <n v="11933.97"/>
    <n v="8142.18"/>
    <n v="3292.27"/>
    <n v="11434.45"/>
    <n v="12.57"/>
    <n v="8311.92"/>
    <n v="16887.91"/>
    <n v="12.63"/>
    <s v="Berkeley"/>
    <x v="0"/>
  </r>
  <r>
    <n v="66"/>
    <x v="0"/>
    <s v="y"/>
    <n v="1003"/>
    <n v="102"/>
    <n v="2938.66"/>
    <n v="1942.33"/>
    <n v="4880.99"/>
    <n v="18.940000000000001"/>
    <n v="6"/>
    <n v="522"/>
    <n v="412.28"/>
    <n v="270.42"/>
    <n v="266.57"/>
    <n v="79.88"/>
    <n v="1.77"/>
    <n v="1552.93"/>
    <n v="180.8"/>
    <n v="284.5"/>
    <n v="251.04"/>
    <n v="273.32"/>
    <n v="0"/>
    <n v="1.77"/>
    <n v="991.44"/>
    <n v="2544.36"/>
    <n v="716.34"/>
    <n v="5595.48"/>
    <n v="1610.08"/>
    <n v="1528.12"/>
    <n v="1868.21"/>
    <n v="251.64"/>
    <n v="6.41"/>
    <n v="10859.94"/>
    <n v="8985.32"/>
    <n v="3673.49"/>
    <n v="12658.81"/>
    <n v="12.62"/>
    <n v="2448.23"/>
    <n v="7721.06"/>
    <n v="24"/>
    <s v="Berkeley"/>
    <x v="0"/>
  </r>
  <r>
    <n v="67"/>
    <x v="0"/>
    <s v="y"/>
    <n v="723"/>
    <n v="72"/>
    <n v="2116.35"/>
    <n v="1394.34"/>
    <n v="3510.69"/>
    <n v="18.23"/>
    <n v="5.67"/>
    <n v="377.02"/>
    <n v="292.77"/>
    <n v="193.44"/>
    <n v="190.03"/>
    <n v="53.19"/>
    <n v="1.27"/>
    <n v="1107.72"/>
    <n v="124.99"/>
    <n v="199.19"/>
    <n v="179.96"/>
    <n v="193.85"/>
    <n v="0"/>
    <n v="1.27"/>
    <n v="699.26"/>
    <n v="1806.99"/>
    <n v="504.14"/>
    <n v="3883.44"/>
    <n v="1112.74"/>
    <n v="1054.8"/>
    <n v="1291.4100000000001"/>
    <n v="135.80000000000001"/>
    <n v="4.08"/>
    <n v="7482.27"/>
    <n v="6186.79"/>
    <n v="2590.41"/>
    <n v="8777.2000000000007"/>
    <n v="12.14"/>
    <n v="1649.5"/>
    <n v="5124.29"/>
    <n v="22.91"/>
    <s v="Berkeley"/>
    <x v="0"/>
  </r>
  <r>
    <n v="68"/>
    <x v="0"/>
    <s v="y"/>
    <n v="1530"/>
    <n v="642"/>
    <n v="4998.1899999999996"/>
    <n v="4714.96"/>
    <n v="9713.15"/>
    <n v="18.09"/>
    <n v="6.33"/>
    <n v="651.5"/>
    <n v="533.51"/>
    <n v="361.71"/>
    <n v="595.98"/>
    <n v="135.84"/>
    <n v="6.16"/>
    <n v="2284.6999999999998"/>
    <n v="648.71"/>
    <n v="781.76"/>
    <n v="349.07"/>
    <n v="556.41"/>
    <n v="0"/>
    <n v="6.22"/>
    <n v="2342.17"/>
    <n v="4626.87"/>
    <n v="1779.54"/>
    <n v="7334.25"/>
    <n v="1867.13"/>
    <n v="1986.92"/>
    <n v="3956.68"/>
    <n v="378.25"/>
    <n v="38.71"/>
    <n v="15561.94"/>
    <n v="11566.55"/>
    <n v="4802.75"/>
    <n v="16369.3"/>
    <n v="10.7"/>
    <n v="9337.66"/>
    <n v="19829.09"/>
    <n v="14.54"/>
    <s v="Berkeley"/>
    <x v="0"/>
  </r>
  <r>
    <n v="69"/>
    <x v="0"/>
    <s v="y"/>
    <n v="1441"/>
    <n v="135"/>
    <n v="3972.83"/>
    <n v="2420.21"/>
    <n v="6393.04"/>
    <n v="18.59"/>
    <n v="5.91"/>
    <n v="612.04"/>
    <n v="508.71"/>
    <n v="339.42"/>
    <n v="313.48"/>
    <n v="129.52000000000001"/>
    <n v="2.2599999999999998"/>
    <n v="1905.43"/>
    <n v="239.47"/>
    <n v="335.89"/>
    <n v="293.04000000000002"/>
    <n v="318.33999999999997"/>
    <n v="0"/>
    <n v="2.2599999999999998"/>
    <n v="1189"/>
    <n v="3094.43"/>
    <n v="868.4"/>
    <n v="6846.51"/>
    <n v="1920.49"/>
    <n v="1879.94"/>
    <n v="2147.3200000000002"/>
    <n v="424.85"/>
    <n v="9.64"/>
    <n v="13228.74"/>
    <n v="11071.78"/>
    <n v="4538.0600000000004"/>
    <n v="15609.84"/>
    <n v="10.83"/>
    <n v="3436"/>
    <n v="9574.64"/>
    <n v="25.45"/>
    <s v="Berkeley"/>
    <x v="0"/>
  </r>
  <r>
    <n v="70"/>
    <x v="0"/>
    <s v="y"/>
    <n v="90"/>
    <n v="1705"/>
    <n v="3017.21"/>
    <n v="6653.95"/>
    <n v="9671.16"/>
    <n v="21.5"/>
    <n v="8.15"/>
    <n v="37.9"/>
    <n v="28.27"/>
    <n v="19.73"/>
    <n v="1052.48"/>
    <n v="8.6"/>
    <n v="13.02"/>
    <n v="1160"/>
    <n v="1519.66"/>
    <n v="645.63"/>
    <n v="338.27"/>
    <n v="956.57"/>
    <n v="0"/>
    <n v="13.09"/>
    <n v="3473.22"/>
    <n v="4633.22"/>
    <n v="2503.56"/>
    <n v="418.56"/>
    <n v="102.25"/>
    <n v="126.89"/>
    <n v="7911"/>
    <n v="39.369999999999997"/>
    <n v="88.93"/>
    <n v="8686.99"/>
    <n v="687.07"/>
    <n v="262.54000000000002"/>
    <n v="949.61"/>
    <n v="10.55"/>
    <n v="22858.54"/>
    <n v="36496.89"/>
    <n v="13.41"/>
    <s v="Berkeley"/>
    <x v="0"/>
  </r>
  <r>
    <n v="71"/>
    <x v="0"/>
    <s v="y"/>
    <n v="19"/>
    <n v="111"/>
    <n v="224.3"/>
    <n v="425.97"/>
    <n v="650.27"/>
    <n v="24.36"/>
    <n v="9.52"/>
    <n v="2.81"/>
    <n v="5.65"/>
    <n v="3.48"/>
    <n v="89.97"/>
    <n v="1.74"/>
    <n v="0.76"/>
    <n v="104.41"/>
    <n v="147.66"/>
    <n v="0"/>
    <n v="32.9"/>
    <n v="82.38"/>
    <n v="0"/>
    <n v="0.76"/>
    <n v="263.70999999999998"/>
    <n v="368.12"/>
    <n v="180.57"/>
    <n v="25.61"/>
    <n v="21.42"/>
    <n v="24.88"/>
    <n v="778.91"/>
    <n v="8.92"/>
    <n v="4.16"/>
    <n v="863.9"/>
    <n v="80.83"/>
    <n v="37.79"/>
    <n v="118.62"/>
    <n v="6.24"/>
    <n v="2345.85"/>
    <n v="3420.65"/>
    <n v="21.13"/>
    <s v="Berkeley"/>
    <x v="0"/>
  </r>
  <r>
    <n v="72"/>
    <x v="0"/>
    <s v="y"/>
    <n v="73"/>
    <n v="236"/>
    <n v="572.49"/>
    <n v="1201.21"/>
    <n v="1773.7"/>
    <n v="26.39"/>
    <n v="10.69"/>
    <n v="28.97"/>
    <n v="25.26"/>
    <n v="15.92"/>
    <n v="200.32"/>
    <n v="7.36"/>
    <n v="1.69"/>
    <n v="279.52"/>
    <n v="317.32"/>
    <n v="166.46"/>
    <n v="76.7"/>
    <n v="185.68"/>
    <n v="0"/>
    <n v="1.69"/>
    <n v="747.85"/>
    <n v="1027.3599999999999"/>
    <n v="560.48"/>
    <n v="384.34"/>
    <n v="181.76"/>
    <n v="135.19"/>
    <n v="2118.79"/>
    <n v="38.880000000000003"/>
    <n v="12.08"/>
    <n v="2871.05"/>
    <n v="740.18"/>
    <n v="232.72"/>
    <n v="972.9"/>
    <n v="13.33"/>
    <n v="5180.84"/>
    <n v="9709.39"/>
    <n v="21.95"/>
    <s v="Berkeley"/>
    <x v="0"/>
  </r>
  <r>
    <n v="73"/>
    <x v="0"/>
    <s v="y"/>
    <n v="22"/>
    <n v="307"/>
    <n v="570.54"/>
    <n v="1428.07"/>
    <n v="1998.61"/>
    <n v="25.96"/>
    <n v="10.61"/>
    <n v="3.63"/>
    <n v="5.89"/>
    <n v="3.66"/>
    <n v="255.73"/>
    <n v="2.41"/>
    <n v="2.15"/>
    <n v="273.48"/>
    <n v="396.21"/>
    <n v="191.23"/>
    <n v="87.03"/>
    <n v="235.92"/>
    <n v="0"/>
    <n v="2.15"/>
    <n v="912.54"/>
    <n v="1186.02"/>
    <n v="674.47"/>
    <n v="40.15"/>
    <n v="35.33"/>
    <n v="29.93"/>
    <n v="2578.06"/>
    <n v="13.87"/>
    <n v="14.75"/>
    <n v="2712.09"/>
    <n v="119.28"/>
    <n v="43.29"/>
    <n v="162.57"/>
    <n v="7.39"/>
    <n v="6449.51"/>
    <n v="11636.47"/>
    <n v="21.01"/>
    <s v="Berkeley"/>
    <x v="0"/>
  </r>
  <r>
    <n v="74"/>
    <x v="0"/>
    <s v="y"/>
    <n v="331"/>
    <n v="1775"/>
    <n v="3287.11"/>
    <n v="6069.72"/>
    <n v="9356.83"/>
    <n v="23.19"/>
    <n v="8.89"/>
    <n v="147.99"/>
    <n v="107.79"/>
    <n v="73.45"/>
    <n v="861.75"/>
    <n v="21.28"/>
    <n v="13.55"/>
    <n v="1225.8"/>
    <n v="1740.91"/>
    <n v="424.04"/>
    <n v="273.61"/>
    <n v="736.05"/>
    <n v="0"/>
    <n v="13.62"/>
    <n v="3188.23"/>
    <n v="4414.04"/>
    <n v="2438.5700000000002"/>
    <n v="1829.87"/>
    <n v="460.59"/>
    <n v="471.61"/>
    <n v="6780.66"/>
    <n v="79.63"/>
    <n v="88.71"/>
    <n v="9711.07"/>
    <n v="2841.7"/>
    <n v="1012.89"/>
    <n v="3854.59"/>
    <n v="11.65"/>
    <n v="27930.42"/>
    <n v="39054.269999999997"/>
    <n v="15.74"/>
    <s v="Berkeley"/>
    <x v="0"/>
  </r>
  <r>
    <n v="75"/>
    <x v="0"/>
    <s v="y"/>
    <n v="204"/>
    <n v="831"/>
    <n v="1630.87"/>
    <n v="2920.26"/>
    <n v="4551.13"/>
    <n v="23.32"/>
    <n v="8.6300000000000008"/>
    <n v="86.48"/>
    <n v="65.63"/>
    <n v="44.24"/>
    <n v="408.02"/>
    <n v="14.12"/>
    <n v="6.36"/>
    <n v="624.85"/>
    <n v="864.62"/>
    <n v="216.32"/>
    <n v="134.82"/>
    <n v="348.5"/>
    <n v="0"/>
    <n v="6.36"/>
    <n v="1570.62"/>
    <n v="2195.46"/>
    <n v="1215.76"/>
    <n v="1001.02"/>
    <n v="290.91000000000003"/>
    <n v="284.35000000000002"/>
    <n v="3211.1"/>
    <n v="64.36"/>
    <n v="38.68"/>
    <n v="4890.41"/>
    <n v="1640.63"/>
    <n v="611.75"/>
    <n v="2252.38"/>
    <n v="11.04"/>
    <n v="13838.13"/>
    <n v="19125.13"/>
    <n v="16.649999999999999"/>
    <s v="Berkeley"/>
    <x v="0"/>
  </r>
  <r>
    <n v="76"/>
    <x v="0"/>
    <s v="y"/>
    <n v="489"/>
    <n v="2527"/>
    <n v="4684.3"/>
    <n v="8587.32"/>
    <n v="13271.62"/>
    <n v="22.59"/>
    <n v="8.2200000000000006"/>
    <n v="205.97"/>
    <n v="161.79"/>
    <n v="107.87"/>
    <n v="1204.5899999999999"/>
    <n v="29.52"/>
    <n v="19.309999999999999"/>
    <n v="1729.05"/>
    <n v="2469.31"/>
    <n v="581.52"/>
    <n v="381.02"/>
    <n v="1027.81"/>
    <n v="0"/>
    <n v="19.38"/>
    <n v="4479.03"/>
    <n v="6208.09"/>
    <n v="3431.85"/>
    <n v="2324.94"/>
    <n v="680.4"/>
    <n v="647.6"/>
    <n v="8974.73"/>
    <n v="132.44"/>
    <n v="111.84"/>
    <n v="12871.96"/>
    <n v="3785.38"/>
    <n v="1457.53"/>
    <n v="5242.91"/>
    <n v="10.72"/>
    <n v="38143.519999999997"/>
    <n v="51914.42"/>
    <n v="15.09"/>
    <s v="Berkeley"/>
    <x v="0"/>
  </r>
  <r>
    <n v="77"/>
    <x v="0"/>
    <s v="y"/>
    <n v="0"/>
    <n v="1698"/>
    <n v="2384.7199999999998"/>
    <n v="4688.17"/>
    <n v="7072.89"/>
    <n v="23.28"/>
    <n v="8.81"/>
    <n v="2.27"/>
    <n v="0"/>
    <n v="0.64"/>
    <n v="758.45"/>
    <n v="27.25"/>
    <n v="12.66"/>
    <n v="801.27"/>
    <n v="1302.07"/>
    <n v="253.96"/>
    <n v="196.38"/>
    <n v="641.66999999999996"/>
    <n v="0"/>
    <n v="12.73"/>
    <n v="2406.81"/>
    <n v="3208.09"/>
    <n v="1752.41"/>
    <n v="43.83"/>
    <n v="0"/>
    <n v="11.24"/>
    <n v="6107.64"/>
    <n v="130.61000000000001"/>
    <n v="79.73"/>
    <n v="6373.04"/>
    <n v="185.67"/>
    <n v="56.44"/>
    <n v="242.11"/>
    <n v="0"/>
    <n v="20601.96"/>
    <n v="28961.89"/>
    <n v="12.13"/>
    <s v="Berkeley"/>
    <x v="0"/>
  </r>
  <r>
    <n v="78"/>
    <x v="0"/>
    <s v="y"/>
    <n v="394"/>
    <n v="3272"/>
    <n v="6345.41"/>
    <n v="13457.64"/>
    <n v="19803.05"/>
    <n v="22.33"/>
    <n v="8.49"/>
    <n v="173.18"/>
    <n v="124.2"/>
    <n v="88.06"/>
    <n v="2093.7600000000002"/>
    <n v="26.2"/>
    <n v="25.19"/>
    <n v="2530.59"/>
    <n v="3244.11"/>
    <n v="1386.85"/>
    <n v="710.09"/>
    <n v="1903.18"/>
    <n v="0"/>
    <n v="25.33"/>
    <n v="7269.56"/>
    <n v="9800.15"/>
    <n v="5341.05"/>
    <n v="1979.85"/>
    <n v="509.92"/>
    <n v="576.03"/>
    <n v="16100.1"/>
    <n v="103.46"/>
    <n v="167.18"/>
    <n v="19436.54"/>
    <n v="3169.26"/>
    <n v="1179.6400000000001"/>
    <n v="4348.8999999999996"/>
    <n v="11.04"/>
    <n v="49622.32"/>
    <n v="80405.119999999995"/>
    <n v="15.17"/>
    <s v="Berkeley"/>
    <x v="0"/>
  </r>
  <r>
    <n v="79"/>
    <x v="0"/>
    <s v="y"/>
    <n v="445"/>
    <n v="2130"/>
    <n v="4593.79"/>
    <n v="9069.6299999999992"/>
    <n v="13663.42"/>
    <n v="22.41"/>
    <n v="8.68"/>
    <n v="200.5"/>
    <n v="139.65"/>
    <n v="99.85"/>
    <n v="1408.26"/>
    <n v="30.81"/>
    <n v="16.55"/>
    <n v="1895.62"/>
    <n v="2167.87"/>
    <n v="998.6"/>
    <n v="498.63"/>
    <n v="1286.1199999999999"/>
    <n v="0"/>
    <n v="16.62"/>
    <n v="4967.84"/>
    <n v="6863.46"/>
    <n v="3665.1"/>
    <n v="2291.8000000000002"/>
    <n v="590.63"/>
    <n v="672.8"/>
    <n v="11194.69"/>
    <n v="153.31"/>
    <n v="114.91"/>
    <n v="15018.13"/>
    <n v="3708.53"/>
    <n v="1368.61"/>
    <n v="5077.1499999999996"/>
    <n v="11.41"/>
    <n v="34967.160000000003"/>
    <n v="57044.05"/>
    <n v="16.420000000000002"/>
    <s v="Berkeley"/>
    <x v="0"/>
  </r>
  <r>
    <n v="80"/>
    <x v="0"/>
    <s v="y"/>
    <n v="209"/>
    <n v="1363"/>
    <n v="2728.24"/>
    <n v="5679.13"/>
    <n v="8407.3700000000008"/>
    <n v="22.72"/>
    <n v="9"/>
    <n v="86.77"/>
    <n v="66.31"/>
    <n v="47.07"/>
    <n v="893.71"/>
    <n v="15.76"/>
    <n v="10.49"/>
    <n v="1120.1099999999999"/>
    <n v="1401.34"/>
    <n v="610.42999999999995"/>
    <n v="304.85000000000002"/>
    <n v="816.09"/>
    <n v="0"/>
    <n v="10.56"/>
    <n v="3143.28"/>
    <n v="4263.38"/>
    <n v="2316.62"/>
    <n v="972.17"/>
    <n v="292.81"/>
    <n v="326.77999999999997"/>
    <n v="7323.99"/>
    <n v="82.8"/>
    <n v="75.209999999999994"/>
    <n v="9073.77"/>
    <n v="1674.56"/>
    <n v="624.86"/>
    <n v="2299.42"/>
    <n v="11"/>
    <n v="22608.73"/>
    <n v="36730.36"/>
    <n v="16.59"/>
    <s v="Berkeley"/>
    <x v="0"/>
  </r>
  <r>
    <n v="81"/>
    <x v="0"/>
    <s v="y"/>
    <n v="0"/>
    <n v="988"/>
    <n v="1378.18"/>
    <n v="2681.99"/>
    <n v="4060.17"/>
    <n v="21.93"/>
    <n v="7.96"/>
    <n v="1.22"/>
    <n v="0"/>
    <n v="0.38"/>
    <n v="439.68"/>
    <n v="11.81"/>
    <n v="7.32"/>
    <n v="460.4"/>
    <n v="693.57"/>
    <n v="142.55000000000001"/>
    <n v="111.61"/>
    <n v="362.3"/>
    <n v="0"/>
    <n v="7.33"/>
    <n v="1317.36"/>
    <n v="1777.76"/>
    <n v="947.73"/>
    <n v="21.68"/>
    <n v="0"/>
    <n v="6.06"/>
    <n v="3314.1"/>
    <n v="54.89"/>
    <n v="43.22"/>
    <n v="3439.94"/>
    <n v="82.63"/>
    <n v="24.69"/>
    <n v="107.32"/>
    <n v="0"/>
    <n v="10374.290000000001"/>
    <n v="14597.92"/>
    <n v="10.5"/>
    <s v="Berkeley"/>
    <x v="0"/>
  </r>
  <r>
    <n v="82"/>
    <x v="0"/>
    <s v="y"/>
    <n v="19"/>
    <n v="836"/>
    <n v="1174.5"/>
    <n v="2507.25"/>
    <n v="3681.75"/>
    <n v="22.08"/>
    <n v="8.2799999999999994"/>
    <n v="3.39"/>
    <n v="3.61"/>
    <n v="2.4900000000000002"/>
    <n v="356.54"/>
    <n v="1.52"/>
    <n v="6.21"/>
    <n v="373.76"/>
    <n v="730.2"/>
    <n v="123.49"/>
    <n v="91.97"/>
    <n v="278.60000000000002"/>
    <n v="0"/>
    <n v="6.21"/>
    <n v="1230.47"/>
    <n v="1604.23"/>
    <n v="945.66"/>
    <n v="36.549999999999997"/>
    <n v="9.02"/>
    <n v="16.88"/>
    <n v="2630.56"/>
    <n v="6.39"/>
    <n v="36.840000000000003"/>
    <n v="2736.23"/>
    <n v="68.84"/>
    <n v="25.99"/>
    <n v="94.83"/>
    <n v="4.99"/>
    <n v="11088.23"/>
    <n v="14510.46"/>
    <n v="13.26"/>
    <s v="Berkeley"/>
    <x v="0"/>
  </r>
  <r>
    <n v="83"/>
    <x v="0"/>
    <s v="y"/>
    <n v="79"/>
    <n v="414"/>
    <n v="755.2"/>
    <n v="1432.68"/>
    <n v="2187.88"/>
    <n v="22.75"/>
    <n v="8.51"/>
    <n v="30.4"/>
    <n v="25.39"/>
    <n v="16.46"/>
    <n v="182.9"/>
    <n v="7.4"/>
    <n v="3.13"/>
    <n v="265.68"/>
    <n v="448.63"/>
    <n v="95.05"/>
    <n v="58.91"/>
    <n v="150.22"/>
    <n v="0"/>
    <n v="3.13"/>
    <n v="755.94"/>
    <n v="1021.62"/>
    <n v="602.59"/>
    <n v="302.58999999999997"/>
    <n v="94.21"/>
    <n v="101.94"/>
    <n v="1447.88"/>
    <n v="37.72"/>
    <n v="19.95"/>
    <n v="2004.28"/>
    <n v="536.45000000000005"/>
    <n v="225.79"/>
    <n v="762.25"/>
    <n v="9.65"/>
    <n v="6869.3"/>
    <n v="9145.07"/>
    <n v="16.59"/>
    <s v="Berkeley"/>
    <x v="0"/>
  </r>
  <r>
    <n v="84"/>
    <x v="0"/>
    <s v="y"/>
    <n v="0"/>
    <n v="378"/>
    <n v="520.01"/>
    <n v="1012.08"/>
    <n v="1532.09"/>
    <n v="22.05"/>
    <n v="8.27"/>
    <n v="0.51"/>
    <n v="0"/>
    <n v="0.15"/>
    <n v="157.84"/>
    <n v="4.41"/>
    <n v="2.75"/>
    <n v="165.66"/>
    <n v="263.58"/>
    <n v="53.79"/>
    <n v="40.229999999999997"/>
    <n v="125.7"/>
    <n v="0"/>
    <n v="2.75"/>
    <n v="486.06"/>
    <n v="651.72"/>
    <n v="357.61"/>
    <n v="9.6"/>
    <n v="0"/>
    <n v="2.63"/>
    <n v="1257.9000000000001"/>
    <n v="21.95"/>
    <n v="16.77"/>
    <n v="1308.8399999999999"/>
    <n v="34.17"/>
    <n v="9.0500000000000007"/>
    <n v="43.22"/>
    <n v="0"/>
    <n v="4040.24"/>
    <n v="5663.31"/>
    <n v="10.69"/>
    <s v="Berkeley"/>
    <x v="0"/>
  </r>
  <r>
    <n v="85"/>
    <x v="0"/>
    <s v="y"/>
    <n v="1286"/>
    <n v="185"/>
    <n v="3792.15"/>
    <n v="2530.6999999999998"/>
    <n v="6322.85"/>
    <n v="19.02"/>
    <n v="6.04"/>
    <n v="606.1"/>
    <n v="571.38"/>
    <n v="364.35"/>
    <n v="330.97"/>
    <n v="101.81"/>
    <n v="2.71"/>
    <n v="1977.33"/>
    <n v="323.06"/>
    <n v="333.33"/>
    <n v="296.44"/>
    <n v="330.98"/>
    <n v="0"/>
    <n v="2.71"/>
    <n v="1286.51"/>
    <n v="3263.84"/>
    <n v="952.83"/>
    <n v="6112.34"/>
    <n v="2306.15"/>
    <n v="2093"/>
    <n v="2367.4499999999998"/>
    <n v="346.79"/>
    <n v="11.55"/>
    <n v="13237.28"/>
    <n v="10858.28"/>
    <n v="4714.72"/>
    <n v="15573"/>
    <n v="12.11"/>
    <n v="4325.92"/>
    <n v="10665.99"/>
    <n v="23.38"/>
    <s v="Berkeley"/>
    <x v="0"/>
  </r>
  <r>
    <n v="86"/>
    <x v="0"/>
    <s v="y"/>
    <n v="1007"/>
    <n v="93"/>
    <n v="2824.52"/>
    <n v="1719.03"/>
    <n v="4543.55"/>
    <n v="18.399999999999999"/>
    <n v="5.69"/>
    <n v="450.84"/>
    <n v="418.59"/>
    <n v="270.14"/>
    <n v="223.36"/>
    <n v="76.709999999999994"/>
    <n v="1.71"/>
    <n v="1441.35"/>
    <n v="157.91999999999999"/>
    <n v="232.66"/>
    <n v="220.26"/>
    <n v="223.31"/>
    <n v="0"/>
    <n v="1.7"/>
    <n v="835.86"/>
    <n v="2277.21"/>
    <n v="610.85"/>
    <n v="4443.13"/>
    <n v="1585.8"/>
    <n v="1491.95"/>
    <n v="1554.23"/>
    <n v="276.95999999999998"/>
    <n v="7.63"/>
    <n v="9359.69"/>
    <n v="7797.83"/>
    <n v="3445.05"/>
    <n v="11242.88"/>
    <n v="11.16"/>
    <n v="2053.33"/>
    <n v="6328.92"/>
    <n v="22.08"/>
    <s v="Berkeley"/>
    <x v="0"/>
  </r>
  <r>
    <n v="87"/>
    <x v="0"/>
    <s v="y"/>
    <n v="1557"/>
    <n v="111"/>
    <n v="4397.13"/>
    <n v="2683.62"/>
    <n v="7080.75"/>
    <n v="18.38"/>
    <n v="5.73"/>
    <n v="747.34"/>
    <n v="655.4"/>
    <n v="431.03"/>
    <n v="365.88"/>
    <n v="113.16"/>
    <n v="2.44"/>
    <n v="2315.2600000000002"/>
    <n v="194.78"/>
    <n v="394.92"/>
    <n v="356.01"/>
    <n v="375.95"/>
    <n v="0"/>
    <n v="2.44"/>
    <n v="1324.11"/>
    <n v="3639.37"/>
    <n v="945.72"/>
    <n v="7626.71"/>
    <n v="2647.26"/>
    <n v="2411.84"/>
    <n v="2609.0300000000002"/>
    <n v="336.55"/>
    <n v="9.7200000000000006"/>
    <n v="15641.11"/>
    <n v="13022.37"/>
    <n v="5514.88"/>
    <n v="18537.25"/>
    <n v="11.91"/>
    <n v="2500.84"/>
    <n v="9704.7800000000007"/>
    <n v="22.53"/>
    <s v="Berkeley"/>
    <x v="0"/>
  </r>
  <r>
    <n v="88"/>
    <x v="0"/>
    <s v="y"/>
    <n v="1986"/>
    <n v="294"/>
    <n v="5800.63"/>
    <n v="3607.01"/>
    <n v="9407.64"/>
    <n v="18.43"/>
    <n v="5.77"/>
    <n v="958.49"/>
    <n v="738.61"/>
    <n v="498.97"/>
    <n v="481.71"/>
    <n v="164.78"/>
    <n v="3.89"/>
    <n v="2846.45"/>
    <n v="491.94"/>
    <n v="405.69"/>
    <n v="426.02"/>
    <n v="469.21"/>
    <n v="0"/>
    <n v="3.89"/>
    <n v="1796.76"/>
    <n v="4643.2"/>
    <n v="1323.65"/>
    <n v="9809.9599999999991"/>
    <n v="2836.42"/>
    <n v="2659.57"/>
    <n v="3239.27"/>
    <n v="411.89"/>
    <n v="17.440000000000001"/>
    <n v="18974.560000000001"/>
    <n v="15717.84"/>
    <n v="6609.79"/>
    <n v="22327.63"/>
    <n v="11.24"/>
    <n v="6476.83"/>
    <n v="14486.98"/>
    <n v="22.03"/>
    <s v="Berkeley"/>
    <x v="0"/>
  </r>
  <r>
    <n v="89"/>
    <x v="0"/>
    <s v="y"/>
    <n v="1658"/>
    <n v="177"/>
    <n v="4784.96"/>
    <n v="2788.49"/>
    <n v="7573.45"/>
    <n v="18.59"/>
    <n v="5.79"/>
    <n v="795.53"/>
    <n v="632.52"/>
    <n v="419.8"/>
    <n v="368.87"/>
    <n v="151.72"/>
    <n v="2.9"/>
    <n v="2371.33"/>
    <n v="302.56"/>
    <n v="348.04"/>
    <n v="348.24"/>
    <n v="368.35"/>
    <n v="0"/>
    <n v="2.89"/>
    <n v="1370.08"/>
    <n v="3741.41"/>
    <n v="998.83"/>
    <n v="8313.2099999999991"/>
    <n v="2466.62"/>
    <n v="2261.0100000000002"/>
    <n v="2534.44"/>
    <n v="398.1"/>
    <n v="11.35"/>
    <n v="15984.73"/>
    <n v="13438.93"/>
    <n v="5609.27"/>
    <n v="19048.2"/>
    <n v="11.49"/>
    <n v="3928.2"/>
    <n v="10657.99"/>
    <n v="22.19"/>
    <s v="Berkeley"/>
    <x v="0"/>
  </r>
  <r>
    <n v="90"/>
    <x v="0"/>
    <s v="y"/>
    <n v="432"/>
    <n v="78"/>
    <n v="1338.75"/>
    <n v="946.06"/>
    <n v="2284.81"/>
    <n v="18.82"/>
    <n v="6.04"/>
    <n v="221.14"/>
    <n v="190.96"/>
    <n v="115.15"/>
    <n v="126.29"/>
    <n v="47.09"/>
    <n v="0.98"/>
    <n v="701.61"/>
    <n v="133.49"/>
    <n v="124.75"/>
    <n v="103.39"/>
    <n v="125.63"/>
    <n v="0"/>
    <n v="0.98"/>
    <n v="488.23"/>
    <n v="1189.8399999999999"/>
    <n v="361.62"/>
    <n v="2248.89"/>
    <n v="774.62"/>
    <n v="641.08000000000004"/>
    <n v="880.72"/>
    <n v="142.78"/>
    <n v="3.41"/>
    <n v="4691.51"/>
    <n v="3807.37"/>
    <n v="1613.24"/>
    <n v="5420.61"/>
    <n v="12.55"/>
    <n v="1718.14"/>
    <n v="3977.94"/>
    <n v="22.03"/>
    <s v="Berkeley"/>
    <x v="0"/>
  </r>
  <r>
    <n v="91"/>
    <x v="0"/>
    <s v="y"/>
    <n v="307"/>
    <n v="219"/>
    <n v="1224.19"/>
    <n v="1449.29"/>
    <n v="2673.48"/>
    <n v="17.46"/>
    <n v="5.79"/>
    <n v="155.33000000000001"/>
    <n v="123.5"/>
    <n v="76.27"/>
    <n v="201.61"/>
    <n v="29.14"/>
    <n v="1.9"/>
    <n v="587.76"/>
    <n v="201.06"/>
    <n v="236.27"/>
    <n v="110.29"/>
    <n v="189.45"/>
    <n v="0"/>
    <n v="1.9"/>
    <n v="738.97"/>
    <n v="1326.73"/>
    <n v="547.62"/>
    <n v="1494.07"/>
    <n v="439.64"/>
    <n v="382.12"/>
    <n v="1227.26"/>
    <n v="64.5"/>
    <n v="7.86"/>
    <n v="3615.44"/>
    <n v="2380.3200000000002"/>
    <n v="1060.28"/>
    <n v="3440.6"/>
    <n v="11.21"/>
    <n v="2745.17"/>
    <n v="5852.18"/>
    <n v="12.54"/>
    <s v="Berkeley"/>
    <x v="0"/>
  </r>
  <r>
    <n v="92"/>
    <x v="0"/>
    <s v="y"/>
    <n v="786"/>
    <n v="727"/>
    <n v="3391.05"/>
    <n v="4229.55"/>
    <n v="7620.6"/>
    <n v="17.600000000000001"/>
    <n v="6.06"/>
    <n v="370.15"/>
    <n v="283.58999999999997"/>
    <n v="186.2"/>
    <n v="601.45000000000005"/>
    <n v="64.47"/>
    <n v="6.38"/>
    <n v="1512.24"/>
    <n v="630.32000000000005"/>
    <n v="601.29"/>
    <n v="290.68"/>
    <n v="557.65"/>
    <n v="0"/>
    <n v="6.45"/>
    <n v="2086.39"/>
    <n v="3598.63"/>
    <n v="1522.29"/>
    <n v="3657.19"/>
    <n v="1025.5899999999999"/>
    <n v="923.78"/>
    <n v="3642.45"/>
    <n v="163.03"/>
    <n v="35.06"/>
    <n v="9447.1"/>
    <n v="5769.59"/>
    <n v="2506.66"/>
    <n v="8276.25"/>
    <n v="10.53"/>
    <n v="8687.1299999999992"/>
    <n v="16695.259999999998"/>
    <n v="11.95"/>
    <s v="Berkeley"/>
    <x v="0"/>
  </r>
  <r>
    <n v="93"/>
    <x v="0"/>
    <s v="y"/>
    <n v="810"/>
    <n v="668"/>
    <n v="3244.62"/>
    <n v="3795.95"/>
    <n v="7040.57"/>
    <n v="17.100000000000001"/>
    <n v="5.58"/>
    <n v="380.88"/>
    <n v="282.5"/>
    <n v="192.55"/>
    <n v="535.55999999999995"/>
    <n v="58.93"/>
    <n v="5.55"/>
    <n v="1455.96"/>
    <n v="583.11"/>
    <n v="524.63"/>
    <n v="278.8"/>
    <n v="483.19"/>
    <n v="0"/>
    <n v="5.55"/>
    <n v="1875.27"/>
    <n v="3331.23"/>
    <n v="1386.53"/>
    <n v="3675.9"/>
    <n v="963.42"/>
    <n v="921.7"/>
    <n v="3065.01"/>
    <n v="121.31"/>
    <n v="25.58"/>
    <n v="8772.92"/>
    <n v="5682.33"/>
    <n v="2517.6"/>
    <n v="8199.94"/>
    <n v="10.119999999999999"/>
    <n v="7990.65"/>
    <n v="14929.96"/>
    <n v="11.96"/>
    <s v="Berkeley"/>
    <x v="0"/>
  </r>
  <r>
    <n v="94"/>
    <x v="0"/>
    <s v="y"/>
    <n v="1682"/>
    <n v="716"/>
    <n v="5968.32"/>
    <n v="4727.47"/>
    <n v="10695.79"/>
    <n v="21.59"/>
    <n v="6.8"/>
    <n v="984.59"/>
    <n v="682.38"/>
    <n v="450.79"/>
    <n v="694.49"/>
    <n v="159.38"/>
    <n v="6.83"/>
    <n v="2978.46"/>
    <n v="912.21"/>
    <n v="468.27"/>
    <n v="440.35"/>
    <n v="649.19000000000005"/>
    <n v="0"/>
    <n v="6.9"/>
    <n v="2476.91"/>
    <n v="5455.37"/>
    <n v="1820.82"/>
    <n v="10102.07"/>
    <n v="2700.63"/>
    <n v="2471.02"/>
    <n v="4641.0200000000004"/>
    <n v="343.39"/>
    <n v="37.24"/>
    <n v="20295.36"/>
    <n v="15617.11"/>
    <n v="6442.88"/>
    <n v="22059.99"/>
    <n v="13.12"/>
    <n v="13749.33"/>
    <n v="24551.52"/>
    <n v="19.2"/>
    <s v="Berkeley"/>
    <x v="0"/>
  </r>
  <r>
    <n v="95"/>
    <x v="0"/>
    <s v="y"/>
    <n v="484"/>
    <n v="409"/>
    <n v="2037.71"/>
    <n v="2202.41"/>
    <n v="4240.12"/>
    <n v="19.96"/>
    <n v="6.24"/>
    <n v="273.05"/>
    <n v="192.31"/>
    <n v="127.59"/>
    <n v="316.12"/>
    <n v="44.01"/>
    <n v="3.43"/>
    <n v="956.51"/>
    <n v="364.87"/>
    <n v="300.97000000000003"/>
    <n v="149.88"/>
    <n v="287.45999999999998"/>
    <n v="0"/>
    <n v="3.43"/>
    <n v="1106.6099999999999"/>
    <n v="2063.12"/>
    <n v="815.72"/>
    <n v="2628.18"/>
    <n v="698.7"/>
    <n v="637.69000000000005"/>
    <n v="1928.06"/>
    <n v="90.06"/>
    <n v="18.12"/>
    <n v="6000.81"/>
    <n v="4054.64"/>
    <n v="1764.82"/>
    <n v="5819.45"/>
    <n v="12.02"/>
    <n v="5478.9"/>
    <n v="9849.9699999999993"/>
    <n v="13.4"/>
    <s v="Berkeley"/>
    <x v="0"/>
  </r>
  <r>
    <n v="96"/>
    <x v="0"/>
    <s v="y"/>
    <n v="694"/>
    <n v="314"/>
    <n v="2506.87"/>
    <n v="2375.09"/>
    <n v="4881.96"/>
    <n v="20.82"/>
    <n v="6.47"/>
    <n v="395.33"/>
    <n v="285.86"/>
    <n v="183.61"/>
    <n v="295.57"/>
    <n v="58.28"/>
    <n v="2.9"/>
    <n v="1221.55"/>
    <n v="395.64"/>
    <n v="377.68"/>
    <n v="184.41"/>
    <n v="275.94"/>
    <n v="0"/>
    <n v="2.9"/>
    <n v="1236.57"/>
    <n v="2458.11"/>
    <n v="957.73"/>
    <n v="3944.21"/>
    <n v="1147.29"/>
    <n v="971.58"/>
    <n v="1898.58"/>
    <n v="115.68"/>
    <n v="14.05"/>
    <n v="8091.39"/>
    <n v="6178.76"/>
    <n v="2592.65"/>
    <n v="8771.41"/>
    <n v="12.64"/>
    <n v="6095.84"/>
    <n v="11638.01"/>
    <n v="19.41"/>
    <s v="Berkeley"/>
    <x v="0"/>
  </r>
  <r>
    <n v="97"/>
    <x v="0"/>
    <s v="y"/>
    <n v="2930"/>
    <n v="314"/>
    <n v="8818.82"/>
    <n v="5189.8500000000004"/>
    <n v="14008.67"/>
    <n v="19.66"/>
    <n v="5.36"/>
    <n v="1104.1300000000001"/>
    <n v="886.87"/>
    <n v="661.88"/>
    <n v="703.22"/>
    <n v="356.92"/>
    <n v="5.42"/>
    <n v="3718.43"/>
    <n v="501.01"/>
    <n v="710.28"/>
    <n v="674"/>
    <n v="720.32"/>
    <n v="19.41"/>
    <n v="5.41"/>
    <n v="2630.44"/>
    <n v="6348.87"/>
    <n v="1904.7"/>
    <n v="11637.24"/>
    <n v="3660.65"/>
    <n v="3365.24"/>
    <n v="4280.93"/>
    <n v="670.59"/>
    <n v="19.600000000000001"/>
    <n v="23634.25"/>
    <n v="19333.72"/>
    <n v="8366.81"/>
    <n v="27700.53"/>
    <n v="9.4499999999999993"/>
    <n v="6961.15"/>
    <n v="20953.59"/>
    <n v="22.17"/>
    <s v="Berkeley"/>
    <x v="0"/>
  </r>
  <r>
    <n v="98"/>
    <x v="0"/>
    <s v="y"/>
    <n v="2960"/>
    <n v="511"/>
    <n v="9258.69"/>
    <n v="6114.6"/>
    <n v="15373.29"/>
    <n v="20.07"/>
    <n v="5.7"/>
    <n v="1154.3"/>
    <n v="908.03"/>
    <n v="688.11"/>
    <n v="831.64"/>
    <n v="398.77"/>
    <n v="6.98"/>
    <n v="3987.84"/>
    <n v="814.13"/>
    <n v="772.08"/>
    <n v="715.78"/>
    <n v="831.39"/>
    <n v="19.809999999999999"/>
    <n v="6.98"/>
    <n v="3160.17"/>
    <n v="7148"/>
    <n v="2321.79"/>
    <n v="12420.29"/>
    <n v="3693.22"/>
    <n v="3589.05"/>
    <n v="5307.89"/>
    <n v="761.26"/>
    <n v="27.98"/>
    <n v="25799.69"/>
    <n v="20463.82"/>
    <n v="8592.85"/>
    <n v="29056.67"/>
    <n v="9.82"/>
    <n v="11741.2"/>
    <n v="27477"/>
    <n v="22.98"/>
    <s v="Berkeley"/>
    <x v="0"/>
  </r>
  <r>
    <n v="99"/>
    <x v="0"/>
    <s v="y"/>
    <n v="1708"/>
    <n v="727"/>
    <n v="3928.22"/>
    <n v="3065.63"/>
    <n v="6993.85"/>
    <n v="19.41"/>
    <n v="5.39"/>
    <n v="177.82"/>
    <n v="121.68"/>
    <n v="85.34"/>
    <n v="448.22"/>
    <n v="212.35"/>
    <n v="6.22"/>
    <n v="1051.6400000000001"/>
    <n v="492.36"/>
    <n v="315.55"/>
    <n v="179.49"/>
    <n v="382.12"/>
    <n v="0"/>
    <n v="6.29"/>
    <n v="1375.8"/>
    <n v="2427.44"/>
    <n v="987.39"/>
    <n v="2370.41"/>
    <n v="442.01"/>
    <n v="445.2"/>
    <n v="2558.9"/>
    <n v="389.77"/>
    <n v="33.44"/>
    <n v="6239.74"/>
    <n v="3647.4"/>
    <n v="1523.26"/>
    <n v="5170.66"/>
    <n v="3.03"/>
    <n v="6790.24"/>
    <n v="11552.69"/>
    <n v="9.34"/>
    <s v="Berkeley"/>
    <x v="0"/>
  </r>
  <r>
    <n v="100"/>
    <x v="0"/>
    <s v="y"/>
    <n v="2438"/>
    <n v="1379"/>
    <n v="6063.84"/>
    <n v="5583.7"/>
    <n v="11647.54"/>
    <n v="20.149999999999999"/>
    <n v="5.91"/>
    <n v="228.3"/>
    <n v="143.30000000000001"/>
    <n v="112.04"/>
    <n v="778.36"/>
    <n v="251.21"/>
    <n v="11.5"/>
    <n v="1524.72"/>
    <n v="784.27"/>
    <n v="355.9"/>
    <n v="260.54000000000002"/>
    <n v="664.36"/>
    <n v="0"/>
    <n v="11.63"/>
    <n v="2076.6999999999998"/>
    <n v="3601.42"/>
    <n v="1400.71"/>
    <n v="3154.79"/>
    <n v="563.52"/>
    <n v="589.45000000000005"/>
    <n v="4465.2700000000004"/>
    <n v="469.2"/>
    <n v="64.16"/>
    <n v="9306.39"/>
    <n v="4776.96"/>
    <n v="1898.07"/>
    <n v="6675.04"/>
    <n v="2.74"/>
    <n v="11778.69"/>
    <n v="18981.03"/>
    <n v="8.5399999999999991"/>
    <s v="Berkeley"/>
    <x v="0"/>
  </r>
  <r>
    <n v="101"/>
    <x v="0"/>
    <s v="y"/>
    <n v="2124"/>
    <n v="1206"/>
    <n v="5701.35"/>
    <n v="6074.29"/>
    <n v="11775.64"/>
    <n v="19.43"/>
    <n v="5.42"/>
    <n v="205.52"/>
    <n v="134.05000000000001"/>
    <n v="99.44"/>
    <n v="915.68"/>
    <n v="207.08"/>
    <n v="10.32"/>
    <n v="1572.09"/>
    <n v="813.06"/>
    <n v="764.3"/>
    <n v="394.98"/>
    <n v="844.02"/>
    <n v="0"/>
    <n v="10.39"/>
    <n v="2826.75"/>
    <n v="4398.84"/>
    <n v="1972.34"/>
    <n v="2818.08"/>
    <n v="537.47"/>
    <n v="527.38"/>
    <n v="5292.68"/>
    <n v="377.98"/>
    <n v="49.39"/>
    <n v="9602.98"/>
    <n v="4260.91"/>
    <n v="1685.35"/>
    <n v="5946.26"/>
    <n v="2.8"/>
    <n v="11335.68"/>
    <n v="22536.959999999999"/>
    <n v="9.4"/>
    <s v="Berkeley"/>
    <x v="0"/>
  </r>
  <r>
    <n v="102"/>
    <x v="0"/>
    <s v="y"/>
    <n v="480"/>
    <n v="1546"/>
    <n v="3600.99"/>
    <n v="6639.3"/>
    <n v="10240.290000000001"/>
    <n v="20.92"/>
    <n v="6.36"/>
    <n v="59.32"/>
    <n v="39.96"/>
    <n v="27.83"/>
    <n v="1057.9100000000001"/>
    <n v="58.88"/>
    <n v="12.17"/>
    <n v="1256.06"/>
    <n v="1120.5"/>
    <n v="660.98"/>
    <n v="354.46"/>
    <n v="968.91"/>
    <n v="0"/>
    <n v="12.23"/>
    <n v="3117.07"/>
    <n v="4373.13"/>
    <n v="2135.94"/>
    <n v="722.08"/>
    <n v="154.26"/>
    <n v="147.97999999999999"/>
    <n v="6200.97"/>
    <n v="105.76"/>
    <n v="60.08"/>
    <n v="7391.13"/>
    <n v="1130.08"/>
    <n v="480.34"/>
    <n v="1610.42"/>
    <n v="3.36"/>
    <n v="16168.14"/>
    <n v="27932.05"/>
    <n v="10.46"/>
    <s v="Berkeley"/>
    <x v="0"/>
  </r>
  <r>
    <n v="103"/>
    <x v="0"/>
    <s v="y"/>
    <n v="1038"/>
    <n v="1260"/>
    <n v="4014.71"/>
    <n v="5803.02"/>
    <n v="9817.73"/>
    <n v="19.8"/>
    <n v="5.72"/>
    <n v="111.48"/>
    <n v="75.849999999999994"/>
    <n v="53.57"/>
    <n v="912.43"/>
    <n v="110.42"/>
    <n v="10.199999999999999"/>
    <n v="1273.95"/>
    <n v="851.05"/>
    <n v="656.45"/>
    <n v="345.33"/>
    <n v="832.78"/>
    <n v="0"/>
    <n v="10.27"/>
    <n v="2695.89"/>
    <n v="3969.84"/>
    <n v="1852.84"/>
    <n v="1434.1"/>
    <n v="282.60000000000002"/>
    <n v="282.29000000000002"/>
    <n v="5180.18"/>
    <n v="196.02"/>
    <n v="47.68"/>
    <n v="7422.86"/>
    <n v="2195.0100000000002"/>
    <n v="914.03"/>
    <n v="3109.04"/>
    <n v="3"/>
    <n v="11917.11"/>
    <n v="22165.05"/>
    <n v="9.4600000000000009"/>
    <s v="Berkeley"/>
    <x v="0"/>
  </r>
  <r>
    <n v="104"/>
    <x v="0"/>
    <s v="y"/>
    <n v="4656"/>
    <n v="331"/>
    <n v="10814.1"/>
    <n v="5090.84"/>
    <n v="15904.94"/>
    <n v="21.63"/>
    <n v="5.93"/>
    <n v="1588.41"/>
    <n v="804.68"/>
    <n v="476.94"/>
    <n v="632.16"/>
    <n v="678.38"/>
    <n v="4.95"/>
    <n v="4185.5200000000004"/>
    <n v="588.26"/>
    <n v="601.89"/>
    <n v="607.65"/>
    <n v="619.04999999999995"/>
    <n v="189.9"/>
    <n v="4.9400000000000004"/>
    <n v="2611.6999999999998"/>
    <n v="6797.22"/>
    <n v="1987.7"/>
    <n v="18198.63"/>
    <n v="3921.09"/>
    <n v="2877.04"/>
    <n v="4389.2700000000004"/>
    <n v="1411.05"/>
    <n v="18.440000000000001"/>
    <n v="30815.52"/>
    <n v="26407.81"/>
    <n v="9817.57"/>
    <n v="36225.379999999997"/>
    <n v="7.78"/>
    <n v="8789.57"/>
    <n v="23865.599999999999"/>
    <n v="26.55"/>
    <s v="Berkeley"/>
    <x v="0"/>
  </r>
  <r>
    <n v="105"/>
    <x v="0"/>
    <s v="y"/>
    <n v="1811"/>
    <n v="420"/>
    <n v="5336.49"/>
    <n v="3991.66"/>
    <n v="9328.15"/>
    <n v="17.79"/>
    <n v="6.17"/>
    <n v="818.97"/>
    <n v="638.37"/>
    <n v="433.88"/>
    <n v="554.35"/>
    <n v="213.07"/>
    <n v="4.8499999999999996"/>
    <n v="2663.49"/>
    <n v="573.85"/>
    <n v="519.48"/>
    <n v="409.7"/>
    <n v="544.69000000000005"/>
    <n v="0"/>
    <n v="4.84"/>
    <n v="2052.5500000000002"/>
    <n v="4716.04"/>
    <n v="1503.03"/>
    <n v="8137.08"/>
    <n v="2722.69"/>
    <n v="2434.23"/>
    <n v="3723.28"/>
    <n v="477.8"/>
    <n v="23.15"/>
    <n v="17518.240000000002"/>
    <n v="13771.82"/>
    <n v="5967.75"/>
    <n v="19739.57"/>
    <n v="10.9"/>
    <n v="7965.4"/>
    <n v="18320.060000000001"/>
    <n v="18.97"/>
    <s v="Berkeley"/>
    <x v="0"/>
  </r>
  <r>
    <n v="106"/>
    <x v="0"/>
    <s v="y"/>
    <n v="510"/>
    <n v="16"/>
    <n v="1321.07"/>
    <n v="647.41999999999996"/>
    <n v="1968.49"/>
    <n v="18.22"/>
    <n v="5.67"/>
    <n v="234.89"/>
    <n v="189.24"/>
    <n v="125.72"/>
    <n v="87.4"/>
    <n v="58.43"/>
    <n v="0.53"/>
    <n v="696.22"/>
    <n v="26.18"/>
    <n v="99.59"/>
    <n v="97.31"/>
    <n v="89.52"/>
    <n v="0"/>
    <n v="0.53"/>
    <n v="313.13"/>
    <n v="1009.35"/>
    <n v="223.08"/>
    <n v="2189.98"/>
    <n v="870.04"/>
    <n v="732.26"/>
    <n v="588.89"/>
    <n v="121.02"/>
    <n v="1.48"/>
    <n v="4503.68"/>
    <n v="3913.31"/>
    <n v="1737.79"/>
    <n v="5651.1"/>
    <n v="11.08"/>
    <n v="333.02"/>
    <n v="2463.64"/>
    <n v="20.81"/>
    <s v="Berkeley"/>
    <x v="0"/>
  </r>
  <r>
    <n v="107"/>
    <x v="0"/>
    <s v="y"/>
    <n v="1487"/>
    <n v="68"/>
    <n v="3813.75"/>
    <n v="1975.64"/>
    <n v="5789.39"/>
    <n v="17.03"/>
    <n v="5.26"/>
    <n v="605.21"/>
    <n v="477.52"/>
    <n v="339.36"/>
    <n v="258"/>
    <n v="141.25"/>
    <n v="1.72"/>
    <n v="1823.06"/>
    <n v="115.24"/>
    <n v="275.97000000000003"/>
    <n v="279.52999999999997"/>
    <n v="262.52999999999997"/>
    <n v="0"/>
    <n v="1.71"/>
    <n v="934.98"/>
    <n v="2758.04"/>
    <n v="670.74"/>
    <n v="5770.41"/>
    <n v="1955.95"/>
    <n v="1762.66"/>
    <n v="1601.84"/>
    <n v="272.14999999999998"/>
    <n v="4.37"/>
    <n v="11367.38"/>
    <n v="9761.17"/>
    <n v="4412.49"/>
    <n v="14173.66"/>
    <n v="9.5299999999999994"/>
    <n v="1582.83"/>
    <n v="7277.25"/>
    <n v="23.28"/>
    <s v="Berkeley"/>
    <x v="0"/>
  </r>
  <r>
    <n v="108"/>
    <x v="0"/>
    <s v="y"/>
    <n v="1618"/>
    <n v="350"/>
    <n v="5504.95"/>
    <n v="3415.58"/>
    <n v="8920.5300000000007"/>
    <n v="20.11"/>
    <n v="7.46"/>
    <n v="1188.58"/>
    <n v="880.13"/>
    <n v="548.63"/>
    <n v="484.39"/>
    <n v="115.15"/>
    <n v="3.71"/>
    <n v="3220.59"/>
    <n v="687.28"/>
    <n v="402.33"/>
    <n v="394.48"/>
    <n v="465.77"/>
    <n v="0"/>
    <n v="3.7"/>
    <n v="1953.56"/>
    <n v="5174.1499999999996"/>
    <n v="1484.09"/>
    <n v="12111.57"/>
    <n v="4642.37"/>
    <n v="3581.13"/>
    <n v="3940.43"/>
    <n v="413.46"/>
    <n v="17.27"/>
    <n v="24706.23"/>
    <n v="20748.53"/>
    <n v="8264.58"/>
    <n v="29013.11"/>
    <n v="17.93"/>
    <n v="9845.2099999999991"/>
    <n v="20086.759999999998"/>
    <n v="28.13"/>
    <s v="Berkeley"/>
    <x v="0"/>
  </r>
  <r>
    <n v="109"/>
    <x v="0"/>
    <s v="y"/>
    <n v="1348"/>
    <n v="396"/>
    <n v="4840.22"/>
    <n v="3658.05"/>
    <n v="8498.27"/>
    <n v="18.39"/>
    <n v="6.78"/>
    <n v="940.48"/>
    <n v="670.65"/>
    <n v="435.06"/>
    <n v="550.79"/>
    <n v="85.66"/>
    <n v="4.04"/>
    <n v="2686.68"/>
    <n v="551.02"/>
    <n v="500.13"/>
    <n v="389.67"/>
    <n v="539.76"/>
    <n v="0"/>
    <n v="4.04"/>
    <n v="1984.63"/>
    <n v="4671.3100000000004"/>
    <n v="1440.83"/>
    <n v="9809.43"/>
    <n v="2865.39"/>
    <n v="2547.23"/>
    <n v="3999.92"/>
    <n v="228.75"/>
    <n v="16.71"/>
    <n v="19467.439999999999"/>
    <n v="15450.81"/>
    <n v="6233.58"/>
    <n v="21684.39"/>
    <n v="16.09"/>
    <n v="8020.1"/>
    <n v="18475.3"/>
    <n v="20.25"/>
    <s v="Berkeley"/>
    <x v="0"/>
  </r>
  <r>
    <n v="110"/>
    <x v="0"/>
    <s v="y"/>
    <n v="1850"/>
    <n v="2822"/>
    <n v="9651.35"/>
    <n v="11135.59"/>
    <n v="20786.939999999999"/>
    <n v="19.3"/>
    <n v="7.13"/>
    <n v="1151.43"/>
    <n v="719.42"/>
    <n v="522.55999999999995"/>
    <n v="1739.92"/>
    <n v="140.63"/>
    <n v="23.42"/>
    <n v="4297.38"/>
    <n v="2421.08"/>
    <n v="1037.49"/>
    <n v="568.23"/>
    <n v="1507.26"/>
    <n v="0"/>
    <n v="23.61"/>
    <n v="5557.68"/>
    <n v="9855.06"/>
    <n v="4026.81"/>
    <n v="11763.19"/>
    <n v="2787.76"/>
    <n v="2773.09"/>
    <n v="11115.47"/>
    <n v="318.76"/>
    <n v="150.63999999999999"/>
    <n v="28908.91"/>
    <n v="17642.8"/>
    <n v="7152.61"/>
    <n v="24795.41"/>
    <n v="13.4"/>
    <n v="35197.46"/>
    <n v="54463.98"/>
    <n v="12.47"/>
    <s v="Berkeley"/>
    <x v="0"/>
  </r>
  <r>
    <n v="111"/>
    <x v="0"/>
    <s v="y"/>
    <n v="881"/>
    <n v="114"/>
    <n v="2545.94"/>
    <n v="1589.92"/>
    <n v="4135.8599999999997"/>
    <n v="18.47"/>
    <n v="5.91"/>
    <n v="429.1"/>
    <n v="281.14999999999998"/>
    <n v="165.18"/>
    <n v="210.54"/>
    <n v="64.52"/>
    <n v="1.67"/>
    <n v="1152.1600000000001"/>
    <n v="177.91"/>
    <n v="197.1"/>
    <n v="196.82"/>
    <n v="209.83"/>
    <n v="0"/>
    <n v="1.67"/>
    <n v="783.33"/>
    <n v="1935.49"/>
    <n v="571.83000000000004"/>
    <n v="4980.7700000000004"/>
    <n v="1068.4100000000001"/>
    <n v="841.01"/>
    <n v="1344.26"/>
    <n v="158.63"/>
    <n v="6.77"/>
    <n v="8399.85"/>
    <n v="7048.82"/>
    <n v="2633.18"/>
    <n v="9682"/>
    <n v="10.99"/>
    <n v="2349.0100000000002"/>
    <n v="6016.62"/>
    <n v="20.61"/>
    <s v="Berkeley"/>
    <x v="0"/>
  </r>
  <r>
    <n v="112"/>
    <x v="0"/>
    <m/>
    <n v="366"/>
    <n v="79"/>
    <n v="1133.8599999999999"/>
    <n v="792.96"/>
    <n v="1926.82"/>
    <n v="18.78"/>
    <n v="6.3"/>
    <n v="215.41"/>
    <n v="152.59"/>
    <n v="79.14"/>
    <n v="107.67"/>
    <n v="37.17"/>
    <n v="0.9"/>
    <n v="592.88"/>
    <n v="135.72"/>
    <n v="92.97"/>
    <n v="85.76"/>
    <n v="104.34"/>
    <n v="0"/>
    <n v="0.9"/>
    <n v="419.69"/>
    <n v="1012.57"/>
    <n v="314.45"/>
    <n v="2315.16"/>
    <n v="570.20000000000005"/>
    <n v="415.98"/>
    <n v="704.22"/>
    <n v="124.73"/>
    <n v="4.53"/>
    <n v="4134.82"/>
    <n v="3426.07"/>
    <n v="1345.04"/>
    <n v="4771.1099999999997"/>
    <n v="13.04"/>
    <n v="1750.84"/>
    <n v="3509.39"/>
    <n v="22.16"/>
    <s v="Berkeley"/>
    <x v="0"/>
  </r>
  <r>
    <n v="113"/>
    <x v="0"/>
    <s v="y"/>
    <n v="1336"/>
    <n v="219"/>
    <n v="3858.61"/>
    <n v="2414.5700000000002"/>
    <n v="6273.18"/>
    <n v="16.97"/>
    <n v="5.79"/>
    <n v="598.80999999999995"/>
    <n v="514.92999999999995"/>
    <n v="322.2"/>
    <n v="309.02999999999997"/>
    <n v="149.36000000000001"/>
    <n v="2.72"/>
    <n v="1897.05"/>
    <n v="387.37"/>
    <n v="255.69"/>
    <n v="255.17"/>
    <n v="301.45999999999998"/>
    <n v="0"/>
    <n v="2.72"/>
    <n v="1202.4100000000001"/>
    <n v="3099.46"/>
    <n v="898.23"/>
    <n v="6047.59"/>
    <n v="1863.04"/>
    <n v="1682.56"/>
    <n v="2042.01"/>
    <n v="505.91"/>
    <n v="13.88"/>
    <n v="12155"/>
    <n v="10099.1"/>
    <n v="4369.8500000000004"/>
    <n v="14468.95"/>
    <n v="10.83"/>
    <n v="4774.3"/>
    <n v="9773.17"/>
    <n v="21.8"/>
    <s v="Berkeley"/>
    <x v="0"/>
  </r>
  <r>
    <n v="114"/>
    <x v="0"/>
    <s v="y"/>
    <n v="2830"/>
    <n v="210"/>
    <n v="7534.69"/>
    <n v="4729.28"/>
    <n v="12263.97"/>
    <n v="16.63"/>
    <n v="5.49"/>
    <n v="1029.8599999999999"/>
    <n v="1064.93"/>
    <n v="737.01"/>
    <n v="617.49"/>
    <n v="258.17"/>
    <n v="4.26"/>
    <n v="3711.71"/>
    <n v="400.52"/>
    <n v="659.29"/>
    <n v="601.30999999999995"/>
    <n v="628.69000000000005"/>
    <n v="0"/>
    <n v="4.26"/>
    <n v="2294.0700000000002"/>
    <n v="6005.79"/>
    <n v="1661.12"/>
    <n v="10489.25"/>
    <n v="4214.6899999999996"/>
    <n v="4080.46"/>
    <n v="4398.66"/>
    <n v="1005.88"/>
    <n v="17.27"/>
    <n v="24206.2"/>
    <n v="19790.27"/>
    <n v="8627.68"/>
    <n v="28417.96"/>
    <n v="10.039999999999999"/>
    <n v="4061.87"/>
    <n v="16231.35"/>
    <n v="19.34"/>
    <s v="Berkeley"/>
    <x v="0"/>
  </r>
  <r>
    <n v="115"/>
    <x v="0"/>
    <s v="lle"/>
    <n v="541"/>
    <n v="958"/>
    <n v="2724.73"/>
    <n v="4183.6499999999996"/>
    <n v="6908.38"/>
    <n v="21.48"/>
    <n v="7.31"/>
    <n v="173.77"/>
    <n v="266.02"/>
    <n v="177.09"/>
    <n v="518.71"/>
    <n v="31.68"/>
    <n v="7.27"/>
    <n v="1174.54"/>
    <n v="1055.1500000000001"/>
    <n v="481.03"/>
    <n v="259.76"/>
    <n v="426.31"/>
    <n v="0"/>
    <n v="7.27"/>
    <n v="2229.54"/>
    <n v="3404.08"/>
    <n v="1795.95"/>
    <n v="1594.43"/>
    <n v="929.51"/>
    <n v="1037.69"/>
    <n v="3845.63"/>
    <n v="179.04"/>
    <n v="37.340000000000003"/>
    <n v="7623.64"/>
    <n v="3740.67"/>
    <n v="1842.52"/>
    <n v="5583.19"/>
    <n v="10.32"/>
    <n v="15637.69"/>
    <n v="23867.91"/>
    <n v="16.32"/>
    <s v="Emeryville"/>
    <x v="0"/>
  </r>
  <r>
    <n v="116"/>
    <x v="0"/>
    <s v="lle"/>
    <n v="2645"/>
    <n v="2960"/>
    <n v="10858.65"/>
    <n v="14172.24"/>
    <n v="25030.89"/>
    <n v="25.93"/>
    <n v="9.5500000000000007"/>
    <n v="910.53"/>
    <n v="1212.31"/>
    <n v="909.38"/>
    <n v="2279.67"/>
    <n v="132.88999999999999"/>
    <n v="20.23"/>
    <n v="5465.01"/>
    <n v="3108.38"/>
    <n v="1945.09"/>
    <n v="1182.1099999999999"/>
    <n v="1964.42"/>
    <n v="0"/>
    <n v="20.3"/>
    <n v="8220.2999999999993"/>
    <n v="13685.31"/>
    <n v="6235.57"/>
    <n v="10812.64"/>
    <n v="6923.42"/>
    <n v="7427.52"/>
    <n v="23208.54"/>
    <n v="1337.61"/>
    <n v="138.75"/>
    <n v="49848.47"/>
    <n v="26501.18"/>
    <n v="9971.86"/>
    <n v="36473.050000000003"/>
    <n v="13.79"/>
    <n v="52802.77"/>
    <n v="104144.21"/>
    <n v="17.84"/>
    <s v="Emeryville"/>
    <x v="0"/>
  </r>
  <r>
    <n v="117"/>
    <x v="0"/>
    <s v="lle"/>
    <n v="525"/>
    <n v="1908"/>
    <n v="3885.24"/>
    <n v="6543.55"/>
    <n v="10428.790000000001"/>
    <n v="22.24"/>
    <n v="7.98"/>
    <n v="162.38999999999999"/>
    <n v="239.7"/>
    <n v="163.47"/>
    <n v="953.37"/>
    <n v="30.29"/>
    <n v="11.88"/>
    <n v="1561.09"/>
    <n v="1931.1"/>
    <n v="427.86"/>
    <n v="380.65"/>
    <n v="752.79"/>
    <n v="0"/>
    <n v="11.87"/>
    <n v="3504.28"/>
    <n v="5065.37"/>
    <n v="2739.61"/>
    <n v="1595.07"/>
    <n v="818.73"/>
    <n v="1007.73"/>
    <n v="7483.49"/>
    <n v="180.65"/>
    <n v="65.989999999999995"/>
    <n v="11151.66"/>
    <n v="3602.18"/>
    <n v="1714.33"/>
    <n v="5316.51"/>
    <n v="10.130000000000001"/>
    <n v="29068.1"/>
    <n v="40780.1"/>
    <n v="15.23"/>
    <s v="Emeryville"/>
    <x v="0"/>
  </r>
  <r>
    <n v="118"/>
    <x v="0"/>
    <s v="lle"/>
    <n v="2072"/>
    <n v="1392"/>
    <n v="7656.87"/>
    <n v="10349.77"/>
    <n v="18006.64"/>
    <n v="21.14"/>
    <n v="6.95"/>
    <n v="595.63"/>
    <n v="779.09"/>
    <n v="591.77"/>
    <n v="1303.17"/>
    <n v="102.5"/>
    <n v="12.17"/>
    <n v="3384.33"/>
    <n v="1327.48"/>
    <n v="1996.08"/>
    <n v="888.63"/>
    <n v="1244.21"/>
    <n v="0"/>
    <n v="12.17"/>
    <n v="5468.58"/>
    <n v="8852.9"/>
    <n v="4212.1899999999996"/>
    <n v="6318.58"/>
    <n v="2924.28"/>
    <n v="3794.64"/>
    <n v="10369.59"/>
    <n v="656.93"/>
    <n v="68.83"/>
    <n v="24132.86"/>
    <n v="13694.44"/>
    <n v="6060.65"/>
    <n v="19755.09"/>
    <n v="9.5299999999999994"/>
    <n v="20244.16"/>
    <n v="51536.3"/>
    <n v="14.54"/>
    <s v="Emeryville"/>
    <x v="0"/>
  </r>
  <r>
    <n v="119"/>
    <x v="0"/>
    <s v="lle"/>
    <n v="171"/>
    <n v="892"/>
    <n v="1595.06"/>
    <n v="3091.53"/>
    <n v="4686.59"/>
    <n v="22.14"/>
    <n v="8.1300000000000008"/>
    <n v="49.09"/>
    <n v="83.73"/>
    <n v="53.22"/>
    <n v="290.39"/>
    <n v="9.5399999999999991"/>
    <n v="7.4"/>
    <n v="493.37"/>
    <n v="1018.63"/>
    <n v="222.64"/>
    <n v="114.48"/>
    <n v="241.93"/>
    <n v="0"/>
    <n v="7.4"/>
    <n v="1605.07"/>
    <n v="2098.4499999999998"/>
    <n v="1355.75"/>
    <n v="431.64"/>
    <n v="267.48"/>
    <n v="313.67"/>
    <n v="2179.7199999999998"/>
    <n v="54.6"/>
    <n v="43.34"/>
    <n v="3290.45"/>
    <n v="1067.3900000000001"/>
    <n v="555.19000000000005"/>
    <n v="1622.58"/>
    <n v="9.49"/>
    <n v="15007.93"/>
    <n v="19116.95"/>
    <n v="16.829999999999998"/>
    <s v="Emeryville"/>
    <x v="0"/>
  </r>
  <r>
    <n v="120"/>
    <x v="0"/>
    <s v="lle"/>
    <n v="1031"/>
    <n v="877"/>
    <n v="4621.76"/>
    <n v="7753.69"/>
    <n v="12375.45"/>
    <n v="19.47"/>
    <n v="6.21"/>
    <n v="291.45999999999998"/>
    <n v="387.16"/>
    <n v="281.13"/>
    <n v="963.74"/>
    <n v="43.3"/>
    <n v="8.64"/>
    <n v="1975.43"/>
    <n v="801.77"/>
    <n v="1551.16"/>
    <n v="612.44000000000005"/>
    <n v="959.26"/>
    <n v="0"/>
    <n v="8.65"/>
    <n v="3933.28"/>
    <n v="5908.71"/>
    <n v="2965.37"/>
    <n v="2898.57"/>
    <n v="1462.7"/>
    <n v="1596.84"/>
    <n v="6908.92"/>
    <n v="238.72"/>
    <n v="37.729999999999997"/>
    <n v="13143.48"/>
    <n v="6196.83"/>
    <n v="2795.61"/>
    <n v="8992.44"/>
    <n v="8.7200000000000006"/>
    <n v="11499.14"/>
    <n v="32599.57"/>
    <n v="13.11"/>
    <s v="Emeryville"/>
    <x v="0"/>
  </r>
  <r>
    <n v="121"/>
    <x v="0"/>
    <s v="lle"/>
    <n v="1893"/>
    <n v="666"/>
    <n v="5973.57"/>
    <n v="6363.99"/>
    <n v="12337.56"/>
    <n v="19.57"/>
    <n v="5.95"/>
    <n v="544.86"/>
    <n v="697.18"/>
    <n v="538.52"/>
    <n v="800.19"/>
    <n v="86.74"/>
    <n v="7.3"/>
    <n v="2674.79"/>
    <n v="678.59"/>
    <n v="841.77"/>
    <n v="638.72"/>
    <n v="779"/>
    <n v="46.72"/>
    <n v="7.3"/>
    <n v="2992.1"/>
    <n v="5666.89"/>
    <n v="2205.8000000000002"/>
    <n v="5530.14"/>
    <n v="2759.24"/>
    <n v="3026.06"/>
    <n v="5780.65"/>
    <n v="424.96"/>
    <n v="31.26"/>
    <n v="17552.32"/>
    <n v="11740.4"/>
    <n v="5175.62"/>
    <n v="16916.03"/>
    <n v="8.94"/>
    <n v="9551.9599999999991"/>
    <n v="25295.58"/>
    <n v="14.34"/>
    <s v="Emeryville"/>
    <x v="0"/>
  </r>
  <r>
    <n v="122"/>
    <x v="0"/>
    <s v="lle"/>
    <n v="106"/>
    <n v="1022"/>
    <n v="1733.58"/>
    <n v="3450.27"/>
    <n v="5183.8500000000004"/>
    <n v="21.16"/>
    <n v="7.58"/>
    <n v="28.63"/>
    <n v="48.44"/>
    <n v="32.46"/>
    <n v="521.64"/>
    <n v="6.01"/>
    <n v="6.65"/>
    <n v="643.83000000000004"/>
    <n v="937.01"/>
    <n v="232.41"/>
    <n v="187.83"/>
    <n v="432.33"/>
    <n v="0"/>
    <n v="6.65"/>
    <n v="1796.21"/>
    <n v="2440.04"/>
    <n v="1357.24"/>
    <n v="237.86"/>
    <n v="163.07"/>
    <n v="175.92"/>
    <n v="3784.52"/>
    <n v="31.79"/>
    <n v="34.76"/>
    <n v="4427.92"/>
    <n v="608.64"/>
    <n v="311.52"/>
    <n v="920.16"/>
    <n v="8.68"/>
    <n v="13490.04"/>
    <n v="19382.419999999998"/>
    <n v="13.2"/>
    <s v="Emeryville"/>
    <x v="0"/>
  </r>
  <r>
    <n v="123"/>
    <x v="0"/>
    <s v="lle"/>
    <n v="700"/>
    <n v="694"/>
    <n v="2753.03"/>
    <n v="3648.94"/>
    <n v="6401.97"/>
    <n v="20.47"/>
    <n v="6.56"/>
    <n v="197.14"/>
    <n v="262.98"/>
    <n v="198.82"/>
    <n v="433.33"/>
    <n v="29.96"/>
    <n v="5.58"/>
    <n v="1127.82"/>
    <n v="646.11"/>
    <n v="541.4"/>
    <n v="270.01"/>
    <n v="377.85"/>
    <n v="0"/>
    <n v="5.58"/>
    <n v="1840.95"/>
    <n v="2968.76"/>
    <n v="1457.51"/>
    <n v="1882.36"/>
    <n v="940.78"/>
    <n v="1144.06"/>
    <n v="3192.5"/>
    <n v="170.09"/>
    <n v="28"/>
    <n v="7357.79"/>
    <n v="4137.29"/>
    <n v="1960.28"/>
    <n v="6097.57"/>
    <n v="8.7100000000000009"/>
    <n v="9408.2099999999991"/>
    <n v="17369.310000000001"/>
    <n v="13.56"/>
    <s v="Emeryville"/>
    <x v="0"/>
  </r>
  <r>
    <n v="124"/>
    <x v="0"/>
    <s v="lle"/>
    <n v="268"/>
    <n v="587"/>
    <n v="1541.08"/>
    <n v="2448.91"/>
    <n v="3989.99"/>
    <n v="20.91"/>
    <n v="7.09"/>
    <n v="83.66"/>
    <n v="126.35"/>
    <n v="85.63"/>
    <n v="327.47000000000003"/>
    <n v="14.58"/>
    <n v="4.16"/>
    <n v="641.85"/>
    <n v="618.12"/>
    <n v="255.03"/>
    <n v="152.51"/>
    <n v="275.69"/>
    <n v="0"/>
    <n v="4.16"/>
    <n v="1305.52"/>
    <n v="1947.37"/>
    <n v="1025.6600000000001"/>
    <n v="740.67"/>
    <n v="441.57"/>
    <n v="480.85"/>
    <n v="2375.4299999999998"/>
    <n v="79.06"/>
    <n v="21.01"/>
    <n v="4138.6000000000004"/>
    <n v="1742.16"/>
    <n v="857.06"/>
    <n v="2599.2199999999998"/>
    <n v="9.6999999999999993"/>
    <n v="8859.49"/>
    <n v="13434.15"/>
    <n v="15.09"/>
    <s v="Emeryville"/>
    <x v="0"/>
  </r>
  <r>
    <n v="125"/>
    <x v="0"/>
    <s v="lle"/>
    <n v="0"/>
    <n v="642"/>
    <n v="1753.08"/>
    <n v="4885.2"/>
    <n v="6638.28"/>
    <n v="20.87"/>
    <n v="7.42"/>
    <n v="0.59"/>
    <n v="0"/>
    <n v="0.22"/>
    <n v="725.19"/>
    <n v="9.4499999999999993"/>
    <n v="5.44"/>
    <n v="740.89"/>
    <n v="463.48"/>
    <n v="1007.82"/>
    <n v="360.56"/>
    <n v="733.19"/>
    <n v="0"/>
    <n v="5.44"/>
    <n v="2570.5"/>
    <n v="3311.39"/>
    <n v="1831.86"/>
    <n v="11.19"/>
    <n v="0"/>
    <n v="3.6"/>
    <n v="5841.33"/>
    <n v="60.37"/>
    <n v="28.76"/>
    <n v="5945.24"/>
    <n v="75.150000000000006"/>
    <n v="18.57"/>
    <n v="93.72"/>
    <n v="0"/>
    <n v="7144.32"/>
    <n v="23617.29"/>
    <n v="11.13"/>
    <s v="Emeryville"/>
    <x v="0"/>
  </r>
  <r>
    <n v="126"/>
    <x v="0"/>
    <s v="lle"/>
    <n v="9"/>
    <n v="885"/>
    <n v="2352.19"/>
    <n v="6472.49"/>
    <n v="8824.68"/>
    <n v="20.62"/>
    <n v="7.28"/>
    <n v="0.82"/>
    <n v="0.63"/>
    <n v="0.57999999999999996"/>
    <n v="971.9"/>
    <n v="0.69"/>
    <n v="7.43"/>
    <n v="982.05"/>
    <n v="625.91999999999996"/>
    <n v="1288.69"/>
    <n v="475.4"/>
    <n v="983.54"/>
    <n v="0"/>
    <n v="7.43"/>
    <n v="3380.98"/>
    <n v="4363.04"/>
    <n v="2390.02"/>
    <n v="15.6"/>
    <n v="0.87"/>
    <n v="7"/>
    <n v="7653.07"/>
    <n v="4.17"/>
    <n v="39.08"/>
    <n v="7719.79"/>
    <n v="27.64"/>
    <n v="4.01"/>
    <n v="31.65"/>
    <n v="3.52"/>
    <n v="9608.66"/>
    <n v="30591.41"/>
    <n v="10.86"/>
    <s v="Emeryville"/>
    <x v="0"/>
  </r>
  <r>
    <n v="127"/>
    <x v="0"/>
    <m/>
    <n v="3048"/>
    <n v="2946"/>
    <n v="13801.39"/>
    <n v="13826.98"/>
    <n v="27628.37"/>
    <n v="26.45"/>
    <n v="10.89"/>
    <n v="2493.29"/>
    <n v="1899.05"/>
    <n v="1217.52"/>
    <n v="2053.89"/>
    <n v="104.79"/>
    <n v="25.07"/>
    <n v="7793.61"/>
    <n v="3656.73"/>
    <n v="2068.84"/>
    <n v="792.01"/>
    <n v="1768.02"/>
    <n v="0"/>
    <n v="25.26"/>
    <n v="8310.85"/>
    <n v="16104.46"/>
    <n v="6517.57"/>
    <n v="30663.21"/>
    <n v="16543.5"/>
    <n v="11184.94"/>
    <n v="22560.95"/>
    <n v="399.68"/>
    <n v="185.85"/>
    <n v="81538.12"/>
    <n v="58791.33"/>
    <n v="19060.32"/>
    <n v="77851.649999999994"/>
    <n v="25.54"/>
    <n v="59062.77"/>
    <n v="115801.91"/>
    <n v="20.05"/>
    <s v="Oakland"/>
    <x v="0"/>
  </r>
  <r>
    <n v="128"/>
    <x v="0"/>
    <m/>
    <n v="482"/>
    <n v="43"/>
    <n v="1413.97"/>
    <n v="800.62"/>
    <n v="2214.59"/>
    <n v="18.8"/>
    <n v="5.76"/>
    <n v="285.42"/>
    <n v="226.39"/>
    <n v="133.94999999999999"/>
    <n v="111.29"/>
    <n v="31.21"/>
    <n v="0.74"/>
    <n v="789"/>
    <n v="74.099999999999994"/>
    <n v="116.32"/>
    <n v="109.39"/>
    <n v="112.52"/>
    <n v="0"/>
    <n v="0.74"/>
    <n v="413.08"/>
    <n v="1202.08"/>
    <n v="299.81"/>
    <n v="2799.75"/>
    <n v="858.36"/>
    <n v="718.99"/>
    <n v="734.07"/>
    <n v="89.16"/>
    <n v="2.42"/>
    <n v="5202.75"/>
    <n v="4466.26"/>
    <n v="1914.45"/>
    <n v="6380.71"/>
    <n v="13.24"/>
    <n v="832.04"/>
    <n v="2941.99"/>
    <n v="19.350000000000001"/>
    <s v="Oakland"/>
    <x v="0"/>
  </r>
  <r>
    <n v="129"/>
    <x v="0"/>
    <m/>
    <n v="619"/>
    <n v="257"/>
    <n v="2039.69"/>
    <n v="1577.31"/>
    <n v="3617"/>
    <n v="18.75"/>
    <n v="6.33"/>
    <n v="340.51"/>
    <n v="250.72"/>
    <n v="161.07"/>
    <n v="238.14"/>
    <n v="34.14"/>
    <n v="2.37"/>
    <n v="1026.95"/>
    <n v="305.38"/>
    <n v="140.44999999999999"/>
    <n v="150.78"/>
    <n v="218.72"/>
    <n v="0"/>
    <n v="2.37"/>
    <n v="817.69"/>
    <n v="1844.65"/>
    <n v="596.61"/>
    <n v="3378.63"/>
    <n v="985.22"/>
    <n v="849.28"/>
    <n v="1581.53"/>
    <n v="88.89"/>
    <n v="13.05"/>
    <n v="6896.61"/>
    <n v="5302.03"/>
    <n v="2228.4"/>
    <n v="7530.43"/>
    <n v="12.17"/>
    <n v="3676.17"/>
    <n v="6901"/>
    <n v="14.3"/>
    <s v="Oakland"/>
    <x v="0"/>
  </r>
  <r>
    <n v="130"/>
    <x v="0"/>
    <m/>
    <n v="1483"/>
    <n v="388"/>
    <n v="4549.76"/>
    <n v="3078.76"/>
    <n v="7628.52"/>
    <n v="18.260000000000002"/>
    <n v="5.9"/>
    <n v="787.54"/>
    <n v="558.51"/>
    <n v="371.8"/>
    <n v="443.82"/>
    <n v="74.08"/>
    <n v="4.2300000000000004"/>
    <n v="2239.98"/>
    <n v="454.45"/>
    <n v="324.22000000000003"/>
    <n v="336.71"/>
    <n v="422.85"/>
    <n v="0"/>
    <n v="4.2300000000000004"/>
    <n v="1542.47"/>
    <n v="3782.45"/>
    <n v="1115.3800000000001"/>
    <n v="7961.27"/>
    <n v="2048.29"/>
    <n v="1882"/>
    <n v="2813.48"/>
    <n v="179.26"/>
    <n v="20.84"/>
    <n v="14905.14"/>
    <n v="12070.81"/>
    <n v="5053.2299999999996"/>
    <n v="17124.04"/>
    <n v="11.55"/>
    <n v="5530.3"/>
    <n v="12111.09"/>
    <n v="14.25"/>
    <s v="Oakland"/>
    <x v="0"/>
  </r>
  <r>
    <n v="131"/>
    <x v="0"/>
    <m/>
    <n v="141"/>
    <n v="40"/>
    <n v="488.81"/>
    <n v="404.1"/>
    <n v="892.91"/>
    <n v="18.54"/>
    <n v="6.24"/>
    <n v="87.12"/>
    <n v="75.22"/>
    <n v="44.15"/>
    <n v="58.31"/>
    <n v="9.33"/>
    <n v="0.44"/>
    <n v="274.57"/>
    <n v="57.04"/>
    <n v="65.09"/>
    <n v="42.99"/>
    <n v="58.1"/>
    <n v="0"/>
    <n v="0.44"/>
    <n v="223.66"/>
    <n v="498.23"/>
    <n v="165.12"/>
    <n v="779.35"/>
    <n v="304.2"/>
    <n v="248.07"/>
    <n v="380.79"/>
    <n v="32.47"/>
    <n v="1.71"/>
    <n v="1746.59"/>
    <n v="1364.09"/>
    <n v="627.20000000000005"/>
    <n v="1991.29"/>
    <n v="14.12"/>
    <n v="749.47"/>
    <n v="1864.13"/>
    <n v="18.739999999999998"/>
    <s v="Oakland"/>
    <x v="0"/>
  </r>
  <r>
    <n v="132"/>
    <x v="0"/>
    <m/>
    <n v="1010"/>
    <n v="518"/>
    <n v="3645.95"/>
    <n v="3447.02"/>
    <n v="7092.97"/>
    <n v="18.68"/>
    <n v="6.59"/>
    <n v="602.07000000000005"/>
    <n v="433.55"/>
    <n v="292.97000000000003"/>
    <n v="445.82"/>
    <n v="56.04"/>
    <n v="4.8600000000000003"/>
    <n v="1835.31"/>
    <n v="524.58000000000004"/>
    <n v="599.66"/>
    <n v="271.18"/>
    <n v="412.07"/>
    <n v="0"/>
    <n v="4.8600000000000003"/>
    <n v="1812.36"/>
    <n v="3647.67"/>
    <n v="1395.43"/>
    <n v="5867.11"/>
    <n v="1781.3"/>
    <n v="1610.08"/>
    <n v="3030.09"/>
    <n v="166.21"/>
    <n v="28.47"/>
    <n v="12483.27"/>
    <n v="9424.7099999999991"/>
    <n v="4013.47"/>
    <n v="13438.18"/>
    <n v="13.31"/>
    <n v="7312.35"/>
    <n v="15707.21"/>
    <n v="14.12"/>
    <s v="Oakland"/>
    <x v="0"/>
  </r>
  <r>
    <n v="133"/>
    <x v="0"/>
    <m/>
    <n v="1231"/>
    <n v="333"/>
    <n v="4083.77"/>
    <n v="3039.37"/>
    <n v="7123.14"/>
    <n v="19.239999999999998"/>
    <n v="6.48"/>
    <n v="758.57"/>
    <n v="539.37"/>
    <n v="359.49"/>
    <n v="445.97"/>
    <n v="64.069999999999993"/>
    <n v="3.79"/>
    <n v="2171.2600000000002"/>
    <n v="441.69"/>
    <n v="410.17"/>
    <n v="337.13"/>
    <n v="434.34"/>
    <n v="0"/>
    <n v="3.79"/>
    <n v="1627.12"/>
    <n v="3798.39"/>
    <n v="1188.99"/>
    <n v="7667.11"/>
    <n v="2178.86"/>
    <n v="1969.3"/>
    <n v="3039.74"/>
    <n v="163.22"/>
    <n v="18.399999999999999"/>
    <n v="15036.64"/>
    <n v="11978.49"/>
    <n v="4944.12"/>
    <n v="16922.62"/>
    <n v="13.75"/>
    <n v="6133.79"/>
    <n v="14031.78"/>
    <n v="18.420000000000002"/>
    <s v="Oakland"/>
    <x v="0"/>
  </r>
  <r>
    <n v="134"/>
    <x v="0"/>
    <m/>
    <n v="488"/>
    <n v="1861"/>
    <n v="4414.93"/>
    <n v="7656.86"/>
    <n v="12071.79"/>
    <n v="20.170000000000002"/>
    <n v="7.95"/>
    <n v="309.60000000000002"/>
    <n v="213.27"/>
    <n v="147.55000000000001"/>
    <n v="1218.1400000000001"/>
    <n v="24.67"/>
    <n v="14.12"/>
    <n v="1927.35"/>
    <n v="1818.9"/>
    <n v="796.44"/>
    <n v="426.8"/>
    <n v="1095.29"/>
    <n v="0"/>
    <n v="14.19"/>
    <n v="4151.62"/>
    <n v="6078.97"/>
    <n v="3042.13"/>
    <n v="3088.06"/>
    <n v="997.38"/>
    <n v="885.45"/>
    <n v="8886.84"/>
    <n v="84.69"/>
    <n v="87.84"/>
    <n v="14030.24"/>
    <n v="5055.57"/>
    <n v="2070.2399999999998"/>
    <n v="7125.81"/>
    <n v="14.6"/>
    <n v="25998.28"/>
    <n v="42600.7"/>
    <n v="13.97"/>
    <s v="Oakland"/>
    <x v="0"/>
  </r>
  <r>
    <n v="135"/>
    <x v="0"/>
    <m/>
    <n v="470"/>
    <n v="722"/>
    <n v="2581.87"/>
    <n v="3598.39"/>
    <n v="6180.26"/>
    <n v="19.55"/>
    <n v="7.41"/>
    <n v="280.64999999999998"/>
    <n v="191.63"/>
    <n v="135.02000000000001"/>
    <n v="544.5"/>
    <n v="22.2"/>
    <n v="5.96"/>
    <n v="1179.95"/>
    <n v="610.01"/>
    <n v="514.11"/>
    <n v="242.99"/>
    <n v="510.37"/>
    <n v="0"/>
    <n v="5.96"/>
    <n v="1883.45"/>
    <n v="3063.4"/>
    <n v="1367.12"/>
    <n v="2843.78"/>
    <n v="889.73"/>
    <n v="787.83"/>
    <n v="3934.67"/>
    <n v="79.66"/>
    <n v="36.19"/>
    <n v="8571.8700000000008"/>
    <n v="4601.01"/>
    <n v="1866.85"/>
    <n v="6467.86"/>
    <n v="13.76"/>
    <n v="8828.4"/>
    <n v="18040.41"/>
    <n v="12.23"/>
    <s v="Oakland"/>
    <x v="0"/>
  </r>
  <r>
    <n v="136"/>
    <x v="0"/>
    <m/>
    <n v="251"/>
    <n v="186"/>
    <n v="1002.36"/>
    <n v="1122.23"/>
    <n v="2124.59"/>
    <n v="20.239999999999998"/>
    <n v="7.51"/>
    <n v="161.24"/>
    <n v="120.37"/>
    <n v="77.349999999999994"/>
    <n v="162.38"/>
    <n v="13.5"/>
    <n v="1.35"/>
    <n v="536.17999999999995"/>
    <n v="206.28"/>
    <n v="191.12"/>
    <n v="96.57"/>
    <n v="148.97"/>
    <n v="0"/>
    <n v="1.35"/>
    <n v="644.29"/>
    <n v="1180.47"/>
    <n v="493.97"/>
    <n v="1572.92"/>
    <n v="590.73"/>
    <n v="482.9"/>
    <n v="1235.8699999999999"/>
    <n v="54.37"/>
    <n v="5.96"/>
    <n v="3942.75"/>
    <n v="2700.92"/>
    <n v="1120.3"/>
    <n v="3821.22"/>
    <n v="15.22"/>
    <n v="2949.01"/>
    <n v="6448.11"/>
    <n v="15.85"/>
    <s v="Oakland"/>
    <x v="0"/>
  </r>
  <r>
    <n v="137"/>
    <x v="0"/>
    <m/>
    <n v="269"/>
    <n v="96"/>
    <n v="954.99"/>
    <n v="832.8"/>
    <n v="1787.79"/>
    <n v="19.89"/>
    <n v="6.88"/>
    <n v="175.37"/>
    <n v="135.81"/>
    <n v="79.55"/>
    <n v="120.43"/>
    <n v="16.649999999999999"/>
    <n v="0.97"/>
    <n v="528.79"/>
    <n v="134.85"/>
    <n v="122.21"/>
    <n v="86.12"/>
    <n v="117.75"/>
    <n v="0"/>
    <n v="0.97"/>
    <n v="461.91"/>
    <n v="990.7"/>
    <n v="343.18"/>
    <n v="1747.31"/>
    <n v="623.55999999999995"/>
    <n v="479.04"/>
    <n v="885.06"/>
    <n v="78.14"/>
    <n v="3.97"/>
    <n v="3817.08"/>
    <n v="2928.04"/>
    <n v="1195.55"/>
    <n v="4123.6000000000004"/>
    <n v="15.33"/>
    <n v="1790.61"/>
    <n v="4174.67"/>
    <n v="18.649999999999999"/>
    <s v="Oakland"/>
    <x v="0"/>
  </r>
  <r>
    <n v="138"/>
    <x v="0"/>
    <m/>
    <n v="339"/>
    <n v="131"/>
    <n v="1237.42"/>
    <n v="1145.6099999999999"/>
    <n v="2383.0300000000002"/>
    <n v="20.56"/>
    <n v="7.29"/>
    <n v="224.32"/>
    <n v="170.77"/>
    <n v="99.87"/>
    <n v="167.41"/>
    <n v="19.649999999999999"/>
    <n v="1.35"/>
    <n v="683.38"/>
    <n v="185.81"/>
    <n v="174.31"/>
    <n v="114.52"/>
    <n v="164.69"/>
    <n v="0"/>
    <n v="1.35"/>
    <n v="640.67999999999995"/>
    <n v="1324.06"/>
    <n v="474.64"/>
    <n v="2291.36"/>
    <n v="826.35"/>
    <n v="620.15"/>
    <n v="1272.8499999999999"/>
    <n v="93.73"/>
    <n v="7.06"/>
    <n v="5111.51"/>
    <n v="3831.6"/>
    <n v="1520.92"/>
    <n v="5352.51"/>
    <n v="15.79"/>
    <n v="2532.1"/>
    <n v="6013.55"/>
    <n v="19.329999999999998"/>
    <s v="Oakland"/>
    <x v="0"/>
  </r>
  <r>
    <n v="139"/>
    <x v="0"/>
    <m/>
    <n v="470"/>
    <n v="102"/>
    <n v="1508.25"/>
    <n v="1040.3599999999999"/>
    <n v="2548.61"/>
    <n v="20.76"/>
    <n v="7.27"/>
    <n v="303.3"/>
    <n v="224"/>
    <n v="135.88"/>
    <n v="140.18"/>
    <n v="25.95"/>
    <n v="1.23"/>
    <n v="830.54"/>
    <n v="186.34"/>
    <n v="132.47"/>
    <n v="117.68"/>
    <n v="136.69999999999999"/>
    <n v="0"/>
    <n v="1.23"/>
    <n v="574.42999999999995"/>
    <n v="1404.97"/>
    <n v="436.49"/>
    <n v="3099.97"/>
    <n v="1080.03"/>
    <n v="842.34"/>
    <n v="1058.6300000000001"/>
    <n v="120.22"/>
    <n v="6.7"/>
    <n v="6207.9"/>
    <n v="5142.57"/>
    <n v="2041.2"/>
    <n v="7183.77"/>
    <n v="15.28"/>
    <n v="2520.2199999999998"/>
    <n v="5548.88"/>
    <n v="24.71"/>
    <s v="Oakland"/>
    <x v="0"/>
  </r>
  <r>
    <n v="140"/>
    <x v="0"/>
    <m/>
    <n v="723"/>
    <n v="289"/>
    <n v="2554.6999999999998"/>
    <n v="2252.02"/>
    <n v="4806.72"/>
    <n v="19.170000000000002"/>
    <n v="6.62"/>
    <n v="421.92"/>
    <n v="296.63"/>
    <n v="194.21"/>
    <n v="329.54"/>
    <n v="35.04"/>
    <n v="2.98"/>
    <n v="1280.32"/>
    <n v="343.24"/>
    <n v="290.43"/>
    <n v="224.79"/>
    <n v="319.39"/>
    <n v="0"/>
    <n v="2.97"/>
    <n v="1180.83"/>
    <n v="2461.14"/>
    <n v="858.46"/>
    <n v="4099.99"/>
    <n v="1256.8900000000001"/>
    <n v="1058.8399999999999"/>
    <n v="2243.1999999999998"/>
    <n v="120.21"/>
    <n v="16.239999999999998"/>
    <n v="8795.39"/>
    <n v="6535.94"/>
    <n v="2723.29"/>
    <n v="9259.23"/>
    <n v="12.81"/>
    <n v="4582.95"/>
    <n v="10297.219999999999"/>
    <n v="15.86"/>
    <s v="Oakland"/>
    <x v="0"/>
  </r>
  <r>
    <n v="141"/>
    <x v="0"/>
    <m/>
    <n v="779"/>
    <n v="111"/>
    <n v="2270.85"/>
    <n v="1608.62"/>
    <n v="3879.47"/>
    <n v="18.440000000000001"/>
    <n v="6.02"/>
    <n v="370.98"/>
    <n v="319.26"/>
    <n v="184.79"/>
    <n v="213.77"/>
    <n v="40.049999999999997"/>
    <n v="1.65"/>
    <n v="1130.5"/>
    <n v="188.41"/>
    <n v="230.21"/>
    <n v="184.36"/>
    <n v="216.13"/>
    <n v="0"/>
    <n v="1.65"/>
    <n v="820.75"/>
    <n v="1951.25"/>
    <n v="602.97"/>
    <n v="3638.14"/>
    <n v="1311.89"/>
    <n v="997.23"/>
    <n v="1436.93"/>
    <n v="114.85"/>
    <n v="7.37"/>
    <n v="7506.39"/>
    <n v="6062.1"/>
    <n v="2612.33"/>
    <n v="8674.43"/>
    <n v="11.14"/>
    <n v="2400.4499999999998"/>
    <n v="6565.65"/>
    <n v="21.63"/>
    <s v="Oakland"/>
    <x v="0"/>
  </r>
  <r>
    <n v="142"/>
    <x v="0"/>
    <m/>
    <n v="949"/>
    <n v="97"/>
    <n v="2703.72"/>
    <n v="1673.05"/>
    <n v="4376.7700000000004"/>
    <n v="18.559999999999999"/>
    <n v="5.94"/>
    <n v="469.26"/>
    <n v="399.8"/>
    <n v="232.98"/>
    <n v="221.22"/>
    <n v="51.56"/>
    <n v="1.69"/>
    <n v="1376.51"/>
    <n v="167.38"/>
    <n v="237.34"/>
    <n v="208.95"/>
    <n v="225.33"/>
    <n v="0"/>
    <n v="1.69"/>
    <n v="840.69"/>
    <n v="2217.1999999999998"/>
    <n v="613.66"/>
    <n v="4550.0600000000004"/>
    <n v="1633.66"/>
    <n v="1271.71"/>
    <n v="1512.19"/>
    <n v="172.6"/>
    <n v="7.52"/>
    <n v="9147.74"/>
    <n v="7628.03"/>
    <n v="3277.31"/>
    <n v="10905.33"/>
    <n v="11.49"/>
    <n v="2114.61"/>
    <n v="6591.24"/>
    <n v="21.8"/>
    <s v="Oakland"/>
    <x v="0"/>
  </r>
  <r>
    <n v="143"/>
    <x v="0"/>
    <m/>
    <n v="1697"/>
    <n v="411"/>
    <n v="4900.07"/>
    <n v="3471.41"/>
    <n v="8371.48"/>
    <n v="17.98"/>
    <n v="6.02"/>
    <n v="737.87"/>
    <n v="650.08000000000004"/>
    <n v="404.23"/>
    <n v="452.83"/>
    <n v="85.4"/>
    <n v="4.82"/>
    <n v="2335.2399999999998"/>
    <n v="554.52"/>
    <n v="393.97"/>
    <n v="348.36"/>
    <n v="431.87"/>
    <n v="0"/>
    <n v="4.82"/>
    <n v="1733.54"/>
    <n v="4068.77"/>
    <n v="1296.8499999999999"/>
    <n v="7360.61"/>
    <n v="2419.96"/>
    <n v="2163.2399999999998"/>
    <n v="3083.1"/>
    <n v="361.53"/>
    <n v="25.97"/>
    <n v="15414.42"/>
    <n v="12305.34"/>
    <n v="5233.42"/>
    <n v="17538.759999999998"/>
    <n v="10.34"/>
    <n v="7282.55"/>
    <n v="14724.26"/>
    <n v="17.72"/>
    <s v="Oakland"/>
    <x v="0"/>
  </r>
  <r>
    <n v="144"/>
    <x v="0"/>
    <m/>
    <n v="768"/>
    <n v="123"/>
    <n v="2197.6799999999998"/>
    <n v="1493.39"/>
    <n v="3691.07"/>
    <n v="17.95"/>
    <n v="5.77"/>
    <n v="367.67"/>
    <n v="338.32"/>
    <n v="200.92"/>
    <n v="190.86"/>
    <n v="41.85"/>
    <n v="1.65"/>
    <n v="1141.28"/>
    <n v="231.86"/>
    <n v="188.87"/>
    <n v="163.08000000000001"/>
    <n v="189.5"/>
    <n v="0"/>
    <n v="1.65"/>
    <n v="774.96"/>
    <n v="1916.24"/>
    <n v="583.80999999999995"/>
    <n v="3453.81"/>
    <n v="1166.94"/>
    <n v="1053.49"/>
    <n v="1242.1099999999999"/>
    <n v="157.80000000000001"/>
    <n v="7.24"/>
    <n v="7081.39"/>
    <n v="5832.04"/>
    <n v="2644.31"/>
    <n v="8476.36"/>
    <n v="11.04"/>
    <n v="3060.68"/>
    <n v="6314.07"/>
    <n v="24.88"/>
    <s v="Oakland"/>
    <x v="0"/>
  </r>
  <r>
    <n v="145"/>
    <x v="0"/>
    <m/>
    <n v="1162"/>
    <n v="123"/>
    <n v="3200.79"/>
    <n v="2096.58"/>
    <n v="5297.37"/>
    <n v="17.87"/>
    <n v="6.11"/>
    <n v="538.01"/>
    <n v="470.94"/>
    <n v="299.07"/>
    <n v="278.85000000000002"/>
    <n v="61.48"/>
    <n v="1.97"/>
    <n v="1650.32"/>
    <n v="247.8"/>
    <n v="300.81"/>
    <n v="264.45999999999998"/>
    <n v="284.51"/>
    <n v="0"/>
    <n v="1.97"/>
    <n v="1099.54"/>
    <n v="2749.87"/>
    <n v="813.07"/>
    <n v="5207.47"/>
    <n v="1781.35"/>
    <n v="1695.75"/>
    <n v="1986.96"/>
    <n v="285.60000000000002"/>
    <n v="8.81"/>
    <n v="10965.94"/>
    <n v="8970.16"/>
    <n v="3856.12"/>
    <n v="12826.28"/>
    <n v="11.04"/>
    <n v="3508.98"/>
    <n v="9236.9699999999993"/>
    <n v="28.53"/>
    <s v="Oakland"/>
    <x v="0"/>
  </r>
  <r>
    <n v="146"/>
    <x v="0"/>
    <m/>
    <n v="1562"/>
    <n v="90"/>
    <n v="4142.5"/>
    <n v="2556.4699999999998"/>
    <n v="6698.97"/>
    <n v="16.93"/>
    <n v="5.52"/>
    <n v="660.28"/>
    <n v="574.36"/>
    <n v="379.38"/>
    <n v="337.13"/>
    <n v="75.44"/>
    <n v="2.16"/>
    <n v="2028.74"/>
    <n v="181.72"/>
    <n v="393.66"/>
    <n v="343.04"/>
    <n v="341.77"/>
    <n v="0"/>
    <n v="2.15"/>
    <n v="1262.3399999999999"/>
    <n v="3291.08"/>
    <n v="918.42"/>
    <n v="6358.72"/>
    <n v="2025.58"/>
    <n v="2033.27"/>
    <n v="2288.71"/>
    <n v="356.53"/>
    <n v="7.61"/>
    <n v="13070.42"/>
    <n v="10774.1"/>
    <n v="4769.84"/>
    <n v="15543.94"/>
    <n v="9.9499999999999993"/>
    <n v="2480.4499999999998"/>
    <n v="9216.52"/>
    <n v="27.56"/>
    <s v="Oakland"/>
    <x v="0"/>
  </r>
  <r>
    <n v="147"/>
    <x v="0"/>
    <m/>
    <n v="546"/>
    <n v="117"/>
    <n v="1568.78"/>
    <n v="1167.8399999999999"/>
    <n v="2736.62"/>
    <n v="17.36"/>
    <n v="5.89"/>
    <n v="228.04"/>
    <n v="208.62"/>
    <n v="133.66"/>
    <n v="140.33000000000001"/>
    <n v="27.44"/>
    <n v="1.48"/>
    <n v="739.57"/>
    <n v="173.04"/>
    <n v="153.04"/>
    <n v="125.52"/>
    <n v="140.97"/>
    <n v="0"/>
    <n v="1.48"/>
    <n v="594.04"/>
    <n v="1333.61"/>
    <n v="451.59"/>
    <n v="2103.7199999999998"/>
    <n v="700.23"/>
    <n v="714.99"/>
    <n v="927.11"/>
    <n v="132.72"/>
    <n v="6.98"/>
    <n v="4585.75"/>
    <n v="3651.67"/>
    <n v="1689.28"/>
    <n v="5340.95"/>
    <n v="9.7799999999999994"/>
    <n v="2414.0500000000002"/>
    <n v="5077.28"/>
    <n v="20.63"/>
    <s v="Oakland"/>
    <x v="0"/>
  </r>
  <r>
    <n v="148"/>
    <x v="0"/>
    <m/>
    <n v="574"/>
    <n v="498"/>
    <n v="2160.4499999999998"/>
    <n v="2425.0500000000002"/>
    <n v="4585.5"/>
    <n v="17.399999999999999"/>
    <n v="6.49"/>
    <n v="255.67"/>
    <n v="231.42"/>
    <n v="146.94999999999999"/>
    <n v="287.38"/>
    <n v="29.79"/>
    <n v="4.54"/>
    <n v="955.76"/>
    <n v="507.74"/>
    <n v="333.3"/>
    <n v="145.71"/>
    <n v="257.57"/>
    <n v="0"/>
    <n v="4.55"/>
    <n v="1248.8599999999999"/>
    <n v="2204.62"/>
    <n v="986.74"/>
    <n v="2325.5500000000002"/>
    <n v="810.06"/>
    <n v="776.25"/>
    <n v="1898.52"/>
    <n v="141.94999999999999"/>
    <n v="25.91"/>
    <n v="5978.24"/>
    <n v="4053.81"/>
    <n v="1869.64"/>
    <n v="5923.45"/>
    <n v="10.32"/>
    <n v="7153.65"/>
    <n v="11456.89"/>
    <n v="14.36"/>
    <s v="Oakland"/>
    <x v="0"/>
  </r>
  <r>
    <n v="149"/>
    <x v="0"/>
    <m/>
    <n v="2022"/>
    <n v="255"/>
    <n v="5645.37"/>
    <n v="3674.7"/>
    <n v="9320.07"/>
    <n v="17.45"/>
    <n v="5.87"/>
    <n v="913.22"/>
    <n v="834.57"/>
    <n v="531.02"/>
    <n v="450.42"/>
    <n v="101.87"/>
    <n v="4.1100000000000003"/>
    <n v="2835.2"/>
    <n v="476.65"/>
    <n v="495.8"/>
    <n v="446.42"/>
    <n v="458.39"/>
    <n v="0"/>
    <n v="4.1100000000000003"/>
    <n v="1881.37"/>
    <n v="4716.58"/>
    <n v="1418.87"/>
    <n v="8820.16"/>
    <n v="3070.99"/>
    <n v="2927.13"/>
    <n v="3132.93"/>
    <n v="473.14"/>
    <n v="18.23"/>
    <n v="18442.580000000002"/>
    <n v="15291.42"/>
    <n v="6662.4"/>
    <n v="21953.82"/>
    <n v="10.86"/>
    <n v="5755.31"/>
    <n v="14929.32"/>
    <n v="22.57"/>
    <s v="Oakland"/>
    <x v="0"/>
  </r>
  <r>
    <n v="150"/>
    <x v="0"/>
    <m/>
    <n v="527"/>
    <n v="58"/>
    <n v="1459.17"/>
    <n v="917.77"/>
    <n v="2376.94"/>
    <n v="16.84"/>
    <n v="5.45"/>
    <n v="230.09"/>
    <n v="215.38"/>
    <n v="136.96"/>
    <n v="112.16"/>
    <n v="26.12"/>
    <n v="0.96"/>
    <n v="721.66"/>
    <n v="105.89"/>
    <n v="125.79"/>
    <n v="113.54"/>
    <n v="113.46"/>
    <n v="0"/>
    <n v="0.96"/>
    <n v="459.64"/>
    <n v="1181.29"/>
    <n v="345.22"/>
    <n v="2100.69"/>
    <n v="720.95"/>
    <n v="726.93"/>
    <n v="735"/>
    <n v="126.03"/>
    <n v="3.4"/>
    <n v="4413.01"/>
    <n v="3674.61"/>
    <n v="1702.98"/>
    <n v="5377.58"/>
    <n v="10.199999999999999"/>
    <n v="1226.02"/>
    <n v="3457.18"/>
    <n v="21.14"/>
    <s v="Oakland"/>
    <x v="0"/>
  </r>
  <r>
    <n v="151"/>
    <x v="0"/>
    <m/>
    <n v="1120"/>
    <n v="311"/>
    <n v="2956.67"/>
    <n v="2410.84"/>
    <n v="5367.51"/>
    <n v="18.940000000000001"/>
    <n v="6.18"/>
    <n v="329.93"/>
    <n v="350.2"/>
    <n v="238.67"/>
    <n v="288.77999999999997"/>
    <n v="54.45"/>
    <n v="3.58"/>
    <n v="1265.5899999999999"/>
    <n v="341.47"/>
    <n v="290.77"/>
    <n v="217.37"/>
    <n v="272.89999999999998"/>
    <n v="0"/>
    <n v="3.58"/>
    <n v="1126.08"/>
    <n v="2391.67"/>
    <n v="849.6"/>
    <n v="3519.73"/>
    <n v="1335.33"/>
    <n v="1343.33"/>
    <n v="2053.2600000000002"/>
    <n v="324.04000000000002"/>
    <n v="17.64"/>
    <n v="8593.34"/>
    <n v="6522.44"/>
    <n v="2684.43"/>
    <n v="9206.8700000000008"/>
    <n v="8.2200000000000006"/>
    <n v="4919.76"/>
    <n v="10552.85"/>
    <n v="15.82"/>
    <s v="Oakland"/>
    <x v="0"/>
  </r>
  <r>
    <n v="152"/>
    <x v="0"/>
    <m/>
    <n v="2214"/>
    <n v="303"/>
    <n v="5342.57"/>
    <n v="4164.38"/>
    <n v="9506.9500000000007"/>
    <n v="18.22"/>
    <n v="5.84"/>
    <n v="583.89"/>
    <n v="651.13"/>
    <n v="456.17"/>
    <n v="467.85"/>
    <n v="104.36"/>
    <n v="4.49"/>
    <n v="2267.89"/>
    <n v="530.16999999999996"/>
    <n v="551.25"/>
    <n v="430.24"/>
    <n v="468.53"/>
    <n v="0"/>
    <n v="4.49"/>
    <n v="1984.67"/>
    <n v="4252.57"/>
    <n v="1511.66"/>
    <n v="6246.7"/>
    <n v="2487.71"/>
    <n v="2379.48"/>
    <n v="3079.04"/>
    <n v="580.66"/>
    <n v="18.45"/>
    <n v="14792.05"/>
    <n v="11694.55"/>
    <n v="4924.17"/>
    <n v="16618.72"/>
    <n v="7.51"/>
    <n v="7501.75"/>
    <n v="17557.27"/>
    <n v="24.76"/>
    <s v="Oakland"/>
    <x v="0"/>
  </r>
  <r>
    <n v="153"/>
    <x v="0"/>
    <m/>
    <n v="500"/>
    <n v="930"/>
    <n v="2432.21"/>
    <n v="3493.42"/>
    <n v="5925.63"/>
    <n v="20.149999999999999"/>
    <n v="7.69"/>
    <n v="153.75"/>
    <n v="176.99"/>
    <n v="115.95"/>
    <n v="371.51"/>
    <n v="26.48"/>
    <n v="8.6199999999999992"/>
    <n v="853.31"/>
    <n v="973.18"/>
    <n v="301.64999999999998"/>
    <n v="118.09"/>
    <n v="316.73"/>
    <n v="0"/>
    <n v="8.69"/>
    <n v="1718.35"/>
    <n v="2571.66"/>
    <n v="1392.92"/>
    <n v="1686.85"/>
    <n v="765.43"/>
    <n v="664.56"/>
    <n v="2713.26"/>
    <n v="177.56"/>
    <n v="53.4"/>
    <n v="6061.06"/>
    <n v="3294.4"/>
    <n v="1322.34"/>
    <n v="4616.75"/>
    <n v="9.23"/>
    <n v="13791.09"/>
    <n v="18936.02"/>
    <n v="14.83"/>
    <s v="Oakland"/>
    <x v="0"/>
  </r>
  <r>
    <n v="154"/>
    <x v="0"/>
    <m/>
    <n v="2189"/>
    <n v="501"/>
    <n v="6011.85"/>
    <n v="6180.78"/>
    <n v="12192.63"/>
    <n v="17.2"/>
    <n v="5.45"/>
    <n v="595.88"/>
    <n v="710.73"/>
    <n v="486.45"/>
    <n v="615.17999999999995"/>
    <n v="115.23"/>
    <n v="5.67"/>
    <n v="2529.14"/>
    <n v="693.51"/>
    <n v="635.57000000000005"/>
    <n v="473.18"/>
    <n v="587.70000000000005"/>
    <n v="113.81"/>
    <n v="5.66"/>
    <n v="2509.4299999999998"/>
    <n v="5038.57"/>
    <n v="1916.07"/>
    <n v="6018.76"/>
    <n v="2727.29"/>
    <n v="2438.54"/>
    <n v="3876.58"/>
    <n v="587.32000000000005"/>
    <n v="25.28"/>
    <n v="15673.78"/>
    <n v="11771.91"/>
    <n v="5187.6899999999996"/>
    <n v="16959.599999999999"/>
    <n v="7.75"/>
    <n v="9417.99"/>
    <n v="21201.61"/>
    <n v="18.8"/>
    <s v="Oakland"/>
    <x v="0"/>
  </r>
  <r>
    <n v="155"/>
    <x v="0"/>
    <m/>
    <n v="0"/>
    <n v="71"/>
    <n v="197.11"/>
    <n v="184.17"/>
    <n v="381.28"/>
    <n v="25.48"/>
    <n v="10.65"/>
    <n v="0.11"/>
    <n v="0"/>
    <n v="0.03"/>
    <n v="36.409999999999997"/>
    <n v="77.430000000000007"/>
    <n v="0.54"/>
    <n v="114.52"/>
    <n v="78.64"/>
    <n v="6.14"/>
    <n v="0"/>
    <n v="29"/>
    <n v="0"/>
    <n v="0.53"/>
    <n v="114.32"/>
    <n v="228.84"/>
    <n v="84.79"/>
    <n v="1.86"/>
    <n v="0"/>
    <n v="0.45"/>
    <n v="339.87"/>
    <n v="813.37"/>
    <n v="4.37"/>
    <n v="1159.92"/>
    <n v="815.68"/>
    <n v="150.08000000000001"/>
    <n v="965.76"/>
    <n v="0"/>
    <n v="1192.74"/>
    <n v="1507.72"/>
    <n v="16.8"/>
    <s v="Oakland"/>
    <x v="0"/>
  </r>
  <r>
    <n v="156"/>
    <x v="0"/>
    <m/>
    <n v="0"/>
    <n v="4"/>
    <n v="103.03"/>
    <n v="5.23"/>
    <n v="108.26"/>
    <n v="23.13"/>
    <n v="7.27"/>
    <n v="0"/>
    <n v="0"/>
    <n v="0"/>
    <n v="1.1200000000000001"/>
    <n v="67.48"/>
    <n v="0.02"/>
    <n v="68.63"/>
    <n v="1.29"/>
    <n v="0.21"/>
    <n v="0"/>
    <n v="0.67"/>
    <n v="0"/>
    <n v="0.02"/>
    <n v="2.19"/>
    <n v="70.819999999999993"/>
    <n v="1.5"/>
    <n v="0"/>
    <n v="0"/>
    <n v="0"/>
    <n v="4.84"/>
    <n v="500.25"/>
    <n v="7.0000000000000007E-2"/>
    <n v="505.16"/>
    <n v="500.25"/>
    <n v="112.1"/>
    <n v="612.35"/>
    <n v="0"/>
    <n v="21.02"/>
    <n v="25.76"/>
    <n v="5.26"/>
    <s v="Oakland"/>
    <x v="0"/>
  </r>
  <r>
    <n v="157"/>
    <x v="0"/>
    <m/>
    <n v="0"/>
    <n v="546"/>
    <n v="839.41"/>
    <n v="1595.39"/>
    <n v="2434.8000000000002"/>
    <n v="19.41"/>
    <n v="8.35"/>
    <n v="0.81"/>
    <n v="0"/>
    <n v="0.22"/>
    <n v="192.2"/>
    <n v="67.39"/>
    <n v="4.7"/>
    <n v="265.32"/>
    <n v="481.81"/>
    <n v="116.41"/>
    <n v="47.77"/>
    <n v="163.78"/>
    <n v="0"/>
    <n v="4.7"/>
    <n v="814.46"/>
    <n v="1079.78"/>
    <n v="645.99"/>
    <n v="12.59"/>
    <n v="0"/>
    <n v="3.1"/>
    <n v="1567.6"/>
    <n v="517.85"/>
    <n v="27.36"/>
    <n v="2128.5"/>
    <n v="533.54"/>
    <n v="104.81"/>
    <n v="638.35"/>
    <n v="0"/>
    <n v="7193.81"/>
    <n v="9670.41"/>
    <n v="13.18"/>
    <s v="Oakland"/>
    <x v="0"/>
  </r>
  <r>
    <n v="158"/>
    <x v="0"/>
    <m/>
    <n v="288"/>
    <n v="78"/>
    <n v="844.45"/>
    <n v="700.85"/>
    <n v="1545.3"/>
    <n v="20.010000000000002"/>
    <n v="7.41"/>
    <n v="121.18"/>
    <n v="95.69"/>
    <n v="66.42"/>
    <n v="77.92"/>
    <n v="20.12"/>
    <n v="0.91"/>
    <n v="382.22"/>
    <n v="116.96"/>
    <n v="90.9"/>
    <n v="68.260000000000005"/>
    <n v="79.48"/>
    <n v="0"/>
    <n v="0.91"/>
    <n v="356.51"/>
    <n v="738.74"/>
    <n v="276.13"/>
    <n v="1379.39"/>
    <n v="545.08000000000004"/>
    <n v="450.41"/>
    <n v="660.79"/>
    <n v="166.03"/>
    <n v="4.1500000000000004"/>
    <n v="3205.86"/>
    <n v="2540.91"/>
    <n v="889.17"/>
    <n v="3430.08"/>
    <n v="11.91"/>
    <n v="1771.02"/>
    <n v="3816.73"/>
    <n v="22.71"/>
    <s v="Oakland"/>
    <x v="0"/>
  </r>
  <r>
    <n v="159"/>
    <x v="0"/>
    <m/>
    <n v="863"/>
    <n v="575"/>
    <n v="2989.81"/>
    <n v="2864.16"/>
    <n v="5853.97"/>
    <n v="20.38"/>
    <n v="7.68"/>
    <n v="386.6"/>
    <n v="341.82"/>
    <n v="198.37"/>
    <n v="312.33999999999997"/>
    <n v="53.24"/>
    <n v="5.97"/>
    <n v="1298.3399999999999"/>
    <n v="606.89"/>
    <n v="286.89999999999998"/>
    <n v="209.22"/>
    <n v="293.36"/>
    <n v="0"/>
    <n v="5.98"/>
    <n v="1402.34"/>
    <n v="2700.68"/>
    <n v="1103"/>
    <n v="4517.3"/>
    <n v="1749.71"/>
    <n v="1314.88"/>
    <n v="2632.41"/>
    <n v="417.93"/>
    <n v="34.39"/>
    <n v="10666.6"/>
    <n v="7999.81"/>
    <n v="2831.62"/>
    <n v="10831.43"/>
    <n v="12.55"/>
    <n v="9294.73"/>
    <n v="15903.9"/>
    <n v="16.16"/>
    <s v="Oakland"/>
    <x v="0"/>
  </r>
  <r>
    <n v="160"/>
    <x v="0"/>
    <m/>
    <n v="0"/>
    <n v="156"/>
    <n v="257.32"/>
    <n v="383.47"/>
    <n v="640.79"/>
    <n v="23.09"/>
    <n v="10.63"/>
    <n v="0.24"/>
    <n v="0"/>
    <n v="0.06"/>
    <n v="74.010000000000005"/>
    <n v="26.21"/>
    <n v="1.25"/>
    <n v="101.76"/>
    <n v="161.9"/>
    <n v="0"/>
    <n v="0"/>
    <n v="57.82"/>
    <n v="0"/>
    <n v="1.25"/>
    <n v="220.97"/>
    <n v="322.73"/>
    <n v="161.9"/>
    <n v="3.94"/>
    <n v="0"/>
    <n v="0.82"/>
    <n v="652.16"/>
    <n v="257.52999999999997"/>
    <n v="10.52"/>
    <n v="924.96"/>
    <n v="262.27999999999997"/>
    <n v="50.55"/>
    <n v="312.83"/>
    <n v="0"/>
    <n v="2560.15"/>
    <n v="3053.68"/>
    <n v="16.41"/>
    <s v="Oakland"/>
    <x v="0"/>
  </r>
  <r>
    <n v="161"/>
    <x v="0"/>
    <m/>
    <n v="0"/>
    <n v="67"/>
    <n v="131.21"/>
    <n v="174.93"/>
    <n v="306.14"/>
    <n v="22.73"/>
    <n v="9.5500000000000007"/>
    <n v="0.1"/>
    <n v="0"/>
    <n v="0.02"/>
    <n v="32.89"/>
    <n v="26.19"/>
    <n v="0.51"/>
    <n v="59.71"/>
    <n v="72.55"/>
    <n v="5.54"/>
    <n v="0"/>
    <n v="25.39"/>
    <n v="0"/>
    <n v="0.51"/>
    <n v="103.99"/>
    <n v="163.69999999999999"/>
    <n v="78.09"/>
    <n v="1.65"/>
    <n v="0"/>
    <n v="0.24"/>
    <n v="282.49"/>
    <n v="208.01"/>
    <n v="3.72"/>
    <n v="496.1"/>
    <n v="209.9"/>
    <n v="43.81"/>
    <n v="253.71"/>
    <n v="0"/>
    <n v="1064.3499999999999"/>
    <n v="1307.26"/>
    <n v="15.89"/>
    <s v="Oakland"/>
    <x v="0"/>
  </r>
  <r>
    <n v="162"/>
    <x v="0"/>
    <m/>
    <n v="0"/>
    <n v="228"/>
    <n v="523.1"/>
    <n v="731.32"/>
    <n v="1254.42"/>
    <n v="43.15"/>
    <n v="27.84"/>
    <n v="0.36"/>
    <n v="0"/>
    <n v="0.1"/>
    <n v="118.05"/>
    <n v="29.25"/>
    <n v="3.38"/>
    <n v="151.15"/>
    <n v="241.76"/>
    <n v="0"/>
    <n v="0"/>
    <n v="93.54"/>
    <n v="0"/>
    <n v="3.44"/>
    <n v="338.74"/>
    <n v="489.89"/>
    <n v="241.76"/>
    <n v="6.01"/>
    <n v="0"/>
    <n v="1.41"/>
    <n v="1241.31"/>
    <n v="331.16"/>
    <n v="131.38999999999999"/>
    <n v="1711.28"/>
    <n v="338.58"/>
    <n v="56.94"/>
    <n v="395.52"/>
    <n v="0"/>
    <n v="4157.49"/>
    <n v="5236.28"/>
    <n v="18.23"/>
    <s v="Oakland"/>
    <x v="0"/>
  </r>
  <r>
    <n v="163"/>
    <x v="0"/>
    <m/>
    <n v="0"/>
    <n v="249"/>
    <n v="541.91"/>
    <n v="771.83"/>
    <n v="1313.74"/>
    <n v="36.97"/>
    <n v="23.2"/>
    <n v="0.38"/>
    <n v="0"/>
    <n v="0.1"/>
    <n v="128.85"/>
    <n v="29.07"/>
    <n v="3.43"/>
    <n v="161.84"/>
    <n v="264.93"/>
    <n v="0"/>
    <n v="0"/>
    <n v="102.13"/>
    <n v="0"/>
    <n v="3.48"/>
    <n v="370.54"/>
    <n v="532.38"/>
    <n v="264.93"/>
    <n v="6.24"/>
    <n v="0"/>
    <n v="1.4"/>
    <n v="1182.6600000000001"/>
    <n v="291.70999999999998"/>
    <n v="110.35"/>
    <n v="1592.36"/>
    <n v="299.35000000000002"/>
    <n v="56.18"/>
    <n v="355.53"/>
    <n v="0"/>
    <n v="4271.6899999999996"/>
    <n v="5285.87"/>
    <n v="17.16"/>
    <s v="Oakland"/>
    <x v="0"/>
  </r>
  <r>
    <n v="164"/>
    <x v="0"/>
    <m/>
    <n v="0"/>
    <n v="483"/>
    <n v="2162.0700000000002"/>
    <n v="2837.69"/>
    <n v="4999.76"/>
    <n v="40.14"/>
    <n v="26.34"/>
    <n v="0.74"/>
    <n v="0"/>
    <n v="0.2"/>
    <n v="215.65"/>
    <n v="25.91"/>
    <n v="18.420000000000002"/>
    <n v="260.91000000000003"/>
    <n v="465.79"/>
    <n v="70"/>
    <n v="48.55"/>
    <n v="175.72"/>
    <n v="0"/>
    <n v="18.62"/>
    <n v="778.69"/>
    <n v="1039.5999999999999"/>
    <n v="584.34"/>
    <n v="11.47"/>
    <n v="0"/>
    <n v="2.75"/>
    <n v="2097.8200000000002"/>
    <n v="222.43"/>
    <n v="567.1"/>
    <n v="2901.57"/>
    <n v="236.64"/>
    <n v="38.56"/>
    <n v="275.2"/>
    <n v="0"/>
    <n v="7625.13"/>
    <n v="11142.49"/>
    <n v="15.79"/>
    <s v="Oakland"/>
    <x v="0"/>
  </r>
  <r>
    <n v="165"/>
    <x v="0"/>
    <m/>
    <n v="0"/>
    <n v="18"/>
    <n v="210.21"/>
    <n v="194.02"/>
    <n v="404.23"/>
    <n v="77.11"/>
    <n v="58.91"/>
    <n v="0.03"/>
    <n v="0"/>
    <n v="0.01"/>
    <n v="7.99"/>
    <n v="25.77"/>
    <n v="1.61"/>
    <n v="35.409999999999997"/>
    <n v="14.72"/>
    <n v="1.0900000000000001"/>
    <n v="0"/>
    <n v="5.45"/>
    <n v="0"/>
    <n v="1.68"/>
    <n v="22.94"/>
    <n v="58.35"/>
    <n v="15.81"/>
    <n v="0.42"/>
    <n v="0"/>
    <n v="0.11"/>
    <n v="65.03"/>
    <n v="222.9"/>
    <n v="110.75"/>
    <n v="399.2"/>
    <n v="223.42"/>
    <n v="35.26"/>
    <n v="258.68"/>
    <n v="0"/>
    <n v="222.87"/>
    <n v="392.99"/>
    <n v="12.38"/>
    <s v="Oakland"/>
    <x v="0"/>
  </r>
  <r>
    <n v="166"/>
    <x v="0"/>
    <m/>
    <n v="849"/>
    <n v="45"/>
    <n v="2193.12"/>
    <n v="1340.39"/>
    <n v="3533.51"/>
    <n v="20.89"/>
    <n v="7.65"/>
    <n v="338.39"/>
    <n v="290.08"/>
    <n v="177.67"/>
    <n v="152.63"/>
    <n v="47.58"/>
    <n v="1.1499999999999999"/>
    <n v="1007.49"/>
    <n v="85.97"/>
    <n v="199.95"/>
    <n v="172.36"/>
    <n v="160.19"/>
    <n v="0"/>
    <n v="1.1499999999999999"/>
    <n v="619.62"/>
    <n v="1627.12"/>
    <n v="458.28"/>
    <n v="4116.16"/>
    <n v="1835.34"/>
    <n v="1310.02"/>
    <n v="1451.46"/>
    <n v="340.95"/>
    <n v="5.28"/>
    <n v="9059.2099999999991"/>
    <n v="7602.47"/>
    <n v="2542.1799999999998"/>
    <n v="10144.65"/>
    <n v="11.95"/>
    <n v="1352.4"/>
    <n v="6630.33"/>
    <n v="30.05"/>
    <s v="Oakland"/>
    <x v="0"/>
  </r>
  <r>
    <n v="167"/>
    <x v="0"/>
    <m/>
    <n v="513"/>
    <n v="62"/>
    <n v="1355.49"/>
    <n v="916.54"/>
    <n v="2272.0300000000002"/>
    <n v="21.02"/>
    <n v="7.93"/>
    <n v="206.71"/>
    <n v="177.45"/>
    <n v="109.06"/>
    <n v="89.57"/>
    <n v="34.020000000000003"/>
    <n v="1.0900000000000001"/>
    <n v="617.9"/>
    <n v="119.86"/>
    <n v="127.06"/>
    <n v="103.33"/>
    <n v="95.13"/>
    <n v="0"/>
    <n v="1.0900000000000001"/>
    <n v="446.47"/>
    <n v="1064.3699999999999"/>
    <n v="350.25"/>
    <n v="2523.85"/>
    <n v="1164.02"/>
    <n v="810.24"/>
    <n v="837.81"/>
    <n v="262.38"/>
    <n v="5.25"/>
    <n v="5603.55"/>
    <n v="4760.49"/>
    <n v="1579.89"/>
    <n v="6340.38"/>
    <n v="12.36"/>
    <n v="1857.08"/>
    <n v="5063.1099999999997"/>
    <n v="29.95"/>
    <s v="Oakland"/>
    <x v="0"/>
  </r>
  <r>
    <n v="168"/>
    <x v="0"/>
    <m/>
    <n v="0"/>
    <n v="0"/>
    <n v="22.97"/>
    <n v="0"/>
    <n v="22.97"/>
    <n v="25"/>
    <n v="8.32"/>
    <n v="0"/>
    <n v="0"/>
    <n v="0"/>
    <n v="0"/>
    <n v="15.41"/>
    <n v="0"/>
    <n v="15.41"/>
    <n v="0"/>
    <n v="0"/>
    <n v="0"/>
    <n v="0"/>
    <n v="0"/>
    <n v="0"/>
    <n v="0"/>
    <n v="15.41"/>
    <n v="0"/>
    <n v="0"/>
    <n v="0"/>
    <n v="0"/>
    <n v="0"/>
    <n v="126.5"/>
    <n v="0"/>
    <n v="126.5"/>
    <n v="126.5"/>
    <n v="20.79"/>
    <n v="147.29"/>
    <n v="0"/>
    <n v="0"/>
    <n v="0"/>
    <n v="0"/>
    <s v="Oakland"/>
    <x v="0"/>
  </r>
  <r>
    <n v="169"/>
    <x v="0"/>
    <m/>
    <n v="0"/>
    <n v="141"/>
    <n v="451.03"/>
    <n v="595.03"/>
    <n v="1046.06"/>
    <n v="42.88"/>
    <n v="28.42"/>
    <n v="0.22"/>
    <n v="0"/>
    <n v="0.06"/>
    <n v="78.400000000000006"/>
    <n v="17.66"/>
    <n v="3.31"/>
    <n v="99.65"/>
    <n v="143.65"/>
    <n v="2.5099999999999998"/>
    <n v="9.6999999999999993"/>
    <n v="60.67"/>
    <n v="0"/>
    <n v="3.38"/>
    <n v="219.91"/>
    <n v="319.56"/>
    <n v="155.86000000000001"/>
    <n v="3.62"/>
    <n v="0"/>
    <n v="0.8"/>
    <n v="749.94"/>
    <n v="185.01"/>
    <n v="120.77"/>
    <n v="1060.1400000000001"/>
    <n v="189.43"/>
    <n v="33.61"/>
    <n v="223.05"/>
    <n v="0"/>
    <n v="2340.34"/>
    <n v="3162.09"/>
    <n v="16.600000000000001"/>
    <s v="Oakland"/>
    <x v="0"/>
  </r>
  <r>
    <n v="170"/>
    <x v="0"/>
    <m/>
    <n v="0"/>
    <n v="237"/>
    <n v="1281.5899999999999"/>
    <n v="1701.44"/>
    <n v="2983.03"/>
    <n v="53.39"/>
    <n v="38.39"/>
    <n v="0.37"/>
    <n v="0"/>
    <n v="0.1"/>
    <n v="105.34"/>
    <n v="17.579999999999998"/>
    <n v="11.28"/>
    <n v="134.66"/>
    <n v="252.36"/>
    <n v="73.45"/>
    <n v="22.45"/>
    <n v="93.09"/>
    <n v="0"/>
    <n v="11.56"/>
    <n v="452.91"/>
    <n v="587.57000000000005"/>
    <n v="348.26"/>
    <n v="6.07"/>
    <n v="0"/>
    <n v="1.39"/>
    <n v="938.04"/>
    <n v="172.92"/>
    <n v="510.52"/>
    <n v="1628.95"/>
    <n v="180.39"/>
    <n v="33.99"/>
    <n v="214.38"/>
    <n v="0"/>
    <n v="4020.14"/>
    <n v="6412.74"/>
    <n v="16.96"/>
    <s v="Oakland"/>
    <x v="0"/>
  </r>
  <r>
    <n v="171"/>
    <x v="0"/>
    <m/>
    <n v="0"/>
    <n v="327"/>
    <n v="2531.48"/>
    <n v="2957.14"/>
    <n v="5488.62"/>
    <n v="58.55"/>
    <n v="42.7"/>
    <n v="0.51"/>
    <n v="0"/>
    <n v="0.14000000000000001"/>
    <n v="178.41"/>
    <n v="17.64"/>
    <n v="22.86"/>
    <n v="219.56"/>
    <n v="311.93"/>
    <n v="53.56"/>
    <n v="8.4700000000000006"/>
    <n v="145.35"/>
    <n v="0"/>
    <n v="23.32"/>
    <n v="542.64"/>
    <n v="762.2"/>
    <n v="373.97"/>
    <n v="8.1999999999999993"/>
    <n v="0"/>
    <n v="2.15"/>
    <n v="1732.43"/>
    <n v="186.16"/>
    <n v="1083.5899999999999"/>
    <n v="3012.53"/>
    <n v="196.51"/>
    <n v="34.31"/>
    <n v="230.82"/>
    <n v="0"/>
    <n v="5175.8500000000004"/>
    <n v="8398.82"/>
    <n v="15.83"/>
    <s v="Oakland"/>
    <x v="0"/>
  </r>
  <r>
    <n v="172"/>
    <x v="0"/>
    <m/>
    <n v="1757"/>
    <n v="502"/>
    <n v="5224.12"/>
    <n v="4185.51"/>
    <n v="9409.6299999999992"/>
    <n v="19"/>
    <n v="6.74"/>
    <n v="788.39"/>
    <n v="668.33"/>
    <n v="382.56"/>
    <n v="443.3"/>
    <n v="100.58"/>
    <n v="6.04"/>
    <n v="2389.19"/>
    <n v="716.6"/>
    <n v="512.77"/>
    <n v="376.72"/>
    <n v="432"/>
    <n v="0"/>
    <n v="6.04"/>
    <n v="2044.14"/>
    <n v="4433.33"/>
    <n v="1606.09"/>
    <n v="8701.98"/>
    <n v="2738.32"/>
    <n v="2294.35"/>
    <n v="3356.41"/>
    <n v="616.05999999999995"/>
    <n v="28.77"/>
    <n v="17735.900000000001"/>
    <n v="14350.72"/>
    <n v="5428.22"/>
    <n v="19778.93"/>
    <n v="11.26"/>
    <n v="10487.22"/>
    <n v="20638.71"/>
    <n v="20.89"/>
    <s v="Oakland"/>
    <x v="0"/>
  </r>
  <r>
    <n v="173"/>
    <x v="0"/>
    <m/>
    <n v="312"/>
    <n v="327"/>
    <n v="1687.43"/>
    <n v="3360.12"/>
    <n v="5047.55"/>
    <n v="17.350000000000001"/>
    <n v="6.87"/>
    <n v="128.01"/>
    <n v="120.03"/>
    <n v="62.5"/>
    <n v="398.36"/>
    <n v="15.39"/>
    <n v="3.33"/>
    <n v="727.62"/>
    <n v="365.02"/>
    <n v="763.23"/>
    <n v="237.46"/>
    <n v="410.02"/>
    <n v="0"/>
    <n v="3.32"/>
    <n v="1779.06"/>
    <n v="2506.6799999999998"/>
    <n v="1365.71"/>
    <n v="1331.6"/>
    <n v="430.28"/>
    <n v="381.38"/>
    <n v="3081.72"/>
    <n v="94.34"/>
    <n v="15.05"/>
    <n v="5334.37"/>
    <n v="2237.6"/>
    <n v="918.87"/>
    <n v="3156.47"/>
    <n v="10.119999999999999"/>
    <n v="5240.58"/>
    <n v="15992.29"/>
    <n v="16.03"/>
    <s v="Oakland"/>
    <x v="0"/>
  </r>
  <r>
    <n v="174"/>
    <x v="0"/>
    <m/>
    <n v="1000"/>
    <n v="202"/>
    <n v="2750.45"/>
    <n v="2040.88"/>
    <n v="4791.33"/>
    <n v="20.329999999999998"/>
    <n v="7.07"/>
    <n v="284.32"/>
    <n v="372.95"/>
    <n v="243.72"/>
    <n v="237.23"/>
    <n v="58.46"/>
    <n v="2.5299999999999998"/>
    <n v="1199.21"/>
    <n v="268.33"/>
    <n v="228.25"/>
    <n v="194.89"/>
    <n v="231.14"/>
    <n v="0"/>
    <n v="2.5299999999999998"/>
    <n v="925.13"/>
    <n v="2124.34"/>
    <n v="691.47"/>
    <n v="3317.29"/>
    <n v="2029.91"/>
    <n v="1652.4"/>
    <n v="2103.9899999999998"/>
    <n v="360.01"/>
    <n v="15.82"/>
    <n v="9479.43"/>
    <n v="7359.62"/>
    <n v="2771.29"/>
    <n v="10130.9"/>
    <n v="10.130000000000001"/>
    <n v="4072.1"/>
    <n v="9766.94"/>
    <n v="20.16"/>
    <s v="Oakland"/>
    <x v="0"/>
  </r>
  <r>
    <n v="175"/>
    <x v="0"/>
    <m/>
    <n v="314"/>
    <n v="174"/>
    <n v="965.28"/>
    <n v="1013.82"/>
    <n v="1979.1"/>
    <n v="18.84"/>
    <n v="6.34"/>
    <n v="70.989999999999995"/>
    <n v="99.14"/>
    <n v="67.010000000000005"/>
    <n v="114.22"/>
    <n v="16.22"/>
    <n v="1.59"/>
    <n v="369.18"/>
    <n v="166.8"/>
    <n v="150.69"/>
    <n v="62.88"/>
    <n v="100.77"/>
    <n v="0"/>
    <n v="1.6"/>
    <n v="482.74"/>
    <n v="851.92"/>
    <n v="380.37"/>
    <n v="825.69"/>
    <n v="434.37"/>
    <n v="378.74"/>
    <n v="795.1"/>
    <n v="99.54"/>
    <n v="7.96"/>
    <n v="2541.4"/>
    <n v="1738.34"/>
    <n v="707.41"/>
    <n v="2445.75"/>
    <n v="7.79"/>
    <n v="2346.54"/>
    <n v="4537.62"/>
    <n v="13.49"/>
    <s v="Oakland"/>
    <x v="0"/>
  </r>
  <r>
    <n v="176"/>
    <x v="0"/>
    <m/>
    <n v="329"/>
    <n v="29"/>
    <n v="828.59"/>
    <n v="547.13"/>
    <n v="1375.72"/>
    <n v="20.29"/>
    <n v="6.44"/>
    <n v="89.04"/>
    <n v="128.37"/>
    <n v="77.75"/>
    <n v="62.31"/>
    <n v="21.36"/>
    <n v="0.47"/>
    <n v="379.3"/>
    <n v="54.77"/>
    <n v="73.5"/>
    <n v="63.05"/>
    <n v="62.27"/>
    <n v="0"/>
    <n v="0.47"/>
    <n v="254.06"/>
    <n v="633.35"/>
    <n v="191.32"/>
    <n v="1014.32"/>
    <n v="639.59"/>
    <n v="501.16"/>
    <n v="507.24"/>
    <n v="138.87"/>
    <n v="1.77"/>
    <n v="2802.95"/>
    <n v="2293.94"/>
    <n v="899.82"/>
    <n v="3193.75"/>
    <n v="9.7100000000000009"/>
    <n v="761.11"/>
    <n v="2390.94"/>
    <n v="26.25"/>
    <s v="Oakland"/>
    <x v="0"/>
  </r>
  <r>
    <n v="177"/>
    <x v="0"/>
    <m/>
    <n v="805"/>
    <n v="181"/>
    <n v="2055.61"/>
    <n v="1667.08"/>
    <n v="3722.69"/>
    <n v="19.68"/>
    <n v="5.91"/>
    <n v="137.85"/>
    <n v="223.51"/>
    <n v="138.91999999999999"/>
    <n v="181.6"/>
    <n v="38.909999999999997"/>
    <n v="2.0699999999999998"/>
    <n v="722.87"/>
    <n v="217.21"/>
    <n v="172.91"/>
    <n v="163.31"/>
    <n v="170.55"/>
    <n v="0"/>
    <n v="2.08"/>
    <n v="726.06"/>
    <n v="1448.93"/>
    <n v="553.42999999999995"/>
    <n v="1695.69"/>
    <n v="961.29"/>
    <n v="718.55"/>
    <n v="1234.05"/>
    <n v="170.64"/>
    <n v="9.83"/>
    <n v="4790.05"/>
    <n v="3546.17"/>
    <n v="1501.33"/>
    <n v="5047.5"/>
    <n v="6.27"/>
    <n v="2993.56"/>
    <n v="6753.25"/>
    <n v="16.54"/>
    <s v="Oakland"/>
    <x v="0"/>
  </r>
  <r>
    <n v="178"/>
    <x v="0"/>
    <m/>
    <n v="431"/>
    <n v="1865"/>
    <n v="3796.16"/>
    <n v="6773.28"/>
    <n v="10569.44"/>
    <n v="21.99"/>
    <n v="8.02"/>
    <n v="189.26"/>
    <n v="166.67"/>
    <n v="104.84"/>
    <n v="770.84"/>
    <n v="24.08"/>
    <n v="16.89"/>
    <n v="1272.5899999999999"/>
    <n v="2132.65"/>
    <n v="488.41"/>
    <n v="209.54"/>
    <n v="655.65"/>
    <n v="0"/>
    <n v="16.96"/>
    <n v="3503.22"/>
    <n v="4775.8100000000004"/>
    <n v="2830.61"/>
    <n v="1838.13"/>
    <n v="682.49"/>
    <n v="566.12"/>
    <n v="5162.95"/>
    <n v="138.99"/>
    <n v="102.98"/>
    <n v="8491.66"/>
    <n v="3225.73"/>
    <n v="1349.6"/>
    <n v="4575.33"/>
    <n v="10.62"/>
    <n v="31116.080000000002"/>
    <n v="40201.69"/>
    <n v="16.68"/>
    <s v="Oakland"/>
    <x v="0"/>
  </r>
  <r>
    <n v="179"/>
    <x v="0"/>
    <m/>
    <n v="2634"/>
    <n v="188"/>
    <n v="6544.41"/>
    <n v="4617.6099999999997"/>
    <n v="11162.02"/>
    <n v="18.82"/>
    <n v="5.17"/>
    <n v="582.86"/>
    <n v="838.81"/>
    <n v="615.95000000000005"/>
    <n v="524.14"/>
    <n v="122.74"/>
    <n v="4.26"/>
    <n v="2688.76"/>
    <n v="338.8"/>
    <n v="658.46"/>
    <n v="577.39"/>
    <n v="520.95000000000005"/>
    <n v="0"/>
    <n v="4.26"/>
    <n v="2099.86"/>
    <n v="4788.62"/>
    <n v="1574.65"/>
    <n v="6034.86"/>
    <n v="3240.13"/>
    <n v="3031.22"/>
    <n v="3215.28"/>
    <n v="594.51"/>
    <n v="16.07"/>
    <n v="16132.07"/>
    <n v="12900.72"/>
    <n v="5853.96"/>
    <n v="18754.68"/>
    <n v="7.12"/>
    <n v="4448.1499999999996"/>
    <n v="16385.580000000002"/>
    <n v="23.66"/>
    <s v="Oakland"/>
    <x v="0"/>
  </r>
  <r>
    <n v="180"/>
    <x v="0"/>
    <m/>
    <n v="1933"/>
    <n v="649"/>
    <n v="5405.61"/>
    <n v="4403.8"/>
    <n v="9809.41"/>
    <n v="19.29"/>
    <n v="5.91"/>
    <n v="352.75"/>
    <n v="562.24"/>
    <n v="387.08"/>
    <n v="554.85"/>
    <n v="91.13"/>
    <n v="6.78"/>
    <n v="1954.83"/>
    <n v="697.78"/>
    <n v="390.1"/>
    <n v="377.34"/>
    <n v="495.19"/>
    <n v="0"/>
    <n v="6.85"/>
    <n v="1967.26"/>
    <n v="3922.09"/>
    <n v="1465.21"/>
    <n v="3851.63"/>
    <n v="2218.34"/>
    <n v="1837.4"/>
    <n v="3356.18"/>
    <n v="364.85"/>
    <n v="40.07"/>
    <n v="11668.47"/>
    <n v="8272.23"/>
    <n v="3794.73"/>
    <n v="12066.96"/>
    <n v="6.24"/>
    <n v="9744.2000000000007"/>
    <n v="18559.68"/>
    <n v="15.01"/>
    <s v="Oakland"/>
    <x v="0"/>
  </r>
  <r>
    <n v="181"/>
    <x v="0"/>
    <m/>
    <n v="525"/>
    <n v="285"/>
    <n v="1763.6"/>
    <n v="1649.49"/>
    <n v="3413.09"/>
    <n v="19.190000000000001"/>
    <n v="5.52"/>
    <n v="137.55000000000001"/>
    <n v="161.21"/>
    <n v="121.68"/>
    <n v="236.05"/>
    <n v="18.649999999999999"/>
    <n v="2.59"/>
    <n v="677.72"/>
    <n v="250.39"/>
    <n v="153.71"/>
    <n v="162.05000000000001"/>
    <n v="202.25"/>
    <n v="0"/>
    <n v="2.58"/>
    <n v="770.98"/>
    <n v="1448.7"/>
    <n v="566.15"/>
    <n v="1384.08"/>
    <n v="585.38"/>
    <n v="516.73"/>
    <n v="1269.98"/>
    <n v="65.2"/>
    <n v="11.52"/>
    <n v="3832.91"/>
    <n v="2551.4"/>
    <n v="1181.73"/>
    <n v="3733.13"/>
    <n v="7.11"/>
    <n v="3338.64"/>
    <n v="6781.24"/>
    <n v="11.71"/>
    <s v="Oakland"/>
    <x v="0"/>
  </r>
  <r>
    <n v="182"/>
    <x v="0"/>
    <m/>
    <n v="680"/>
    <n v="249"/>
    <n v="2246.63"/>
    <n v="2327.96"/>
    <n v="4574.59"/>
    <n v="19.36"/>
    <n v="5.59"/>
    <n v="189.93"/>
    <n v="223.29"/>
    <n v="163.44999999999999"/>
    <n v="309.45"/>
    <n v="25.99"/>
    <n v="2.93"/>
    <n v="915.04"/>
    <n v="265.26"/>
    <n v="326.76"/>
    <n v="232.28"/>
    <n v="291.72000000000003"/>
    <n v="0"/>
    <n v="2.93"/>
    <n v="1118.95"/>
    <n v="2034"/>
    <n v="824.3"/>
    <n v="1894.06"/>
    <n v="840.56"/>
    <n v="743.01"/>
    <n v="1739.16"/>
    <n v="96.09"/>
    <n v="14.24"/>
    <n v="5327.12"/>
    <n v="3573.72"/>
    <n v="1641.66"/>
    <n v="5215.38"/>
    <n v="7.67"/>
    <n v="3540.95"/>
    <n v="9214.2900000000009"/>
    <n v="14.22"/>
    <s v="Oakland"/>
    <x v="0"/>
  </r>
  <r>
    <n v="183"/>
    <x v="0"/>
    <m/>
    <n v="545"/>
    <n v="344"/>
    <n v="1966.48"/>
    <n v="2027.23"/>
    <n v="3993.71"/>
    <n v="16.41"/>
    <n v="5.41"/>
    <n v="160.41"/>
    <n v="183.53"/>
    <n v="119.76"/>
    <n v="239.63"/>
    <n v="29.91"/>
    <n v="3.21"/>
    <n v="736.45"/>
    <n v="307.45999999999998"/>
    <n v="280.08"/>
    <n v="120.05"/>
    <n v="203.84"/>
    <n v="0"/>
    <n v="3.21"/>
    <n v="914.64"/>
    <n v="1651.09"/>
    <n v="707.59"/>
    <n v="1449.7"/>
    <n v="587.67999999999995"/>
    <n v="485.58"/>
    <n v="1231.45"/>
    <n v="124.04"/>
    <n v="16.940000000000001"/>
    <n v="3895.38"/>
    <n v="2647"/>
    <n v="1302.96"/>
    <n v="3949.96"/>
    <n v="7.25"/>
    <n v="4342.78"/>
    <n v="7964.6"/>
    <n v="12.62"/>
    <s v="Oakland"/>
    <x v="0"/>
  </r>
  <r>
    <n v="184"/>
    <x v="0"/>
    <m/>
    <n v="1721"/>
    <n v="325"/>
    <n v="5024.42"/>
    <n v="3802.34"/>
    <n v="8826.76"/>
    <n v="16.78"/>
    <n v="5.22"/>
    <n v="536.47"/>
    <n v="567.03"/>
    <n v="376.53"/>
    <n v="445.59"/>
    <n v="97.91"/>
    <n v="4.16"/>
    <n v="2027.69"/>
    <n v="553.08000000000004"/>
    <n v="448.89"/>
    <n v="364.56"/>
    <n v="420.03"/>
    <n v="0"/>
    <n v="4.16"/>
    <n v="1790.71"/>
    <n v="3818.4"/>
    <n v="1366.53"/>
    <n v="5159.3500000000004"/>
    <n v="1917.81"/>
    <n v="1678.83"/>
    <n v="2420.87"/>
    <n v="417.52"/>
    <n v="17.88"/>
    <n v="11612.27"/>
    <n v="9173.52"/>
    <n v="4201.8500000000004"/>
    <n v="13375.37"/>
    <n v="7.77"/>
    <n v="7530.57"/>
    <n v="15109.87"/>
    <n v="23.17"/>
    <s v="Oakland"/>
    <x v="0"/>
  </r>
  <r>
    <n v="185"/>
    <x v="0"/>
    <m/>
    <n v="1467"/>
    <n v="1082"/>
    <n v="5073.68"/>
    <n v="6625.64"/>
    <n v="11699.32"/>
    <n v="19.36"/>
    <n v="5.63"/>
    <n v="294.60000000000002"/>
    <n v="322.54000000000002"/>
    <n v="286.54000000000002"/>
    <n v="804.71"/>
    <n v="49.88"/>
    <n v="10.8"/>
    <n v="1769.07"/>
    <n v="893.26"/>
    <n v="996.42"/>
    <n v="418.08"/>
    <n v="720.9"/>
    <n v="0"/>
    <n v="10.87"/>
    <n v="3039.53"/>
    <n v="4808.6000000000004"/>
    <n v="2307.7600000000002"/>
    <n v="2977.57"/>
    <n v="1177.08"/>
    <n v="1196.4100000000001"/>
    <n v="4194.29"/>
    <n v="182.04"/>
    <n v="61.38"/>
    <n v="9788.7800000000007"/>
    <n v="5533.11"/>
    <n v="2535.6999999999998"/>
    <n v="8068.8"/>
    <n v="5.5"/>
    <n v="12660.26"/>
    <n v="24282.9"/>
    <n v="11.7"/>
    <s v="Oakland"/>
    <x v="0"/>
  </r>
  <r>
    <n v="186"/>
    <x v="0"/>
    <m/>
    <n v="1672"/>
    <n v="562"/>
    <n v="4634.47"/>
    <n v="4282.8"/>
    <n v="8917.27"/>
    <n v="19.29"/>
    <n v="5.62"/>
    <n v="340.64"/>
    <n v="412.77"/>
    <n v="329.98"/>
    <n v="565.48"/>
    <n v="67"/>
    <n v="6.65"/>
    <n v="1722.52"/>
    <n v="569.69000000000005"/>
    <n v="467.46"/>
    <n v="413.66"/>
    <n v="512.4"/>
    <n v="0"/>
    <n v="6.72"/>
    <n v="1969.93"/>
    <n v="3692.45"/>
    <n v="1450.81"/>
    <n v="3450.72"/>
    <n v="1504.37"/>
    <n v="1414.97"/>
    <n v="3035.27"/>
    <n v="246.52"/>
    <n v="36.76"/>
    <n v="9688.6"/>
    <n v="6616.57"/>
    <n v="3058.09"/>
    <n v="9674.65"/>
    <n v="5.79"/>
    <n v="8207.9599999999991"/>
    <n v="16768.7"/>
    <n v="14.6"/>
    <s v="Oakland"/>
    <x v="0"/>
  </r>
  <r>
    <n v="187"/>
    <x v="0"/>
    <m/>
    <n v="742"/>
    <n v="871"/>
    <n v="3172.68"/>
    <n v="4833.9399999999996"/>
    <n v="8006.62"/>
    <n v="19.86"/>
    <n v="6.05"/>
    <n v="183.9"/>
    <n v="223.12"/>
    <n v="163.56"/>
    <n v="646.70000000000005"/>
    <n v="35.090000000000003"/>
    <n v="7.89"/>
    <n v="1260.26"/>
    <n v="813.26"/>
    <n v="693.79"/>
    <n v="286.31"/>
    <n v="577.89"/>
    <n v="0"/>
    <n v="7.97"/>
    <n v="2379.2199999999998"/>
    <n v="3639.49"/>
    <n v="1793.37"/>
    <n v="1790.09"/>
    <n v="748.28"/>
    <n v="724.65"/>
    <n v="3571.67"/>
    <n v="135.75"/>
    <n v="43.52"/>
    <n v="7013.96"/>
    <n v="3398.76"/>
    <n v="1591.36"/>
    <n v="4990.12"/>
    <n v="6.73"/>
    <n v="11350.42"/>
    <n v="19768.259999999998"/>
    <n v="13.03"/>
    <s v="Oakland"/>
    <x v="0"/>
  </r>
  <r>
    <n v="188"/>
    <x v="0"/>
    <m/>
    <n v="159"/>
    <n v="2713"/>
    <n v="4526.3599999999997"/>
    <n v="9981.65"/>
    <n v="14508.01"/>
    <n v="20.62"/>
    <n v="7.02"/>
    <n v="41.46"/>
    <n v="54.01"/>
    <n v="38.590000000000003"/>
    <n v="1455.61"/>
    <n v="7.49"/>
    <n v="20.239999999999998"/>
    <n v="1617.4"/>
    <n v="2348.69"/>
    <n v="475.76"/>
    <n v="332.79"/>
    <n v="1196.8800000000001"/>
    <n v="569.42999999999995"/>
    <n v="20.38"/>
    <n v="4943.92"/>
    <n v="6561.32"/>
    <n v="3726.67"/>
    <n v="360.56"/>
    <n v="171.99"/>
    <n v="176.86"/>
    <n v="8245.17"/>
    <n v="30.57"/>
    <n v="119.11"/>
    <n v="9104.27"/>
    <n v="739.99"/>
    <n v="361.53"/>
    <n v="1101.52"/>
    <n v="6.93"/>
    <n v="32868.35"/>
    <n v="46223.7"/>
    <n v="12.12"/>
    <s v="Oakland"/>
    <x v="0"/>
  </r>
  <r>
    <n v="189"/>
    <x v="0"/>
    <m/>
    <n v="774"/>
    <n v="262"/>
    <n v="2155.7199999999998"/>
    <n v="1934.56"/>
    <n v="4090.28"/>
    <n v="19.53"/>
    <n v="5.61"/>
    <n v="175.18"/>
    <n v="201.56"/>
    <n v="158.91999999999999"/>
    <n v="258.18"/>
    <n v="32.65"/>
    <n v="3.04"/>
    <n v="829.52"/>
    <n v="274.48"/>
    <n v="207.03"/>
    <n v="186.48"/>
    <n v="238.64"/>
    <n v="0"/>
    <n v="3.04"/>
    <n v="909.66"/>
    <n v="1739.18"/>
    <n v="667.99"/>
    <n v="1755.66"/>
    <n v="738.66"/>
    <n v="712.55"/>
    <n v="1454.66"/>
    <n v="132.82"/>
    <n v="16.440000000000001"/>
    <n v="4810.8"/>
    <n v="3339.69"/>
    <n v="1522.04"/>
    <n v="4861.74"/>
    <n v="6.28"/>
    <n v="3856.56"/>
    <n v="7670.71"/>
    <n v="14.72"/>
    <s v="Oakland"/>
    <x v="0"/>
  </r>
  <r>
    <n v="190"/>
    <x v="0"/>
    <m/>
    <n v="672"/>
    <n v="194"/>
    <n v="1828.47"/>
    <n v="1632.97"/>
    <n v="3461.44"/>
    <n v="19.46"/>
    <n v="5.61"/>
    <n v="162.94"/>
    <n v="198.31"/>
    <n v="144.63999999999999"/>
    <n v="215.67"/>
    <n v="31.26"/>
    <n v="2.42"/>
    <n v="755.24"/>
    <n v="207.32"/>
    <n v="205.39"/>
    <n v="168.13"/>
    <n v="206.18"/>
    <n v="0"/>
    <n v="2.41"/>
    <n v="789.43"/>
    <n v="1544.67"/>
    <n v="580.84"/>
    <n v="1612.25"/>
    <n v="712.26"/>
    <n v="679.28"/>
    <n v="1250.44"/>
    <n v="130.44999999999999"/>
    <n v="12.38"/>
    <n v="4397.0600000000004"/>
    <n v="3134.24"/>
    <n v="1427.96"/>
    <n v="4562.2"/>
    <n v="6.79"/>
    <n v="2827.81"/>
    <n v="6344.46"/>
    <n v="14.58"/>
    <s v="Oakland"/>
    <x v="0"/>
  </r>
  <r>
    <n v="191"/>
    <x v="0"/>
    <m/>
    <n v="1350"/>
    <n v="566"/>
    <n v="3762.05"/>
    <n v="3289.91"/>
    <n v="7051.96"/>
    <n v="16.850000000000001"/>
    <n v="5.42"/>
    <n v="272.43"/>
    <n v="386.59"/>
    <n v="255.25"/>
    <n v="387.92"/>
    <n v="67.400000000000006"/>
    <n v="5.94"/>
    <n v="1375.53"/>
    <n v="494.07"/>
    <n v="339.76"/>
    <n v="254.55"/>
    <n v="353.01"/>
    <n v="0"/>
    <n v="5.94"/>
    <n v="1447.33"/>
    <n v="2822.86"/>
    <n v="1088.3800000000001"/>
    <n v="2696.86"/>
    <n v="1358.94"/>
    <n v="1172.73"/>
    <n v="2238.4899999999998"/>
    <n v="291.63"/>
    <n v="29.07"/>
    <n v="7787.71"/>
    <n v="5520.15"/>
    <n v="2592.66"/>
    <n v="8112.81"/>
    <n v="6.01"/>
    <n v="6385.49"/>
    <n v="12468.06"/>
    <n v="11.28"/>
    <s v="Oakland"/>
    <x v="0"/>
  </r>
  <r>
    <n v="192"/>
    <x v="0"/>
    <m/>
    <n v="1970"/>
    <n v="546"/>
    <n v="5094.8999999999996"/>
    <n v="3928.87"/>
    <n v="9023.77"/>
    <n v="18.18"/>
    <n v="6.09"/>
    <n v="480.28"/>
    <n v="561.08000000000004"/>
    <n v="359.61"/>
    <n v="504.59"/>
    <n v="93.81"/>
    <n v="5.92"/>
    <n v="2005.28"/>
    <n v="550.94000000000005"/>
    <n v="419.27"/>
    <n v="328.19"/>
    <n v="470.69"/>
    <n v="0"/>
    <n v="5.99"/>
    <n v="1775.09"/>
    <n v="3780.37"/>
    <n v="1298.4000000000001"/>
    <n v="5379.17"/>
    <n v="2215.38"/>
    <n v="1971.48"/>
    <n v="3510.9"/>
    <n v="512.23"/>
    <n v="34.21"/>
    <n v="13623.37"/>
    <n v="10078.26"/>
    <n v="4099.66"/>
    <n v="14177.92"/>
    <n v="7.2"/>
    <n v="6991.58"/>
    <n v="15373.59"/>
    <n v="12.81"/>
    <s v="Oakland"/>
    <x v="0"/>
  </r>
  <r>
    <n v="193"/>
    <x v="0"/>
    <m/>
    <n v="1923"/>
    <n v="5"/>
    <n v="4173.3999999999996"/>
    <n v="2364.3000000000002"/>
    <n v="6537.7"/>
    <n v="17.420000000000002"/>
    <n v="5.15"/>
    <n v="454.63"/>
    <n v="527.04"/>
    <n v="347.61"/>
    <n v="253.16"/>
    <n v="92.32"/>
    <n v="1.63"/>
    <n v="1676.38"/>
    <n v="4.8600000000000003"/>
    <n v="380.14"/>
    <n v="306.06"/>
    <n v="268.83999999999997"/>
    <n v="0"/>
    <n v="1.63"/>
    <n v="961.53"/>
    <n v="2637.92"/>
    <n v="691.06"/>
    <n v="4756.2"/>
    <n v="2062.98"/>
    <n v="1823.54"/>
    <n v="1724.58"/>
    <n v="486.7"/>
    <n v="5.46"/>
    <n v="10859.46"/>
    <n v="9129.42"/>
    <n v="3850.46"/>
    <n v="12979.89"/>
    <n v="6.75"/>
    <n v="51.35"/>
    <n v="6896.08"/>
    <n v="10.27"/>
    <s v="Oakland"/>
    <x v="0"/>
  </r>
  <r>
    <n v="194"/>
    <x v="0"/>
    <m/>
    <n v="658"/>
    <n v="356"/>
    <n v="2262.79"/>
    <n v="2375.3000000000002"/>
    <n v="4638.09"/>
    <n v="17.649999999999999"/>
    <n v="6.17"/>
    <n v="269.3"/>
    <n v="294.29000000000002"/>
    <n v="178.6"/>
    <n v="267.14"/>
    <n v="39.68"/>
    <n v="3.31"/>
    <n v="1052.32"/>
    <n v="397.07"/>
    <n v="399.23"/>
    <n v="153.34"/>
    <n v="238.2"/>
    <n v="0"/>
    <n v="3.31"/>
    <n v="1191.1600000000001"/>
    <n v="2243.48"/>
    <n v="949.64"/>
    <n v="2616.4299999999998"/>
    <n v="1045.95"/>
    <n v="942.08"/>
    <n v="1799.15"/>
    <n v="192.8"/>
    <n v="18.23"/>
    <n v="6614.63"/>
    <n v="4797.26"/>
    <n v="2133.94"/>
    <n v="6931.2"/>
    <n v="10.53"/>
    <n v="5414.46"/>
    <n v="10413.59"/>
    <n v="15.21"/>
    <s v="Oakland"/>
    <x v="0"/>
  </r>
  <r>
    <n v="195"/>
    <x v="0"/>
    <m/>
    <n v="873"/>
    <n v="160"/>
    <n v="2513.62"/>
    <n v="1820.86"/>
    <n v="4334.4799999999996"/>
    <n v="17.2"/>
    <n v="5.57"/>
    <n v="337.88"/>
    <n v="350.18"/>
    <n v="221.18"/>
    <n v="208.79"/>
    <n v="48.42"/>
    <n v="2.17"/>
    <n v="1168.6099999999999"/>
    <n v="234.96"/>
    <n v="236.58"/>
    <n v="179.25"/>
    <n v="203.3"/>
    <n v="0"/>
    <n v="2.16"/>
    <n v="856.24"/>
    <n v="2024.86"/>
    <n v="650.79"/>
    <n v="3330.34"/>
    <n v="1181.8699999999999"/>
    <n v="1135.95"/>
    <n v="1357.31"/>
    <n v="237.06"/>
    <n v="9.9"/>
    <n v="7252.44"/>
    <n v="5885.23"/>
    <n v="2582.29"/>
    <n v="8467.52"/>
    <n v="9.6999999999999993"/>
    <n v="3097.81"/>
    <n v="6988.54"/>
    <n v="19.36"/>
    <s v="Oakland"/>
    <x v="0"/>
  </r>
  <r>
    <n v="196"/>
    <x v="0"/>
    <m/>
    <n v="1256"/>
    <n v="1487"/>
    <n v="5414.95"/>
    <n v="6445.21"/>
    <n v="11860.16"/>
    <n v="18.47"/>
    <n v="6.89"/>
    <n v="469.47"/>
    <n v="424.52"/>
    <n v="316.39"/>
    <n v="802.83"/>
    <n v="63.25"/>
    <n v="13.83"/>
    <n v="2090.29"/>
    <n v="1390.08"/>
    <n v="703.08"/>
    <n v="286.49"/>
    <n v="698.61"/>
    <n v="0"/>
    <n v="13.96"/>
    <n v="3092.22"/>
    <n v="5182.51"/>
    <n v="2379.65"/>
    <n v="4924.8100000000004"/>
    <n v="1608.06"/>
    <n v="1718.8"/>
    <n v="5526.7"/>
    <n v="298.36"/>
    <n v="86.26"/>
    <n v="14162.99"/>
    <n v="8550.0300000000007"/>
    <n v="3519.18"/>
    <n v="12069.2"/>
    <n v="9.61"/>
    <n v="19181.439999999999"/>
    <n v="29807"/>
    <n v="12.9"/>
    <s v="Oakland"/>
    <x v="0"/>
  </r>
  <r>
    <n v="197"/>
    <x v="0"/>
    <m/>
    <n v="778"/>
    <n v="1336"/>
    <n v="3998.5"/>
    <n v="5091.32"/>
    <n v="9089.82"/>
    <n v="18.55"/>
    <n v="7.16"/>
    <n v="292.32"/>
    <n v="258.89"/>
    <n v="193.95"/>
    <n v="669.84"/>
    <n v="39.22"/>
    <n v="12.02"/>
    <n v="1466.24"/>
    <n v="1220.58"/>
    <n v="414.96"/>
    <n v="183.52"/>
    <n v="569.70000000000005"/>
    <n v="0"/>
    <n v="12.16"/>
    <n v="2400.92"/>
    <n v="3867.16"/>
    <n v="1819.06"/>
    <n v="2992.02"/>
    <n v="916.79"/>
    <n v="1023.85"/>
    <n v="4472.3500000000004"/>
    <n v="192.63"/>
    <n v="78.22"/>
    <n v="9675.8700000000008"/>
    <n v="5125.3"/>
    <n v="2136.83"/>
    <n v="7262.14"/>
    <n v="9.33"/>
    <n v="16828.080000000002"/>
    <n v="23984.9"/>
    <n v="12.6"/>
    <s v="Oakland"/>
    <x v="0"/>
  </r>
  <r>
    <n v="198"/>
    <x v="0"/>
    <m/>
    <n v="808"/>
    <n v="323"/>
    <n v="2698.17"/>
    <n v="2498.11"/>
    <n v="5196.28"/>
    <n v="18"/>
    <n v="6.2"/>
    <n v="373.7"/>
    <n v="269.67"/>
    <n v="172.5"/>
    <n v="351.67"/>
    <n v="46.37"/>
    <n v="3.24"/>
    <n v="1217.1500000000001"/>
    <n v="379"/>
    <n v="320.92"/>
    <n v="244.57"/>
    <n v="338.41"/>
    <n v="0"/>
    <n v="3.24"/>
    <n v="1286.1300000000001"/>
    <n v="2503.2800000000002"/>
    <n v="944.49"/>
    <n v="3861.3"/>
    <n v="1071.29"/>
    <n v="887.99"/>
    <n v="2276.29"/>
    <n v="180.81"/>
    <n v="16.71"/>
    <n v="8294.39"/>
    <n v="6001.39"/>
    <n v="2421.13"/>
    <n v="8422.52"/>
    <n v="10.42"/>
    <n v="4765.25"/>
    <n v="10509.45"/>
    <n v="14.75"/>
    <s v="Oakland"/>
    <x v="0"/>
  </r>
  <r>
    <n v="199"/>
    <x v="0"/>
    <m/>
    <n v="326"/>
    <n v="56"/>
    <n v="1027.46"/>
    <n v="907.67"/>
    <n v="1935.13"/>
    <n v="17.59"/>
    <n v="5.78"/>
    <n v="162.41999999999999"/>
    <n v="116.62"/>
    <n v="67.900000000000006"/>
    <n v="107.17"/>
    <n v="19.62"/>
    <n v="0.88"/>
    <n v="474.59"/>
    <n v="93.03"/>
    <n v="159.03"/>
    <n v="97.27"/>
    <n v="112.97"/>
    <n v="0"/>
    <n v="0.88"/>
    <n v="463.17"/>
    <n v="937.76"/>
    <n v="349.32"/>
    <n v="1607.66"/>
    <n v="442.88"/>
    <n v="352.72"/>
    <n v="681.06"/>
    <n v="84.85"/>
    <n v="2.9"/>
    <n v="3172.07"/>
    <n v="2488.11"/>
    <n v="1018.04"/>
    <n v="3506.15"/>
    <n v="10.76"/>
    <n v="1114.29"/>
    <n v="3444.84"/>
    <n v="19.899999999999999"/>
    <s v="Oakland"/>
    <x v="0"/>
  </r>
  <r>
    <n v="200"/>
    <x v="0"/>
    <m/>
    <n v="238"/>
    <n v="138"/>
    <n v="858.4"/>
    <n v="911.48"/>
    <n v="1769.88"/>
    <n v="17.25"/>
    <n v="5.69"/>
    <n v="112.32"/>
    <n v="83.55"/>
    <n v="50.45"/>
    <n v="102.88"/>
    <n v="14.3"/>
    <n v="1.3"/>
    <n v="364.81"/>
    <n v="134.91999999999999"/>
    <n v="155.85"/>
    <n v="61.71"/>
    <n v="94.92"/>
    <n v="0"/>
    <n v="1.3"/>
    <n v="448.7"/>
    <n v="813.51"/>
    <n v="352.48"/>
    <n v="1033.1199999999999"/>
    <n v="293.23"/>
    <n v="241.04"/>
    <n v="600.51"/>
    <n v="61.69"/>
    <n v="5.79"/>
    <n v="2235.37"/>
    <n v="1629.07"/>
    <n v="706.34"/>
    <n v="2335.42"/>
    <n v="9.81"/>
    <n v="1654.56"/>
    <n v="3468.88"/>
    <n v="11.99"/>
    <s v="Oakland"/>
    <x v="0"/>
  </r>
  <r>
    <n v="201"/>
    <x v="0"/>
    <m/>
    <n v="1364"/>
    <n v="600"/>
    <n v="4581.9399999999996"/>
    <n v="4291.7700000000004"/>
    <n v="8873.7099999999991"/>
    <n v="17.46"/>
    <n v="5.96"/>
    <n v="586.29"/>
    <n v="361.18"/>
    <n v="247.91"/>
    <n v="545.26"/>
    <n v="63.6"/>
    <n v="5.95"/>
    <n v="1810.19"/>
    <n v="636.94000000000005"/>
    <n v="496.05"/>
    <n v="395.78"/>
    <n v="528.27"/>
    <n v="0"/>
    <n v="5.95"/>
    <n v="2063"/>
    <n v="3873.19"/>
    <n v="1528.78"/>
    <n v="6481.93"/>
    <n v="1356.97"/>
    <n v="1205.98"/>
    <n v="3370.8"/>
    <n v="291.95999999999998"/>
    <n v="27.01"/>
    <n v="12734.66"/>
    <n v="9336.84"/>
    <n v="3482.21"/>
    <n v="12819.05"/>
    <n v="9.4"/>
    <n v="8127.87"/>
    <n v="16662.89"/>
    <n v="13.55"/>
    <s v="Oakland"/>
    <x v="0"/>
  </r>
  <r>
    <n v="202"/>
    <x v="0"/>
    <m/>
    <n v="567"/>
    <n v="45"/>
    <n v="1602.42"/>
    <n v="1102.01"/>
    <n v="2704.43"/>
    <n v="18.12"/>
    <n v="5.89"/>
    <n v="280.24"/>
    <n v="191.14"/>
    <n v="122.68"/>
    <n v="137.31"/>
    <n v="32.68"/>
    <n v="0.99"/>
    <n v="765.05"/>
    <n v="77.25"/>
    <n v="191.63"/>
    <n v="144.87"/>
    <n v="144.25"/>
    <n v="0"/>
    <n v="0.99"/>
    <n v="559"/>
    <n v="1324.05"/>
    <n v="413.75"/>
    <n v="2789.04"/>
    <n v="806.35"/>
    <n v="671.39"/>
    <n v="937.41"/>
    <n v="137.65"/>
    <n v="3.57"/>
    <n v="5345.42"/>
    <n v="4404.43"/>
    <n v="1761.97"/>
    <n v="6166.4"/>
    <n v="10.88"/>
    <n v="907.65"/>
    <n v="4133.8500000000004"/>
    <n v="20.170000000000002"/>
    <s v="Oakland"/>
    <x v="0"/>
  </r>
  <r>
    <n v="203"/>
    <x v="0"/>
    <m/>
    <n v="452"/>
    <n v="260"/>
    <n v="1692.68"/>
    <n v="2117.81"/>
    <n v="3810.49"/>
    <n v="17.23"/>
    <n v="6"/>
    <n v="210.76"/>
    <n v="148.44999999999999"/>
    <n v="94.28"/>
    <n v="262.02"/>
    <n v="23.58"/>
    <n v="2.63"/>
    <n v="741.73"/>
    <n v="235.99"/>
    <n v="425.7"/>
    <n v="161.66"/>
    <n v="256.95"/>
    <n v="0"/>
    <n v="2.62"/>
    <n v="1082.93"/>
    <n v="1824.65"/>
    <n v="823.35"/>
    <n v="2115.7199999999998"/>
    <n v="581.72"/>
    <n v="476.25"/>
    <n v="1661.93"/>
    <n v="86.15"/>
    <n v="14.48"/>
    <n v="4936.26"/>
    <n v="3259.84"/>
    <n v="1339.33"/>
    <n v="4599.17"/>
    <n v="10.18"/>
    <n v="2940.24"/>
    <n v="8039.15"/>
    <n v="11.31"/>
    <s v="Oakland"/>
    <x v="0"/>
  </r>
  <r>
    <n v="204"/>
    <x v="0"/>
    <m/>
    <n v="630"/>
    <n v="146"/>
    <n v="1916.07"/>
    <n v="1545.71"/>
    <n v="3461.78"/>
    <n v="17.559999999999999"/>
    <n v="5.81"/>
    <n v="294.14999999999998"/>
    <n v="227.82"/>
    <n v="129.47"/>
    <n v="164.36"/>
    <n v="40.49"/>
    <n v="1.92"/>
    <n v="858.22"/>
    <n v="242.03"/>
    <n v="199.88"/>
    <n v="156.53"/>
    <n v="165.03"/>
    <n v="0"/>
    <n v="1.92"/>
    <n v="765.39"/>
    <n v="1623.61"/>
    <n v="598.44000000000005"/>
    <n v="2934.19"/>
    <n v="799.45"/>
    <n v="637.65"/>
    <n v="1011.4"/>
    <n v="176.84"/>
    <n v="7.66"/>
    <n v="5567.19"/>
    <n v="4548.13"/>
    <n v="1903.08"/>
    <n v="6451.21"/>
    <n v="10.24"/>
    <n v="2999.12"/>
    <n v="6207.86"/>
    <n v="20.54"/>
    <s v="Oakland"/>
    <x v="0"/>
  </r>
  <r>
    <n v="205"/>
    <x v="0"/>
    <m/>
    <n v="849"/>
    <n v="109"/>
    <n v="2484.4699999999998"/>
    <n v="1751.59"/>
    <n v="4236.0600000000004"/>
    <n v="17.43"/>
    <n v="5.51"/>
    <n v="396.42"/>
    <n v="307.89999999999998"/>
    <n v="176.11"/>
    <n v="196.41"/>
    <n v="55.81"/>
    <n v="1.81"/>
    <n v="1134.46"/>
    <n v="186.85"/>
    <n v="259.19"/>
    <n v="209.6"/>
    <n v="200.68"/>
    <n v="0"/>
    <n v="1.81"/>
    <n v="858.12"/>
    <n v="1992.58"/>
    <n v="655.63"/>
    <n v="3848.13"/>
    <n v="1061.5999999999999"/>
    <n v="837.76"/>
    <n v="1178.8800000000001"/>
    <n v="242.52"/>
    <n v="6.85"/>
    <n v="7175.75"/>
    <n v="5990.02"/>
    <n v="2528.9699999999998"/>
    <n v="8518.98"/>
    <n v="10.029999999999999"/>
    <n v="2258.79"/>
    <n v="6332.7"/>
    <n v="20.72"/>
    <s v="Oakland"/>
    <x v="0"/>
  </r>
  <r>
    <n v="206"/>
    <x v="0"/>
    <m/>
    <n v="694"/>
    <n v="624"/>
    <n v="2987.34"/>
    <n v="4827.1400000000003"/>
    <n v="7814.48"/>
    <n v="16.66"/>
    <n v="5.65"/>
    <n v="388.27"/>
    <n v="299.57"/>
    <n v="186.99"/>
    <n v="465.35"/>
    <n v="45.62"/>
    <n v="5.51"/>
    <n v="1391.31"/>
    <n v="567.94000000000005"/>
    <n v="588.5"/>
    <n v="248.16"/>
    <n v="428.84"/>
    <n v="126.35"/>
    <n v="5.51"/>
    <n v="1965.31"/>
    <n v="3356.62"/>
    <n v="1530.96"/>
    <n v="3619.27"/>
    <n v="1065.22"/>
    <n v="929.05"/>
    <n v="2871.08"/>
    <n v="203.98"/>
    <n v="27.81"/>
    <n v="8716.42"/>
    <n v="5817.53"/>
    <n v="2504.92"/>
    <n v="8322.4599999999991"/>
    <n v="11.99"/>
    <n v="7407.94"/>
    <n v="15364.65"/>
    <n v="11.87"/>
    <s v="Oakland"/>
    <x v="0"/>
  </r>
  <r>
    <n v="207"/>
    <x v="0"/>
    <m/>
    <n v="856"/>
    <n v="363"/>
    <n v="3118.46"/>
    <n v="4378.47"/>
    <n v="7496.93"/>
    <n v="17.04"/>
    <n v="5.77"/>
    <n v="473.08"/>
    <n v="361.64"/>
    <n v="223.42"/>
    <n v="419.2"/>
    <n v="54.13"/>
    <n v="4.01"/>
    <n v="1535.48"/>
    <n v="458.02"/>
    <n v="478.3"/>
    <n v="294.02999999999997"/>
    <n v="418.93"/>
    <n v="128.63"/>
    <n v="4.01"/>
    <n v="1781.93"/>
    <n v="3317.41"/>
    <n v="1358.98"/>
    <n v="4568.24"/>
    <n v="1372.8"/>
    <n v="1172"/>
    <n v="2761.1"/>
    <n v="259.85000000000002"/>
    <n v="18.350000000000001"/>
    <n v="10152.34"/>
    <n v="7372.9"/>
    <n v="3052.32"/>
    <n v="10425.209999999999"/>
    <n v="12.18"/>
    <n v="5979.23"/>
    <n v="14177.67"/>
    <n v="16.47"/>
    <s v="Oakland"/>
    <x v="0"/>
  </r>
  <r>
    <n v="208"/>
    <x v="0"/>
    <m/>
    <n v="1250"/>
    <n v="407"/>
    <n v="4179.1099999999997"/>
    <n v="4421.05"/>
    <n v="8600.16"/>
    <n v="18.079999999999998"/>
    <n v="6.07"/>
    <n v="739.9"/>
    <n v="563.6"/>
    <n v="354.64"/>
    <n v="446.06"/>
    <n v="82.84"/>
    <n v="4.32"/>
    <n v="2191.36"/>
    <n v="568.69000000000005"/>
    <n v="382.48"/>
    <n v="340.2"/>
    <n v="422.16"/>
    <n v="133.99"/>
    <n v="4.32"/>
    <n v="1851.85"/>
    <n v="4043.21"/>
    <n v="1425.36"/>
    <n v="7232"/>
    <n v="2296.9"/>
    <n v="1987.36"/>
    <n v="3111.25"/>
    <n v="374.49"/>
    <n v="21.34"/>
    <n v="15023.35"/>
    <n v="11890.76"/>
    <n v="4890.82"/>
    <n v="16781.580000000002"/>
    <n v="13.43"/>
    <n v="7450.39"/>
    <n v="15764.74"/>
    <n v="18.309999999999999"/>
    <s v="Oakland"/>
    <x v="0"/>
  </r>
  <r>
    <n v="209"/>
    <x v="0"/>
    <m/>
    <n v="1296"/>
    <n v="504"/>
    <n v="4810.67"/>
    <n v="4850.32"/>
    <n v="9660.99"/>
    <n v="18.18"/>
    <n v="6.34"/>
    <n v="809.39"/>
    <n v="649.05999999999995"/>
    <n v="419.2"/>
    <n v="709.51"/>
    <n v="64.19"/>
    <n v="5.98"/>
    <n v="2657.33"/>
    <n v="667.66"/>
    <n v="807.55"/>
    <n v="512.32000000000005"/>
    <n v="708.04"/>
    <n v="0"/>
    <n v="5.98"/>
    <n v="2701.56"/>
    <n v="5358.89"/>
    <n v="1987.54"/>
    <n v="7867.61"/>
    <n v="2727.83"/>
    <n v="2351.79"/>
    <n v="4826.3599999999997"/>
    <n v="337.49"/>
    <n v="28.84"/>
    <n v="18139.939999999999"/>
    <n v="13284.73"/>
    <n v="5542.45"/>
    <n v="18827.18"/>
    <n v="14.53"/>
    <n v="8222.17"/>
    <n v="21407.54"/>
    <n v="16.309999999999999"/>
    <s v="Oakland"/>
    <x v="0"/>
  </r>
  <r>
    <n v="210"/>
    <x v="0"/>
    <m/>
    <n v="1270"/>
    <n v="1029"/>
    <n v="5354.96"/>
    <n v="6579.44"/>
    <n v="11934.4"/>
    <n v="17.39"/>
    <n v="6.11"/>
    <n v="740.17"/>
    <n v="555.54999999999995"/>
    <n v="377.33"/>
    <n v="865.61"/>
    <n v="56.71"/>
    <n v="9.76"/>
    <n v="2605.13"/>
    <n v="870.84"/>
    <n v="1230.51"/>
    <n v="496.39"/>
    <n v="807.64"/>
    <n v="0"/>
    <n v="9.83"/>
    <n v="3415.21"/>
    <n v="6020.34"/>
    <n v="2597.7399999999998"/>
    <n v="6954.81"/>
    <n v="2137.67"/>
    <n v="1942.99"/>
    <n v="5456.06"/>
    <n v="271.66000000000003"/>
    <n v="51.48"/>
    <n v="16814.669999999998"/>
    <n v="11307.13"/>
    <n v="4818.88"/>
    <n v="16126.01"/>
    <n v="12.7"/>
    <n v="10863.26"/>
    <n v="25986.67"/>
    <n v="10.56"/>
    <s v="Oakland"/>
    <x v="0"/>
  </r>
  <r>
    <n v="211"/>
    <x v="0"/>
    <m/>
    <n v="1331"/>
    <n v="495"/>
    <n v="4653.45"/>
    <n v="4214.33"/>
    <n v="8867.7800000000007"/>
    <n v="18.190000000000001"/>
    <n v="6.27"/>
    <n v="769.06"/>
    <n v="576.46"/>
    <n v="401.56"/>
    <n v="598.48"/>
    <n v="59.97"/>
    <n v="5.92"/>
    <n v="2411.4499999999998"/>
    <n v="596.12"/>
    <n v="604.28"/>
    <n v="458.28"/>
    <n v="588.24"/>
    <n v="0"/>
    <n v="5.92"/>
    <n v="2252.84"/>
    <n v="4664.3"/>
    <n v="1658.68"/>
    <n v="7513.95"/>
    <n v="2373.9"/>
    <n v="2178.5700000000002"/>
    <n v="3979.25"/>
    <n v="292.58999999999997"/>
    <n v="29.31"/>
    <n v="16367.57"/>
    <n v="12359.01"/>
    <n v="5112.67"/>
    <n v="17471.68"/>
    <n v="13.13"/>
    <n v="7393.63"/>
    <n v="18053.330000000002"/>
    <n v="14.94"/>
    <s v="Oakland"/>
    <x v="0"/>
  </r>
  <r>
    <n v="212"/>
    <x v="0"/>
    <m/>
    <n v="338"/>
    <n v="3278"/>
    <n v="6011.29"/>
    <n v="10346.969999999999"/>
    <n v="16358.26"/>
    <n v="19.010000000000002"/>
    <n v="7.7"/>
    <n v="220.26"/>
    <n v="137.78"/>
    <n v="100.8"/>
    <n v="1681.19"/>
    <n v="17.46"/>
    <n v="25.81"/>
    <n v="2183.3000000000002"/>
    <n v="2958.25"/>
    <n v="413.8"/>
    <n v="322.24"/>
    <n v="1423.47"/>
    <n v="0"/>
    <n v="26.01"/>
    <n v="5143.7700000000004"/>
    <n v="7327.07"/>
    <n v="3694.29"/>
    <n v="2074.88"/>
    <n v="498.71"/>
    <n v="497.77"/>
    <n v="10178.61"/>
    <n v="77.86"/>
    <n v="160.85"/>
    <n v="13488.68"/>
    <n v="3149.22"/>
    <n v="1297.75"/>
    <n v="4446.97"/>
    <n v="13.16"/>
    <n v="41923.64"/>
    <n v="54402.57"/>
    <n v="12.79"/>
    <s v="Oakland"/>
    <x v="0"/>
  </r>
  <r>
    <n v="213"/>
    <x v="0"/>
    <m/>
    <n v="2606"/>
    <n v="2166"/>
    <n v="11194.23"/>
    <n v="12962.51"/>
    <n v="24156.74"/>
    <n v="17.91"/>
    <n v="6.43"/>
    <n v="1538.81"/>
    <n v="945.95"/>
    <n v="720.91"/>
    <n v="1690.53"/>
    <n v="124.52"/>
    <n v="21.83"/>
    <n v="5042.5600000000004"/>
    <n v="1909.19"/>
    <n v="2177.8000000000002"/>
    <n v="888.32"/>
    <n v="1576.07"/>
    <n v="0"/>
    <n v="22.03"/>
    <n v="6573.4"/>
    <n v="11615.96"/>
    <n v="4975.3100000000004"/>
    <n v="15876.09"/>
    <n v="3778.8"/>
    <n v="3759.99"/>
    <n v="10822.72"/>
    <n v="753.96"/>
    <n v="141.29"/>
    <n v="35132.85"/>
    <n v="24168.84"/>
    <n v="9280.7900000000009"/>
    <n v="33449.629999999997"/>
    <n v="12.84"/>
    <n v="25989.31"/>
    <n v="52475.31"/>
    <n v="12"/>
    <s v="Oakland"/>
    <x v="0"/>
  </r>
  <r>
    <n v="214"/>
    <x v="0"/>
    <m/>
    <n v="1032"/>
    <n v="1733"/>
    <n v="5851.46"/>
    <n v="9237.01"/>
    <n v="15088.47"/>
    <n v="18.59"/>
    <n v="5.7"/>
    <n v="416.5"/>
    <n v="337.87"/>
    <n v="239.96"/>
    <n v="1178.99"/>
    <n v="38.67"/>
    <n v="15.39"/>
    <n v="2227.39"/>
    <n v="1440.89"/>
    <n v="1282.3"/>
    <n v="562.16999999999996"/>
    <n v="1054.24"/>
    <n v="0"/>
    <n v="15.46"/>
    <n v="4355.07"/>
    <n v="6582.46"/>
    <n v="3285.37"/>
    <n v="3919.27"/>
    <n v="1108.3"/>
    <n v="983.17"/>
    <n v="5982.97"/>
    <n v="148.04"/>
    <n v="76.44"/>
    <n v="12218.2"/>
    <n v="6158.79"/>
    <n v="2758.04"/>
    <n v="8916.83"/>
    <n v="8.64"/>
    <n v="20138.38"/>
    <n v="35387.360000000001"/>
    <n v="11.62"/>
    <s v="Oakland"/>
    <x v="0"/>
  </r>
  <r>
    <n v="215"/>
    <x v="0"/>
    <m/>
    <n v="2220"/>
    <n v="152"/>
    <n v="6620.02"/>
    <n v="4854.28"/>
    <n v="11474.3"/>
    <n v="18.850000000000001"/>
    <n v="5.26"/>
    <n v="1098.08"/>
    <n v="766.12"/>
    <n v="549.79"/>
    <n v="616.72"/>
    <n v="112.93"/>
    <n v="4.32"/>
    <n v="3147.97"/>
    <n v="275.75"/>
    <n v="825.87"/>
    <n v="676.1"/>
    <n v="632.36"/>
    <n v="0"/>
    <n v="4.32"/>
    <n v="2414.4"/>
    <n v="5562.37"/>
    <n v="1777.72"/>
    <n v="10587.44"/>
    <n v="2818.41"/>
    <n v="2612.75"/>
    <n v="3650.89"/>
    <n v="451.62"/>
    <n v="15.04"/>
    <n v="20136.150000000001"/>
    <n v="16470.22"/>
    <n v="6845.34"/>
    <n v="23315.56"/>
    <n v="10.5"/>
    <n v="3670.9"/>
    <n v="16762.02"/>
    <n v="24.15"/>
    <s v="Oakland"/>
    <x v="0"/>
  </r>
  <r>
    <n v="216"/>
    <x v="0"/>
    <m/>
    <n v="2300"/>
    <n v="445"/>
    <n v="7466.6"/>
    <n v="6893.09"/>
    <n v="14359.69"/>
    <n v="18.7"/>
    <n v="5.27"/>
    <n v="1066.18"/>
    <n v="781.4"/>
    <n v="556.69000000000005"/>
    <n v="877.8"/>
    <n v="113.28"/>
    <n v="6.75"/>
    <n v="3402.1"/>
    <n v="753.35"/>
    <n v="1079.45"/>
    <n v="797.23"/>
    <n v="878.06"/>
    <n v="0"/>
    <n v="6.75"/>
    <n v="3514.84"/>
    <n v="6916.94"/>
    <n v="2630.04"/>
    <n v="10110.370000000001"/>
    <n v="2729"/>
    <n v="2507.9"/>
    <n v="4899.55"/>
    <n v="452.46"/>
    <n v="24.03"/>
    <n v="20723.330000000002"/>
    <n v="15799.74"/>
    <n v="6781.65"/>
    <n v="22581.38"/>
    <n v="9.82"/>
    <n v="10130.35"/>
    <n v="25820.38"/>
    <n v="22.76"/>
    <s v="Oakland"/>
    <x v="0"/>
  </r>
  <r>
    <n v="217"/>
    <x v="0"/>
    <m/>
    <n v="713"/>
    <n v="1666"/>
    <n v="4233.12"/>
    <n v="6146.38"/>
    <n v="10379.5"/>
    <n v="19.350000000000001"/>
    <n v="6.38"/>
    <n v="368.12"/>
    <n v="245.92"/>
    <n v="179.86"/>
    <n v="996.34"/>
    <n v="37.369999999999997"/>
    <n v="10.199999999999999"/>
    <n v="1837.81"/>
    <n v="1432.24"/>
    <n v="472.54"/>
    <n v="451.56"/>
    <n v="815.29"/>
    <n v="0"/>
    <n v="10.210000000000001"/>
    <n v="3181.84"/>
    <n v="5019.6499999999996"/>
    <n v="2356.34"/>
    <n v="3605.09"/>
    <n v="914.64"/>
    <n v="869.02"/>
    <n v="6160.26"/>
    <n v="185.11"/>
    <n v="43.46"/>
    <n v="11777.59"/>
    <n v="5573.87"/>
    <n v="2283.39"/>
    <n v="7857.25"/>
    <n v="11.02"/>
    <n v="19242.490000000002"/>
    <n v="29163.08"/>
    <n v="11.55"/>
    <s v="Oakland"/>
    <x v="0"/>
  </r>
  <r>
    <n v="218"/>
    <x v="0"/>
    <m/>
    <n v="1188"/>
    <n v="167"/>
    <n v="3728.93"/>
    <n v="2873.78"/>
    <n v="6602.71"/>
    <n v="19.22"/>
    <n v="5.61"/>
    <n v="641.47"/>
    <n v="460.64"/>
    <n v="309.92"/>
    <n v="366.35"/>
    <n v="65.209999999999994"/>
    <n v="2.87"/>
    <n v="1846.47"/>
    <n v="308.99"/>
    <n v="439.9"/>
    <n v="363.88"/>
    <n v="367.36"/>
    <n v="0"/>
    <n v="2.87"/>
    <n v="1483"/>
    <n v="3329.47"/>
    <n v="1112.78"/>
    <n v="6127.73"/>
    <n v="1674.45"/>
    <n v="1523.44"/>
    <n v="2218.12"/>
    <n v="272.93"/>
    <n v="11.63"/>
    <n v="11828.29"/>
    <n v="9598.5499999999993"/>
    <n v="4011.35"/>
    <n v="13609.89"/>
    <n v="11.46"/>
    <n v="4126.66"/>
    <n v="11343.17"/>
    <n v="24.71"/>
    <s v="Oakland"/>
    <x v="0"/>
  </r>
  <r>
    <n v="219"/>
    <x v="0"/>
    <m/>
    <n v="2"/>
    <n v="8328"/>
    <n v="11335.13"/>
    <n v="23078.92"/>
    <n v="34414.050000000003"/>
    <n v="21.5"/>
    <n v="7.27"/>
    <n v="6.29"/>
    <n v="0.25"/>
    <n v="2.91"/>
    <n v="3539.63"/>
    <n v="0"/>
    <n v="53.56"/>
    <n v="3602.65"/>
    <n v="3772.43"/>
    <n v="0"/>
    <n v="951.7"/>
    <n v="2876.21"/>
    <n v="0"/>
    <n v="53.78"/>
    <n v="7654.13"/>
    <n v="11256.78"/>
    <n v="4724.1400000000003"/>
    <n v="99.39"/>
    <n v="0.28000000000000003"/>
    <n v="34.200000000000003"/>
    <n v="18352.12"/>
    <n v="0"/>
    <n v="243.96"/>
    <n v="18729.95"/>
    <n v="133.87"/>
    <n v="4.08"/>
    <n v="137.94999999999999"/>
    <n v="68.98"/>
    <n v="64960.23"/>
    <n v="84405.25"/>
    <n v="7.8"/>
    <s v="Oakland"/>
    <x v="0"/>
  </r>
  <r>
    <n v="220"/>
    <x v="0"/>
    <m/>
    <n v="2"/>
    <n v="736"/>
    <n v="1038.56"/>
    <n v="2275.4299999999998"/>
    <n v="3313.99"/>
    <n v="20.91"/>
    <n v="6.88"/>
    <n v="0.4"/>
    <n v="0.24"/>
    <n v="0.48"/>
    <n v="332.43"/>
    <n v="0"/>
    <n v="4.7"/>
    <n v="338.25"/>
    <n v="418.41"/>
    <n v="36.619999999999997"/>
    <n v="110.94"/>
    <n v="278.22000000000003"/>
    <n v="0"/>
    <n v="4.71"/>
    <n v="848.89"/>
    <n v="1187.1400000000001"/>
    <n v="565.96"/>
    <n v="7.11"/>
    <n v="0.26"/>
    <n v="3.39"/>
    <n v="1685.01"/>
    <n v="0"/>
    <n v="18.260000000000002"/>
    <n v="1714.03"/>
    <n v="10.76"/>
    <n v="1.32"/>
    <n v="12.08"/>
    <n v="6.04"/>
    <n v="6817.02"/>
    <n v="8973.5"/>
    <n v="9.26"/>
    <s v="Oakland"/>
    <x v="0"/>
  </r>
  <r>
    <n v="221"/>
    <x v="0"/>
    <m/>
    <n v="1476"/>
    <n v="1046"/>
    <n v="5298.49"/>
    <n v="7895.94"/>
    <n v="13194.43"/>
    <n v="19.02"/>
    <n v="5.38"/>
    <n v="316.42"/>
    <n v="263.33"/>
    <n v="299.58999999999997"/>
    <n v="881.4"/>
    <n v="34.47"/>
    <n v="9.5500000000000007"/>
    <n v="1804.77"/>
    <n v="741.06"/>
    <n v="1000.98"/>
    <n v="596.45000000000005"/>
    <n v="796.84"/>
    <n v="0"/>
    <n v="9.5500000000000007"/>
    <n v="3144.87"/>
    <n v="4949.6400000000003"/>
    <n v="2338.48"/>
    <n v="3503.53"/>
    <n v="1147.56"/>
    <n v="1181"/>
    <n v="4462.55"/>
    <n v="122.12"/>
    <n v="36.22"/>
    <n v="10452.99"/>
    <n v="5954.21"/>
    <n v="2505.3000000000002"/>
    <n v="8459.52"/>
    <n v="5.73"/>
    <n v="11645.76"/>
    <n v="25535.599999999999"/>
    <n v="11.13"/>
    <s v="Oakland"/>
    <x v="0"/>
  </r>
  <r>
    <n v="222"/>
    <x v="0"/>
    <m/>
    <n v="4"/>
    <n v="5532"/>
    <n v="7319.11"/>
    <n v="15255.56"/>
    <n v="22574.67"/>
    <n v="21.22"/>
    <n v="7.09"/>
    <n v="4.33"/>
    <n v="0.23"/>
    <n v="2.08"/>
    <n v="2292.73"/>
    <n v="0"/>
    <n v="34.08"/>
    <n v="2333.4499999999998"/>
    <n v="2488.38"/>
    <n v="0"/>
    <n v="703.66"/>
    <n v="1842.73"/>
    <n v="0"/>
    <n v="34.159999999999997"/>
    <n v="5068.92"/>
    <n v="7402.37"/>
    <n v="3192.03"/>
    <n v="66.900000000000006"/>
    <n v="0.25"/>
    <n v="23.17"/>
    <n v="11920.25"/>
    <n v="0"/>
    <n v="134.88"/>
    <n v="12145.46"/>
    <n v="90.33"/>
    <n v="3.15"/>
    <n v="93.47"/>
    <n v="23.37"/>
    <n v="43138.62"/>
    <n v="56230.51"/>
    <n v="7.8"/>
    <s v="Oakland"/>
    <x v="0"/>
  </r>
  <r>
    <n v="223"/>
    <x v="0"/>
    <m/>
    <n v="339"/>
    <n v="3352"/>
    <n v="5613.27"/>
    <n v="12074.91"/>
    <n v="17688.18"/>
    <n v="21.42"/>
    <n v="7.16"/>
    <n v="77.150000000000006"/>
    <n v="77.16"/>
    <n v="85.74"/>
    <n v="1608.35"/>
    <n v="14.76"/>
    <n v="21.01"/>
    <n v="1884.17"/>
    <n v="2087.84"/>
    <n v="266.16000000000003"/>
    <n v="606.87"/>
    <n v="1371.32"/>
    <n v="0"/>
    <n v="21.08"/>
    <n v="4353.28"/>
    <n v="6237.45"/>
    <n v="2960.88"/>
    <n v="774.33"/>
    <n v="296.25"/>
    <n v="337.51"/>
    <n v="8350.2999999999993"/>
    <n v="44.55"/>
    <n v="80.84"/>
    <n v="9883.7800000000007"/>
    <n v="1452.64"/>
    <n v="672.35"/>
    <n v="2124.9899999999998"/>
    <n v="6.27"/>
    <n v="35855.94"/>
    <n v="47837.04"/>
    <n v="10.7"/>
    <s v="Oakland"/>
    <x v="0"/>
  </r>
  <r>
    <n v="224"/>
    <x v="0"/>
    <m/>
    <n v="490"/>
    <n v="4404"/>
    <n v="7341.51"/>
    <n v="15449.92"/>
    <n v="22791.43"/>
    <n v="21.91"/>
    <n v="7.36"/>
    <n v="106.58"/>
    <n v="95.24"/>
    <n v="117.76"/>
    <n v="2022.06"/>
    <n v="23.51"/>
    <n v="26.46"/>
    <n v="2391.6"/>
    <n v="2560.02"/>
    <n v="233.4"/>
    <n v="807.14"/>
    <n v="1764.83"/>
    <n v="0"/>
    <n v="26.48"/>
    <n v="5391.87"/>
    <n v="7783.47"/>
    <n v="3600.56"/>
    <n v="1110.8900000000001"/>
    <n v="399.51"/>
    <n v="477.53"/>
    <n v="11040.04"/>
    <n v="80.64"/>
    <n v="100.61"/>
    <n v="13209.22"/>
    <n v="2068.58"/>
    <n v="914.14"/>
    <n v="2982.71"/>
    <n v="6.09"/>
    <n v="45796.11"/>
    <n v="61495.09"/>
    <n v="10.4"/>
    <s v="Oakland"/>
    <x v="0"/>
  </r>
  <r>
    <n v="225"/>
    <x v="0"/>
    <m/>
    <n v="123"/>
    <n v="3204"/>
    <n v="4809.4399999999996"/>
    <n v="9897.2199999999993"/>
    <n v="14706.66"/>
    <n v="21.96"/>
    <n v="7.69"/>
    <n v="8.18"/>
    <n v="23.98"/>
    <n v="28.53"/>
    <n v="1378.03"/>
    <n v="2.4300000000000002"/>
    <n v="22.44"/>
    <n v="1463.58"/>
    <n v="1595.38"/>
    <n v="17.579999999999998"/>
    <n v="317.45"/>
    <n v="1119.68"/>
    <n v="0"/>
    <n v="22.58"/>
    <n v="3072.67"/>
    <n v="4536.25"/>
    <n v="1930.41"/>
    <n v="91.23"/>
    <n v="91.71"/>
    <n v="116.68"/>
    <n v="7214.07"/>
    <n v="8.73"/>
    <n v="111.37"/>
    <n v="7633.78"/>
    <n v="308.33999999999997"/>
    <n v="161.41"/>
    <n v="469.75"/>
    <n v="3.82"/>
    <n v="28309.05"/>
    <n v="35871.879999999997"/>
    <n v="8.84"/>
    <s v="Oakland"/>
    <x v="0"/>
  </r>
  <r>
    <n v="226"/>
    <x v="0"/>
    <m/>
    <n v="1957"/>
    <n v="5094"/>
    <n v="11649.24"/>
    <n v="20090.099999999999"/>
    <n v="31739.34"/>
    <n v="21.81"/>
    <n v="7.64"/>
    <n v="237.13"/>
    <n v="243.38"/>
    <n v="361.87"/>
    <n v="2538.34"/>
    <n v="38.24"/>
    <n v="42.52"/>
    <n v="3461.48"/>
    <n v="3230.88"/>
    <n v="843.62"/>
    <n v="703.51"/>
    <n v="2046.24"/>
    <n v="0"/>
    <n v="42.92"/>
    <n v="6867.17"/>
    <n v="10328.64"/>
    <n v="4778.01"/>
    <n v="2909.05"/>
    <n v="1232.95"/>
    <n v="1585.95"/>
    <n v="13492.62"/>
    <n v="145.03"/>
    <n v="242.8"/>
    <n v="19608.39"/>
    <n v="5872.98"/>
    <n v="2436.73"/>
    <n v="8309.7099999999991"/>
    <n v="4.25"/>
    <n v="55466.06"/>
    <n v="78626.44"/>
    <n v="10.89"/>
    <s v="Oakland"/>
    <x v="0"/>
  </r>
  <r>
    <n v="227"/>
    <x v="0"/>
    <m/>
    <n v="3"/>
    <n v="1861"/>
    <n v="2727.82"/>
    <n v="4932.42"/>
    <n v="7660.24"/>
    <n v="22.23"/>
    <n v="7.93"/>
    <n v="1.08"/>
    <n v="0.21"/>
    <n v="0.82"/>
    <n v="715.17"/>
    <n v="0"/>
    <n v="14.88"/>
    <n v="732.15"/>
    <n v="811.87"/>
    <n v="0"/>
    <n v="25.44"/>
    <n v="568.64"/>
    <n v="0"/>
    <n v="15.02"/>
    <n v="1420.97"/>
    <n v="2153.13"/>
    <n v="837.32"/>
    <n v="19"/>
    <n v="0.26"/>
    <n v="7.95"/>
    <n v="3794.73"/>
    <n v="0"/>
    <n v="90.14"/>
    <n v="3912.07"/>
    <n v="27.21"/>
    <n v="1.66"/>
    <n v="28.87"/>
    <n v="9.6199999999999992"/>
    <n v="13967.97"/>
    <n v="16559.89"/>
    <n v="7.51"/>
    <s v="Oakland"/>
    <x v="0"/>
  </r>
  <r>
    <n v="228"/>
    <x v="0"/>
    <m/>
    <n v="0"/>
    <n v="2290"/>
    <n v="3107.69"/>
    <n v="6295.41"/>
    <n v="9403.1"/>
    <n v="21.08"/>
    <n v="7.13"/>
    <n v="1.08"/>
    <n v="0"/>
    <n v="0.6"/>
    <n v="860.66"/>
    <n v="0"/>
    <n v="16.43"/>
    <n v="878.77"/>
    <n v="987.66"/>
    <n v="13.53"/>
    <n v="221.4"/>
    <n v="691.72"/>
    <n v="0"/>
    <n v="16.5"/>
    <n v="1930.81"/>
    <n v="2809.57"/>
    <n v="1222.5899999999999"/>
    <n v="20.13"/>
    <n v="0"/>
    <n v="7.86"/>
    <n v="4403.25"/>
    <n v="0"/>
    <n v="77.42"/>
    <n v="4508.66"/>
    <n v="28"/>
    <n v="0.56000000000000005"/>
    <n v="28.56"/>
    <n v="0"/>
    <n v="16222.47"/>
    <n v="20968.64"/>
    <n v="7.08"/>
    <s v="Oakland"/>
    <x v="0"/>
  </r>
  <r>
    <n v="229"/>
    <x v="0"/>
    <m/>
    <n v="1264"/>
    <n v="1460"/>
    <n v="4890.16"/>
    <n v="7849.11"/>
    <n v="12739.27"/>
    <n v="20.04"/>
    <n v="6.24"/>
    <n v="162.16"/>
    <n v="210.24"/>
    <n v="252.71"/>
    <n v="918.28"/>
    <n v="27.37"/>
    <n v="12.54"/>
    <n v="1583.3"/>
    <n v="983.63"/>
    <n v="669.46"/>
    <n v="459.56"/>
    <n v="781.41"/>
    <n v="0"/>
    <n v="12.61"/>
    <n v="2906.66"/>
    <n v="4489.96"/>
    <n v="2112.64"/>
    <n v="1794.82"/>
    <n v="895.21"/>
    <n v="1026.45"/>
    <n v="4774.43"/>
    <n v="100.7"/>
    <n v="66.150000000000006"/>
    <n v="8657.76"/>
    <n v="3817.18"/>
    <n v="1774.79"/>
    <n v="5591.98"/>
    <n v="4.42"/>
    <n v="15378.22"/>
    <n v="26934.59"/>
    <n v="10.53"/>
    <s v="Oakland"/>
    <x v="0"/>
  </r>
  <r>
    <n v="230"/>
    <x v="0"/>
    <m/>
    <n v="0"/>
    <n v="1467"/>
    <n v="2559.8200000000002"/>
    <n v="6117.52"/>
    <n v="8677.34"/>
    <n v="19.82"/>
    <n v="6.11"/>
    <n v="0.6"/>
    <n v="0"/>
    <n v="0.36"/>
    <n v="819.2"/>
    <n v="25.89"/>
    <n v="10.9"/>
    <n v="856.95"/>
    <n v="618.15"/>
    <n v="397.79"/>
    <n v="321.14"/>
    <n v="752.91"/>
    <n v="0"/>
    <n v="10.9"/>
    <n v="2100.9"/>
    <n v="2957.85"/>
    <n v="1337.09"/>
    <n v="11.79"/>
    <n v="0"/>
    <n v="4.87"/>
    <n v="4169.75"/>
    <n v="85.95"/>
    <n v="43.46"/>
    <n v="4315.83"/>
    <n v="102.62"/>
    <n v="24.89"/>
    <n v="127.51"/>
    <n v="0"/>
    <n v="10242.01"/>
    <n v="18382.2"/>
    <n v="6.98"/>
    <s v="Oakland"/>
    <x v="0"/>
  </r>
  <r>
    <n v="231"/>
    <x v="0"/>
    <m/>
    <n v="938"/>
    <n v="576"/>
    <n v="3049.63"/>
    <n v="4978.99"/>
    <n v="8028.62"/>
    <n v="19.5"/>
    <n v="5.57"/>
    <n v="121.87"/>
    <n v="127.5"/>
    <n v="186.65"/>
    <n v="531.02"/>
    <n v="14.43"/>
    <n v="5.09"/>
    <n v="986.55"/>
    <n v="409.89"/>
    <n v="639.32000000000005"/>
    <n v="397.66"/>
    <n v="517.25"/>
    <n v="0"/>
    <n v="5.0999999999999996"/>
    <n v="1969.22"/>
    <n v="2955.77"/>
    <n v="1446.87"/>
    <n v="1354.33"/>
    <n v="598.89"/>
    <n v="762.92"/>
    <n v="2863.5"/>
    <n v="55.37"/>
    <n v="16.78"/>
    <n v="5651.78"/>
    <n v="2771.51"/>
    <n v="1250.82"/>
    <n v="4022.33"/>
    <n v="4.29"/>
    <n v="6523.91"/>
    <n v="17090.189999999999"/>
    <n v="11.33"/>
    <s v="Oakland"/>
    <x v="0"/>
  </r>
  <r>
    <n v="232"/>
    <x v="0"/>
    <m/>
    <n v="0"/>
    <n v="10759"/>
    <n v="14378.92"/>
    <n v="29521.1"/>
    <n v="43900.02"/>
    <n v="21.4"/>
    <n v="7.25"/>
    <n v="4.6399999999999997"/>
    <n v="0"/>
    <n v="2.74"/>
    <n v="3310.19"/>
    <n v="17.59"/>
    <n v="80.64"/>
    <n v="3415.79"/>
    <n v="4066.32"/>
    <n v="32.03"/>
    <n v="1018.2"/>
    <n v="2982.19"/>
    <n v="0"/>
    <n v="80.88"/>
    <n v="8179.62"/>
    <n v="11595.41"/>
    <n v="5116.55"/>
    <n v="89.88"/>
    <n v="0"/>
    <n v="37.020000000000003"/>
    <n v="18583.68"/>
    <n v="56.58"/>
    <n v="381.73"/>
    <n v="19148.88"/>
    <n v="183.48"/>
    <n v="18.89"/>
    <n v="202.37"/>
    <n v="0"/>
    <n v="73079.98"/>
    <n v="94099.5"/>
    <n v="6.79"/>
    <s v="Oakland"/>
    <x v="0"/>
  </r>
  <r>
    <n v="233"/>
    <x v="0"/>
    <m/>
    <n v="0"/>
    <n v="7861"/>
    <n v="10791.88"/>
    <n v="21089.87"/>
    <n v="31881.75"/>
    <n v="22.19"/>
    <n v="7.93"/>
    <n v="5.22"/>
    <n v="0"/>
    <n v="2.38"/>
    <n v="2414.62"/>
    <n v="18.420000000000002"/>
    <n v="56.15"/>
    <n v="2496.7800000000002"/>
    <n v="3353.34"/>
    <n v="0"/>
    <n v="525.95000000000005"/>
    <n v="2367.8200000000002"/>
    <n v="0"/>
    <n v="56.49"/>
    <n v="6303.6"/>
    <n v="8800.3799999999992"/>
    <n v="3879.29"/>
    <n v="86.52"/>
    <n v="0"/>
    <n v="31.05"/>
    <n v="15866.03"/>
    <n v="61.14"/>
    <n v="317.56"/>
    <n v="16362.29"/>
    <n v="178.7"/>
    <n v="19.71"/>
    <n v="198.41"/>
    <n v="0"/>
    <n v="60991.37"/>
    <n v="75896.820000000007"/>
    <n v="7.76"/>
    <s v="Oakland"/>
    <x v="0"/>
  </r>
  <r>
    <n v="234"/>
    <x v="0"/>
    <m/>
    <n v="534"/>
    <n v="1952"/>
    <n v="3890.07"/>
    <n v="7651.35"/>
    <n v="11541.42"/>
    <n v="21.46"/>
    <n v="7.09"/>
    <n v="82.04"/>
    <n v="91.16"/>
    <n v="113.87"/>
    <n v="985.35"/>
    <n v="17.97"/>
    <n v="12.12"/>
    <n v="1302.51"/>
    <n v="1232.7"/>
    <n v="267.31"/>
    <n v="443.49"/>
    <n v="843.6"/>
    <n v="0"/>
    <n v="12.13"/>
    <n v="2799.23"/>
    <n v="4101.74"/>
    <n v="1943.5"/>
    <n v="859.01"/>
    <n v="399.5"/>
    <n v="449.91"/>
    <n v="5441.4"/>
    <n v="60.95"/>
    <n v="45.45"/>
    <n v="7256.22"/>
    <n v="1769.37"/>
    <n v="825.26"/>
    <n v="2594.63"/>
    <n v="4.8600000000000003"/>
    <n v="21067.01"/>
    <n v="30829.31"/>
    <n v="10.79"/>
    <s v="Oakland"/>
    <x v="0"/>
  </r>
  <r>
    <n v="235"/>
    <x v="0"/>
    <m/>
    <n v="971"/>
    <n v="719"/>
    <n v="3113.82"/>
    <n v="3957.96"/>
    <n v="7071.78"/>
    <n v="20.28"/>
    <n v="6.25"/>
    <n v="158.84"/>
    <n v="173.54"/>
    <n v="206.96"/>
    <n v="440.54"/>
    <n v="34.590000000000003"/>
    <n v="6.85"/>
    <n v="1021.32"/>
    <n v="515.73"/>
    <n v="277.82"/>
    <n v="324.43"/>
    <n v="405.94"/>
    <n v="0"/>
    <n v="6.85"/>
    <n v="1530.79"/>
    <n v="2552.11"/>
    <n v="1117.99"/>
    <n v="1664.41"/>
    <n v="770.81"/>
    <n v="853.2"/>
    <n v="2409.6799999999998"/>
    <n v="134.16999999999999"/>
    <n v="27.57"/>
    <n v="5859.84"/>
    <n v="3422.59"/>
    <n v="1556.38"/>
    <n v="4978.96"/>
    <n v="5.13"/>
    <n v="8657.2800000000007"/>
    <n v="15668.06"/>
    <n v="12.04"/>
    <s v="Oakland"/>
    <x v="0"/>
  </r>
  <r>
    <n v="236"/>
    <x v="0"/>
    <m/>
    <n v="192"/>
    <n v="2044"/>
    <n v="3473.07"/>
    <n v="6494.72"/>
    <n v="9967.7900000000009"/>
    <n v="22.95"/>
    <n v="8.4700000000000006"/>
    <n v="33.69"/>
    <n v="43.52"/>
    <n v="47.06"/>
    <n v="885.77"/>
    <n v="8.06"/>
    <n v="16.27"/>
    <n v="1034.3800000000001"/>
    <n v="1305.44"/>
    <n v="47.99"/>
    <n v="131.15"/>
    <n v="717.36"/>
    <n v="0"/>
    <n v="16.399999999999999"/>
    <n v="2218.34"/>
    <n v="3252.72"/>
    <n v="1484.58"/>
    <n v="320.23"/>
    <n v="174.07"/>
    <n v="202"/>
    <n v="5000.49"/>
    <n v="28.42"/>
    <n v="102.2"/>
    <n v="5827.42"/>
    <n v="724.72"/>
    <n v="346.99"/>
    <n v="1071.71"/>
    <n v="5.58"/>
    <n v="22907.23"/>
    <n v="27965.41"/>
    <n v="11.21"/>
    <s v="Oakland"/>
    <x v="0"/>
  </r>
  <r>
    <n v="237"/>
    <x v="0"/>
    <m/>
    <n v="566"/>
    <n v="297"/>
    <n v="1683.97"/>
    <n v="2111.9699999999998"/>
    <n v="3795.94"/>
    <n v="19.71"/>
    <n v="5.95"/>
    <n v="106.39"/>
    <n v="135.85"/>
    <n v="130.46"/>
    <n v="261.36"/>
    <n v="23.46"/>
    <n v="2.48"/>
    <n v="660.01"/>
    <n v="267.69"/>
    <n v="359.72"/>
    <n v="188.51"/>
    <n v="229.88"/>
    <n v="0"/>
    <n v="2.48"/>
    <n v="1048.29"/>
    <n v="1708.3"/>
    <n v="815.92"/>
    <n v="1083.3699999999999"/>
    <n v="573.85"/>
    <n v="578.96"/>
    <n v="1478.36"/>
    <n v="86.16"/>
    <n v="9.67"/>
    <n v="3810.38"/>
    <n v="2322.36"/>
    <n v="1066.28"/>
    <n v="3388.64"/>
    <n v="5.99"/>
    <n v="4104.6400000000003"/>
    <n v="9579.9599999999991"/>
    <n v="13.82"/>
    <s v="Oakland"/>
    <x v="0"/>
  </r>
  <r>
    <n v="238"/>
    <x v="0"/>
    <m/>
    <n v="1143"/>
    <n v="1449"/>
    <n v="4625.34"/>
    <n v="7814.3"/>
    <n v="12439.64"/>
    <n v="19.010000000000002"/>
    <n v="5.56"/>
    <n v="170.27"/>
    <n v="192.11"/>
    <n v="233.71"/>
    <n v="706.2"/>
    <n v="11.37"/>
    <n v="13.73"/>
    <n v="1327.4"/>
    <n v="869.56"/>
    <n v="748.18"/>
    <n v="451.04"/>
    <n v="656.65"/>
    <n v="0"/>
    <n v="13.74"/>
    <n v="2739.17"/>
    <n v="4066.57"/>
    <n v="2068.7800000000002"/>
    <n v="1806.44"/>
    <n v="832.8"/>
    <n v="856.89"/>
    <n v="3490.8"/>
    <n v="40.17"/>
    <n v="52.63"/>
    <n v="7079.73"/>
    <n v="3536.3"/>
    <n v="1686.58"/>
    <n v="5222.8900000000003"/>
    <n v="4.57"/>
    <n v="13248.01"/>
    <n v="23836.61"/>
    <n v="9.14"/>
    <s v="Oakland"/>
    <x v="0"/>
  </r>
  <r>
    <n v="239"/>
    <x v="0"/>
    <m/>
    <n v="416"/>
    <n v="3483"/>
    <n v="5786.72"/>
    <n v="11555.42"/>
    <n v="17342.14"/>
    <n v="21.1"/>
    <n v="7.13"/>
    <n v="62.1"/>
    <n v="99.08"/>
    <n v="95.54"/>
    <n v="1400.13"/>
    <n v="4.87"/>
    <n v="26.06"/>
    <n v="1687.78"/>
    <n v="1757.89"/>
    <n v="241.56"/>
    <n v="411.39"/>
    <n v="1133.3800000000001"/>
    <n v="0"/>
    <n v="26.2"/>
    <n v="3570.43"/>
    <n v="5258.21"/>
    <n v="2410.84"/>
    <n v="627.51"/>
    <n v="376.48"/>
    <n v="349.35"/>
    <n v="6967.16"/>
    <n v="16.68"/>
    <n v="125.55"/>
    <n v="8462.73"/>
    <n v="1370.02"/>
    <n v="708.53"/>
    <n v="2078.5500000000002"/>
    <n v="5"/>
    <n v="29184.07"/>
    <n v="38972.36"/>
    <n v="8.3800000000000008"/>
    <s v="Oakland"/>
    <x v="0"/>
  </r>
  <r>
    <n v="240"/>
    <x v="0"/>
    <m/>
    <n v="86"/>
    <n v="943"/>
    <n v="1617.41"/>
    <n v="3547.11"/>
    <n v="5164.5200000000004"/>
    <n v="19.739999999999998"/>
    <n v="6.26"/>
    <n v="8"/>
    <n v="26.66"/>
    <n v="22.24"/>
    <n v="394.94"/>
    <n v="2.19"/>
    <n v="8.3000000000000007"/>
    <n v="462.33"/>
    <n v="738.39"/>
    <n v="312.77999999999997"/>
    <n v="157.13"/>
    <n v="352.88"/>
    <n v="0"/>
    <n v="8.3000000000000007"/>
    <n v="1569.47"/>
    <n v="2031.8"/>
    <n v="1208.29"/>
    <n v="64.37"/>
    <n v="85.98"/>
    <n v="82.42"/>
    <n v="1937.72"/>
    <n v="6.06"/>
    <n v="34.700000000000003"/>
    <n v="2211.2399999999998"/>
    <n v="238.83"/>
    <n v="153.04"/>
    <n v="391.87"/>
    <n v="4.5599999999999996"/>
    <n v="10479.68"/>
    <n v="14991.97"/>
    <n v="11.11"/>
    <s v="Oakland"/>
    <x v="0"/>
  </r>
  <r>
    <n v="241"/>
    <x v="0"/>
    <m/>
    <n v="1260"/>
    <n v="2167"/>
    <n v="6245.73"/>
    <n v="9766.56"/>
    <n v="16012.29"/>
    <n v="19.88"/>
    <n v="6.12"/>
    <n v="186.71"/>
    <n v="227.07"/>
    <n v="252.18"/>
    <n v="1235.04"/>
    <n v="14.04"/>
    <n v="18.93"/>
    <n v="1933.98"/>
    <n v="1604.77"/>
    <n v="1013.11"/>
    <n v="504.48"/>
    <n v="1053.02"/>
    <n v="0"/>
    <n v="19.07"/>
    <n v="4194.45"/>
    <n v="6128.43"/>
    <n v="3122.36"/>
    <n v="2035.53"/>
    <n v="1027.7"/>
    <n v="970.67"/>
    <n v="6192.74"/>
    <n v="48.16"/>
    <n v="99.35"/>
    <n v="10374.129999999999"/>
    <n v="4082.05"/>
    <n v="1910.98"/>
    <n v="5993.03"/>
    <n v="4.76"/>
    <n v="23460.28"/>
    <n v="37983.81"/>
    <n v="10.83"/>
    <s v="Oakland"/>
    <x v="0"/>
  </r>
  <r>
    <n v="242"/>
    <x v="0"/>
    <m/>
    <n v="653"/>
    <n v="1049"/>
    <n v="3155.22"/>
    <n v="5691.69"/>
    <n v="8846.91"/>
    <n v="20.16"/>
    <n v="6.38"/>
    <n v="108.78"/>
    <n v="124.24"/>
    <n v="149.81"/>
    <n v="655.5"/>
    <n v="14.54"/>
    <n v="8.25"/>
    <n v="1061.1300000000001"/>
    <n v="702.51"/>
    <n v="508.12"/>
    <n v="352.18"/>
    <n v="592.78"/>
    <n v="0"/>
    <n v="8.25"/>
    <n v="2163.85"/>
    <n v="3224.98"/>
    <n v="1562.82"/>
    <n v="1137.1099999999999"/>
    <n v="551.42999999999995"/>
    <n v="603.91999999999996"/>
    <n v="3468.13"/>
    <n v="48.6"/>
    <n v="33.090000000000003"/>
    <n v="5842.28"/>
    <n v="2341.0700000000002"/>
    <n v="1100.5"/>
    <n v="3441.56"/>
    <n v="5.27"/>
    <n v="11310.74"/>
    <n v="21137.439999999999"/>
    <n v="10.78"/>
    <s v="Oakland"/>
    <x v="0"/>
  </r>
  <r>
    <n v="243"/>
    <x v="0"/>
    <m/>
    <n v="119"/>
    <n v="904"/>
    <n v="1611.11"/>
    <n v="3713.8"/>
    <n v="5324.91"/>
    <n v="20.34"/>
    <n v="6.59"/>
    <n v="21.34"/>
    <n v="31.96"/>
    <n v="29.41"/>
    <n v="378.12"/>
    <n v="2.71"/>
    <n v="7.5"/>
    <n v="471.05"/>
    <n v="580.66"/>
    <n v="229.43"/>
    <n v="177.99"/>
    <n v="345.07"/>
    <n v="0"/>
    <n v="7.5"/>
    <n v="1340.64"/>
    <n v="1811.68"/>
    <n v="988.07"/>
    <n v="181.53"/>
    <n v="117.79"/>
    <n v="116.83"/>
    <n v="2011.68"/>
    <n v="7.72"/>
    <n v="30.15"/>
    <n v="2465.6999999999998"/>
    <n v="423.87"/>
    <n v="230.85"/>
    <n v="654.72"/>
    <n v="5.5"/>
    <n v="9051"/>
    <n v="13477.05"/>
    <n v="10.01"/>
    <s v="Oakland"/>
    <x v="0"/>
  </r>
  <r>
    <n v="244"/>
    <x v="0"/>
    <m/>
    <n v="15"/>
    <n v="1043"/>
    <n v="1487.9"/>
    <n v="2693.06"/>
    <n v="4180.96"/>
    <n v="22.51"/>
    <n v="8.31"/>
    <n v="6.09"/>
    <n v="4.0199999999999996"/>
    <n v="2.98"/>
    <n v="400.82"/>
    <n v="0.54"/>
    <n v="8.32"/>
    <n v="422.76"/>
    <n v="907.08"/>
    <n v="0"/>
    <n v="34.409999999999997"/>
    <n v="297.39999999999998"/>
    <n v="0"/>
    <n v="8.39"/>
    <n v="1247.28"/>
    <n v="1670.04"/>
    <n v="941.49"/>
    <n v="51.55"/>
    <n v="11.3"/>
    <n v="13.49"/>
    <n v="2303.92"/>
    <n v="1.25"/>
    <n v="50.96"/>
    <n v="2432.4699999999998"/>
    <n v="77.59"/>
    <n v="32.82"/>
    <n v="110.41"/>
    <n v="7.36"/>
    <n v="13475.9"/>
    <n v="15371.81"/>
    <n v="12.92"/>
    <s v="Oakland"/>
    <x v="0"/>
  </r>
  <r>
    <n v="245"/>
    <x v="0"/>
    <m/>
    <n v="767"/>
    <n v="1887"/>
    <n v="4481.97"/>
    <n v="7017.41"/>
    <n v="11499.38"/>
    <n v="21.37"/>
    <n v="7.03"/>
    <n v="320.52"/>
    <n v="172.61"/>
    <n v="140.63999999999999"/>
    <n v="839.69"/>
    <n v="23.09"/>
    <n v="15.5"/>
    <n v="1512.04"/>
    <n v="1495.25"/>
    <n v="606.49"/>
    <n v="392.53"/>
    <n v="698.16"/>
    <n v="0"/>
    <n v="15.57"/>
    <n v="3208"/>
    <n v="4720.04"/>
    <n v="2494.27"/>
    <n v="3360.59"/>
    <n v="817.29"/>
    <n v="682.09"/>
    <n v="5230.01"/>
    <n v="80.63"/>
    <n v="77.48"/>
    <n v="10248.09"/>
    <n v="4940.6000000000004"/>
    <n v="1856.53"/>
    <n v="6797.13"/>
    <n v="8.86"/>
    <n v="22686.04"/>
    <n v="33871"/>
    <n v="12.02"/>
    <s v="Oakland"/>
    <x v="0"/>
  </r>
  <r>
    <n v="246"/>
    <x v="0"/>
    <m/>
    <n v="15"/>
    <n v="276"/>
    <n v="608.76"/>
    <n v="1628.44"/>
    <n v="2237.1999999999998"/>
    <n v="20.52"/>
    <n v="6.4"/>
    <n v="6.13"/>
    <n v="4.54"/>
    <n v="2.63"/>
    <n v="239.55"/>
    <n v="0.54"/>
    <n v="2"/>
    <n v="255.38"/>
    <n v="253.89"/>
    <n v="240.37"/>
    <n v="107.98"/>
    <n v="216.75"/>
    <n v="0"/>
    <n v="1.99"/>
    <n v="820.98"/>
    <n v="1076.3599999999999"/>
    <n v="602.23"/>
    <n v="47.95"/>
    <n v="13.13"/>
    <n v="11.23"/>
    <n v="1483.87"/>
    <n v="1.28"/>
    <n v="7.16"/>
    <n v="1564.62"/>
    <n v="73.59"/>
    <n v="35.68"/>
    <n v="109.27"/>
    <n v="7.28"/>
    <n v="3726.62"/>
    <n v="7430.88"/>
    <n v="13.5"/>
    <s v="Oakland"/>
    <x v="0"/>
  </r>
  <r>
    <n v="247"/>
    <x v="0"/>
    <m/>
    <n v="0"/>
    <n v="368"/>
    <n v="611.62"/>
    <n v="1376.57"/>
    <n v="1988.19"/>
    <n v="21.32"/>
    <n v="6.89"/>
    <n v="0.49"/>
    <n v="0"/>
    <n v="0.15"/>
    <n v="235.15"/>
    <n v="0.53"/>
    <n v="2.52"/>
    <n v="238.85"/>
    <n v="271.92"/>
    <n v="139.58000000000001"/>
    <n v="80.400000000000006"/>
    <n v="195.74"/>
    <n v="0"/>
    <n v="2.52"/>
    <n v="690.16"/>
    <n v="929.01"/>
    <n v="491.9"/>
    <n v="6.72"/>
    <n v="0"/>
    <n v="1.98"/>
    <n v="1402.78"/>
    <n v="1.29"/>
    <n v="11.03"/>
    <n v="1423.8"/>
    <n v="9.99"/>
    <n v="0.6"/>
    <n v="10.59"/>
    <n v="0"/>
    <n v="3997.06"/>
    <n v="6819.65"/>
    <n v="10.86"/>
    <s v="Oakland"/>
    <x v="0"/>
  </r>
  <r>
    <n v="248"/>
    <x v="0"/>
    <m/>
    <n v="683"/>
    <n v="957"/>
    <n v="3229.11"/>
    <n v="4846.6099999999997"/>
    <n v="8075.72"/>
    <n v="21.52"/>
    <n v="6.9"/>
    <n v="272.92"/>
    <n v="138.28"/>
    <n v="120.92"/>
    <n v="679.91"/>
    <n v="36.450000000000003"/>
    <n v="7.87"/>
    <n v="1256.3499999999999"/>
    <n v="739.18"/>
    <n v="663.63"/>
    <n v="324.89999999999998"/>
    <n v="579.99"/>
    <n v="0"/>
    <n v="7.94"/>
    <n v="2315.64"/>
    <n v="3572"/>
    <n v="1727.71"/>
    <n v="2914.37"/>
    <n v="688.2"/>
    <n v="601.22"/>
    <n v="4186.87"/>
    <n v="118.57"/>
    <n v="42.21"/>
    <n v="8551.43"/>
    <n v="4322.3500000000004"/>
    <n v="1578.32"/>
    <n v="5900.67"/>
    <n v="8.64"/>
    <n v="11207.42"/>
    <n v="22538.99"/>
    <n v="11.71"/>
    <s v="Oakland"/>
    <x v="0"/>
  </r>
  <r>
    <n v="249"/>
    <x v="0"/>
    <m/>
    <n v="390"/>
    <n v="955"/>
    <n v="2343.96"/>
    <n v="3521.23"/>
    <n v="5865.19"/>
    <n v="20.98"/>
    <n v="6.98"/>
    <n v="167.6"/>
    <n v="116.83"/>
    <n v="80.14"/>
    <n v="411.81"/>
    <n v="13.22"/>
    <n v="8.59"/>
    <n v="798.2"/>
    <n v="814.53"/>
    <n v="294.35000000000002"/>
    <n v="145.11000000000001"/>
    <n v="335.04"/>
    <n v="0"/>
    <n v="8.66"/>
    <n v="1597.69"/>
    <n v="2395.88"/>
    <n v="1253.99"/>
    <n v="1619.03"/>
    <n v="450.96"/>
    <n v="360.64"/>
    <n v="2325.64"/>
    <n v="44.06"/>
    <n v="47.78"/>
    <n v="4848.12"/>
    <n v="2474.71"/>
    <n v="1038.1500000000001"/>
    <n v="3512.86"/>
    <n v="9.01"/>
    <n v="12009.89"/>
    <n v="16689.060000000001"/>
    <n v="12.58"/>
    <s v="Oakland"/>
    <x v="0"/>
  </r>
  <r>
    <n v="250"/>
    <x v="0"/>
    <m/>
    <n v="4"/>
    <n v="812"/>
    <n v="1378.88"/>
    <n v="3288.95"/>
    <n v="4667.83"/>
    <n v="23.36"/>
    <n v="10"/>
    <n v="0.83"/>
    <n v="0.24"/>
    <n v="0.48"/>
    <n v="545.16999999999996"/>
    <n v="0.56999999999999995"/>
    <n v="5.78"/>
    <n v="553.08000000000004"/>
    <n v="648.09"/>
    <n v="440.09"/>
    <n v="199.38"/>
    <n v="480.08"/>
    <n v="0"/>
    <n v="5.78"/>
    <n v="1773.43"/>
    <n v="2326.5100000000002"/>
    <n v="1287.57"/>
    <n v="13.19"/>
    <n v="0.75"/>
    <n v="5.27"/>
    <n v="5536.67"/>
    <n v="3.06"/>
    <n v="34.74"/>
    <n v="5593.69"/>
    <n v="22.27"/>
    <n v="1.86"/>
    <n v="24.14"/>
    <n v="6.03"/>
    <n v="10193.700000000001"/>
    <n v="22796.67"/>
    <n v="12.55"/>
    <s v="Oakland"/>
    <x v="0"/>
  </r>
  <r>
    <n v="251"/>
    <x v="0"/>
    <m/>
    <n v="68"/>
    <n v="89"/>
    <n v="272.13"/>
    <n v="371.1"/>
    <n v="643.23"/>
    <n v="22.44"/>
    <n v="8.73"/>
    <n v="23.98"/>
    <n v="22.36"/>
    <n v="14.47"/>
    <n v="51.02"/>
    <n v="3.91"/>
    <n v="0.74"/>
    <n v="116.49"/>
    <n v="93.08"/>
    <n v="47.05"/>
    <n v="16.03"/>
    <n v="42.25"/>
    <n v="0"/>
    <n v="0.74"/>
    <n v="199.16"/>
    <n v="315.64999999999998"/>
    <n v="156.16"/>
    <n v="245.22"/>
    <n v="145.91"/>
    <n v="97.75"/>
    <n v="444.54"/>
    <n v="19.43"/>
    <n v="4.57"/>
    <n v="957.43"/>
    <n v="508.31"/>
    <n v="187.25"/>
    <n v="695.56"/>
    <n v="10.23"/>
    <n v="1376.59"/>
    <n v="2400.9"/>
    <n v="15.47"/>
    <s v="Oakland"/>
    <x v="0"/>
  </r>
  <r>
    <n v="252"/>
    <x v="0"/>
    <m/>
    <n v="15"/>
    <n v="242"/>
    <n v="473.67"/>
    <n v="1288.75"/>
    <n v="1762.42"/>
    <n v="21.32"/>
    <n v="8.9"/>
    <n v="0.41"/>
    <n v="2.69"/>
    <n v="1.69"/>
    <n v="165.1"/>
    <n v="0.54"/>
    <n v="2.19"/>
    <n v="172.61"/>
    <n v="244.28"/>
    <n v="212.04"/>
    <n v="71.489999999999995"/>
    <n v="158.99"/>
    <n v="0"/>
    <n v="2.19"/>
    <n v="688.99"/>
    <n v="861.61"/>
    <n v="527.80999999999995"/>
    <n v="6.79"/>
    <n v="12.61"/>
    <n v="10.17"/>
    <n v="1412.02"/>
    <n v="2.38"/>
    <n v="10.95"/>
    <n v="1454.92"/>
    <n v="31.95"/>
    <n v="13.2"/>
    <n v="45.15"/>
    <n v="3.01"/>
    <n v="3728.1"/>
    <n v="8219.15"/>
    <n v="15.41"/>
    <s v="Oakland"/>
    <x v="0"/>
  </r>
  <r>
    <n v="253"/>
    <x v="0"/>
    <m/>
    <n v="0"/>
    <n v="164"/>
    <n v="185.66"/>
    <n v="378.25"/>
    <n v="563.91"/>
    <n v="23.76"/>
    <n v="9.65"/>
    <n v="0.24"/>
    <n v="0"/>
    <n v="7.0000000000000007E-2"/>
    <n v="25.53"/>
    <n v="0"/>
    <n v="1.52"/>
    <n v="27.36"/>
    <n v="164.75"/>
    <n v="4.93"/>
    <n v="0"/>
    <n v="19.350000000000001"/>
    <n v="0"/>
    <n v="1.52"/>
    <n v="190.55"/>
    <n v="217.92"/>
    <n v="169.68"/>
    <n v="3.8"/>
    <n v="0"/>
    <n v="0.84"/>
    <n v="258.27999999999997"/>
    <n v="0"/>
    <n v="9.34"/>
    <n v="272.26"/>
    <n v="4.6399999999999997"/>
    <n v="0.1"/>
    <n v="4.74"/>
    <n v="0"/>
    <n v="2535.79"/>
    <n v="2773.65"/>
    <n v="15.46"/>
    <s v="Oakland"/>
    <x v="0"/>
  </r>
  <r>
    <n v="254"/>
    <x v="0"/>
    <m/>
    <n v="0"/>
    <n v="231"/>
    <n v="1441.98"/>
    <n v="1749.56"/>
    <n v="3191.54"/>
    <n v="70.13"/>
    <n v="50.99"/>
    <n v="0.36"/>
    <n v="0"/>
    <n v="0.1"/>
    <n v="118.32"/>
    <n v="0"/>
    <n v="12.93"/>
    <n v="131.72"/>
    <n v="250.89"/>
    <n v="13.58"/>
    <n v="0"/>
    <n v="93.06"/>
    <n v="0"/>
    <n v="13.28"/>
    <n v="370.81"/>
    <n v="502.53"/>
    <n v="264.47000000000003"/>
    <n v="5.8"/>
    <n v="0"/>
    <n v="1.34"/>
    <n v="1351.96"/>
    <n v="0"/>
    <n v="751.21"/>
    <n v="2110.31"/>
    <n v="7.14"/>
    <n v="0.16"/>
    <n v="7.29"/>
    <n v="0"/>
    <n v="4049.07"/>
    <n v="5999.02"/>
    <n v="17.53"/>
    <s v="Oakland"/>
    <x v="0"/>
  </r>
  <r>
    <n v="255"/>
    <x v="0"/>
    <m/>
    <n v="4520"/>
    <n v="771"/>
    <n v="11730.65"/>
    <n v="8376.9599999999991"/>
    <n v="20107.61"/>
    <n v="24.46"/>
    <n v="9.32"/>
    <n v="1274.44"/>
    <n v="1225.98"/>
    <n v="638.63"/>
    <n v="687.61"/>
    <n v="166.23"/>
    <n v="12.04"/>
    <n v="4004.93"/>
    <n v="1345.6"/>
    <n v="1015.26"/>
    <n v="794.3"/>
    <n v="728.72"/>
    <n v="0"/>
    <n v="12.05"/>
    <n v="3895.93"/>
    <n v="7900.86"/>
    <n v="3155.16"/>
    <n v="22080.91"/>
    <n v="10504.54"/>
    <n v="5179.68"/>
    <n v="7344.8"/>
    <n v="1340.8"/>
    <n v="74.63"/>
    <n v="46525.36"/>
    <n v="39105.93"/>
    <n v="10833.63"/>
    <n v="49939.56"/>
    <n v="11.05"/>
    <n v="21876.99"/>
    <n v="51963.17"/>
    <n v="28.37"/>
    <s v="Oakland"/>
    <x v="0"/>
  </r>
  <r>
    <n v="256"/>
    <x v="0"/>
    <m/>
    <n v="0"/>
    <n v="584"/>
    <n v="1082.7"/>
    <n v="1494.78"/>
    <n v="2577.48"/>
    <n v="25.16"/>
    <n v="11.19"/>
    <n v="0.76"/>
    <n v="0"/>
    <n v="0.22"/>
    <n v="263.77999999999997"/>
    <n v="148.62"/>
    <n v="4.74"/>
    <n v="418.13"/>
    <n v="488.83"/>
    <n v="59.92"/>
    <n v="0"/>
    <n v="204.53"/>
    <n v="0"/>
    <n v="4.8099999999999996"/>
    <n v="758.09"/>
    <n v="1176.22"/>
    <n v="548.75"/>
    <n v="11.92"/>
    <n v="0"/>
    <n v="3.13"/>
    <n v="2859.18"/>
    <n v="1287.56"/>
    <n v="42.12"/>
    <n v="4203.91"/>
    <n v="1302.6099999999999"/>
    <n v="193.07"/>
    <n v="1495.67"/>
    <n v="0"/>
    <n v="8153.26"/>
    <n v="10925.94"/>
    <n v="13.96"/>
    <s v="Oakland"/>
    <x v="0"/>
  </r>
  <r>
    <n v="257"/>
    <x v="0"/>
    <m/>
    <n v="336"/>
    <n v="447"/>
    <n v="1398.85"/>
    <n v="1780.58"/>
    <n v="3179.43"/>
    <n v="26.25"/>
    <n v="11.16"/>
    <n v="200.54"/>
    <n v="141.74"/>
    <n v="71.680000000000007"/>
    <n v="153.07"/>
    <n v="26.33"/>
    <n v="4.59"/>
    <n v="597.95000000000005"/>
    <n v="584.27"/>
    <n v="207.05"/>
    <n v="61.06"/>
    <n v="135.38999999999999"/>
    <n v="0"/>
    <n v="4.59"/>
    <n v="992.36"/>
    <n v="1590.31"/>
    <n v="852.38"/>
    <n v="2235.5300000000002"/>
    <n v="1439.29"/>
    <n v="660.21"/>
    <n v="1850.43"/>
    <n v="250.64"/>
    <n v="36.119999999999997"/>
    <n v="6472.23"/>
    <n v="4585.68"/>
    <n v="1436.4"/>
    <n v="6022.08"/>
    <n v="17.920000000000002"/>
    <n v="9861.4"/>
    <n v="15206.52"/>
    <n v="22.06"/>
    <s v="Oakland"/>
    <x v="0"/>
  </r>
  <r>
    <n v="258"/>
    <x v="0"/>
    <m/>
    <n v="0"/>
    <n v="100"/>
    <n v="618.14"/>
    <n v="737.51"/>
    <n v="1355.65"/>
    <n v="55.86"/>
    <n v="37.840000000000003"/>
    <n v="0.15"/>
    <n v="0"/>
    <n v="0.04"/>
    <n v="51.48"/>
    <n v="13.12"/>
    <n v="5.38"/>
    <n v="70.16"/>
    <n v="112.2"/>
    <n v="8.4600000000000009"/>
    <n v="0"/>
    <n v="40.46"/>
    <n v="0"/>
    <n v="5.49"/>
    <n v="166.61"/>
    <n v="236.77"/>
    <n v="120.66"/>
    <n v="2.42"/>
    <n v="0"/>
    <n v="0.57999999999999996"/>
    <n v="644.37"/>
    <n v="149.80000000000001"/>
    <n v="228.8"/>
    <n v="1025.96"/>
    <n v="152.80000000000001"/>
    <n v="19.32"/>
    <n v="172.12"/>
    <n v="0"/>
    <n v="1943.87"/>
    <n v="2793.82"/>
    <n v="19.440000000000001"/>
    <s v="Oakland"/>
    <x v="0"/>
  </r>
  <r>
    <n v="259"/>
    <x v="0"/>
    <m/>
    <n v="0"/>
    <n v="219"/>
    <n v="2348.62"/>
    <n v="2707.04"/>
    <n v="5055.66"/>
    <n v="69.650000000000006"/>
    <n v="49.93"/>
    <n v="0.34"/>
    <n v="0"/>
    <n v="0.09"/>
    <n v="125.93"/>
    <n v="13.23"/>
    <n v="21.77"/>
    <n v="161.36000000000001"/>
    <n v="243.64"/>
    <n v="48.86"/>
    <n v="7.74"/>
    <n v="103.65"/>
    <n v="0"/>
    <n v="22.22"/>
    <n v="426.11"/>
    <n v="587.46"/>
    <n v="300.23"/>
    <n v="6.18"/>
    <n v="0"/>
    <n v="1.41"/>
    <n v="1898.36"/>
    <n v="191.24"/>
    <n v="1177.1400000000001"/>
    <n v="3274.33"/>
    <n v="198.83"/>
    <n v="23.08"/>
    <n v="221.91"/>
    <n v="0"/>
    <n v="4684.9799999999996"/>
    <n v="8526.14"/>
    <n v="21.39"/>
    <s v="Oakland"/>
    <x v="0"/>
  </r>
  <r>
    <n v="260"/>
    <x v="0"/>
    <m/>
    <n v="0"/>
    <n v="160"/>
    <n v="620.32000000000005"/>
    <n v="821.5"/>
    <n v="1441.82"/>
    <n v="50.32"/>
    <n v="34"/>
    <n v="0.25"/>
    <n v="0"/>
    <n v="0.06"/>
    <n v="16.46"/>
    <n v="11.69"/>
    <n v="5.83"/>
    <n v="34.29"/>
    <n v="174.79"/>
    <n v="6.15"/>
    <n v="2.36"/>
    <n v="12.71"/>
    <n v="0"/>
    <n v="5.93"/>
    <n v="201.94"/>
    <n v="236.22"/>
    <n v="183.3"/>
    <n v="4.04"/>
    <n v="0"/>
    <n v="0.8"/>
    <n v="180.18"/>
    <n v="122.13"/>
    <n v="217.94"/>
    <n v="525.1"/>
    <n v="126.97"/>
    <n v="17.27"/>
    <n v="144.24"/>
    <n v="0"/>
    <n v="2965.01"/>
    <n v="3451.82"/>
    <n v="18.53"/>
    <s v="Oakland"/>
    <x v="0"/>
  </r>
  <r>
    <n v="261"/>
    <x v="0"/>
    <m/>
    <n v="1417"/>
    <n v="407"/>
    <n v="4247.7700000000004"/>
    <n v="3641.23"/>
    <n v="7889"/>
    <n v="17.03"/>
    <n v="5.62"/>
    <n v="545.17999999999995"/>
    <n v="388.09"/>
    <n v="240.07"/>
    <n v="479.28"/>
    <n v="42.6"/>
    <n v="4.78"/>
    <n v="1699.99"/>
    <n v="477.21"/>
    <n v="448.76"/>
    <n v="352.35"/>
    <n v="467.04"/>
    <n v="0"/>
    <n v="4.78"/>
    <n v="1750.13"/>
    <n v="3450.12"/>
    <n v="1278.32"/>
    <n v="5603.8"/>
    <n v="1765.93"/>
    <n v="1145.56"/>
    <n v="2923.55"/>
    <n v="186.98"/>
    <n v="21.91"/>
    <n v="11647.73"/>
    <n v="8702.26"/>
    <n v="3399.43"/>
    <n v="12101.7"/>
    <n v="8.5399999999999991"/>
    <n v="6119.02"/>
    <n v="13335.19"/>
    <n v="15.03"/>
    <s v="Oakland"/>
    <x v="0"/>
  </r>
  <r>
    <n v="262"/>
    <x v="0"/>
    <m/>
    <n v="3621"/>
    <n v="1485"/>
    <n v="11148.83"/>
    <n v="10132.41"/>
    <n v="21281.24"/>
    <n v="17.09"/>
    <n v="5.78"/>
    <n v="1072.3499999999999"/>
    <n v="715.12"/>
    <n v="528.42999999999995"/>
    <n v="1393.9"/>
    <n v="107.48"/>
    <n v="15.06"/>
    <n v="3832.34"/>
    <n v="1531.23"/>
    <n v="995.49"/>
    <n v="897.2"/>
    <n v="1285.47"/>
    <n v="0"/>
    <n v="15.12"/>
    <n v="4724.51"/>
    <n v="8556.85"/>
    <n v="3423.91"/>
    <n v="11852.35"/>
    <n v="3536.65"/>
    <n v="2438.27"/>
    <n v="8062.99"/>
    <n v="445.48"/>
    <n v="77.81"/>
    <n v="26413.54"/>
    <n v="18272.75"/>
    <n v="6831.35"/>
    <n v="25104.1"/>
    <n v="6.93"/>
    <n v="20147.11"/>
    <n v="38413.279999999999"/>
    <n v="13.57"/>
    <s v="Oakland"/>
    <x v="0"/>
  </r>
  <r>
    <n v="263"/>
    <x v="0"/>
    <m/>
    <n v="0"/>
    <n v="254"/>
    <n v="497.13"/>
    <n v="647.59"/>
    <n v="1144.72"/>
    <n v="17.38"/>
    <n v="6.05"/>
    <n v="0.26"/>
    <n v="0"/>
    <n v="0.09"/>
    <n v="130.75"/>
    <n v="74.7"/>
    <n v="1.31"/>
    <n v="207.11"/>
    <n v="207.4"/>
    <n v="6.79"/>
    <n v="37.82"/>
    <n v="97.65"/>
    <n v="0"/>
    <n v="1.31"/>
    <n v="350.97"/>
    <n v="558.08000000000004"/>
    <n v="252"/>
    <n v="3.85"/>
    <n v="0"/>
    <n v="0.98"/>
    <n v="786.64"/>
    <n v="297.75"/>
    <n v="4.95"/>
    <n v="1094.17"/>
    <n v="302.58"/>
    <n v="68.7"/>
    <n v="371.27"/>
    <n v="0"/>
    <n v="2628.01"/>
    <n v="3423.98"/>
    <n v="10.35"/>
    <s v="Oakland"/>
    <x v="0"/>
  </r>
  <r>
    <n v="264"/>
    <x v="0"/>
    <m/>
    <n v="2120"/>
    <n v="902"/>
    <n v="6840.05"/>
    <n v="6218.12"/>
    <n v="13058.17"/>
    <n v="17.86"/>
    <n v="6.21"/>
    <n v="940.99"/>
    <n v="678.31"/>
    <n v="392.69"/>
    <n v="805.36"/>
    <n v="72.78"/>
    <n v="9.83"/>
    <n v="2899.96"/>
    <n v="1113.6600000000001"/>
    <n v="638.87"/>
    <n v="508.86"/>
    <n v="765.93"/>
    <n v="0"/>
    <n v="9.9"/>
    <n v="3037.22"/>
    <n v="5937.18"/>
    <n v="2261.38"/>
    <n v="9550.65"/>
    <n v="3019.25"/>
    <n v="1980.14"/>
    <n v="5194.37"/>
    <n v="304.43"/>
    <n v="54.05"/>
    <n v="20102.89"/>
    <n v="14854.47"/>
    <n v="5771.25"/>
    <n v="20625.72"/>
    <n v="9.73"/>
    <n v="14267.33"/>
    <n v="25466.18"/>
    <n v="15.82"/>
    <s v="Oakland"/>
    <x v="0"/>
  </r>
  <r>
    <n v="265"/>
    <x v="0"/>
    <m/>
    <n v="6497"/>
    <n v="455"/>
    <n v="17168.04"/>
    <n v="12245.12"/>
    <n v="29413.16"/>
    <n v="18.97"/>
    <n v="6.39"/>
    <n v="3036.76"/>
    <n v="1446"/>
    <n v="1122.76"/>
    <n v="1565.41"/>
    <n v="330.35"/>
    <n v="10.66"/>
    <n v="7511.94"/>
    <n v="746.13"/>
    <n v="1682.3"/>
    <n v="1536.34"/>
    <n v="1666.04"/>
    <n v="0"/>
    <n v="10.66"/>
    <n v="5641.47"/>
    <n v="13153.41"/>
    <n v="3964.77"/>
    <n v="32854.82"/>
    <n v="8693.6"/>
    <n v="6630.79"/>
    <n v="11940.38"/>
    <n v="1379.9"/>
    <n v="46.46"/>
    <n v="61545.96"/>
    <n v="49559.11"/>
    <n v="16713.509999999998"/>
    <n v="66272.63"/>
    <n v="10.199999999999999"/>
    <n v="10262.700000000001"/>
    <n v="45171.85"/>
    <n v="22.56"/>
    <s v="Oakland"/>
    <x v="0"/>
  </r>
  <r>
    <n v="266"/>
    <x v="0"/>
    <m/>
    <n v="394"/>
    <n v="436"/>
    <n v="1622.66"/>
    <n v="1993.8"/>
    <n v="3616.46"/>
    <n v="17.43"/>
    <n v="6.49"/>
    <n v="189.17"/>
    <n v="153.31"/>
    <n v="82.67"/>
    <n v="241.77"/>
    <n v="25.42"/>
    <n v="4.0599999999999996"/>
    <n v="696.39"/>
    <n v="407.39"/>
    <n v="251.03"/>
    <n v="100.47"/>
    <n v="217.35"/>
    <n v="0"/>
    <n v="4.0599999999999996"/>
    <n v="980.3"/>
    <n v="1676.69"/>
    <n v="758.88"/>
    <n v="1973.33"/>
    <n v="767.2"/>
    <n v="470.35"/>
    <n v="1625.43"/>
    <n v="140.82"/>
    <n v="24.52"/>
    <n v="5001.6400000000003"/>
    <n v="3351.69"/>
    <n v="1275.96"/>
    <n v="4627.6499999999996"/>
    <n v="11.75"/>
    <n v="5010.88"/>
    <n v="8011.29"/>
    <n v="11.49"/>
    <s v="Oakland"/>
    <x v="0"/>
  </r>
  <r>
    <n v="267"/>
    <x v="0"/>
    <m/>
    <n v="405"/>
    <n v="723"/>
    <n v="2108.36"/>
    <n v="2983.95"/>
    <n v="5092.3100000000004"/>
    <n v="18.260000000000002"/>
    <n v="7.07"/>
    <n v="197.92"/>
    <n v="158.63"/>
    <n v="84.54"/>
    <n v="387.18"/>
    <n v="20.68"/>
    <n v="6.61"/>
    <n v="855.55"/>
    <n v="683.79"/>
    <n v="323.52"/>
    <n v="124.66"/>
    <n v="342.59"/>
    <n v="0"/>
    <n v="6.68"/>
    <n v="1481.25"/>
    <n v="2336.81"/>
    <n v="1131.98"/>
    <n v="1947.53"/>
    <n v="813.64"/>
    <n v="471.67"/>
    <n v="2710.48"/>
    <n v="84.03"/>
    <n v="41.04"/>
    <n v="6068.39"/>
    <n v="3316.87"/>
    <n v="1304.23"/>
    <n v="4621.1099999999997"/>
    <n v="11.41"/>
    <n v="8780.81"/>
    <n v="13204.46"/>
    <n v="12.14"/>
    <s v="Oakland"/>
    <x v="0"/>
  </r>
  <r>
    <n v="268"/>
    <x v="0"/>
    <m/>
    <n v="218"/>
    <n v="1330"/>
    <n v="2461.94"/>
    <n v="4382"/>
    <n v="6843.94"/>
    <n v="19.43"/>
    <n v="8.06"/>
    <n v="108.13"/>
    <n v="89.32"/>
    <n v="48.67"/>
    <n v="662.1"/>
    <n v="15.48"/>
    <n v="10.74"/>
    <n v="934.44"/>
    <n v="1339.94"/>
    <n v="275.79000000000002"/>
    <n v="141.43"/>
    <n v="550.02"/>
    <n v="0"/>
    <n v="10.82"/>
    <n v="2318"/>
    <n v="3252.44"/>
    <n v="1757.16"/>
    <n v="1057.74"/>
    <n v="496.02"/>
    <n v="297.76"/>
    <n v="5025.38"/>
    <n v="65.2"/>
    <n v="67.319999999999993"/>
    <n v="7009.41"/>
    <n v="1916.72"/>
    <n v="733.81"/>
    <n v="2650.53"/>
    <n v="12.16"/>
    <n v="17992.41"/>
    <n v="24320.03"/>
    <n v="13.53"/>
    <s v="Oakland"/>
    <x v="0"/>
  </r>
  <r>
    <n v="269"/>
    <x v="0"/>
    <m/>
    <n v="1076"/>
    <n v="1699"/>
    <n v="5213.96"/>
    <n v="6659.48"/>
    <n v="11873.44"/>
    <n v="19.329999999999998"/>
    <n v="7.9"/>
    <n v="613.62"/>
    <n v="426.82"/>
    <n v="233.86"/>
    <n v="877.07"/>
    <n v="60.12"/>
    <n v="15.74"/>
    <n v="2227.23"/>
    <n v="1764.25"/>
    <n v="714.36"/>
    <n v="259.97000000000003"/>
    <n v="759.97"/>
    <n v="0"/>
    <n v="15.87"/>
    <n v="3514.43"/>
    <n v="5741.66"/>
    <n v="2738.58"/>
    <n v="6972.91"/>
    <n v="2464.83"/>
    <n v="1559.94"/>
    <n v="6642.25"/>
    <n v="475.94"/>
    <n v="110.06"/>
    <n v="18225.93"/>
    <n v="11473.62"/>
    <n v="3885.33"/>
    <n v="15358.95"/>
    <n v="14.27"/>
    <n v="23442.67"/>
    <n v="34496.160000000003"/>
    <n v="13.8"/>
    <s v="Oakland"/>
    <x v="0"/>
  </r>
  <r>
    <n v="270"/>
    <x v="0"/>
    <m/>
    <n v="1026"/>
    <n v="198"/>
    <n v="3088.04"/>
    <n v="2453.7600000000002"/>
    <n v="5541.8"/>
    <n v="19.96"/>
    <n v="6.01"/>
    <n v="466.51"/>
    <n v="352.33"/>
    <n v="218.97"/>
    <n v="273.23"/>
    <n v="28.26"/>
    <n v="3.11"/>
    <n v="1342.41"/>
    <n v="343.12"/>
    <n v="312.2"/>
    <n v="266"/>
    <n v="273.14"/>
    <n v="0"/>
    <n v="3.11"/>
    <n v="1197.58"/>
    <n v="2539.9899999999998"/>
    <n v="921.33"/>
    <n v="4622.6099999999997"/>
    <n v="1469.4"/>
    <n v="1075.8699999999999"/>
    <n v="1695.85"/>
    <n v="116.41"/>
    <n v="14.44"/>
    <n v="8994.57"/>
    <n v="7284.29"/>
    <n v="2970.7"/>
    <n v="10254.99"/>
    <n v="10"/>
    <n v="4744.88"/>
    <n v="10443.129999999999"/>
    <n v="23.96"/>
    <s v="Oakland"/>
    <x v="0"/>
  </r>
  <r>
    <n v="271"/>
    <x v="0"/>
    <m/>
    <n v="321"/>
    <n v="532"/>
    <n v="1520.65"/>
    <n v="1895.48"/>
    <n v="3416.13"/>
    <n v="19.88"/>
    <n v="6.54"/>
    <n v="149.57"/>
    <n v="109.52"/>
    <n v="70.099999999999994"/>
    <n v="111.61"/>
    <n v="9.5"/>
    <n v="5.78"/>
    <n v="456.08"/>
    <n v="459.98"/>
    <n v="129.99"/>
    <n v="95.28"/>
    <n v="110.8"/>
    <n v="0"/>
    <n v="5.78"/>
    <n v="801.83"/>
    <n v="1257.9100000000001"/>
    <n v="685.24"/>
    <n v="1446.93"/>
    <n v="444.7"/>
    <n v="345.97"/>
    <n v="697.99"/>
    <n v="36.75"/>
    <n v="27.39"/>
    <n v="2999.73"/>
    <n v="2274.36"/>
    <n v="943.08"/>
    <n v="3217.43"/>
    <n v="10.02"/>
    <n v="6526.09"/>
    <n v="8694.2999999999993"/>
    <n v="12.27"/>
    <s v="Oakland"/>
    <x v="0"/>
  </r>
  <r>
    <n v="272"/>
    <x v="0"/>
    <m/>
    <n v="273"/>
    <n v="154"/>
    <n v="968.03"/>
    <n v="945.07"/>
    <n v="1913.1"/>
    <n v="19.02"/>
    <n v="5.82"/>
    <n v="122.47"/>
    <n v="107.4"/>
    <n v="66"/>
    <n v="86.14"/>
    <n v="10.17"/>
    <n v="1.84"/>
    <n v="394.03"/>
    <n v="173.48"/>
    <n v="104.15"/>
    <n v="78.459999999999994"/>
    <n v="86.81"/>
    <n v="0"/>
    <n v="1.84"/>
    <n v="444.74"/>
    <n v="838.77"/>
    <n v="356.09"/>
    <n v="1104.8"/>
    <n v="400.25"/>
    <n v="304.33999999999997"/>
    <n v="488.13"/>
    <n v="38.14"/>
    <n v="7.87"/>
    <n v="2343.54"/>
    <n v="1847.53"/>
    <n v="837.41"/>
    <n v="2684.94"/>
    <n v="9.83"/>
    <n v="2363.2199999999998"/>
    <n v="4066.86"/>
    <n v="15.35"/>
    <s v="Oakland"/>
    <x v="0"/>
  </r>
  <r>
    <n v="273"/>
    <x v="0"/>
    <m/>
    <n v="1032"/>
    <n v="304"/>
    <n v="3341.76"/>
    <n v="3364.37"/>
    <n v="6706.13"/>
    <n v="18.91"/>
    <n v="5.62"/>
    <n v="410.38"/>
    <n v="304.26"/>
    <n v="201.94"/>
    <n v="367.25"/>
    <n v="27.39"/>
    <n v="4.25"/>
    <n v="1315.48"/>
    <n v="353.2"/>
    <n v="510.56"/>
    <n v="341.41"/>
    <n v="386.93"/>
    <n v="0"/>
    <n v="4.26"/>
    <n v="1596.36"/>
    <n v="2911.84"/>
    <n v="1205.17"/>
    <n v="4217.59"/>
    <n v="1285.3800000000001"/>
    <n v="977.6"/>
    <n v="2243.52"/>
    <n v="109.51"/>
    <n v="16.39"/>
    <n v="8849.98"/>
    <n v="6590.07"/>
    <n v="2639.37"/>
    <n v="9229.44"/>
    <n v="8.94"/>
    <n v="4929.66"/>
    <n v="12693.92"/>
    <n v="16.22"/>
    <s v="Oakland"/>
    <x v="0"/>
  </r>
  <r>
    <n v="274"/>
    <x v="0"/>
    <m/>
    <n v="543"/>
    <n v="876"/>
    <n v="2878.86"/>
    <n v="18325.66"/>
    <n v="21204.52"/>
    <n v="16.64"/>
    <n v="4.67"/>
    <n v="233.44"/>
    <n v="194.98"/>
    <n v="122.69"/>
    <n v="593.26"/>
    <n v="14.47"/>
    <n v="6.71"/>
    <n v="1165.54"/>
    <n v="778.4"/>
    <n v="479.52"/>
    <n v="266.63"/>
    <n v="515.35"/>
    <n v="7433.97"/>
    <n v="6.72"/>
    <n v="9480.59"/>
    <n v="10646.14"/>
    <n v="8958.5300000000007"/>
    <n v="2137.65"/>
    <n v="707.95"/>
    <n v="529.97"/>
    <n v="3259.64"/>
    <n v="56.7"/>
    <n v="33.31"/>
    <n v="6725.22"/>
    <n v="3432.27"/>
    <n v="1558.91"/>
    <n v="4991.17"/>
    <n v="9.19"/>
    <n v="10772.79"/>
    <n v="48432.86"/>
    <n v="12.3"/>
    <s v="Oakland"/>
    <x v="0"/>
  </r>
  <r>
    <n v="275"/>
    <x v="0"/>
    <m/>
    <n v="251"/>
    <n v="45"/>
    <n v="772.75"/>
    <n v="648.48"/>
    <n v="1421.23"/>
    <n v="17.850000000000001"/>
    <n v="4.6900000000000004"/>
    <n v="101.16"/>
    <n v="85.55"/>
    <n v="57.17"/>
    <n v="79.91"/>
    <n v="8.16"/>
    <n v="0.57999999999999996"/>
    <n v="332.53"/>
    <n v="76.760000000000005"/>
    <n v="88.77"/>
    <n v="73.28"/>
    <n v="77.8"/>
    <n v="0"/>
    <n v="0.57999999999999996"/>
    <n v="317.2"/>
    <n v="649.72"/>
    <n v="238.82"/>
    <n v="865.41"/>
    <n v="306.10000000000002"/>
    <n v="233.93"/>
    <n v="391.35"/>
    <n v="27.14"/>
    <n v="1.58"/>
    <n v="1825.51"/>
    <n v="1432.58"/>
    <n v="693.9"/>
    <n v="2126.48"/>
    <n v="8.4700000000000006"/>
    <n v="948.37"/>
    <n v="2186.29"/>
    <n v="21.07"/>
    <s v="Oakland"/>
    <x v="0"/>
  </r>
  <r>
    <n v="276"/>
    <x v="0"/>
    <m/>
    <n v="559"/>
    <n v="1426"/>
    <n v="3631.22"/>
    <n v="5109.0200000000004"/>
    <n v="8740.24"/>
    <n v="19.739999999999998"/>
    <n v="6.8"/>
    <n v="210.73"/>
    <n v="181.29"/>
    <n v="117.36"/>
    <n v="689.69"/>
    <n v="14.8"/>
    <n v="12.44"/>
    <n v="1226.32"/>
    <n v="1133.6199999999999"/>
    <n v="368.43"/>
    <n v="166"/>
    <n v="564.21"/>
    <n v="0"/>
    <n v="12.58"/>
    <n v="2244.84"/>
    <n v="3471.16"/>
    <n v="1668.05"/>
    <n v="2071.06"/>
    <n v="670.45"/>
    <n v="499.47"/>
    <n v="3644.7"/>
    <n v="54.2"/>
    <n v="78.430000000000007"/>
    <n v="7018.31"/>
    <n v="3295.18"/>
    <n v="1452.06"/>
    <n v="4747.2299999999996"/>
    <n v="8.49"/>
    <n v="15979.1"/>
    <n v="21777.15"/>
    <n v="11.21"/>
    <s v="Oakland"/>
    <x v="0"/>
  </r>
  <r>
    <n v="277"/>
    <x v="0"/>
    <m/>
    <n v="1072"/>
    <n v="1028"/>
    <n v="4400.33"/>
    <n v="5266.29"/>
    <n v="9666.6200000000008"/>
    <n v="18.47"/>
    <n v="5.67"/>
    <n v="357.89"/>
    <n v="287.52"/>
    <n v="204.7"/>
    <n v="636.27"/>
    <n v="26.06"/>
    <n v="9.74"/>
    <n v="1522.19"/>
    <n v="782.26"/>
    <n v="684.67"/>
    <n v="306.11"/>
    <n v="548.01"/>
    <n v="0"/>
    <n v="9.8000000000000007"/>
    <n v="2330.85"/>
    <n v="3853.04"/>
    <n v="1773.04"/>
    <n v="3628.46"/>
    <n v="1086.46"/>
    <n v="830.52"/>
    <n v="3235.21"/>
    <n v="90.84"/>
    <n v="53.87"/>
    <n v="8925.3700000000008"/>
    <n v="5636.29"/>
    <n v="2431.16"/>
    <n v="8067.45"/>
    <n v="7.53"/>
    <n v="10799.57"/>
    <n v="18892.52"/>
    <n v="10.51"/>
    <s v="Oakland"/>
    <x v="0"/>
  </r>
  <r>
    <n v="278"/>
    <x v="0"/>
    <m/>
    <n v="0"/>
    <n v="562"/>
    <n v="759.9"/>
    <n v="1683.39"/>
    <n v="2443.29"/>
    <n v="22.67"/>
    <n v="8.01"/>
    <n v="0.59"/>
    <n v="0"/>
    <n v="0.2"/>
    <n v="274.64"/>
    <n v="25.6"/>
    <n v="3.04"/>
    <n v="304.07"/>
    <n v="552.41999999999996"/>
    <n v="0"/>
    <n v="77.099999999999994"/>
    <n v="211.6"/>
    <n v="0"/>
    <n v="3.04"/>
    <n v="844.17"/>
    <n v="1148.24"/>
    <n v="629.52"/>
    <n v="9.42"/>
    <n v="0"/>
    <n v="2.67"/>
    <n v="1717.1"/>
    <n v="98.15"/>
    <n v="12.78"/>
    <n v="1840.12"/>
    <n v="110.24"/>
    <n v="23.35"/>
    <n v="133.59"/>
    <n v="0"/>
    <n v="7959.8"/>
    <n v="9714.93"/>
    <n v="14.16"/>
    <s v="Oakland"/>
    <x v="0"/>
  </r>
  <r>
    <n v="279"/>
    <x v="0"/>
    <m/>
    <n v="1720"/>
    <n v="1473"/>
    <n v="6966.45"/>
    <n v="8898.9"/>
    <n v="15865.35"/>
    <n v="19.89"/>
    <n v="5.58"/>
    <n v="616.91"/>
    <n v="571.07000000000005"/>
    <n v="457.52"/>
    <n v="1062.22"/>
    <n v="62.83"/>
    <n v="13.25"/>
    <n v="2783.8"/>
    <n v="1233.9000000000001"/>
    <n v="1384.77"/>
    <n v="686.71"/>
    <n v="922.47"/>
    <n v="0"/>
    <n v="13.33"/>
    <n v="4241.1899999999996"/>
    <n v="7024.99"/>
    <n v="3305.38"/>
    <n v="5934.24"/>
    <n v="2070.65"/>
    <n v="1886.75"/>
    <n v="5581.4"/>
    <n v="232.71"/>
    <n v="56.31"/>
    <n v="15762.05"/>
    <n v="10124.34"/>
    <n v="4578.2299999999996"/>
    <n v="14702.57"/>
    <n v="8.5500000000000007"/>
    <n v="17467.73"/>
    <n v="35249.360000000001"/>
    <n v="11.86"/>
    <s v="Oakland"/>
    <x v="0"/>
  </r>
  <r>
    <n v="280"/>
    <x v="0"/>
    <m/>
    <n v="205"/>
    <n v="3894"/>
    <n v="6278.66"/>
    <n v="11845.58"/>
    <n v="18124.240000000002"/>
    <n v="21.8"/>
    <n v="7.69"/>
    <n v="73.069999999999993"/>
    <n v="67.89"/>
    <n v="58.1"/>
    <n v="1681.01"/>
    <n v="6.07"/>
    <n v="30.1"/>
    <n v="1916.24"/>
    <n v="2246.7800000000002"/>
    <n v="0"/>
    <n v="217.7"/>
    <n v="1318.03"/>
    <n v="0"/>
    <n v="30.37"/>
    <n v="3812.89"/>
    <n v="5729.13"/>
    <n v="2464.48"/>
    <n v="638.29"/>
    <n v="241.62"/>
    <n v="226.66"/>
    <n v="8480.25"/>
    <n v="21.91"/>
    <n v="180.74"/>
    <n v="9789.48"/>
    <n v="1128.48"/>
    <n v="548.29"/>
    <n v="1676.77"/>
    <n v="8.18"/>
    <n v="35614"/>
    <n v="43041.71"/>
    <n v="9.15"/>
    <s v="Oakland"/>
    <x v="0"/>
  </r>
  <r>
    <n v="281"/>
    <x v="0"/>
    <m/>
    <n v="2779"/>
    <n v="489"/>
    <n v="8916.27"/>
    <n v="7156.38"/>
    <n v="16072.65"/>
    <n v="18.66"/>
    <n v="5.41"/>
    <n v="1488.58"/>
    <n v="935.98"/>
    <n v="688.96"/>
    <n v="933.54"/>
    <n v="97.12"/>
    <n v="7.18"/>
    <n v="4151.3500000000004"/>
    <n v="715.38"/>
    <n v="985.97"/>
    <n v="859.54"/>
    <n v="936.32"/>
    <n v="0"/>
    <n v="7.18"/>
    <n v="3504.39"/>
    <n v="7655.74"/>
    <n v="2560.9"/>
    <n v="14754.03"/>
    <n v="4175.33"/>
    <n v="3242.19"/>
    <n v="5572.57"/>
    <n v="378.9"/>
    <n v="25.78"/>
    <n v="28148.799999999999"/>
    <n v="22550.45"/>
    <n v="8982.19"/>
    <n v="31532.63"/>
    <n v="11.35"/>
    <n v="8512.0400000000009"/>
    <n v="24187.47"/>
    <n v="17.41"/>
    <s v="Oakland"/>
    <x v="0"/>
  </r>
  <r>
    <n v="282"/>
    <x v="0"/>
    <m/>
    <n v="2933"/>
    <n v="386"/>
    <n v="9155.5"/>
    <n v="6572.11"/>
    <n v="15727.61"/>
    <n v="19.73"/>
    <n v="5.75"/>
    <n v="1714.67"/>
    <n v="1066.33"/>
    <n v="758.36"/>
    <n v="872.79"/>
    <n v="126.56"/>
    <n v="6.55"/>
    <n v="4545.26"/>
    <n v="601.91999999999996"/>
    <n v="935.02"/>
    <n v="854.48"/>
    <n v="886.12"/>
    <n v="0"/>
    <n v="6.55"/>
    <n v="3284.09"/>
    <n v="7829.35"/>
    <n v="2391.42"/>
    <n v="17375.490000000002"/>
    <n v="4945.42"/>
    <n v="3792.87"/>
    <n v="5559.31"/>
    <n v="492.57"/>
    <n v="25.09"/>
    <n v="32190.77"/>
    <n v="26606.37"/>
    <n v="10314.049999999999"/>
    <n v="36920.42"/>
    <n v="12.59"/>
    <n v="7199.18"/>
    <n v="23382.7"/>
    <n v="18.649999999999999"/>
    <s v="Oakland"/>
    <x v="0"/>
  </r>
  <r>
    <n v="283"/>
    <x v="0"/>
    <m/>
    <n v="1655"/>
    <n v="96"/>
    <n v="5213.18"/>
    <n v="3151.84"/>
    <n v="8365.02"/>
    <n v="18.77"/>
    <n v="6.01"/>
    <n v="1259.3499999999999"/>
    <n v="787.56"/>
    <n v="473.87"/>
    <n v="416.31"/>
    <n v="81.900000000000006"/>
    <n v="2.86"/>
    <n v="3021.85"/>
    <n v="179.74"/>
    <n v="523.05999999999995"/>
    <n v="434.25"/>
    <n v="438.97"/>
    <n v="0"/>
    <n v="2.86"/>
    <n v="1578.87"/>
    <n v="4600.72"/>
    <n v="1137.04"/>
    <n v="12693.75"/>
    <n v="3795.28"/>
    <n v="2510.4699999999998"/>
    <n v="2874.54"/>
    <n v="325.77"/>
    <n v="11.42"/>
    <n v="22211.23"/>
    <n v="19325.259999999998"/>
    <n v="7506.91"/>
    <n v="26832.17"/>
    <n v="16.21"/>
    <n v="2238.98"/>
    <n v="10578.65"/>
    <n v="23.32"/>
    <s v="Oakland"/>
    <x v="0"/>
  </r>
  <r>
    <n v="284"/>
    <x v="0"/>
    <m/>
    <n v="1733"/>
    <n v="582"/>
    <n v="6198.5"/>
    <n v="4899.5200000000004"/>
    <n v="11098.02"/>
    <n v="18.940000000000001"/>
    <n v="6.44"/>
    <n v="1248.7"/>
    <n v="793.37"/>
    <n v="492.4"/>
    <n v="698.79"/>
    <n v="92.97"/>
    <n v="6.57"/>
    <n v="3332.81"/>
    <n v="772.81"/>
    <n v="600.9"/>
    <n v="506.07"/>
    <n v="670.24"/>
    <n v="0"/>
    <n v="6.57"/>
    <n v="2556.6"/>
    <n v="5889.41"/>
    <n v="1879.79"/>
    <n v="12727.43"/>
    <n v="3616.86"/>
    <n v="2646.86"/>
    <n v="4676.09"/>
    <n v="389.31"/>
    <n v="35.07"/>
    <n v="24091.63"/>
    <n v="19380.46"/>
    <n v="7493.28"/>
    <n v="26873.74"/>
    <n v="15.51"/>
    <n v="9789.9599999999991"/>
    <n v="21147.119999999999"/>
    <n v="16.82"/>
    <s v="Oakland"/>
    <x v="0"/>
  </r>
  <r>
    <n v="285"/>
    <x v="0"/>
    <m/>
    <n v="1442"/>
    <n v="306"/>
    <n v="4908.49"/>
    <n v="7770.84"/>
    <n v="12679.33"/>
    <n v="17.04"/>
    <n v="5.58"/>
    <n v="1139.51"/>
    <n v="742.55"/>
    <n v="436.91"/>
    <n v="469.77"/>
    <n v="83.42"/>
    <n v="4.03"/>
    <n v="2876.19"/>
    <n v="590.78"/>
    <n v="458.48"/>
    <n v="391.81"/>
    <n v="463.96"/>
    <n v="438.43"/>
    <n v="4.03"/>
    <n v="2347.4899999999998"/>
    <n v="5223.68"/>
    <n v="1879.5"/>
    <n v="11691.32"/>
    <n v="4048.06"/>
    <n v="2576.54"/>
    <n v="3431.71"/>
    <n v="406.7"/>
    <n v="21.27"/>
    <n v="22175.599999999999"/>
    <n v="18722.62"/>
    <n v="7087.03"/>
    <n v="25809.65"/>
    <n v="17.899999999999999"/>
    <n v="7396.45"/>
    <n v="17190.150000000001"/>
    <n v="24.17"/>
    <s v="Oakland"/>
    <x v="0"/>
  </r>
  <r>
    <n v="286"/>
    <x v="0"/>
    <m/>
    <n v="2952"/>
    <n v="740"/>
    <n v="9625.86"/>
    <n v="8456.65"/>
    <n v="18082.509999999998"/>
    <n v="19.899999999999999"/>
    <n v="5.82"/>
    <n v="1430.46"/>
    <n v="917.48"/>
    <n v="767.96"/>
    <n v="1097.1099999999999"/>
    <n v="121.19"/>
    <n v="9.4700000000000006"/>
    <n v="4343.67"/>
    <n v="1176.19"/>
    <n v="1103.56"/>
    <n v="1024.0999999999999"/>
    <n v="1052.8499999999999"/>
    <n v="0"/>
    <n v="9.4700000000000006"/>
    <n v="4366.18"/>
    <n v="8709.85"/>
    <n v="3303.86"/>
    <n v="14620.43"/>
    <n v="3775.07"/>
    <n v="3599.4"/>
    <n v="6598.84"/>
    <n v="485.85"/>
    <n v="36.68"/>
    <n v="29116.27"/>
    <n v="22480.75"/>
    <n v="8904.16"/>
    <n v="31384.91"/>
    <n v="10.63"/>
    <n v="15982.84"/>
    <n v="36103.64"/>
    <n v="21.6"/>
    <s v="Oakland"/>
    <x v="0"/>
  </r>
  <r>
    <n v="287"/>
    <x v="0"/>
    <m/>
    <n v="1885"/>
    <n v="1145"/>
    <n v="7162.22"/>
    <n v="6834.55"/>
    <n v="13996.77"/>
    <n v="20.239999999999998"/>
    <n v="6.35"/>
    <n v="1051.9100000000001"/>
    <n v="704.9"/>
    <n v="522.62"/>
    <n v="1063.1300000000001"/>
    <n v="88.53"/>
    <n v="10.35"/>
    <n v="3441.43"/>
    <n v="1090.79"/>
    <n v="730.42"/>
    <n v="726.32"/>
    <n v="967.81"/>
    <n v="0"/>
    <n v="10.35"/>
    <n v="3525.68"/>
    <n v="6967.12"/>
    <n v="2547.5300000000002"/>
    <n v="10839.04"/>
    <n v="3174.01"/>
    <n v="2634.62"/>
    <n v="6916.14"/>
    <n v="402.01"/>
    <n v="51.7"/>
    <n v="24017.52"/>
    <n v="17049.689999999999"/>
    <n v="6669.69"/>
    <n v="23719.37"/>
    <n v="12.58"/>
    <n v="14387.99"/>
    <n v="30006.58"/>
    <n v="12.57"/>
    <s v="Oakland"/>
    <x v="0"/>
  </r>
  <r>
    <n v="288"/>
    <x v="0"/>
    <m/>
    <n v="4663"/>
    <n v="218"/>
    <n v="13955.01"/>
    <n v="8946.6200000000008"/>
    <n v="22901.63"/>
    <n v="21.47"/>
    <n v="6.29"/>
    <n v="2903.78"/>
    <n v="1771.27"/>
    <n v="1222.2"/>
    <n v="1201.83"/>
    <n v="267.64"/>
    <n v="7.99"/>
    <n v="7374.71"/>
    <n v="410.43"/>
    <n v="1560.53"/>
    <n v="1338.27"/>
    <n v="1237.04"/>
    <n v="0"/>
    <n v="7.99"/>
    <n v="4554.2700000000004"/>
    <n v="11928.98"/>
    <n v="3309.23"/>
    <n v="30168.69"/>
    <n v="8078.01"/>
    <n v="6786.53"/>
    <n v="8479.3799999999992"/>
    <n v="1212.75"/>
    <n v="32.840000000000003"/>
    <n v="54758.2"/>
    <n v="46245.98"/>
    <n v="17291.259999999998"/>
    <n v="63537.24"/>
    <n v="13.63"/>
    <n v="5611.52"/>
    <n v="35692.31"/>
    <n v="25.74"/>
    <s v="Oakland"/>
    <x v="0"/>
  </r>
  <r>
    <n v="289"/>
    <x v="0"/>
    <m/>
    <n v="3789"/>
    <n v="1173"/>
    <n v="13314.05"/>
    <n v="11254.85"/>
    <n v="24568.9"/>
    <n v="20.49"/>
    <n v="6.43"/>
    <n v="2503.16"/>
    <n v="1586.18"/>
    <n v="1086.1199999999999"/>
    <n v="1616.07"/>
    <n v="215.83"/>
    <n v="13.58"/>
    <n v="7020.94"/>
    <n v="1502.21"/>
    <n v="1603.36"/>
    <n v="1286.43"/>
    <n v="1579.47"/>
    <n v="0"/>
    <n v="13.58"/>
    <n v="5985.06"/>
    <n v="13006"/>
    <n v="4392"/>
    <n v="26398.22"/>
    <n v="7382.64"/>
    <n v="6113.98"/>
    <n v="11438.38"/>
    <n v="1180.0999999999999"/>
    <n v="66.36"/>
    <n v="52579.68"/>
    <n v="41074.94"/>
    <n v="15498.63"/>
    <n v="56573.56"/>
    <n v="14.93"/>
    <n v="19203.05"/>
    <n v="47890.68"/>
    <n v="16.37"/>
    <s v="Oakland"/>
    <x v="0"/>
  </r>
  <r>
    <n v="290"/>
    <x v="0"/>
    <m/>
    <n v="3530"/>
    <n v="1431"/>
    <n v="12996.63"/>
    <n v="11034.26"/>
    <n v="24030.89"/>
    <n v="20.309999999999999"/>
    <n v="7.13"/>
    <n v="2570.9299999999998"/>
    <n v="1705.22"/>
    <n v="1118.56"/>
    <n v="1648.41"/>
    <n v="185.99"/>
    <n v="14.17"/>
    <n v="7243.29"/>
    <n v="1871.29"/>
    <n v="1467.72"/>
    <n v="1173.3499999999999"/>
    <n v="1574.71"/>
    <n v="0"/>
    <n v="14.19"/>
    <n v="6101.26"/>
    <n v="13344.55"/>
    <n v="4512.3599999999997"/>
    <n v="27272.78"/>
    <n v="9168.82"/>
    <n v="6920.88"/>
    <n v="12739.31"/>
    <n v="1051.5"/>
    <n v="74.03"/>
    <n v="57227.32"/>
    <n v="44413.98"/>
    <n v="16432.87"/>
    <n v="60846.85"/>
    <n v="17.239999999999998"/>
    <n v="25011.69"/>
    <n v="54329.9"/>
    <n v="17.48"/>
    <s v="Oakland"/>
    <x v="0"/>
  </r>
  <r>
    <n v="291"/>
    <x v="0"/>
    <m/>
    <n v="4214"/>
    <n v="566"/>
    <n v="13352.36"/>
    <n v="7722.43"/>
    <n v="21074.79"/>
    <n v="19.73"/>
    <n v="7.31"/>
    <n v="3114.97"/>
    <n v="2297.65"/>
    <n v="1421.05"/>
    <n v="1016.84"/>
    <n v="182.08"/>
    <n v="7.82"/>
    <n v="8040.4"/>
    <n v="1193.26"/>
    <n v="1090.6400000000001"/>
    <n v="864.78"/>
    <n v="1022.69"/>
    <n v="0"/>
    <n v="7.82"/>
    <n v="4179.18"/>
    <n v="12219.58"/>
    <n v="3148.67"/>
    <n v="32209.31"/>
    <n v="14483.37"/>
    <n v="9526.41"/>
    <n v="8550.86"/>
    <n v="1232.1099999999999"/>
    <n v="41.45"/>
    <n v="66043.509999999995"/>
    <n v="57451.199999999997"/>
    <n v="21513.599999999999"/>
    <n v="78964.800000000003"/>
    <n v="18.739999999999998"/>
    <n v="17081.82"/>
    <n v="38226.800000000003"/>
    <n v="30.18"/>
    <s v="Oakland"/>
    <x v="0"/>
  </r>
  <r>
    <n v="292"/>
    <x v="0"/>
    <m/>
    <n v="3364"/>
    <n v="509"/>
    <n v="10847.27"/>
    <n v="7804.74"/>
    <n v="18652.009999999998"/>
    <n v="19.2"/>
    <n v="7.24"/>
    <n v="2456.46"/>
    <n v="1800.89"/>
    <n v="1080.52"/>
    <n v="1072.71"/>
    <n v="154.79"/>
    <n v="7.9"/>
    <n v="6573.27"/>
    <n v="970.69"/>
    <n v="1303.58"/>
    <n v="907.47"/>
    <n v="1110.3599999999999"/>
    <n v="0"/>
    <n v="7.9"/>
    <n v="4300"/>
    <n v="10873.27"/>
    <n v="3181.74"/>
    <n v="25519.09"/>
    <n v="11862.02"/>
    <n v="7336.27"/>
    <n v="8977.41"/>
    <n v="1125.72"/>
    <n v="41.35"/>
    <n v="54861.86"/>
    <n v="45843.1"/>
    <n v="16867.7"/>
    <n v="62710.8"/>
    <n v="18.64"/>
    <n v="12888.61"/>
    <n v="35657.89"/>
    <n v="25.32"/>
    <s v="Oakland"/>
    <x v="0"/>
  </r>
  <r>
    <n v="293"/>
    <x v="0"/>
    <m/>
    <n v="3463"/>
    <n v="293"/>
    <n v="9938.14"/>
    <n v="6124.14"/>
    <n v="16062.28"/>
    <n v="19.100000000000001"/>
    <n v="6.4"/>
    <n v="1988.11"/>
    <n v="1497.1"/>
    <n v="926.59"/>
    <n v="787.24"/>
    <n v="216.34"/>
    <n v="5.84"/>
    <n v="5421.22"/>
    <n v="563.02"/>
    <n v="905.46"/>
    <n v="755.5"/>
    <n v="814.95"/>
    <n v="0"/>
    <n v="5.84"/>
    <n v="3044.77"/>
    <n v="8465.98"/>
    <n v="2223.98"/>
    <n v="20415.060000000001"/>
    <n v="8767.75"/>
    <n v="5635.44"/>
    <n v="6005.38"/>
    <n v="1179.5899999999999"/>
    <n v="29.03"/>
    <n v="42032.25"/>
    <n v="35997.839999999997"/>
    <n v="13616.9"/>
    <n v="49614.74"/>
    <n v="14.33"/>
    <n v="7880.16"/>
    <n v="23254.05"/>
    <n v="26.89"/>
    <s v="Oakland"/>
    <x v="0"/>
  </r>
  <r>
    <n v="294"/>
    <x v="0"/>
    <m/>
    <n v="2343"/>
    <n v="51"/>
    <n v="6271.36"/>
    <n v="3427.36"/>
    <n v="9698.7199999999993"/>
    <n v="18.29"/>
    <n v="5.84"/>
    <n v="1198.31"/>
    <n v="922.37"/>
    <n v="587.96"/>
    <n v="424.8"/>
    <n v="121.76"/>
    <n v="2.76"/>
    <n v="3257.97"/>
    <n v="84.96"/>
    <n v="555.72"/>
    <n v="467.05"/>
    <n v="455.51"/>
    <n v="0"/>
    <n v="2.76"/>
    <n v="1566"/>
    <n v="4823.97"/>
    <n v="1107.73"/>
    <n v="12612.27"/>
    <n v="5009.0600000000004"/>
    <n v="3369.95"/>
    <n v="3144.66"/>
    <n v="509.3"/>
    <n v="10"/>
    <n v="24655.24"/>
    <n v="21500.58"/>
    <n v="8137.87"/>
    <n v="29638.45"/>
    <n v="12.65"/>
    <n v="851.75"/>
    <n v="9896.17"/>
    <n v="16.7"/>
    <s v="Oakland"/>
    <x v="0"/>
  </r>
  <r>
    <n v="295"/>
    <x v="0"/>
    <m/>
    <n v="1563"/>
    <n v="46"/>
    <n v="4210.07"/>
    <n v="1601.16"/>
    <n v="5811.23"/>
    <n v="18.920000000000002"/>
    <n v="6.09"/>
    <n v="817.71"/>
    <n v="634.54"/>
    <n v="399.22"/>
    <n v="289.52"/>
    <n v="87.6"/>
    <n v="1.92"/>
    <n v="2230.52"/>
    <n v="77.47"/>
    <n v="0"/>
    <n v="309.66000000000003"/>
    <n v="307.89999999999998"/>
    <n v="0"/>
    <n v="1.92"/>
    <n v="696.96"/>
    <n v="2927.48"/>
    <n v="387.14"/>
    <n v="8358.19"/>
    <n v="3453.92"/>
    <n v="2301.86"/>
    <n v="2110.13"/>
    <n v="426.59"/>
    <n v="7.1"/>
    <n v="16657.8"/>
    <n v="14540.57"/>
    <n v="5578.72"/>
    <n v="20119.29"/>
    <n v="12.87"/>
    <n v="755.61"/>
    <n v="5128.16"/>
    <n v="16.43"/>
    <s v="Oakland"/>
    <x v="0"/>
  </r>
  <r>
    <n v="296"/>
    <x v="0"/>
    <m/>
    <n v="1908"/>
    <n v="282"/>
    <n v="5237.83"/>
    <n v="3759.33"/>
    <n v="8997.16"/>
    <n v="18.55"/>
    <n v="5.4"/>
    <n v="745.93"/>
    <n v="620.66"/>
    <n v="404.63"/>
    <n v="374.53"/>
    <n v="80.37"/>
    <n v="4.6100000000000003"/>
    <n v="2230.73"/>
    <n v="447.76"/>
    <n v="488.25"/>
    <n v="380.11"/>
    <n v="396.67"/>
    <n v="0"/>
    <n v="4.6100000000000003"/>
    <n v="1717.4"/>
    <n v="3948.13"/>
    <n v="1316.12"/>
    <n v="7558.7"/>
    <n v="2779.8"/>
    <n v="1957.93"/>
    <n v="2334.31"/>
    <n v="326.27999999999997"/>
    <n v="18.420000000000002"/>
    <n v="14975.43"/>
    <n v="12622.71"/>
    <n v="5141.7700000000004"/>
    <n v="17764.48"/>
    <n v="9.31"/>
    <n v="5505.92"/>
    <n v="12488.58"/>
    <n v="19.52"/>
    <s v="Oakland"/>
    <x v="0"/>
  </r>
  <r>
    <n v="297"/>
    <x v="0"/>
    <m/>
    <n v="1168"/>
    <n v="325"/>
    <n v="3468.69"/>
    <n v="2640.08"/>
    <n v="6108.77"/>
    <n v="18.97"/>
    <n v="5.85"/>
    <n v="493.08"/>
    <n v="406.94"/>
    <n v="252.35"/>
    <n v="338.36"/>
    <n v="56.18"/>
    <n v="3.75"/>
    <n v="1550.66"/>
    <n v="401.35"/>
    <n v="283.43"/>
    <n v="228.82"/>
    <n v="326.83999999999997"/>
    <n v="0"/>
    <n v="3.75"/>
    <n v="1244.19"/>
    <n v="2794.84"/>
    <n v="913.6"/>
    <n v="4968.3599999999997"/>
    <n v="1920.96"/>
    <n v="1285.24"/>
    <n v="2190.09"/>
    <n v="224.35"/>
    <n v="19.89"/>
    <n v="10608.89"/>
    <n v="8398.91"/>
    <n v="3382.1"/>
    <n v="11781.01"/>
    <n v="10.09"/>
    <n v="4872.88"/>
    <n v="9530.7900000000009"/>
    <n v="14.99"/>
    <s v="Oakland"/>
    <x v="0"/>
  </r>
  <r>
    <n v="298"/>
    <x v="0"/>
    <m/>
    <n v="2638"/>
    <n v="95"/>
    <n v="6852.71"/>
    <n v="3859.95"/>
    <n v="10712.66"/>
    <n v="18.71"/>
    <n v="5.26"/>
    <n v="1084.0899999999999"/>
    <n v="877.09"/>
    <n v="567.16999999999996"/>
    <n v="455.57"/>
    <n v="123.36"/>
    <n v="3.29"/>
    <n v="3110.58"/>
    <n v="163.53"/>
    <n v="579.74"/>
    <n v="490.54"/>
    <n v="485.36"/>
    <n v="0"/>
    <n v="3.3"/>
    <n v="1722.47"/>
    <n v="4833.04"/>
    <n v="1233.81"/>
    <n v="11051.87"/>
    <n v="3988"/>
    <n v="2797.37"/>
    <n v="2903.97"/>
    <n v="516.87"/>
    <n v="12.09"/>
    <n v="21270.17"/>
    <n v="18354.11"/>
    <n v="7384.51"/>
    <n v="25738.63"/>
    <n v="9.76"/>
    <n v="1903.61"/>
    <n v="10616.92"/>
    <n v="20.04"/>
    <s v="Oakland"/>
    <x v="0"/>
  </r>
  <r>
    <n v="299"/>
    <x v="0"/>
    <m/>
    <n v="1927"/>
    <n v="219"/>
    <n v="5212.9399999999996"/>
    <n v="3286.49"/>
    <n v="8499.43"/>
    <n v="19.440000000000001"/>
    <n v="5.79"/>
    <n v="831.73"/>
    <n v="670.17"/>
    <n v="422.37"/>
    <n v="398.62"/>
    <n v="101.57"/>
    <n v="3.59"/>
    <n v="2428.0500000000002"/>
    <n v="370.47"/>
    <n v="414.01"/>
    <n v="352.49"/>
    <n v="405.1"/>
    <n v="0"/>
    <n v="3.59"/>
    <n v="1545.66"/>
    <n v="3973.72"/>
    <n v="1136.97"/>
    <n v="8533.01"/>
    <n v="3368.29"/>
    <n v="2246.31"/>
    <n v="2705.25"/>
    <n v="422.17"/>
    <n v="17.34"/>
    <n v="17292.37"/>
    <n v="14569.78"/>
    <n v="5719.62"/>
    <n v="20289.400000000001"/>
    <n v="10.53"/>
    <n v="4404.92"/>
    <n v="11079.37"/>
    <n v="20.11"/>
    <s v="Oakland"/>
    <x v="0"/>
  </r>
  <r>
    <n v="300"/>
    <x v="0"/>
    <m/>
    <n v="1974"/>
    <n v="83"/>
    <n v="4761.76"/>
    <n v="2495.52"/>
    <n v="7257.28"/>
    <n v="16.25"/>
    <n v="5.23"/>
    <n v="652.36"/>
    <n v="697.58"/>
    <n v="398.97"/>
    <n v="280.58"/>
    <n v="105.15"/>
    <n v="1.9"/>
    <n v="2136.54"/>
    <n v="141.4"/>
    <n v="343.6"/>
    <n v="282.06"/>
    <n v="295.18"/>
    <n v="0"/>
    <n v="1.9"/>
    <n v="1064.1500000000001"/>
    <n v="3200.69"/>
    <n v="767.07"/>
    <n v="6736.27"/>
    <n v="3352.6"/>
    <n v="2179.7199999999998"/>
    <n v="1829.8"/>
    <n v="404.35"/>
    <n v="6.58"/>
    <n v="14509.31"/>
    <n v="12672.94"/>
    <n v="5193.63"/>
    <n v="17866.57"/>
    <n v="9.0500000000000007"/>
    <n v="1571.98"/>
    <n v="6459.95"/>
    <n v="18.940000000000001"/>
    <s v="Oakland"/>
    <x v="0"/>
  </r>
  <r>
    <n v="301"/>
    <x v="0"/>
    <m/>
    <n v="2089"/>
    <n v="49"/>
    <n v="4974.45"/>
    <n v="2440.17"/>
    <n v="7414.62"/>
    <n v="17.5"/>
    <n v="5.58"/>
    <n v="732.61"/>
    <n v="751.86"/>
    <n v="429.79"/>
    <n v="277.93"/>
    <n v="117.23"/>
    <n v="1.74"/>
    <n v="2311.17"/>
    <n v="85.63"/>
    <n v="344.46"/>
    <n v="290.41000000000003"/>
    <n v="295.82"/>
    <n v="0"/>
    <n v="1.74"/>
    <n v="1018.05"/>
    <n v="3329.23"/>
    <n v="720.49"/>
    <n v="7486.03"/>
    <n v="4297.72"/>
    <n v="2608.37"/>
    <n v="2037.41"/>
    <n v="628.77"/>
    <n v="6.24"/>
    <n v="17064.53"/>
    <n v="15020.88"/>
    <n v="5894.93"/>
    <n v="20915.810000000001"/>
    <n v="10.01"/>
    <n v="939.31"/>
    <n v="6150.92"/>
    <n v="19.170000000000002"/>
    <s v="Oakland"/>
    <x v="0"/>
  </r>
  <r>
    <n v="302"/>
    <x v="0"/>
    <m/>
    <n v="1587"/>
    <n v="113"/>
    <n v="3908.6"/>
    <n v="2092.0700000000002"/>
    <n v="6000.67"/>
    <n v="16.93"/>
    <n v="5.45"/>
    <n v="557.03"/>
    <n v="557.05999999999995"/>
    <n v="328.59"/>
    <n v="229.94"/>
    <n v="88.92"/>
    <n v="2.0499999999999998"/>
    <n v="1763.6"/>
    <n v="191.47"/>
    <n v="255.57"/>
    <n v="214.75"/>
    <n v="238.33"/>
    <n v="0"/>
    <n v="2.06"/>
    <n v="902.17"/>
    <n v="2665.77"/>
    <n v="661.79"/>
    <n v="5569.85"/>
    <n v="2895.29"/>
    <n v="1822.74"/>
    <n v="1582.86"/>
    <n v="377.3"/>
    <n v="9.2100000000000009"/>
    <n v="12257.24"/>
    <n v="10665.17"/>
    <n v="4362.04"/>
    <n v="15027.21"/>
    <n v="9.4700000000000006"/>
    <n v="2212.0100000000002"/>
    <n v="6136.66"/>
    <n v="19.579999999999998"/>
    <s v="Oakland"/>
    <x v="0"/>
  </r>
  <r>
    <n v="303"/>
    <x v="0"/>
    <m/>
    <n v="1272"/>
    <n v="340"/>
    <n v="3515.14"/>
    <n v="2591.9499999999998"/>
    <n v="6107.09"/>
    <n v="16.75"/>
    <n v="5.68"/>
    <n v="415.47"/>
    <n v="439.85"/>
    <n v="253.79"/>
    <n v="330.41"/>
    <n v="62.69"/>
    <n v="3.61"/>
    <n v="1505.82"/>
    <n v="395.72"/>
    <n v="272.66000000000003"/>
    <n v="198.54"/>
    <n v="317.17"/>
    <n v="0"/>
    <n v="3.61"/>
    <n v="1187.7"/>
    <n v="2693.52"/>
    <n v="866.92"/>
    <n v="4199.7"/>
    <n v="2151.23"/>
    <n v="1335.41"/>
    <n v="2155.4"/>
    <n v="250.21"/>
    <n v="19.47"/>
    <n v="10111.41"/>
    <n v="7936.54"/>
    <n v="3308.35"/>
    <n v="11244.89"/>
    <n v="8.84"/>
    <n v="4651.6899999999996"/>
    <n v="8947.74"/>
    <n v="13.68"/>
    <s v="Oakland"/>
    <x v="0"/>
  </r>
  <r>
    <n v="304"/>
    <x v="0"/>
    <m/>
    <n v="570"/>
    <n v="38"/>
    <n v="1401.11"/>
    <n v="793.38"/>
    <n v="2194.4899999999998"/>
    <n v="16.05"/>
    <n v="4.99"/>
    <n v="200.27"/>
    <n v="212.06"/>
    <n v="120.42"/>
    <n v="88.36"/>
    <n v="32.520000000000003"/>
    <n v="0.66"/>
    <n v="654.29"/>
    <n v="62.57"/>
    <n v="107.82"/>
    <n v="84.5"/>
    <n v="92.09"/>
    <n v="0"/>
    <n v="0.66"/>
    <n v="347.64"/>
    <n v="1001.93"/>
    <n v="254.9"/>
    <n v="1882.01"/>
    <n v="989.66"/>
    <n v="623.02"/>
    <n v="556.55999999999995"/>
    <n v="130.58000000000001"/>
    <n v="2.14"/>
    <n v="4183.97"/>
    <n v="3625.27"/>
    <n v="1582.34"/>
    <n v="5207.62"/>
    <n v="9.14"/>
    <n v="667.27"/>
    <n v="2107.2199999999998"/>
    <n v="17.559999999999999"/>
    <s v="Oakland"/>
    <x v="0"/>
  </r>
  <r>
    <n v="305"/>
    <x v="0"/>
    <m/>
    <n v="2254"/>
    <n v="32"/>
    <n v="5708.11"/>
    <n v="1949.74"/>
    <n v="7657.85"/>
    <n v="19.13"/>
    <n v="6.05"/>
    <n v="942.31"/>
    <n v="876.22"/>
    <n v="498.76"/>
    <n v="314.08999999999997"/>
    <n v="131.22999999999999"/>
    <n v="1.91"/>
    <n v="2764.53"/>
    <n v="48.77"/>
    <n v="0"/>
    <n v="338.67"/>
    <n v="337.84"/>
    <n v="0"/>
    <n v="1.91"/>
    <n v="727.2"/>
    <n v="3491.72"/>
    <n v="387.44"/>
    <n v="9659.65"/>
    <n v="5198.55"/>
    <n v="3045.64"/>
    <n v="2345.79"/>
    <n v="713.34"/>
    <n v="7.31"/>
    <n v="20970.28"/>
    <n v="18617.18"/>
    <n v="7180.22"/>
    <n v="25797.4"/>
    <n v="11.45"/>
    <n v="462.09"/>
    <n v="5231.2"/>
    <n v="14.44"/>
    <s v="Oakland"/>
    <x v="0"/>
  </r>
  <r>
    <n v="306"/>
    <x v="0"/>
    <m/>
    <n v="2125"/>
    <n v="72"/>
    <n v="5491.26"/>
    <n v="2792.95"/>
    <n v="8284.2099999999991"/>
    <n v="17.690000000000001"/>
    <n v="5.71"/>
    <n v="879.94"/>
    <n v="822.07"/>
    <n v="477.14"/>
    <n v="328.41"/>
    <n v="124.97"/>
    <n v="2.2200000000000002"/>
    <n v="2634.76"/>
    <n v="112.47"/>
    <n v="413.64"/>
    <n v="329.85"/>
    <n v="347.58"/>
    <n v="0"/>
    <n v="2.23"/>
    <n v="1205.77"/>
    <n v="3840.53"/>
    <n v="855.96"/>
    <n v="8911.0400000000009"/>
    <n v="4628.72"/>
    <n v="2796.25"/>
    <n v="2420.61"/>
    <n v="588.73"/>
    <n v="10.050000000000001"/>
    <n v="19355.400000000001"/>
    <n v="16924.75"/>
    <n v="6710.45"/>
    <n v="23635.200000000001"/>
    <n v="11.12"/>
    <n v="1165.3399999999999"/>
    <n v="7598.08"/>
    <n v="16.190000000000001"/>
    <s v="Oakland"/>
    <x v="0"/>
  </r>
  <r>
    <n v="307"/>
    <x v="0"/>
    <m/>
    <n v="1148"/>
    <n v="708"/>
    <n v="3995.53"/>
    <n v="3950.8"/>
    <n v="7946.33"/>
    <n v="18.38"/>
    <n v="6.9"/>
    <n v="537.69000000000005"/>
    <n v="467.2"/>
    <n v="283.95"/>
    <n v="520.76"/>
    <n v="67.239999999999995"/>
    <n v="6.9"/>
    <n v="1883.73"/>
    <n v="677.04"/>
    <n v="587.6"/>
    <n v="219.81"/>
    <n v="465.89"/>
    <n v="0"/>
    <n v="6.96"/>
    <n v="1957.29"/>
    <n v="3841.03"/>
    <n v="1484.44"/>
    <n v="5494.55"/>
    <n v="2744.18"/>
    <n v="1713.61"/>
    <n v="3858.74"/>
    <n v="415.46"/>
    <n v="51.07"/>
    <n v="14277.61"/>
    <n v="10367.799999999999"/>
    <n v="4045.03"/>
    <n v="14412.83"/>
    <n v="12.55"/>
    <n v="8787.61"/>
    <n v="16105.21"/>
    <n v="12.41"/>
    <s v="Oakland"/>
    <x v="0"/>
  </r>
  <r>
    <n v="308"/>
    <x v="0"/>
    <m/>
    <n v="2363"/>
    <n v="31"/>
    <n v="6077.36"/>
    <n v="3269.02"/>
    <n v="9346.3799999999992"/>
    <n v="17.899999999999999"/>
    <n v="5.81"/>
    <n v="1101.4000000000001"/>
    <n v="950.27"/>
    <n v="568.20000000000005"/>
    <n v="406.67"/>
    <n v="136.24"/>
    <n v="2.57"/>
    <n v="3165.34"/>
    <n v="57.39"/>
    <n v="543.09"/>
    <n v="445.49"/>
    <n v="439.12"/>
    <n v="0"/>
    <n v="2.57"/>
    <n v="1487.66"/>
    <n v="4653.01"/>
    <n v="1045.97"/>
    <n v="11129.86"/>
    <n v="5505.44"/>
    <n v="3377.42"/>
    <n v="2948.81"/>
    <n v="762.65"/>
    <n v="10.29"/>
    <n v="23734.48"/>
    <n v="20775.38"/>
    <n v="8137.21"/>
    <n v="28912.58"/>
    <n v="12.24"/>
    <n v="665.69"/>
    <n v="8731.7999999999993"/>
    <n v="21.47"/>
    <s v="Oakland"/>
    <x v="0"/>
  </r>
  <r>
    <n v="309"/>
    <x v="0"/>
    <m/>
    <n v="2313"/>
    <n v="396"/>
    <n v="5667.43"/>
    <n v="3822.61"/>
    <n v="9490.0400000000009"/>
    <n v="18"/>
    <n v="6.32"/>
    <n v="853.86"/>
    <n v="872.04"/>
    <n v="528.66"/>
    <n v="505.44"/>
    <n v="101.03"/>
    <n v="5.07"/>
    <n v="2866.1"/>
    <n v="513.47"/>
    <n v="432.47"/>
    <n v="364.25"/>
    <n v="494.94"/>
    <n v="0"/>
    <n v="5.14"/>
    <n v="1810.27"/>
    <n v="4676.37"/>
    <n v="1310.18"/>
    <n v="9008.08"/>
    <n v="5153.26"/>
    <n v="3197.95"/>
    <n v="3688.59"/>
    <n v="662.03"/>
    <n v="31.63"/>
    <n v="21741.54"/>
    <n v="18021.32"/>
    <n v="7099.26"/>
    <n v="25120.58"/>
    <n v="10.86"/>
    <n v="5951.47"/>
    <n v="13241.22"/>
    <n v="15.03"/>
    <s v="Oakland"/>
    <x v="0"/>
  </r>
  <r>
    <n v="310"/>
    <x v="0"/>
    <m/>
    <n v="4343"/>
    <n v="432"/>
    <n v="10632.52"/>
    <n v="6314.83"/>
    <n v="16947.349999999999"/>
    <n v="18.13"/>
    <n v="6.18"/>
    <n v="1427.95"/>
    <n v="1549.34"/>
    <n v="914.24"/>
    <n v="745.42"/>
    <n v="239.72"/>
    <n v="6.6"/>
    <n v="4883.2700000000004"/>
    <n v="746.73"/>
    <n v="688.92"/>
    <n v="615.54999999999995"/>
    <n v="753.01"/>
    <n v="0"/>
    <n v="6.67"/>
    <n v="2810.88"/>
    <n v="7694.15"/>
    <n v="2051.1999999999998"/>
    <n v="15253.59"/>
    <n v="9634.26"/>
    <n v="5732.11"/>
    <n v="5567.83"/>
    <n v="2057.19"/>
    <n v="38.9"/>
    <n v="38283.879999999997"/>
    <n v="32677.15"/>
    <n v="12388.24"/>
    <n v="45065.39"/>
    <n v="10.38"/>
    <n v="8070.85"/>
    <n v="20028.169999999998"/>
    <n v="18.68"/>
    <s v="Oakland"/>
    <x v="0"/>
  </r>
  <r>
    <n v="311"/>
    <x v="0"/>
    <m/>
    <n v="2534"/>
    <n v="437"/>
    <n v="6497.41"/>
    <n v="4267.05"/>
    <n v="10764.46"/>
    <n v="18.46"/>
    <n v="5.78"/>
    <n v="697.33"/>
    <n v="824.49"/>
    <n v="493.78"/>
    <n v="516.75"/>
    <n v="133.13"/>
    <n v="5.0599999999999996"/>
    <n v="2670.53"/>
    <n v="499.55"/>
    <n v="465"/>
    <n v="375.44"/>
    <n v="509.84"/>
    <n v="0"/>
    <n v="5.0599999999999996"/>
    <n v="1854.88"/>
    <n v="4525.41"/>
    <n v="1339.98"/>
    <n v="7648.98"/>
    <n v="4314.78"/>
    <n v="2828.51"/>
    <n v="3497.75"/>
    <n v="933.76"/>
    <n v="27.06"/>
    <n v="19250.830000000002"/>
    <n v="15726.02"/>
    <n v="6201.67"/>
    <n v="21927.69"/>
    <n v="8.65"/>
    <n v="6224.13"/>
    <n v="13642.63"/>
    <n v="14.24"/>
    <s v="Oakland"/>
    <x v="0"/>
  </r>
  <r>
    <n v="312"/>
    <x v="0"/>
    <m/>
    <n v="2835"/>
    <n v="100"/>
    <n v="6689.09"/>
    <n v="3449.6"/>
    <n v="10138.69"/>
    <n v="18.66"/>
    <n v="5.49"/>
    <n v="831.89"/>
    <n v="941.82"/>
    <n v="566.27"/>
    <n v="379.51"/>
    <n v="166.4"/>
    <n v="2.75"/>
    <n v="2888.64"/>
    <n v="169.78"/>
    <n v="449.48"/>
    <n v="378.41"/>
    <n v="402.87"/>
    <n v="0"/>
    <n v="2.75"/>
    <n v="1403.3"/>
    <n v="4291.9399999999996"/>
    <n v="997.68"/>
    <n v="8866.61"/>
    <n v="5317.11"/>
    <n v="3324.91"/>
    <n v="2717.14"/>
    <n v="895.28"/>
    <n v="11.8"/>
    <n v="21132.84"/>
    <n v="18403.900000000001"/>
    <n v="7201.47"/>
    <n v="25605.37"/>
    <n v="9.0299999999999994"/>
    <n v="2051.02"/>
    <n v="8737.43"/>
    <n v="20.51"/>
    <s v="Oakland"/>
    <x v="0"/>
  </r>
  <r>
    <n v="313"/>
    <x v="0"/>
    <m/>
    <n v="2579"/>
    <n v="346"/>
    <n v="6371.94"/>
    <n v="4156.8100000000004"/>
    <n v="10528.75"/>
    <n v="19.329999999999998"/>
    <n v="6.29"/>
    <n v="828.24"/>
    <n v="850.31"/>
    <n v="497.05"/>
    <n v="481.18"/>
    <n v="138.19999999999999"/>
    <n v="4.38"/>
    <n v="2799.37"/>
    <n v="600.45000000000005"/>
    <n v="467.12"/>
    <n v="366"/>
    <n v="478.98"/>
    <n v="0"/>
    <n v="4.38"/>
    <n v="1916.92"/>
    <n v="4716.29"/>
    <n v="1433.56"/>
    <n v="9287.5300000000007"/>
    <n v="5001.83"/>
    <n v="3114.19"/>
    <n v="3509.48"/>
    <n v="1073.1500000000001"/>
    <n v="25.19"/>
    <n v="22011.360000000001"/>
    <n v="18476.7"/>
    <n v="6747.78"/>
    <n v="25224.48"/>
    <n v="9.7799999999999994"/>
    <n v="6834.78"/>
    <n v="14159.94"/>
    <n v="19.75"/>
    <s v="Oakland"/>
    <x v="0"/>
  </r>
  <r>
    <n v="314"/>
    <x v="0"/>
    <m/>
    <n v="529"/>
    <n v="431"/>
    <n v="1824.65"/>
    <n v="1864.18"/>
    <n v="3688.83"/>
    <n v="18.91"/>
    <n v="6.62"/>
    <n v="158.16"/>
    <n v="151.36000000000001"/>
    <n v="98.72"/>
    <n v="264.64999999999998"/>
    <n v="29.12"/>
    <n v="3.89"/>
    <n v="705.89"/>
    <n v="338.78"/>
    <n v="175.99"/>
    <n v="77.52"/>
    <n v="235.57"/>
    <n v="0"/>
    <n v="3.95"/>
    <n v="831.82"/>
    <n v="1537.71"/>
    <n v="592.29999999999995"/>
    <n v="1675.44"/>
    <n v="871.96"/>
    <n v="572.79999999999995"/>
    <n v="1794.55"/>
    <n v="197.75"/>
    <n v="28.81"/>
    <n v="5141.3100000000004"/>
    <n v="3317.95"/>
    <n v="1266.82"/>
    <n v="4584.7700000000004"/>
    <n v="8.67"/>
    <n v="3968.39"/>
    <n v="6471.73"/>
    <n v="9.2100000000000009"/>
    <s v="Oakland"/>
    <x v="0"/>
  </r>
  <r>
    <n v="315"/>
    <x v="0"/>
    <m/>
    <n v="96"/>
    <n v="468"/>
    <n v="1025.17"/>
    <n v="2441.0100000000002"/>
    <n v="3466.18"/>
    <n v="15.67"/>
    <n v="6.8"/>
    <n v="32.520000000000003"/>
    <n v="37.299999999999997"/>
    <n v="21.44"/>
    <n v="282.14"/>
    <n v="7.04"/>
    <n v="4.4000000000000004"/>
    <n v="384.83"/>
    <n v="562.79999999999995"/>
    <n v="375.94"/>
    <n v="125.26"/>
    <n v="283.94"/>
    <n v="0"/>
    <n v="4.4000000000000004"/>
    <n v="1352.34"/>
    <n v="1737.17"/>
    <n v="1064"/>
    <n v="307.83999999999997"/>
    <n v="193.96"/>
    <n v="127.99"/>
    <n v="2013.31"/>
    <n v="55.44"/>
    <n v="22.23"/>
    <n v="2720.78"/>
    <n v="685.24"/>
    <n v="280.99"/>
    <n v="966.23"/>
    <n v="10.06"/>
    <n v="6961.25"/>
    <n v="11529.15"/>
    <n v="14.87"/>
    <s v="Oakland"/>
    <x v="0"/>
  </r>
  <r>
    <n v="316"/>
    <x v="0"/>
    <m/>
    <n v="689"/>
    <n v="243"/>
    <n v="2036.77"/>
    <n v="1738.44"/>
    <n v="3775.21"/>
    <n v="16.46"/>
    <n v="6.6"/>
    <n v="261.3"/>
    <n v="272.18"/>
    <n v="155.78"/>
    <n v="235.11"/>
    <n v="45.27"/>
    <n v="2.41"/>
    <n v="972.05"/>
    <n v="287.55"/>
    <n v="217.13"/>
    <n v="144.38999999999999"/>
    <n v="226.13"/>
    <n v="0"/>
    <n v="2.41"/>
    <n v="877.61"/>
    <n v="1849.66"/>
    <n v="649.07000000000005"/>
    <n v="2890.3"/>
    <n v="1479.96"/>
    <n v="986.92"/>
    <n v="1679.07"/>
    <n v="339.32"/>
    <n v="14.54"/>
    <n v="7390.12"/>
    <n v="5696.51"/>
    <n v="2118.27"/>
    <n v="7814.77"/>
    <n v="11.34"/>
    <n v="3500.63"/>
    <n v="6997.95"/>
    <n v="14.41"/>
    <s v="Oakland"/>
    <x v="0"/>
  </r>
  <r>
    <n v="317"/>
    <x v="0"/>
    <m/>
    <n v="114"/>
    <n v="433"/>
    <n v="1318.38"/>
    <n v="3428.34"/>
    <n v="4746.72"/>
    <n v="14.88"/>
    <n v="6.17"/>
    <n v="33.58"/>
    <n v="41.17"/>
    <n v="24.28"/>
    <n v="524.25"/>
    <n v="7.32"/>
    <n v="3.5"/>
    <n v="634.1"/>
    <n v="479.7"/>
    <n v="649.27"/>
    <n v="238.85"/>
    <n v="531.28"/>
    <n v="0"/>
    <n v="3.5"/>
    <n v="1902.61"/>
    <n v="2536.71"/>
    <n v="1367.83"/>
    <n v="325.43"/>
    <n v="206.96"/>
    <n v="141.66"/>
    <n v="3640.56"/>
    <n v="52.71"/>
    <n v="16.16"/>
    <n v="4383.49"/>
    <n v="726.77"/>
    <n v="299.16000000000003"/>
    <n v="1025.93"/>
    <n v="9"/>
    <n v="5898.16"/>
    <n v="13989.97"/>
    <n v="13.62"/>
    <s v="Oakland"/>
    <x v="0"/>
  </r>
  <r>
    <n v="318"/>
    <x v="0"/>
    <m/>
    <n v="1978"/>
    <n v="571"/>
    <n v="5598.49"/>
    <n v="4648.57"/>
    <n v="10247.06"/>
    <n v="16.34"/>
    <n v="6.29"/>
    <n v="709.2"/>
    <n v="712.7"/>
    <n v="432.47"/>
    <n v="604.91999999999996"/>
    <n v="111.54"/>
    <n v="5.88"/>
    <n v="2576.71"/>
    <n v="771.37"/>
    <n v="539.96"/>
    <n v="404.73"/>
    <n v="590.29"/>
    <n v="0"/>
    <n v="5.88"/>
    <n v="2312.23"/>
    <n v="4888.9399999999996"/>
    <n v="1716.06"/>
    <n v="7667.85"/>
    <n v="3785.31"/>
    <n v="2655.48"/>
    <n v="4268.42"/>
    <n v="662.41"/>
    <n v="31.27"/>
    <n v="19070.73"/>
    <n v="14771.05"/>
    <n v="5611.36"/>
    <n v="20382.400000000001"/>
    <n v="10.3"/>
    <n v="9615.65"/>
    <n v="18652.04"/>
    <n v="16.84"/>
    <s v="Oakland"/>
    <x v="0"/>
  </r>
  <r>
    <n v="319"/>
    <x v="0"/>
    <m/>
    <n v="282"/>
    <n v="187"/>
    <n v="966.43"/>
    <n v="1246.1099999999999"/>
    <n v="2212.54"/>
    <n v="14.93"/>
    <n v="6"/>
    <n v="109.9"/>
    <n v="111.66"/>
    <n v="63.44"/>
    <n v="136.32"/>
    <n v="17.88"/>
    <n v="1.8"/>
    <n v="440.99"/>
    <n v="199.56"/>
    <n v="212.52"/>
    <n v="81.78"/>
    <n v="135.18"/>
    <n v="0"/>
    <n v="1.8"/>
    <n v="630.84"/>
    <n v="1071.8399999999999"/>
    <n v="493.86"/>
    <n v="1140"/>
    <n v="590.66"/>
    <n v="379.11"/>
    <n v="911.49"/>
    <n v="134.31"/>
    <n v="8.86"/>
    <n v="3164.43"/>
    <n v="2244.08"/>
    <n v="883.91"/>
    <n v="3127.99"/>
    <n v="11.09"/>
    <n v="2387.61"/>
    <n v="4605.01"/>
    <n v="12.77"/>
    <s v="Oakland"/>
    <x v="0"/>
  </r>
  <r>
    <n v="320"/>
    <x v="0"/>
    <m/>
    <n v="2346"/>
    <n v="862"/>
    <n v="7045.64"/>
    <n v="6500.53"/>
    <n v="13546.17"/>
    <n v="15.36"/>
    <n v="6.12"/>
    <n v="811"/>
    <n v="800.5"/>
    <n v="490.31"/>
    <n v="877.03"/>
    <n v="120.12"/>
    <n v="8.86"/>
    <n v="3107.84"/>
    <n v="873.15"/>
    <n v="846.4"/>
    <n v="543.4"/>
    <n v="870.17"/>
    <n v="0"/>
    <n v="8.8699999999999992"/>
    <n v="3141.99"/>
    <n v="6249.83"/>
    <n v="2262.9499999999998"/>
    <n v="9022.02"/>
    <n v="4402.95"/>
    <n v="2882.21"/>
    <n v="5866.32"/>
    <n v="971.3"/>
    <n v="46.17"/>
    <n v="23190.959999999999"/>
    <n v="17278.47"/>
    <n v="6556.17"/>
    <n v="23834.639999999999"/>
    <n v="10.16"/>
    <n v="10649.28"/>
    <n v="23061.17"/>
    <n v="12.35"/>
    <s v="Oakland"/>
    <x v="0"/>
  </r>
  <r>
    <n v="321"/>
    <x v="0"/>
    <m/>
    <n v="2492"/>
    <n v="476"/>
    <n v="6592.51"/>
    <n v="5147.5600000000004"/>
    <n v="11740.07"/>
    <n v="15.92"/>
    <n v="5.76"/>
    <n v="866.63"/>
    <n v="800.21"/>
    <n v="477.85"/>
    <n v="669.71"/>
    <n v="104.24"/>
    <n v="5.8"/>
    <n v="2924.43"/>
    <n v="583.33000000000004"/>
    <n v="716.87"/>
    <n v="435.22"/>
    <n v="683.37"/>
    <n v="0"/>
    <n v="5.8"/>
    <n v="2424.59"/>
    <n v="5349.03"/>
    <n v="1735.42"/>
    <n v="9485.5400000000009"/>
    <n v="4417.6000000000004"/>
    <n v="2773.73"/>
    <n v="4382.25"/>
    <n v="727.22"/>
    <n v="32.01"/>
    <n v="21818.35"/>
    <n v="17404.099999999999"/>
    <n v="6657.53"/>
    <n v="24061.62"/>
    <n v="9.66"/>
    <n v="6465.75"/>
    <n v="15543.17"/>
    <n v="13.58"/>
    <s v="Oakland"/>
    <x v="0"/>
  </r>
  <r>
    <n v="322"/>
    <x v="0"/>
    <m/>
    <n v="2316"/>
    <n v="375"/>
    <n v="5905.7"/>
    <n v="4508.99"/>
    <n v="10414.69"/>
    <n v="16.39"/>
    <n v="5.78"/>
    <n v="818.49"/>
    <n v="799.27"/>
    <n v="451.17"/>
    <n v="503.22"/>
    <n v="102.22"/>
    <n v="4.6399999999999997"/>
    <n v="2679.01"/>
    <n v="494.01"/>
    <n v="500.94"/>
    <n v="349.63"/>
    <n v="503.33"/>
    <n v="46.53"/>
    <n v="4.6399999999999997"/>
    <n v="1899.08"/>
    <n v="4578.09"/>
    <n v="1391.11"/>
    <n v="8970.2199999999993"/>
    <n v="4315.1499999999996"/>
    <n v="2682.19"/>
    <n v="3418.18"/>
    <n v="740.9"/>
    <n v="25.06"/>
    <n v="20151.689999999999"/>
    <n v="16708.45"/>
    <n v="6314.82"/>
    <n v="23023.279999999999"/>
    <n v="9.94"/>
    <n v="5556.65"/>
    <n v="12703.84"/>
    <n v="14.82"/>
    <s v="Oakland"/>
    <x v="0"/>
  </r>
  <r>
    <n v="323"/>
    <x v="0"/>
    <m/>
    <n v="2696"/>
    <n v="710"/>
    <n v="7681.88"/>
    <n v="6842.74"/>
    <n v="14524.62"/>
    <n v="16.73"/>
    <n v="5.95"/>
    <n v="1068.6199999999999"/>
    <n v="1001.78"/>
    <n v="600.79"/>
    <n v="790.06"/>
    <n v="131.6"/>
    <n v="7.78"/>
    <n v="3600.64"/>
    <n v="891.28"/>
    <n v="668"/>
    <n v="482.34"/>
    <n v="773.57"/>
    <n v="453.98"/>
    <n v="7.86"/>
    <n v="3277.02"/>
    <n v="6877.67"/>
    <n v="2495.6"/>
    <n v="11447.6"/>
    <n v="5776.3"/>
    <n v="3617.26"/>
    <n v="5488.32"/>
    <n v="1011.95"/>
    <n v="47.82"/>
    <n v="27389.26"/>
    <n v="21853.119999999999"/>
    <n v="8317.99"/>
    <n v="30171.11"/>
    <n v="11.19"/>
    <n v="10053.02"/>
    <n v="21641.11"/>
    <n v="14.16"/>
    <s v="Oakland"/>
    <x v="0"/>
  </r>
  <r>
    <n v="324"/>
    <x v="0"/>
    <m/>
    <n v="3561"/>
    <n v="820"/>
    <n v="9843.0400000000009"/>
    <n v="6719.21"/>
    <n v="16562.25"/>
    <n v="17.66"/>
    <n v="6.36"/>
    <n v="1434.76"/>
    <n v="1331.44"/>
    <n v="805.26"/>
    <n v="884.38"/>
    <n v="168.73"/>
    <n v="9.4700000000000006"/>
    <n v="4634.03"/>
    <n v="1052.32"/>
    <n v="678.55"/>
    <n v="559.91999999999996"/>
    <n v="859.68"/>
    <n v="0"/>
    <n v="9.5299999999999994"/>
    <n v="3160"/>
    <n v="7794.03"/>
    <n v="2290.79"/>
    <n v="15303.13"/>
    <n v="8067.22"/>
    <n v="4952.3"/>
    <n v="6295.48"/>
    <n v="1217.92"/>
    <n v="62.18"/>
    <n v="35898.22"/>
    <n v="29540.560000000001"/>
    <n v="11227.64"/>
    <n v="40768.21"/>
    <n v="11.45"/>
    <n v="11934.57"/>
    <n v="23415.29"/>
    <n v="14.55"/>
    <s v="Oakland"/>
    <x v="0"/>
  </r>
  <r>
    <n v="325"/>
    <x v="0"/>
    <m/>
    <n v="3049"/>
    <n v="174"/>
    <n v="8106"/>
    <n v="4635.3500000000004"/>
    <n v="12741.35"/>
    <n v="18.02"/>
    <n v="6.27"/>
    <n v="1424.93"/>
    <n v="1296.02"/>
    <n v="786.43"/>
    <n v="568.88"/>
    <n v="153"/>
    <n v="3.79"/>
    <n v="4233.05"/>
    <n v="328.4"/>
    <n v="664.8"/>
    <n v="554.99"/>
    <n v="595.77"/>
    <n v="0"/>
    <n v="3.8"/>
    <n v="2147.7600000000002"/>
    <n v="6380.81"/>
    <n v="1548.19"/>
    <n v="15411.85"/>
    <n v="8310.06"/>
    <n v="5200.9399999999996"/>
    <n v="4357.29"/>
    <n v="1065.3499999999999"/>
    <n v="17.399999999999999"/>
    <n v="34362.9"/>
    <n v="29988.2"/>
    <n v="11171.33"/>
    <n v="41159.53"/>
    <n v="13.5"/>
    <n v="3843.82"/>
    <n v="14391.53"/>
    <n v="22.09"/>
    <s v="Oakland"/>
    <x v="0"/>
  </r>
  <r>
    <n v="326"/>
    <x v="0"/>
    <m/>
    <n v="1707"/>
    <n v="246"/>
    <n v="4819.6899999999996"/>
    <n v="3489.06"/>
    <n v="8308.75"/>
    <n v="18.079999999999998"/>
    <n v="6.56"/>
    <n v="791.24"/>
    <n v="712.11"/>
    <n v="433.9"/>
    <n v="439.91"/>
    <n v="84.93"/>
    <n v="3.25"/>
    <n v="2465.33"/>
    <n v="455.63"/>
    <n v="495.85"/>
    <n v="354.71"/>
    <n v="448.63"/>
    <n v="0"/>
    <n v="3.25"/>
    <n v="1758.07"/>
    <n v="4223.3999999999996"/>
    <n v="1306.19"/>
    <n v="8621.26"/>
    <n v="4601.78"/>
    <n v="2891.74"/>
    <n v="3437.59"/>
    <n v="538.02"/>
    <n v="16.899999999999999"/>
    <n v="20107.29"/>
    <n v="16652.79"/>
    <n v="6231.84"/>
    <n v="22884.63"/>
    <n v="13.41"/>
    <n v="5324.47"/>
    <n v="13122.91"/>
    <n v="21.64"/>
    <s v="Oakland"/>
    <x v="0"/>
  </r>
  <r>
    <n v="327"/>
    <x v="0"/>
    <m/>
    <n v="2004"/>
    <n v="470"/>
    <n v="6522.17"/>
    <n v="4956"/>
    <n v="11478.17"/>
    <n v="18.55"/>
    <n v="7.21"/>
    <n v="1339.9"/>
    <n v="1017.13"/>
    <n v="592.44000000000005"/>
    <n v="671.64"/>
    <n v="87.08"/>
    <n v="5.66"/>
    <n v="3713.86"/>
    <n v="838.15"/>
    <n v="656.08"/>
    <n v="513.23"/>
    <n v="670.74"/>
    <n v="0"/>
    <n v="5.66"/>
    <n v="2683.86"/>
    <n v="6397.72"/>
    <n v="2007.46"/>
    <n v="14040.07"/>
    <n v="6507.64"/>
    <n v="3856.51"/>
    <n v="5341.05"/>
    <n v="607.46"/>
    <n v="31.14"/>
    <n v="30383.86"/>
    <n v="25011.67"/>
    <n v="9251.2800000000007"/>
    <n v="34262.949999999997"/>
    <n v="17.100000000000001"/>
    <n v="11160.25"/>
    <n v="23177.07"/>
    <n v="23.75"/>
    <s v="Oakland"/>
    <x v="0"/>
  </r>
  <r>
    <n v="328"/>
    <x v="0"/>
    <m/>
    <n v="2474"/>
    <n v="660"/>
    <n v="8209.19"/>
    <n v="5928.95"/>
    <n v="14138.14"/>
    <n v="19.690000000000001"/>
    <n v="7.89"/>
    <n v="1723.53"/>
    <n v="1295.3399999999999"/>
    <n v="758.04"/>
    <n v="859.94"/>
    <n v="112.17"/>
    <n v="7.92"/>
    <n v="4756.95"/>
    <n v="937.02"/>
    <n v="818.45"/>
    <n v="626.79999999999995"/>
    <n v="847.49"/>
    <n v="0"/>
    <n v="7.99"/>
    <n v="3237.75"/>
    <n v="7994.7"/>
    <n v="2382.27"/>
    <n v="18417.57"/>
    <n v="9128.0499999999993"/>
    <n v="5430.46"/>
    <n v="7615.89"/>
    <n v="858.05"/>
    <n v="51.16"/>
    <n v="41501.18"/>
    <n v="33834.129999999997"/>
    <n v="12084.59"/>
    <n v="45918.720000000001"/>
    <n v="18.559999999999999"/>
    <n v="12608.29"/>
    <n v="29457.01"/>
    <n v="19.100000000000001"/>
    <s v="Oakland"/>
    <x v="0"/>
  </r>
  <r>
    <n v="329"/>
    <x v="0"/>
    <m/>
    <n v="2808"/>
    <n v="612"/>
    <n v="9008.67"/>
    <n v="6938.31"/>
    <n v="15946.98"/>
    <n v="22.05"/>
    <n v="8.81"/>
    <n v="1862.16"/>
    <n v="1409.22"/>
    <n v="871.41"/>
    <n v="967.98"/>
    <n v="162.24"/>
    <n v="7.15"/>
    <n v="5280.16"/>
    <n v="1194.1400000000001"/>
    <n v="1009.17"/>
    <n v="772.58"/>
    <n v="967.62"/>
    <n v="0"/>
    <n v="7.16"/>
    <n v="3950.67"/>
    <n v="9230.83"/>
    <n v="2975.89"/>
    <n v="22503.98"/>
    <n v="12376.39"/>
    <n v="7269.71"/>
    <n v="9748.5"/>
    <n v="1390.09"/>
    <n v="41.12"/>
    <n v="53329.77"/>
    <n v="43540.160000000003"/>
    <n v="13769.86"/>
    <n v="57310.01"/>
    <n v="20.41"/>
    <n v="17931.37"/>
    <n v="39987.839999999997"/>
    <n v="29.3"/>
    <s v="Oakland"/>
    <x v="0"/>
  </r>
  <r>
    <n v="330"/>
    <x v="0"/>
    <m/>
    <n v="1962"/>
    <n v="396"/>
    <n v="6587.07"/>
    <n v="4877"/>
    <n v="11464.07"/>
    <n v="23.26"/>
    <n v="9.27"/>
    <n v="1496.04"/>
    <n v="1182.0899999999999"/>
    <n v="708.64"/>
    <n v="597.16999999999996"/>
    <n v="85.68"/>
    <n v="4.58"/>
    <n v="4074.2"/>
    <n v="890"/>
    <n v="584.82000000000005"/>
    <n v="463.17"/>
    <n v="585.36"/>
    <n v="75.25"/>
    <n v="4.58"/>
    <n v="2603.1799999999998"/>
    <n v="6677.37"/>
    <n v="2013.24"/>
    <n v="18260.68"/>
    <n v="10518.77"/>
    <n v="6132.94"/>
    <n v="6267.87"/>
    <n v="653.64"/>
    <n v="30.03"/>
    <n v="41863.93"/>
    <n v="35566.03"/>
    <n v="11360.04"/>
    <n v="46926.07"/>
    <n v="23.92"/>
    <n v="14852.85"/>
    <n v="29439.77"/>
    <n v="37.51"/>
    <s v="Oakland"/>
    <x v="0"/>
  </r>
  <r>
    <n v="331"/>
    <x v="0"/>
    <m/>
    <n v="1713"/>
    <n v="217"/>
    <n v="5523.08"/>
    <n v="3163.12"/>
    <n v="8686.2000000000007"/>
    <n v="21.4"/>
    <n v="8.58"/>
    <n v="1239.2"/>
    <n v="1049.28"/>
    <n v="634.36"/>
    <n v="447.14"/>
    <n v="65.41"/>
    <n v="2.93"/>
    <n v="3438.32"/>
    <n v="482.41"/>
    <n v="499.9"/>
    <n v="397.27"/>
    <n v="451.37"/>
    <n v="0"/>
    <n v="2.93"/>
    <n v="1833.87"/>
    <n v="5272.19"/>
    <n v="1379.58"/>
    <n v="14872.87"/>
    <n v="7944.56"/>
    <n v="5015.32"/>
    <n v="4474.3500000000004"/>
    <n v="503.06"/>
    <n v="15.14"/>
    <n v="32825.31"/>
    <n v="28335.81"/>
    <n v="9894.33"/>
    <n v="38230.14"/>
    <n v="22.32"/>
    <n v="6667.21"/>
    <n v="18070.009999999998"/>
    <n v="30.72"/>
    <s v="Oakland"/>
    <x v="0"/>
  </r>
  <r>
    <n v="332"/>
    <x v="0"/>
    <m/>
    <n v="700"/>
    <n v="1488"/>
    <n v="4995.5"/>
    <n v="9831.56"/>
    <n v="14827.06"/>
    <n v="18.649999999999999"/>
    <n v="7.84"/>
    <n v="419.58"/>
    <n v="354.43"/>
    <n v="233.46"/>
    <n v="1484.7"/>
    <n v="33.24"/>
    <n v="12.76"/>
    <n v="2538.17"/>
    <n v="1896.22"/>
    <n v="1719.33"/>
    <n v="593.91999999999996"/>
    <n v="1444.48"/>
    <n v="63.84"/>
    <n v="12.84"/>
    <n v="5730.62"/>
    <n v="8268.7900000000009"/>
    <n v="4273.3"/>
    <n v="4379.9799999999996"/>
    <n v="1955.52"/>
    <n v="1557.74"/>
    <n v="12452.1"/>
    <n v="199.7"/>
    <n v="76.459999999999994"/>
    <n v="20621.5"/>
    <n v="8092.94"/>
    <n v="3126.23"/>
    <n v="11219.17"/>
    <n v="16.03"/>
    <n v="25913.64"/>
    <n v="54423.76"/>
    <n v="17.420000000000002"/>
    <s v="Oakland"/>
    <x v="0"/>
  </r>
  <r>
    <n v="333"/>
    <x v="0"/>
    <m/>
    <n v="2891"/>
    <n v="431"/>
    <n v="8922.15"/>
    <n v="6387.86"/>
    <n v="15310.01"/>
    <n v="20.32"/>
    <n v="8.2200000000000006"/>
    <n v="1847.81"/>
    <n v="1539.05"/>
    <n v="982.24"/>
    <n v="884.46"/>
    <n v="138.57"/>
    <n v="6.26"/>
    <n v="5398.38"/>
    <n v="903.4"/>
    <n v="1147.1199999999999"/>
    <n v="707.27"/>
    <n v="920.14"/>
    <n v="11.48"/>
    <n v="6.26"/>
    <n v="3695.65"/>
    <n v="9094.0300000000007"/>
    <n v="2769.26"/>
    <n v="21235.040000000001"/>
    <n v="10516.4"/>
    <n v="7582.69"/>
    <n v="8626.81"/>
    <n v="1038.42"/>
    <n v="36.159999999999997"/>
    <n v="49035.519999999997"/>
    <n v="40372.550000000003"/>
    <n v="14639.4"/>
    <n v="55011.95"/>
    <n v="19.03"/>
    <n v="12794.27"/>
    <n v="36267.75"/>
    <n v="29.69"/>
    <s v="Oakland"/>
    <x v="0"/>
  </r>
  <r>
    <n v="334"/>
    <x v="0"/>
    <m/>
    <n v="2279"/>
    <n v="375"/>
    <n v="7260.02"/>
    <n v="4502.78"/>
    <n v="11762.8"/>
    <n v="19.86"/>
    <n v="7.73"/>
    <n v="1503.77"/>
    <n v="1261.6099999999999"/>
    <n v="819.75"/>
    <n v="607.57000000000005"/>
    <n v="106.97"/>
    <n v="4.8"/>
    <n v="4304.4799999999996"/>
    <n v="813.28"/>
    <n v="659.22"/>
    <n v="522.99"/>
    <n v="600.55999999999995"/>
    <n v="0"/>
    <n v="4.79"/>
    <n v="2600.86"/>
    <n v="6905.34"/>
    <n v="1995.5"/>
    <n v="15652.2"/>
    <n v="6669.71"/>
    <n v="5426.14"/>
    <n v="5114.5600000000004"/>
    <n v="597.91999999999996"/>
    <n v="25.49"/>
    <n v="33486.03"/>
    <n v="28345.98"/>
    <n v="11246.42"/>
    <n v="39592.400000000001"/>
    <n v="17.37"/>
    <n v="13361.5"/>
    <n v="28244.17"/>
    <n v="35.630000000000003"/>
    <s v="Oakland"/>
    <x v="0"/>
  </r>
  <r>
    <n v="335"/>
    <x v="0"/>
    <m/>
    <n v="115"/>
    <n v="100"/>
    <n v="437.99"/>
    <n v="494.94"/>
    <n v="932.93"/>
    <n v="19.649999999999999"/>
    <n v="8.1199999999999992"/>
    <n v="61.52"/>
    <n v="60.35"/>
    <n v="38.380000000000003"/>
    <n v="71.81"/>
    <n v="4.99"/>
    <n v="0.67"/>
    <n v="237.73"/>
    <n v="129.61000000000001"/>
    <n v="74.14"/>
    <n v="36.57"/>
    <n v="61.64"/>
    <n v="0"/>
    <n v="0.68"/>
    <n v="302.64"/>
    <n v="540.37"/>
    <n v="240.33"/>
    <n v="595.9"/>
    <n v="345.06"/>
    <n v="260.56"/>
    <n v="592.84"/>
    <n v="23.57"/>
    <n v="3.18"/>
    <n v="1821.11"/>
    <n v="1225.0899999999999"/>
    <n v="512.37"/>
    <n v="1737.46"/>
    <n v="15.11"/>
    <n v="2047.66"/>
    <n v="3398.72"/>
    <n v="20.48"/>
    <s v="Oakland"/>
    <x v="0"/>
  </r>
  <r>
    <n v="336"/>
    <x v="0"/>
    <m/>
    <n v="916"/>
    <n v="125"/>
    <n v="2887.04"/>
    <n v="1730.31"/>
    <n v="4617.3500000000004"/>
    <n v="23.53"/>
    <n v="9.7200000000000006"/>
    <n v="626.03"/>
    <n v="545.87"/>
    <n v="344.93"/>
    <n v="246.74"/>
    <n v="44.62"/>
    <n v="1.79"/>
    <n v="1809.99"/>
    <n v="283.49"/>
    <n v="292.20999999999998"/>
    <n v="217.65"/>
    <n v="251.05"/>
    <n v="0"/>
    <n v="1.79"/>
    <n v="1046.19"/>
    <n v="2856.18"/>
    <n v="793.35"/>
    <n v="7280"/>
    <n v="4474.22"/>
    <n v="2983.32"/>
    <n v="2659.21"/>
    <n v="292.42"/>
    <n v="11.21"/>
    <n v="17700.37"/>
    <n v="15029.95"/>
    <n v="5103.41"/>
    <n v="20133.36"/>
    <n v="21.98"/>
    <n v="4896.5"/>
    <n v="13155.51"/>
    <n v="39.17"/>
    <s v="Oakland"/>
    <x v="0"/>
  </r>
  <r>
    <n v="337"/>
    <x v="0"/>
    <m/>
    <n v="5480"/>
    <n v="485"/>
    <n v="17681.86"/>
    <n v="10309.9"/>
    <n v="27991.759999999998"/>
    <n v="22.66"/>
    <n v="9.2799999999999994"/>
    <n v="4297.2700000000004"/>
    <n v="3238.94"/>
    <n v="2073.59"/>
    <n v="1372.13"/>
    <n v="282.87"/>
    <n v="8.99"/>
    <n v="11273.79"/>
    <n v="1108.18"/>
    <n v="1745.6"/>
    <n v="1291.3499999999999"/>
    <n v="1431.82"/>
    <n v="92.97"/>
    <n v="9"/>
    <n v="5678.92"/>
    <n v="16952.71"/>
    <n v="4238.1000000000004"/>
    <n v="53631.1"/>
    <n v="25803.17"/>
    <n v="18862.990000000002"/>
    <n v="15148.46"/>
    <n v="2220.5300000000002"/>
    <n v="53.36"/>
    <n v="115719.62"/>
    <n v="100517.79"/>
    <n v="33673.25"/>
    <n v="134191.03"/>
    <n v="24.49"/>
    <n v="18430.91"/>
    <n v="62068.19"/>
    <n v="38"/>
    <s v="Oakland"/>
    <x v="0"/>
  </r>
  <r>
    <n v="338"/>
    <x v="0"/>
    <m/>
    <n v="2824"/>
    <n v="2472"/>
    <n v="13024.26"/>
    <n v="16240.43"/>
    <n v="29264.69"/>
    <n v="22.14"/>
    <n v="9.61"/>
    <n v="2384.61"/>
    <n v="1589.02"/>
    <n v="1011.92"/>
    <n v="2461.85"/>
    <n v="134.08000000000001"/>
    <n v="20.39"/>
    <n v="7601.87"/>
    <n v="2945.04"/>
    <n v="3196.11"/>
    <n v="1265.18"/>
    <n v="2348.0300000000002"/>
    <n v="0"/>
    <n v="20.46"/>
    <n v="9774.82"/>
    <n v="17376.689999999999"/>
    <n v="7406.33"/>
    <n v="31015.27"/>
    <n v="13041.29"/>
    <n v="9417.4"/>
    <n v="27216.720000000001"/>
    <n v="1151.6300000000001"/>
    <n v="142.94"/>
    <n v="81985.25"/>
    <n v="54625.59"/>
    <n v="17388.580000000002"/>
    <n v="72014.17"/>
    <n v="25.5"/>
    <n v="47626.84"/>
    <n v="108074.44"/>
    <n v="19.27"/>
    <s v="Oakland"/>
    <x v="0"/>
  </r>
  <r>
    <n v="339"/>
    <x v="0"/>
    <m/>
    <n v="3029"/>
    <n v="313"/>
    <n v="9869.32"/>
    <n v="5589.54"/>
    <n v="15458.86"/>
    <n v="25.02"/>
    <n v="10.62"/>
    <n v="2682.17"/>
    <n v="1819.13"/>
    <n v="1117.98"/>
    <n v="805.82"/>
    <n v="153.51"/>
    <n v="5.35"/>
    <n v="6583.97"/>
    <n v="698.04"/>
    <n v="1033.6300000000001"/>
    <n v="732.37"/>
    <n v="838.5"/>
    <n v="0"/>
    <n v="5.35"/>
    <n v="3307.88"/>
    <n v="9891.85"/>
    <n v="2464.04"/>
    <n v="37100.28"/>
    <n v="16995.95"/>
    <n v="11284.15"/>
    <n v="10073.870000000001"/>
    <n v="1580.14"/>
    <n v="33.479999999999997"/>
    <n v="77067.86"/>
    <n v="66960.509999999995"/>
    <n v="20161.09"/>
    <n v="87121.600000000006"/>
    <n v="28.76"/>
    <n v="11571.34"/>
    <n v="39995.11"/>
    <n v="36.97"/>
    <s v="Oakland"/>
    <x v="0"/>
  </r>
  <r>
    <n v="340"/>
    <x v="0"/>
    <m/>
    <n v="3762"/>
    <n v="445"/>
    <n v="12525.87"/>
    <n v="7190.34"/>
    <n v="19716.21"/>
    <n v="22.46"/>
    <n v="9.67"/>
    <n v="3140.97"/>
    <n v="2270.4699999999998"/>
    <n v="1383.78"/>
    <n v="999.96"/>
    <n v="178.47"/>
    <n v="7.05"/>
    <n v="7980.7"/>
    <n v="992.2"/>
    <n v="1238.8900000000001"/>
    <n v="873.4"/>
    <n v="1030.5999999999999"/>
    <n v="0"/>
    <n v="7.05"/>
    <n v="4142.13"/>
    <n v="12122.83"/>
    <n v="3104.49"/>
    <n v="41571.26"/>
    <n v="19906.61"/>
    <n v="12631.49"/>
    <n v="11380.65"/>
    <n v="1615.37"/>
    <n v="44.89"/>
    <n v="87150.27"/>
    <n v="75724.73"/>
    <n v="23930.73"/>
    <n v="99655.46"/>
    <n v="26.49"/>
    <n v="15999.54"/>
    <n v="44460.959999999999"/>
    <n v="35.950000000000003"/>
    <s v="Oakland"/>
    <x v="0"/>
  </r>
  <r>
    <n v="341"/>
    <x v="0"/>
    <m/>
    <n v="683"/>
    <n v="628"/>
    <n v="3111.99"/>
    <n v="3641"/>
    <n v="6752.99"/>
    <n v="21.45"/>
    <n v="9.93"/>
    <n v="569.98"/>
    <n v="415.88"/>
    <n v="253.5"/>
    <n v="537.92999999999995"/>
    <n v="29.11"/>
    <n v="5.14"/>
    <n v="1811.54"/>
    <n v="868.23"/>
    <n v="625.04999999999995"/>
    <n v="253.99"/>
    <n v="499.1"/>
    <n v="0"/>
    <n v="5.14"/>
    <n v="2251.5100000000002"/>
    <n v="4063.05"/>
    <n v="1747.27"/>
    <n v="7475.72"/>
    <n v="3851.79"/>
    <n v="2269.6799999999998"/>
    <n v="6000.71"/>
    <n v="201.04"/>
    <n v="38.01"/>
    <n v="19836.95"/>
    <n v="13798.24"/>
    <n v="4264.17"/>
    <n v="18062.400000000001"/>
    <n v="26.45"/>
    <n v="13502.19"/>
    <n v="25641.95"/>
    <n v="21.5"/>
    <s v="Oakland"/>
    <x v="0"/>
  </r>
  <r>
    <n v="342"/>
    <x v="0"/>
    <m/>
    <n v="2805"/>
    <n v="975"/>
    <n v="9198.85"/>
    <n v="8527.1"/>
    <n v="17725.95"/>
    <n v="22.63"/>
    <n v="9.82"/>
    <n v="1910.3"/>
    <n v="1447.56"/>
    <n v="867.49"/>
    <n v="1091.6500000000001"/>
    <n v="150.56"/>
    <n v="10.42"/>
    <n v="5477.98"/>
    <n v="1557.7"/>
    <n v="1065.46"/>
    <n v="643.1"/>
    <n v="1058.69"/>
    <n v="743.79"/>
    <n v="10.48"/>
    <n v="5079.22"/>
    <n v="10557.21"/>
    <n v="4010.05"/>
    <n v="25266.62"/>
    <n v="14417.68"/>
    <n v="8029.27"/>
    <n v="12409.51"/>
    <n v="737.23"/>
    <n v="81.150000000000006"/>
    <n v="60941.46"/>
    <n v="48450.79"/>
    <n v="14810.71"/>
    <n v="63261.5"/>
    <n v="22.55"/>
    <n v="22743.17"/>
    <n v="53313.09"/>
    <n v="23.33"/>
    <s v="Oakland"/>
    <x v="0"/>
  </r>
  <r>
    <n v="343"/>
    <x v="0"/>
    <m/>
    <n v="2007"/>
    <n v="393"/>
    <n v="6539.83"/>
    <n v="4317.03"/>
    <n v="10856.86"/>
    <n v="20.2"/>
    <n v="8.2899999999999991"/>
    <n v="1479.39"/>
    <n v="1112.9100000000001"/>
    <n v="644.35"/>
    <n v="567.59"/>
    <n v="117.4"/>
    <n v="5.0999999999999996"/>
    <n v="3926.75"/>
    <n v="785.15"/>
    <n v="587.66"/>
    <n v="465.57"/>
    <n v="565.84"/>
    <n v="0"/>
    <n v="5.0999999999999996"/>
    <n v="2409.33"/>
    <n v="6336.08"/>
    <n v="1838.39"/>
    <n v="17763.59"/>
    <n v="8859.2000000000007"/>
    <n v="5146.0600000000004"/>
    <n v="5364.02"/>
    <n v="806.45"/>
    <n v="32.630000000000003"/>
    <n v="37971.949999999997"/>
    <n v="32575.31"/>
    <n v="10739.57"/>
    <n v="43314.879999999997"/>
    <n v="21.58"/>
    <n v="10541.34"/>
    <n v="22193.72"/>
    <n v="26.82"/>
    <s v="Oakland"/>
    <x v="0"/>
  </r>
  <r>
    <n v="344"/>
    <x v="0"/>
    <m/>
    <n v="3195"/>
    <n v="834"/>
    <n v="10633.05"/>
    <n v="7144.04"/>
    <n v="17777.09"/>
    <n v="18.79"/>
    <n v="7.58"/>
    <n v="2253.2600000000002"/>
    <n v="1662.11"/>
    <n v="999.68"/>
    <n v="997.58"/>
    <n v="182.72"/>
    <n v="9.93"/>
    <n v="6105.28"/>
    <n v="1178.76"/>
    <n v="870.04"/>
    <n v="723.08"/>
    <n v="971.09"/>
    <n v="0"/>
    <n v="10"/>
    <n v="3752.96"/>
    <n v="9858.24"/>
    <n v="2771.88"/>
    <n v="25283.89"/>
    <n v="11468.04"/>
    <n v="7109.86"/>
    <n v="8364.48"/>
    <n v="1291.27"/>
    <n v="65.3"/>
    <n v="53582.83"/>
    <n v="45153.05"/>
    <n v="15867.78"/>
    <n v="61020.83"/>
    <n v="19.100000000000001"/>
    <n v="15698.57"/>
    <n v="32358.02"/>
    <n v="18.82"/>
    <s v="Oakland"/>
    <x v="0"/>
  </r>
  <r>
    <n v="345"/>
    <x v="0"/>
    <m/>
    <n v="2047"/>
    <n v="194"/>
    <n v="6026.74"/>
    <n v="3569.86"/>
    <n v="9596.6"/>
    <n v="18.53"/>
    <n v="7.46"/>
    <n v="1288.56"/>
    <n v="1019.13"/>
    <n v="599.86"/>
    <n v="471.95"/>
    <n v="115.24"/>
    <n v="3.32"/>
    <n v="3498.06"/>
    <n v="381.27"/>
    <n v="562.28"/>
    <n v="432.58"/>
    <n v="488.43"/>
    <n v="0"/>
    <n v="3.33"/>
    <n v="1867.9"/>
    <n v="5365.96"/>
    <n v="1376.14"/>
    <n v="14847.12"/>
    <n v="7312.96"/>
    <n v="4442.9399999999996"/>
    <n v="4068.53"/>
    <n v="724.67"/>
    <n v="18.059999999999999"/>
    <n v="31414.26"/>
    <n v="27327.68"/>
    <n v="9395.0499999999993"/>
    <n v="36722.730000000003"/>
    <n v="17.940000000000001"/>
    <n v="5051.62"/>
    <n v="14756.2"/>
    <n v="26.04"/>
    <s v="Oakland"/>
    <x v="0"/>
  </r>
  <r>
    <n v="346"/>
    <x v="0"/>
    <m/>
    <n v="1481"/>
    <n v="288"/>
    <n v="4630.0600000000004"/>
    <n v="3094.36"/>
    <n v="7724.42"/>
    <n v="19.579999999999998"/>
    <n v="8.27"/>
    <n v="951.95"/>
    <n v="761.29"/>
    <n v="444.82"/>
    <n v="406.47"/>
    <n v="87.25"/>
    <n v="3.71"/>
    <n v="2655.48"/>
    <n v="561.54999999999995"/>
    <n v="413.95"/>
    <n v="311.18"/>
    <n v="406.47"/>
    <n v="0"/>
    <n v="3.71"/>
    <n v="1696.87"/>
    <n v="4352.34"/>
    <n v="1286.69"/>
    <n v="11571.75"/>
    <n v="6052.56"/>
    <n v="3561.84"/>
    <n v="3795.9"/>
    <n v="430.03"/>
    <n v="25.33"/>
    <n v="25437.41"/>
    <n v="21616.18"/>
    <n v="7219.22"/>
    <n v="28835.39"/>
    <n v="19.47"/>
    <n v="7625.61"/>
    <n v="15890.58"/>
    <n v="26.48"/>
    <s v="Oakland"/>
    <x v="0"/>
  </r>
  <r>
    <n v="347"/>
    <x v="0"/>
    <m/>
    <n v="3805"/>
    <n v="460"/>
    <n v="11477.04"/>
    <n v="7502.25"/>
    <n v="18979.29"/>
    <n v="18.64"/>
    <n v="7.75"/>
    <n v="2433.87"/>
    <n v="1863.7"/>
    <n v="1108.42"/>
    <n v="986.79"/>
    <n v="209.04"/>
    <n v="7.51"/>
    <n v="6609.33"/>
    <n v="876.77"/>
    <n v="1207.02"/>
    <n v="841.98"/>
    <n v="1028.02"/>
    <n v="0"/>
    <n v="7.51"/>
    <n v="3961.29"/>
    <n v="10570.61"/>
    <n v="2925.76"/>
    <n v="29593.88"/>
    <n v="14532.11"/>
    <n v="8762.2000000000007"/>
    <n v="8993.2099999999991"/>
    <n v="1229.76"/>
    <n v="45.78"/>
    <n v="63156.93"/>
    <n v="54117.95"/>
    <n v="17900.39"/>
    <n v="72018.33"/>
    <n v="18.93"/>
    <n v="10559.88"/>
    <n v="31723.360000000001"/>
    <n v="22.96"/>
    <s v="Oakland"/>
    <x v="0"/>
  </r>
  <r>
    <n v="348"/>
    <x v="0"/>
    <m/>
    <n v="1484"/>
    <n v="212"/>
    <n v="4671.97"/>
    <n v="2852.74"/>
    <n v="7524.71"/>
    <n v="19.87"/>
    <n v="8.56"/>
    <n v="1132.99"/>
    <n v="808.01"/>
    <n v="442.42"/>
    <n v="386.04"/>
    <n v="81.14"/>
    <n v="2.95"/>
    <n v="2853.56"/>
    <n v="436.3"/>
    <n v="428.09"/>
    <n v="323.72000000000003"/>
    <n v="389.62"/>
    <n v="0"/>
    <n v="2.96"/>
    <n v="1580.69"/>
    <n v="4434.25"/>
    <n v="1188.1199999999999"/>
    <n v="13809.15"/>
    <n v="6995.43"/>
    <n v="3748.06"/>
    <n v="3771.88"/>
    <n v="433.36"/>
    <n v="17.93"/>
    <n v="28775.81"/>
    <n v="24986"/>
    <n v="7999.87"/>
    <n v="32985.86"/>
    <n v="22.23"/>
    <n v="5376.18"/>
    <n v="14256.55"/>
    <n v="25.36"/>
    <s v="Oakland"/>
    <x v="0"/>
  </r>
  <r>
    <n v="349"/>
    <x v="0"/>
    <m/>
    <n v="5179"/>
    <n v="690"/>
    <n v="13727.33"/>
    <n v="8978.51"/>
    <n v="22705.84"/>
    <n v="18.27"/>
    <n v="6.84"/>
    <n v="2292.21"/>
    <n v="1966.59"/>
    <n v="1200.46"/>
    <n v="1116.8599999999999"/>
    <n v="235.75"/>
    <n v="9.7899999999999991"/>
    <n v="6821.65"/>
    <n v="1250.96"/>
    <n v="1093.71"/>
    <n v="887.28"/>
    <n v="1128.45"/>
    <n v="0"/>
    <n v="9.86"/>
    <n v="4370.26"/>
    <n v="11191.91"/>
    <n v="3231.95"/>
    <n v="26729.05"/>
    <n v="12769.98"/>
    <n v="8133.89"/>
    <n v="8743.4"/>
    <n v="1661.14"/>
    <n v="62.37"/>
    <n v="58099.83"/>
    <n v="49294.06"/>
    <n v="17364.79"/>
    <n v="66658.86"/>
    <n v="12.87"/>
    <n v="15720.34"/>
    <n v="33899.78"/>
    <n v="22.78"/>
    <s v="Oakland"/>
    <x v="0"/>
  </r>
  <r>
    <n v="350"/>
    <x v="0"/>
    <m/>
    <n v="1155"/>
    <n v="453"/>
    <n v="3843.08"/>
    <n v="4629.41"/>
    <n v="8472.49"/>
    <n v="16.690000000000001"/>
    <n v="6.27"/>
    <n v="514.87"/>
    <n v="444.37"/>
    <n v="273.39"/>
    <n v="597.04999999999995"/>
    <n v="54.68"/>
    <n v="4.8499999999999996"/>
    <n v="1889.21"/>
    <n v="487.7"/>
    <n v="953.23"/>
    <n v="341"/>
    <n v="610.58000000000004"/>
    <n v="0"/>
    <n v="4.8499999999999996"/>
    <n v="2397.36"/>
    <n v="4286.57"/>
    <n v="1781.93"/>
    <n v="5693.73"/>
    <n v="2888.82"/>
    <n v="1837.91"/>
    <n v="4598.04"/>
    <n v="358.74"/>
    <n v="29.21"/>
    <n v="15406.46"/>
    <n v="10779.21"/>
    <n v="3947.08"/>
    <n v="14726.29"/>
    <n v="12.75"/>
    <n v="6061.87"/>
    <n v="16243"/>
    <n v="13.38"/>
    <s v="Oakland"/>
    <x v="0"/>
  </r>
  <r>
    <n v="351"/>
    <x v="0"/>
    <m/>
    <n v="2095"/>
    <n v="76"/>
    <n v="5062.58"/>
    <n v="2546.2399999999998"/>
    <n v="7608.82"/>
    <n v="17.239999999999998"/>
    <n v="6.09"/>
    <n v="810.3"/>
    <n v="788.12"/>
    <n v="454.97"/>
    <n v="291.61"/>
    <n v="98.01"/>
    <n v="2.11"/>
    <n v="2445.13"/>
    <n v="131.47999999999999"/>
    <n v="354.6"/>
    <n v="290.08999999999997"/>
    <n v="308.83999999999997"/>
    <n v="0"/>
    <n v="2.11"/>
    <n v="1087.1199999999999"/>
    <n v="3532.25"/>
    <n v="776.17"/>
    <n v="9328.2900000000009"/>
    <n v="4861.76"/>
    <n v="2951.14"/>
    <n v="2160.9"/>
    <n v="691.96"/>
    <n v="10.37"/>
    <n v="20004.419999999998"/>
    <n v="17833.150000000001"/>
    <n v="6493.16"/>
    <n v="24326.32"/>
    <n v="11.61"/>
    <n v="1433.38"/>
    <n v="6605.42"/>
    <n v="18.86"/>
    <s v="Oakland"/>
    <x v="0"/>
  </r>
  <r>
    <n v="352"/>
    <x v="0"/>
    <m/>
    <n v="2478"/>
    <n v="202"/>
    <n v="6150.39"/>
    <n v="3421.46"/>
    <n v="9571.85"/>
    <n v="17.239999999999998"/>
    <n v="6.15"/>
    <n v="924.02"/>
    <n v="925.76"/>
    <n v="533.94000000000005"/>
    <n v="398.93"/>
    <n v="116.9"/>
    <n v="3.36"/>
    <n v="2902.92"/>
    <n v="339.79"/>
    <n v="413.37"/>
    <n v="347.39"/>
    <n v="408.69"/>
    <n v="0"/>
    <n v="3.36"/>
    <n v="1512.6"/>
    <n v="4415.51"/>
    <n v="1100.55"/>
    <n v="10646.1"/>
    <n v="5532.89"/>
    <n v="3374.93"/>
    <n v="2885.43"/>
    <n v="902.98"/>
    <n v="18.23"/>
    <n v="23360.57"/>
    <n v="20456.900000000001"/>
    <n v="7502.06"/>
    <n v="27958.959999999999"/>
    <n v="11.28"/>
    <n v="3923.1"/>
    <n v="10351.74"/>
    <n v="19.420000000000002"/>
    <s v="Oakland"/>
    <x v="0"/>
  </r>
  <r>
    <n v="353"/>
    <x v="0"/>
    <m/>
    <n v="1852"/>
    <n v="98"/>
    <n v="4611.41"/>
    <n v="2706.81"/>
    <n v="7318.22"/>
    <n v="16.78"/>
    <n v="6.06"/>
    <n v="700.9"/>
    <n v="693.49"/>
    <n v="402.78"/>
    <n v="322.87"/>
    <n v="83.8"/>
    <n v="2.17"/>
    <n v="2206.0100000000002"/>
    <n v="167.88"/>
    <n v="410.65"/>
    <n v="290.25"/>
    <n v="344.32"/>
    <n v="0"/>
    <n v="2.17"/>
    <n v="1215.27"/>
    <n v="3421.28"/>
    <n v="868.78"/>
    <n v="8105.54"/>
    <n v="4397.1099999999997"/>
    <n v="2576.61"/>
    <n v="2387.02"/>
    <n v="568.55999999999995"/>
    <n v="8.99"/>
    <n v="18043.84"/>
    <n v="15647.82"/>
    <n v="5716.85"/>
    <n v="21364.67"/>
    <n v="11.54"/>
    <n v="1869.33"/>
    <n v="7622.84"/>
    <n v="19.07"/>
    <s v="Oakland"/>
    <x v="0"/>
  </r>
  <r>
    <n v="354"/>
    <x v="0"/>
    <m/>
    <n v="1680"/>
    <n v="573"/>
    <n v="4998.3100000000004"/>
    <n v="4336.67"/>
    <n v="9334.98"/>
    <n v="16.170000000000002"/>
    <n v="6.73"/>
    <n v="701.14"/>
    <n v="677.34"/>
    <n v="416.19"/>
    <n v="509.39"/>
    <n v="80.400000000000006"/>
    <n v="5.91"/>
    <n v="2390.36"/>
    <n v="671.3"/>
    <n v="700.69"/>
    <n v="275.99"/>
    <n v="476.21"/>
    <n v="0"/>
    <n v="5.97"/>
    <n v="2130.16"/>
    <n v="4520.5200000000004"/>
    <n v="1647.97"/>
    <n v="8182.92"/>
    <n v="4559.7700000000004"/>
    <n v="2759.09"/>
    <n v="3824.82"/>
    <n v="601.55999999999995"/>
    <n v="39.97"/>
    <n v="19968.14"/>
    <n v="16103.34"/>
    <n v="5802.61"/>
    <n v="21905.95"/>
    <n v="13.04"/>
    <n v="8619.19"/>
    <n v="16119.12"/>
    <n v="15.04"/>
    <s v="Oakland"/>
    <x v="0"/>
  </r>
  <r>
    <n v="355"/>
    <x v="0"/>
    <m/>
    <n v="2322"/>
    <n v="167"/>
    <n v="6073.77"/>
    <n v="3908.61"/>
    <n v="9982.3799999999992"/>
    <n v="15.67"/>
    <n v="6.18"/>
    <n v="962.4"/>
    <n v="940.44"/>
    <n v="571.30999999999995"/>
    <n v="483.94"/>
    <n v="114.34"/>
    <n v="3.06"/>
    <n v="3075.5"/>
    <n v="336.47"/>
    <n v="583.07000000000005"/>
    <n v="428.86"/>
    <n v="509.15"/>
    <n v="0"/>
    <n v="3.06"/>
    <n v="1860.61"/>
    <n v="4936.1099999999997"/>
    <n v="1348.4"/>
    <n v="11055.72"/>
    <n v="5944.2"/>
    <n v="3682.26"/>
    <n v="3578.78"/>
    <n v="829.51"/>
    <n v="12.5"/>
    <n v="25102.97"/>
    <n v="21511.69"/>
    <n v="7851.51"/>
    <n v="29363.19"/>
    <n v="12.65"/>
    <n v="4271.2700000000004"/>
    <n v="12580.92"/>
    <n v="25.58"/>
    <s v="Oakland"/>
    <x v="0"/>
  </r>
  <r>
    <n v="356"/>
    <x v="0"/>
    <m/>
    <n v="2537"/>
    <n v="245"/>
    <n v="6649.65"/>
    <n v="3987.21"/>
    <n v="10636.86"/>
    <n v="17.13"/>
    <n v="6.9"/>
    <n v="1088.81"/>
    <n v="1054.79"/>
    <n v="638.27"/>
    <n v="486.54"/>
    <n v="125.64"/>
    <n v="3.89"/>
    <n v="3397.93"/>
    <n v="494.92"/>
    <n v="504.14"/>
    <n v="418.33"/>
    <n v="496.24"/>
    <n v="0"/>
    <n v="3.89"/>
    <n v="1917.52"/>
    <n v="5315.45"/>
    <n v="1417.39"/>
    <n v="13032.42"/>
    <n v="7469.34"/>
    <n v="4490.49"/>
    <n v="3924.99"/>
    <n v="909.52"/>
    <n v="22.24"/>
    <n v="29849.01"/>
    <n v="25901.77"/>
    <n v="9054.0300000000007"/>
    <n v="34955.81"/>
    <n v="13.78"/>
    <n v="6434.33"/>
    <n v="14959.25"/>
    <n v="26.26"/>
    <s v="Oakland"/>
    <x v="0"/>
  </r>
  <r>
    <n v="357"/>
    <x v="0"/>
    <m/>
    <n v="1185"/>
    <n v="260"/>
    <n v="3647.41"/>
    <n v="2429.81"/>
    <n v="6077.22"/>
    <n v="17.61"/>
    <n v="7.37"/>
    <n v="697.84"/>
    <n v="591.03"/>
    <n v="355.54"/>
    <n v="343.75"/>
    <n v="52.71"/>
    <n v="3.12"/>
    <n v="2043.99"/>
    <n v="355.48"/>
    <n v="292.33"/>
    <n v="249.45"/>
    <n v="336.3"/>
    <n v="0"/>
    <n v="3.12"/>
    <n v="1236.68"/>
    <n v="3280.67"/>
    <n v="897.26"/>
    <n v="8168.01"/>
    <n v="4533.95"/>
    <n v="2620.98"/>
    <n v="2823.27"/>
    <n v="414.92"/>
    <n v="19.760000000000002"/>
    <n v="18580.88"/>
    <n v="15737.85"/>
    <n v="5432"/>
    <n v="21169.85"/>
    <n v="17.86"/>
    <n v="4029.15"/>
    <n v="9576.56"/>
    <n v="15.5"/>
    <s v="Oakland"/>
    <x v="0"/>
  </r>
  <r>
    <n v="358"/>
    <x v="0"/>
    <m/>
    <n v="2359"/>
    <n v="386"/>
    <n v="7162.58"/>
    <n v="5127.2"/>
    <n v="12289.78"/>
    <n v="16.98"/>
    <n v="6.92"/>
    <n v="1391.44"/>
    <n v="1151.1099999999999"/>
    <n v="699.76"/>
    <n v="690.43"/>
    <n v="101.42"/>
    <n v="5.28"/>
    <n v="4039.44"/>
    <n v="674.73"/>
    <n v="712.89"/>
    <n v="537.78"/>
    <n v="702.35"/>
    <n v="0"/>
    <n v="5.27"/>
    <n v="2633.03"/>
    <n v="6672.47"/>
    <n v="1925.4"/>
    <n v="16543.07"/>
    <n v="8189.85"/>
    <n v="4869.57"/>
    <n v="5507.8"/>
    <n v="793.89"/>
    <n v="28.24"/>
    <n v="35932.410000000003"/>
    <n v="30396.37"/>
    <n v="10515.28"/>
    <n v="40911.65"/>
    <n v="17.34"/>
    <n v="7484.09"/>
    <n v="18950.13"/>
    <n v="19.39"/>
    <s v="Oakland"/>
    <x v="0"/>
  </r>
  <r>
    <n v="359"/>
    <x v="0"/>
    <m/>
    <n v="670"/>
    <n v="47"/>
    <n v="1903.38"/>
    <n v="1099.71"/>
    <n v="3003.09"/>
    <n v="16.22"/>
    <n v="6.44"/>
    <n v="388.97"/>
    <n v="325.27999999999997"/>
    <n v="195.83"/>
    <n v="142.76"/>
    <n v="28.59"/>
    <n v="0.93"/>
    <n v="1082.3499999999999"/>
    <n v="78.989999999999995"/>
    <n v="162.94999999999999"/>
    <n v="138.94"/>
    <n v="148.6"/>
    <n v="0"/>
    <n v="0.93"/>
    <n v="530.4"/>
    <n v="1612.75"/>
    <n v="380.87"/>
    <n v="4454.42"/>
    <n v="2197.6"/>
    <n v="1293.32"/>
    <n v="1056.01"/>
    <n v="225.46"/>
    <n v="3.67"/>
    <n v="9230.4699999999993"/>
    <n v="8170.79"/>
    <n v="2944.71"/>
    <n v="11115.5"/>
    <n v="16.59"/>
    <n v="816.29"/>
    <n v="3205.24"/>
    <n v="17.37"/>
    <s v="Oakland"/>
    <x v="0"/>
  </r>
  <r>
    <n v="360"/>
    <x v="0"/>
    <m/>
    <n v="2482"/>
    <n v="163"/>
    <n v="5670.23"/>
    <n v="4810.8100000000004"/>
    <n v="10481.040000000001"/>
    <n v="16.93"/>
    <n v="6.92"/>
    <n v="1194.75"/>
    <n v="766.22"/>
    <n v="445.49"/>
    <n v="392.46"/>
    <n v="223.56"/>
    <n v="3.14"/>
    <n v="3025.62"/>
    <n v="314.14"/>
    <n v="457.78"/>
    <n v="350.61"/>
    <n v="404.09"/>
    <n v="932.1"/>
    <n v="3.14"/>
    <n v="2461.85"/>
    <n v="5487.47"/>
    <n v="2054.62"/>
    <n v="14331.42"/>
    <n v="5959.23"/>
    <n v="3426.09"/>
    <n v="3384.58"/>
    <n v="1767.01"/>
    <n v="20.079999999999998"/>
    <n v="28888.400000000001"/>
    <n v="25483.75"/>
    <n v="8090.8"/>
    <n v="33574.54"/>
    <n v="13.53"/>
    <n v="4184.68"/>
    <n v="14946.81"/>
    <n v="25.67"/>
    <s v="Oakland"/>
    <x v="0"/>
  </r>
  <r>
    <n v="361"/>
    <x v="0"/>
    <m/>
    <n v="144"/>
    <n v="122"/>
    <n v="479.31"/>
    <n v="660.24"/>
    <n v="1139.55"/>
    <n v="17.12"/>
    <n v="7.72"/>
    <n v="63.25"/>
    <n v="47.6"/>
    <n v="25.92"/>
    <n v="82.41"/>
    <n v="14.37"/>
    <n v="1"/>
    <n v="234.55"/>
    <n v="148.26"/>
    <n v="84.9"/>
    <n v="27.29"/>
    <n v="72.86"/>
    <n v="37.5"/>
    <n v="1"/>
    <n v="371.81"/>
    <n v="606.36"/>
    <n v="297.95"/>
    <n v="707.07"/>
    <n v="381.71"/>
    <n v="194.18"/>
    <n v="699.7"/>
    <n v="115.98"/>
    <n v="6.83"/>
    <n v="2105.48"/>
    <n v="1398.95"/>
    <n v="473.4"/>
    <n v="1872.35"/>
    <n v="13"/>
    <n v="2089.84"/>
    <n v="3342.64"/>
    <n v="17.13"/>
    <s v="Oakland"/>
    <x v="0"/>
  </r>
  <r>
    <n v="362"/>
    <x v="0"/>
    <m/>
    <n v="2476"/>
    <n v="90"/>
    <n v="6611.53"/>
    <n v="3811.36"/>
    <n v="10422.89"/>
    <n v="18.25"/>
    <n v="7.18"/>
    <n v="1197.17"/>
    <n v="1151.9100000000001"/>
    <n v="703.43"/>
    <n v="481.56"/>
    <n v="144.30000000000001"/>
    <n v="3.08"/>
    <n v="3681.44"/>
    <n v="165.86"/>
    <n v="626.92999999999995"/>
    <n v="494.39"/>
    <n v="513.52"/>
    <n v="0"/>
    <n v="3.08"/>
    <n v="1803.79"/>
    <n v="5485.24"/>
    <n v="1287.19"/>
    <n v="14488.24"/>
    <n v="9668.0300000000007"/>
    <n v="5224.1099999999997"/>
    <n v="4168.46"/>
    <n v="1148.27"/>
    <n v="15.03"/>
    <n v="34712.15"/>
    <n v="30528.66"/>
    <n v="10617.71"/>
    <n v="41146.36"/>
    <n v="16.62"/>
    <n v="2196.11"/>
    <n v="12523.77"/>
    <n v="24.4"/>
    <s v="Oakland"/>
    <x v="0"/>
  </r>
  <r>
    <n v="363"/>
    <x v="0"/>
    <m/>
    <n v="1899"/>
    <n v="169"/>
    <n v="5187.3599999999997"/>
    <n v="3244.61"/>
    <n v="8431.9699999999993"/>
    <n v="18.54"/>
    <n v="7.54"/>
    <n v="906.96"/>
    <n v="861.75"/>
    <n v="532.03"/>
    <n v="410.38"/>
    <n v="107.57"/>
    <n v="3.21"/>
    <n v="2821.9"/>
    <n v="300"/>
    <n v="470.47"/>
    <n v="371.86"/>
    <n v="424.46"/>
    <n v="0"/>
    <n v="3.21"/>
    <n v="1569.99"/>
    <n v="4391.8900000000003"/>
    <n v="1142.32"/>
    <n v="11353"/>
    <n v="7599.65"/>
    <n v="4008.26"/>
    <n v="3575.26"/>
    <n v="964.96"/>
    <n v="19.68"/>
    <n v="27520.81"/>
    <n v="23925.87"/>
    <n v="8183.09"/>
    <n v="32108.95"/>
    <n v="16.91"/>
    <n v="4288.5200000000004"/>
    <n v="12370.53"/>
    <n v="25.38"/>
    <s v="Oakland"/>
    <x v="0"/>
  </r>
  <r>
    <n v="364"/>
    <x v="0"/>
    <m/>
    <n v="637"/>
    <n v="100"/>
    <n v="1709.38"/>
    <n v="1143.98"/>
    <n v="2853.36"/>
    <n v="16.82"/>
    <n v="6.5"/>
    <n v="258.70999999999998"/>
    <n v="253.39"/>
    <n v="148.77000000000001"/>
    <n v="145.49"/>
    <n v="28.58"/>
    <n v="1.25"/>
    <n v="836.19"/>
    <n v="142.08000000000001"/>
    <n v="145.80000000000001"/>
    <n v="105.06"/>
    <n v="146.46"/>
    <n v="0"/>
    <n v="1.25"/>
    <n v="540.65"/>
    <n v="1376.85"/>
    <n v="392.95"/>
    <n v="3038.37"/>
    <n v="1836.63"/>
    <n v="1001.91"/>
    <n v="1084.05"/>
    <n v="240.88"/>
    <n v="6.47"/>
    <n v="7208.31"/>
    <n v="6117.8"/>
    <n v="2233.6799999999998"/>
    <n v="8351.48"/>
    <n v="13.11"/>
    <n v="1711.21"/>
    <n v="3848.7"/>
    <n v="17.11"/>
    <s v="Oakland"/>
    <x v="0"/>
  </r>
  <r>
    <n v="365"/>
    <x v="0"/>
    <m/>
    <n v="349"/>
    <n v="1965"/>
    <n v="4142.6499999999996"/>
    <n v="7849.6"/>
    <n v="11992.25"/>
    <n v="17.02"/>
    <n v="7.49"/>
    <n v="133.91999999999999"/>
    <n v="132.55000000000001"/>
    <n v="78.88"/>
    <n v="1303.7"/>
    <n v="16.68"/>
    <n v="15.75"/>
    <n v="1681.49"/>
    <n v="1875.06"/>
    <n v="728.68"/>
    <n v="306.02999999999997"/>
    <n v="1169.47"/>
    <n v="0"/>
    <n v="15.89"/>
    <n v="4095.13"/>
    <n v="5776.62"/>
    <n v="2909.77"/>
    <n v="1562.44"/>
    <n v="970.14"/>
    <n v="519.44000000000005"/>
    <n v="9731.6"/>
    <n v="146.16"/>
    <n v="110.86"/>
    <n v="13040.63"/>
    <n v="3198.17"/>
    <n v="1172.94"/>
    <n v="4371.1099999999997"/>
    <n v="12.52"/>
    <n v="23966.1"/>
    <n v="36645.35"/>
    <n v="12.2"/>
    <s v="Oakland"/>
    <x v="0"/>
  </r>
  <r>
    <n v="366"/>
    <x v="0"/>
    <m/>
    <n v="1480"/>
    <n v="33"/>
    <n v="3562.93"/>
    <n v="1838.22"/>
    <n v="5401.15"/>
    <n v="16.96"/>
    <n v="6.44"/>
    <n v="587.95000000000005"/>
    <n v="574.70000000000005"/>
    <n v="334.15"/>
    <n v="212.64"/>
    <n v="66.13"/>
    <n v="1.32"/>
    <n v="1776.88"/>
    <n v="61.22"/>
    <n v="269.25"/>
    <n v="221.41"/>
    <n v="227.71"/>
    <n v="0"/>
    <n v="1.31"/>
    <n v="780.9"/>
    <n v="2557.7800000000002"/>
    <n v="551.88"/>
    <n v="6998.96"/>
    <n v="4353.6099999999997"/>
    <n v="2277.9899999999998"/>
    <n v="1640.19"/>
    <n v="611.25"/>
    <n v="5.08"/>
    <n v="15887.09"/>
    <n v="14241.81"/>
    <n v="5092.82"/>
    <n v="19334.64"/>
    <n v="13.06"/>
    <n v="718.87"/>
    <n v="4634.34"/>
    <n v="21.78"/>
    <s v="Oakland"/>
    <x v="0"/>
  </r>
  <r>
    <n v="367"/>
    <x v="0"/>
    <m/>
    <n v="1192"/>
    <n v="31"/>
    <n v="2877.82"/>
    <n v="1486.42"/>
    <n v="4364.24"/>
    <n v="17.25"/>
    <n v="6.58"/>
    <n v="487.71"/>
    <n v="466.09"/>
    <n v="271.69"/>
    <n v="173.6"/>
    <n v="54.25"/>
    <n v="1.1399999999999999"/>
    <n v="1454.48"/>
    <n v="57.4"/>
    <n v="215.5"/>
    <n v="175.43"/>
    <n v="185.77"/>
    <n v="0"/>
    <n v="1.1399999999999999"/>
    <n v="635.24"/>
    <n v="2089.7199999999998"/>
    <n v="448.32"/>
    <n v="5838.14"/>
    <n v="3596.07"/>
    <n v="1872.76"/>
    <n v="1352.87"/>
    <n v="521.69000000000005"/>
    <n v="4.42"/>
    <n v="13185.95"/>
    <n v="11828.65"/>
    <n v="4170.88"/>
    <n v="15999.54"/>
    <n v="13.42"/>
    <n v="689.05"/>
    <n v="3903"/>
    <n v="22.23"/>
    <s v="Oakland"/>
    <x v="0"/>
  </r>
  <r>
    <n v="368"/>
    <x v="0"/>
    <m/>
    <n v="2330"/>
    <n v="102"/>
    <n v="5723.07"/>
    <n v="3224.94"/>
    <n v="8948.01"/>
    <n v="16.13"/>
    <n v="6.23"/>
    <n v="916.26"/>
    <n v="882.09"/>
    <n v="515.13"/>
    <n v="373.85"/>
    <n v="98.64"/>
    <n v="2.54"/>
    <n v="2788.51"/>
    <n v="188.02"/>
    <n v="442.96"/>
    <n v="354.44"/>
    <n v="396.17"/>
    <n v="0"/>
    <n v="2.54"/>
    <n v="1384.12"/>
    <n v="4172.63"/>
    <n v="985.41"/>
    <n v="10895.13"/>
    <n v="6179.11"/>
    <n v="3283.49"/>
    <n v="2699.66"/>
    <n v="1025.83"/>
    <n v="10.83"/>
    <n v="24094.04"/>
    <n v="21383.56"/>
    <n v="7743.27"/>
    <n v="29126.84"/>
    <n v="12.5"/>
    <n v="2311.48"/>
    <n v="8484.6"/>
    <n v="22.66"/>
    <s v="Oakland"/>
    <x v="0"/>
  </r>
  <r>
    <n v="369"/>
    <x v="0"/>
    <m/>
    <n v="1711"/>
    <n v="98"/>
    <n v="4087.06"/>
    <n v="2307.77"/>
    <n v="6394.83"/>
    <n v="15.65"/>
    <n v="6.32"/>
    <n v="604.37"/>
    <n v="657.88"/>
    <n v="392.66"/>
    <n v="274.73"/>
    <n v="75.31"/>
    <n v="2.09"/>
    <n v="2007.05"/>
    <n v="176.05"/>
    <n v="307.76"/>
    <n v="254.42"/>
    <n v="287.39"/>
    <n v="0"/>
    <n v="2.09"/>
    <n v="1027.7"/>
    <n v="3034.75"/>
    <n v="738.23"/>
    <n v="6989.34"/>
    <n v="4748.51"/>
    <n v="2608.2800000000002"/>
    <n v="2096.4"/>
    <n v="626.35"/>
    <n v="9.7899999999999991"/>
    <n v="17078.66"/>
    <n v="14972.47"/>
    <n v="5504.74"/>
    <n v="20477.21"/>
    <n v="11.97"/>
    <n v="1863.95"/>
    <n v="6526.97"/>
    <n v="19.02"/>
    <s v="Oakland"/>
    <x v="0"/>
  </r>
  <r>
    <n v="370"/>
    <x v="0"/>
    <m/>
    <n v="1997"/>
    <n v="312"/>
    <n v="5193.6099999999997"/>
    <n v="3754.95"/>
    <n v="8948.56"/>
    <n v="15.25"/>
    <n v="6.32"/>
    <n v="695.28"/>
    <n v="769.23"/>
    <n v="455.4"/>
    <n v="487.35"/>
    <n v="86.36"/>
    <n v="4.07"/>
    <n v="2497.69"/>
    <n v="404.16"/>
    <n v="496.7"/>
    <n v="348.91"/>
    <n v="496.68"/>
    <n v="0"/>
    <n v="4.07"/>
    <n v="1750.52"/>
    <n v="4248.21"/>
    <n v="1249.77"/>
    <n v="8061.69"/>
    <n v="5463.96"/>
    <n v="2934.99"/>
    <n v="3640.69"/>
    <n v="753.26"/>
    <n v="21.37"/>
    <n v="20875.96"/>
    <n v="17213.900000000001"/>
    <n v="6348.39"/>
    <n v="23562.29"/>
    <n v="11.8"/>
    <n v="4546.8599999999997"/>
    <n v="11945"/>
    <n v="14.57"/>
    <s v="Oakland"/>
    <x v="0"/>
  </r>
  <r>
    <n v="371"/>
    <x v="0"/>
    <m/>
    <n v="1705"/>
    <n v="368"/>
    <n v="4508.92"/>
    <n v="3148.28"/>
    <n v="7657.2"/>
    <n v="15.94"/>
    <n v="6.67"/>
    <n v="600.84"/>
    <n v="667.11"/>
    <n v="400.18"/>
    <n v="413.39"/>
    <n v="75.94"/>
    <n v="4.08"/>
    <n v="2161.5300000000002"/>
    <n v="491.59"/>
    <n v="334.66"/>
    <n v="272.17"/>
    <n v="399.78"/>
    <n v="0"/>
    <n v="4.08"/>
    <n v="1502.29"/>
    <n v="3663.82"/>
    <n v="1098.42"/>
    <n v="7100.91"/>
    <n v="4828.1499999999996"/>
    <n v="2741.28"/>
    <n v="3169.56"/>
    <n v="601.26"/>
    <n v="24.83"/>
    <n v="18465.990000000002"/>
    <n v="15271.6"/>
    <n v="5599.87"/>
    <n v="20871.47"/>
    <n v="12.24"/>
    <n v="5684.48"/>
    <n v="11357.08"/>
    <n v="15.45"/>
    <s v="Oakland"/>
    <x v="0"/>
  </r>
  <r>
    <n v="372"/>
    <x v="0"/>
    <m/>
    <n v="2472"/>
    <n v="486"/>
    <n v="6412.11"/>
    <n v="4277.8100000000004"/>
    <n v="10689.92"/>
    <n v="15.87"/>
    <n v="6.64"/>
    <n v="845.48"/>
    <n v="945.18"/>
    <n v="564.47"/>
    <n v="553.87"/>
    <n v="106.56"/>
    <n v="5.82"/>
    <n v="3021.38"/>
    <n v="628.76"/>
    <n v="440.33"/>
    <n v="369.88"/>
    <n v="540.15"/>
    <n v="0"/>
    <n v="5.89"/>
    <n v="1985.01"/>
    <n v="5006.3900000000003"/>
    <n v="1438.97"/>
    <n v="9885.64"/>
    <n v="6808.8"/>
    <n v="3714.07"/>
    <n v="4107.83"/>
    <n v="872.11"/>
    <n v="36.74"/>
    <n v="25425.19"/>
    <n v="21280.62"/>
    <n v="7896.99"/>
    <n v="29177.61"/>
    <n v="11.8"/>
    <n v="6954.59"/>
    <n v="14490.08"/>
    <n v="14.31"/>
    <s v="Oakland"/>
    <x v="0"/>
  </r>
  <r>
    <n v="373"/>
    <x v="0"/>
    <m/>
    <n v="1216"/>
    <n v="172"/>
    <n v="3097.14"/>
    <n v="2272.31"/>
    <n v="5369.45"/>
    <n v="15.87"/>
    <n v="6.02"/>
    <n v="398.27"/>
    <n v="428.03"/>
    <n v="264.01"/>
    <n v="289.77"/>
    <n v="54.59"/>
    <n v="2.15"/>
    <n v="1436.82"/>
    <n v="243.64"/>
    <n v="313.43"/>
    <n v="217.94"/>
    <n v="295.36"/>
    <n v="0"/>
    <n v="2.15"/>
    <n v="1072.51"/>
    <n v="2509.33"/>
    <n v="775"/>
    <n v="4562.9399999999996"/>
    <n v="2804.93"/>
    <n v="1642.19"/>
    <n v="2056.37"/>
    <n v="429.95"/>
    <n v="10.16"/>
    <n v="11506.55"/>
    <n v="9440.01"/>
    <n v="3575.37"/>
    <n v="13015.38"/>
    <n v="10.7"/>
    <n v="3125.71"/>
    <n v="7329.88"/>
    <n v="18.170000000000002"/>
    <s v="Oakland"/>
    <x v="0"/>
  </r>
  <r>
    <n v="374"/>
    <x v="0"/>
    <m/>
    <n v="1186"/>
    <n v="18"/>
    <n v="2771.03"/>
    <n v="1405.74"/>
    <n v="4176.7700000000004"/>
    <n v="15.94"/>
    <n v="5.84"/>
    <n v="405.9"/>
    <n v="439.56"/>
    <n v="267.73"/>
    <n v="158.72"/>
    <n v="57.76"/>
    <n v="1.02"/>
    <n v="1330.69"/>
    <n v="32.54"/>
    <n v="209.2"/>
    <n v="171.66"/>
    <n v="172.26"/>
    <n v="0"/>
    <n v="1.02"/>
    <n v="586.66999999999996"/>
    <n v="1917.36"/>
    <n v="413.39"/>
    <n v="4601.25"/>
    <n v="2899.68"/>
    <n v="1682.67"/>
    <n v="1133.3599999999999"/>
    <n v="474"/>
    <n v="3.79"/>
    <n v="10794.76"/>
    <n v="9657.61"/>
    <n v="3653.49"/>
    <n v="13311.09"/>
    <n v="11.22"/>
    <n v="374.18"/>
    <n v="3177.89"/>
    <n v="20.79"/>
    <s v="Oakland"/>
    <x v="0"/>
  </r>
  <r>
    <n v="375"/>
    <x v="0"/>
    <m/>
    <n v="2016"/>
    <n v="237"/>
    <n v="5062.54"/>
    <n v="3466.86"/>
    <n v="8529.4"/>
    <n v="16.54"/>
    <n v="6.29"/>
    <n v="674.52"/>
    <n v="732"/>
    <n v="446.27"/>
    <n v="414.31"/>
    <n v="93.44"/>
    <n v="3.33"/>
    <n v="2363.87"/>
    <n v="451.82"/>
    <n v="432.64"/>
    <n v="325.39"/>
    <n v="423.33"/>
    <n v="0"/>
    <n v="3.33"/>
    <n v="1636.52"/>
    <n v="4000.39"/>
    <n v="1209.8599999999999"/>
    <n v="7686.07"/>
    <n v="4872.74"/>
    <n v="2832.29"/>
    <n v="2979.49"/>
    <n v="751.73"/>
    <n v="17.52"/>
    <n v="19139.84"/>
    <n v="16142.82"/>
    <n v="6060.44"/>
    <n v="22203.26"/>
    <n v="11.01"/>
    <n v="5864.34"/>
    <n v="12129.88"/>
    <n v="24.74"/>
    <s v="Oakland"/>
    <x v="0"/>
  </r>
  <r>
    <n v="376"/>
    <x v="0"/>
    <m/>
    <n v="2541"/>
    <n v="159"/>
    <n v="5967.9"/>
    <n v="3371.33"/>
    <n v="9339.23"/>
    <n v="16.48"/>
    <n v="5.96"/>
    <n v="817.19"/>
    <n v="881.76"/>
    <n v="516.46"/>
    <n v="388.96"/>
    <n v="115.2"/>
    <n v="3.02"/>
    <n v="2722.58"/>
    <n v="281.56"/>
    <n v="455.91"/>
    <n v="345.17"/>
    <n v="407.42"/>
    <n v="0"/>
    <n v="3.02"/>
    <n v="1493.09"/>
    <n v="4215.67"/>
    <n v="1082.6400000000001"/>
    <n v="9162.43"/>
    <n v="5502.74"/>
    <n v="3243.22"/>
    <n v="2755.34"/>
    <n v="872.24"/>
    <n v="13.26"/>
    <n v="21549.23"/>
    <n v="18780.63"/>
    <n v="7133.28"/>
    <n v="25913.91"/>
    <n v="10.199999999999999"/>
    <n v="3209.21"/>
    <n v="9565.68"/>
    <n v="20.18"/>
    <s v="Oakland"/>
    <x v="0"/>
  </r>
  <r>
    <n v="377"/>
    <x v="0"/>
    <m/>
    <n v="1673"/>
    <n v="185"/>
    <n v="4096.71"/>
    <n v="2839.28"/>
    <n v="6935.99"/>
    <n v="16.03"/>
    <n v="5.83"/>
    <n v="530.20000000000005"/>
    <n v="589.22"/>
    <n v="338.51"/>
    <n v="321.29000000000002"/>
    <n v="77.62"/>
    <n v="2.73"/>
    <n v="1859.57"/>
    <n v="323.43"/>
    <n v="403.37"/>
    <n v="264.01"/>
    <n v="337.35"/>
    <n v="0"/>
    <n v="2.73"/>
    <n v="1330.9"/>
    <n v="3190.47"/>
    <n v="990.81"/>
    <n v="5791.66"/>
    <n v="3375.29"/>
    <n v="2075.15"/>
    <n v="2214.0500000000002"/>
    <n v="535.29999999999995"/>
    <n v="12.45"/>
    <n v="14003.9"/>
    <n v="11777.4"/>
    <n v="4584.32"/>
    <n v="16361.71"/>
    <n v="9.7799999999999994"/>
    <n v="3744"/>
    <n v="8910.4500000000007"/>
    <n v="20.239999999999998"/>
    <s v="Oakland"/>
    <x v="0"/>
  </r>
  <r>
    <n v="378"/>
    <x v="0"/>
    <m/>
    <n v="18"/>
    <n v="1637"/>
    <n v="2876.22"/>
    <n v="10732.95"/>
    <n v="13609.17"/>
    <n v="15.26"/>
    <n v="6.42"/>
    <n v="2.5499999999999998"/>
    <n v="0.59"/>
    <n v="0.94"/>
    <n v="1050.53"/>
    <n v="1.45"/>
    <n v="14.57"/>
    <n v="1070.6199999999999"/>
    <n v="1436.32"/>
    <n v="913.41"/>
    <n v="291.56"/>
    <n v="992.87"/>
    <n v="385.5"/>
    <n v="14.64"/>
    <n v="4034.28"/>
    <n v="5104.91"/>
    <n v="3026.78"/>
    <n v="33.9"/>
    <n v="1.38"/>
    <n v="9.4600000000000009"/>
    <n v="8531.91"/>
    <n v="12.74"/>
    <n v="99.8"/>
    <n v="8689.19"/>
    <n v="57.48"/>
    <n v="5.13"/>
    <n v="62.61"/>
    <n v="3.48"/>
    <n v="18583.939999999999"/>
    <n v="34846.54"/>
    <n v="11.35"/>
    <s v="Oakland"/>
    <x v="0"/>
  </r>
  <r>
    <n v="379"/>
    <x v="0"/>
    <m/>
    <n v="800"/>
    <n v="596"/>
    <n v="2735.65"/>
    <n v="3026.49"/>
    <n v="5762.14"/>
    <n v="15.85"/>
    <n v="6.85"/>
    <n v="330.81"/>
    <n v="311.64"/>
    <n v="174.69"/>
    <n v="314.17"/>
    <n v="43.86"/>
    <n v="5.99"/>
    <n v="1181.1600000000001"/>
    <n v="660.56"/>
    <n v="400.12"/>
    <n v="143.56"/>
    <n v="296.63"/>
    <n v="0"/>
    <n v="5.99"/>
    <n v="1506.86"/>
    <n v="2688.02"/>
    <n v="1204.24"/>
    <n v="3712.74"/>
    <n v="2046.76"/>
    <n v="1143.2"/>
    <n v="2303.9899999999998"/>
    <n v="374.73"/>
    <n v="34.68"/>
    <n v="9616.09"/>
    <n v="7277.42"/>
    <n v="2639.93"/>
    <n v="9917.35"/>
    <n v="12.4"/>
    <n v="8503.0400000000009"/>
    <n v="12987.48"/>
    <n v="14.27"/>
    <s v="Oakland"/>
    <x v="0"/>
  </r>
  <r>
    <n v="380"/>
    <x v="0"/>
    <m/>
    <n v="791"/>
    <n v="626"/>
    <n v="2895.24"/>
    <n v="3696.93"/>
    <n v="6592.17"/>
    <n v="14.66"/>
    <n v="6.08"/>
    <n v="317.56"/>
    <n v="304.91000000000003"/>
    <n v="173.09"/>
    <n v="399.97"/>
    <n v="42.91"/>
    <n v="6.42"/>
    <n v="1244.8699999999999"/>
    <n v="662.12"/>
    <n v="581.94000000000005"/>
    <n v="202.14"/>
    <n v="400.34"/>
    <n v="0"/>
    <n v="6.42"/>
    <n v="1852.95"/>
    <n v="3097.81"/>
    <n v="1446.19"/>
    <n v="3336.56"/>
    <n v="1645.93"/>
    <n v="1053.24"/>
    <n v="2646.1"/>
    <n v="296.61"/>
    <n v="34.4"/>
    <n v="9012.83"/>
    <n v="6332.33"/>
    <n v="2480.91"/>
    <n v="8813.24"/>
    <n v="11.14"/>
    <n v="8051.26"/>
    <n v="13840.01"/>
    <n v="12.86"/>
    <s v="Oakland"/>
    <x v="0"/>
  </r>
  <r>
    <n v="381"/>
    <x v="0"/>
    <m/>
    <n v="7"/>
    <n v="1387"/>
    <n v="2199.6999999999998"/>
    <n v="5019.1400000000003"/>
    <n v="7218.84"/>
    <n v="17.309999999999999"/>
    <n v="8.2799999999999994"/>
    <n v="2.0699999999999998"/>
    <n v="0"/>
    <n v="0.6"/>
    <n v="685.74"/>
    <n v="0.2"/>
    <n v="12.81"/>
    <n v="701.42"/>
    <n v="1318.15"/>
    <n v="569.02"/>
    <n v="174.94"/>
    <n v="644.44000000000005"/>
    <n v="0"/>
    <n v="12.88"/>
    <n v="2719.43"/>
    <n v="3420.85"/>
    <n v="2062.11"/>
    <n v="26.99"/>
    <n v="0"/>
    <n v="6.58"/>
    <n v="5739.84"/>
    <n v="0.84"/>
    <n v="84.78"/>
    <n v="5859.03"/>
    <n v="34.409999999999997"/>
    <n v="1.43"/>
    <n v="35.85"/>
    <n v="5.12"/>
    <n v="18170.27"/>
    <n v="27712.15"/>
    <n v="13.1"/>
    <s v="Oakland"/>
    <x v="0"/>
  </r>
  <r>
    <n v="382"/>
    <x v="0"/>
    <m/>
    <n v="1110"/>
    <n v="204"/>
    <n v="2940.54"/>
    <n v="2167.84"/>
    <n v="5108.38"/>
    <n v="15.55"/>
    <n v="6.23"/>
    <n v="429.33"/>
    <n v="413.04"/>
    <n v="233.63"/>
    <n v="271.07"/>
    <n v="56.87"/>
    <n v="2.38"/>
    <n v="1406.31"/>
    <n v="299.91000000000003"/>
    <n v="300.25"/>
    <n v="197.41"/>
    <n v="275.39"/>
    <n v="0"/>
    <n v="2.39"/>
    <n v="1075.3499999999999"/>
    <n v="2481.66"/>
    <n v="797.57"/>
    <n v="4666.87"/>
    <n v="2461.33"/>
    <n v="1483.56"/>
    <n v="1899.53"/>
    <n v="433.55"/>
    <n v="10.68"/>
    <n v="10955.51"/>
    <n v="9045.31"/>
    <n v="3418.87"/>
    <n v="12464.17"/>
    <n v="11.23"/>
    <n v="3602.43"/>
    <n v="7785.71"/>
    <n v="17.66"/>
    <s v="Oakland"/>
    <x v="0"/>
  </r>
  <r>
    <n v="383"/>
    <x v="0"/>
    <m/>
    <n v="2153"/>
    <n v="26"/>
    <n v="4872.5"/>
    <n v="2662.49"/>
    <n v="7534.99"/>
    <n v="15.02"/>
    <n v="6.05"/>
    <n v="637.51"/>
    <n v="706.64"/>
    <n v="407.85"/>
    <n v="293.48"/>
    <n v="85.55"/>
    <n v="1.82"/>
    <n v="2132.85"/>
    <n v="44.49"/>
    <n v="381.12"/>
    <n v="313.23"/>
    <n v="317.99"/>
    <n v="0"/>
    <n v="1.82"/>
    <n v="1058.6600000000001"/>
    <n v="3191.51"/>
    <n v="738.84"/>
    <n v="7943.26"/>
    <n v="5065.79"/>
    <n v="2600.16"/>
    <n v="2179.5100000000002"/>
    <n v="838.92"/>
    <n v="6.52"/>
    <n v="18634.169999999998"/>
    <n v="16448.14"/>
    <n v="5882.27"/>
    <n v="22330.41"/>
    <n v="10.37"/>
    <n v="446.91"/>
    <n v="6051.09"/>
    <n v="17.190000000000001"/>
    <s v="Oakland"/>
    <x v="0"/>
  </r>
  <r>
    <n v="384"/>
    <x v="0"/>
    <m/>
    <n v="764"/>
    <n v="550"/>
    <n v="2500.48"/>
    <n v="2640.7"/>
    <n v="5141.18"/>
    <n v="15.81"/>
    <n v="7.04"/>
    <n v="238"/>
    <n v="273.77999999999997"/>
    <n v="155.87"/>
    <n v="307.63"/>
    <n v="36.090000000000003"/>
    <n v="5.3"/>
    <n v="1016.66"/>
    <n v="534.15"/>
    <n v="316.01"/>
    <n v="113.44"/>
    <n v="273.68"/>
    <n v="0"/>
    <n v="5.36"/>
    <n v="1242.6400000000001"/>
    <n v="2259.3000000000002"/>
    <n v="963.6"/>
    <n v="2910.13"/>
    <n v="1912.74"/>
    <n v="1020.28"/>
    <n v="2284.2600000000002"/>
    <n v="376.7"/>
    <n v="36.659999999999997"/>
    <n v="8540.7800000000007"/>
    <n v="6219.86"/>
    <n v="2236.7800000000002"/>
    <n v="8456.64"/>
    <n v="11.07"/>
    <n v="6335.88"/>
    <n v="10287.32"/>
    <n v="11.52"/>
    <s v="Oakland"/>
    <x v="0"/>
  </r>
  <r>
    <n v="385"/>
    <x v="0"/>
    <m/>
    <n v="2844"/>
    <n v="661"/>
    <n v="7311.07"/>
    <n v="5690.71"/>
    <n v="13001.78"/>
    <n v="15.44"/>
    <n v="6.65"/>
    <n v="776.55"/>
    <n v="896.38"/>
    <n v="529.05999999999995"/>
    <n v="627.92999999999995"/>
    <n v="104.23"/>
    <n v="7.78"/>
    <n v="2941.93"/>
    <n v="858.69"/>
    <n v="615.91999999999996"/>
    <n v="462.6"/>
    <n v="625.83000000000004"/>
    <n v="0"/>
    <n v="7.79"/>
    <n v="2570.8200000000002"/>
    <n v="5512.75"/>
    <n v="1937.2"/>
    <n v="10113.200000000001"/>
    <n v="6423.88"/>
    <n v="3532.95"/>
    <n v="4642.8"/>
    <n v="1293.5899999999999"/>
    <n v="42.61"/>
    <n v="26049.03"/>
    <n v="21363.62"/>
    <n v="7460.91"/>
    <n v="28824.52"/>
    <n v="10.14"/>
    <n v="10398.89"/>
    <n v="20350.919999999998"/>
    <n v="15.73"/>
    <s v="Oakland"/>
    <x v="0"/>
  </r>
  <r>
    <n v="386"/>
    <x v="0"/>
    <m/>
    <n v="1424"/>
    <n v="80"/>
    <n v="3334.24"/>
    <n v="2031.69"/>
    <n v="5365.93"/>
    <n v="14.9"/>
    <n v="6.14"/>
    <n v="438.39"/>
    <n v="487.88"/>
    <n v="277.17"/>
    <n v="231.14"/>
    <n v="57.23"/>
    <n v="1.52"/>
    <n v="1493.32"/>
    <n v="143.49"/>
    <n v="262.63"/>
    <n v="218.57"/>
    <n v="240.57"/>
    <n v="0"/>
    <n v="1.51"/>
    <n v="866.78"/>
    <n v="2360.1"/>
    <n v="624.70000000000005"/>
    <n v="5438.95"/>
    <n v="3360.83"/>
    <n v="1793.9"/>
    <n v="1678.92"/>
    <n v="670.56"/>
    <n v="5.66"/>
    <n v="12948.83"/>
    <n v="11264.24"/>
    <n v="4037.33"/>
    <n v="15301.57"/>
    <n v="10.75"/>
    <n v="1615.26"/>
    <n v="5512.08"/>
    <n v="20.190000000000001"/>
    <s v="Oakland"/>
    <x v="0"/>
  </r>
  <r>
    <n v="387"/>
    <x v="0"/>
    <m/>
    <n v="403"/>
    <n v="613"/>
    <n v="1681.43"/>
    <n v="2363.44"/>
    <n v="4044.87"/>
    <n v="17.61"/>
    <n v="7.69"/>
    <n v="129.6"/>
    <n v="141.61000000000001"/>
    <n v="79.819999999999993"/>
    <n v="227.66"/>
    <n v="17.829999999999998"/>
    <n v="5.68"/>
    <n v="602.22"/>
    <n v="682.53"/>
    <n v="193.24"/>
    <n v="77.55"/>
    <n v="198.48"/>
    <n v="0"/>
    <n v="5.69"/>
    <n v="1157.49"/>
    <n v="1759.7"/>
    <n v="953.33"/>
    <n v="1521.57"/>
    <n v="1011.54"/>
    <n v="544.70000000000005"/>
    <n v="1727.05"/>
    <n v="220.47"/>
    <n v="34.799999999999997"/>
    <n v="5060.13"/>
    <n v="3298.27"/>
    <n v="1183.71"/>
    <n v="4481.99"/>
    <n v="11.12"/>
    <n v="9579.51"/>
    <n v="12313.38"/>
    <n v="15.63"/>
    <s v="Oakland"/>
    <x v="0"/>
  </r>
  <r>
    <n v="388"/>
    <x v="0"/>
    <m/>
    <n v="1428"/>
    <n v="25"/>
    <n v="3170.9"/>
    <n v="1644.43"/>
    <n v="4815.33"/>
    <n v="15.8"/>
    <n v="6.04"/>
    <n v="462.51"/>
    <n v="449.26"/>
    <n v="271.27999999999997"/>
    <n v="179.17"/>
    <n v="50.66"/>
    <n v="1.1599999999999999"/>
    <n v="1414.03"/>
    <n v="43.29"/>
    <n v="224.01"/>
    <n v="187.96"/>
    <n v="192.33"/>
    <n v="0"/>
    <n v="1.1599999999999999"/>
    <n v="648.75"/>
    <n v="2062.7800000000002"/>
    <n v="455.26"/>
    <n v="5430.12"/>
    <n v="3211.97"/>
    <n v="1727.37"/>
    <n v="1280.1600000000001"/>
    <n v="622.71"/>
    <n v="4.12"/>
    <n v="12276.44"/>
    <n v="10992.16"/>
    <n v="3956.26"/>
    <n v="14948.43"/>
    <n v="10.47"/>
    <n v="517.87"/>
    <n v="3583.5"/>
    <n v="20.71"/>
    <s v="Oakland"/>
    <x v="0"/>
  </r>
  <r>
    <n v="389"/>
    <x v="0"/>
    <m/>
    <n v="1520"/>
    <n v="18"/>
    <n v="3361.83"/>
    <n v="1766.9"/>
    <n v="5128.7299999999996"/>
    <n v="16.309999999999999"/>
    <n v="6.23"/>
    <n v="498.46"/>
    <n v="486.82"/>
    <n v="288.85000000000002"/>
    <n v="197.07"/>
    <n v="54.19"/>
    <n v="1.2"/>
    <n v="1526.59"/>
    <n v="29.84"/>
    <n v="250.75"/>
    <n v="203.74"/>
    <n v="213.29"/>
    <n v="0"/>
    <n v="1.2"/>
    <n v="698.82"/>
    <n v="2225.4"/>
    <n v="484.33"/>
    <n v="6090.59"/>
    <n v="3791.5"/>
    <n v="1886.02"/>
    <n v="1471.41"/>
    <n v="717.17"/>
    <n v="4.05"/>
    <n v="13960.74"/>
    <n v="12485.28"/>
    <n v="4360.46"/>
    <n v="16845.740000000002"/>
    <n v="11.08"/>
    <n v="345.02"/>
    <n v="3744.07"/>
    <n v="19.170000000000002"/>
    <s v="Oakland"/>
    <x v="0"/>
  </r>
  <r>
    <n v="390"/>
    <x v="0"/>
    <m/>
    <n v="1607"/>
    <n v="816"/>
    <n v="4701.97"/>
    <n v="3898.84"/>
    <n v="8600.81"/>
    <n v="16.690000000000001"/>
    <n v="7.36"/>
    <n v="535.29999999999995"/>
    <n v="573.41999999999996"/>
    <n v="314.33"/>
    <n v="381.06"/>
    <n v="66.39"/>
    <n v="8.61"/>
    <n v="1879.11"/>
    <n v="896.33"/>
    <n v="274.99"/>
    <n v="204.27"/>
    <n v="357.37"/>
    <n v="0"/>
    <n v="8.68"/>
    <n v="1741.65"/>
    <n v="3620.76"/>
    <n v="1375.6"/>
    <n v="6464.22"/>
    <n v="4362.3999999999996"/>
    <n v="2207.6799999999998"/>
    <n v="2955.36"/>
    <n v="877.86"/>
    <n v="50.85"/>
    <n v="16918.37"/>
    <n v="13912.15"/>
    <n v="4837.12"/>
    <n v="18749.27"/>
    <n v="11.67"/>
    <n v="12388.02"/>
    <n v="17358.91"/>
    <n v="15.18"/>
    <s v="Oakland"/>
    <x v="0"/>
  </r>
  <r>
    <n v="391"/>
    <x v="0"/>
    <m/>
    <n v="1259"/>
    <n v="14"/>
    <n v="2831.49"/>
    <n v="1368.02"/>
    <n v="4199.51"/>
    <n v="16.100000000000001"/>
    <n v="6.64"/>
    <n v="408.85"/>
    <n v="420.42"/>
    <n v="232.37"/>
    <n v="144.79"/>
    <n v="45.86"/>
    <n v="0.88"/>
    <n v="1253.18"/>
    <n v="24.83"/>
    <n v="182.31"/>
    <n v="152.31"/>
    <n v="156.75"/>
    <n v="0"/>
    <n v="0.88"/>
    <n v="517.08000000000004"/>
    <n v="1770.26"/>
    <n v="359.45"/>
    <n v="5064.37"/>
    <n v="3597.61"/>
    <n v="1621.51"/>
    <n v="1152.56"/>
    <n v="647.45000000000005"/>
    <n v="3.01"/>
    <n v="12086.51"/>
    <n v="10930.94"/>
    <n v="3708.91"/>
    <n v="14639.85"/>
    <n v="11.63"/>
    <n v="297.33"/>
    <n v="2950.08"/>
    <n v="21.24"/>
    <s v="Oakland"/>
    <x v="0"/>
  </r>
  <r>
    <n v="392"/>
    <x v="0"/>
    <m/>
    <n v="1571"/>
    <n v="51"/>
    <n v="3603.46"/>
    <n v="1854.51"/>
    <n v="5457.97"/>
    <n v="16.25"/>
    <n v="6.79"/>
    <n v="512.17999999999995"/>
    <n v="533.82000000000005"/>
    <n v="293.38"/>
    <n v="199.12"/>
    <n v="58.19"/>
    <n v="1.31"/>
    <n v="1598"/>
    <n v="99.8"/>
    <n v="233.24"/>
    <n v="196.08"/>
    <n v="210.33"/>
    <n v="0"/>
    <n v="1.3"/>
    <n v="740.75"/>
    <n v="2338.75"/>
    <n v="529.12"/>
    <n v="6454.07"/>
    <n v="4572.83"/>
    <n v="2076.5700000000002"/>
    <n v="1633.38"/>
    <n v="797.01"/>
    <n v="4.68"/>
    <n v="15538.54"/>
    <n v="13900.48"/>
    <n v="4670.37"/>
    <n v="18570.84"/>
    <n v="11.82"/>
    <n v="1291.57"/>
    <n v="4861.08"/>
    <n v="25.32"/>
    <s v="Oakland"/>
    <x v="0"/>
  </r>
  <r>
    <n v="393"/>
    <x v="0"/>
    <m/>
    <n v="2693"/>
    <n v="1070"/>
    <n v="7716.58"/>
    <n v="5870.96"/>
    <n v="13587.54"/>
    <n v="16.28"/>
    <n v="7.19"/>
    <n v="1011.68"/>
    <n v="1050.96"/>
    <n v="585.97"/>
    <n v="628.9"/>
    <n v="130.85"/>
    <n v="11.4"/>
    <n v="3419.75"/>
    <n v="1165.8699999999999"/>
    <n v="491.57"/>
    <n v="362.55"/>
    <n v="603.44000000000005"/>
    <n v="0"/>
    <n v="11.47"/>
    <n v="2634.9"/>
    <n v="6054.66"/>
    <n v="2019.99"/>
    <n v="12545.16"/>
    <n v="7981.35"/>
    <n v="3934.91"/>
    <n v="4787.08"/>
    <n v="1781.6"/>
    <n v="67.42"/>
    <n v="31097.53"/>
    <n v="26243.03"/>
    <n v="9141.23"/>
    <n v="35384.269999999997"/>
    <n v="13.14"/>
    <n v="15577.8"/>
    <n v="23937.85"/>
    <n v="14.56"/>
    <s v="Oakland"/>
    <x v="0"/>
  </r>
  <r>
    <n v="394"/>
    <x v="0"/>
    <m/>
    <n v="1287"/>
    <n v="27"/>
    <n v="3002.88"/>
    <n v="1564.5"/>
    <n v="4567.38"/>
    <n v="15.05"/>
    <n v="6.38"/>
    <n v="445.64"/>
    <n v="467.99"/>
    <n v="261.42"/>
    <n v="175.89"/>
    <n v="53.92"/>
    <n v="1.04"/>
    <n v="1405.91"/>
    <n v="48.83"/>
    <n v="226.56"/>
    <n v="167.46"/>
    <n v="190.95"/>
    <n v="0"/>
    <n v="1.05"/>
    <n v="634.84"/>
    <n v="2040.75"/>
    <n v="442.84"/>
    <n v="5630.71"/>
    <n v="3544.58"/>
    <n v="1684.02"/>
    <n v="1298.3499999999999"/>
    <n v="787.52"/>
    <n v="3.78"/>
    <n v="12948.97"/>
    <n v="11646.83"/>
    <n v="4089.31"/>
    <n v="15736.14"/>
    <n v="12.23"/>
    <n v="574"/>
    <n v="3511.22"/>
    <n v="21.26"/>
    <s v="Oakland"/>
    <x v="0"/>
  </r>
  <r>
    <n v="395"/>
    <x v="0"/>
    <m/>
    <n v="847"/>
    <n v="28"/>
    <n v="1974.43"/>
    <n v="953.11"/>
    <n v="2927.54"/>
    <n v="15.3"/>
    <n v="6.37"/>
    <n v="294.83999999999997"/>
    <n v="313.64"/>
    <n v="173.11"/>
    <n v="103.85"/>
    <n v="36.31"/>
    <n v="0.71"/>
    <n v="922.45"/>
    <n v="50.01"/>
    <n v="121.73"/>
    <n v="100.65"/>
    <n v="110.07"/>
    <n v="0"/>
    <n v="0.71"/>
    <n v="383.17"/>
    <n v="1305.6199999999999"/>
    <n v="272.38"/>
    <n v="3592.01"/>
    <n v="2400.04"/>
    <n v="1084.57"/>
    <n v="755.62"/>
    <n v="497.96"/>
    <n v="2.37"/>
    <n v="8332.57"/>
    <n v="7574.58"/>
    <n v="2733.63"/>
    <n v="10308.200000000001"/>
    <n v="12.17"/>
    <n v="581.70000000000005"/>
    <n v="2245.67"/>
    <n v="20.77"/>
    <s v="Oakland"/>
    <x v="0"/>
  </r>
  <r>
    <n v="396"/>
    <x v="0"/>
    <m/>
    <n v="1446"/>
    <n v="18"/>
    <n v="3378.81"/>
    <n v="1770.5"/>
    <n v="5149.3100000000004"/>
    <n v="15.42"/>
    <n v="6.41"/>
    <n v="516.27"/>
    <n v="540.79"/>
    <n v="304.08999999999997"/>
    <n v="200.04"/>
    <n v="59.98"/>
    <n v="1.1599999999999999"/>
    <n v="1622.34"/>
    <n v="32.47"/>
    <n v="266.16000000000003"/>
    <n v="199.09"/>
    <n v="218.8"/>
    <n v="0"/>
    <n v="1.1599999999999999"/>
    <n v="717.69"/>
    <n v="2340.0300000000002"/>
    <n v="497.72"/>
    <n v="6361.98"/>
    <n v="4409.67"/>
    <n v="2000.79"/>
    <n v="1535.67"/>
    <n v="777.13"/>
    <n v="4.09"/>
    <n v="15089.33"/>
    <n v="13549.57"/>
    <n v="4819.8900000000003"/>
    <n v="18369.46"/>
    <n v="12.7"/>
    <n v="325.79000000000002"/>
    <n v="3892.46"/>
    <n v="18.100000000000001"/>
    <s v="Oakland"/>
    <x v="0"/>
  </r>
  <r>
    <n v="397"/>
    <x v="0"/>
    <m/>
    <n v="1498"/>
    <n v="12"/>
    <n v="3497.93"/>
    <n v="1751.63"/>
    <n v="5249.56"/>
    <n v="16.47"/>
    <n v="6.76"/>
    <n v="538.09"/>
    <n v="567.47"/>
    <n v="321.45999999999998"/>
    <n v="198.04"/>
    <n v="63.57"/>
    <n v="1.1499999999999999"/>
    <n v="1689.78"/>
    <n v="20.49"/>
    <n v="263.19"/>
    <n v="203.96"/>
    <n v="216.15"/>
    <n v="0"/>
    <n v="1.1499999999999999"/>
    <n v="704.95"/>
    <n v="2394.73"/>
    <n v="487.64"/>
    <n v="6691.05"/>
    <n v="4996.83"/>
    <n v="2345.1999999999998"/>
    <n v="1634.89"/>
    <n v="746.11"/>
    <n v="4.12"/>
    <n v="16418.21"/>
    <n v="14779.19"/>
    <n v="5064.45"/>
    <n v="19843.64"/>
    <n v="13.25"/>
    <n v="188.45"/>
    <n v="3997.16"/>
    <n v="15.7"/>
    <s v="Oakland"/>
    <x v="0"/>
  </r>
  <r>
    <n v="398"/>
    <x v="0"/>
    <m/>
    <n v="1233"/>
    <n v="178"/>
    <n v="3134.82"/>
    <n v="2061.7199999999998"/>
    <n v="5196.54"/>
    <n v="14.91"/>
    <n v="6.4"/>
    <n v="433.71"/>
    <n v="457.84"/>
    <n v="257.89"/>
    <n v="247.33"/>
    <n v="50.41"/>
    <n v="2.29"/>
    <n v="1449.47"/>
    <n v="254.43"/>
    <n v="234"/>
    <n v="170.82"/>
    <n v="248.1"/>
    <n v="0"/>
    <n v="2.29"/>
    <n v="909.64"/>
    <n v="2359.11"/>
    <n v="659.25"/>
    <n v="5266.58"/>
    <n v="3412.33"/>
    <n v="1587.21"/>
    <n v="1780.32"/>
    <n v="676.65"/>
    <n v="12.93"/>
    <n v="12736.02"/>
    <n v="10942.77"/>
    <n v="4012.34"/>
    <n v="14955.11"/>
    <n v="12.13"/>
    <n v="2959.63"/>
    <n v="6286.84"/>
    <n v="16.63"/>
    <s v="Oakland"/>
    <x v="0"/>
  </r>
  <r>
    <n v="399"/>
    <x v="0"/>
    <m/>
    <n v="1347"/>
    <n v="5"/>
    <n v="3128.37"/>
    <n v="1503.74"/>
    <n v="4632.1099999999997"/>
    <n v="15.45"/>
    <n v="6.36"/>
    <n v="478.74"/>
    <n v="502.49"/>
    <n v="284.95"/>
    <n v="164.02"/>
    <n v="53.4"/>
    <n v="0.98"/>
    <n v="1484.59"/>
    <n v="6.36"/>
    <n v="216.07"/>
    <n v="175.77"/>
    <n v="180.16"/>
    <n v="0"/>
    <n v="0.98"/>
    <n v="579.33000000000004"/>
    <n v="2063.92"/>
    <n v="398.19"/>
    <n v="5739.81"/>
    <n v="4005.34"/>
    <n v="1916.26"/>
    <n v="1267.74"/>
    <n v="690.74"/>
    <n v="3.21"/>
    <n v="13623.1"/>
    <n v="12352.15"/>
    <n v="4350.1099999999997"/>
    <n v="16702.25"/>
    <n v="12.4"/>
    <n v="52.49"/>
    <n v="2998.26"/>
    <n v="10.5"/>
    <s v="Oakland"/>
    <x v="0"/>
  </r>
  <r>
    <n v="400"/>
    <x v="0"/>
    <m/>
    <n v="1492"/>
    <n v="512"/>
    <n v="4183.42"/>
    <n v="3671.28"/>
    <n v="7854.7"/>
    <n v="15.65"/>
    <n v="6.83"/>
    <n v="518.33000000000004"/>
    <n v="547.87"/>
    <n v="324.64"/>
    <n v="427.93"/>
    <n v="58.13"/>
    <n v="5.25"/>
    <n v="1882.16"/>
    <n v="567.57000000000005"/>
    <n v="521.89"/>
    <n v="208.6"/>
    <n v="398.15"/>
    <n v="0"/>
    <n v="5.32"/>
    <n v="1701.54"/>
    <n v="3583.69"/>
    <n v="1298.07"/>
    <n v="6240.78"/>
    <n v="4460.2700000000004"/>
    <n v="2199.04"/>
    <n v="3328.94"/>
    <n v="738.45"/>
    <n v="35.53"/>
    <n v="17003.02"/>
    <n v="13638.54"/>
    <n v="4804.1400000000003"/>
    <n v="18442.689999999999"/>
    <n v="12.36"/>
    <n v="6723.01"/>
    <n v="12526.86"/>
    <n v="13.13"/>
    <s v="Oakland"/>
    <x v="0"/>
  </r>
  <r>
    <n v="401"/>
    <x v="0"/>
    <m/>
    <n v="1909"/>
    <n v="45"/>
    <n v="4424.92"/>
    <n v="2341.91"/>
    <n v="6766.83"/>
    <n v="15.69"/>
    <n v="6.53"/>
    <n v="660.29"/>
    <n v="714.57"/>
    <n v="411.28"/>
    <n v="266.02999999999997"/>
    <n v="77.61"/>
    <n v="1.65"/>
    <n v="2131.4299999999998"/>
    <n v="88.01"/>
    <n v="330.14"/>
    <n v="274.51"/>
    <n v="285.07"/>
    <n v="0"/>
    <n v="1.65"/>
    <n v="979.38"/>
    <n v="3110.81"/>
    <n v="692.65"/>
    <n v="7928.1"/>
    <n v="5593.96"/>
    <n v="2845.41"/>
    <n v="2089.69"/>
    <n v="864.94"/>
    <n v="6.17"/>
    <n v="19328.259999999998"/>
    <n v="17232.41"/>
    <n v="6127.01"/>
    <n v="23359.41"/>
    <n v="12.24"/>
    <n v="982.64"/>
    <n v="5981.67"/>
    <n v="21.84"/>
    <s v="Oakland"/>
    <x v="0"/>
  </r>
  <r>
    <n v="402"/>
    <x v="0"/>
    <m/>
    <n v="1301"/>
    <n v="40"/>
    <n v="3077.01"/>
    <n v="1664.78"/>
    <n v="4741.79"/>
    <n v="16.010000000000002"/>
    <n v="6.53"/>
    <n v="480.47"/>
    <n v="507.39"/>
    <n v="292.83999999999997"/>
    <n v="191.74"/>
    <n v="57.61"/>
    <n v="1.18"/>
    <n v="1531.23"/>
    <n v="77.959999999999994"/>
    <n v="232.02"/>
    <n v="189.78"/>
    <n v="204.52"/>
    <n v="0"/>
    <n v="1.18"/>
    <n v="705.46"/>
    <n v="2236.69"/>
    <n v="499.75"/>
    <n v="5893.5"/>
    <n v="4206.95"/>
    <n v="2059.42"/>
    <n v="1520.8"/>
    <n v="601.4"/>
    <n v="4.2300000000000004"/>
    <n v="14286.3"/>
    <n v="12761.27"/>
    <n v="4498.4799999999996"/>
    <n v="17259.75"/>
    <n v="13.27"/>
    <n v="832.86"/>
    <n v="4188.24"/>
    <n v="20.82"/>
    <s v="Oakland"/>
    <x v="0"/>
  </r>
  <r>
    <n v="403"/>
    <x v="0"/>
    <m/>
    <n v="765"/>
    <n v="7"/>
    <n v="1755.48"/>
    <n v="883"/>
    <n v="2638.48"/>
    <n v="15.34"/>
    <n v="6.23"/>
    <n v="262.77999999999997"/>
    <n v="286.14999999999998"/>
    <n v="165.07"/>
    <n v="97.75"/>
    <n v="32.369999999999997"/>
    <n v="0.6"/>
    <n v="844.73"/>
    <n v="10.44"/>
    <n v="129.65"/>
    <n v="107.07"/>
    <n v="106.88"/>
    <n v="0"/>
    <n v="0.6"/>
    <n v="354.65"/>
    <n v="1199.3800000000001"/>
    <n v="247.16"/>
    <n v="3114.04"/>
    <n v="2226.83"/>
    <n v="1105.17"/>
    <n v="728.14"/>
    <n v="312.24"/>
    <n v="2.12"/>
    <n v="7488.53"/>
    <n v="6758.27"/>
    <n v="2477.0500000000002"/>
    <n v="9235.32"/>
    <n v="12.07"/>
    <n v="85.75"/>
    <n v="1866.37"/>
    <n v="12.25"/>
    <s v="Oakland"/>
    <x v="0"/>
  </r>
  <r>
    <n v="404"/>
    <x v="0"/>
    <m/>
    <n v="2093"/>
    <n v="132"/>
    <n v="5112.6499999999996"/>
    <n v="2965.68"/>
    <n v="8078.33"/>
    <n v="16.03"/>
    <n v="6.74"/>
    <n v="808.39"/>
    <n v="811.53"/>
    <n v="480.41"/>
    <n v="340.64"/>
    <n v="94.46"/>
    <n v="2.72"/>
    <n v="2538.15"/>
    <n v="217.25"/>
    <n v="393.43"/>
    <n v="326.67"/>
    <n v="358.81"/>
    <n v="0"/>
    <n v="2.72"/>
    <n v="1298.8900000000001"/>
    <n v="3837.03"/>
    <n v="937.35"/>
    <n v="10034.200000000001"/>
    <n v="6874.72"/>
    <n v="3377.74"/>
    <n v="2746.3"/>
    <n v="1047.43"/>
    <n v="12.53"/>
    <n v="24092.92"/>
    <n v="21334.09"/>
    <n v="7465.79"/>
    <n v="28799.88"/>
    <n v="13.76"/>
    <n v="2521.66"/>
    <n v="8615.35"/>
    <n v="19.100000000000001"/>
    <s v="Oakland"/>
    <x v="0"/>
  </r>
  <r>
    <n v="405"/>
    <x v="0"/>
    <m/>
    <n v="1762"/>
    <n v="140"/>
    <n v="4327.68"/>
    <n v="2589.06"/>
    <n v="6916.74"/>
    <n v="15.77"/>
    <n v="6.68"/>
    <n v="637.89"/>
    <n v="669.36"/>
    <n v="395.52"/>
    <n v="295.97000000000003"/>
    <n v="76.349999999999994"/>
    <n v="2.41"/>
    <n v="2077.5"/>
    <n v="223"/>
    <n v="332.38"/>
    <n v="281.32"/>
    <n v="308.01"/>
    <n v="0"/>
    <n v="2.42"/>
    <n v="1147.1300000000001"/>
    <n v="3224.62"/>
    <n v="836.7"/>
    <n v="7989.2"/>
    <n v="5505.59"/>
    <n v="2716.58"/>
    <n v="2360.6999999999998"/>
    <n v="732.29"/>
    <n v="11.24"/>
    <n v="19315.59"/>
    <n v="16943.650000000001"/>
    <n v="6041.29"/>
    <n v="22984.94"/>
    <n v="13.04"/>
    <n v="2602.35"/>
    <n v="7800.55"/>
    <n v="18.59"/>
    <s v="Oakland"/>
    <x v="0"/>
  </r>
  <r>
    <n v="406"/>
    <x v="0"/>
    <m/>
    <n v="1974"/>
    <n v="6"/>
    <n v="4653.2700000000004"/>
    <n v="1735.79"/>
    <n v="6389.06"/>
    <n v="16.13"/>
    <n v="6.82"/>
    <n v="707.39"/>
    <n v="748.48"/>
    <n v="438.26"/>
    <n v="267.5"/>
    <n v="82.6"/>
    <n v="1.58"/>
    <n v="2245.8200000000002"/>
    <n v="7.54"/>
    <n v="0"/>
    <n v="286.64"/>
    <n v="293.55"/>
    <n v="1.82"/>
    <n v="1.58"/>
    <n v="591.13"/>
    <n v="2836.95"/>
    <n v="296"/>
    <n v="8614.31"/>
    <n v="6346.41"/>
    <n v="2933.8"/>
    <n v="2070.73"/>
    <n v="1097.49"/>
    <n v="6.08"/>
    <n v="21068.83"/>
    <n v="18992.02"/>
    <n v="6872.2"/>
    <n v="25864.22"/>
    <n v="13.1"/>
    <n v="67.069999999999993"/>
    <n v="4077.62"/>
    <n v="11.18"/>
    <s v="Oakland"/>
    <x v="0"/>
  </r>
  <r>
    <n v="407"/>
    <x v="0"/>
    <m/>
    <n v="1660"/>
    <n v="173"/>
    <n v="4192.0200000000004"/>
    <n v="5863.87"/>
    <n v="10055.89"/>
    <n v="13.44"/>
    <n v="5.37"/>
    <n v="606.62"/>
    <n v="646.41"/>
    <n v="381.47"/>
    <n v="299.29000000000002"/>
    <n v="76.819999999999993"/>
    <n v="2.64"/>
    <n v="2013.26"/>
    <n v="309.70999999999998"/>
    <n v="288.48"/>
    <n v="239.33"/>
    <n v="304.18"/>
    <n v="304.86"/>
    <n v="2.63"/>
    <n v="1449.2"/>
    <n v="3462.46"/>
    <n v="1142.3800000000001"/>
    <n v="7320.79"/>
    <n v="5561.95"/>
    <n v="2654.9"/>
    <n v="2380"/>
    <n v="903.01"/>
    <n v="15.06"/>
    <n v="18835.71"/>
    <n v="16440.650000000001"/>
    <n v="5855.14"/>
    <n v="22295.79"/>
    <n v="13.43"/>
    <n v="3588.33"/>
    <n v="9073.1200000000008"/>
    <n v="20.74"/>
    <s v="Oakland"/>
    <x v="0"/>
  </r>
  <r>
    <n v="408"/>
    <x v="0"/>
    <m/>
    <n v="1234"/>
    <n v="224"/>
    <n v="3237.89"/>
    <n v="1713.33"/>
    <n v="4951.22"/>
    <n v="16.850000000000001"/>
    <n v="7.16"/>
    <n v="439.82"/>
    <n v="471.73"/>
    <n v="280.5"/>
    <n v="267.79000000000002"/>
    <n v="53.36"/>
    <n v="2.74"/>
    <n v="1515.94"/>
    <n v="301.77"/>
    <n v="0"/>
    <n v="176.12"/>
    <n v="261.02999999999997"/>
    <n v="0"/>
    <n v="2.74"/>
    <n v="741.66"/>
    <n v="2257.6"/>
    <n v="477.89"/>
    <n v="5460.69"/>
    <n v="4007.73"/>
    <n v="1961.62"/>
    <n v="2092.66"/>
    <n v="589.59"/>
    <n v="16.53"/>
    <n v="14128.82"/>
    <n v="12019.63"/>
    <n v="4223.55"/>
    <n v="16243.18"/>
    <n v="13.16"/>
    <n v="3438.89"/>
    <n v="6405.93"/>
    <n v="15.35"/>
    <s v="Oakland"/>
    <x v="0"/>
  </r>
  <r>
    <n v="409"/>
    <x v="0"/>
    <m/>
    <n v="770"/>
    <n v="558"/>
    <n v="2615.36"/>
    <n v="2524.83"/>
    <n v="5140.1899999999996"/>
    <n v="15.79"/>
    <n v="7.04"/>
    <n v="274.3"/>
    <n v="278.52999999999997"/>
    <n v="170.57"/>
    <n v="361.32"/>
    <n v="32.630000000000003"/>
    <n v="5.12"/>
    <n v="1122.48"/>
    <n v="489.86"/>
    <n v="249.78"/>
    <n v="108.62"/>
    <n v="318.52999999999997"/>
    <n v="0"/>
    <n v="5.19"/>
    <n v="1171.99"/>
    <n v="2294.4699999999998"/>
    <n v="848.27"/>
    <n v="3382.04"/>
    <n v="2296.9899999999998"/>
    <n v="1088.02"/>
    <n v="2704.95"/>
    <n v="401.85"/>
    <n v="35.840000000000003"/>
    <n v="9909.7000000000007"/>
    <n v="7168.9"/>
    <n v="2588.58"/>
    <n v="9757.48"/>
    <n v="12.67"/>
    <n v="5839.71"/>
    <n v="9439.66"/>
    <n v="10.47"/>
    <s v="Oakland"/>
    <x v="0"/>
  </r>
  <r>
    <n v="410"/>
    <x v="0"/>
    <m/>
    <n v="1517"/>
    <n v="296"/>
    <n v="4394.33"/>
    <n v="3601.85"/>
    <n v="7996.18"/>
    <n v="20.59"/>
    <n v="9.5"/>
    <n v="780.79"/>
    <n v="765.32"/>
    <n v="447.74"/>
    <n v="421.57"/>
    <n v="95.11"/>
    <n v="3.7"/>
    <n v="2514.23"/>
    <n v="482.03"/>
    <n v="410.63"/>
    <n v="305.60000000000002"/>
    <n v="414.92"/>
    <n v="60.06"/>
    <n v="3.7"/>
    <n v="1676.94"/>
    <n v="4191.18"/>
    <n v="1258.32"/>
    <n v="10756.96"/>
    <n v="9683.66"/>
    <n v="4421.34"/>
    <n v="4779.75"/>
    <n v="984.72"/>
    <n v="27.99"/>
    <n v="30654.42"/>
    <n v="25846.67"/>
    <n v="7717.97"/>
    <n v="33564.639999999999"/>
    <n v="22.13"/>
    <n v="7015.31"/>
    <n v="17267.86"/>
    <n v="23.7"/>
    <s v="Oakland"/>
    <x v="0"/>
  </r>
  <r>
    <n v="411"/>
    <x v="0"/>
    <m/>
    <n v="1566"/>
    <n v="268"/>
    <n v="4471.8900000000003"/>
    <n v="4641.6000000000004"/>
    <n v="9113.49"/>
    <n v="16.850000000000001"/>
    <n v="7.39"/>
    <n v="797.24"/>
    <n v="758.94"/>
    <n v="441.57"/>
    <n v="401.85"/>
    <n v="90.97"/>
    <n v="3.51"/>
    <n v="2494.0700000000002"/>
    <n v="538.77"/>
    <n v="385.19"/>
    <n v="301.81"/>
    <n v="400.45"/>
    <n v="138.66999999999999"/>
    <n v="3.51"/>
    <n v="1768.4"/>
    <n v="4262.4799999999996"/>
    <n v="1364.44"/>
    <n v="10205.65"/>
    <n v="7640.5"/>
    <n v="3435.74"/>
    <n v="3590.83"/>
    <n v="1172.72"/>
    <n v="21.67"/>
    <n v="26067.11"/>
    <n v="22454.62"/>
    <n v="7450.16"/>
    <n v="29904.78"/>
    <n v="19.100000000000001"/>
    <n v="7667.83"/>
    <n v="15368.03"/>
    <n v="28.61"/>
    <s v="Oakland"/>
    <x v="0"/>
  </r>
  <r>
    <n v="412"/>
    <x v="0"/>
    <m/>
    <n v="2824"/>
    <n v="416"/>
    <n v="8773.2900000000009"/>
    <n v="5346.23"/>
    <n v="14119.52"/>
    <n v="19.7"/>
    <n v="9.0399999999999991"/>
    <n v="1956.43"/>
    <n v="1476.09"/>
    <n v="850.87"/>
    <n v="709.69"/>
    <n v="195.57"/>
    <n v="5.89"/>
    <n v="5194.55"/>
    <n v="773.45"/>
    <n v="731.77"/>
    <n v="582.96"/>
    <n v="717.46"/>
    <n v="0"/>
    <n v="5.89"/>
    <n v="2811.52"/>
    <n v="8006.07"/>
    <n v="2088.1799999999998"/>
    <n v="25658.21"/>
    <n v="15506.39"/>
    <n v="7525.81"/>
    <n v="7243.61"/>
    <n v="1907.35"/>
    <n v="41"/>
    <n v="57882.37"/>
    <n v="50597.760000000002"/>
    <n v="15570.77"/>
    <n v="66168.53"/>
    <n v="23.43"/>
    <n v="10107.77"/>
    <n v="26044.32"/>
    <n v="24.3"/>
    <s v="Oakland"/>
    <x v="0"/>
  </r>
  <r>
    <n v="413"/>
    <x v="0"/>
    <m/>
    <n v="805"/>
    <n v="101"/>
    <n v="2476.27"/>
    <n v="1623.29"/>
    <n v="4099.5600000000004"/>
    <n v="17.260000000000002"/>
    <n v="7.51"/>
    <n v="520.91999999999996"/>
    <n v="395.66"/>
    <n v="227.88"/>
    <n v="213.55"/>
    <n v="49.78"/>
    <n v="1.51"/>
    <n v="1409.29"/>
    <n v="171.13"/>
    <n v="243.01"/>
    <n v="176.08"/>
    <n v="221.02"/>
    <n v="0"/>
    <n v="1.51"/>
    <n v="812.74"/>
    <n v="2222.0300000000002"/>
    <n v="590.22"/>
    <n v="6524.72"/>
    <n v="3483.49"/>
    <n v="1720.08"/>
    <n v="1836.03"/>
    <n v="454.78"/>
    <n v="6.97"/>
    <n v="14026.06"/>
    <n v="12183.06"/>
    <n v="4021.92"/>
    <n v="16204.99"/>
    <n v="20.13"/>
    <n v="2039.7"/>
    <n v="6000.79"/>
    <n v="20.2"/>
    <s v="Oakland"/>
    <x v="0"/>
  </r>
  <r>
    <n v="414"/>
    <x v="0"/>
    <m/>
    <n v="854"/>
    <n v="61"/>
    <n v="2550.73"/>
    <n v="1556.96"/>
    <n v="4107.6899999999996"/>
    <n v="17.75"/>
    <n v="7.62"/>
    <n v="560.16999999999996"/>
    <n v="423.94"/>
    <n v="243.42"/>
    <n v="205.82"/>
    <n v="54.02"/>
    <n v="1.24"/>
    <n v="1488.61"/>
    <n v="104.4"/>
    <n v="255.42"/>
    <n v="185.04"/>
    <n v="218.35"/>
    <n v="0"/>
    <n v="1.24"/>
    <n v="764.44"/>
    <n v="2253.0500000000002"/>
    <n v="544.85"/>
    <n v="6932.99"/>
    <n v="3959.74"/>
    <n v="1861.15"/>
    <n v="1791.12"/>
    <n v="602.38"/>
    <n v="5.36"/>
    <n v="15152.75"/>
    <n v="13356.26"/>
    <n v="4357.28"/>
    <n v="17713.55"/>
    <n v="20.74"/>
    <n v="1228.92"/>
    <n v="5366.57"/>
    <n v="20.149999999999999"/>
    <s v="Oakland"/>
    <x v="0"/>
  </r>
  <r>
    <n v="415"/>
    <x v="0"/>
    <m/>
    <n v="3486"/>
    <n v="436"/>
    <n v="11437.13"/>
    <n v="13040.91"/>
    <n v="24478.04"/>
    <n v="20.7"/>
    <n v="9.23"/>
    <n v="2837.87"/>
    <n v="2046.89"/>
    <n v="1154.46"/>
    <n v="860.6"/>
    <n v="117.42"/>
    <n v="7.2"/>
    <n v="7024.45"/>
    <n v="961.74"/>
    <n v="1030.6300000000001"/>
    <n v="743.22"/>
    <n v="879.28"/>
    <n v="3963.81"/>
    <n v="7.27"/>
    <n v="7585.96"/>
    <n v="14610.41"/>
    <n v="6699.41"/>
    <n v="38658.300000000003"/>
    <n v="20985.38"/>
    <n v="11252.28"/>
    <n v="10013.450000000001"/>
    <n v="441.75"/>
    <n v="49.11"/>
    <n v="81400.27"/>
    <n v="71337.710000000006"/>
    <n v="20950.29"/>
    <n v="92288"/>
    <n v="26.47"/>
    <n v="15344.87"/>
    <n v="66356.39"/>
    <n v="35.19"/>
    <s v="Oakland"/>
    <x v="0"/>
  </r>
  <r>
    <n v="416"/>
    <x v="0"/>
    <m/>
    <n v="1795"/>
    <n v="93"/>
    <n v="5671.29"/>
    <n v="2837.83"/>
    <n v="8509.1200000000008"/>
    <n v="24.64"/>
    <n v="11.43"/>
    <n v="1503.62"/>
    <n v="1084.07"/>
    <n v="615.11"/>
    <n v="393.85"/>
    <n v="90.16"/>
    <n v="2.61"/>
    <n v="3689.42"/>
    <n v="207.98"/>
    <n v="543.07000000000005"/>
    <n v="393.41"/>
    <n v="421.7"/>
    <n v="0"/>
    <n v="2.61"/>
    <n v="1568.77"/>
    <n v="5258.19"/>
    <n v="1144.46"/>
    <n v="22897.82"/>
    <n v="14589.13"/>
    <n v="7091.97"/>
    <n v="5323.7"/>
    <n v="394.52"/>
    <n v="16.420000000000002"/>
    <n v="50313.55"/>
    <n v="44973.43"/>
    <n v="12567.33"/>
    <n v="57540.76"/>
    <n v="32.06"/>
    <n v="3574.39"/>
    <n v="17373.599999999999"/>
    <n v="38.43"/>
    <s v="Oakland"/>
    <x v="0"/>
  </r>
  <r>
    <n v="417"/>
    <x v="0"/>
    <m/>
    <n v="1224"/>
    <n v="639"/>
    <n v="4696.1099999999997"/>
    <n v="8707.86"/>
    <n v="13403.97"/>
    <n v="18.63"/>
    <n v="8.23"/>
    <n v="1005.28"/>
    <n v="724.6"/>
    <n v="410.23"/>
    <n v="586.16999999999996"/>
    <n v="50.57"/>
    <n v="5.75"/>
    <n v="2782.6"/>
    <n v="944.52"/>
    <n v="895.76"/>
    <n v="324.36"/>
    <n v="539.85"/>
    <n v="530.19000000000005"/>
    <n v="5.75"/>
    <n v="3240.43"/>
    <n v="6023.03"/>
    <n v="2694.83"/>
    <n v="13677.68"/>
    <n v="7132.44"/>
    <n v="3883.75"/>
    <n v="6691.06"/>
    <n v="172.23"/>
    <n v="41.58"/>
    <n v="31598.74"/>
    <n v="24866.09"/>
    <n v="7380.16"/>
    <n v="32246.25"/>
    <n v="26.34"/>
    <n v="14789.3"/>
    <n v="31826.32"/>
    <n v="23.14"/>
    <s v="Oakland"/>
    <x v="0"/>
  </r>
  <r>
    <n v="418"/>
    <x v="0"/>
    <m/>
    <n v="308"/>
    <n v="654"/>
    <n v="1873.53"/>
    <n v="2612.87"/>
    <n v="4486.3999999999996"/>
    <n v="23.1"/>
    <n v="11.55"/>
    <n v="225.39"/>
    <n v="191.57"/>
    <n v="110.84"/>
    <n v="402.2"/>
    <n v="16.170000000000002"/>
    <n v="5.42"/>
    <n v="951.59"/>
    <n v="862.88"/>
    <n v="268.7"/>
    <n v="102.46"/>
    <n v="344.24"/>
    <n v="0"/>
    <n v="5.48"/>
    <n v="1583.75"/>
    <n v="2535.35"/>
    <n v="1234.03"/>
    <n v="3149.18"/>
    <n v="2636.46"/>
    <n v="1166.6400000000001"/>
    <n v="4939.92"/>
    <n v="124.43"/>
    <n v="49.92"/>
    <n v="12066.55"/>
    <n v="7076.71"/>
    <n v="2037.94"/>
    <n v="9114.65"/>
    <n v="29.59"/>
    <n v="13334.26"/>
    <n v="20423.27"/>
    <n v="20.39"/>
    <s v="Oakland"/>
    <x v="0"/>
  </r>
  <r>
    <n v="419"/>
    <x v="0"/>
    <m/>
    <n v="3050"/>
    <n v="578"/>
    <n v="10005.35"/>
    <n v="6694.29"/>
    <n v="16699.64"/>
    <n v="26.22"/>
    <n v="12.29"/>
    <n v="2243.7199999999998"/>
    <n v="1889.24"/>
    <n v="1091.57"/>
    <n v="941.08"/>
    <n v="162.08000000000001"/>
    <n v="7"/>
    <n v="6334.7"/>
    <n v="1269.54"/>
    <n v="1057.1300000000001"/>
    <n v="746.14"/>
    <n v="948.45"/>
    <n v="0"/>
    <n v="7.01"/>
    <n v="4028.26"/>
    <n v="10362.959999999999"/>
    <n v="3072.8"/>
    <n v="34353.699999999997"/>
    <n v="29289.47"/>
    <n v="12912.52"/>
    <n v="12827.73"/>
    <n v="1608.68"/>
    <n v="51.04"/>
    <n v="91043.14"/>
    <n v="78164.38"/>
    <n v="21301.85"/>
    <n v="99466.23"/>
    <n v="32.61"/>
    <n v="21254.91"/>
    <n v="50352.92"/>
    <n v="36.770000000000003"/>
    <s v="Oakland"/>
    <x v="0"/>
  </r>
  <r>
    <n v="420"/>
    <x v="0"/>
    <m/>
    <n v="2"/>
    <n v="185"/>
    <n v="232.57"/>
    <n v="511.19"/>
    <n v="743.76"/>
    <n v="23.81"/>
    <n v="12.22"/>
    <n v="0.28000000000000003"/>
    <n v="0"/>
    <n v="7.0000000000000007E-2"/>
    <n v="109.64"/>
    <n v="0"/>
    <n v="0.96"/>
    <n v="110.95"/>
    <n v="211.5"/>
    <n v="12.06"/>
    <n v="27.86"/>
    <n v="84.55"/>
    <n v="0"/>
    <n v="0.96"/>
    <n v="336.94"/>
    <n v="447.89"/>
    <n v="251.43"/>
    <n v="3.88"/>
    <n v="0"/>
    <n v="0.69"/>
    <n v="1424.35"/>
    <n v="0"/>
    <n v="6.9"/>
    <n v="1435.82"/>
    <n v="4.57"/>
    <n v="0.11"/>
    <n v="4.68"/>
    <n v="2.34"/>
    <n v="3578.82"/>
    <n v="5019.71"/>
    <n v="19.34"/>
    <s v="Oakland"/>
    <x v="0"/>
  </r>
  <r>
    <n v="421"/>
    <x v="0"/>
    <m/>
    <n v="1809"/>
    <n v="648"/>
    <n v="6122.49"/>
    <n v="4580.3500000000004"/>
    <n v="10702.84"/>
    <n v="25.57"/>
    <n v="12.29"/>
    <n v="1233.6600000000001"/>
    <n v="1103.32"/>
    <n v="612.20000000000005"/>
    <n v="679.51"/>
    <n v="88.53"/>
    <n v="6.63"/>
    <n v="3723.85"/>
    <n v="1088.18"/>
    <n v="563.16"/>
    <n v="403.88"/>
    <n v="641.57000000000005"/>
    <n v="0"/>
    <n v="6.7"/>
    <n v="2703.49"/>
    <n v="6427.34"/>
    <n v="2055.2199999999998"/>
    <n v="18487"/>
    <n v="17206"/>
    <n v="6957.12"/>
    <n v="8716.6200000000008"/>
    <n v="1344.19"/>
    <n v="58.75"/>
    <n v="52769.68"/>
    <n v="43994.31"/>
    <n v="12122.04"/>
    <n v="56116.35"/>
    <n v="31.02"/>
    <n v="18509.63"/>
    <n v="34875.86"/>
    <n v="28.56"/>
    <s v="Oakland"/>
    <x v="0"/>
  </r>
  <r>
    <n v="422"/>
    <x v="0"/>
    <m/>
    <n v="1014"/>
    <n v="16"/>
    <n v="2938.28"/>
    <n v="1394.93"/>
    <n v="4333.21"/>
    <n v="24.37"/>
    <n v="11.42"/>
    <n v="701.06"/>
    <n v="619.58000000000004"/>
    <n v="341"/>
    <n v="196.78"/>
    <n v="49.45"/>
    <n v="1.1299999999999999"/>
    <n v="1909"/>
    <n v="30.11"/>
    <n v="287.77999999999997"/>
    <n v="210.9"/>
    <n v="215.47"/>
    <n v="0"/>
    <n v="1.1299999999999999"/>
    <n v="745.4"/>
    <n v="2654.4"/>
    <n v="528.79999999999995"/>
    <n v="10298.719999999999"/>
    <n v="9301.4"/>
    <n v="3766.47"/>
    <n v="2403.79"/>
    <n v="788.44"/>
    <n v="6.76"/>
    <n v="26565.58"/>
    <n v="24155.03"/>
    <n v="6781.26"/>
    <n v="30936.29"/>
    <n v="30.51"/>
    <n v="449.59"/>
    <n v="7063.73"/>
    <n v="28.1"/>
    <s v="Oakland"/>
    <x v="0"/>
  </r>
  <r>
    <n v="423"/>
    <x v="0"/>
    <m/>
    <n v="2"/>
    <n v="3"/>
    <n v="5.57"/>
    <n v="22.22"/>
    <n v="27.79"/>
    <n v="18.37"/>
    <n v="7.94"/>
    <n v="0"/>
    <n v="0"/>
    <n v="0"/>
    <n v="2.62"/>
    <n v="0"/>
    <n v="0.02"/>
    <n v="2.64"/>
    <n v="1.33"/>
    <n v="7.5"/>
    <n v="1.63"/>
    <n v="3.33"/>
    <n v="0"/>
    <n v="0.02"/>
    <n v="13.82"/>
    <n v="16.47"/>
    <n v="10.47"/>
    <n v="0"/>
    <n v="0"/>
    <n v="0"/>
    <n v="23.09"/>
    <n v="0"/>
    <n v="0.11"/>
    <n v="23.2"/>
    <n v="0"/>
    <n v="0"/>
    <n v="0"/>
    <n v="0"/>
    <n v="24.31"/>
    <n v="124.11"/>
    <n v="8.1"/>
    <s v="Oakland"/>
    <x v="0"/>
  </r>
  <r>
    <n v="424"/>
    <x v="0"/>
    <m/>
    <n v="649"/>
    <n v="476"/>
    <n v="2472.73"/>
    <n v="2838.76"/>
    <n v="5311.49"/>
    <n v="16.93"/>
    <n v="7.92"/>
    <n v="349.23"/>
    <n v="301.29000000000002"/>
    <n v="178.51"/>
    <n v="396.21"/>
    <n v="30.38"/>
    <n v="4.33"/>
    <n v="1259.95"/>
    <n v="500.86"/>
    <n v="460.79"/>
    <n v="166.9"/>
    <n v="369.78"/>
    <n v="0"/>
    <n v="4.33"/>
    <n v="1502.65"/>
    <n v="2762.6"/>
    <n v="1128.55"/>
    <n v="4614.71"/>
    <n v="3013.06"/>
    <n v="1444.07"/>
    <n v="3517.92"/>
    <n v="402.73"/>
    <n v="31.83"/>
    <n v="13024.32"/>
    <n v="9474.57"/>
    <n v="3016.01"/>
    <n v="12490.58"/>
    <n v="19.25"/>
    <n v="6175.53"/>
    <n v="12394.18"/>
    <n v="12.97"/>
    <s v="Oakland"/>
    <x v="0"/>
  </r>
  <r>
    <n v="425"/>
    <x v="0"/>
    <m/>
    <n v="1133"/>
    <n v="169"/>
    <n v="3259.53"/>
    <n v="2119.14"/>
    <n v="5378.67"/>
    <n v="18.190000000000001"/>
    <n v="8.32"/>
    <n v="619.1"/>
    <n v="545.11"/>
    <n v="315.51"/>
    <n v="261.13"/>
    <n v="56.35"/>
    <n v="2.42"/>
    <n v="1799.62"/>
    <n v="336.01"/>
    <n v="249.93"/>
    <n v="203.15"/>
    <n v="263"/>
    <n v="0"/>
    <n v="2.42"/>
    <n v="1054.51"/>
    <n v="2854.14"/>
    <n v="789.09"/>
    <n v="7961.92"/>
    <n v="5716.38"/>
    <n v="2559.25"/>
    <n v="2366.91"/>
    <n v="745.02"/>
    <n v="16.97"/>
    <n v="19366.439999999999"/>
    <n v="16982.560000000001"/>
    <n v="5480.78"/>
    <n v="22463.34"/>
    <n v="19.829999999999998"/>
    <n v="4154.71"/>
    <n v="8851.49"/>
    <n v="24.58"/>
    <s v="Oakland"/>
    <x v="0"/>
  </r>
  <r>
    <n v="426"/>
    <x v="0"/>
    <m/>
    <n v="976"/>
    <n v="10"/>
    <n v="2575.34"/>
    <n v="910.02"/>
    <n v="3485.36"/>
    <n v="19.14"/>
    <n v="8.5299999999999994"/>
    <n v="532.19000000000005"/>
    <n v="458.37"/>
    <n v="267.02"/>
    <n v="159.62"/>
    <n v="47.61"/>
    <n v="1.01"/>
    <n v="1465.83"/>
    <n v="15.65"/>
    <n v="0"/>
    <n v="175.72"/>
    <n v="174.95"/>
    <n v="0"/>
    <n v="1.01"/>
    <n v="367.33"/>
    <n v="1833.16"/>
    <n v="191.36"/>
    <n v="6948.94"/>
    <n v="4668.59"/>
    <n v="2151.02"/>
    <n v="1427.7"/>
    <n v="650.07000000000005"/>
    <n v="4.57"/>
    <n v="15850.89"/>
    <n v="14418.62"/>
    <n v="4624.99"/>
    <n v="19043.61"/>
    <n v="19.510000000000002"/>
    <n v="154.33000000000001"/>
    <n v="3033.59"/>
    <n v="15.43"/>
    <s v="Oakland"/>
    <x v="0"/>
  </r>
  <r>
    <n v="427"/>
    <x v="0"/>
    <m/>
    <n v="1023"/>
    <n v="0"/>
    <n v="2522.5300000000002"/>
    <n v="861.69"/>
    <n v="3384.22"/>
    <n v="17.41"/>
    <n v="7.59"/>
    <n v="430.93"/>
    <n v="434.57"/>
    <n v="257.2"/>
    <n v="145.08000000000001"/>
    <n v="44.65"/>
    <n v="0.87"/>
    <n v="1313.3"/>
    <n v="0"/>
    <n v="0"/>
    <n v="159.91999999999999"/>
    <n v="159.54"/>
    <n v="0"/>
    <n v="0.87"/>
    <n v="320.33"/>
    <n v="1633.63"/>
    <n v="159.91999999999999"/>
    <n v="5461.24"/>
    <n v="3995.32"/>
    <n v="1868.29"/>
    <n v="1182.7"/>
    <n v="595.67999999999995"/>
    <n v="3.67"/>
    <n v="13106.91"/>
    <n v="11920.53"/>
    <n v="4089.13"/>
    <n v="16009.66"/>
    <n v="15.65"/>
    <n v="0"/>
    <n v="2268.98"/>
    <n v="0"/>
    <s v="Oakland"/>
    <x v="0"/>
  </r>
  <r>
    <n v="428"/>
    <x v="0"/>
    <m/>
    <n v="978"/>
    <n v="274"/>
    <n v="2836.06"/>
    <n v="1881.89"/>
    <n v="4717.95"/>
    <n v="16.79"/>
    <n v="7.52"/>
    <n v="429.26"/>
    <n v="420.69"/>
    <n v="253.99"/>
    <n v="272.73"/>
    <n v="45.73"/>
    <n v="3.02"/>
    <n v="1425.42"/>
    <n v="274.23"/>
    <n v="169.42"/>
    <n v="156.58000000000001"/>
    <n v="260.31"/>
    <n v="0"/>
    <n v="3.02"/>
    <n v="863.55"/>
    <n v="2288.98"/>
    <n v="600.22"/>
    <n v="5471.53"/>
    <n v="3904.13"/>
    <n v="1872.72"/>
    <n v="2226.94"/>
    <n v="593.94000000000005"/>
    <n v="20.71"/>
    <n v="14089.98"/>
    <n v="11842.33"/>
    <n v="4023.17"/>
    <n v="15865.5"/>
    <n v="16.22"/>
    <n v="3089.13"/>
    <n v="6692.12"/>
    <n v="11.27"/>
    <s v="Oakland"/>
    <x v="0"/>
  </r>
  <r>
    <n v="429"/>
    <x v="0"/>
    <m/>
    <n v="1423"/>
    <n v="24"/>
    <n v="3557.43"/>
    <n v="1933.05"/>
    <n v="5490.48"/>
    <n v="16.350000000000001"/>
    <n v="7.05"/>
    <n v="618.75"/>
    <n v="596.71"/>
    <n v="360.87"/>
    <n v="234.73"/>
    <n v="63.43"/>
    <n v="1.38"/>
    <n v="1875.87"/>
    <n v="37.619999999999997"/>
    <n v="322.3"/>
    <n v="239.8"/>
    <n v="254.97"/>
    <n v="0"/>
    <n v="1.38"/>
    <n v="856.08"/>
    <n v="2731.95"/>
    <n v="599.72"/>
    <n v="8101.05"/>
    <n v="5135.9799999999996"/>
    <n v="2643.07"/>
    <n v="1895.39"/>
    <n v="846.69"/>
    <n v="5.85"/>
    <n v="18628.03"/>
    <n v="16726.79"/>
    <n v="5614.24"/>
    <n v="22341.03"/>
    <n v="15.7"/>
    <n v="358.19"/>
    <n v="4977.09"/>
    <n v="14.92"/>
    <s v="Oakland"/>
    <x v="0"/>
  </r>
  <r>
    <n v="430"/>
    <x v="0"/>
    <m/>
    <n v="1595"/>
    <n v="0"/>
    <n v="3617.18"/>
    <n v="1180.58"/>
    <n v="4797.76"/>
    <n v="17.16"/>
    <n v="7.47"/>
    <n v="554.89"/>
    <n v="572.77"/>
    <n v="315.02999999999997"/>
    <n v="170.63"/>
    <n v="66"/>
    <n v="1.01"/>
    <n v="1680.34"/>
    <n v="0"/>
    <n v="0"/>
    <n v="187.83"/>
    <n v="187.51"/>
    <n v="0"/>
    <n v="1.01"/>
    <n v="376.35"/>
    <n v="2056.69"/>
    <n v="187.83"/>
    <n v="7264.84"/>
    <n v="5239.66"/>
    <n v="2306.6"/>
    <n v="1410.65"/>
    <n v="937"/>
    <n v="4.1900000000000004"/>
    <n v="17162.93"/>
    <n v="15748.1"/>
    <n v="5244.47"/>
    <n v="20992.560000000001"/>
    <n v="13.16"/>
    <n v="0"/>
    <n v="2674.19"/>
    <n v="0"/>
    <s v="Oakland"/>
    <x v="0"/>
  </r>
  <r>
    <n v="431"/>
    <x v="0"/>
    <m/>
    <n v="1097"/>
    <n v="275"/>
    <n v="2887.6"/>
    <n v="1842.8"/>
    <n v="4730.3999999999996"/>
    <n v="16.059999999999999"/>
    <n v="7.04"/>
    <n v="360.08"/>
    <n v="381.91"/>
    <n v="213.82"/>
    <n v="235.62"/>
    <n v="41.18"/>
    <n v="2.95"/>
    <n v="1235.57"/>
    <n v="267.45"/>
    <n v="152.97"/>
    <n v="129.02000000000001"/>
    <n v="223.16"/>
    <n v="0"/>
    <n v="2.94"/>
    <n v="775.54"/>
    <n v="2011.11"/>
    <n v="549.44000000000005"/>
    <n v="4635.33"/>
    <n v="3193.15"/>
    <n v="1431.54"/>
    <n v="1820.61"/>
    <n v="593.76"/>
    <n v="19"/>
    <n v="11693.4"/>
    <n v="9853.7900000000009"/>
    <n v="3405.25"/>
    <n v="13259.04"/>
    <n v="12.09"/>
    <n v="3411.38"/>
    <n v="6297.19"/>
    <n v="12.41"/>
    <s v="Oakland"/>
    <x v="0"/>
  </r>
  <r>
    <n v="432"/>
    <x v="0"/>
    <m/>
    <n v="611"/>
    <n v="0"/>
    <n v="1388.89"/>
    <n v="447.45"/>
    <n v="1836.34"/>
    <n v="16.829999999999998"/>
    <n v="7.24"/>
    <n v="218.16"/>
    <n v="226.78"/>
    <n v="123.29"/>
    <n v="64.42"/>
    <n v="26.44"/>
    <n v="0.38"/>
    <n v="659.46"/>
    <n v="0"/>
    <n v="0"/>
    <n v="71.06"/>
    <n v="71.430000000000007"/>
    <n v="0"/>
    <n v="0.38"/>
    <n v="142.87"/>
    <n v="802.33"/>
    <n v="71.06"/>
    <n v="2799.97"/>
    <n v="1982.82"/>
    <n v="880"/>
    <n v="494.85"/>
    <n v="364.56"/>
    <n v="1.48"/>
    <n v="6523.67"/>
    <n v="6027.35"/>
    <n v="2045.7"/>
    <n v="8073.05"/>
    <n v="13.21"/>
    <n v="0"/>
    <n v="949.45"/>
    <n v="0"/>
    <s v="Oakland"/>
    <x v="0"/>
  </r>
  <r>
    <n v="433"/>
    <x v="0"/>
    <m/>
    <n v="950"/>
    <n v="421"/>
    <n v="2816.97"/>
    <n v="2484.0700000000002"/>
    <n v="5301.04"/>
    <n v="16.04"/>
    <n v="7.3"/>
    <n v="322.88"/>
    <n v="340.19"/>
    <n v="189.65"/>
    <n v="315.88"/>
    <n v="38.17"/>
    <n v="4.04"/>
    <n v="1210.81"/>
    <n v="377.88"/>
    <n v="326.22000000000003"/>
    <n v="123.04"/>
    <n v="289.45999999999998"/>
    <n v="0"/>
    <n v="4.0999999999999996"/>
    <n v="1120.71"/>
    <n v="2331.5300000000002"/>
    <n v="827.15"/>
    <n v="4199.7"/>
    <n v="2922.66"/>
    <n v="1331.81"/>
    <n v="2509.56"/>
    <n v="543.37"/>
    <n v="30.91"/>
    <n v="11538.01"/>
    <n v="8997.5400000000009"/>
    <n v="3046.67"/>
    <n v="12044.21"/>
    <n v="12.68"/>
    <n v="4826.8100000000004"/>
    <n v="8750.43"/>
    <n v="11.47"/>
    <s v="Oakland"/>
    <x v="0"/>
  </r>
  <r>
    <n v="434"/>
    <x v="0"/>
    <m/>
    <n v="1974"/>
    <n v="468"/>
    <n v="5739.26"/>
    <n v="4788.59"/>
    <n v="10527.85"/>
    <n v="16.420000000000002"/>
    <n v="7.29"/>
    <n v="910.36"/>
    <n v="815.99"/>
    <n v="470.34"/>
    <n v="611.14"/>
    <n v="80.959999999999994"/>
    <n v="5.55"/>
    <n v="2894.34"/>
    <n v="669.55"/>
    <n v="663.53"/>
    <n v="406.71"/>
    <n v="624.91999999999996"/>
    <n v="0"/>
    <n v="5.55"/>
    <n v="2370.25"/>
    <n v="5264.59"/>
    <n v="1739.79"/>
    <n v="11835.51"/>
    <n v="6798.47"/>
    <n v="3364.03"/>
    <n v="4891.16"/>
    <n v="1209.44"/>
    <n v="31.04"/>
    <n v="28129.65"/>
    <n v="23207.45"/>
    <n v="7686.08"/>
    <n v="30893.53"/>
    <n v="15.65"/>
    <n v="9468.74"/>
    <n v="18918.490000000002"/>
    <n v="20.23"/>
    <s v="Oakland"/>
    <x v="0"/>
  </r>
  <r>
    <n v="435"/>
    <x v="0"/>
    <m/>
    <n v="1110"/>
    <n v="7"/>
    <n v="2731.82"/>
    <n v="1330.52"/>
    <n v="4062.34"/>
    <n v="16.52"/>
    <n v="7.02"/>
    <n v="523.24"/>
    <n v="445.26"/>
    <n v="263.13"/>
    <n v="157.15"/>
    <n v="47.22"/>
    <n v="0.94"/>
    <n v="1436.93"/>
    <n v="9.8699999999999992"/>
    <n v="214.57"/>
    <n v="171.88"/>
    <n v="171.47"/>
    <n v="0"/>
    <n v="0.94"/>
    <n v="568.72"/>
    <n v="2005.64"/>
    <n v="396.31"/>
    <n v="6686.33"/>
    <n v="3691.9"/>
    <n v="1863.77"/>
    <n v="1233.3"/>
    <n v="674.25"/>
    <n v="3.66"/>
    <n v="14153.21"/>
    <n v="12916.25"/>
    <n v="4318.58"/>
    <n v="17234.84"/>
    <n v="15.53"/>
    <n v="108.25"/>
    <n v="3125.93"/>
    <n v="15.46"/>
    <s v="Oakland"/>
    <x v="0"/>
  </r>
  <r>
    <n v="436"/>
    <x v="0"/>
    <m/>
    <n v="929"/>
    <n v="32"/>
    <n v="2314.8200000000002"/>
    <n v="1209.1600000000001"/>
    <n v="3523.98"/>
    <n v="16.91"/>
    <n v="7.26"/>
    <n v="432.89"/>
    <n v="377.49"/>
    <n v="219.98"/>
    <n v="144.47999999999999"/>
    <n v="38.86"/>
    <n v="0.97"/>
    <n v="1214.67"/>
    <n v="60.24"/>
    <n v="179.35"/>
    <n v="144.08000000000001"/>
    <n v="153.76"/>
    <n v="0"/>
    <n v="0.97"/>
    <n v="538.39"/>
    <n v="1753.07"/>
    <n v="383.67"/>
    <n v="5585.63"/>
    <n v="3324.61"/>
    <n v="1583.34"/>
    <n v="1158.18"/>
    <n v="557.21"/>
    <n v="3.92"/>
    <n v="12212.89"/>
    <n v="11050.8"/>
    <n v="3693.27"/>
    <n v="14744.06"/>
    <n v="15.87"/>
    <n v="783.32"/>
    <n v="3450.06"/>
    <n v="24.48"/>
    <s v="Oakland"/>
    <x v="0"/>
  </r>
  <r>
    <n v="437"/>
    <x v="0"/>
    <m/>
    <n v="1509"/>
    <n v="18"/>
    <n v="3449.54"/>
    <n v="1766.76"/>
    <n v="5216.3"/>
    <n v="17.07"/>
    <n v="6.71"/>
    <n v="522.53"/>
    <n v="544.30999999999995"/>
    <n v="315.68"/>
    <n v="198.99"/>
    <n v="57.03"/>
    <n v="1.2"/>
    <n v="1639.73"/>
    <n v="30.31"/>
    <n v="266.36"/>
    <n v="205.5"/>
    <n v="215.97"/>
    <n v="0"/>
    <n v="1.2"/>
    <n v="719.33"/>
    <n v="2359.06"/>
    <n v="502.16"/>
    <n v="6666.86"/>
    <n v="4286.7299999999996"/>
    <n v="2220.1999999999998"/>
    <n v="1560.36"/>
    <n v="923.27"/>
    <n v="4.5199999999999996"/>
    <n v="15661.95"/>
    <n v="14097.06"/>
    <n v="4798.3100000000004"/>
    <n v="18895.38"/>
    <n v="12.52"/>
    <n v="326.37"/>
    <n v="4000.81"/>
    <n v="18.13"/>
    <s v="Oakland"/>
    <x v="0"/>
  </r>
  <r>
    <n v="438"/>
    <x v="0"/>
    <m/>
    <n v="1556"/>
    <n v="32"/>
    <n v="3581.23"/>
    <n v="1884.68"/>
    <n v="5465.91"/>
    <n v="16.34"/>
    <n v="6.43"/>
    <n v="538.82000000000005"/>
    <n v="558.62"/>
    <n v="323.02999999999997"/>
    <n v="211.99"/>
    <n v="58.31"/>
    <n v="1.34"/>
    <n v="1692.11"/>
    <n v="54.1"/>
    <n v="264.99"/>
    <n v="209.92"/>
    <n v="228.22"/>
    <n v="0"/>
    <n v="1.34"/>
    <n v="758.56"/>
    <n v="2450.67"/>
    <n v="529"/>
    <n v="6824.63"/>
    <n v="4317.2700000000004"/>
    <n v="2113.91"/>
    <n v="1592.58"/>
    <n v="858.4"/>
    <n v="5.16"/>
    <n v="15711.95"/>
    <n v="14114.2"/>
    <n v="4943.29"/>
    <n v="19057.490000000002"/>
    <n v="12.25"/>
    <n v="611.15"/>
    <n v="4216.05"/>
    <n v="19.100000000000001"/>
    <s v="Oakland"/>
    <x v="0"/>
  </r>
  <r>
    <n v="439"/>
    <x v="0"/>
    <m/>
    <n v="1009"/>
    <n v="179"/>
    <n v="2529.65"/>
    <n v="1613.01"/>
    <n v="4142.66"/>
    <n v="17.25"/>
    <n v="6.8"/>
    <n v="370.38"/>
    <n v="378.83"/>
    <n v="221.98"/>
    <n v="162.44"/>
    <n v="45.16"/>
    <n v="2.31"/>
    <n v="1181.0999999999999"/>
    <n v="246.24"/>
    <n v="161.22999999999999"/>
    <n v="135.57"/>
    <n v="164.39"/>
    <n v="0"/>
    <n v="2.31"/>
    <n v="709.74"/>
    <n v="1890.85"/>
    <n v="543.04"/>
    <n v="4575.34"/>
    <n v="2753.18"/>
    <n v="1520.04"/>
    <n v="1229.74"/>
    <n v="704.37"/>
    <n v="11.58"/>
    <n v="10794.26"/>
    <n v="9552.94"/>
    <n v="3292.72"/>
    <n v="12845.65"/>
    <n v="12.73"/>
    <n v="2987.59"/>
    <n v="5517.2"/>
    <n v="16.690000000000001"/>
    <s v="Oakland"/>
    <x v="0"/>
  </r>
  <r>
    <n v="440"/>
    <x v="0"/>
    <m/>
    <n v="1254"/>
    <n v="719"/>
    <n v="3920.48"/>
    <n v="4034.64"/>
    <n v="7955.12"/>
    <n v="16.72"/>
    <n v="6.89"/>
    <n v="460.79"/>
    <n v="474.5"/>
    <n v="275.27"/>
    <n v="455.44"/>
    <n v="55.34"/>
    <n v="7.14"/>
    <n v="1728.49"/>
    <n v="702.97"/>
    <n v="524.66"/>
    <n v="197.91"/>
    <n v="424.75"/>
    <n v="0"/>
    <n v="7.21"/>
    <n v="1857.5"/>
    <n v="3585.99"/>
    <n v="1425.54"/>
    <n v="5703.57"/>
    <n v="3458.7"/>
    <n v="1835.83"/>
    <n v="3387.82"/>
    <n v="790.39"/>
    <n v="47.93"/>
    <n v="15224.23"/>
    <n v="11788.48"/>
    <n v="4114.95"/>
    <n v="15903.43"/>
    <n v="12.68"/>
    <n v="8926.06"/>
    <n v="14809.76"/>
    <n v="12.41"/>
    <s v="Oakland"/>
    <x v="0"/>
  </r>
  <r>
    <n v="441"/>
    <x v="0"/>
    <m/>
    <n v="3576"/>
    <n v="308"/>
    <n v="8872.4599999999991"/>
    <n v="5321.78"/>
    <n v="14194.24"/>
    <n v="19.57"/>
    <n v="8.66"/>
    <n v="1364.42"/>
    <n v="1410.5"/>
    <n v="790"/>
    <n v="642.63"/>
    <n v="179.65"/>
    <n v="4.88"/>
    <n v="4392.09"/>
    <n v="572.52"/>
    <n v="708.58"/>
    <n v="515.97"/>
    <n v="667.25"/>
    <n v="0"/>
    <n v="4.88"/>
    <n v="2469.1999999999998"/>
    <n v="6861.29"/>
    <n v="1797.07"/>
    <n v="18782.900000000001"/>
    <n v="14897.85"/>
    <n v="7058.12"/>
    <n v="6492.01"/>
    <n v="3066.49"/>
    <n v="28.96"/>
    <n v="50326.34"/>
    <n v="43805.36"/>
    <n v="13194.9"/>
    <n v="57000.26"/>
    <n v="15.94"/>
    <n v="8365.5499999999993"/>
    <n v="22634.959999999999"/>
    <n v="27.16"/>
    <s v="Oakland"/>
    <x v="0"/>
  </r>
  <r>
    <n v="442"/>
    <x v="0"/>
    <m/>
    <n v="2445"/>
    <n v="117"/>
    <n v="5712.42"/>
    <n v="3016.78"/>
    <n v="8729.2000000000007"/>
    <n v="16.27"/>
    <n v="6.91"/>
    <n v="912.36"/>
    <n v="896.75"/>
    <n v="504.77"/>
    <n v="330.46"/>
    <n v="117.27"/>
    <n v="2.48"/>
    <n v="2764.09"/>
    <n v="249.97"/>
    <n v="339.6"/>
    <n v="319.95999999999998"/>
    <n v="348.79"/>
    <n v="0"/>
    <n v="2.4700000000000002"/>
    <n v="1260.79"/>
    <n v="4024.89"/>
    <n v="909.53"/>
    <n v="10906.24"/>
    <n v="6949.51"/>
    <n v="3501.29"/>
    <n v="2661.18"/>
    <n v="1704.42"/>
    <n v="11.11"/>
    <n v="25733.74"/>
    <n v="23061.45"/>
    <n v="7952.83"/>
    <n v="31014.28"/>
    <n v="12.68"/>
    <n v="3270.7"/>
    <n v="9405.77"/>
    <n v="27.95"/>
    <s v="Oakland"/>
    <x v="0"/>
  </r>
  <r>
    <n v="443"/>
    <x v="0"/>
    <m/>
    <n v="0"/>
    <n v="24"/>
    <n v="115.99"/>
    <n v="99.44"/>
    <n v="215.43"/>
    <n v="21.07"/>
    <n v="9.0500000000000007"/>
    <n v="0.03"/>
    <n v="0"/>
    <n v="0.01"/>
    <n v="18.649999999999999"/>
    <n v="49.74"/>
    <n v="0.13"/>
    <n v="68.56"/>
    <n v="21.82"/>
    <n v="14.9"/>
    <n v="5.87"/>
    <n v="16.61"/>
    <n v="0"/>
    <n v="0.13"/>
    <n v="59.33"/>
    <n v="127.89"/>
    <n v="42.59"/>
    <n v="0.39"/>
    <n v="0"/>
    <n v="0.03"/>
    <n v="125.7"/>
    <n v="662.78"/>
    <n v="0.5"/>
    <n v="789.4"/>
    <n v="663.21"/>
    <n v="73.180000000000007"/>
    <n v="736.38"/>
    <n v="0"/>
    <n v="266.64999999999998"/>
    <n v="479.23"/>
    <n v="11.11"/>
    <s v="Oakland"/>
    <x v="0"/>
  </r>
  <r>
    <n v="444"/>
    <x v="0"/>
    <m/>
    <n v="0"/>
    <n v="6122"/>
    <n v="8533.98"/>
    <n v="16561.849999999999"/>
    <n v="25095.83"/>
    <n v="19.93"/>
    <n v="9.02"/>
    <n v="8.1"/>
    <n v="0"/>
    <n v="2.15"/>
    <n v="2572.83"/>
    <n v="45.62"/>
    <n v="49.41"/>
    <n v="2678.12"/>
    <n v="4949.83"/>
    <n v="817.81"/>
    <n v="554.76"/>
    <n v="2137.65"/>
    <n v="0"/>
    <n v="49.64"/>
    <n v="8509.69"/>
    <n v="11187.8"/>
    <n v="6322.4"/>
    <n v="98.68"/>
    <n v="0"/>
    <n v="21.68"/>
    <n v="23590.11"/>
    <n v="784.32"/>
    <n v="327.20999999999998"/>
    <n v="24822"/>
    <n v="904.67"/>
    <n v="72.349999999999994"/>
    <n v="977.03"/>
    <n v="0"/>
    <n v="72662.83"/>
    <n v="101338.19"/>
    <n v="11.87"/>
    <s v="Oakland"/>
    <x v="0"/>
  </r>
  <r>
    <n v="445"/>
    <x v="0"/>
    <m/>
    <n v="47"/>
    <n v="1955"/>
    <n v="2578.27"/>
    <n v="5584.03"/>
    <n v="8162.3"/>
    <n v="21.43"/>
    <n v="10.15"/>
    <n v="15.24"/>
    <n v="14.8"/>
    <n v="7.75"/>
    <n v="649.96"/>
    <n v="2.4700000000000002"/>
    <n v="16.45"/>
    <n v="706.66"/>
    <n v="2398.39"/>
    <n v="121.62"/>
    <n v="118.31"/>
    <n v="523.04"/>
    <n v="0"/>
    <n v="16.53"/>
    <n v="3177.89"/>
    <n v="3884.55"/>
    <n v="2638.32"/>
    <n v="213.83"/>
    <n v="147.53"/>
    <n v="60.14"/>
    <n v="6455.55"/>
    <n v="37.76"/>
    <n v="109.73"/>
    <n v="7024.53"/>
    <n v="459.25"/>
    <n v="130.38"/>
    <n v="589.63"/>
    <n v="12.55"/>
    <n v="35958.46"/>
    <n v="42918.1"/>
    <n v="18.39"/>
    <s v="Oakland"/>
    <x v="0"/>
  </r>
  <r>
    <n v="446"/>
    <x v="0"/>
    <m/>
    <n v="0"/>
    <n v="1036"/>
    <n v="1504.05"/>
    <n v="3155.71"/>
    <n v="4659.76"/>
    <n v="17.61"/>
    <n v="7.85"/>
    <n v="0.81"/>
    <n v="0"/>
    <n v="0.3"/>
    <n v="505.92"/>
    <n v="0.55000000000000004"/>
    <n v="7.9"/>
    <n v="515.48"/>
    <n v="878.83"/>
    <n v="178.27"/>
    <n v="121.03"/>
    <n v="430.27"/>
    <n v="0"/>
    <n v="7.91"/>
    <n v="1616.32"/>
    <n v="2131.79"/>
    <n v="1178.1300000000001"/>
    <n v="13.78"/>
    <n v="0"/>
    <n v="3.21"/>
    <n v="3751.89"/>
    <n v="7.38"/>
    <n v="49"/>
    <n v="3825.26"/>
    <n v="24.37"/>
    <n v="1.21"/>
    <n v="25.58"/>
    <n v="0"/>
    <n v="12650.73"/>
    <n v="17331.919999999998"/>
    <n v="12.21"/>
    <s v="Oakland"/>
    <x v="0"/>
  </r>
  <r>
    <n v="447"/>
    <x v="0"/>
    <m/>
    <n v="0"/>
    <n v="2782"/>
    <n v="5382.41"/>
    <n v="14961.56"/>
    <n v="20343.97"/>
    <n v="16.72"/>
    <n v="7.21"/>
    <n v="3.23"/>
    <n v="0"/>
    <n v="0.93"/>
    <n v="1860.46"/>
    <n v="0.54"/>
    <n v="26.5"/>
    <n v="1891.67"/>
    <n v="1961.21"/>
    <n v="1862"/>
    <n v="794.25"/>
    <n v="1939.4"/>
    <n v="0"/>
    <n v="26.52"/>
    <n v="6583.37"/>
    <n v="8475.0400000000009"/>
    <n v="4617.46"/>
    <n v="41.66"/>
    <n v="0"/>
    <n v="9.5399999999999991"/>
    <n v="14759.53"/>
    <n v="7.26"/>
    <n v="152.61000000000001"/>
    <n v="14970.61"/>
    <n v="58.46"/>
    <n v="2.2400000000000002"/>
    <n v="60.71"/>
    <n v="0"/>
    <n v="29629.94"/>
    <n v="58538.75"/>
    <n v="10.65"/>
    <s v="Oakland"/>
    <x v="0"/>
  </r>
  <r>
    <n v="448"/>
    <x v="0"/>
    <m/>
    <n v="5671"/>
    <n v="1678"/>
    <n v="13661.34"/>
    <n v="10472.219999999999"/>
    <n v="24133.56"/>
    <n v="18.14"/>
    <n v="7.41"/>
    <n v="1504.73"/>
    <n v="1606.37"/>
    <n v="906.62"/>
    <n v="1125.51"/>
    <n v="199.55"/>
    <n v="19.309999999999999"/>
    <n v="5362.09"/>
    <n v="1802.49"/>
    <n v="838.37"/>
    <n v="772.71"/>
    <n v="1096.32"/>
    <n v="0"/>
    <n v="19.39"/>
    <n v="4529.29"/>
    <n v="9891.3799999999992"/>
    <n v="3413.57"/>
    <n v="21226.29"/>
    <n v="12844.77"/>
    <n v="6218.24"/>
    <n v="8834.0499999999993"/>
    <n v="3189.52"/>
    <n v="117.66"/>
    <n v="52430.53"/>
    <n v="43478.82"/>
    <n v="14040.43"/>
    <n v="57519.25"/>
    <n v="10.14"/>
    <n v="26458.39"/>
    <n v="43316.39"/>
    <n v="15.77"/>
    <s v="Oakland"/>
    <x v="0"/>
  </r>
  <r>
    <n v="449"/>
    <x v="0"/>
    <m/>
    <n v="10678"/>
    <n v="69"/>
    <n v="21299.759999999998"/>
    <n v="11589.64"/>
    <n v="32889.4"/>
    <n v="17.22"/>
    <n v="6.66"/>
    <n v="2614.59"/>
    <n v="2489.87"/>
    <n v="1561.85"/>
    <n v="1306.58"/>
    <n v="325.08"/>
    <n v="7.95"/>
    <n v="8305.93"/>
    <n v="133.59"/>
    <n v="1451.41"/>
    <n v="1416.01"/>
    <n v="1422.88"/>
    <n v="0"/>
    <n v="7.96"/>
    <n v="4431.84"/>
    <n v="12737.77"/>
    <n v="3001"/>
    <n v="37752.559999999998"/>
    <n v="21258.2"/>
    <n v="10332.120000000001"/>
    <n v="10042.16"/>
    <n v="5540.49"/>
    <n v="32.21"/>
    <n v="84957.74"/>
    <n v="74883.37"/>
    <n v="23528.99"/>
    <n v="98412.37"/>
    <n v="9.2200000000000006"/>
    <n v="1855.05"/>
    <n v="27193.360000000001"/>
    <n v="26.88"/>
    <s v="Oakland"/>
    <x v="0"/>
  </r>
  <r>
    <n v="450"/>
    <x v="0"/>
    <m/>
    <n v="0"/>
    <n v="1676"/>
    <n v="2539.23"/>
    <n v="4521.16"/>
    <n v="7060.39"/>
    <n v="18.79"/>
    <n v="8.64"/>
    <n v="1.33"/>
    <n v="0"/>
    <n v="0.46"/>
    <n v="559.59"/>
    <n v="180.22"/>
    <n v="14.46"/>
    <n v="756.06"/>
    <n v="1374.06"/>
    <n v="194.67"/>
    <n v="131.72999999999999"/>
    <n v="472.35"/>
    <n v="0"/>
    <n v="14.54"/>
    <n v="2187.34"/>
    <n v="2943.41"/>
    <n v="1700.45"/>
    <n v="21.65"/>
    <n v="0"/>
    <n v="4.83"/>
    <n v="4334.5600000000004"/>
    <n v="2911.78"/>
    <n v="91.27"/>
    <n v="7364.07"/>
    <n v="2938.25"/>
    <n v="253.58"/>
    <n v="3191.84"/>
    <n v="0"/>
    <n v="19465.87"/>
    <n v="24870.42"/>
    <n v="11.61"/>
    <s v="Oakland"/>
    <x v="0"/>
  </r>
  <r>
    <n v="451"/>
    <x v="0"/>
    <m/>
    <n v="7996"/>
    <n v="1500"/>
    <n v="18247.55"/>
    <n v="13475.11"/>
    <n v="31722.66"/>
    <n v="17.5"/>
    <n v="7.19"/>
    <n v="1992.32"/>
    <n v="2226.4899999999998"/>
    <n v="1255.75"/>
    <n v="1592.85"/>
    <n v="255.2"/>
    <n v="17.600000000000001"/>
    <n v="7340.21"/>
    <n v="2020.85"/>
    <n v="1250.02"/>
    <n v="1192.43"/>
    <n v="1560.81"/>
    <n v="0"/>
    <n v="17.670000000000002"/>
    <n v="6041.77"/>
    <n v="13381.98"/>
    <n v="4463.29"/>
    <n v="27554.31"/>
    <n v="17414.43"/>
    <n v="8443.7900000000009"/>
    <n v="11930.56"/>
    <n v="4373.59"/>
    <n v="100.85"/>
    <n v="69817.539999999994"/>
    <n v="57786.13"/>
    <n v="19328.93"/>
    <n v="77115.06"/>
    <n v="9.64"/>
    <n v="28486.560000000001"/>
    <n v="53615.62"/>
    <n v="18.989999999999998"/>
    <s v="Oakland"/>
    <x v="0"/>
  </r>
  <r>
    <n v="452"/>
    <x v="0"/>
    <m/>
    <n v="3274"/>
    <n v="20"/>
    <n v="6589.44"/>
    <n v="2509.36"/>
    <n v="9098.7999999999993"/>
    <n v="17.850000000000001"/>
    <n v="7.32"/>
    <n v="825.62"/>
    <n v="843.44"/>
    <n v="496.95"/>
    <n v="400.8"/>
    <n v="96.24"/>
    <n v="2.42"/>
    <n v="2665.47"/>
    <n v="35.89"/>
    <n v="0"/>
    <n v="439.77"/>
    <n v="437.99"/>
    <n v="0"/>
    <n v="2.42"/>
    <n v="916.07"/>
    <n v="3581.54"/>
    <n v="475.66"/>
    <n v="11306.69"/>
    <n v="7329.01"/>
    <n v="3387.02"/>
    <n v="3141.46"/>
    <n v="1719.02"/>
    <n v="10.19"/>
    <n v="26893.39"/>
    <n v="23741.73"/>
    <n v="7709.01"/>
    <n v="31450.75"/>
    <n v="9.61"/>
    <n v="461.47"/>
    <n v="7074.61"/>
    <n v="23.07"/>
    <s v="Oakland"/>
    <x v="0"/>
  </r>
  <r>
    <n v="453"/>
    <x v="0"/>
    <m/>
    <n v="0"/>
    <n v="869"/>
    <n v="1471.38"/>
    <n v="3391.78"/>
    <n v="4863.16"/>
    <n v="21.42"/>
    <n v="11.21"/>
    <n v="0.34"/>
    <n v="0"/>
    <n v="0"/>
    <n v="508.75"/>
    <n v="55.19"/>
    <n v="6.96"/>
    <n v="571.24"/>
    <n v="9863.57"/>
    <n v="430.33"/>
    <n v="17261.37"/>
    <n v="20877.05"/>
    <n v="0"/>
    <n v="6.97"/>
    <n v="48439.29"/>
    <n v="49010.53"/>
    <n v="27555.27"/>
    <n v="10.82"/>
    <n v="0"/>
    <n v="0"/>
    <n v="6353.29"/>
    <n v="1229"/>
    <n v="51.72"/>
    <n v="7644.83"/>
    <n v="1239.82"/>
    <n v="91.25"/>
    <n v="1331.07"/>
    <n v="0"/>
    <n v="207495.5"/>
    <n v="919938.93"/>
    <n v="238.78"/>
    <s v="Oakland"/>
    <x v="0"/>
  </r>
  <r>
    <n v="454"/>
    <x v="0"/>
    <m/>
    <n v="0"/>
    <n v="895"/>
    <n v="1137.05"/>
    <n v="2130.9899999999998"/>
    <n v="3268.04"/>
    <n v="19.399999999999999"/>
    <n v="10.039999999999999"/>
    <n v="1.1399999999999999"/>
    <n v="0"/>
    <n v="0"/>
    <n v="195.32"/>
    <n v="77.34"/>
    <n v="7.86"/>
    <n v="281.67"/>
    <n v="901.27"/>
    <n v="42.32"/>
    <n v="40.36"/>
    <n v="157.35"/>
    <n v="0"/>
    <n v="7.87"/>
    <n v="1149.17"/>
    <n v="1430.83"/>
    <n v="983.95"/>
    <n v="15.21"/>
    <n v="0"/>
    <n v="0"/>
    <n v="2006.59"/>
    <n v="1396.93"/>
    <n v="49.46"/>
    <n v="3468.19"/>
    <n v="1412.14"/>
    <n v="112.73"/>
    <n v="1524.87"/>
    <n v="0"/>
    <n v="13716.31"/>
    <n v="16050.46"/>
    <n v="15.33"/>
    <s v="Oakland"/>
    <x v="0"/>
  </r>
  <r>
    <n v="455"/>
    <x v="0"/>
    <s v="t"/>
    <n v="1631"/>
    <n v="779"/>
    <n v="6481.53"/>
    <n v="5018.6899999999996"/>
    <n v="11500.22"/>
    <n v="20.6"/>
    <n v="7.84"/>
    <n v="1309.3499999999999"/>
    <n v="879.4"/>
    <n v="595.82000000000005"/>
    <n v="644.33000000000004"/>
    <n v="73.22"/>
    <n v="7.52"/>
    <n v="3509.64"/>
    <n v="1013.33"/>
    <n v="834.47"/>
    <n v="313.85000000000002"/>
    <n v="585.09"/>
    <n v="0"/>
    <n v="7.58"/>
    <n v="2754.32"/>
    <n v="6263.96"/>
    <n v="2161.64"/>
    <n v="13984.08"/>
    <n v="5519.85"/>
    <n v="4065.33"/>
    <n v="5605.77"/>
    <n v="424.66"/>
    <n v="53.73"/>
    <n v="29653.43"/>
    <n v="23993.919999999998"/>
    <n v="8754.07"/>
    <n v="32747.99"/>
    <n v="20.079999999999998"/>
    <n v="14514.4"/>
    <n v="26775.040000000001"/>
    <n v="18.63"/>
    <s v="Piedmont"/>
    <x v="0"/>
  </r>
  <r>
    <n v="456"/>
    <x v="0"/>
    <s v="t"/>
    <n v="2918"/>
    <n v="203"/>
    <n v="9835.02"/>
    <n v="4491.8900000000003"/>
    <n v="14326.91"/>
    <n v="21.31"/>
    <n v="7.66"/>
    <n v="2369.8200000000002"/>
    <n v="1601.75"/>
    <n v="1064.6099999999999"/>
    <n v="575.92999999999995"/>
    <n v="130.27000000000001"/>
    <n v="3.9"/>
    <n v="5746.28"/>
    <n v="439.68"/>
    <n v="735.2"/>
    <n v="551.54"/>
    <n v="594.26"/>
    <n v="0"/>
    <n v="3.9"/>
    <n v="2324.5700000000002"/>
    <n v="8070.85"/>
    <n v="1726.42"/>
    <n v="26539.69"/>
    <n v="10592.33"/>
    <n v="7815.63"/>
    <n v="5431.43"/>
    <n v="865.66"/>
    <n v="19.260000000000002"/>
    <n v="51264"/>
    <n v="45813.31"/>
    <n v="16110.13"/>
    <n v="61923.43"/>
    <n v="21.22"/>
    <n v="6424.17"/>
    <n v="20863.580000000002"/>
    <n v="31.65"/>
    <s v="Piedmont"/>
    <x v="0"/>
  </r>
  <r>
    <n v="457"/>
    <x v="0"/>
    <s v="t"/>
    <n v="1360"/>
    <n v="291"/>
    <n v="4870.3900000000003"/>
    <n v="2804.05"/>
    <n v="7674.44"/>
    <n v="21.72"/>
    <n v="8.7899999999999991"/>
    <n v="1156.58"/>
    <n v="768.06"/>
    <n v="503.47"/>
    <n v="368.59"/>
    <n v="62.39"/>
    <n v="3.35"/>
    <n v="2862.43"/>
    <n v="620.32000000000005"/>
    <n v="333.66"/>
    <n v="258.75"/>
    <n v="353.11"/>
    <n v="0"/>
    <n v="3.35"/>
    <n v="1569.19"/>
    <n v="4431.6099999999997"/>
    <n v="1212.73"/>
    <n v="13972.45"/>
    <n v="5971.84"/>
    <n v="4046.34"/>
    <n v="3620.18"/>
    <n v="436.81"/>
    <n v="22.1"/>
    <n v="28069.71"/>
    <n v="24427.43"/>
    <n v="7990.97"/>
    <n v="32418.400000000001"/>
    <n v="23.84"/>
    <n v="9294.48"/>
    <n v="16820.95"/>
    <n v="31.94"/>
    <s v="Piedmont"/>
    <x v="0"/>
  </r>
  <r>
    <n v="458"/>
    <x v="0"/>
    <s v="t"/>
    <n v="1328"/>
    <n v="253"/>
    <n v="4403.04"/>
    <n v="3199.88"/>
    <n v="7602.92"/>
    <n v="17.239999999999998"/>
    <n v="6.11"/>
    <n v="865.19"/>
    <n v="648.66"/>
    <n v="402.47"/>
    <n v="331.02"/>
    <n v="65.849999999999994"/>
    <n v="2.98"/>
    <n v="2316.16"/>
    <n v="495.31"/>
    <n v="312.55"/>
    <n v="256.61"/>
    <n v="320.14999999999998"/>
    <n v="62.2"/>
    <n v="2.97"/>
    <n v="1449.79"/>
    <n v="3765.96"/>
    <n v="1126.67"/>
    <n v="8467.1200000000008"/>
    <n v="2723.51"/>
    <n v="2228.7199999999998"/>
    <n v="2276.0300000000002"/>
    <n v="308.8"/>
    <n v="15.62"/>
    <n v="16019.8"/>
    <n v="13728.15"/>
    <n v="5719.16"/>
    <n v="19447.310000000001"/>
    <n v="14.64"/>
    <n v="6750.27"/>
    <n v="12644.51"/>
    <n v="26.68"/>
    <s v="Piedmont"/>
    <x v="0"/>
  </r>
  <r>
    <n v="459"/>
    <x v="0"/>
    <s v="t"/>
    <n v="1431"/>
    <n v="428"/>
    <n v="4973.0200000000004"/>
    <n v="3742.39"/>
    <n v="8715.41"/>
    <n v="17.96"/>
    <n v="6.55"/>
    <n v="948.8"/>
    <n v="713.56"/>
    <n v="440.07"/>
    <n v="437.46"/>
    <n v="72.88"/>
    <n v="4.3899999999999997"/>
    <n v="2617.16"/>
    <n v="656.28"/>
    <n v="333.37"/>
    <n v="281.16000000000003"/>
    <n v="409.4"/>
    <n v="63.84"/>
    <n v="4.3899999999999997"/>
    <n v="1748.43"/>
    <n v="4365.59"/>
    <n v="1334.64"/>
    <n v="9665.93"/>
    <n v="3389.71"/>
    <n v="2623.27"/>
    <n v="3266.5"/>
    <n v="389.17"/>
    <n v="24.68"/>
    <n v="19359.25"/>
    <n v="16068.07"/>
    <n v="6421.72"/>
    <n v="22489.79"/>
    <n v="15.72"/>
    <n v="9036.1299999999992"/>
    <n v="16039.32"/>
    <n v="21.11"/>
    <s v="Piedmont"/>
    <x v="0"/>
  </r>
  <r>
    <n v="460"/>
    <x v="0"/>
    <s v="t"/>
    <n v="1980"/>
    <n v="80"/>
    <n v="6144.09"/>
    <n v="3358.97"/>
    <n v="9503.06"/>
    <n v="17.350000000000001"/>
    <n v="5.93"/>
    <n v="1332.23"/>
    <n v="996.21"/>
    <n v="613.04999999999995"/>
    <n v="345.06"/>
    <n v="102.35"/>
    <n v="2.2599999999999998"/>
    <n v="3391.15"/>
    <n v="166.12"/>
    <n v="472.28"/>
    <n v="365.26"/>
    <n v="360.79"/>
    <n v="65.73"/>
    <n v="2.2599999999999998"/>
    <n v="1432.44"/>
    <n v="4823.59"/>
    <n v="1069.3900000000001"/>
    <n v="13385.36"/>
    <n v="4553.25"/>
    <n v="3645.14"/>
    <n v="2556.9899999999998"/>
    <n v="500.67"/>
    <n v="8.07"/>
    <n v="24649.48"/>
    <n v="22084.43"/>
    <n v="8971.0300000000007"/>
    <n v="31055.45"/>
    <n v="15.68"/>
    <n v="2215.71"/>
    <n v="10456.66"/>
    <n v="27.7"/>
    <s v="Piedmont"/>
    <x v="0"/>
  </r>
  <r>
    <n v="461"/>
    <x v="0"/>
    <m/>
    <n v="3225"/>
    <n v="41"/>
    <n v="9025.16"/>
    <n v="3645.74"/>
    <n v="12670.9"/>
    <n v="21.95"/>
    <n v="7.67"/>
    <n v="1836.49"/>
    <n v="1071.46"/>
    <n v="503.89"/>
    <n v="438.16"/>
    <n v="345.63"/>
    <n v="2.74"/>
    <n v="4198.37"/>
    <n v="80.42"/>
    <n v="576.33000000000004"/>
    <n v="488.87"/>
    <n v="470.41"/>
    <n v="0"/>
    <n v="2.75"/>
    <n v="1618.77"/>
    <n v="5817.14"/>
    <n v="1145.6199999999999"/>
    <n v="25205.919999999998"/>
    <n v="6519.8"/>
    <n v="3736.95"/>
    <n v="4173.88"/>
    <n v="1823.29"/>
    <n v="9.0299999999999994"/>
    <n v="41468.86"/>
    <n v="37285.96"/>
    <n v="11028.02"/>
    <n v="48313.97"/>
    <n v="14.98"/>
    <n v="1323.73"/>
    <n v="14051.87"/>
    <n v="32.29"/>
    <s v="Alameda"/>
    <x v="0"/>
  </r>
  <r>
    <n v="462"/>
    <x v="0"/>
    <m/>
    <n v="1372"/>
    <n v="365"/>
    <n v="4296.12"/>
    <n v="2851.53"/>
    <n v="7147.65"/>
    <n v="23.07"/>
    <n v="8.92"/>
    <n v="748.95"/>
    <n v="418.05"/>
    <n v="213.68"/>
    <n v="363.44"/>
    <n v="174.96"/>
    <n v="3.64"/>
    <n v="1922.72"/>
    <n v="647.49"/>
    <n v="263.08"/>
    <n v="231.92"/>
    <n v="339.7"/>
    <n v="0"/>
    <n v="3.64"/>
    <n v="1485.83"/>
    <n v="3408.54"/>
    <n v="1142.48"/>
    <n v="11012.75"/>
    <n v="2838.41"/>
    <n v="1656.69"/>
    <n v="3598.21"/>
    <n v="1001.1"/>
    <n v="19.84"/>
    <n v="20126.990000000002"/>
    <n v="16508.95"/>
    <n v="4579.16"/>
    <n v="21088.1"/>
    <n v="15.37"/>
    <n v="11483.36"/>
    <n v="18868.63"/>
    <n v="31.46"/>
    <s v="Alameda"/>
    <x v="0"/>
  </r>
  <r>
    <n v="463"/>
    <x v="0"/>
    <m/>
    <n v="0"/>
    <n v="365"/>
    <n v="515.78"/>
    <n v="898.2"/>
    <n v="1413.98"/>
    <n v="22.28"/>
    <n v="9.91"/>
    <n v="0.56000000000000005"/>
    <n v="0"/>
    <n v="0.16"/>
    <n v="123.35"/>
    <n v="34.71"/>
    <n v="2.99"/>
    <n v="161.76"/>
    <n v="332.56"/>
    <n v="20.5"/>
    <n v="14.39"/>
    <n v="96.9"/>
    <n v="0"/>
    <n v="2.99"/>
    <n v="467.34"/>
    <n v="629.1"/>
    <n v="367.45"/>
    <n v="8.6300000000000008"/>
    <n v="0"/>
    <n v="2.34"/>
    <n v="1292.45"/>
    <n v="230.55"/>
    <n v="17.829999999999998"/>
    <n v="1551.8"/>
    <n v="241.52"/>
    <n v="35.450000000000003"/>
    <n v="276.97000000000003"/>
    <n v="0"/>
    <n v="5948.17"/>
    <n v="7168.01"/>
    <n v="16.3"/>
    <s v="Alameda"/>
    <x v="0"/>
  </r>
  <r>
    <n v="464"/>
    <x v="0"/>
    <m/>
    <n v="0"/>
    <n v="365"/>
    <n v="559.21"/>
    <n v="883.01"/>
    <n v="1442.22"/>
    <n v="23.65"/>
    <n v="10.71"/>
    <n v="0.56000000000000005"/>
    <n v="0"/>
    <n v="0.16"/>
    <n v="189.29"/>
    <n v="34.729999999999997"/>
    <n v="2.56"/>
    <n v="227.3"/>
    <n v="319.54000000000002"/>
    <n v="1.64"/>
    <n v="20.54"/>
    <n v="147.96"/>
    <n v="0"/>
    <n v="2.56"/>
    <n v="492.24"/>
    <n v="719.54"/>
    <n v="341.72"/>
    <n v="8.6999999999999993"/>
    <n v="0"/>
    <n v="2.36"/>
    <n v="2098.62"/>
    <n v="252.1"/>
    <n v="17.12"/>
    <n v="2378.89"/>
    <n v="263.16000000000003"/>
    <n v="36.06"/>
    <n v="299.20999999999998"/>
    <n v="0"/>
    <n v="5804.67"/>
    <n v="7568.46"/>
    <n v="15.9"/>
    <s v="Alameda"/>
    <x v="0"/>
  </r>
  <r>
    <n v="465"/>
    <x v="0"/>
    <m/>
    <n v="1372"/>
    <n v="365"/>
    <n v="4273.03"/>
    <n v="2800.16"/>
    <n v="7073.19"/>
    <n v="23.64"/>
    <n v="9.36"/>
    <n v="738.35"/>
    <n v="411.67"/>
    <n v="202.75"/>
    <n v="360.14"/>
    <n v="145.88"/>
    <n v="3.64"/>
    <n v="1862.42"/>
    <n v="640.89"/>
    <n v="256.73"/>
    <n v="229.51"/>
    <n v="335.94"/>
    <n v="0"/>
    <n v="3.64"/>
    <n v="1466.7"/>
    <n v="3329.13"/>
    <n v="1127.1300000000001"/>
    <n v="11388.7"/>
    <n v="3075.11"/>
    <n v="1633.67"/>
    <n v="3722.18"/>
    <n v="908.8"/>
    <n v="20.21"/>
    <n v="20748.669999999998"/>
    <n v="17006.28"/>
    <n v="4514.97"/>
    <n v="21521.25"/>
    <n v="15.69"/>
    <n v="11529.74"/>
    <n v="19190.330000000002"/>
    <n v="31.59"/>
    <s v="Alameda"/>
    <x v="0"/>
  </r>
  <r>
    <n v="466"/>
    <x v="0"/>
    <m/>
    <n v="0"/>
    <n v="0"/>
    <n v="52.99"/>
    <n v="0"/>
    <n v="52.99"/>
    <n v="26.89"/>
    <n v="9.23"/>
    <n v="0"/>
    <n v="0"/>
    <n v="0"/>
    <n v="0"/>
    <n v="35.94"/>
    <n v="0"/>
    <n v="35.94"/>
    <n v="0"/>
    <n v="0"/>
    <n v="0"/>
    <n v="0"/>
    <n v="0"/>
    <n v="0"/>
    <n v="0"/>
    <n v="35.94"/>
    <n v="0"/>
    <n v="0"/>
    <n v="0"/>
    <n v="0"/>
    <n v="0"/>
    <n v="327.41000000000003"/>
    <n v="0"/>
    <n v="327.41000000000003"/>
    <n v="327.41000000000003"/>
    <n v="40.049999999999997"/>
    <n v="367.46"/>
    <n v="0"/>
    <n v="0"/>
    <n v="0"/>
    <n v="0"/>
    <s v="Alameda"/>
    <x v="0"/>
  </r>
  <r>
    <n v="467"/>
    <x v="0"/>
    <m/>
    <n v="0"/>
    <n v="301"/>
    <n v="465.53"/>
    <n v="843.35"/>
    <n v="1308.8800000000001"/>
    <n v="28.34"/>
    <n v="13"/>
    <n v="0.47"/>
    <n v="0"/>
    <n v="0.13"/>
    <n v="155.38"/>
    <n v="36.159999999999997"/>
    <n v="2.17"/>
    <n v="194.3"/>
    <n v="342.92"/>
    <n v="34.74"/>
    <n v="17.420000000000002"/>
    <n v="121.26"/>
    <n v="0"/>
    <n v="2.16"/>
    <n v="518.5"/>
    <n v="712.81"/>
    <n v="395.08"/>
    <n v="8"/>
    <n v="0"/>
    <n v="2.06"/>
    <n v="2195.6799999999998"/>
    <n v="377.91"/>
    <n v="15.65"/>
    <n v="2599.3000000000002"/>
    <n v="387.97"/>
    <n v="42.69"/>
    <n v="430.66"/>
    <n v="0"/>
    <n v="6672.25"/>
    <n v="8991.24"/>
    <n v="22.17"/>
    <s v="Alameda"/>
    <x v="0"/>
  </r>
  <r>
    <n v="468"/>
    <x v="0"/>
    <m/>
    <n v="0"/>
    <n v="730"/>
    <n v="1015.22"/>
    <n v="1870.23"/>
    <n v="2885.45"/>
    <n v="21.69"/>
    <n v="9.5500000000000007"/>
    <n v="1.06"/>
    <n v="0"/>
    <n v="0.28999999999999998"/>
    <n v="285"/>
    <n v="29.12"/>
    <n v="5.75"/>
    <n v="321.22000000000003"/>
    <n v="699.35"/>
    <n v="43.73"/>
    <n v="33.49"/>
    <n v="222.22"/>
    <n v="0"/>
    <n v="5.75"/>
    <n v="1004.55"/>
    <n v="1325.77"/>
    <n v="776.58"/>
    <n v="15.52"/>
    <n v="0"/>
    <n v="3.58"/>
    <n v="2779.23"/>
    <n v="153.21"/>
    <n v="33.71"/>
    <n v="2985.25"/>
    <n v="172.31"/>
    <n v="28.36"/>
    <n v="200.67"/>
    <n v="0"/>
    <n v="11645.2"/>
    <n v="14168.94"/>
    <n v="15.95"/>
    <s v="Alameda"/>
    <x v="0"/>
  </r>
  <r>
    <n v="469"/>
    <x v="0"/>
    <m/>
    <n v="0"/>
    <n v="730"/>
    <n v="969.84"/>
    <n v="1743.7"/>
    <n v="2713.54"/>
    <n v="22.66"/>
    <n v="10.039999999999999"/>
    <n v="0.98"/>
    <n v="0"/>
    <n v="0.28000000000000003"/>
    <n v="228.65"/>
    <n v="30.88"/>
    <n v="6.08"/>
    <n v="266.86"/>
    <n v="665.94"/>
    <n v="16.489999999999998"/>
    <n v="26.3"/>
    <n v="176.84"/>
    <n v="0"/>
    <n v="6.08"/>
    <n v="891.65"/>
    <n v="1158.51"/>
    <n v="708.73"/>
    <n v="14.72"/>
    <n v="0"/>
    <n v="3.56"/>
    <n v="2486.54"/>
    <n v="165.17"/>
    <n v="34.97"/>
    <n v="2704.95"/>
    <n v="183.45"/>
    <n v="29.79"/>
    <n v="213.23"/>
    <n v="0"/>
    <n v="11709.83"/>
    <n v="13876.03"/>
    <n v="16.04"/>
    <s v="Alameda"/>
    <x v="0"/>
  </r>
  <r>
    <n v="470"/>
    <x v="0"/>
    <m/>
    <n v="693"/>
    <n v="365"/>
    <n v="2435.98"/>
    <n v="2138.87"/>
    <n v="4574.8500000000004"/>
    <n v="22.21"/>
    <n v="8.75"/>
    <n v="375.32"/>
    <n v="202.45"/>
    <n v="109.18"/>
    <n v="271.02"/>
    <n v="86.59"/>
    <n v="3.07"/>
    <n v="1047.6400000000001"/>
    <n v="487.49"/>
    <n v="265.35000000000002"/>
    <n v="126.19"/>
    <n v="238.94"/>
    <n v="0"/>
    <n v="3.07"/>
    <n v="1121.04"/>
    <n v="2168.6799999999998"/>
    <n v="879.03"/>
    <n v="5448.55"/>
    <n v="1337.29"/>
    <n v="834.76"/>
    <n v="2629.27"/>
    <n v="486.96"/>
    <n v="17.95"/>
    <n v="10754.77"/>
    <n v="8107.55"/>
    <n v="2268.0500000000002"/>
    <n v="10375.61"/>
    <n v="14.97"/>
    <n v="8592.65"/>
    <n v="13698.21"/>
    <n v="23.54"/>
    <s v="Alameda"/>
    <x v="0"/>
  </r>
  <r>
    <n v="471"/>
    <x v="0"/>
    <m/>
    <n v="693"/>
    <n v="365"/>
    <n v="2547.5100000000002"/>
    <n v="2673.24"/>
    <n v="5220.75"/>
    <n v="21.63"/>
    <n v="8.48"/>
    <n v="369.33"/>
    <n v="202.22"/>
    <n v="109.33"/>
    <n v="346.88"/>
    <n v="82.08"/>
    <n v="3.27"/>
    <n v="1113.1099999999999"/>
    <n v="489.9"/>
    <n v="425.91"/>
    <n v="174.06"/>
    <n v="331.48"/>
    <n v="0"/>
    <n v="3.26"/>
    <n v="1424.61"/>
    <n v="2537.7199999999998"/>
    <n v="1089.8699999999999"/>
    <n v="5479.59"/>
    <n v="1359.46"/>
    <n v="843.9"/>
    <n v="3369.41"/>
    <n v="422.37"/>
    <n v="16.75"/>
    <n v="11491.47"/>
    <n v="8105.32"/>
    <n v="2249.94"/>
    <n v="10355.26"/>
    <n v="14.94"/>
    <n v="8492.15"/>
    <n v="15791.13"/>
    <n v="23.27"/>
    <s v="Alameda"/>
    <x v="0"/>
  </r>
  <r>
    <n v="472"/>
    <x v="0"/>
    <m/>
    <n v="0"/>
    <n v="365"/>
    <n v="488.9"/>
    <n v="898.56"/>
    <n v="1387.46"/>
    <n v="22.21"/>
    <n v="9.91"/>
    <n v="0.55000000000000004"/>
    <n v="0"/>
    <n v="0.16"/>
    <n v="119.67"/>
    <n v="17.649999999999999"/>
    <n v="3.02"/>
    <n v="141.05000000000001"/>
    <n v="331.9"/>
    <n v="20.49"/>
    <n v="14.42"/>
    <n v="94"/>
    <n v="0"/>
    <n v="3.02"/>
    <n v="463.84"/>
    <n v="604.88"/>
    <n v="366.81"/>
    <n v="8.5"/>
    <n v="0"/>
    <n v="2.2999999999999998"/>
    <n v="1244.1300000000001"/>
    <n v="114.32"/>
    <n v="17.940000000000001"/>
    <n v="1387.19"/>
    <n v="125.12"/>
    <n v="17.84"/>
    <n v="142.96"/>
    <n v="0"/>
    <n v="5913.17"/>
    <n v="7097"/>
    <n v="16.2"/>
    <s v="Alameda"/>
    <x v="0"/>
  </r>
  <r>
    <n v="473"/>
    <x v="0"/>
    <m/>
    <n v="0"/>
    <n v="365"/>
    <n v="534.01"/>
    <n v="895"/>
    <n v="1429.01"/>
    <n v="23.58"/>
    <n v="10.51"/>
    <n v="0.54"/>
    <n v="0"/>
    <n v="0.15"/>
    <n v="183.96"/>
    <n v="16.940000000000001"/>
    <n v="2.58"/>
    <n v="204.17"/>
    <n v="332.95"/>
    <n v="0"/>
    <n v="19.3"/>
    <n v="143.47999999999999"/>
    <n v="0"/>
    <n v="2.58"/>
    <n v="498.31"/>
    <n v="702.48"/>
    <n v="352.25"/>
    <n v="8.2100000000000009"/>
    <n v="0"/>
    <n v="2.2200000000000002"/>
    <n v="1954.6"/>
    <n v="98.51"/>
    <n v="16.89"/>
    <n v="2080.44"/>
    <n v="108.94"/>
    <n v="16.68"/>
    <n v="125.62"/>
    <n v="0"/>
    <n v="5875.15"/>
    <n v="7492.63"/>
    <n v="16.100000000000001"/>
    <s v="Alameda"/>
    <x v="0"/>
  </r>
  <r>
    <n v="474"/>
    <x v="0"/>
    <m/>
    <n v="1641"/>
    <n v="730"/>
    <n v="5563.24"/>
    <n v="4724.6000000000004"/>
    <n v="10287.84"/>
    <n v="21.29"/>
    <n v="8.2100000000000009"/>
    <n v="870.7"/>
    <n v="529.26"/>
    <n v="256.82"/>
    <n v="557.91999999999996"/>
    <n v="173.15"/>
    <n v="6.62"/>
    <n v="2394.4699999999998"/>
    <n v="948.97"/>
    <n v="679.18"/>
    <n v="288.01"/>
    <n v="500.29"/>
    <n v="0"/>
    <n v="6.69"/>
    <n v="2423.14"/>
    <n v="4817.6099999999997"/>
    <n v="1916.16"/>
    <n v="11912.73"/>
    <n v="3125.72"/>
    <n v="1851.06"/>
    <n v="5148.6899999999996"/>
    <n v="870.21"/>
    <n v="38.92"/>
    <n v="22947.33"/>
    <n v="17759.72"/>
    <n v="5340.15"/>
    <n v="23099.86"/>
    <n v="14.08"/>
    <n v="16139.54"/>
    <n v="27073.09"/>
    <n v="22.11"/>
    <s v="Alameda"/>
    <x v="0"/>
  </r>
  <r>
    <n v="475"/>
    <x v="0"/>
    <m/>
    <n v="1372"/>
    <n v="730"/>
    <n v="4841.1899999999996"/>
    <n v="4480.5200000000004"/>
    <n v="9321.7099999999991"/>
    <n v="21.85"/>
    <n v="8.66"/>
    <n v="708.35"/>
    <n v="437.72"/>
    <n v="211.25"/>
    <n v="528.75"/>
    <n v="149.55000000000001"/>
    <n v="6.47"/>
    <n v="2042.1"/>
    <n v="985.22"/>
    <n v="623.16"/>
    <n v="257.49"/>
    <n v="478.15"/>
    <n v="0"/>
    <n v="6.55"/>
    <n v="2350.56"/>
    <n v="4392.66"/>
    <n v="1865.86"/>
    <n v="10381.07"/>
    <n v="2786.04"/>
    <n v="1613.88"/>
    <n v="5048.2299999999996"/>
    <n v="774.67"/>
    <n v="38.1"/>
    <n v="20641.990000000002"/>
    <n v="15555.66"/>
    <n v="4424.8999999999996"/>
    <n v="19980.560000000001"/>
    <n v="14.56"/>
    <n v="16757.48"/>
    <n v="27029.11"/>
    <n v="22.96"/>
    <s v="Alameda"/>
    <x v="0"/>
  </r>
  <r>
    <n v="476"/>
    <x v="0"/>
    <m/>
    <n v="1293"/>
    <n v="447"/>
    <n v="4296.8100000000004"/>
    <n v="3546.04"/>
    <n v="7842.85"/>
    <n v="19.16"/>
    <n v="6.67"/>
    <n v="733.1"/>
    <n v="558.76"/>
    <n v="345.66"/>
    <n v="496.67"/>
    <n v="56.53"/>
    <n v="4.96"/>
    <n v="2195.6799999999998"/>
    <n v="561.71"/>
    <n v="456.42"/>
    <n v="332.26"/>
    <n v="482.41"/>
    <n v="0"/>
    <n v="4.96"/>
    <n v="1837.76"/>
    <n v="4033.45"/>
    <n v="1350.39"/>
    <n v="7729.35"/>
    <n v="2810.48"/>
    <n v="2086.11"/>
    <n v="3818.61"/>
    <n v="234.63"/>
    <n v="25.13"/>
    <n v="16704.32"/>
    <n v="12860.57"/>
    <n v="4935.33"/>
    <n v="17795.900000000001"/>
    <n v="13.76"/>
    <n v="7792.62"/>
    <n v="15711.69"/>
    <n v="17.43"/>
    <s v="Alameda"/>
    <x v="0"/>
  </r>
  <r>
    <n v="477"/>
    <x v="0"/>
    <m/>
    <n v="1486"/>
    <n v="414"/>
    <n v="4861.34"/>
    <n v="6350.37"/>
    <n v="11211.71"/>
    <n v="17.98"/>
    <n v="6.03"/>
    <n v="896.13"/>
    <n v="680.18"/>
    <n v="427.69"/>
    <n v="509.92"/>
    <n v="67.8"/>
    <n v="4.93"/>
    <n v="2586.65"/>
    <n v="563.78"/>
    <n v="489.63"/>
    <n v="371.58"/>
    <n v="499.81"/>
    <n v="268.10000000000002"/>
    <n v="4.93"/>
    <n v="2197.8200000000002"/>
    <n v="4784.47"/>
    <n v="1693.08"/>
    <n v="9691.99"/>
    <n v="3494.61"/>
    <n v="2751.76"/>
    <n v="4127.17"/>
    <n v="311.10000000000002"/>
    <n v="23.14"/>
    <n v="20399.77"/>
    <n v="16249.47"/>
    <n v="6075.76"/>
    <n v="22325.23"/>
    <n v="15.02"/>
    <n v="8061.15"/>
    <n v="17998.580000000002"/>
    <n v="19.47"/>
    <s v="Alameda"/>
    <x v="0"/>
  </r>
  <r>
    <n v="478"/>
    <x v="0"/>
    <m/>
    <n v="2330"/>
    <n v="238"/>
    <n v="6967.27"/>
    <n v="4482.37"/>
    <n v="11449.64"/>
    <n v="21.94"/>
    <n v="7.73"/>
    <n v="1498.56"/>
    <n v="1092.67"/>
    <n v="682.8"/>
    <n v="610.08000000000004"/>
    <n v="118.68"/>
    <n v="4.54"/>
    <n v="4007.33"/>
    <n v="453.18"/>
    <n v="740.39"/>
    <n v="565.97"/>
    <n v="633.73"/>
    <n v="0"/>
    <n v="4.54"/>
    <n v="2397.81"/>
    <n v="6405.14"/>
    <n v="1759.54"/>
    <n v="17740.04"/>
    <n v="7352.47"/>
    <n v="5160.42"/>
    <n v="5849.42"/>
    <n v="575.28"/>
    <n v="20.59"/>
    <n v="36698.230000000003"/>
    <n v="30828.22"/>
    <n v="10312.49"/>
    <n v="41140.699999999997"/>
    <n v="17.66"/>
    <n v="6724.09"/>
    <n v="21805.32"/>
    <n v="28.25"/>
    <s v="Alameda"/>
    <x v="0"/>
  </r>
  <r>
    <n v="479"/>
    <x v="0"/>
    <m/>
    <n v="2114"/>
    <n v="290"/>
    <n v="5924.66"/>
    <n v="3874.67"/>
    <n v="9799.33"/>
    <n v="17.989999999999998"/>
    <n v="5.91"/>
    <n v="809.07"/>
    <n v="812.7"/>
    <n v="531.30999999999995"/>
    <n v="448.28"/>
    <n v="100.56"/>
    <n v="4.05"/>
    <n v="2705.98"/>
    <n v="503.6"/>
    <n v="477.66"/>
    <n v="389.42"/>
    <n v="448.28"/>
    <n v="0"/>
    <n v="4.05"/>
    <n v="1823"/>
    <n v="4528.9799999999996"/>
    <n v="1370.67"/>
    <n v="8600.7800000000007"/>
    <n v="3864.72"/>
    <n v="3222.93"/>
    <n v="3407.82"/>
    <n v="440.07"/>
    <n v="17.52"/>
    <n v="19553.830000000002"/>
    <n v="16128.49"/>
    <n v="6560.28"/>
    <n v="22688.77"/>
    <n v="10.73"/>
    <n v="6838.85"/>
    <n v="14949.34"/>
    <n v="23.58"/>
    <s v="Alameda"/>
    <x v="0"/>
  </r>
  <r>
    <n v="480"/>
    <x v="0"/>
    <m/>
    <n v="2947"/>
    <n v="180"/>
    <n v="7910.77"/>
    <n v="4576.13"/>
    <n v="12486.9"/>
    <n v="17.72"/>
    <n v="5.66"/>
    <n v="1151.6300000000001"/>
    <n v="1107.54"/>
    <n v="729.67"/>
    <n v="533.21"/>
    <n v="137.02000000000001"/>
    <n v="3.87"/>
    <n v="3662.94"/>
    <n v="325.82"/>
    <n v="663.63"/>
    <n v="536.46"/>
    <n v="552.71"/>
    <n v="0"/>
    <n v="3.87"/>
    <n v="2082.5"/>
    <n v="5745.44"/>
    <n v="1525.92"/>
    <n v="12060.64"/>
    <n v="5311.54"/>
    <n v="4265.54"/>
    <n v="3960.28"/>
    <n v="540.34"/>
    <n v="13.39"/>
    <n v="26151.73"/>
    <n v="22178.06"/>
    <n v="8978.18"/>
    <n v="31156.240000000002"/>
    <n v="10.57"/>
    <n v="4368.6499999999996"/>
    <n v="15177.5"/>
    <n v="24.27"/>
    <s v="Alameda"/>
    <x v="0"/>
  </r>
  <r>
    <n v="481"/>
    <x v="0"/>
    <m/>
    <n v="0"/>
    <n v="626"/>
    <n v="1021.31"/>
    <n v="7666.69"/>
    <n v="8688"/>
    <n v="18.36"/>
    <n v="5.6"/>
    <n v="0.77"/>
    <n v="0"/>
    <n v="0.22"/>
    <n v="381.4"/>
    <n v="50.74"/>
    <n v="3.82"/>
    <n v="436.95"/>
    <n v="539.65"/>
    <n v="150.66999999999999"/>
    <n v="109.99"/>
    <n v="314.97000000000003"/>
    <n v="3033.57"/>
    <n v="3.82"/>
    <n v="4152.66"/>
    <n v="4589.6099999999997"/>
    <n v="3833.87"/>
    <n v="10.47"/>
    <n v="0"/>
    <n v="2.6"/>
    <n v="3104.07"/>
    <n v="196.09"/>
    <n v="18.149999999999999"/>
    <n v="3331.38"/>
    <n v="209.16"/>
    <n v="36.83"/>
    <n v="245.99"/>
    <n v="0"/>
    <n v="8313.94"/>
    <n v="25631.360000000001"/>
    <n v="13.28"/>
    <s v="Alameda"/>
    <x v="0"/>
  </r>
  <r>
    <n v="482"/>
    <x v="0"/>
    <m/>
    <n v="1845"/>
    <n v="375"/>
    <n v="5718.95"/>
    <n v="3770.25"/>
    <n v="9489.2000000000007"/>
    <n v="22.78"/>
    <n v="7.08"/>
    <n v="933.37"/>
    <n v="798.22"/>
    <n v="483.91"/>
    <n v="379.81"/>
    <n v="102.01"/>
    <n v="4.8899999999999997"/>
    <n v="2702.22"/>
    <n v="725.13"/>
    <n v="415.7"/>
    <n v="316.33999999999997"/>
    <n v="377.58"/>
    <n v="0"/>
    <n v="4.8899999999999997"/>
    <n v="1839.65"/>
    <n v="4541.8599999999997"/>
    <n v="1457.18"/>
    <n v="10092.81"/>
    <n v="4500.62"/>
    <n v="3257.73"/>
    <n v="3264.84"/>
    <n v="457.35"/>
    <n v="25.06"/>
    <n v="21598.42"/>
    <n v="18308.52"/>
    <n v="6762.06"/>
    <n v="25070.59"/>
    <n v="13.59"/>
    <n v="11426.81"/>
    <n v="19528.07"/>
    <n v="30.47"/>
    <s v="Alameda"/>
    <x v="0"/>
  </r>
  <r>
    <n v="483"/>
    <x v="0"/>
    <m/>
    <n v="574"/>
    <n v="730"/>
    <n v="2652.69"/>
    <n v="3106.41"/>
    <n v="5759.1"/>
    <n v="24.04"/>
    <n v="8.56"/>
    <n v="302.39999999999998"/>
    <n v="254.68"/>
    <n v="154.38999999999999"/>
    <n v="388.29"/>
    <n v="44.7"/>
    <n v="6.55"/>
    <n v="1151.01"/>
    <n v="806.17"/>
    <n v="336.46"/>
    <n v="122.55"/>
    <n v="336.3"/>
    <n v="0"/>
    <n v="6.62"/>
    <n v="1608.09"/>
    <n v="2759.1"/>
    <n v="1265.18"/>
    <n v="3366.48"/>
    <n v="1543.03"/>
    <n v="1123.52"/>
    <n v="3620.27"/>
    <n v="208.49"/>
    <n v="43.59"/>
    <n v="9905.3799999999992"/>
    <n v="6241.52"/>
    <n v="2222.66"/>
    <n v="8464.18"/>
    <n v="14.75"/>
    <n v="13434.61"/>
    <n v="19479.57"/>
    <n v="18.399999999999999"/>
    <s v="Alameda"/>
    <x v="0"/>
  </r>
  <r>
    <n v="484"/>
    <x v="0"/>
    <m/>
    <n v="0"/>
    <n v="438"/>
    <n v="641.55999999999995"/>
    <n v="1138"/>
    <n v="1779.56"/>
    <n v="23.46"/>
    <n v="8.77"/>
    <n v="0.54"/>
    <n v="0"/>
    <n v="0.16"/>
    <n v="182.11"/>
    <n v="13.96"/>
    <n v="3.56"/>
    <n v="200.33"/>
    <n v="381.61"/>
    <n v="37.74"/>
    <n v="15.02"/>
    <n v="146.81"/>
    <n v="0"/>
    <n v="3.56"/>
    <n v="584.74"/>
    <n v="785.07"/>
    <n v="434.37"/>
    <n v="7.76"/>
    <n v="0"/>
    <n v="2.0699999999999998"/>
    <n v="1472.71"/>
    <n v="50.26"/>
    <n v="22.06"/>
    <n v="1554.86"/>
    <n v="60.08"/>
    <n v="10.16"/>
    <n v="70.239999999999995"/>
    <n v="0"/>
    <n v="5964.41"/>
    <n v="7373.45"/>
    <n v="13.62"/>
    <s v="Alameda"/>
    <x v="0"/>
  </r>
  <r>
    <n v="485"/>
    <x v="0"/>
    <m/>
    <n v="0"/>
    <n v="730"/>
    <n v="1199.81"/>
    <n v="2513.4499999999998"/>
    <n v="3713.26"/>
    <n v="23.95"/>
    <n v="9.08"/>
    <n v="0.98"/>
    <n v="0"/>
    <n v="0.28000000000000003"/>
    <n v="397.43"/>
    <n v="14.88"/>
    <n v="6.23"/>
    <n v="419.8"/>
    <n v="650.87"/>
    <n v="244.7"/>
    <n v="87.31"/>
    <n v="355.7"/>
    <n v="0"/>
    <n v="6.3"/>
    <n v="1344.87"/>
    <n v="1764.67"/>
    <n v="982.87"/>
    <n v="14.26"/>
    <n v="0"/>
    <n v="3.45"/>
    <n v="3536.78"/>
    <n v="62.81"/>
    <n v="40.270000000000003"/>
    <n v="3657.57"/>
    <n v="80.510000000000005"/>
    <n v="12.07"/>
    <n v="92.58"/>
    <n v="0"/>
    <n v="10519.46"/>
    <n v="15811.01"/>
    <n v="14.41"/>
    <s v="Alameda"/>
    <x v="0"/>
  </r>
  <r>
    <n v="486"/>
    <x v="0"/>
    <m/>
    <n v="602"/>
    <n v="37"/>
    <n v="1691.6"/>
    <n v="1059.21"/>
    <n v="2750.81"/>
    <n v="17.920000000000002"/>
    <n v="5.82"/>
    <n v="316.74"/>
    <n v="268.35000000000002"/>
    <n v="167.85"/>
    <n v="137.58000000000001"/>
    <n v="25.84"/>
    <n v="0.9"/>
    <n v="917.26"/>
    <n v="70.650000000000006"/>
    <n v="188.08"/>
    <n v="137.03"/>
    <n v="146.78"/>
    <n v="0"/>
    <n v="0.9"/>
    <n v="543.44000000000005"/>
    <n v="1460.7"/>
    <n v="395.77"/>
    <n v="3198.94"/>
    <n v="1225.58"/>
    <n v="980.27"/>
    <n v="959.11"/>
    <n v="122.89"/>
    <n v="2.68"/>
    <n v="6489.46"/>
    <n v="5527.68"/>
    <n v="2229.54"/>
    <n v="7757.22"/>
    <n v="12.89"/>
    <n v="973.37"/>
    <n v="3717.55"/>
    <n v="26.31"/>
    <s v="Alameda"/>
    <x v="0"/>
  </r>
  <r>
    <n v="487"/>
    <x v="0"/>
    <m/>
    <n v="372"/>
    <n v="981"/>
    <n v="2541.4299999999998"/>
    <n v="4499.3999999999996"/>
    <n v="7040.83"/>
    <n v="19.16"/>
    <n v="7.27"/>
    <n v="194.22"/>
    <n v="175.76"/>
    <n v="107.39"/>
    <n v="687.66"/>
    <n v="15.91"/>
    <n v="6.92"/>
    <n v="1187.8699999999999"/>
    <n v="1115.32"/>
    <n v="565.94000000000005"/>
    <n v="284.62"/>
    <n v="621.62"/>
    <n v="0"/>
    <n v="6.92"/>
    <n v="2594.42"/>
    <n v="3782.29"/>
    <n v="1965.88"/>
    <n v="1857.86"/>
    <n v="780.95"/>
    <n v="593.20000000000005"/>
    <n v="4812.13"/>
    <n v="52.61"/>
    <n v="30.88"/>
    <n v="8127.63"/>
    <n v="3284.62"/>
    <n v="1390"/>
    <n v="4674.63"/>
    <n v="12.57"/>
    <n v="16423.14"/>
    <n v="25834.61"/>
    <n v="16.739999999999998"/>
    <s v="Alameda"/>
    <x v="0"/>
  </r>
  <r>
    <n v="488"/>
    <x v="0"/>
    <m/>
    <n v="277"/>
    <n v="745"/>
    <n v="1910.51"/>
    <n v="3378.48"/>
    <n v="5288.99"/>
    <n v="18.63"/>
    <n v="7.04"/>
    <n v="142.61000000000001"/>
    <n v="127.34"/>
    <n v="80.34"/>
    <n v="529.71"/>
    <n v="12.19"/>
    <n v="5.24"/>
    <n v="897.43"/>
    <n v="786.24"/>
    <n v="420.1"/>
    <n v="214.68"/>
    <n v="471.2"/>
    <n v="0"/>
    <n v="5.25"/>
    <n v="1897.47"/>
    <n v="2794.9"/>
    <n v="1421.03"/>
    <n v="1419.72"/>
    <n v="585.70000000000005"/>
    <n v="451.66"/>
    <n v="3840.33"/>
    <n v="41.7"/>
    <n v="21.36"/>
    <n v="6360.47"/>
    <n v="2498.7800000000002"/>
    <n v="1031.69"/>
    <n v="3530.47"/>
    <n v="12.75"/>
    <n v="11452.41"/>
    <n v="18250.82"/>
    <n v="15.37"/>
    <s v="Alameda"/>
    <x v="0"/>
  </r>
  <r>
    <n v="489"/>
    <x v="0"/>
    <m/>
    <n v="0"/>
    <n v="193"/>
    <n v="301.43"/>
    <n v="679.54"/>
    <n v="980.97"/>
    <n v="18.670000000000002"/>
    <n v="7.22"/>
    <n v="0.24"/>
    <n v="0"/>
    <n v="7.0000000000000007E-2"/>
    <n v="123.2"/>
    <n v="5.14"/>
    <n v="1.24"/>
    <n v="129.88999999999999"/>
    <n v="185.13"/>
    <n v="64.27"/>
    <n v="39.08"/>
    <n v="106.73"/>
    <n v="0"/>
    <n v="1.24"/>
    <n v="396.44"/>
    <n v="526.34"/>
    <n v="288.48"/>
    <n v="3.2"/>
    <n v="0"/>
    <n v="0.71"/>
    <n v="899.18"/>
    <n v="19.62"/>
    <n v="4.47"/>
    <n v="927.18"/>
    <n v="23.53"/>
    <n v="3.93"/>
    <n v="27.46"/>
    <n v="0"/>
    <n v="2637.49"/>
    <n v="3944.71"/>
    <n v="13.67"/>
    <s v="Alameda"/>
    <x v="0"/>
  </r>
  <r>
    <n v="490"/>
    <x v="0"/>
    <m/>
    <n v="607"/>
    <n v="1444"/>
    <n v="3860.96"/>
    <n v="6516.58"/>
    <n v="10377.540000000001"/>
    <n v="19.190000000000001"/>
    <n v="7.34"/>
    <n v="332.36"/>
    <n v="289.55"/>
    <n v="178.57"/>
    <n v="1007.69"/>
    <n v="26.99"/>
    <n v="10.199999999999999"/>
    <n v="1845.37"/>
    <n v="1624.93"/>
    <n v="802.05"/>
    <n v="411.76"/>
    <n v="890.73"/>
    <n v="0"/>
    <n v="10.199999999999999"/>
    <n v="3739.67"/>
    <n v="5585.04"/>
    <n v="2838.74"/>
    <n v="3386.72"/>
    <n v="1425.45"/>
    <n v="1066.6600000000001"/>
    <n v="7507.17"/>
    <n v="102.64"/>
    <n v="47.16"/>
    <n v="13535.78"/>
    <n v="5981.46"/>
    <n v="2381.7399999999998"/>
    <n v="8363.2000000000007"/>
    <n v="13.78"/>
    <n v="23598.799999999999"/>
    <n v="36791"/>
    <n v="16.34"/>
    <s v="Alameda"/>
    <x v="0"/>
  </r>
  <r>
    <n v="491"/>
    <x v="0"/>
    <m/>
    <n v="2270"/>
    <n v="204"/>
    <n v="6503.03"/>
    <n v="4148.03"/>
    <n v="10651.06"/>
    <n v="18.55"/>
    <n v="6.18"/>
    <n v="1237.81"/>
    <n v="1038.73"/>
    <n v="646.07000000000005"/>
    <n v="540.94000000000005"/>
    <n v="98.32"/>
    <n v="3.8"/>
    <n v="3565.68"/>
    <n v="410.64"/>
    <n v="674.78"/>
    <n v="512.84"/>
    <n v="560.36"/>
    <n v="0"/>
    <n v="3.8"/>
    <n v="2162.4299999999998"/>
    <n v="5728.11"/>
    <n v="1598.26"/>
    <n v="12683.79"/>
    <n v="5000.38"/>
    <n v="3865.51"/>
    <n v="4035.55"/>
    <n v="413.43"/>
    <n v="14.01"/>
    <n v="26012.66"/>
    <n v="21963.1"/>
    <n v="8683.89"/>
    <n v="30646.99"/>
    <n v="13.5"/>
    <n v="5950.6"/>
    <n v="16684.87"/>
    <n v="29.17"/>
    <s v="Alameda"/>
    <x v="0"/>
  </r>
  <r>
    <n v="492"/>
    <x v="0"/>
    <m/>
    <n v="646"/>
    <n v="99"/>
    <n v="1897.16"/>
    <n v="1364.19"/>
    <n v="3261.35"/>
    <n v="18.29"/>
    <n v="6.08"/>
    <n v="336.34"/>
    <n v="286.52"/>
    <n v="175.71"/>
    <n v="174.86"/>
    <n v="24.77"/>
    <n v="1.31"/>
    <n v="999.52"/>
    <n v="186.95"/>
    <n v="199.83"/>
    <n v="152.03"/>
    <n v="176.21"/>
    <n v="0"/>
    <n v="1.31"/>
    <n v="716.33"/>
    <n v="1715.85"/>
    <n v="538.80999999999995"/>
    <n v="3376.38"/>
    <n v="1314.61"/>
    <n v="981.85"/>
    <n v="1232.8900000000001"/>
    <n v="87.97"/>
    <n v="3.97"/>
    <n v="6997.67"/>
    <n v="5760.82"/>
    <n v="2375.7399999999998"/>
    <n v="8136.56"/>
    <n v="12.6"/>
    <n v="2675.83"/>
    <n v="5801.06"/>
    <n v="27.03"/>
    <s v="Alameda"/>
    <x v="0"/>
  </r>
  <r>
    <n v="493"/>
    <x v="0"/>
    <m/>
    <n v="110"/>
    <n v="494"/>
    <n v="1154.3699999999999"/>
    <n v="2545.9"/>
    <n v="3700.27"/>
    <n v="20.04"/>
    <n v="8.2200000000000006"/>
    <n v="49.45"/>
    <n v="54.98"/>
    <n v="32.619999999999997"/>
    <n v="406.67"/>
    <n v="5.91"/>
    <n v="3.7"/>
    <n v="553.34"/>
    <n v="650.49"/>
    <n v="367.8"/>
    <n v="149.99"/>
    <n v="375.37"/>
    <n v="0"/>
    <n v="3.7"/>
    <n v="1547.35"/>
    <n v="2100.69"/>
    <n v="1168.27"/>
    <n v="449.84"/>
    <n v="322.85000000000002"/>
    <n v="210.32"/>
    <n v="3312.65"/>
    <n v="27.52"/>
    <n v="21.11"/>
    <n v="4344.29"/>
    <n v="1010.53"/>
    <n v="415.13"/>
    <n v="1425.66"/>
    <n v="12.96"/>
    <n v="9482.25"/>
    <n v="15887.33"/>
    <n v="19.190000000000001"/>
    <s v="Alameda"/>
    <x v="0"/>
  </r>
  <r>
    <n v="494"/>
    <x v="0"/>
    <m/>
    <n v="323"/>
    <n v="84"/>
    <n v="1142.0899999999999"/>
    <n v="873.79"/>
    <n v="2015.88"/>
    <n v="19.71"/>
    <n v="7.05"/>
    <n v="174.39"/>
    <n v="167.32"/>
    <n v="93.54"/>
    <n v="209.66"/>
    <n v="17.22"/>
    <n v="1.1399999999999999"/>
    <n v="663.26"/>
    <n v="129.34"/>
    <n v="0"/>
    <n v="138.87"/>
    <n v="223.81"/>
    <n v="0"/>
    <n v="1.1299999999999999"/>
    <n v="493.15"/>
    <n v="1156.42"/>
    <n v="268.20999999999998"/>
    <n v="1745.86"/>
    <n v="835.83"/>
    <n v="610.99"/>
    <n v="1628.41"/>
    <n v="84.64"/>
    <n v="3.97"/>
    <n v="4909.7"/>
    <n v="3277.32"/>
    <n v="1298.77"/>
    <n v="4576.09"/>
    <n v="14.17"/>
    <n v="1840.63"/>
    <n v="4684.05"/>
    <n v="21.91"/>
    <s v="Alameda"/>
    <x v="0"/>
  </r>
  <r>
    <n v="495"/>
    <x v="0"/>
    <m/>
    <n v="0"/>
    <n v="281"/>
    <n v="598.55999999999995"/>
    <n v="1583.96"/>
    <n v="2182.52"/>
    <n v="17.45"/>
    <n v="6.57"/>
    <n v="0.38"/>
    <n v="0"/>
    <n v="0.12"/>
    <n v="274.37"/>
    <n v="6.7"/>
    <n v="2.08"/>
    <n v="283.64"/>
    <n v="236.89"/>
    <n v="287.43"/>
    <n v="110.92"/>
    <n v="268.87"/>
    <n v="0"/>
    <n v="2.09"/>
    <n v="906.2"/>
    <n v="1189.8399999999999"/>
    <n v="635.25"/>
    <n v="5.14"/>
    <n v="0"/>
    <n v="1.49"/>
    <n v="2054.16"/>
    <n v="31.63"/>
    <n v="7.98"/>
    <n v="2100.4"/>
    <n v="38.26"/>
    <n v="6.34"/>
    <n v="44.6"/>
    <n v="0"/>
    <n v="3442.67"/>
    <n v="7435.06"/>
    <n v="12.25"/>
    <s v="Alameda"/>
    <x v="0"/>
  </r>
  <r>
    <n v="496"/>
    <x v="0"/>
    <m/>
    <n v="236"/>
    <n v="327"/>
    <n v="1152.25"/>
    <n v="1734.97"/>
    <n v="2887.22"/>
    <n v="18.059999999999999"/>
    <n v="6.72"/>
    <n v="128.07"/>
    <n v="109.33"/>
    <n v="67.739999999999995"/>
    <n v="249.43"/>
    <n v="11.3"/>
    <n v="2.5099999999999998"/>
    <n v="568.38"/>
    <n v="346.91"/>
    <n v="270.5"/>
    <n v="118.89"/>
    <n v="230.03"/>
    <n v="0"/>
    <n v="2.5099999999999998"/>
    <n v="968.84"/>
    <n v="1537.22"/>
    <n v="736.3"/>
    <n v="1308.72"/>
    <n v="514.38"/>
    <n v="418.94"/>
    <n v="1837.07"/>
    <n v="56.43"/>
    <n v="11.2"/>
    <n v="4146.72"/>
    <n v="2298.46"/>
    <n v="905.07"/>
    <n v="3203.53"/>
    <n v="13.57"/>
    <n v="4958.71"/>
    <n v="8499.8799999999992"/>
    <n v="15.16"/>
    <s v="Alameda"/>
    <x v="0"/>
  </r>
  <r>
    <n v="497"/>
    <x v="0"/>
    <m/>
    <n v="328"/>
    <n v="191"/>
    <n v="1179.67"/>
    <n v="1361.96"/>
    <n v="2541.63"/>
    <n v="19.760000000000002"/>
    <n v="6.96"/>
    <n v="169.77"/>
    <n v="156.47"/>
    <n v="97.46"/>
    <n v="184.57"/>
    <n v="14.78"/>
    <n v="1.56"/>
    <n v="624.62"/>
    <n v="221.16"/>
    <n v="273.44"/>
    <n v="111.12"/>
    <n v="172.81"/>
    <n v="0"/>
    <n v="1.56"/>
    <n v="780.08"/>
    <n v="1404.71"/>
    <n v="605.72"/>
    <n v="1704.47"/>
    <n v="848.18"/>
    <n v="621.62"/>
    <n v="1461.86"/>
    <n v="53.6"/>
    <n v="5.57"/>
    <n v="4695.29"/>
    <n v="3227.87"/>
    <n v="1282.74"/>
    <n v="4510.62"/>
    <n v="13.75"/>
    <n v="3284.58"/>
    <n v="7111.04"/>
    <n v="17.2"/>
    <s v="Alameda"/>
    <x v="0"/>
  </r>
  <r>
    <n v="498"/>
    <x v="0"/>
    <m/>
    <n v="1157"/>
    <n v="218"/>
    <n v="3540.82"/>
    <n v="2551.41"/>
    <n v="6092.23"/>
    <n v="17.2"/>
    <n v="6.2"/>
    <n v="633.04999999999995"/>
    <n v="505.01"/>
    <n v="320.32"/>
    <n v="334.21"/>
    <n v="47.05"/>
    <n v="2.91"/>
    <n v="1842.54"/>
    <n v="367.17"/>
    <n v="352.44"/>
    <n v="263.3"/>
    <n v="335.37"/>
    <n v="0"/>
    <n v="2.9"/>
    <n v="1321.18"/>
    <n v="3163.72"/>
    <n v="982.91"/>
    <n v="6497.34"/>
    <n v="2381.92"/>
    <n v="1843.44"/>
    <n v="2439.64"/>
    <n v="187.1"/>
    <n v="13.48"/>
    <n v="13362.93"/>
    <n v="10909.8"/>
    <n v="4369.29"/>
    <n v="15279.09"/>
    <n v="13.21"/>
    <n v="4673.83"/>
    <n v="10256.32"/>
    <n v="21.44"/>
    <s v="Alameda"/>
    <x v="0"/>
  </r>
  <r>
    <n v="499"/>
    <x v="0"/>
    <m/>
    <n v="1317"/>
    <n v="117"/>
    <n v="3887.44"/>
    <n v="2329.79"/>
    <n v="6217.23"/>
    <n v="17.489999999999998"/>
    <n v="6.16"/>
    <n v="795.4"/>
    <n v="625.34"/>
    <n v="391.65"/>
    <n v="306.35000000000002"/>
    <n v="62.48"/>
    <n v="2.2000000000000002"/>
    <n v="2183.41"/>
    <n v="213.76"/>
    <n v="374.04"/>
    <n v="292.99"/>
    <n v="317.58"/>
    <n v="0"/>
    <n v="2.2000000000000002"/>
    <n v="1200.57"/>
    <n v="3383.98"/>
    <n v="880.79"/>
    <n v="8227.86"/>
    <n v="3028.11"/>
    <n v="2373.44"/>
    <n v="2299.52"/>
    <n v="290.61"/>
    <n v="8.24"/>
    <n v="16227.79"/>
    <n v="13920.02"/>
    <n v="5442.79"/>
    <n v="19362.82"/>
    <n v="14.7"/>
    <n v="2687.78"/>
    <n v="8626.7000000000007"/>
    <n v="22.97"/>
    <s v="Alameda"/>
    <x v="0"/>
  </r>
  <r>
    <n v="500"/>
    <x v="0"/>
    <m/>
    <n v="2233"/>
    <n v="186"/>
    <n v="6486.65"/>
    <n v="3958.46"/>
    <n v="10445.11"/>
    <n v="17"/>
    <n v="5.96"/>
    <n v="1257.45"/>
    <n v="997.53"/>
    <n v="633.24"/>
    <n v="514.97"/>
    <n v="97.92"/>
    <n v="3.71"/>
    <n v="3504.82"/>
    <n v="327.17"/>
    <n v="636.66"/>
    <n v="496.62"/>
    <n v="536.16999999999996"/>
    <n v="0"/>
    <n v="3.71"/>
    <n v="2000.33"/>
    <n v="5505.15"/>
    <n v="1460.44"/>
    <n v="12903.8"/>
    <n v="4667.8500000000004"/>
    <n v="3695.81"/>
    <n v="3759.81"/>
    <n v="429.39"/>
    <n v="12.94"/>
    <n v="25469.599999999999"/>
    <n v="21696.85"/>
    <n v="8614.17"/>
    <n v="30311.03"/>
    <n v="13.57"/>
    <n v="4159.51"/>
    <n v="14007.08"/>
    <n v="22.36"/>
    <s v="Alameda"/>
    <x v="0"/>
  </r>
  <r>
    <n v="501"/>
    <x v="0"/>
    <m/>
    <n v="652"/>
    <n v="208"/>
    <n v="2138.15"/>
    <n v="1629.3"/>
    <n v="3767.45"/>
    <n v="20.53"/>
    <n v="7.68"/>
    <n v="409.09"/>
    <n v="326.39"/>
    <n v="196.59"/>
    <n v="229.8"/>
    <n v="23.52"/>
    <n v="2.35"/>
    <n v="1187.74"/>
    <n v="307.44"/>
    <n v="198"/>
    <n v="160.75"/>
    <n v="223.29"/>
    <n v="0"/>
    <n v="2.35"/>
    <n v="891.84"/>
    <n v="2079.58"/>
    <n v="666.19"/>
    <n v="4299.66"/>
    <n v="1977.14"/>
    <n v="1366.63"/>
    <n v="2014.3"/>
    <n v="114.4"/>
    <n v="13.24"/>
    <n v="9785.36"/>
    <n v="7757.83"/>
    <n v="2857.5"/>
    <n v="10615.33"/>
    <n v="16.28"/>
    <n v="4741.8900000000003"/>
    <n v="8975.7000000000007"/>
    <n v="22.8"/>
    <s v="Alameda"/>
    <x v="0"/>
  </r>
  <r>
    <n v="502"/>
    <x v="0"/>
    <m/>
    <n v="1010"/>
    <n v="108"/>
    <n v="3007.3"/>
    <n v="1936.53"/>
    <n v="4943.83"/>
    <n v="21.14"/>
    <n v="7.79"/>
    <n v="637.96"/>
    <n v="511.75"/>
    <n v="309.11"/>
    <n v="271.35000000000002"/>
    <n v="42.72"/>
    <n v="1.83"/>
    <n v="1774.73"/>
    <n v="213.63"/>
    <n v="324.47000000000003"/>
    <n v="254.69"/>
    <n v="280.74"/>
    <n v="0"/>
    <n v="1.84"/>
    <n v="1075.3599999999999"/>
    <n v="2850.09"/>
    <n v="792.79"/>
    <n v="7297.96"/>
    <n v="3501.33"/>
    <n v="2306.04"/>
    <n v="2520.1999999999998"/>
    <n v="245.04"/>
    <n v="6.85"/>
    <n v="15877.42"/>
    <n v="13350.37"/>
    <n v="4598.58"/>
    <n v="17948.95"/>
    <n v="17.77"/>
    <n v="3216.46"/>
    <n v="9794.86"/>
    <n v="29.78"/>
    <s v="Alameda"/>
    <x v="0"/>
  </r>
  <r>
    <n v="503"/>
    <x v="0"/>
    <m/>
    <n v="1661"/>
    <n v="155"/>
    <n v="4776.8100000000004"/>
    <n v="3056.59"/>
    <n v="7833.4"/>
    <n v="22.25"/>
    <n v="8.35"/>
    <n v="1047.23"/>
    <n v="791.31"/>
    <n v="494.02"/>
    <n v="429.63"/>
    <n v="69.33"/>
    <n v="3.03"/>
    <n v="2834.54"/>
    <n v="306.14999999999998"/>
    <n v="527.77"/>
    <n v="411.2"/>
    <n v="448.9"/>
    <n v="0"/>
    <n v="3.04"/>
    <n v="1697.05"/>
    <n v="4531.59"/>
    <n v="1245.1099999999999"/>
    <n v="12387.24"/>
    <n v="6136.47"/>
    <n v="3975.67"/>
    <n v="4284.6899999999996"/>
    <n v="457.5"/>
    <n v="13.25"/>
    <n v="27254.81"/>
    <n v="22956.87"/>
    <n v="7530.24"/>
    <n v="30487.11"/>
    <n v="18.350000000000001"/>
    <n v="4764.78"/>
    <n v="16337.43"/>
    <n v="30.74"/>
    <s v="Alameda"/>
    <x v="0"/>
  </r>
  <r>
    <n v="504"/>
    <x v="0"/>
    <m/>
    <n v="752"/>
    <n v="161"/>
    <n v="2355.17"/>
    <n v="1689.45"/>
    <n v="4044.62"/>
    <n v="19.47"/>
    <n v="7.4"/>
    <n v="474.02"/>
    <n v="359.98"/>
    <n v="227.71"/>
    <n v="221.42"/>
    <n v="36.78"/>
    <n v="1.99"/>
    <n v="1321.91"/>
    <n v="328.11"/>
    <n v="208.39"/>
    <n v="173.15"/>
    <n v="218.41"/>
    <n v="0"/>
    <n v="1.99"/>
    <n v="930.05"/>
    <n v="2251.96"/>
    <n v="709.65"/>
    <n v="5593.64"/>
    <n v="2065.66"/>
    <n v="1582.04"/>
    <n v="1829.62"/>
    <n v="306.24"/>
    <n v="8.81"/>
    <n v="11386.01"/>
    <n v="9547.58"/>
    <n v="3285.26"/>
    <n v="12832.84"/>
    <n v="17.059999999999999"/>
    <n v="4789.33"/>
    <n v="8753.14"/>
    <n v="29.75"/>
    <s v="Alameda"/>
    <x v="0"/>
  </r>
  <r>
    <n v="505"/>
    <x v="0"/>
    <m/>
    <n v="2474"/>
    <n v="251"/>
    <n v="7154.35"/>
    <n v="4526.62"/>
    <n v="11680.97"/>
    <n v="20.46"/>
    <n v="7.77"/>
    <n v="1458.97"/>
    <n v="1114.82"/>
    <n v="710.36"/>
    <n v="599.95000000000005"/>
    <n v="113.74"/>
    <n v="4.63"/>
    <n v="4002.46"/>
    <n v="513.79999999999995"/>
    <n v="704.32"/>
    <n v="561.54999999999995"/>
    <n v="621.04"/>
    <n v="0"/>
    <n v="4.62"/>
    <n v="2405.34"/>
    <n v="6407.8"/>
    <n v="1779.68"/>
    <n v="18013.939999999999"/>
    <n v="7436.41"/>
    <n v="5362.17"/>
    <n v="5453.56"/>
    <n v="973.16"/>
    <n v="21.98"/>
    <n v="37261.230000000003"/>
    <n v="31785.69"/>
    <n v="10395.790000000001"/>
    <n v="42181.48"/>
    <n v="17.05"/>
    <n v="7735.28"/>
    <n v="21421.88"/>
    <n v="30.82"/>
    <s v="Alameda"/>
    <x v="0"/>
  </r>
  <r>
    <n v="506"/>
    <x v="0"/>
    <m/>
    <n v="2552"/>
    <n v="634"/>
    <n v="8074.61"/>
    <n v="5820.83"/>
    <n v="13895.44"/>
    <n v="18.66"/>
    <n v="6.53"/>
    <n v="1478.56"/>
    <n v="1116.1300000000001"/>
    <n v="739.44"/>
    <n v="760.7"/>
    <n v="115.41"/>
    <n v="8.17"/>
    <n v="4218.41"/>
    <n v="861.57"/>
    <n v="729.78"/>
    <n v="591.42999999999995"/>
    <n v="757.14"/>
    <n v="0"/>
    <n v="8.24"/>
    <n v="2948.16"/>
    <n v="7166.57"/>
    <n v="2182.79"/>
    <n v="15369.45"/>
    <n v="5109.9399999999996"/>
    <n v="4345.68"/>
    <n v="5375.59"/>
    <n v="569.66"/>
    <n v="42.32"/>
    <n v="30812.639999999999"/>
    <n v="25394.73"/>
    <n v="9944.98"/>
    <n v="35339.71"/>
    <n v="13.85"/>
    <n v="12628.83"/>
    <n v="24822.14"/>
    <n v="19.920000000000002"/>
    <s v="Alameda"/>
    <x v="0"/>
  </r>
  <r>
    <n v="507"/>
    <x v="0"/>
    <m/>
    <n v="1081"/>
    <n v="155"/>
    <n v="3249.36"/>
    <n v="2173.4299999999998"/>
    <n v="5422.79"/>
    <n v="18.29"/>
    <n v="6.19"/>
    <n v="641.5"/>
    <n v="482.68"/>
    <n v="322.01"/>
    <n v="261.48"/>
    <n v="51.48"/>
    <n v="2.52"/>
    <n v="1761.68"/>
    <n v="292.02"/>
    <n v="308.61"/>
    <n v="245.82"/>
    <n v="269.7"/>
    <n v="0"/>
    <n v="2.52"/>
    <n v="1118.68"/>
    <n v="2880.35"/>
    <n v="846.45"/>
    <n v="6719.28"/>
    <n v="2161.3200000000002"/>
    <n v="1882.82"/>
    <n v="1831.23"/>
    <n v="274.33"/>
    <n v="9.57"/>
    <n v="12878.55"/>
    <n v="11037.75"/>
    <n v="4307.3900000000003"/>
    <n v="15345.14"/>
    <n v="14.2"/>
    <n v="4177.59"/>
    <n v="8859.7900000000009"/>
    <n v="26.95"/>
    <s v="Alameda"/>
    <x v="0"/>
  </r>
  <r>
    <n v="508"/>
    <x v="0"/>
    <m/>
    <n v="1001"/>
    <n v="60"/>
    <n v="3008.93"/>
    <n v="2924.2"/>
    <n v="5933.13"/>
    <n v="17.149999999999999"/>
    <n v="5.54"/>
    <n v="632.46"/>
    <n v="481.89"/>
    <n v="313.27"/>
    <n v="248.55"/>
    <n v="50.76"/>
    <n v="1.54"/>
    <n v="1728.48"/>
    <n v="118.94"/>
    <n v="334.87"/>
    <n v="245.5"/>
    <n v="264.62"/>
    <n v="114.11"/>
    <n v="1.54"/>
    <n v="1079.58"/>
    <n v="2808.06"/>
    <n v="813.42"/>
    <n v="6678.1"/>
    <n v="2201.21"/>
    <n v="1871.71"/>
    <n v="1785"/>
    <n v="275.62"/>
    <n v="4.62"/>
    <n v="12816.28"/>
    <n v="11026.65"/>
    <n v="4280.57"/>
    <n v="15307.22"/>
    <n v="15.29"/>
    <n v="1649.86"/>
    <n v="6871.38"/>
    <n v="27.5"/>
    <s v="Alameda"/>
    <x v="0"/>
  </r>
  <r>
    <n v="509"/>
    <x v="0"/>
    <m/>
    <n v="618"/>
    <n v="3243"/>
    <n v="6861.75"/>
    <n v="11229.94"/>
    <n v="18091.689999999999"/>
    <n v="18.59"/>
    <n v="7.78"/>
    <n v="372.48"/>
    <n v="256.44"/>
    <n v="180.2"/>
    <n v="1834.38"/>
    <n v="36.4"/>
    <n v="26.38"/>
    <n v="2706.28"/>
    <n v="3030.84"/>
    <n v="698.74"/>
    <n v="373.19"/>
    <n v="1586.39"/>
    <n v="0"/>
    <n v="26.65"/>
    <n v="5715.81"/>
    <n v="8422.09"/>
    <n v="4102.7700000000004"/>
    <n v="4116.41"/>
    <n v="1225.58"/>
    <n v="1069.52"/>
    <n v="12405.25"/>
    <n v="268.20999999999998"/>
    <n v="182.46"/>
    <n v="19267.43"/>
    <n v="6679.72"/>
    <n v="2427.48"/>
    <n v="9107.2000000000007"/>
    <n v="14.74"/>
    <n v="41048.31"/>
    <n v="56498.32"/>
    <n v="12.66"/>
    <s v="Alameda"/>
    <x v="0"/>
  </r>
  <r>
    <n v="510"/>
    <x v="0"/>
    <m/>
    <n v="2341"/>
    <n v="479"/>
    <n v="7433.97"/>
    <n v="5838.93"/>
    <n v="13272.9"/>
    <n v="18.05"/>
    <n v="6.54"/>
    <n v="1331.29"/>
    <n v="951.27"/>
    <n v="634.98"/>
    <n v="757.75"/>
    <n v="128.36000000000001"/>
    <n v="6.44"/>
    <n v="3810.08"/>
    <n v="828.42"/>
    <n v="841.43"/>
    <n v="595.9"/>
    <n v="761.89"/>
    <n v="0"/>
    <n v="6.44"/>
    <n v="3034.07"/>
    <n v="6844.16"/>
    <n v="2265.75"/>
    <n v="15266.98"/>
    <n v="4654.58"/>
    <n v="3851.19"/>
    <n v="5407.78"/>
    <n v="1032.8499999999999"/>
    <n v="30.24"/>
    <n v="30243.61"/>
    <n v="24805.59"/>
    <n v="8840.34"/>
    <n v="33645.93"/>
    <n v="14.37"/>
    <n v="11611.79"/>
    <n v="24373.54"/>
    <n v="24.24"/>
    <s v="Alameda"/>
    <x v="0"/>
  </r>
  <r>
    <n v="511"/>
    <x v="0"/>
    <m/>
    <n v="3962"/>
    <n v="1509"/>
    <n v="13521.62"/>
    <n v="17505.95"/>
    <n v="31027.57"/>
    <n v="17.149999999999999"/>
    <n v="6.18"/>
    <n v="2207.67"/>
    <n v="1489.11"/>
    <n v="982.95"/>
    <n v="2057.5700000000002"/>
    <n v="171.25"/>
    <n v="16.38"/>
    <n v="6924.92"/>
    <n v="1973.2"/>
    <n v="2336.2399999999998"/>
    <n v="1294.3399999999999"/>
    <n v="2072.71"/>
    <n v="347.18"/>
    <n v="16.45"/>
    <n v="8040.14"/>
    <n v="14965.06"/>
    <n v="5950.97"/>
    <n v="25080.23"/>
    <n v="7390.77"/>
    <n v="6019.63"/>
    <n v="14599.77"/>
    <n v="1384.12"/>
    <n v="80.73"/>
    <n v="54555.25"/>
    <n v="39874.75"/>
    <n v="14242"/>
    <n v="54116.75"/>
    <n v="13.66"/>
    <n v="27573"/>
    <n v="60993.82"/>
    <n v="18.27"/>
    <s v="Alameda"/>
    <x v="0"/>
  </r>
  <r>
    <n v="512"/>
    <x v="0"/>
    <m/>
    <n v="479"/>
    <n v="818"/>
    <n v="3017.5"/>
    <n v="5562.51"/>
    <n v="8580.01"/>
    <n v="17.66"/>
    <n v="6.82"/>
    <n v="292.24"/>
    <n v="209.86"/>
    <n v="130.44999999999999"/>
    <n v="850.51"/>
    <n v="22.76"/>
    <n v="7.06"/>
    <n v="1512.88"/>
    <n v="907.1"/>
    <n v="1029.4100000000001"/>
    <n v="368.36"/>
    <n v="837.44"/>
    <n v="0"/>
    <n v="7.06"/>
    <n v="3149.36"/>
    <n v="4662.24"/>
    <n v="2304.87"/>
    <n v="3266.87"/>
    <n v="1099.92"/>
    <n v="832.73"/>
    <n v="6407.7"/>
    <n v="198.28"/>
    <n v="38.06"/>
    <n v="11843.58"/>
    <n v="5397.81"/>
    <n v="1957.23"/>
    <n v="7355.04"/>
    <n v="15.35"/>
    <n v="12694.17"/>
    <n v="25843.82"/>
    <n v="15.52"/>
    <s v="Alameda"/>
    <x v="0"/>
  </r>
  <r>
    <n v="513"/>
    <x v="0"/>
    <m/>
    <n v="2369"/>
    <n v="380"/>
    <n v="7855.13"/>
    <n v="5075.07"/>
    <n v="12930.2"/>
    <n v="20.58"/>
    <n v="9.14"/>
    <n v="1754.83"/>
    <n v="1304.31"/>
    <n v="780.59"/>
    <n v="665.95"/>
    <n v="106.92"/>
    <n v="5"/>
    <n v="4617.59"/>
    <n v="813.88"/>
    <n v="728.13"/>
    <n v="511.2"/>
    <n v="677.61"/>
    <n v="0"/>
    <n v="5"/>
    <n v="2735.82"/>
    <n v="7353.41"/>
    <n v="2053.21"/>
    <n v="24447.01"/>
    <n v="12202.61"/>
    <n v="6881.09"/>
    <n v="7115.66"/>
    <n v="1493.8"/>
    <n v="25.45"/>
    <n v="52165.61"/>
    <n v="45024.51"/>
    <n v="13687.65"/>
    <n v="58712.160000000003"/>
    <n v="24.78"/>
    <n v="13363.82"/>
    <n v="28586.03"/>
    <n v="35.17"/>
    <s v="Alameda"/>
    <x v="0"/>
  </r>
  <r>
    <n v="514"/>
    <x v="0"/>
    <m/>
    <n v="553"/>
    <n v="887"/>
    <n v="2770.06"/>
    <n v="3848.13"/>
    <n v="6618.19"/>
    <n v="19.420000000000002"/>
    <n v="9.07"/>
    <n v="325.27"/>
    <n v="288.55"/>
    <n v="178.42"/>
    <n v="602.12"/>
    <n v="23.43"/>
    <n v="6.15"/>
    <n v="1423.93"/>
    <n v="1195.71"/>
    <n v="369.96"/>
    <n v="233.57"/>
    <n v="519.75"/>
    <n v="0"/>
    <n v="6.15"/>
    <n v="2325.14"/>
    <n v="3749.07"/>
    <n v="1799.24"/>
    <n v="4070.87"/>
    <n v="2553.3200000000002"/>
    <n v="1442.72"/>
    <n v="5862.88"/>
    <n v="309.31"/>
    <n v="34.01"/>
    <n v="14273.1"/>
    <n v="8376.2199999999993"/>
    <n v="2793.71"/>
    <n v="11169.93"/>
    <n v="20.2"/>
    <n v="18559"/>
    <n v="27278.39"/>
    <n v="20.92"/>
    <s v="Alameda"/>
    <x v="0"/>
  </r>
  <r>
    <n v="515"/>
    <x v="0"/>
    <m/>
    <n v="427"/>
    <n v="164"/>
    <n v="1399.75"/>
    <n v="1135.58"/>
    <n v="2535.33"/>
    <n v="20.309999999999999"/>
    <n v="9.33"/>
    <n v="242.99"/>
    <n v="235.08"/>
    <n v="134.66999999999999"/>
    <n v="168.46"/>
    <n v="20.81"/>
    <n v="1.4"/>
    <n v="803.42"/>
    <n v="239.65"/>
    <n v="139.88"/>
    <n v="103.98"/>
    <n v="159.22"/>
    <n v="0"/>
    <n v="1.4"/>
    <n v="644.12"/>
    <n v="1447.54"/>
    <n v="483.51"/>
    <n v="3401.59"/>
    <n v="2269.0500000000002"/>
    <n v="1203.5899999999999"/>
    <n v="1802.49"/>
    <n v="327.49"/>
    <n v="5.51"/>
    <n v="9009.73"/>
    <n v="7201.73"/>
    <n v="2280.0300000000002"/>
    <n v="9481.76"/>
    <n v="22.21"/>
    <n v="4141.71"/>
    <n v="7457.22"/>
    <n v="25.25"/>
    <s v="Alameda"/>
    <x v="0"/>
  </r>
  <r>
    <n v="516"/>
    <x v="0"/>
    <m/>
    <n v="0"/>
    <n v="138"/>
    <n v="188.49"/>
    <n v="409.69"/>
    <n v="598.17999999999995"/>
    <n v="19.690000000000001"/>
    <n v="9.83"/>
    <n v="0.19"/>
    <n v="0"/>
    <n v="0.05"/>
    <n v="61.15"/>
    <n v="8.11"/>
    <n v="0.95"/>
    <n v="70.459999999999994"/>
    <n v="160.21"/>
    <n v="22.58"/>
    <n v="14.63"/>
    <n v="49.53"/>
    <n v="0"/>
    <n v="0.95"/>
    <n v="247.9"/>
    <n v="318.37"/>
    <n v="197.42"/>
    <n v="2.94"/>
    <n v="0"/>
    <n v="0.53"/>
    <n v="628.88"/>
    <n v="150.80000000000001"/>
    <n v="3.88"/>
    <n v="787.03"/>
    <n v="154.27000000000001"/>
    <n v="13"/>
    <n v="167.27"/>
    <n v="0"/>
    <n v="2754.7"/>
    <n v="3472.16"/>
    <n v="19.96"/>
    <s v="Alameda"/>
    <x v="0"/>
  </r>
  <r>
    <n v="517"/>
    <x v="0"/>
    <m/>
    <n v="1093"/>
    <n v="161"/>
    <n v="3311.72"/>
    <n v="2238.09"/>
    <n v="5549.81"/>
    <n v="17.7"/>
    <n v="7.3"/>
    <n v="673.56"/>
    <n v="546.01"/>
    <n v="335.45"/>
    <n v="303.89999999999998"/>
    <n v="49.77"/>
    <n v="2.33"/>
    <n v="1911.02"/>
    <n v="315.10000000000002"/>
    <n v="345.57"/>
    <n v="249.29"/>
    <n v="310.45999999999998"/>
    <n v="0"/>
    <n v="2.33"/>
    <n v="1222.74"/>
    <n v="3133.76"/>
    <n v="909.96"/>
    <n v="7939.61"/>
    <n v="3472.09"/>
    <n v="2262.64"/>
    <n v="2454.92"/>
    <n v="489.53"/>
    <n v="10.48"/>
    <n v="16629.28"/>
    <n v="14163.88"/>
    <n v="4973.2700000000004"/>
    <n v="19137.150000000001"/>
    <n v="17.510000000000002"/>
    <n v="4425.0200000000004"/>
    <n v="10250.92"/>
    <n v="27.48"/>
    <s v="Alameda"/>
    <x v="0"/>
  </r>
  <r>
    <n v="518"/>
    <x v="0"/>
    <m/>
    <n v="1519"/>
    <n v="157"/>
    <n v="4490.3599999999997"/>
    <n v="2897.42"/>
    <n v="7387.78"/>
    <n v="17.670000000000002"/>
    <n v="6.98"/>
    <n v="911.01"/>
    <n v="731.2"/>
    <n v="458.52"/>
    <n v="388.7"/>
    <n v="67.27"/>
    <n v="2.77"/>
    <n v="2559.48"/>
    <n v="306.83"/>
    <n v="489.12"/>
    <n v="346.08"/>
    <n v="405.78"/>
    <n v="0"/>
    <n v="2.78"/>
    <n v="1550.58"/>
    <n v="4110.0600000000004"/>
    <n v="1142.02"/>
    <n v="10423.51"/>
    <n v="4298.8900000000003"/>
    <n v="3094.64"/>
    <n v="3089.34"/>
    <n v="605.49"/>
    <n v="11.2"/>
    <n v="21523.08"/>
    <n v="18422.54"/>
    <n v="6576.79"/>
    <n v="24999.33"/>
    <n v="16.46"/>
    <n v="4367.7700000000004"/>
    <n v="12315.83"/>
    <n v="27.82"/>
    <s v="Alameda"/>
    <x v="0"/>
  </r>
  <r>
    <n v="519"/>
    <x v="0"/>
    <m/>
    <n v="1924"/>
    <n v="153"/>
    <n v="5554.14"/>
    <n v="3237.55"/>
    <n v="8791.69"/>
    <n v="17.600000000000001"/>
    <n v="6.81"/>
    <n v="1158.6600000000001"/>
    <n v="924.89"/>
    <n v="582.58000000000004"/>
    <n v="427.23"/>
    <n v="87.16"/>
    <n v="3.15"/>
    <n v="3183.66"/>
    <n v="305.41000000000003"/>
    <n v="530.91999999999996"/>
    <n v="408.86"/>
    <n v="447.49"/>
    <n v="0"/>
    <n v="3.16"/>
    <n v="1695.84"/>
    <n v="4879.5"/>
    <n v="1245.19"/>
    <n v="13156.8"/>
    <n v="5285.51"/>
    <n v="3861.63"/>
    <n v="3309.38"/>
    <n v="757.04"/>
    <n v="12.65"/>
    <n v="26383.01"/>
    <n v="23060.98"/>
    <n v="8298.2900000000009"/>
    <n v="31359.26"/>
    <n v="16.3"/>
    <n v="4255.79"/>
    <n v="12934.18"/>
    <n v="27.82"/>
    <s v="Alameda"/>
    <x v="0"/>
  </r>
  <r>
    <n v="520"/>
    <x v="0"/>
    <m/>
    <n v="1843"/>
    <n v="101"/>
    <n v="5203.4399999999996"/>
    <n v="2975.53"/>
    <n v="8178.97"/>
    <n v="16.59"/>
    <n v="6.19"/>
    <n v="1038.96"/>
    <n v="821.87"/>
    <n v="532.51"/>
    <n v="378.61"/>
    <n v="77.2"/>
    <n v="2.74"/>
    <n v="2851.89"/>
    <n v="192.42"/>
    <n v="512.17999999999995"/>
    <n v="387.09"/>
    <n v="402.34"/>
    <n v="0"/>
    <n v="2.75"/>
    <n v="1496.78"/>
    <n v="4348.67"/>
    <n v="1091.69"/>
    <n v="11515.52"/>
    <n v="4106.22"/>
    <n v="3267.14"/>
    <n v="2701.88"/>
    <n v="603.85"/>
    <n v="10.38"/>
    <n v="22204.98"/>
    <n v="19492.72"/>
    <n v="7291.59"/>
    <n v="26784.31"/>
    <n v="14.53"/>
    <n v="2657.67"/>
    <n v="10018.459999999999"/>
    <n v="26.31"/>
    <s v="Alameda"/>
    <x v="0"/>
  </r>
  <r>
    <n v="521"/>
    <x v="0"/>
    <m/>
    <n v="1269"/>
    <n v="127"/>
    <n v="3714.36"/>
    <n v="2342.84"/>
    <n v="6057.2"/>
    <n v="18.91"/>
    <n v="7.19"/>
    <n v="726.17"/>
    <n v="628.27"/>
    <n v="390.29"/>
    <n v="307.37"/>
    <n v="58.13"/>
    <n v="2.2400000000000002"/>
    <n v="2112.4699999999998"/>
    <n v="252.32"/>
    <n v="379.01"/>
    <n v="281.45999999999998"/>
    <n v="318.51"/>
    <n v="0"/>
    <n v="2.2400000000000002"/>
    <n v="1233.53"/>
    <n v="3346"/>
    <n v="912.78"/>
    <n v="8537.5"/>
    <n v="3958.94"/>
    <n v="2662.87"/>
    <n v="2496.19"/>
    <n v="532.32000000000005"/>
    <n v="10.56"/>
    <n v="18198.39"/>
    <n v="15691.63"/>
    <n v="5531.86"/>
    <n v="21223.49"/>
    <n v="16.72"/>
    <n v="3543.89"/>
    <n v="9916.25"/>
    <n v="27.9"/>
    <s v="Alameda"/>
    <x v="0"/>
  </r>
  <r>
    <n v="522"/>
    <x v="0"/>
    <m/>
    <n v="2153"/>
    <n v="618"/>
    <n v="6888.64"/>
    <n v="5263.22"/>
    <n v="12151.86"/>
    <n v="18.579999999999998"/>
    <n v="6.95"/>
    <n v="1205.19"/>
    <n v="1029.3800000000001"/>
    <n v="656.52"/>
    <n v="749.98"/>
    <n v="99.86"/>
    <n v="6.62"/>
    <n v="3747.54"/>
    <n v="907.95"/>
    <n v="676.19"/>
    <n v="520.5"/>
    <n v="725.28"/>
    <n v="0"/>
    <n v="6.63"/>
    <n v="2836.55"/>
    <n v="6584.09"/>
    <n v="2104.65"/>
    <n v="13473.4"/>
    <n v="5657.1"/>
    <n v="4278.1099999999997"/>
    <n v="5613.6"/>
    <n v="774.49"/>
    <n v="34.44"/>
    <n v="29831.14"/>
    <n v="24183.1"/>
    <n v="8872.82"/>
    <n v="33055.910000000003"/>
    <n v="15.35"/>
    <n v="12412.13"/>
    <n v="24281.98"/>
    <n v="20.079999999999998"/>
    <s v="Alameda"/>
    <x v="0"/>
  </r>
  <r>
    <n v="523"/>
    <x v="0"/>
    <m/>
    <n v="1303"/>
    <n v="601"/>
    <n v="4486.0600000000004"/>
    <n v="4623.09"/>
    <n v="9109.15"/>
    <n v="17.05"/>
    <n v="6.21"/>
    <n v="678.04"/>
    <n v="576.26"/>
    <n v="377.54"/>
    <n v="584.02"/>
    <n v="57.29"/>
    <n v="5.68"/>
    <n v="2278.84"/>
    <n v="658.86"/>
    <n v="866.51"/>
    <n v="343.89"/>
    <n v="551.41"/>
    <n v="0"/>
    <n v="5.68"/>
    <n v="2426.36"/>
    <n v="4705.1899999999996"/>
    <n v="1869.26"/>
    <n v="7506.63"/>
    <n v="2722.71"/>
    <n v="2252.83"/>
    <n v="3978.21"/>
    <n v="413.04"/>
    <n v="29.77"/>
    <n v="16903.189999999999"/>
    <n v="12895.21"/>
    <n v="4895.26"/>
    <n v="17790.48"/>
    <n v="13.65"/>
    <n v="9006.39"/>
    <n v="18111.82"/>
    <n v="14.99"/>
    <s v="Alameda"/>
    <x v="0"/>
  </r>
  <r>
    <n v="524"/>
    <x v="0"/>
    <m/>
    <n v="815"/>
    <n v="72"/>
    <n v="2301.41"/>
    <n v="1278.8"/>
    <n v="3580.21"/>
    <n v="17.489999999999998"/>
    <n v="7"/>
    <n v="485.4"/>
    <n v="411.42"/>
    <n v="246.06"/>
    <n v="166.3"/>
    <n v="32.65"/>
    <n v="1.29"/>
    <n v="1343.12"/>
    <n v="144.66999999999999"/>
    <n v="200.37"/>
    <n v="156.19"/>
    <n v="172.21"/>
    <n v="0"/>
    <n v="1.29"/>
    <n v="674.74"/>
    <n v="2017.86"/>
    <n v="501.24"/>
    <n v="5467.53"/>
    <n v="2440.38"/>
    <n v="1663"/>
    <n v="1288.29"/>
    <n v="270.91000000000003"/>
    <n v="6.55"/>
    <n v="11136.66"/>
    <n v="9841.82"/>
    <n v="3558.05"/>
    <n v="13399.87"/>
    <n v="16.440000000000001"/>
    <n v="1819.07"/>
    <n v="5128"/>
    <n v="25.26"/>
    <s v="Alameda"/>
    <x v="0"/>
  </r>
  <r>
    <n v="525"/>
    <x v="0"/>
    <m/>
    <n v="2147"/>
    <n v="273"/>
    <n v="6260.49"/>
    <n v="3962.37"/>
    <n v="10222.86"/>
    <n v="17.010000000000002"/>
    <n v="6.64"/>
    <n v="1256.96"/>
    <n v="1066.21"/>
    <n v="635.87"/>
    <n v="497.7"/>
    <n v="82.54"/>
    <n v="4.2"/>
    <n v="3543.49"/>
    <n v="550.29999999999995"/>
    <n v="602.69000000000005"/>
    <n v="438.97"/>
    <n v="513.49"/>
    <n v="0"/>
    <n v="4.2"/>
    <n v="2109.65"/>
    <n v="5653.14"/>
    <n v="1591.96"/>
    <n v="13599.04"/>
    <n v="5607.72"/>
    <n v="4060.66"/>
    <n v="3585.39"/>
    <n v="591.63"/>
    <n v="19.649999999999999"/>
    <n v="27464.09"/>
    <n v="23859.05"/>
    <n v="8973.2199999999993"/>
    <n v="32832.269999999997"/>
    <n v="15.29"/>
    <n v="6881.51"/>
    <n v="16110.23"/>
    <n v="25.21"/>
    <s v="Alameda"/>
    <x v="0"/>
  </r>
  <r>
    <n v="526"/>
    <x v="0"/>
    <m/>
    <n v="764"/>
    <n v="835"/>
    <n v="3654.19"/>
    <n v="5407.76"/>
    <n v="9061.9500000000007"/>
    <n v="14.9"/>
    <n v="5.99"/>
    <n v="431.89"/>
    <n v="368.97"/>
    <n v="222.5"/>
    <n v="733.42"/>
    <n v="28.06"/>
    <n v="7.63"/>
    <n v="1792.47"/>
    <n v="851.93"/>
    <n v="964.33"/>
    <n v="352.49"/>
    <n v="719.52"/>
    <n v="0"/>
    <n v="7.63"/>
    <n v="2895.9"/>
    <n v="4688.37"/>
    <n v="2168.75"/>
    <n v="4511.9799999999996"/>
    <n v="1622.23"/>
    <n v="1277.79"/>
    <n v="4676.58"/>
    <n v="172.13"/>
    <n v="39.44"/>
    <n v="12300.16"/>
    <n v="7584.14"/>
    <n v="3024.28"/>
    <n v="10608.42"/>
    <n v="13.89"/>
    <n v="10598.7"/>
    <n v="20801.669999999998"/>
    <n v="12.69"/>
    <s v="Alameda"/>
    <x v="0"/>
  </r>
  <r>
    <n v="527"/>
    <x v="0"/>
    <m/>
    <n v="1463"/>
    <n v="742"/>
    <n v="4989.29"/>
    <n v="4665.2700000000004"/>
    <n v="9654.56"/>
    <n v="18.29"/>
    <n v="6.87"/>
    <n v="779.78"/>
    <n v="616.04"/>
    <n v="392.01"/>
    <n v="588.6"/>
    <n v="82.16"/>
    <n v="7.1"/>
    <n v="2465.6999999999998"/>
    <n v="826.31"/>
    <n v="748.46"/>
    <n v="298.97000000000003"/>
    <n v="533.25"/>
    <n v="0"/>
    <n v="7.17"/>
    <n v="2414.17"/>
    <n v="4879.8599999999997"/>
    <n v="1873.74"/>
    <n v="8819.24"/>
    <n v="3073.37"/>
    <n v="2482.0300000000002"/>
    <n v="4283.7700000000004"/>
    <n v="557.64"/>
    <n v="45.49"/>
    <n v="19261.54"/>
    <n v="14932.28"/>
    <n v="5427.9"/>
    <n v="20360.18"/>
    <n v="13.92"/>
    <n v="10685.63"/>
    <n v="19969.12"/>
    <n v="14.4"/>
    <s v="Alameda"/>
    <x v="0"/>
  </r>
  <r>
    <n v="528"/>
    <x v="0"/>
    <m/>
    <n v="298"/>
    <n v="1004"/>
    <n v="2179.84"/>
    <n v="3426.7"/>
    <n v="5606.54"/>
    <n v="19.09"/>
    <n v="7.89"/>
    <n v="161.63"/>
    <n v="128.97999999999999"/>
    <n v="79.69"/>
    <n v="468.16"/>
    <n v="18.02"/>
    <n v="8.36"/>
    <n v="864.85"/>
    <n v="1114.24"/>
    <n v="221.88"/>
    <n v="104.93"/>
    <n v="389.09"/>
    <n v="0"/>
    <n v="8.43"/>
    <n v="1838.57"/>
    <n v="2703.42"/>
    <n v="1441.05"/>
    <n v="1754.04"/>
    <n v="637.46"/>
    <n v="502.02"/>
    <n v="3436.14"/>
    <n v="124.57"/>
    <n v="54.9"/>
    <n v="6509.13"/>
    <n v="3018.09"/>
    <n v="1115.95"/>
    <n v="4134.04"/>
    <n v="13.87"/>
    <n v="14227.77"/>
    <n v="18751.990000000002"/>
    <n v="14.17"/>
    <s v="Alameda"/>
    <x v="0"/>
  </r>
  <r>
    <n v="529"/>
    <x v="0"/>
    <m/>
    <n v="985"/>
    <n v="551"/>
    <n v="3484.74"/>
    <n v="3829.47"/>
    <n v="7314.21"/>
    <n v="17.04"/>
    <n v="6.21"/>
    <n v="530.83000000000004"/>
    <n v="432.51"/>
    <n v="266.89"/>
    <n v="483.17"/>
    <n v="55.86"/>
    <n v="4.8499999999999996"/>
    <n v="1774.12"/>
    <n v="620.6"/>
    <n v="687.5"/>
    <n v="274.82"/>
    <n v="452.42"/>
    <n v="0"/>
    <n v="4.8499999999999996"/>
    <n v="2040.18"/>
    <n v="3814.3"/>
    <n v="1582.92"/>
    <n v="5731.5"/>
    <n v="2016.45"/>
    <n v="1618.98"/>
    <n v="3317.29"/>
    <n v="389.57"/>
    <n v="25.17"/>
    <n v="13098.95"/>
    <n v="9756.49"/>
    <n v="3675.61"/>
    <n v="13432.1"/>
    <n v="13.64"/>
    <n v="7450.68"/>
    <n v="15144.94"/>
    <n v="13.52"/>
    <s v="Alameda"/>
    <x v="0"/>
  </r>
  <r>
    <n v="530"/>
    <x v="0"/>
    <m/>
    <n v="1497"/>
    <n v="1007"/>
    <n v="5409.89"/>
    <n v="5533.88"/>
    <n v="10943.77"/>
    <n v="18.239999999999998"/>
    <n v="6.78"/>
    <n v="796.14"/>
    <n v="639.04"/>
    <n v="400.02"/>
    <n v="680.94"/>
    <n v="84.25"/>
    <n v="9.5"/>
    <n v="2609.9"/>
    <n v="1000.96"/>
    <n v="873.88"/>
    <n v="335.78"/>
    <n v="618.23"/>
    <n v="0"/>
    <n v="9.56"/>
    <n v="2838.41"/>
    <n v="5448.3"/>
    <n v="2210.62"/>
    <n v="8820.3700000000008"/>
    <n v="3167.62"/>
    <n v="2514.14"/>
    <n v="5039.3900000000003"/>
    <n v="509.33"/>
    <n v="58.11"/>
    <n v="20108.96"/>
    <n v="15011.46"/>
    <n v="5563.02"/>
    <n v="20574.48"/>
    <n v="13.74"/>
    <n v="12988.14"/>
    <n v="23584.12"/>
    <n v="12.9"/>
    <s v="Alameda"/>
    <x v="0"/>
  </r>
  <r>
    <n v="531"/>
    <x v="0"/>
    <s v="ndro"/>
    <n v="3836"/>
    <n v="1186"/>
    <n v="12555.37"/>
    <n v="11318.01"/>
    <n v="23873.38"/>
    <n v="16.07"/>
    <n v="7.58"/>
    <n v="2211.59"/>
    <n v="1730.71"/>
    <n v="1017.5"/>
    <n v="1637.02"/>
    <n v="205.2"/>
    <n v="13.94"/>
    <n v="6815.96"/>
    <n v="1885.28"/>
    <n v="1514.71"/>
    <n v="941.11"/>
    <n v="1633.34"/>
    <n v="26.98"/>
    <n v="14.01"/>
    <n v="6015.43"/>
    <n v="12831.39"/>
    <n v="4368.08"/>
    <n v="29823.15"/>
    <n v="14296.86"/>
    <n v="7733.79"/>
    <n v="13118.05"/>
    <n v="2305.29"/>
    <n v="85.03"/>
    <n v="67362.17"/>
    <n v="54159.09"/>
    <n v="17120.71"/>
    <n v="71279.81"/>
    <n v="18.579999999999998"/>
    <n v="24201.62"/>
    <n v="48504.04"/>
    <n v="20.41"/>
    <s v="San Leandro"/>
    <x v="1"/>
  </r>
  <r>
    <n v="532"/>
    <x v="0"/>
    <s v="ndro"/>
    <n v="2371"/>
    <n v="303"/>
    <n v="6838.35"/>
    <n v="4733.25"/>
    <n v="11571.6"/>
    <n v="16.73"/>
    <n v="7.91"/>
    <n v="1364.52"/>
    <n v="1081.55"/>
    <n v="628.34"/>
    <n v="647.5"/>
    <n v="126.6"/>
    <n v="4.8499999999999996"/>
    <n v="3853.35"/>
    <n v="644.83000000000004"/>
    <n v="676.95"/>
    <n v="479.55"/>
    <n v="668.4"/>
    <n v="7.13"/>
    <n v="4.8499999999999996"/>
    <n v="2481.7199999999998"/>
    <n v="6335.07"/>
    <n v="1808.47"/>
    <n v="18241.95"/>
    <n v="9806.5400000000009"/>
    <n v="5033.6499999999996"/>
    <n v="5491.19"/>
    <n v="1354"/>
    <n v="28.12"/>
    <n v="39955.449999999997"/>
    <n v="34436.14"/>
    <n v="10807.9"/>
    <n v="45244.04"/>
    <n v="19.079999999999998"/>
    <n v="8242.27"/>
    <n v="19413.71"/>
    <n v="27.2"/>
    <s v="San Leandro"/>
    <x v="1"/>
  </r>
  <r>
    <n v="533"/>
    <x v="0"/>
    <s v="ndro"/>
    <n v="3170"/>
    <n v="328"/>
    <n v="8674.32"/>
    <n v="5017.43"/>
    <n v="13691.75"/>
    <n v="16.38"/>
    <n v="7.43"/>
    <n v="1735.77"/>
    <n v="1474.93"/>
    <n v="835.7"/>
    <n v="696.08"/>
    <n v="145.78"/>
    <n v="5.26"/>
    <n v="4893.5200000000004"/>
    <n v="665.02"/>
    <n v="658.98"/>
    <n v="537.33000000000004"/>
    <n v="702.18"/>
    <n v="0"/>
    <n v="5.26"/>
    <n v="2568.7600000000002"/>
    <n v="7462.29"/>
    <n v="1861.32"/>
    <n v="22473.56"/>
    <n v="11186.24"/>
    <n v="6135.73"/>
    <n v="5515.45"/>
    <n v="1755.47"/>
    <n v="26.98"/>
    <n v="47093.42"/>
    <n v="41550.99"/>
    <n v="13852.45"/>
    <n v="55403.44"/>
    <n v="17.48"/>
    <n v="8026.44"/>
    <n v="19210.13"/>
    <n v="24.47"/>
    <s v="San Leandro"/>
    <x v="1"/>
  </r>
  <r>
    <n v="534"/>
    <x v="0"/>
    <s v="ndro"/>
    <n v="1208"/>
    <n v="54"/>
    <n v="3179.27"/>
    <n v="1652.45"/>
    <n v="4831.72"/>
    <n v="17.21"/>
    <n v="8.0299999999999994"/>
    <n v="660.07"/>
    <n v="569.85"/>
    <n v="321.3"/>
    <n v="232.68"/>
    <n v="54.9"/>
    <n v="1.37"/>
    <n v="1840.16"/>
    <n v="110.03"/>
    <n v="262.81"/>
    <n v="207.43"/>
    <n v="243.87"/>
    <n v="0"/>
    <n v="1.37"/>
    <n v="825.51"/>
    <n v="2665.67"/>
    <n v="580.27"/>
    <n v="8866.1200000000008"/>
    <n v="5256.05"/>
    <n v="2668.68"/>
    <n v="2060.73"/>
    <n v="632.44000000000005"/>
    <n v="6.17"/>
    <n v="19490.2"/>
    <n v="17423.3"/>
    <n v="5521.19"/>
    <n v="22944.49"/>
    <n v="18.989999999999998"/>
    <n v="1270.83"/>
    <n v="5692.51"/>
    <n v="23.53"/>
    <s v="San Leandro"/>
    <x v="1"/>
  </r>
  <r>
    <n v="535"/>
    <x v="0"/>
    <s v="ndro"/>
    <n v="3138"/>
    <n v="486"/>
    <n v="9502.85"/>
    <n v="5981.65"/>
    <n v="15484.5"/>
    <n v="19.940000000000001"/>
    <n v="9.51"/>
    <n v="2260.25"/>
    <n v="1632.38"/>
    <n v="912.62"/>
    <n v="735.46"/>
    <n v="155.11000000000001"/>
    <n v="7.55"/>
    <n v="5703.37"/>
    <n v="1124.2"/>
    <n v="765.77"/>
    <n v="609.12"/>
    <n v="756.16"/>
    <n v="0"/>
    <n v="7.55"/>
    <n v="3262.81"/>
    <n v="8966.18"/>
    <n v="2499.1"/>
    <n v="31309.439999999999"/>
    <n v="17981.61"/>
    <n v="8365.57"/>
    <n v="7374.46"/>
    <n v="2177.9899999999998"/>
    <n v="42.21"/>
    <n v="67251.289999999994"/>
    <n v="59834.62"/>
    <n v="17569.330000000002"/>
    <n v="77403.960000000006"/>
    <n v="24.67"/>
    <n v="16483.400000000001"/>
    <n v="32578.32"/>
    <n v="33.92"/>
    <s v="San Leandro"/>
    <x v="1"/>
  </r>
  <r>
    <n v="536"/>
    <x v="0"/>
    <s v="ndro"/>
    <n v="3210"/>
    <n v="7667"/>
    <n v="21249.81"/>
    <n v="34117.26"/>
    <n v="55367.07"/>
    <n v="17.739999999999998"/>
    <n v="8.36"/>
    <n v="2046.25"/>
    <n v="1421.85"/>
    <n v="898.54"/>
    <n v="4236.34"/>
    <n v="135.09"/>
    <n v="72.87"/>
    <n v="8810.93"/>
    <n v="9934.15"/>
    <n v="3639.3"/>
    <n v="1507.22"/>
    <n v="3813.62"/>
    <n v="0"/>
    <n v="73.16"/>
    <n v="18967.439999999999"/>
    <n v="27778.38"/>
    <n v="15080.67"/>
    <n v="26094.32"/>
    <n v="8233.1299999999992"/>
    <n v="6928.09"/>
    <n v="33751.39"/>
    <n v="2484.7399999999998"/>
    <n v="381.69"/>
    <n v="77873.36"/>
    <n v="43740.28"/>
    <n v="13700.94"/>
    <n v="57441.22"/>
    <n v="17.89"/>
    <n v="152326.29"/>
    <n v="217302.5"/>
    <n v="19.87"/>
    <s v="San Leandro"/>
    <x v="1"/>
  </r>
  <r>
    <n v="537"/>
    <x v="0"/>
    <s v="ndro"/>
    <n v="0"/>
    <n v="3700"/>
    <n v="6013.58"/>
    <n v="12511.87"/>
    <n v="18525.45"/>
    <n v="16.98"/>
    <n v="8.3800000000000008"/>
    <n v="5.68"/>
    <n v="0"/>
    <n v="1.54"/>
    <n v="1808.06"/>
    <n v="63.75"/>
    <n v="33.979999999999997"/>
    <n v="1913.01"/>
    <n v="3715.62"/>
    <n v="1014.26"/>
    <n v="443.12"/>
    <n v="1591.17"/>
    <n v="0"/>
    <n v="34.119999999999997"/>
    <n v="6798.28"/>
    <n v="8711.2900000000009"/>
    <n v="5172.99"/>
    <n v="69.58"/>
    <n v="0"/>
    <n v="15.75"/>
    <n v="14261.35"/>
    <n v="1223.07"/>
    <n v="201"/>
    <n v="15770.75"/>
    <n v="1308.4000000000001"/>
    <n v="87.35"/>
    <n v="1395.75"/>
    <n v="0"/>
    <n v="54657.55"/>
    <n v="75605.58"/>
    <n v="14.77"/>
    <s v="San Leandro"/>
    <x v="1"/>
  </r>
  <r>
    <n v="538"/>
    <x v="0"/>
    <s v="ndro"/>
    <n v="0"/>
    <n v="637"/>
    <n v="1060.8599999999999"/>
    <n v="1955.12"/>
    <n v="3015.98"/>
    <n v="18.149999999999999"/>
    <n v="9.18"/>
    <n v="0.97"/>
    <n v="0"/>
    <n v="0.26"/>
    <n v="414.08"/>
    <n v="59.37"/>
    <n v="3.93"/>
    <n v="478.61"/>
    <n v="674.26"/>
    <n v="66.87"/>
    <n v="114.11"/>
    <n v="334.09"/>
    <n v="0"/>
    <n v="3.93"/>
    <n v="1193.26"/>
    <n v="1671.87"/>
    <n v="855.24"/>
    <n v="11.34"/>
    <n v="0"/>
    <n v="2.61"/>
    <n v="3450.47"/>
    <n v="1051.58"/>
    <n v="22.08"/>
    <n v="4538.08"/>
    <n v="1065.53"/>
    <n v="73.47"/>
    <n v="1138.99"/>
    <n v="0"/>
    <n v="9791.73"/>
    <n v="13790.44"/>
    <n v="15.37"/>
    <s v="San Leandro"/>
    <x v="1"/>
  </r>
  <r>
    <n v="539"/>
    <x v="0"/>
    <s v="ndro"/>
    <n v="83"/>
    <n v="323"/>
    <n v="856.15"/>
    <n v="1886.69"/>
    <n v="2742.84"/>
    <n v="17"/>
    <n v="8.25"/>
    <n v="34.96"/>
    <n v="37.299999999999997"/>
    <n v="21.01"/>
    <n v="284.51"/>
    <n v="3.87"/>
    <n v="2.97"/>
    <n v="384.62"/>
    <n v="467.02"/>
    <n v="291.41000000000003"/>
    <n v="102.67"/>
    <n v="275.27"/>
    <n v="0"/>
    <n v="2.98"/>
    <n v="1139.3499999999999"/>
    <n v="1523.97"/>
    <n v="861.1"/>
    <n v="402.63"/>
    <n v="280.94"/>
    <n v="163.66999999999999"/>
    <n v="2424.08"/>
    <n v="58.84"/>
    <n v="16.739999999999998"/>
    <n v="3346.89"/>
    <n v="906.08"/>
    <n v="320.61"/>
    <n v="1226.69"/>
    <n v="14.78"/>
    <n v="6775.58"/>
    <n v="11512.56"/>
    <n v="20.98"/>
    <s v="San Leandro"/>
    <x v="1"/>
  </r>
  <r>
    <n v="540"/>
    <x v="0"/>
    <s v="ndro"/>
    <n v="1675"/>
    <n v="187"/>
    <n v="4683.6499999999996"/>
    <n v="2866.91"/>
    <n v="7550.56"/>
    <n v="16.86"/>
    <n v="7.54"/>
    <n v="961.41"/>
    <n v="765.67"/>
    <n v="430.71"/>
    <n v="393.3"/>
    <n v="83.03"/>
    <n v="2.76"/>
    <n v="2636.87"/>
    <n v="420.06"/>
    <n v="386.18"/>
    <n v="301.60000000000002"/>
    <n v="395.4"/>
    <n v="0"/>
    <n v="2.76"/>
    <n v="1506"/>
    <n v="4142.87"/>
    <n v="1107.8399999999999"/>
    <n v="12437.47"/>
    <n v="5697.47"/>
    <n v="3151.39"/>
    <n v="3048.81"/>
    <n v="944.4"/>
    <n v="14.35"/>
    <n v="25293.89"/>
    <n v="22230.73"/>
    <n v="7262.15"/>
    <n v="29492.89"/>
    <n v="17.61"/>
    <n v="5579.47"/>
    <n v="12064.6"/>
    <n v="29.84"/>
    <s v="San Leandro"/>
    <x v="1"/>
  </r>
  <r>
    <n v="541"/>
    <x v="0"/>
    <s v="ndro"/>
    <n v="5174"/>
    <n v="1567"/>
    <n v="16421.060000000001"/>
    <n v="14264.98"/>
    <n v="30686.04"/>
    <n v="17.23"/>
    <n v="7.88"/>
    <n v="2889.94"/>
    <n v="2331.61"/>
    <n v="1325.82"/>
    <n v="1942.8"/>
    <n v="252.07"/>
    <n v="18.63"/>
    <n v="8760.8799999999992"/>
    <n v="2620.9499999999998"/>
    <n v="1953.24"/>
    <n v="1194.8800000000001"/>
    <n v="1949.1"/>
    <n v="0"/>
    <n v="18.71"/>
    <n v="7736.87"/>
    <n v="16497.759999999998"/>
    <n v="5769.07"/>
    <n v="37780.94"/>
    <n v="18413.87"/>
    <n v="10493.18"/>
    <n v="16058.88"/>
    <n v="3361.72"/>
    <n v="99.97"/>
    <n v="86208.56"/>
    <n v="70049.7"/>
    <n v="22164.639999999999"/>
    <n v="92214.34"/>
    <n v="17.82"/>
    <n v="37261.25"/>
    <n v="69779.259999999995"/>
    <n v="23.78"/>
    <s v="San Leandro"/>
    <x v="1"/>
  </r>
  <r>
    <n v="542"/>
    <x v="0"/>
    <s v="ndro"/>
    <n v="0"/>
    <n v="1205"/>
    <n v="2279.83"/>
    <n v="4960.75"/>
    <n v="7240.58"/>
    <n v="16.2"/>
    <n v="7.72"/>
    <n v="1.82"/>
    <n v="0"/>
    <n v="0.5"/>
    <n v="710.2"/>
    <n v="89.7"/>
    <n v="11.49"/>
    <n v="813.7"/>
    <n v="1182.81"/>
    <n v="609.69000000000005"/>
    <n v="225.48"/>
    <n v="671.16"/>
    <n v="0"/>
    <n v="11.49"/>
    <n v="2700.63"/>
    <n v="3514.34"/>
    <n v="2017.98"/>
    <n v="22.34"/>
    <n v="0"/>
    <n v="5.09"/>
    <n v="5527.21"/>
    <n v="1525.76"/>
    <n v="66.599999999999994"/>
    <n v="7147"/>
    <n v="1553.19"/>
    <n v="110.06"/>
    <n v="1663.25"/>
    <n v="0"/>
    <n v="16018.54"/>
    <n v="25583.91"/>
    <n v="13.29"/>
    <s v="San Leandro"/>
    <x v="1"/>
  </r>
  <r>
    <n v="543"/>
    <x v="0"/>
    <s v="ndro"/>
    <n v="1152"/>
    <n v="2844"/>
    <n v="8234.6299999999992"/>
    <n v="14906.33"/>
    <n v="23140.959999999999"/>
    <n v="16.02"/>
    <n v="7.56"/>
    <n v="739.69"/>
    <n v="553.33000000000004"/>
    <n v="331.56"/>
    <n v="1910"/>
    <n v="63.92"/>
    <n v="28.5"/>
    <n v="3627.01"/>
    <n v="3645.15"/>
    <n v="2063.5100000000002"/>
    <n v="764.37"/>
    <n v="1836.06"/>
    <n v="0"/>
    <n v="28.58"/>
    <n v="8337.67"/>
    <n v="11964.68"/>
    <n v="6473.03"/>
    <n v="9248.08"/>
    <n v="4114.8"/>
    <n v="2402.71"/>
    <n v="14754.71"/>
    <n v="860.76"/>
    <n v="164.11"/>
    <n v="31545.16"/>
    <n v="16626.349999999999"/>
    <n v="5349.59"/>
    <n v="21975.93"/>
    <n v="19.079999999999998"/>
    <n v="48293.48"/>
    <n v="76947.3"/>
    <n v="16.98"/>
    <s v="San Leandro"/>
    <x v="1"/>
  </r>
  <r>
    <n v="544"/>
    <x v="0"/>
    <s v="ndro"/>
    <n v="2664"/>
    <n v="534"/>
    <n v="8499.2999999999993"/>
    <n v="7286.47"/>
    <n v="15785.77"/>
    <n v="16.62"/>
    <n v="7.56"/>
    <n v="1733.36"/>
    <n v="1279.42"/>
    <n v="750.89"/>
    <n v="1050.4100000000001"/>
    <n v="147.46"/>
    <n v="7.39"/>
    <n v="4968.9399999999996"/>
    <n v="1150.5899999999999"/>
    <n v="1136.83"/>
    <n v="714.12"/>
    <n v="1075.56"/>
    <n v="0"/>
    <n v="7.39"/>
    <n v="4084.49"/>
    <n v="9053.43"/>
    <n v="3001.54"/>
    <n v="22139.29"/>
    <n v="10124.61"/>
    <n v="5568.51"/>
    <n v="8194.16"/>
    <n v="1580.72"/>
    <n v="40.64"/>
    <n v="47647.93"/>
    <n v="39413.129999999997"/>
    <n v="12655.59"/>
    <n v="52068.72"/>
    <n v="19.55"/>
    <n v="14801.44"/>
    <n v="32039.05"/>
    <n v="27.72"/>
    <s v="San Leandro"/>
    <x v="1"/>
  </r>
  <r>
    <n v="545"/>
    <x v="0"/>
    <s v="ndro"/>
    <n v="1707"/>
    <n v="534"/>
    <n v="5891.13"/>
    <n v="5652.35"/>
    <n v="11543.48"/>
    <n v="15.91"/>
    <n v="7.2"/>
    <n v="1088.68"/>
    <n v="781.25"/>
    <n v="475.76"/>
    <n v="853.08"/>
    <n v="91.55"/>
    <n v="6.43"/>
    <n v="3296.75"/>
    <n v="860"/>
    <n v="879.81"/>
    <n v="512.38"/>
    <n v="859.54"/>
    <n v="0"/>
    <n v="6.43"/>
    <n v="3118.16"/>
    <n v="6414.91"/>
    <n v="2252.19"/>
    <n v="13725.58"/>
    <n v="5592.44"/>
    <n v="3363.88"/>
    <n v="6352.68"/>
    <n v="1118.17"/>
    <n v="35.72"/>
    <n v="30188.46"/>
    <n v="23800.07"/>
    <n v="7689.69"/>
    <n v="31489.759999999998"/>
    <n v="18.45"/>
    <n v="11065.75"/>
    <n v="24115.49"/>
    <n v="20.72"/>
    <s v="San Leandro"/>
    <x v="1"/>
  </r>
  <r>
    <n v="546"/>
    <x v="0"/>
    <s v="ndro"/>
    <n v="3434"/>
    <n v="522"/>
    <n v="8690.73"/>
    <n v="6203.57"/>
    <n v="14894.3"/>
    <n v="16.88"/>
    <n v="7.07"/>
    <n v="1457.59"/>
    <n v="1254.17"/>
    <n v="696.54"/>
    <n v="772.8"/>
    <n v="142.13999999999999"/>
    <n v="7.28"/>
    <n v="4330.51"/>
    <n v="994.96"/>
    <n v="720.48"/>
    <n v="620.91999999999996"/>
    <n v="769.1"/>
    <n v="0"/>
    <n v="7.28"/>
    <n v="3112.74"/>
    <n v="7443.25"/>
    <n v="2336.36"/>
    <n v="18569.810000000001"/>
    <n v="8784.1200000000008"/>
    <n v="4617.16"/>
    <n v="5467.94"/>
    <n v="1613.16"/>
    <n v="40.18"/>
    <n v="39092.35"/>
    <n v="33584.239999999998"/>
    <n v="11383.19"/>
    <n v="44967.43"/>
    <n v="13.09"/>
    <n v="12572.56"/>
    <n v="24039.15"/>
    <n v="24.09"/>
    <s v="San Leandro"/>
    <x v="1"/>
  </r>
  <r>
    <n v="547"/>
    <x v="0"/>
    <s v="ndro"/>
    <n v="315"/>
    <n v="197"/>
    <n v="1172.53"/>
    <n v="1728.81"/>
    <n v="2901.34"/>
    <n v="14.6"/>
    <n v="5.92"/>
    <n v="128.12"/>
    <n v="119.27"/>
    <n v="63.74"/>
    <n v="242.97"/>
    <n v="13.71"/>
    <n v="1.99"/>
    <n v="569.79"/>
    <n v="218.27"/>
    <n v="305.39"/>
    <n v="119.38"/>
    <n v="241.56"/>
    <n v="0"/>
    <n v="1.99"/>
    <n v="886.58"/>
    <n v="1456.37"/>
    <n v="643.03"/>
    <n v="1731.31"/>
    <n v="742"/>
    <n v="379.65"/>
    <n v="1547.31"/>
    <n v="154.36000000000001"/>
    <n v="10.5"/>
    <n v="4565.12"/>
    <n v="3007.31"/>
    <n v="1043.8399999999999"/>
    <n v="4051.15"/>
    <n v="12.86"/>
    <n v="2667.52"/>
    <n v="5737.11"/>
    <n v="13.54"/>
    <s v="San Leandro"/>
    <x v="1"/>
  </r>
  <r>
    <n v="548"/>
    <x v="0"/>
    <s v="ndro"/>
    <n v="4209"/>
    <n v="1434"/>
    <n v="12894.18"/>
    <n v="13714.07"/>
    <n v="26608.25"/>
    <n v="16.13"/>
    <n v="6.71"/>
    <n v="1646.48"/>
    <n v="1374.5"/>
    <n v="807.03"/>
    <n v="2082.38"/>
    <n v="157.47"/>
    <n v="16.62"/>
    <n v="6084.48"/>
    <n v="1468.73"/>
    <n v="2089.79"/>
    <n v="1203.8800000000001"/>
    <n v="2100.8200000000002"/>
    <n v="0"/>
    <n v="16.690000000000001"/>
    <n v="6879.9"/>
    <n v="12964.39"/>
    <n v="4762.3999999999996"/>
    <n v="23311.25"/>
    <n v="10294.43"/>
    <n v="5350.81"/>
    <n v="14410.79"/>
    <n v="1969.58"/>
    <n v="94.42"/>
    <n v="55431.28"/>
    <n v="40926.06"/>
    <n v="13091.77"/>
    <n v="54017.83"/>
    <n v="12.83"/>
    <n v="18796.7"/>
    <n v="47381.18"/>
    <n v="13.11"/>
    <s v="San Leandro"/>
    <x v="1"/>
  </r>
  <r>
    <n v="549"/>
    <x v="0"/>
    <s v="ndro"/>
    <n v="2482"/>
    <n v="1501"/>
    <n v="9365.73"/>
    <n v="10557.71"/>
    <n v="19923.439999999999"/>
    <n v="17.329999999999998"/>
    <n v="7.33"/>
    <n v="1623.65"/>
    <n v="1116.54"/>
    <n v="703.01"/>
    <n v="1271.83"/>
    <n v="131.53"/>
    <n v="16.21"/>
    <n v="4862.7700000000004"/>
    <n v="1730.54"/>
    <n v="1632.13"/>
    <n v="630.6"/>
    <n v="1182.82"/>
    <n v="76.91"/>
    <n v="16.27"/>
    <n v="5269.27"/>
    <n v="10132.040000000001"/>
    <n v="4070.18"/>
    <n v="20119.14"/>
    <n v="8379.19"/>
    <n v="4905.5600000000004"/>
    <n v="9559.9599999999991"/>
    <n v="1811.32"/>
    <n v="105"/>
    <n v="44880.160000000003"/>
    <n v="35215.199999999997"/>
    <n v="11362.71"/>
    <n v="46577.919999999998"/>
    <n v="18.77"/>
    <n v="22865.43"/>
    <n v="42516.37"/>
    <n v="15.23"/>
    <s v="San Leandro"/>
    <x v="1"/>
  </r>
  <r>
    <n v="550"/>
    <x v="0"/>
    <s v="ndro"/>
    <n v="858"/>
    <n v="194"/>
    <n v="2738.87"/>
    <n v="2756.32"/>
    <n v="5495.19"/>
    <n v="16.239999999999998"/>
    <n v="6.51"/>
    <n v="545.70000000000005"/>
    <n v="383.1"/>
    <n v="236.77"/>
    <n v="294.85000000000002"/>
    <n v="43.59"/>
    <n v="2.46"/>
    <n v="1506.46"/>
    <n v="304.98"/>
    <n v="271.47000000000003"/>
    <n v="210.59"/>
    <n v="290.58"/>
    <n v="76.540000000000006"/>
    <n v="2.46"/>
    <n v="1156.6199999999999"/>
    <n v="2663.09"/>
    <n v="863.58"/>
    <n v="6813.32"/>
    <n v="2548.7800000000002"/>
    <n v="1519.36"/>
    <n v="2041.99"/>
    <n v="601.91999999999996"/>
    <n v="11.53"/>
    <n v="13536.9"/>
    <n v="11483.38"/>
    <n v="3789.63"/>
    <n v="15273.01"/>
    <n v="17.8"/>
    <n v="3852.69"/>
    <n v="8253.66"/>
    <n v="19.86"/>
    <s v="San Leandro"/>
    <x v="1"/>
  </r>
  <r>
    <n v="551"/>
    <x v="0"/>
    <s v="ndro"/>
    <n v="1133"/>
    <n v="398"/>
    <n v="3826.87"/>
    <n v="3995.51"/>
    <n v="7822.38"/>
    <n v="16.489999999999998"/>
    <n v="6.78"/>
    <n v="705.54"/>
    <n v="485.93"/>
    <n v="304.68"/>
    <n v="486.1"/>
    <n v="57.45"/>
    <n v="4.37"/>
    <n v="2044.07"/>
    <n v="586.63"/>
    <n v="386.82"/>
    <n v="299.25"/>
    <n v="467.13"/>
    <n v="76.930000000000007"/>
    <n v="4.37"/>
    <n v="1821.12"/>
    <n v="3865.19"/>
    <n v="1349.63"/>
    <n v="8609.9699999999993"/>
    <n v="3352.27"/>
    <n v="1955.32"/>
    <n v="3354.93"/>
    <n v="741.61"/>
    <n v="24.1"/>
    <n v="18038.2"/>
    <n v="14659.17"/>
    <n v="4912.8"/>
    <n v="19571.97"/>
    <n v="17.27"/>
    <n v="7578.51"/>
    <n v="14129.63"/>
    <n v="19.04"/>
    <s v="San Leandro"/>
    <x v="1"/>
  </r>
  <r>
    <n v="552"/>
    <x v="0"/>
    <s v="ndro"/>
    <n v="3047"/>
    <n v="914"/>
    <n v="9854.73"/>
    <n v="8730.56"/>
    <n v="18585.29"/>
    <n v="17.010000000000002"/>
    <n v="7"/>
    <n v="1867.34"/>
    <n v="1288.3800000000001"/>
    <n v="812.21"/>
    <n v="1099.48"/>
    <n v="145.97999999999999"/>
    <n v="10.94"/>
    <n v="5224.33"/>
    <n v="1362.13"/>
    <n v="994.9"/>
    <n v="776.69"/>
    <n v="1072.97"/>
    <n v="76.08"/>
    <n v="10.94"/>
    <n v="4293.7"/>
    <n v="9518.0300000000007"/>
    <n v="3209.79"/>
    <n v="23521.53"/>
    <n v="8571.92"/>
    <n v="5226.3"/>
    <n v="7653.82"/>
    <n v="2170.84"/>
    <n v="54.07"/>
    <n v="47198.48"/>
    <n v="39490.589999999997"/>
    <n v="12833.27"/>
    <n v="52323.85"/>
    <n v="17.170000000000002"/>
    <n v="17934.759999999998"/>
    <n v="33886.06"/>
    <n v="19.62"/>
    <s v="San Leandro"/>
    <x v="1"/>
  </r>
  <r>
    <n v="553"/>
    <x v="0"/>
    <s v="ndro"/>
    <n v="229"/>
    <n v="382"/>
    <n v="1246.8800000000001"/>
    <n v="2545.0700000000002"/>
    <n v="3791.95"/>
    <n v="15.85"/>
    <n v="6.46"/>
    <n v="147.41"/>
    <n v="109.31"/>
    <n v="65.849999999999994"/>
    <n v="257.68"/>
    <n v="12.48"/>
    <n v="3.31"/>
    <n v="596.03"/>
    <n v="475.09"/>
    <n v="217.24"/>
    <n v="100.67"/>
    <n v="228.78"/>
    <n v="75.8"/>
    <n v="3.31"/>
    <n v="1100.8900000000001"/>
    <n v="1696.93"/>
    <n v="868.8"/>
    <n v="1766.53"/>
    <n v="730.93"/>
    <n v="422.17"/>
    <n v="1832.66"/>
    <n v="172.08"/>
    <n v="17.66"/>
    <n v="4942.03"/>
    <n v="3091.71"/>
    <n v="1048.74"/>
    <n v="4140.45"/>
    <n v="18.079999999999998"/>
    <n v="6125.68"/>
    <n v="9395.52"/>
    <n v="16.04"/>
    <s v="San Leandro"/>
    <x v="1"/>
  </r>
  <r>
    <n v="554"/>
    <x v="0"/>
    <s v="ndro"/>
    <n v="7"/>
    <n v="232"/>
    <n v="366.07"/>
    <n v="1561.94"/>
    <n v="1928.01"/>
    <n v="15.08"/>
    <n v="6.12"/>
    <n v="0.36"/>
    <n v="0"/>
    <n v="0.18"/>
    <n v="130.69999999999999"/>
    <n v="0.61"/>
    <n v="1.83"/>
    <n v="133.68"/>
    <n v="313.16000000000003"/>
    <n v="56.75"/>
    <n v="32.020000000000003"/>
    <n v="110.13"/>
    <n v="75.69"/>
    <n v="1.83"/>
    <n v="589.59"/>
    <n v="723.27"/>
    <n v="477.62"/>
    <n v="4.41"/>
    <n v="0"/>
    <n v="1.85"/>
    <n v="925.81"/>
    <n v="8.7100000000000009"/>
    <n v="9.4600000000000009"/>
    <n v="950.24"/>
    <n v="14.97"/>
    <n v="0.84"/>
    <n v="15.81"/>
    <n v="2.2599999999999998"/>
    <n v="4112.4399999999996"/>
    <n v="5529.63"/>
    <n v="17.73"/>
    <s v="San Leandro"/>
    <x v="1"/>
  </r>
  <r>
    <n v="555"/>
    <x v="0"/>
    <s v="ndro"/>
    <n v="672"/>
    <n v="53"/>
    <n v="1837.13"/>
    <n v="1037.52"/>
    <n v="2874.65"/>
    <n v="16.760000000000002"/>
    <n v="7.28"/>
    <n v="374.62"/>
    <n v="335.25"/>
    <n v="185.28"/>
    <n v="142.5"/>
    <n v="27.38"/>
    <n v="1.02"/>
    <n v="1066.05"/>
    <n v="112.42"/>
    <n v="148.63999999999999"/>
    <n v="127.11"/>
    <n v="146.43"/>
    <n v="0"/>
    <n v="1.02"/>
    <n v="535.62"/>
    <n v="1601.67"/>
    <n v="388.17"/>
    <n v="4646.9799999999996"/>
    <n v="2499.5700000000002"/>
    <n v="1302.78"/>
    <n v="1088.94"/>
    <n v="372.13"/>
    <n v="4.09"/>
    <n v="9914.5"/>
    <n v="8821.4599999999991"/>
    <n v="2974.44"/>
    <n v="11795.9"/>
    <n v="17.55"/>
    <n v="1381.46"/>
    <n v="3826.41"/>
    <n v="26.07"/>
    <s v="San Leandro"/>
    <x v="1"/>
  </r>
  <r>
    <n v="556"/>
    <x v="0"/>
    <s v="ndro"/>
    <n v="729"/>
    <n v="76"/>
    <n v="2003.32"/>
    <n v="1192.8900000000001"/>
    <n v="3196.21"/>
    <n v="18.010000000000002"/>
    <n v="8.07"/>
    <n v="410.6"/>
    <n v="364.27"/>
    <n v="203.67"/>
    <n v="168.64"/>
    <n v="30.23"/>
    <n v="1.33"/>
    <n v="1178.73"/>
    <n v="161.81"/>
    <n v="163.91"/>
    <n v="137.56"/>
    <n v="170.7"/>
    <n v="0"/>
    <n v="1.33"/>
    <n v="635.29999999999995"/>
    <n v="1814.03"/>
    <n v="463.27"/>
    <n v="5303.05"/>
    <n v="3233.11"/>
    <n v="1568.01"/>
    <n v="1405.12"/>
    <n v="390.69"/>
    <n v="7.06"/>
    <n v="11907.03"/>
    <n v="10494.86"/>
    <n v="3387.26"/>
    <n v="13882.12"/>
    <n v="19.04"/>
    <n v="1992.15"/>
    <n v="4951.3500000000004"/>
    <n v="26.21"/>
    <s v="San Leandro"/>
    <x v="1"/>
  </r>
  <r>
    <n v="557"/>
    <x v="0"/>
    <s v="ndro"/>
    <n v="922"/>
    <n v="82"/>
    <n v="2525.61"/>
    <n v="1457.14"/>
    <n v="3982.75"/>
    <n v="18.399999999999999"/>
    <n v="8.33"/>
    <n v="524.5"/>
    <n v="470.26"/>
    <n v="260.63"/>
    <n v="206.58"/>
    <n v="38.9"/>
    <n v="1.55"/>
    <n v="1502.42"/>
    <n v="177.94"/>
    <n v="210.76"/>
    <n v="175.62"/>
    <n v="211.14"/>
    <n v="0"/>
    <n v="1.55"/>
    <n v="777.01"/>
    <n v="2279.4299999999998"/>
    <n v="564.32000000000005"/>
    <n v="6844.68"/>
    <n v="4352.7"/>
    <n v="2100.33"/>
    <n v="1821.57"/>
    <n v="527.91"/>
    <n v="8.68"/>
    <n v="15655.88"/>
    <n v="13825.63"/>
    <n v="4383.6899999999996"/>
    <n v="18209.32"/>
    <n v="19.75"/>
    <n v="2265.52"/>
    <n v="6177.08"/>
    <n v="27.63"/>
    <s v="San Leandro"/>
    <x v="1"/>
  </r>
  <r>
    <n v="558"/>
    <x v="0"/>
    <s v="ndro"/>
    <n v="629"/>
    <n v="106"/>
    <n v="1800.23"/>
    <n v="1176.75"/>
    <n v="2976.98"/>
    <n v="18.27"/>
    <n v="8.3699999999999992"/>
    <n v="363.58"/>
    <n v="320.01"/>
    <n v="177.25"/>
    <n v="169.09"/>
    <n v="26.63"/>
    <n v="1.46"/>
    <n v="1058.02"/>
    <n v="225.35"/>
    <n v="136.61000000000001"/>
    <n v="119.63"/>
    <n v="166.28"/>
    <n v="0"/>
    <n v="1.46"/>
    <n v="649.33000000000004"/>
    <n v="1707.35"/>
    <n v="481.58"/>
    <n v="4672.92"/>
    <n v="2959.98"/>
    <n v="1396.58"/>
    <n v="1435.87"/>
    <n v="333.74"/>
    <n v="8.33"/>
    <n v="10807.41"/>
    <n v="9363.2099999999991"/>
    <n v="3023.96"/>
    <n v="12387.17"/>
    <n v="19.690000000000001"/>
    <n v="2886.53"/>
    <n v="5665.16"/>
    <n v="27.23"/>
    <s v="San Leandro"/>
    <x v="1"/>
  </r>
  <r>
    <n v="559"/>
    <x v="0"/>
    <s v="ndro"/>
    <n v="943"/>
    <n v="302"/>
    <n v="2953.7"/>
    <n v="2245.02"/>
    <n v="5198.72"/>
    <n v="16.239999999999998"/>
    <n v="7.43"/>
    <n v="514.1"/>
    <n v="445.03"/>
    <n v="253.87"/>
    <n v="344.55"/>
    <n v="39.32"/>
    <n v="3.56"/>
    <n v="1600.43"/>
    <n v="385.92"/>
    <n v="237.22"/>
    <n v="192.96"/>
    <n v="330.17"/>
    <n v="0"/>
    <n v="3.56"/>
    <n v="1149.83"/>
    <n v="2750.26"/>
    <n v="816.1"/>
    <n v="6569.33"/>
    <n v="3332.72"/>
    <n v="1769.81"/>
    <n v="2500.11"/>
    <n v="456.63"/>
    <n v="22.84"/>
    <n v="14651.44"/>
    <n v="12128.5"/>
    <n v="4103.8599999999997"/>
    <n v="16232.35"/>
    <n v="17.21"/>
    <n v="4954.53"/>
    <n v="9302.6"/>
    <n v="16.41"/>
    <s v="San Leandro"/>
    <x v="1"/>
  </r>
  <r>
    <n v="560"/>
    <x v="0"/>
    <s v="ndro"/>
    <n v="3821"/>
    <n v="978"/>
    <n v="12609.9"/>
    <n v="8555.52"/>
    <n v="21165.42"/>
    <n v="19.96"/>
    <n v="9.5"/>
    <n v="2733.81"/>
    <n v="2188.12"/>
    <n v="1220.76"/>
    <n v="1300.77"/>
    <n v="183.77"/>
    <n v="12.05"/>
    <n v="7639.28"/>
    <n v="1791.23"/>
    <n v="1011.98"/>
    <n v="813.05"/>
    <n v="1258.1400000000001"/>
    <n v="0"/>
    <n v="12.12"/>
    <n v="4886.51"/>
    <n v="12525.78"/>
    <n v="3616.25"/>
    <n v="37165.699999999997"/>
    <n v="24303.21"/>
    <n v="10952.79"/>
    <n v="12555.84"/>
    <n v="2520.25"/>
    <n v="86.32"/>
    <n v="87584.12"/>
    <n v="74941.95"/>
    <n v="22621.67"/>
    <n v="97563.63"/>
    <n v="25.53"/>
    <n v="24763.54"/>
    <n v="47018.93"/>
    <n v="25.32"/>
    <s v="San Leandro"/>
    <x v="1"/>
  </r>
  <r>
    <n v="561"/>
    <x v="0"/>
    <s v="ndro"/>
    <n v="702"/>
    <n v="215"/>
    <n v="2355.02"/>
    <n v="1767.73"/>
    <n v="4122.75"/>
    <n v="16.16"/>
    <n v="7.29"/>
    <n v="451.53"/>
    <n v="367.68"/>
    <n v="216.38"/>
    <n v="261.08"/>
    <n v="29.2"/>
    <n v="2.52"/>
    <n v="1328.39"/>
    <n v="358.23"/>
    <n v="192.83"/>
    <n v="159.25"/>
    <n v="250.2"/>
    <n v="0"/>
    <n v="2.52"/>
    <n v="963.02"/>
    <n v="2291.42"/>
    <n v="710.3"/>
    <n v="5315.19"/>
    <n v="2466.94"/>
    <n v="1422.01"/>
    <n v="1837.79"/>
    <n v="401.48"/>
    <n v="15.23"/>
    <n v="11458.64"/>
    <n v="9605.6200000000008"/>
    <n v="3402.89"/>
    <n v="13008.51"/>
    <n v="18.53"/>
    <n v="4825.42"/>
    <n v="8166.94"/>
    <n v="22.44"/>
    <s v="San Leandro"/>
    <x v="1"/>
  </r>
  <r>
    <n v="562"/>
    <x v="0"/>
    <s v="ndro"/>
    <n v="594"/>
    <n v="113"/>
    <n v="1881.76"/>
    <n v="1396.63"/>
    <n v="3278.39"/>
    <n v="15.65"/>
    <n v="7.02"/>
    <n v="378.31"/>
    <n v="309.08999999999997"/>
    <n v="180.58"/>
    <n v="195.92"/>
    <n v="25.06"/>
    <n v="1.5"/>
    <n v="1090.45"/>
    <n v="242.82"/>
    <n v="187.98"/>
    <n v="141.19"/>
    <n v="195.63"/>
    <n v="0"/>
    <n v="1.5"/>
    <n v="769.12"/>
    <n v="1859.57"/>
    <n v="571.99"/>
    <n v="4433.68"/>
    <n v="2024.18"/>
    <n v="1179.0999999999999"/>
    <n v="1348.29"/>
    <n v="339.21"/>
    <n v="7.57"/>
    <n v="9332.02"/>
    <n v="7976.16"/>
    <n v="2842.49"/>
    <n v="10818.65"/>
    <n v="18.21"/>
    <n v="3263.34"/>
    <n v="6016.77"/>
    <n v="28.88"/>
    <s v="San Leandro"/>
    <x v="1"/>
  </r>
  <r>
    <n v="563"/>
    <x v="0"/>
    <s v="ndro"/>
    <n v="1264"/>
    <n v="135"/>
    <n v="3820.16"/>
    <n v="2418.42"/>
    <n v="6238.58"/>
    <n v="16.36"/>
    <n v="7.45"/>
    <n v="820.2"/>
    <n v="668.01"/>
    <n v="390.43"/>
    <n v="340.61"/>
    <n v="53.6"/>
    <n v="2.4700000000000002"/>
    <n v="2275.31"/>
    <n v="303.38"/>
    <n v="363.32"/>
    <n v="281.22000000000003"/>
    <n v="349.39"/>
    <n v="0"/>
    <n v="2.4700000000000002"/>
    <n v="1299.77"/>
    <n v="3575.08"/>
    <n v="947.91"/>
    <n v="10165.879999999999"/>
    <n v="4924.96"/>
    <n v="2800.71"/>
    <n v="2591.96"/>
    <n v="707.07"/>
    <n v="12.73"/>
    <n v="21203.31"/>
    <n v="18598.62"/>
    <n v="6294.56"/>
    <n v="24893.18"/>
    <n v="19.690000000000001"/>
    <n v="4073.55"/>
    <n v="9781.06"/>
    <n v="30.17"/>
    <s v="San Leandro"/>
    <x v="1"/>
  </r>
  <r>
    <n v="564"/>
    <x v="0"/>
    <s v="ndro"/>
    <n v="1019"/>
    <n v="177"/>
    <n v="3142.72"/>
    <n v="2114.77"/>
    <n v="5257.49"/>
    <n v="18.57"/>
    <n v="8.48"/>
    <n v="650.59"/>
    <n v="514.64"/>
    <n v="305.61"/>
    <n v="298.2"/>
    <n v="48.18"/>
    <n v="2.41"/>
    <n v="1819.62"/>
    <n v="365.08"/>
    <n v="264.29000000000002"/>
    <n v="214.08"/>
    <n v="295.91000000000003"/>
    <n v="0"/>
    <n v="2.41"/>
    <n v="1141.76"/>
    <n v="2961.38"/>
    <n v="843.45"/>
    <n v="8774.7900000000009"/>
    <n v="4960.38"/>
    <n v="2426.69"/>
    <n v="2625.14"/>
    <n v="665.67"/>
    <n v="13.77"/>
    <n v="19466.439999999999"/>
    <n v="16827.53"/>
    <n v="5306.84"/>
    <n v="22134.37"/>
    <n v="21.72"/>
    <n v="4823.57"/>
    <n v="9989.4500000000007"/>
    <n v="27.25"/>
    <s v="San Leandro"/>
    <x v="1"/>
  </r>
  <r>
    <n v="565"/>
    <x v="0"/>
    <s v="ndro"/>
    <n v="712"/>
    <n v="145"/>
    <n v="2239.59"/>
    <n v="1562.21"/>
    <n v="3801.8"/>
    <n v="17.2"/>
    <n v="7.7"/>
    <n v="448.82"/>
    <n v="356.34"/>
    <n v="213.66"/>
    <n v="217.52"/>
    <n v="33.869999999999997"/>
    <n v="1.83"/>
    <n v="1272.04"/>
    <n v="292.19"/>
    <n v="182.15"/>
    <n v="149.05000000000001"/>
    <n v="213.11"/>
    <n v="0"/>
    <n v="1.83"/>
    <n v="838.33"/>
    <n v="2110.37"/>
    <n v="623.39"/>
    <n v="5841.13"/>
    <n v="2839.97"/>
    <n v="1540.9"/>
    <n v="1707.55"/>
    <n v="455.06"/>
    <n v="9.64"/>
    <n v="12394.25"/>
    <n v="10677.06"/>
    <n v="3505.35"/>
    <n v="14182.41"/>
    <n v="19.920000000000002"/>
    <n v="3717.35"/>
    <n v="6892.17"/>
    <n v="25.64"/>
    <s v="San Leandro"/>
    <x v="1"/>
  </r>
  <r>
    <n v="566"/>
    <x v="0"/>
    <s v="ndro"/>
    <n v="942"/>
    <n v="210"/>
    <n v="2973.7"/>
    <n v="1989.08"/>
    <n v="4962.78"/>
    <n v="18.03"/>
    <n v="8.42"/>
    <n v="596.80999999999995"/>
    <n v="473.11"/>
    <n v="279.77999999999997"/>
    <n v="294.35000000000002"/>
    <n v="44.99"/>
    <n v="2.63"/>
    <n v="1691.67"/>
    <n v="336.66"/>
    <n v="239.12"/>
    <n v="196.03"/>
    <n v="287.31"/>
    <n v="0"/>
    <n v="2.63"/>
    <n v="1061.74"/>
    <n v="2753.41"/>
    <n v="771.81"/>
    <n v="8024.04"/>
    <n v="4244.2700000000004"/>
    <n v="2238.9699999999998"/>
    <n v="2554.56"/>
    <n v="639.20000000000005"/>
    <n v="17.809999999999999"/>
    <n v="17718.849999999999"/>
    <n v="15146.48"/>
    <n v="4755.08"/>
    <n v="19901.560000000001"/>
    <n v="21.13"/>
    <n v="4364.33"/>
    <n v="9090.3700000000008"/>
    <n v="20.78"/>
    <s v="San Leandro"/>
    <x v="1"/>
  </r>
  <r>
    <n v="567"/>
    <x v="0"/>
    <s v="ndro"/>
    <n v="1154"/>
    <n v="175"/>
    <n v="3502.16"/>
    <n v="2240.41"/>
    <n v="5742.57"/>
    <n v="16.62"/>
    <n v="7.36"/>
    <n v="714.02"/>
    <n v="563.47"/>
    <n v="337.45"/>
    <n v="305.02"/>
    <n v="52.43"/>
    <n v="2.54"/>
    <n v="1974.93"/>
    <n v="352.8"/>
    <n v="277.02999999999997"/>
    <n v="231.53"/>
    <n v="303.52999999999997"/>
    <n v="0"/>
    <n v="2.54"/>
    <n v="1167.44"/>
    <n v="3142.37"/>
    <n v="861.37"/>
    <n v="8920.64"/>
    <n v="4116.95"/>
    <n v="2373.6"/>
    <n v="2291.0700000000002"/>
    <n v="747.97"/>
    <n v="12.6"/>
    <n v="18462.84"/>
    <n v="16159.17"/>
    <n v="5416.38"/>
    <n v="21575.54"/>
    <n v="18.7"/>
    <n v="4427.96"/>
    <n v="8985.41"/>
    <n v="25.3"/>
    <s v="San Leandro"/>
    <x v="1"/>
  </r>
  <r>
    <n v="568"/>
    <x v="0"/>
    <s v="ndro"/>
    <n v="826"/>
    <n v="259"/>
    <n v="2903"/>
    <n v="2857.64"/>
    <n v="5760.64"/>
    <n v="16.05"/>
    <n v="7.03"/>
    <n v="514.91"/>
    <n v="399.9"/>
    <n v="236.07"/>
    <n v="424.35"/>
    <n v="36.9"/>
    <n v="3.19"/>
    <n v="1615.32"/>
    <n v="415.49"/>
    <n v="440.36"/>
    <n v="255.33"/>
    <n v="432.54"/>
    <n v="0"/>
    <n v="3.19"/>
    <n v="1546.91"/>
    <n v="3162.23"/>
    <n v="1111.18"/>
    <n v="6413.01"/>
    <n v="2975.66"/>
    <n v="1612.92"/>
    <n v="3127.62"/>
    <n v="530.05999999999995"/>
    <n v="15.29"/>
    <n v="14674.55"/>
    <n v="11531.64"/>
    <n v="3910.03"/>
    <n v="15441.68"/>
    <n v="18.690000000000001"/>
    <n v="5561.33"/>
    <n v="11612.16"/>
    <n v="21.47"/>
    <s v="San Leandro"/>
    <x v="1"/>
  </r>
  <r>
    <n v="569"/>
    <x v="0"/>
    <s v="ndro"/>
    <n v="862"/>
    <n v="109"/>
    <n v="2531.1999999999998"/>
    <n v="1639.28"/>
    <n v="4170.4799999999996"/>
    <n v="16.48"/>
    <n v="7.11"/>
    <n v="530.67999999999995"/>
    <n v="407.32"/>
    <n v="242.97"/>
    <n v="222.11"/>
    <n v="37.06"/>
    <n v="1.68"/>
    <n v="1441.81"/>
    <n v="227.92"/>
    <n v="210.91"/>
    <n v="187.61"/>
    <n v="223.94"/>
    <n v="0"/>
    <n v="1.68"/>
    <n v="852.06"/>
    <n v="2293.87"/>
    <n v="626.42999999999995"/>
    <n v="6598.37"/>
    <n v="2795.78"/>
    <n v="1615.8"/>
    <n v="1617.77"/>
    <n v="536.35"/>
    <n v="6.32"/>
    <n v="13170.39"/>
    <n v="11546.3"/>
    <n v="3900.16"/>
    <n v="15446.46"/>
    <n v="17.920000000000002"/>
    <n v="3001.89"/>
    <n v="6300.12"/>
    <n v="27.54"/>
    <s v="San Leandro"/>
    <x v="1"/>
  </r>
  <r>
    <n v="570"/>
    <x v="0"/>
    <s v="ndro"/>
    <n v="735"/>
    <n v="156"/>
    <n v="2297.27"/>
    <n v="1654.34"/>
    <n v="3951.61"/>
    <n v="16.43"/>
    <n v="7.23"/>
    <n v="469.44"/>
    <n v="351.8"/>
    <n v="213.91"/>
    <n v="243.26"/>
    <n v="32.76"/>
    <n v="2.0299999999999998"/>
    <n v="1313.2"/>
    <n v="251.32"/>
    <n v="217.14"/>
    <n v="169.61"/>
    <n v="239.83"/>
    <n v="0"/>
    <n v="2.0299999999999998"/>
    <n v="879.94"/>
    <n v="2193.14"/>
    <n v="638.08000000000004"/>
    <n v="5854.7"/>
    <n v="2561.81"/>
    <n v="1429.79"/>
    <n v="1795.39"/>
    <n v="457.59"/>
    <n v="9.64"/>
    <n v="12108.92"/>
    <n v="10303.89"/>
    <n v="3448.9"/>
    <n v="13752.78"/>
    <n v="18.71"/>
    <n v="3293.79"/>
    <n v="6751.03"/>
    <n v="21.11"/>
    <s v="San Leandro"/>
    <x v="1"/>
  </r>
  <r>
    <n v="571"/>
    <x v="0"/>
    <s v="ndro"/>
    <n v="1769"/>
    <n v="111"/>
    <n v="4925.04"/>
    <n v="2961.77"/>
    <n v="7886.81"/>
    <n v="15.96"/>
    <n v="6.9"/>
    <n v="1023.2"/>
    <n v="758.18"/>
    <n v="466.42"/>
    <n v="400.68"/>
    <n v="70.34"/>
    <n v="2.83"/>
    <n v="2721.64"/>
    <n v="226.32"/>
    <n v="454.13"/>
    <n v="372.41"/>
    <n v="418.99"/>
    <n v="0"/>
    <n v="2.83"/>
    <n v="1474.67"/>
    <n v="4196.3100000000004"/>
    <n v="1052.8499999999999"/>
    <n v="12718.5"/>
    <n v="5047.2"/>
    <n v="2993.72"/>
    <n v="2850.84"/>
    <n v="1103.32"/>
    <n v="11.71"/>
    <n v="24725.29"/>
    <n v="21862.74"/>
    <n v="7353.23"/>
    <n v="29215.97"/>
    <n v="16.52"/>
    <n v="2965.95"/>
    <n v="9528.57"/>
    <n v="26.72"/>
    <s v="San Leandro"/>
    <x v="1"/>
  </r>
  <r>
    <n v="572"/>
    <x v="0"/>
    <s v="ndro"/>
    <n v="1807"/>
    <n v="731"/>
    <n v="5860.66"/>
    <n v="5779.21"/>
    <n v="11639.87"/>
    <n v="16.07"/>
    <n v="7.15"/>
    <n v="897.41"/>
    <n v="799.85"/>
    <n v="482.63"/>
    <n v="739.71"/>
    <n v="83.64"/>
    <n v="7.62"/>
    <n v="3010.86"/>
    <n v="987.72"/>
    <n v="964.13"/>
    <n v="403.1"/>
    <n v="698.82"/>
    <n v="0"/>
    <n v="7.68"/>
    <n v="3061.46"/>
    <n v="6072.32"/>
    <n v="2354.9499999999998"/>
    <n v="11005.53"/>
    <n v="5470.07"/>
    <n v="3270.32"/>
    <n v="5377.39"/>
    <n v="1328.47"/>
    <n v="44.26"/>
    <n v="26496.04"/>
    <n v="21074.39"/>
    <n v="7184.88"/>
    <n v="28259.27"/>
    <n v="15.64"/>
    <n v="13322.64"/>
    <n v="24110.12"/>
    <n v="18.23"/>
    <s v="San Leandro"/>
    <x v="1"/>
  </r>
  <r>
    <n v="573"/>
    <x v="0"/>
    <s v="ndro"/>
    <n v="1335"/>
    <n v="781"/>
    <n v="4618.8"/>
    <n v="4668.28"/>
    <n v="9287.08"/>
    <n v="15.39"/>
    <n v="6.92"/>
    <n v="635.61"/>
    <n v="552.66999999999996"/>
    <n v="341.88"/>
    <n v="624.52"/>
    <n v="57.27"/>
    <n v="7.61"/>
    <n v="2219.5500000000002"/>
    <n v="834.73"/>
    <n v="668.05"/>
    <n v="291.52"/>
    <n v="567.12"/>
    <n v="0"/>
    <n v="7.68"/>
    <n v="2369.1"/>
    <n v="4588.6499999999996"/>
    <n v="1794.3"/>
    <n v="7906.5"/>
    <n v="3497.82"/>
    <n v="2162.42"/>
    <n v="4229.97"/>
    <n v="927.61"/>
    <n v="46.06"/>
    <n v="18770.38"/>
    <n v="14494.35"/>
    <n v="4991.8100000000004"/>
    <n v="19486.150000000001"/>
    <n v="14.6"/>
    <n v="11008.11"/>
    <n v="18530.29"/>
    <n v="14.09"/>
    <s v="San Leandro"/>
    <x v="1"/>
  </r>
  <r>
    <n v="574"/>
    <x v="0"/>
    <s v="ndro"/>
    <n v="1921"/>
    <n v="159"/>
    <n v="5207.26"/>
    <n v="3555.93"/>
    <n v="8763.19"/>
    <n v="15.99"/>
    <n v="6.92"/>
    <n v="933.02"/>
    <n v="820.51"/>
    <n v="488.84"/>
    <n v="496.77"/>
    <n v="80.319999999999993"/>
    <n v="3.03"/>
    <n v="2822.49"/>
    <n v="335.42"/>
    <n v="554.41"/>
    <n v="400.61"/>
    <n v="521.55999999999995"/>
    <n v="0"/>
    <n v="3.03"/>
    <n v="1815.03"/>
    <n v="4637.5200000000004"/>
    <n v="1290.44"/>
    <n v="11568.04"/>
    <n v="5906.78"/>
    <n v="3288.11"/>
    <n v="3679.11"/>
    <n v="1256.97"/>
    <n v="11.42"/>
    <n v="25710.42"/>
    <n v="22019.9"/>
    <n v="7541.44"/>
    <n v="29561.34"/>
    <n v="15.39"/>
    <n v="4435.4399999999996"/>
    <n v="12312.36"/>
    <n v="27.9"/>
    <s v="San Leandro"/>
    <x v="1"/>
  </r>
  <r>
    <n v="575"/>
    <x v="0"/>
    <s v="ndro"/>
    <n v="29"/>
    <n v="78"/>
    <n v="191.77"/>
    <n v="328.43"/>
    <n v="520.20000000000005"/>
    <n v="15.26"/>
    <n v="6.29"/>
    <n v="12.56"/>
    <n v="12.43"/>
    <n v="8.14"/>
    <n v="49.99"/>
    <n v="1.39"/>
    <n v="0.57999999999999996"/>
    <n v="85.09"/>
    <n v="97.96"/>
    <n v="29.57"/>
    <n v="15.3"/>
    <n v="42.55"/>
    <n v="0"/>
    <n v="0.57999999999999996"/>
    <n v="185.96"/>
    <n v="271.05"/>
    <n v="142.83000000000001"/>
    <n v="108.06"/>
    <n v="58.19"/>
    <n v="39.01"/>
    <n v="285.39999999999998"/>
    <n v="19.13"/>
    <n v="2.17"/>
    <n v="511.95"/>
    <n v="224.38"/>
    <n v="102.87"/>
    <n v="327.25"/>
    <n v="11.28"/>
    <n v="1260.33"/>
    <n v="1652.49"/>
    <n v="16.16"/>
    <s v="San Leandro"/>
    <x v="1"/>
  </r>
  <r>
    <n v="576"/>
    <x v="0"/>
    <s v="ndro"/>
    <n v="1795"/>
    <n v="291"/>
    <n v="5140.67"/>
    <n v="3849.96"/>
    <n v="8990.6299999999992"/>
    <n v="16.600000000000001"/>
    <n v="6.79"/>
    <n v="936.27"/>
    <n v="709.82"/>
    <n v="460.13"/>
    <n v="514.79"/>
    <n v="69.099999999999994"/>
    <n v="4.2699999999999996"/>
    <n v="2694.39"/>
    <n v="583.1"/>
    <n v="504.55"/>
    <n v="409.85"/>
    <n v="513.66999999999996"/>
    <n v="0"/>
    <n v="4.2699999999999996"/>
    <n v="2015.44"/>
    <n v="4709.83"/>
    <n v="1497.51"/>
    <n v="11503.42"/>
    <n v="4362.68"/>
    <n v="2854.55"/>
    <n v="3369.58"/>
    <n v="1073.68"/>
    <n v="19.73"/>
    <n v="23183.63"/>
    <n v="19794.32"/>
    <n v="6732.49"/>
    <n v="26526.81"/>
    <n v="14.78"/>
    <n v="7744.66"/>
    <n v="14931.48"/>
    <n v="26.61"/>
    <s v="San Leandro"/>
    <x v="1"/>
  </r>
  <r>
    <n v="577"/>
    <x v="0"/>
    <s v="ndro"/>
    <n v="1076"/>
    <n v="584"/>
    <n v="3698.03"/>
    <n v="3869.13"/>
    <n v="7567.16"/>
    <n v="15.79"/>
    <n v="6.5"/>
    <n v="587.29"/>
    <n v="451.55"/>
    <n v="288.79000000000002"/>
    <n v="526.54"/>
    <n v="43.61"/>
    <n v="5.1100000000000003"/>
    <n v="1902.9"/>
    <n v="644.23"/>
    <n v="617.76"/>
    <n v="302.33999999999997"/>
    <n v="476.45"/>
    <n v="0"/>
    <n v="5.12"/>
    <n v="2045.9"/>
    <n v="3948.8"/>
    <n v="1564.33"/>
    <n v="6980.2"/>
    <n v="2805.64"/>
    <n v="1751.23"/>
    <n v="3497.68"/>
    <n v="664.96"/>
    <n v="24.5"/>
    <n v="15724.21"/>
    <n v="12202.03"/>
    <n v="4269.79"/>
    <n v="16471.82"/>
    <n v="15.31"/>
    <n v="8650.7800000000007"/>
    <n v="15353.02"/>
    <n v="14.81"/>
    <s v="San Leandro"/>
    <x v="1"/>
  </r>
  <r>
    <n v="578"/>
    <x v="0"/>
    <s v="ndro"/>
    <n v="560"/>
    <n v="315"/>
    <n v="2085.71"/>
    <n v="2537.89"/>
    <n v="4623.6000000000004"/>
    <n v="15.14"/>
    <n v="6.12"/>
    <n v="304.91000000000003"/>
    <n v="248.08"/>
    <n v="151.4"/>
    <n v="349.89"/>
    <n v="24.3"/>
    <n v="3.05"/>
    <n v="1081.6300000000001"/>
    <n v="354.93"/>
    <n v="460.63"/>
    <n v="189.11"/>
    <n v="334.29"/>
    <n v="0"/>
    <n v="3.06"/>
    <n v="1342.02"/>
    <n v="2423.64"/>
    <n v="1004.67"/>
    <n v="3651.1"/>
    <n v="1434.94"/>
    <n v="871.79"/>
    <n v="2223.67"/>
    <n v="361.2"/>
    <n v="13.97"/>
    <n v="8556.68"/>
    <n v="6319.04"/>
    <n v="2243.54"/>
    <n v="8562.58"/>
    <n v="15.29"/>
    <n v="4722.7700000000004"/>
    <n v="9291.7000000000007"/>
    <n v="14.99"/>
    <s v="San Leandro"/>
    <x v="1"/>
  </r>
  <r>
    <n v="579"/>
    <x v="0"/>
    <s v="ndro"/>
    <n v="1045"/>
    <n v="1276"/>
    <n v="5354.02"/>
    <n v="8416.86"/>
    <n v="13770.88"/>
    <n v="15.22"/>
    <n v="6.23"/>
    <n v="533.49"/>
    <n v="423.31"/>
    <n v="274.05"/>
    <n v="1276.22"/>
    <n v="40.51"/>
    <n v="11.24"/>
    <n v="2558.81"/>
    <n v="1304.3599999999999"/>
    <n v="1328.52"/>
    <n v="571.41999999999996"/>
    <n v="1216.18"/>
    <n v="0"/>
    <n v="11.25"/>
    <n v="4431.7299999999996"/>
    <n v="6990.54"/>
    <n v="3204.31"/>
    <n v="6462.49"/>
    <n v="2531.4899999999998"/>
    <n v="1636.4"/>
    <n v="8070.42"/>
    <n v="630.51"/>
    <n v="57.23"/>
    <n v="19388.54"/>
    <n v="11260.88"/>
    <n v="3951.07"/>
    <n v="15211.95"/>
    <n v="14.56"/>
    <n v="17622.52"/>
    <n v="32415.54"/>
    <n v="13.81"/>
    <s v="San Leandro"/>
    <x v="1"/>
  </r>
  <r>
    <n v="580"/>
    <x v="0"/>
    <s v="ndro"/>
    <n v="506"/>
    <n v="939"/>
    <n v="2801.18"/>
    <n v="4031.86"/>
    <n v="6833.04"/>
    <n v="16.329999999999998"/>
    <n v="7.1"/>
    <n v="281.16000000000003"/>
    <n v="212.72"/>
    <n v="137.74"/>
    <n v="679.06"/>
    <n v="20.16"/>
    <n v="6.72"/>
    <n v="1337.56"/>
    <n v="988.62"/>
    <n v="372.61"/>
    <n v="251.68"/>
    <n v="575.48"/>
    <n v="0"/>
    <n v="6.72"/>
    <n v="2195.11"/>
    <n v="3532.67"/>
    <n v="1612.91"/>
    <n v="3428.53"/>
    <n v="1362.1"/>
    <n v="832.63"/>
    <n v="4634.82"/>
    <n v="312.31"/>
    <n v="37.07"/>
    <n v="10607.47"/>
    <n v="5935.57"/>
    <n v="2048.6"/>
    <n v="7984.18"/>
    <n v="15.78"/>
    <n v="13507.3"/>
    <n v="19845.3"/>
    <n v="14.38"/>
    <s v="San Leandro"/>
    <x v="1"/>
  </r>
  <r>
    <n v="581"/>
    <x v="0"/>
    <s v="ndro"/>
    <n v="1560"/>
    <n v="1055"/>
    <n v="5655.59"/>
    <n v="6326.29"/>
    <n v="11981.88"/>
    <n v="15.96"/>
    <n v="6.66"/>
    <n v="829.24"/>
    <n v="612.63"/>
    <n v="406.38"/>
    <n v="952.48"/>
    <n v="62.8"/>
    <n v="8.61"/>
    <n v="2872.12"/>
    <n v="1081.3800000000001"/>
    <n v="952.63"/>
    <n v="488.34"/>
    <n v="847.02"/>
    <n v="0"/>
    <n v="8.6"/>
    <n v="3377.97"/>
    <n v="6250.09"/>
    <n v="2522.34"/>
    <n v="9856.98"/>
    <n v="4030.58"/>
    <n v="2513.06"/>
    <n v="6404.36"/>
    <n v="978.92"/>
    <n v="45.26"/>
    <n v="23829.15"/>
    <n v="17379.53"/>
    <n v="6022.4"/>
    <n v="23401.93"/>
    <n v="15"/>
    <n v="14577.37"/>
    <n v="25937.5"/>
    <n v="13.82"/>
    <s v="San Leandro"/>
    <x v="1"/>
  </r>
  <r>
    <n v="582"/>
    <x v="0"/>
    <s v="ndro"/>
    <n v="33"/>
    <n v="303"/>
    <n v="692.81"/>
    <n v="1631.59"/>
    <n v="2324.4"/>
    <n v="15.63"/>
    <n v="6.62"/>
    <n v="14.3"/>
    <n v="13.4"/>
    <n v="8.27"/>
    <n v="266.02"/>
    <n v="1.29"/>
    <n v="2.39"/>
    <n v="305.68"/>
    <n v="368.03"/>
    <n v="203.02"/>
    <n v="91.43"/>
    <n v="247.78"/>
    <n v="0"/>
    <n v="2.39"/>
    <n v="912.64"/>
    <n v="1218.32"/>
    <n v="662.47"/>
    <n v="131.51"/>
    <n v="64.56"/>
    <n v="40.81"/>
    <n v="1755.44"/>
    <n v="19.96"/>
    <n v="12.31"/>
    <n v="2024.6"/>
    <n v="256.85000000000002"/>
    <n v="112.01"/>
    <n v="368.86"/>
    <n v="11.18"/>
    <n v="4961.21"/>
    <n v="7661.08"/>
    <n v="16.37"/>
    <s v="San Leandro"/>
    <x v="1"/>
  </r>
  <r>
    <n v="583"/>
    <x v="0"/>
    <s v="ndro"/>
    <n v="137"/>
    <n v="527"/>
    <n v="1401.01"/>
    <n v="2923.52"/>
    <n v="4324.53"/>
    <n v="15.49"/>
    <n v="6.55"/>
    <n v="62.39"/>
    <n v="55.64"/>
    <n v="34.6"/>
    <n v="459.93"/>
    <n v="5.47"/>
    <n v="4.2699999999999996"/>
    <n v="622.29999999999995"/>
    <n v="591.71"/>
    <n v="376.72"/>
    <n v="170.58"/>
    <n v="430.01"/>
    <n v="0"/>
    <n v="4.2699999999999996"/>
    <n v="1573.29"/>
    <n v="2195.59"/>
    <n v="1139.01"/>
    <n v="675.6"/>
    <n v="304.44"/>
    <n v="196.41"/>
    <n v="2974.73"/>
    <n v="87.42"/>
    <n v="22.94"/>
    <n v="4261.54"/>
    <n v="1263.8699999999999"/>
    <n v="486.67"/>
    <n v="1750.54"/>
    <n v="12.78"/>
    <n v="7970.65"/>
    <n v="12845.91"/>
    <n v="15.12"/>
    <s v="San Leandro"/>
    <x v="1"/>
  </r>
  <r>
    <n v="584"/>
    <x v="0"/>
    <s v="ndro"/>
    <n v="2790"/>
    <n v="87"/>
    <n v="7259.13"/>
    <n v="3527.29"/>
    <n v="10786.42"/>
    <n v="18.190000000000001"/>
    <n v="7.94"/>
    <n v="1491.71"/>
    <n v="1185.18"/>
    <n v="674.74"/>
    <n v="450.27"/>
    <n v="131.75"/>
    <n v="3.11"/>
    <n v="3936.75"/>
    <n v="195.49"/>
    <n v="539.14"/>
    <n v="440.83"/>
    <n v="477.99"/>
    <n v="0"/>
    <n v="3.11"/>
    <n v="1656.57"/>
    <n v="5593.32"/>
    <n v="1175.46"/>
    <n v="18908.79"/>
    <n v="9163.08"/>
    <n v="5295.97"/>
    <n v="3825.65"/>
    <n v="2152.98"/>
    <n v="15.53"/>
    <n v="39362"/>
    <n v="35520.82"/>
    <n v="11227.26"/>
    <n v="46748.08"/>
    <n v="16.760000000000002"/>
    <n v="2728.78"/>
    <n v="12521.61"/>
    <n v="31.37"/>
    <s v="San Leandro"/>
    <x v="1"/>
  </r>
  <r>
    <n v="585"/>
    <x v="0"/>
    <s v="ndro"/>
    <n v="587"/>
    <n v="289"/>
    <n v="2068.67"/>
    <n v="2281.73"/>
    <n v="4350.3999999999996"/>
    <n v="16.73"/>
    <n v="7.55"/>
    <n v="317.70999999999998"/>
    <n v="254.27"/>
    <n v="144.62"/>
    <n v="296.18"/>
    <n v="29.82"/>
    <n v="3.13"/>
    <n v="1045.73"/>
    <n v="411.58"/>
    <n v="401.95"/>
    <n v="143.03"/>
    <n v="287.87"/>
    <n v="0"/>
    <n v="3.13"/>
    <n v="1247.55"/>
    <n v="2293.2800000000002"/>
    <n v="956.56"/>
    <n v="3909.06"/>
    <n v="1732.66"/>
    <n v="1080.8499999999999"/>
    <n v="2313.5"/>
    <n v="444.73"/>
    <n v="19.07"/>
    <n v="9499.8700000000008"/>
    <n v="7167.31"/>
    <n v="2343.7600000000002"/>
    <n v="9511.07"/>
    <n v="16.2"/>
    <n v="5739.69"/>
    <n v="10862.69"/>
    <n v="19.86"/>
    <s v="San Leandro"/>
    <x v="1"/>
  </r>
  <r>
    <n v="586"/>
    <x v="0"/>
    <s v="ndro"/>
    <n v="1057"/>
    <n v="178"/>
    <n v="3039.08"/>
    <n v="2172.0300000000002"/>
    <n v="5211.1099999999997"/>
    <n v="16.73"/>
    <n v="7.23"/>
    <n v="561.12"/>
    <n v="462.2"/>
    <n v="253.41"/>
    <n v="257.61"/>
    <n v="53.45"/>
    <n v="2.52"/>
    <n v="1590.31"/>
    <n v="391.91"/>
    <n v="282.85000000000002"/>
    <n v="191.49"/>
    <n v="262.79000000000002"/>
    <n v="0"/>
    <n v="2.52"/>
    <n v="1131.55"/>
    <n v="2721.86"/>
    <n v="866.24"/>
    <n v="6738.58"/>
    <n v="2890.12"/>
    <n v="1756.4"/>
    <n v="1868.34"/>
    <n v="809.31"/>
    <n v="12.19"/>
    <n v="14074.93"/>
    <n v="12194.4"/>
    <n v="4113.5600000000004"/>
    <n v="16307.96"/>
    <n v="15.43"/>
    <n v="5199.34"/>
    <n v="9391.67"/>
    <n v="29.21"/>
    <s v="San Leandro"/>
    <x v="1"/>
  </r>
  <r>
    <n v="587"/>
    <x v="0"/>
    <s v="ndro"/>
    <n v="2330"/>
    <n v="1739"/>
    <n v="9076.18"/>
    <n v="10935.8"/>
    <n v="20011.98"/>
    <n v="16.670000000000002"/>
    <n v="7.73"/>
    <n v="1236.6500000000001"/>
    <n v="962.17"/>
    <n v="593.08000000000004"/>
    <n v="1324.51"/>
    <n v="123.81"/>
    <n v="18.05"/>
    <n v="4258.28"/>
    <n v="2167.06"/>
    <n v="1768.36"/>
    <n v="674.12"/>
    <n v="1265.3800000000001"/>
    <n v="0"/>
    <n v="18.12"/>
    <n v="5893.03"/>
    <n v="10151.32"/>
    <n v="4609.53"/>
    <n v="15665.43"/>
    <n v="5324.55"/>
    <n v="4536.45"/>
    <n v="10550.1"/>
    <n v="2083.3200000000002"/>
    <n v="95.33"/>
    <n v="38255.17"/>
    <n v="27609.74"/>
    <n v="8757.81"/>
    <n v="36367.550000000003"/>
    <n v="15.61"/>
    <n v="32988.589999999997"/>
    <n v="59003.74"/>
    <n v="18.97"/>
    <s v="San Leandro"/>
    <x v="1"/>
  </r>
  <r>
    <n v="588"/>
    <x v="0"/>
    <s v="ndro"/>
    <n v="1826"/>
    <n v="2981"/>
    <n v="9306.66"/>
    <n v="12989.44"/>
    <n v="22296.1"/>
    <n v="17.36"/>
    <n v="8.25"/>
    <n v="944.39"/>
    <n v="744.89"/>
    <n v="461.85"/>
    <n v="1630.47"/>
    <n v="90.2"/>
    <n v="28.26"/>
    <n v="3900.07"/>
    <n v="3361.59"/>
    <n v="1485.53"/>
    <n v="620.98"/>
    <n v="1457.84"/>
    <n v="0"/>
    <n v="28.34"/>
    <n v="6954.28"/>
    <n v="10854.35"/>
    <n v="5468.1"/>
    <n v="12215.24"/>
    <n v="4373.53"/>
    <n v="3613.05"/>
    <n v="13325.6"/>
    <n v="1582.49"/>
    <n v="158.01"/>
    <n v="35267.919999999998"/>
    <n v="21784.31"/>
    <n v="6821.2"/>
    <n v="28605.5"/>
    <n v="15.67"/>
    <n v="51679.37"/>
    <n v="77870.710000000006"/>
    <n v="17.34"/>
    <s v="San Leandro"/>
    <x v="1"/>
  </r>
  <r>
    <n v="589"/>
    <x v="0"/>
    <s v="ndro"/>
    <n v="16"/>
    <n v="271"/>
    <n v="527.9"/>
    <n v="1318.25"/>
    <n v="1846.15"/>
    <n v="16.420000000000002"/>
    <n v="7.85"/>
    <n v="3.03"/>
    <n v="2.2000000000000002"/>
    <n v="1.55"/>
    <n v="191.94"/>
    <n v="0.86"/>
    <n v="2.46"/>
    <n v="202.04"/>
    <n v="340.43"/>
    <n v="177.16"/>
    <n v="62.64"/>
    <n v="181.8"/>
    <n v="0"/>
    <n v="2.46"/>
    <n v="764.51"/>
    <n v="966.54"/>
    <n v="580.24"/>
    <n v="30.25"/>
    <n v="7.35"/>
    <n v="7.03"/>
    <n v="1506.72"/>
    <n v="11.21"/>
    <n v="12.45"/>
    <n v="1575.03"/>
    <n v="55.85"/>
    <n v="19.649999999999999"/>
    <n v="75.5"/>
    <n v="4.72"/>
    <n v="4898.33"/>
    <n v="7818.34"/>
    <n v="18.079999999999998"/>
    <s v="San Leandro"/>
    <x v="1"/>
  </r>
  <r>
    <n v="590"/>
    <x v="0"/>
    <s v="ndro"/>
    <n v="1002"/>
    <n v="1680"/>
    <n v="5774.43"/>
    <n v="9489.8799999999992"/>
    <n v="15264.31"/>
    <n v="17.55"/>
    <n v="8.34"/>
    <n v="533.57000000000005"/>
    <n v="436.21"/>
    <n v="257.75"/>
    <n v="1347.21"/>
    <n v="51.91"/>
    <n v="16.5"/>
    <n v="2643.15"/>
    <n v="2014.43"/>
    <n v="1487.78"/>
    <n v="541.71"/>
    <n v="1301.1199999999999"/>
    <n v="0"/>
    <n v="16.579999999999998"/>
    <n v="5361.61"/>
    <n v="8004.77"/>
    <n v="4043.92"/>
    <n v="6771.52"/>
    <n v="3377.16"/>
    <n v="2159.25"/>
    <n v="11879.21"/>
    <n v="854.32"/>
    <n v="106.18"/>
    <n v="25147.65"/>
    <n v="13162.25"/>
    <n v="4142.59"/>
    <n v="17304.84"/>
    <n v="17.27"/>
    <n v="28930.21"/>
    <n v="52857.93"/>
    <n v="17.22"/>
    <s v="San Leandro"/>
    <x v="1"/>
  </r>
  <r>
    <n v="591"/>
    <x v="0"/>
    <s v="ndro"/>
    <n v="0"/>
    <n v="450"/>
    <n v="847"/>
    <n v="1974.81"/>
    <n v="2821.81"/>
    <n v="16.59"/>
    <n v="8.01"/>
    <n v="0.68"/>
    <n v="0"/>
    <n v="0.18"/>
    <n v="289.95999999999998"/>
    <n v="19"/>
    <n v="4.18"/>
    <n v="314.01"/>
    <n v="504.73"/>
    <n v="257.66000000000003"/>
    <n v="94.36"/>
    <n v="272.75"/>
    <n v="0"/>
    <n v="4.18"/>
    <n v="1133.68"/>
    <n v="1447.69"/>
    <n v="856.75"/>
    <n v="7.79"/>
    <n v="0"/>
    <n v="1.75"/>
    <n v="2336.25"/>
    <n v="346"/>
    <n v="22.79"/>
    <n v="2714.58"/>
    <n v="355.53"/>
    <n v="24.73"/>
    <n v="380.27"/>
    <n v="0"/>
    <n v="7105.03"/>
    <n v="11439.45"/>
    <n v="15.79"/>
    <s v="San Leandro"/>
    <x v="1"/>
  </r>
  <r>
    <n v="592"/>
    <x v="0"/>
    <s v="ndro"/>
    <n v="304"/>
    <n v="1319"/>
    <n v="3283.42"/>
    <n v="6817.56"/>
    <n v="10100.98"/>
    <n v="17.04"/>
    <n v="8.1300000000000008"/>
    <n v="160.61000000000001"/>
    <n v="133.87"/>
    <n v="78.86"/>
    <n v="981.77"/>
    <n v="16.760000000000002"/>
    <n v="12.53"/>
    <n v="1384.39"/>
    <n v="1679.78"/>
    <n v="955.56"/>
    <n v="345.13"/>
    <n v="935.44"/>
    <n v="0"/>
    <n v="12.6"/>
    <n v="3928.51"/>
    <n v="5312.9"/>
    <n v="2980.47"/>
    <n v="1975.23"/>
    <n v="929.29"/>
    <n v="614.01"/>
    <n v="8102.62"/>
    <n v="251.85"/>
    <n v="78.5"/>
    <n v="11951.51"/>
    <n v="3770.39"/>
    <n v="1238.49"/>
    <n v="5008.8900000000003"/>
    <n v="16.48"/>
    <n v="23436.83"/>
    <n v="38728.199999999997"/>
    <n v="17.77"/>
    <s v="San Leandro"/>
    <x v="1"/>
  </r>
  <r>
    <n v="593"/>
    <x v="0"/>
    <s v="ndro"/>
    <n v="136"/>
    <n v="128"/>
    <n v="567.42999999999995"/>
    <n v="829.78"/>
    <n v="1397.21"/>
    <n v="17.03"/>
    <n v="7.81"/>
    <n v="65.38"/>
    <n v="56.59"/>
    <n v="32.9"/>
    <n v="110.47"/>
    <n v="7.54"/>
    <n v="1.24"/>
    <n v="274.12"/>
    <n v="178.52"/>
    <n v="141.57"/>
    <n v="50.56"/>
    <n v="107.73"/>
    <n v="0"/>
    <n v="1.25"/>
    <n v="479.64"/>
    <n v="753.75"/>
    <n v="370.66"/>
    <n v="745.45"/>
    <n v="397.78"/>
    <n v="254.8"/>
    <n v="920.98"/>
    <n v="117.82"/>
    <n v="7.06"/>
    <n v="2443.89"/>
    <n v="1515.85"/>
    <n v="519.41"/>
    <n v="2035.26"/>
    <n v="14.97"/>
    <n v="2439.4299999999998"/>
    <n v="4480.96"/>
    <n v="19.059999999999999"/>
    <s v="San Leandro"/>
    <x v="1"/>
  </r>
  <r>
    <n v="594"/>
    <x v="0"/>
    <s v="ndro"/>
    <n v="0"/>
    <n v="538"/>
    <n v="1022.1"/>
    <n v="2408.66"/>
    <n v="3430.76"/>
    <n v="16.37"/>
    <n v="7.95"/>
    <n v="0.81"/>
    <n v="0"/>
    <n v="0.21"/>
    <n v="383.78"/>
    <n v="3.07"/>
    <n v="4.95"/>
    <n v="392.82"/>
    <n v="533.51"/>
    <n v="342.81"/>
    <n v="121.46"/>
    <n v="363.07"/>
    <n v="0"/>
    <n v="4.95"/>
    <n v="1365.8"/>
    <n v="1758.61"/>
    <n v="997.78"/>
    <n v="9.43"/>
    <n v="0"/>
    <n v="2.08"/>
    <n v="3130"/>
    <n v="51.36"/>
    <n v="30.2"/>
    <n v="3223.07"/>
    <n v="62.88"/>
    <n v="3.95"/>
    <n v="66.83"/>
    <n v="0"/>
    <n v="7490.11"/>
    <n v="13372.14"/>
    <n v="13.92"/>
    <s v="San Leandro"/>
    <x v="1"/>
  </r>
  <r>
    <n v="595"/>
    <x v="0"/>
    <s v="ndro"/>
    <n v="0"/>
    <n v="443"/>
    <n v="837.89"/>
    <n v="2008.67"/>
    <n v="2846.56"/>
    <n v="16.350000000000001"/>
    <n v="7.89"/>
    <n v="0.65"/>
    <n v="0"/>
    <n v="0.17"/>
    <n v="310.08"/>
    <n v="2.82"/>
    <n v="4.0599999999999996"/>
    <n v="317.77999999999997"/>
    <n v="475.54"/>
    <n v="276.47000000000003"/>
    <n v="98.22"/>
    <n v="293.38"/>
    <n v="0"/>
    <n v="4.0599999999999996"/>
    <n v="1147.67"/>
    <n v="1465.45"/>
    <n v="850.23"/>
    <n v="7.43"/>
    <n v="0"/>
    <n v="1.64"/>
    <n v="2456.5700000000002"/>
    <n v="49.32"/>
    <n v="23.69"/>
    <n v="2538.66"/>
    <n v="58.4"/>
    <n v="3.72"/>
    <n v="62.12"/>
    <n v="0"/>
    <n v="6685.17"/>
    <n v="11349.58"/>
    <n v="15.09"/>
    <s v="San Leandro"/>
    <x v="1"/>
  </r>
  <r>
    <n v="596"/>
    <x v="0"/>
    <s v="ndro"/>
    <n v="0"/>
    <n v="355"/>
    <n v="543.03"/>
    <n v="1161.2"/>
    <n v="1704.23"/>
    <n v="17.940000000000001"/>
    <n v="8.83"/>
    <n v="0.55000000000000004"/>
    <n v="0"/>
    <n v="0.15"/>
    <n v="169.66"/>
    <n v="2.4900000000000002"/>
    <n v="3.11"/>
    <n v="175.96"/>
    <n v="382.71"/>
    <n v="84.25"/>
    <n v="38.78"/>
    <n v="145.96"/>
    <n v="0"/>
    <n v="3.11"/>
    <n v="654.82000000000005"/>
    <n v="830.78"/>
    <n v="505.75"/>
    <n v="5.95"/>
    <n v="0"/>
    <n v="1.54"/>
    <n v="1509.37"/>
    <n v="48.48"/>
    <n v="18.77"/>
    <n v="1584.1"/>
    <n v="55.97"/>
    <n v="3.72"/>
    <n v="59.69"/>
    <n v="0"/>
    <n v="5538.25"/>
    <n v="7607.53"/>
    <n v="15.6"/>
    <s v="San Leandro"/>
    <x v="1"/>
  </r>
  <r>
    <n v="597"/>
    <x v="0"/>
    <s v="ndro"/>
    <n v="0"/>
    <n v="1472"/>
    <n v="2249.04"/>
    <n v="4779.5"/>
    <n v="7028.54"/>
    <n v="19.09"/>
    <n v="9.26"/>
    <n v="2.29"/>
    <n v="0"/>
    <n v="0.63"/>
    <n v="713.11"/>
    <n v="3.25"/>
    <n v="13.14"/>
    <n v="732.42"/>
    <n v="1531.7"/>
    <n v="316.01"/>
    <n v="162.82"/>
    <n v="612.55999999999995"/>
    <n v="0"/>
    <n v="13.21"/>
    <n v="2636.3"/>
    <n v="3368.72"/>
    <n v="2010.53"/>
    <n v="25.15"/>
    <n v="0"/>
    <n v="5.66"/>
    <n v="6857.26"/>
    <n v="58.17"/>
    <n v="86.44"/>
    <n v="7032.68"/>
    <n v="88.98"/>
    <n v="5.59"/>
    <n v="94.57"/>
    <n v="0"/>
    <n v="22579.75"/>
    <n v="31598.47"/>
    <n v="15.34"/>
    <s v="San Leandro"/>
    <x v="1"/>
  </r>
  <r>
    <n v="598"/>
    <x v="0"/>
    <s v="ndro"/>
    <n v="0"/>
    <n v="163"/>
    <n v="301.63"/>
    <n v="710.6"/>
    <n v="1012.23"/>
    <n v="16.27"/>
    <n v="7.78"/>
    <n v="0.25"/>
    <n v="0"/>
    <n v="7.0000000000000007E-2"/>
    <n v="111.68"/>
    <n v="2.4500000000000002"/>
    <n v="1.44"/>
    <n v="115.88"/>
    <n v="164.97"/>
    <n v="97.22"/>
    <n v="34.64"/>
    <n v="106.29"/>
    <n v="0"/>
    <n v="1.44"/>
    <n v="404.56"/>
    <n v="520.44000000000005"/>
    <n v="296.83"/>
    <n v="2.6"/>
    <n v="0"/>
    <n v="0.46"/>
    <n v="900.41"/>
    <n v="47.32"/>
    <n v="7.91"/>
    <n v="958.7"/>
    <n v="50.37"/>
    <n v="3.52"/>
    <n v="53.89"/>
    <n v="0"/>
    <n v="2307.91"/>
    <n v="3933.32"/>
    <n v="14.16"/>
    <s v="San Leandro"/>
    <x v="1"/>
  </r>
  <r>
    <n v="599"/>
    <x v="0"/>
    <s v="ndro"/>
    <n v="0"/>
    <n v="375"/>
    <n v="707.7"/>
    <n v="1678.37"/>
    <n v="2386.0700000000002"/>
    <n v="16.66"/>
    <n v="7.94"/>
    <n v="0.57999999999999996"/>
    <n v="0"/>
    <n v="0.16"/>
    <n v="264.11"/>
    <n v="2.46"/>
    <n v="3.42"/>
    <n v="270.72000000000003"/>
    <n v="385.11"/>
    <n v="234.74"/>
    <n v="83.45"/>
    <n v="250.45"/>
    <n v="0"/>
    <n v="3.42"/>
    <n v="957.17"/>
    <n v="1227.8900000000001"/>
    <n v="703.3"/>
    <n v="6.6"/>
    <n v="0"/>
    <n v="1.56"/>
    <n v="2174.0500000000002"/>
    <n v="47.75"/>
    <n v="18.579999999999998"/>
    <n v="2248.54"/>
    <n v="55.91"/>
    <n v="3.57"/>
    <n v="59.47"/>
    <n v="0"/>
    <n v="5501.95"/>
    <n v="9617.92"/>
    <n v="14.67"/>
    <s v="San Leandro"/>
    <x v="1"/>
  </r>
  <r>
    <n v="600"/>
    <x v="0"/>
    <s v="ndro"/>
    <n v="282"/>
    <n v="628"/>
    <n v="1707.82"/>
    <n v="2795.02"/>
    <n v="4502.84"/>
    <n v="20.65"/>
    <n v="10.07"/>
    <n v="164.85"/>
    <n v="136.19999999999999"/>
    <n v="75.92"/>
    <n v="354.03"/>
    <n v="14.6"/>
    <n v="5.85"/>
    <n v="751.45"/>
    <n v="949.86"/>
    <n v="286.79000000000002"/>
    <n v="118.94"/>
    <n v="316.77999999999997"/>
    <n v="0"/>
    <n v="5.85"/>
    <n v="1678.21"/>
    <n v="2429.66"/>
    <n v="1355.58"/>
    <n v="2094.14"/>
    <n v="1392.48"/>
    <n v="714.69"/>
    <n v="3702.61"/>
    <n v="262.64"/>
    <n v="39.36"/>
    <n v="8205.92"/>
    <n v="4463.9399999999996"/>
    <n v="1343.97"/>
    <n v="5807.92"/>
    <n v="20.6"/>
    <n v="14483.13"/>
    <n v="21040.01"/>
    <n v="23.06"/>
    <s v="San Leandro"/>
    <x v="1"/>
  </r>
  <r>
    <n v="601"/>
    <x v="0"/>
    <s v="ndro"/>
    <n v="60"/>
    <n v="1035"/>
    <n v="1711.28"/>
    <n v="3742.54"/>
    <n v="5453.82"/>
    <n v="18.18"/>
    <n v="8.83"/>
    <n v="28.54"/>
    <n v="19.79"/>
    <n v="12.18"/>
    <n v="489.54"/>
    <n v="2.9"/>
    <n v="9.2799999999999994"/>
    <n v="562.23"/>
    <n v="1313.42"/>
    <n v="269.10000000000002"/>
    <n v="123.72"/>
    <n v="423.95"/>
    <n v="0"/>
    <n v="9.2799999999999994"/>
    <n v="2139.48"/>
    <n v="2701.71"/>
    <n v="1706.24"/>
    <n v="310.76"/>
    <n v="106.6"/>
    <n v="84.77"/>
    <n v="4154.07"/>
    <n v="49.29"/>
    <n v="52.99"/>
    <n v="4758.4799999999996"/>
    <n v="551.41999999999996"/>
    <n v="187.11"/>
    <n v="738.53"/>
    <n v="12.31"/>
    <n v="19612.43"/>
    <n v="25847.51"/>
    <n v="18.95"/>
    <s v="San Leandro"/>
    <x v="1"/>
  </r>
  <r>
    <n v="602"/>
    <x v="0"/>
    <s v="Valley"/>
    <n v="3"/>
    <n v="230"/>
    <n v="360.79"/>
    <n v="685.92"/>
    <n v="1046.71"/>
    <n v="20.04"/>
    <n v="10.51"/>
    <n v="0.3"/>
    <n v="0"/>
    <n v="0.09"/>
    <n v="132.94"/>
    <n v="0"/>
    <n v="1.87"/>
    <n v="135.19"/>
    <n v="296.60000000000002"/>
    <n v="7.75"/>
    <n v="8.4"/>
    <n v="106.93"/>
    <n v="0"/>
    <n v="1.87"/>
    <n v="421.55"/>
    <n v="556.74"/>
    <n v="312.75"/>
    <n v="4.53"/>
    <n v="0"/>
    <n v="1.04"/>
    <n v="1375.02"/>
    <n v="0"/>
    <n v="15.08"/>
    <n v="1395.66"/>
    <n v="5.56"/>
    <n v="0.14000000000000001"/>
    <n v="5.7"/>
    <n v="1.9"/>
    <n v="4199.5200000000004"/>
    <n v="5395.09"/>
    <n v="18.260000000000002"/>
    <s v="Castro Valley"/>
    <x v="1"/>
  </r>
  <r>
    <n v="603"/>
    <x v="0"/>
    <s v="Valley"/>
    <n v="0"/>
    <n v="258"/>
    <n v="397.81"/>
    <n v="735.1"/>
    <n v="1132.9100000000001"/>
    <n v="19.13"/>
    <n v="10"/>
    <n v="0.36"/>
    <n v="0"/>
    <n v="0.1"/>
    <n v="136.93"/>
    <n v="0"/>
    <n v="2.15"/>
    <n v="139.54"/>
    <n v="306.74"/>
    <n v="10.01"/>
    <n v="4.07"/>
    <n v="108.14"/>
    <n v="0"/>
    <n v="2.15"/>
    <n v="431.11"/>
    <n v="570.65"/>
    <n v="320.83"/>
    <n v="5.08"/>
    <n v="0"/>
    <n v="1.1299999999999999"/>
    <n v="1248.6400000000001"/>
    <n v="0"/>
    <n v="18"/>
    <n v="1272.8499999999999"/>
    <n v="6.21"/>
    <n v="0.16"/>
    <n v="6.37"/>
    <n v="0"/>
    <n v="4271.45"/>
    <n v="5320.06"/>
    <n v="16.559999999999999"/>
    <s v="Castro Valley"/>
    <x v="1"/>
  </r>
  <r>
    <n v="604"/>
    <x v="0"/>
    <s v="Valley"/>
    <n v="6287"/>
    <n v="1109"/>
    <n v="17782.87"/>
    <n v="11788.33"/>
    <n v="29571.200000000001"/>
    <n v="18.100000000000001"/>
    <n v="8.51"/>
    <n v="3701.95"/>
    <n v="2630.81"/>
    <n v="1564.57"/>
    <n v="1571.36"/>
    <n v="364.08"/>
    <n v="15.03"/>
    <n v="9847.7999999999993"/>
    <n v="2421.9699999999998"/>
    <n v="1291.6199999999999"/>
    <n v="1061.08"/>
    <n v="1532.35"/>
    <n v="0"/>
    <n v="15.09"/>
    <n v="6322.12"/>
    <n v="16169.92"/>
    <n v="4774.68"/>
    <n v="50613.33"/>
    <n v="25880.240000000002"/>
    <n v="12586.96"/>
    <n v="13230.43"/>
    <n v="3808.18"/>
    <n v="103.62"/>
    <n v="106222.77"/>
    <n v="92888.71"/>
    <n v="28546.81"/>
    <n v="121435.52"/>
    <n v="19.32"/>
    <n v="32661.279999999999"/>
    <n v="56511.17"/>
    <n v="29.45"/>
    <s v="Castro Valley"/>
    <x v="1"/>
  </r>
  <r>
    <n v="605"/>
    <x v="0"/>
    <s v="Valley"/>
    <n v="5980"/>
    <n v="596"/>
    <n v="18583.349999999999"/>
    <n v="10362.280000000001"/>
    <n v="28945.63"/>
    <n v="18.95"/>
    <n v="8.98"/>
    <n v="4491.25"/>
    <n v="3163.07"/>
    <n v="1792.4"/>
    <n v="1434.75"/>
    <n v="277.92"/>
    <n v="10.38"/>
    <n v="11169.77"/>
    <n v="1280.92"/>
    <n v="1469.52"/>
    <n v="1159.1300000000001"/>
    <n v="1474.15"/>
    <n v="0"/>
    <n v="10.38"/>
    <n v="5394.1"/>
    <n v="16563.86"/>
    <n v="3909.57"/>
    <n v="65553.59"/>
    <n v="34880.43"/>
    <n v="15878.47"/>
    <n v="13201.6"/>
    <n v="3247.76"/>
    <n v="58.76"/>
    <n v="132820.60999999999"/>
    <n v="119560.24"/>
    <n v="35578.14"/>
    <n v="155138.38"/>
    <n v="25.94"/>
    <n v="16207.87"/>
    <n v="42646.68"/>
    <n v="27.19"/>
    <s v="Castro Valley"/>
    <x v="1"/>
  </r>
  <r>
    <n v="606"/>
    <x v="0"/>
    <s v="Valley"/>
    <n v="2048"/>
    <n v="297"/>
    <n v="6673.19"/>
    <n v="4006.71"/>
    <n v="10679.9"/>
    <n v="22.94"/>
    <n v="11.29"/>
    <n v="1657.25"/>
    <n v="1211.6400000000001"/>
    <n v="674.4"/>
    <n v="591.55999999999995"/>
    <n v="99.26"/>
    <n v="4.16"/>
    <n v="4238.2700000000004"/>
    <n v="730.9"/>
    <n v="565.14"/>
    <n v="441.49"/>
    <n v="591.32000000000005"/>
    <n v="0"/>
    <n v="4.16"/>
    <n v="2333.0100000000002"/>
    <n v="6571.28"/>
    <n v="1737.53"/>
    <n v="25511.85"/>
    <n v="18799.73"/>
    <n v="7451.66"/>
    <n v="6863.32"/>
    <n v="1354.47"/>
    <n v="24.1"/>
    <n v="60005.13"/>
    <n v="53117.72"/>
    <n v="14833.84"/>
    <n v="67951.56"/>
    <n v="33.18"/>
    <n v="11013.77"/>
    <n v="24654.33"/>
    <n v="37.08"/>
    <s v="Castro Valley"/>
    <x v="1"/>
  </r>
  <r>
    <n v="607"/>
    <x v="0"/>
    <s v="Valley"/>
    <n v="3674"/>
    <n v="373"/>
    <n v="11291.09"/>
    <n v="6507.93"/>
    <n v="17799.02"/>
    <n v="21.41"/>
    <n v="10.19"/>
    <n v="2570.4299999999998"/>
    <n v="2053.5"/>
    <n v="1174.7"/>
    <n v="916.73"/>
    <n v="163.53"/>
    <n v="6.42"/>
    <n v="6885.31"/>
    <n v="908.02"/>
    <n v="938.84"/>
    <n v="730.62"/>
    <n v="938.29"/>
    <n v="0"/>
    <n v="6.41"/>
    <n v="3522.18"/>
    <n v="10407.49"/>
    <n v="2577.48"/>
    <n v="40233.96"/>
    <n v="28099.58"/>
    <n v="12189.71"/>
    <n v="9795.93"/>
    <n v="2234.12"/>
    <n v="33.380000000000003"/>
    <n v="92586.69"/>
    <n v="82757.37"/>
    <n v="24095.08"/>
    <n v="106852.45"/>
    <n v="29.08"/>
    <n v="13139.94"/>
    <n v="32716.03"/>
    <n v="35.229999999999997"/>
    <s v="Castro Valley"/>
    <x v="1"/>
  </r>
  <r>
    <n v="608"/>
    <x v="0"/>
    <s v="Valley"/>
    <n v="3840"/>
    <n v="422"/>
    <n v="11676.69"/>
    <n v="10822.76"/>
    <n v="22499.45"/>
    <n v="16.71"/>
    <n v="7.6"/>
    <n v="2682.63"/>
    <n v="1959.99"/>
    <n v="1129.9100000000001"/>
    <n v="869.25"/>
    <n v="185.38"/>
    <n v="7.21"/>
    <n v="6834.37"/>
    <n v="992.55"/>
    <n v="878.76"/>
    <n v="691.28"/>
    <n v="875.58"/>
    <n v="608.41999999999996"/>
    <n v="7.28"/>
    <n v="4053.87"/>
    <n v="10888.24"/>
    <n v="3171.01"/>
    <n v="38960.120000000003"/>
    <n v="18487.099999999999"/>
    <n v="9727.77"/>
    <n v="7414"/>
    <n v="2138.48"/>
    <n v="41.39"/>
    <n v="76768.850000000006"/>
    <n v="69313.47"/>
    <n v="21166.11"/>
    <n v="90479.58"/>
    <n v="23.56"/>
    <n v="13599.15"/>
    <n v="30178.43"/>
    <n v="32.229999999999997"/>
    <s v="Castro Valley"/>
    <x v="1"/>
  </r>
  <r>
    <n v="609"/>
    <x v="0"/>
    <s v="Valley"/>
    <n v="2496"/>
    <n v="2021"/>
    <n v="10519.3"/>
    <n v="12851.89"/>
    <n v="23371.19"/>
    <n v="15.43"/>
    <n v="7.37"/>
    <n v="1557.25"/>
    <n v="1047.82"/>
    <n v="660.76"/>
    <n v="1890.02"/>
    <n v="131.11000000000001"/>
    <n v="20"/>
    <n v="5306.94"/>
    <n v="2284.69"/>
    <n v="2090.1"/>
    <n v="797.36"/>
    <n v="1773.75"/>
    <n v="0"/>
    <n v="20.13"/>
    <n v="6966.03"/>
    <n v="12272.97"/>
    <n v="5172.1499999999996"/>
    <n v="21861.55"/>
    <n v="9073.8799999999992"/>
    <n v="5229.01"/>
    <n v="14139.31"/>
    <n v="1504.08"/>
    <n v="128.13999999999999"/>
    <n v="51935.98"/>
    <n v="37668.53"/>
    <n v="11661.35"/>
    <n v="49329.88"/>
    <n v="19.760000000000002"/>
    <n v="29516.87"/>
    <n v="53966.68"/>
    <n v="14.61"/>
    <s v="Castro Valley"/>
    <x v="1"/>
  </r>
  <r>
    <n v="610"/>
    <x v="0"/>
    <s v="Valley"/>
    <n v="1241"/>
    <n v="407"/>
    <n v="4007.19"/>
    <n v="3362.2"/>
    <n v="7369.39"/>
    <n v="16.43"/>
    <n v="7.86"/>
    <n v="803.97"/>
    <n v="528.23"/>
    <n v="323.68"/>
    <n v="499.84"/>
    <n v="62.93"/>
    <n v="4.53"/>
    <n v="2223.1799999999998"/>
    <n v="671.31"/>
    <n v="416.71"/>
    <n v="298.36"/>
    <n v="485.02"/>
    <n v="0"/>
    <n v="4.53"/>
    <n v="1875.94"/>
    <n v="4099.12"/>
    <n v="1386.38"/>
    <n v="11121.62"/>
    <n v="4677.07"/>
    <n v="2568.9499999999998"/>
    <n v="3853.27"/>
    <n v="691.73"/>
    <n v="27.26"/>
    <n v="22939.9"/>
    <n v="19059.37"/>
    <n v="5867.93"/>
    <n v="24927.29"/>
    <n v="20.09"/>
    <n v="8376.44"/>
    <n v="15164.33"/>
    <n v="20.58"/>
    <s v="Castro Valley"/>
    <x v="1"/>
  </r>
  <r>
    <n v="611"/>
    <x v="0"/>
    <s v="Valley"/>
    <n v="489"/>
    <n v="398"/>
    <n v="2102.1"/>
    <n v="2732.03"/>
    <n v="4834.13"/>
    <n v="15.76"/>
    <n v="6.9"/>
    <n v="307.91000000000003"/>
    <n v="230.13"/>
    <n v="147.74"/>
    <n v="421.62"/>
    <n v="23.55"/>
    <n v="3.34"/>
    <n v="1134.28"/>
    <n v="465.32"/>
    <n v="466.63"/>
    <n v="208.16"/>
    <n v="394.01"/>
    <n v="0"/>
    <n v="3.34"/>
    <n v="1537.46"/>
    <n v="2671.74"/>
    <n v="1140.1099999999999"/>
    <n v="4220.6400000000003"/>
    <n v="1895.07"/>
    <n v="1133.81"/>
    <n v="3114.91"/>
    <n v="252.99"/>
    <n v="18.579999999999998"/>
    <n v="10636"/>
    <n v="7502.5"/>
    <n v="2410.79"/>
    <n v="9913.2999999999993"/>
    <n v="20.27"/>
    <n v="5578.18"/>
    <n v="11124.11"/>
    <n v="14.02"/>
    <s v="Castro Valley"/>
    <x v="1"/>
  </r>
  <r>
    <n v="612"/>
    <x v="0"/>
    <s v="Valley"/>
    <n v="368"/>
    <n v="169"/>
    <n v="1330.34"/>
    <n v="1513.33"/>
    <n v="2843.67"/>
    <n v="16.32"/>
    <n v="7.05"/>
    <n v="227.9"/>
    <n v="179.2"/>
    <n v="110.16"/>
    <n v="208.4"/>
    <n v="18.93"/>
    <n v="1.58"/>
    <n v="746.18"/>
    <n v="234.12"/>
    <n v="295.14"/>
    <n v="121.01"/>
    <n v="198.66"/>
    <n v="0"/>
    <n v="1.58"/>
    <n v="850.51"/>
    <n v="1596.7"/>
    <n v="650.27"/>
    <n v="3138.8"/>
    <n v="1515.37"/>
    <n v="867.55"/>
    <n v="1595.18"/>
    <n v="210.6"/>
    <n v="7.47"/>
    <n v="7334.97"/>
    <n v="5732.32"/>
    <n v="1850.05"/>
    <n v="7582.37"/>
    <n v="20.6"/>
    <n v="2851.51"/>
    <n v="6055.66"/>
    <n v="16.87"/>
    <s v="Castro Valley"/>
    <x v="1"/>
  </r>
  <r>
    <n v="613"/>
    <x v="0"/>
    <s v="Valley"/>
    <n v="694"/>
    <n v="615"/>
    <n v="3034.33"/>
    <n v="3885.54"/>
    <n v="6919.87"/>
    <n v="16.100000000000001"/>
    <n v="7.12"/>
    <n v="417.2"/>
    <n v="325.74"/>
    <n v="206.5"/>
    <n v="591.89"/>
    <n v="33.549999999999997"/>
    <n v="5.31"/>
    <n v="1580.19"/>
    <n v="699.7"/>
    <n v="622.76"/>
    <n v="274.66000000000003"/>
    <n v="546.66999999999996"/>
    <n v="0"/>
    <n v="5.31"/>
    <n v="2149.1"/>
    <n v="3729.29"/>
    <n v="1597.12"/>
    <n v="5790.89"/>
    <n v="2707.99"/>
    <n v="1589.23"/>
    <n v="4398.29"/>
    <n v="372.53"/>
    <n v="34.26"/>
    <n v="14893.19"/>
    <n v="10460.64"/>
    <n v="3417"/>
    <n v="13877.64"/>
    <n v="20"/>
    <n v="8467.8700000000008"/>
    <n v="15817.49"/>
    <n v="13.77"/>
    <s v="Castro Valley"/>
    <x v="1"/>
  </r>
  <r>
    <n v="614"/>
    <x v="0"/>
    <s v="Valley"/>
    <n v="825"/>
    <n v="372"/>
    <n v="2956.02"/>
    <n v="3255.32"/>
    <n v="6211.34"/>
    <n v="16.12"/>
    <n v="7.06"/>
    <n v="495.82"/>
    <n v="377.81"/>
    <n v="240.33"/>
    <n v="443.83"/>
    <n v="39.25"/>
    <n v="3.63"/>
    <n v="1600.67"/>
    <n v="465.55"/>
    <n v="628.76"/>
    <n v="259.95999999999998"/>
    <n v="423.8"/>
    <n v="0"/>
    <n v="3.64"/>
    <n v="1781.7"/>
    <n v="3382.37"/>
    <n v="1354.27"/>
    <n v="6907.14"/>
    <n v="3169.89"/>
    <n v="1869.68"/>
    <n v="3340.27"/>
    <n v="425.83"/>
    <n v="21.51"/>
    <n v="15734.32"/>
    <n v="12372.55"/>
    <n v="3981.78"/>
    <n v="16354.32"/>
    <n v="19.82"/>
    <n v="5662.51"/>
    <n v="12190.26"/>
    <n v="15.22"/>
    <s v="Castro Valley"/>
    <x v="1"/>
  </r>
  <r>
    <n v="615"/>
    <x v="0"/>
    <s v="Valley"/>
    <n v="4120"/>
    <n v="833"/>
    <n v="13163.87"/>
    <n v="9540.43"/>
    <n v="22704.3"/>
    <n v="18.760000000000002"/>
    <n v="8.94"/>
    <n v="2767.93"/>
    <n v="2140.6999999999998"/>
    <n v="1244.06"/>
    <n v="1302.3900000000001"/>
    <n v="201.39"/>
    <n v="10.94"/>
    <n v="7667.41"/>
    <n v="1884.73"/>
    <n v="1185.81"/>
    <n v="900.96"/>
    <n v="1288.6300000000001"/>
    <n v="0"/>
    <n v="11.01"/>
    <n v="5271.14"/>
    <n v="12938.55"/>
    <n v="3971.51"/>
    <n v="41640.720000000001"/>
    <n v="23250.32"/>
    <n v="11542.44"/>
    <n v="11934.17"/>
    <n v="2357.4699999999998"/>
    <n v="65.540000000000006"/>
    <n v="90790.66"/>
    <n v="78790.960000000006"/>
    <n v="23347.85"/>
    <n v="102138.81"/>
    <n v="24.79"/>
    <n v="26372.33"/>
    <n v="47102.83"/>
    <n v="31.66"/>
    <s v="Castro Valley"/>
    <x v="1"/>
  </r>
  <r>
    <n v="616"/>
    <x v="0"/>
    <s v="Valley"/>
    <n v="6973"/>
    <n v="1197"/>
    <n v="22854.05"/>
    <n v="13627.67"/>
    <n v="36481.72"/>
    <n v="20.91"/>
    <n v="10.09"/>
    <n v="5521.51"/>
    <n v="3735.31"/>
    <n v="2055.56"/>
    <n v="1790.21"/>
    <n v="346.75"/>
    <n v="16.2"/>
    <n v="13465.55"/>
    <n v="2780.41"/>
    <n v="1503.56"/>
    <n v="1284.75"/>
    <n v="1766.93"/>
    <n v="0"/>
    <n v="16.27"/>
    <n v="7351.91"/>
    <n v="20817.47"/>
    <n v="5568.72"/>
    <n v="87456.87"/>
    <n v="47567.83"/>
    <n v="21223.06"/>
    <n v="18567.05"/>
    <n v="4264.57"/>
    <n v="98.99"/>
    <n v="179178.37"/>
    <n v="160512.32999999999"/>
    <n v="44900.54"/>
    <n v="205412.86"/>
    <n v="29.46"/>
    <n v="40559.9"/>
    <n v="72556.58"/>
    <n v="33.880000000000003"/>
    <s v="Castro Valley"/>
    <x v="1"/>
  </r>
  <r>
    <n v="617"/>
    <x v="0"/>
    <s v="Valley"/>
    <n v="2395"/>
    <n v="138"/>
    <n v="7718.82"/>
    <n v="3606.44"/>
    <n v="11325.26"/>
    <n v="25.33"/>
    <n v="12.83"/>
    <n v="2136.73"/>
    <n v="1412.66"/>
    <n v="788.5"/>
    <n v="529.22"/>
    <n v="130.01"/>
    <n v="3.35"/>
    <n v="5000.4799999999996"/>
    <n v="325.61"/>
    <n v="619.1"/>
    <n v="467.42"/>
    <n v="553.05999999999995"/>
    <n v="0"/>
    <n v="3.35"/>
    <n v="1968.54"/>
    <n v="6969.01"/>
    <n v="1412.12"/>
    <n v="36526.43"/>
    <n v="23842.94"/>
    <n v="10223.44"/>
    <n v="7114.3"/>
    <n v="2088.4699999999998"/>
    <n v="22.67"/>
    <n v="79818.25"/>
    <n v="72681.279999999999"/>
    <n v="18925.099999999999"/>
    <n v="91606.37"/>
    <n v="38.25"/>
    <n v="4974.63"/>
    <n v="20414.22"/>
    <n v="36.049999999999997"/>
    <s v="Castro Valley"/>
    <x v="1"/>
  </r>
  <r>
    <n v="618"/>
    <x v="0"/>
    <s v="Valley"/>
    <n v="6052"/>
    <n v="549"/>
    <n v="19904.240000000002"/>
    <n v="10059.58"/>
    <n v="29963.82"/>
    <n v="29.31"/>
    <n v="15.2"/>
    <n v="5549.14"/>
    <n v="3583.59"/>
    <n v="1972.96"/>
    <n v="1452.72"/>
    <n v="351.37"/>
    <n v="10.27"/>
    <n v="12920.05"/>
    <n v="1308.71"/>
    <n v="1614.65"/>
    <n v="1181.3399999999999"/>
    <n v="1496.57"/>
    <n v="0"/>
    <n v="10.28"/>
    <n v="5611.55"/>
    <n v="18531.599999999999"/>
    <n v="4104.7"/>
    <n v="102923.94"/>
    <n v="67103.42"/>
    <n v="32614.68"/>
    <n v="23884.83"/>
    <n v="7957.55"/>
    <n v="86.84"/>
    <n v="234571.27"/>
    <n v="210599.59"/>
    <n v="52136.36"/>
    <n v="262735.95"/>
    <n v="43.41"/>
    <n v="23599.59"/>
    <n v="80547.929999999993"/>
    <n v="42.99"/>
    <s v="Castro Valley"/>
    <x v="1"/>
  </r>
  <r>
    <n v="619"/>
    <x v="0"/>
    <s v="Valley"/>
    <n v="298"/>
    <n v="88"/>
    <n v="966.75"/>
    <n v="745.29"/>
    <n v="1712.04"/>
    <n v="16.86"/>
    <n v="7.86"/>
    <n v="211.8"/>
    <n v="153.04"/>
    <n v="87.34"/>
    <n v="109.18"/>
    <n v="18.059999999999999"/>
    <n v="0.89"/>
    <n v="580.29999999999995"/>
    <n v="156.77000000000001"/>
    <n v="91.59"/>
    <n v="72.58"/>
    <n v="104.6"/>
    <n v="0"/>
    <n v="0.89"/>
    <n v="426.43"/>
    <n v="1006.73"/>
    <n v="320.93"/>
    <n v="2916.89"/>
    <n v="1291.1300000000001"/>
    <n v="707.4"/>
    <n v="884.27"/>
    <n v="154.63"/>
    <n v="4.3600000000000003"/>
    <n v="5958.67"/>
    <n v="5070.04"/>
    <n v="1572.94"/>
    <n v="6642.98"/>
    <n v="22.29"/>
    <n v="1758.71"/>
    <n v="3263.77"/>
    <n v="19.989999999999998"/>
    <s v="Castro Valley"/>
    <x v="1"/>
  </r>
  <r>
    <n v="620"/>
    <x v="0"/>
    <s v="Valley"/>
    <n v="1955"/>
    <n v="232"/>
    <n v="5805.07"/>
    <n v="3707.44"/>
    <n v="9512.51"/>
    <n v="18.23"/>
    <n v="8.31"/>
    <n v="1389.83"/>
    <n v="917.25"/>
    <n v="554.91"/>
    <n v="528.27"/>
    <n v="105.75"/>
    <n v="3.72"/>
    <n v="3499.74"/>
    <n v="517.82000000000005"/>
    <n v="538.44000000000005"/>
    <n v="437.17"/>
    <n v="539.41999999999996"/>
    <n v="0"/>
    <n v="3.72"/>
    <n v="2036.58"/>
    <n v="5536.31"/>
    <n v="1493.43"/>
    <n v="19414.400000000001"/>
    <n v="8765.6200000000008"/>
    <n v="4704.37"/>
    <n v="4489.5600000000004"/>
    <n v="953.99"/>
    <n v="19.78"/>
    <n v="38347.72"/>
    <n v="33838.379999999997"/>
    <n v="10289.33"/>
    <n v="44127.71"/>
    <n v="22.57"/>
    <n v="6156.53"/>
    <n v="15005.06"/>
    <n v="26.54"/>
    <s v="Castro Valley"/>
    <x v="1"/>
  </r>
  <r>
    <n v="621"/>
    <x v="0"/>
    <s v="Valley"/>
    <n v="1087"/>
    <n v="224"/>
    <n v="3428.17"/>
    <n v="2518.94"/>
    <n v="5947.11"/>
    <n v="18.22"/>
    <n v="8.5500000000000007"/>
    <n v="801.8"/>
    <n v="580.91"/>
    <n v="330.12"/>
    <n v="359.66"/>
    <n v="51.42"/>
    <n v="2.77"/>
    <n v="2126.67"/>
    <n v="494.46"/>
    <n v="324.89"/>
    <n v="279.79000000000002"/>
    <n v="352.42"/>
    <n v="0"/>
    <n v="2.77"/>
    <n v="1454.32"/>
    <n v="3581"/>
    <n v="1099.1300000000001"/>
    <n v="11194.43"/>
    <n v="5595.18"/>
    <n v="2863.51"/>
    <n v="3149.95"/>
    <n v="468.31"/>
    <n v="14.68"/>
    <n v="23286.06"/>
    <n v="20121.43"/>
    <n v="6124.14"/>
    <n v="26245.57"/>
    <n v="24.14"/>
    <n v="5938.75"/>
    <n v="11904.19"/>
    <n v="26.51"/>
    <s v="Castro Valley"/>
    <x v="1"/>
  </r>
  <r>
    <n v="622"/>
    <x v="0"/>
    <s v="Valley"/>
    <n v="134"/>
    <n v="23"/>
    <n v="413.68"/>
    <n v="295.77999999999997"/>
    <n v="709.46"/>
    <n v="15.35"/>
    <n v="6.87"/>
    <n v="91.6"/>
    <n v="72"/>
    <n v="41.59"/>
    <n v="42.86"/>
    <n v="6.42"/>
    <n v="0.28999999999999998"/>
    <n v="254.76"/>
    <n v="46.61"/>
    <n v="42.08"/>
    <n v="33.799999999999997"/>
    <n v="42.94"/>
    <n v="0"/>
    <n v="0.28999999999999998"/>
    <n v="165.73"/>
    <n v="420.49"/>
    <n v="122.5"/>
    <n v="1136.67"/>
    <n v="556.19000000000005"/>
    <n v="296.23"/>
    <n v="282.58999999999997"/>
    <n v="46.18"/>
    <n v="1.1399999999999999"/>
    <n v="2318.9899999999998"/>
    <n v="2035.27"/>
    <n v="696.65"/>
    <n v="2731.92"/>
    <n v="20.39"/>
    <n v="473.09"/>
    <n v="1053.8499999999999"/>
    <n v="20.57"/>
    <s v="Castro Valley"/>
    <x v="1"/>
  </r>
  <r>
    <n v="623"/>
    <x v="0"/>
    <s v="Valley"/>
    <n v="790"/>
    <n v="487"/>
    <n v="3096.3"/>
    <n v="3692.14"/>
    <n v="6788.44"/>
    <n v="15.91"/>
    <n v="7.06"/>
    <n v="575.58000000000004"/>
    <n v="399.61"/>
    <n v="234.75"/>
    <n v="526.99"/>
    <n v="37.15"/>
    <n v="4.3600000000000003"/>
    <n v="1778.44"/>
    <n v="645.64"/>
    <n v="665.7"/>
    <n v="287.04000000000002"/>
    <n v="497.29"/>
    <n v="0"/>
    <n v="4.3600000000000003"/>
    <n v="2100.0300000000002"/>
    <n v="3878.46"/>
    <n v="1598.38"/>
    <n v="7660.66"/>
    <n v="3306.63"/>
    <n v="1808.86"/>
    <n v="3960.43"/>
    <n v="244.2"/>
    <n v="23.13"/>
    <n v="17003.900000000001"/>
    <n v="13020.35"/>
    <n v="4167.47"/>
    <n v="17187.82"/>
    <n v="21.76"/>
    <n v="7494.14"/>
    <n v="15039.43"/>
    <n v="15.39"/>
    <s v="Castro Valley"/>
    <x v="1"/>
  </r>
  <r>
    <n v="624"/>
    <x v="0"/>
    <s v="Valley"/>
    <n v="2221"/>
    <n v="411"/>
    <n v="7083.9"/>
    <n v="5368.77"/>
    <n v="12452.67"/>
    <n v="16.920000000000002"/>
    <n v="7.77"/>
    <n v="1654.89"/>
    <n v="1171.6099999999999"/>
    <n v="676.64"/>
    <n v="782.03"/>
    <n v="106.09"/>
    <n v="5.52"/>
    <n v="4396.79"/>
    <n v="920.16"/>
    <n v="760.98"/>
    <n v="595.28"/>
    <n v="781.11"/>
    <n v="0"/>
    <n v="5.52"/>
    <n v="3063.05"/>
    <n v="7459.84"/>
    <n v="2276.4299999999998"/>
    <n v="22233.52"/>
    <n v="10007.44"/>
    <n v="5335.3"/>
    <n v="6136.66"/>
    <n v="848.91"/>
    <n v="28.03"/>
    <n v="44589.86"/>
    <n v="38425.17"/>
    <n v="12095.64"/>
    <n v="50520.81"/>
    <n v="22.75"/>
    <n v="10435.93"/>
    <n v="22539.53"/>
    <n v="25.39"/>
    <s v="Castro Valley"/>
    <x v="1"/>
  </r>
  <r>
    <n v="625"/>
    <x v="0"/>
    <s v="enzo"/>
    <n v="4668"/>
    <n v="575"/>
    <n v="12940.28"/>
    <n v="8307.6"/>
    <n v="21247.88"/>
    <n v="16.79"/>
    <n v="7.89"/>
    <n v="2680.12"/>
    <n v="2115.3200000000002"/>
    <n v="1186.01"/>
    <n v="1067.17"/>
    <n v="231.74"/>
    <n v="9.41"/>
    <n v="7289.76"/>
    <n v="1240.3399999999999"/>
    <n v="1113.8599999999999"/>
    <n v="823.49"/>
    <n v="1109.76"/>
    <n v="0"/>
    <n v="9.41"/>
    <n v="4296.8599999999997"/>
    <n v="11586.63"/>
    <n v="3177.69"/>
    <n v="35809.97"/>
    <n v="19482.41"/>
    <n v="9429.1200000000008"/>
    <n v="8690.0499999999993"/>
    <n v="1689.95"/>
    <n v="53.48"/>
    <n v="75154.98"/>
    <n v="66411.45"/>
    <n v="20953.099999999999"/>
    <n v="87364.55"/>
    <n v="18.72"/>
    <n v="15386.46"/>
    <n v="33265.589999999997"/>
    <n v="26.76"/>
    <s v="San Lorenzo"/>
    <x v="1"/>
  </r>
  <r>
    <n v="626"/>
    <x v="0"/>
    <s v="enzo"/>
    <n v="1373"/>
    <n v="536"/>
    <n v="4719.97"/>
    <n v="5064.53"/>
    <n v="9784.5"/>
    <n v="14.55"/>
    <n v="6.86"/>
    <n v="800.9"/>
    <n v="611.30999999999995"/>
    <n v="335.84"/>
    <n v="707.03"/>
    <n v="72.98"/>
    <n v="5.73"/>
    <n v="2533.7800000000002"/>
    <n v="716.79"/>
    <n v="961.67"/>
    <n v="351.75"/>
    <n v="699.92"/>
    <n v="0"/>
    <n v="5.72"/>
    <n v="2735.86"/>
    <n v="5269.64"/>
    <n v="2030.21"/>
    <n v="10027.950000000001"/>
    <n v="4977.9399999999996"/>
    <n v="2491.77"/>
    <n v="5331.63"/>
    <n v="426.87"/>
    <n v="34.78"/>
    <n v="23290.93"/>
    <n v="17924.52"/>
    <n v="5974.93"/>
    <n v="23899.439999999999"/>
    <n v="17.41"/>
    <n v="8795.24"/>
    <n v="18899.38"/>
    <n v="16.41"/>
    <s v="San Lorenzo"/>
    <x v="1"/>
  </r>
  <r>
    <n v="627"/>
    <x v="0"/>
    <s v="enzo"/>
    <n v="2874"/>
    <n v="278"/>
    <n v="7869.16"/>
    <n v="4901.2700000000004"/>
    <n v="12770.43"/>
    <n v="16.489999999999998"/>
    <n v="7.75"/>
    <n v="1690.67"/>
    <n v="1272.5"/>
    <n v="707.29"/>
    <n v="581.08000000000004"/>
    <n v="150.83000000000001"/>
    <n v="4.47"/>
    <n v="4406.84"/>
    <n v="605.99"/>
    <n v="560.71"/>
    <n v="459.07"/>
    <n v="588.32000000000005"/>
    <n v="58.21"/>
    <n v="4.47"/>
    <n v="2276.77"/>
    <n v="6683.61"/>
    <n v="1683.98"/>
    <n v="22155.040000000001"/>
    <n v="11593.68"/>
    <n v="5637.4"/>
    <n v="4819.3"/>
    <n v="1000.36"/>
    <n v="26.26"/>
    <n v="45232.03"/>
    <n v="40386.480000000003"/>
    <n v="12790.96"/>
    <n v="53177.43"/>
    <n v="18.5"/>
    <n v="7755.18"/>
    <n v="17273.310000000001"/>
    <n v="27.9"/>
    <s v="San Lorenzo"/>
    <x v="1"/>
  </r>
  <r>
    <n v="628"/>
    <x v="0"/>
    <s v="enzo"/>
    <n v="1389"/>
    <n v="87"/>
    <n v="3711.46"/>
    <n v="1877.28"/>
    <n v="5588.74"/>
    <n v="15.85"/>
    <n v="7.29"/>
    <n v="815.95"/>
    <n v="611.75"/>
    <n v="339.63"/>
    <n v="253.19"/>
    <n v="71.760000000000005"/>
    <n v="1.59"/>
    <n v="2093.86"/>
    <n v="187.33"/>
    <n v="254.27"/>
    <n v="220.68"/>
    <n v="257.83999999999997"/>
    <n v="0"/>
    <n v="1.59"/>
    <n v="921.71"/>
    <n v="3015.57"/>
    <n v="662.28"/>
    <n v="10187.120000000001"/>
    <n v="4805.32"/>
    <n v="2487.13"/>
    <n v="1934.77"/>
    <n v="552.17999999999995"/>
    <n v="7.31"/>
    <n v="19973.830000000002"/>
    <n v="18031.75"/>
    <n v="5966.68"/>
    <n v="23998.43"/>
    <n v="17.28"/>
    <n v="2306.8200000000002"/>
    <n v="6217.43"/>
    <n v="26.52"/>
    <s v="San Lorenzo"/>
    <x v="1"/>
  </r>
  <r>
    <n v="629"/>
    <x v="0"/>
    <s v="enzo"/>
    <n v="0"/>
    <n v="335"/>
    <n v="502.86"/>
    <n v="898.88"/>
    <n v="1401.74"/>
    <n v="20.66"/>
    <n v="10.66"/>
    <n v="0.52"/>
    <n v="0"/>
    <n v="0.14000000000000001"/>
    <n v="112.08"/>
    <n v="28.69"/>
    <n v="3.15"/>
    <n v="144.58000000000001"/>
    <n v="405.93"/>
    <n v="7.44"/>
    <n v="2.6"/>
    <n v="87.27"/>
    <n v="0"/>
    <n v="3.15"/>
    <n v="506.38"/>
    <n v="650.96"/>
    <n v="415.97"/>
    <n v="7.4"/>
    <n v="0"/>
    <n v="1.81"/>
    <n v="1262.99"/>
    <n v="380.73"/>
    <n v="24.32"/>
    <n v="1677.25"/>
    <n v="389.94"/>
    <n v="26.16"/>
    <n v="416.1"/>
    <n v="0"/>
    <n v="5970"/>
    <n v="6985.04"/>
    <n v="17.82"/>
    <s v="San Lorenzo"/>
    <x v="1"/>
  </r>
  <r>
    <n v="630"/>
    <x v="0"/>
    <s v="enzo"/>
    <n v="3436"/>
    <n v="1047"/>
    <n v="10643.45"/>
    <n v="7384.29"/>
    <n v="18027.740000000002"/>
    <n v="19.100000000000001"/>
    <n v="9.19"/>
    <n v="2129.62"/>
    <n v="1670.5"/>
    <n v="929.91"/>
    <n v="913.46"/>
    <n v="169.61"/>
    <n v="12.85"/>
    <n v="5825.95"/>
    <n v="1743.42"/>
    <n v="686.83"/>
    <n v="567.87"/>
    <n v="884.49"/>
    <n v="0"/>
    <n v="12.92"/>
    <n v="3895.53"/>
    <n v="9721.49"/>
    <n v="2998.12"/>
    <n v="29756.52"/>
    <n v="19254.79"/>
    <n v="8542.86"/>
    <n v="8670.0499999999993"/>
    <n v="1226.94"/>
    <n v="86.43"/>
    <n v="67537.58"/>
    <n v="58781.1"/>
    <n v="17680.64"/>
    <n v="76461.75"/>
    <n v="22.25"/>
    <n v="24138.09"/>
    <n v="38591.620000000003"/>
    <n v="23.05"/>
    <s v="San Lorenzo"/>
    <x v="1"/>
  </r>
  <r>
    <n v="631"/>
    <x v="0"/>
    <s v="enzo"/>
    <n v="1639"/>
    <n v="367"/>
    <n v="4886.2"/>
    <n v="6356.81"/>
    <n v="11243.01"/>
    <n v="16.350000000000001"/>
    <n v="7.49"/>
    <n v="1018.98"/>
    <n v="818.9"/>
    <n v="443.01"/>
    <n v="427.13"/>
    <n v="79.37"/>
    <n v="4.3499999999999996"/>
    <n v="2791.74"/>
    <n v="633.44000000000005"/>
    <n v="344.53"/>
    <n v="290.39"/>
    <n v="413.26"/>
    <n v="382.63"/>
    <n v="4.3499999999999996"/>
    <n v="2068.6"/>
    <n v="4860.34"/>
    <n v="1650.99"/>
    <n v="13864.34"/>
    <n v="8826.7199999999993"/>
    <n v="3935.08"/>
    <n v="3991.97"/>
    <n v="803.86"/>
    <n v="27.22"/>
    <n v="31449.200000000001"/>
    <n v="27430.01"/>
    <n v="8296.7000000000007"/>
    <n v="35726.699999999997"/>
    <n v="21.8"/>
    <n v="8537.6299999999992"/>
    <n v="17132.07"/>
    <n v="23.26"/>
    <s v="San Lorenzo"/>
    <x v="1"/>
  </r>
  <r>
    <n v="632"/>
    <x v="0"/>
    <s v="enzo"/>
    <n v="3140"/>
    <n v="108"/>
    <n v="8455.58"/>
    <n v="4039.57"/>
    <n v="12495.15"/>
    <n v="19.170000000000002"/>
    <n v="8.92"/>
    <n v="1924.21"/>
    <n v="1487.38"/>
    <n v="826.85"/>
    <n v="556.72"/>
    <n v="167.08"/>
    <n v="3.28"/>
    <n v="4965.5200000000004"/>
    <n v="231"/>
    <n v="612.79999999999995"/>
    <n v="517.5"/>
    <n v="588.75"/>
    <n v="0"/>
    <n v="3.28"/>
    <n v="1953.33"/>
    <n v="6918.85"/>
    <n v="1361.29"/>
    <n v="26662.39"/>
    <n v="17323.259999999998"/>
    <n v="7727.03"/>
    <n v="5405.27"/>
    <n v="1136.5899999999999"/>
    <n v="15.87"/>
    <n v="58270.41"/>
    <n v="52849.26"/>
    <n v="15846.59"/>
    <n v="68695.850000000006"/>
    <n v="21.88"/>
    <n v="3043.8"/>
    <n v="14657.45"/>
    <n v="28.18"/>
    <s v="San Lorenzo"/>
    <x v="1"/>
  </r>
  <r>
    <n v="633"/>
    <x v="0"/>
    <s v="enzo"/>
    <n v="1435"/>
    <n v="116"/>
    <n v="3967.18"/>
    <n v="2090.0100000000002"/>
    <n v="6057.19"/>
    <n v="17.600000000000001"/>
    <n v="8.09"/>
    <n v="865.04"/>
    <n v="669.03"/>
    <n v="372.08"/>
    <n v="283.64999999999998"/>
    <n v="76.64"/>
    <n v="2.12"/>
    <n v="2268.5500000000002"/>
    <n v="241.51"/>
    <n v="273.86"/>
    <n v="229.8"/>
    <n v="292.14"/>
    <n v="0"/>
    <n v="2.12"/>
    <n v="1039.43"/>
    <n v="3307.98"/>
    <n v="745.16"/>
    <n v="11498.17"/>
    <n v="6632.92"/>
    <n v="3104.38"/>
    <n v="2446.42"/>
    <n v="500.53"/>
    <n v="11.36"/>
    <n v="24193.79"/>
    <n v="21736.01"/>
    <n v="6871.58"/>
    <n v="28607.58"/>
    <n v="19.940000000000001"/>
    <n v="2999.44"/>
    <n v="7765.85"/>
    <n v="25.86"/>
    <s v="San Lorenzo"/>
    <x v="1"/>
  </r>
  <r>
    <n v="634"/>
    <x v="0"/>
    <s v="enzo"/>
    <n v="2965"/>
    <n v="551"/>
    <n v="8578.02"/>
    <n v="5975.17"/>
    <n v="14553.19"/>
    <n v="16.440000000000001"/>
    <n v="7.68"/>
    <n v="1626.19"/>
    <n v="1340.07"/>
    <n v="765.87"/>
    <n v="880.14"/>
    <n v="154.28"/>
    <n v="7.03"/>
    <n v="4773.58"/>
    <n v="870.16"/>
    <n v="787.21"/>
    <n v="575.85"/>
    <n v="871.5"/>
    <n v="0"/>
    <n v="7.03"/>
    <n v="3111.74"/>
    <n v="7885.32"/>
    <n v="2233.2199999999998"/>
    <n v="21446.42"/>
    <n v="12295.16"/>
    <n v="6204.56"/>
    <n v="7179.95"/>
    <n v="860.82"/>
    <n v="41.35"/>
    <n v="48028.26"/>
    <n v="40806.97"/>
    <n v="13156.34"/>
    <n v="53963.31"/>
    <n v="18.2"/>
    <n v="10451.64"/>
    <n v="23599.09"/>
    <n v="18.97"/>
    <s v="San Lorenzo"/>
    <x v="1"/>
  </r>
  <r>
    <n v="635"/>
    <x v="0"/>
    <s v="enzo"/>
    <n v="2386"/>
    <n v="128"/>
    <n v="6364.49"/>
    <n v="3700.6"/>
    <n v="10065.09"/>
    <n v="17.03"/>
    <n v="7.71"/>
    <n v="1314.65"/>
    <n v="1076.3499999999999"/>
    <n v="615.25"/>
    <n v="511.37"/>
    <n v="123.67"/>
    <n v="3.17"/>
    <n v="3644.47"/>
    <n v="263.77999999999997"/>
    <n v="591.97"/>
    <n v="440.29"/>
    <n v="540.30999999999995"/>
    <n v="0"/>
    <n v="3.17"/>
    <n v="1839.52"/>
    <n v="5483.98"/>
    <n v="1296.04"/>
    <n v="17602.02"/>
    <n v="10168.33"/>
    <n v="5071.88"/>
    <n v="4234.05"/>
    <n v="779.77"/>
    <n v="15.05"/>
    <n v="37871.1"/>
    <n v="33622"/>
    <n v="10593.13"/>
    <n v="44215.13"/>
    <n v="18.53"/>
    <n v="3102.07"/>
    <n v="12229.9"/>
    <n v="24.23"/>
    <s v="San Lorenzo"/>
    <x v="1"/>
  </r>
  <r>
    <n v="636"/>
    <x v="0"/>
    <m/>
    <n v="2753"/>
    <n v="464"/>
    <n v="8160.73"/>
    <n v="5825.34"/>
    <n v="13986.07"/>
    <n v="16.579999999999998"/>
    <n v="7.72"/>
    <n v="1783.25"/>
    <n v="1105.5999999999999"/>
    <n v="639.70000000000005"/>
    <n v="772.19"/>
    <n v="140.41999999999999"/>
    <n v="6.41"/>
    <n v="4447.57"/>
    <n v="959.1"/>
    <n v="738.28"/>
    <n v="514.08000000000004"/>
    <n v="776.79"/>
    <n v="0"/>
    <n v="6.41"/>
    <n v="2994.67"/>
    <n v="7442.24"/>
    <n v="2211.4699999999998"/>
    <n v="23460.12"/>
    <n v="10056.459999999999"/>
    <n v="5114.91"/>
    <n v="6040.02"/>
    <n v="544.01"/>
    <n v="38.44"/>
    <n v="45253.96"/>
    <n v="39175.5"/>
    <n v="12129.52"/>
    <n v="51305.02"/>
    <n v="18.64"/>
    <n v="11846.44"/>
    <n v="23341.279999999999"/>
    <n v="25.53"/>
    <s v="San Lorenzo"/>
    <x v="1"/>
  </r>
  <r>
    <n v="637"/>
    <x v="0"/>
    <m/>
    <n v="635"/>
    <n v="274"/>
    <n v="2046.44"/>
    <n v="2074.84"/>
    <n v="4121.28"/>
    <n v="14"/>
    <n v="6.64"/>
    <n v="314.83"/>
    <n v="260.55"/>
    <n v="159.08000000000001"/>
    <n v="276.41000000000003"/>
    <n v="35.07"/>
    <n v="2.97"/>
    <n v="1048.9100000000001"/>
    <n v="340.69"/>
    <n v="360.74"/>
    <n v="130.35"/>
    <n v="264.48"/>
    <n v="0"/>
    <n v="2.97"/>
    <n v="1099.24"/>
    <n v="2148.15"/>
    <n v="831.78"/>
    <n v="4014.46"/>
    <n v="1902.83"/>
    <n v="1087.79"/>
    <n v="1836.54"/>
    <n v="282.27"/>
    <n v="19.7"/>
    <n v="9143.59"/>
    <n v="7287.35"/>
    <n v="2507.5500000000002"/>
    <n v="9794.9"/>
    <n v="15.43"/>
    <n v="3794.82"/>
    <n v="7372.24"/>
    <n v="13.85"/>
    <s v="Ashland"/>
    <x v="1"/>
  </r>
  <r>
    <n v="638"/>
    <x v="0"/>
    <m/>
    <n v="811"/>
    <n v="333"/>
    <n v="2581.64"/>
    <n v="2613.9"/>
    <n v="5195.54"/>
    <n v="14.92"/>
    <n v="7.22"/>
    <n v="401.71"/>
    <n v="337.45"/>
    <n v="205.3"/>
    <n v="347.46"/>
    <n v="45.3"/>
    <n v="3.64"/>
    <n v="1340.85"/>
    <n v="438.88"/>
    <n v="456.41"/>
    <n v="166.3"/>
    <n v="332.31"/>
    <n v="0"/>
    <n v="3.64"/>
    <n v="1397.54"/>
    <n v="2738.4"/>
    <n v="1061.5899999999999"/>
    <n v="5368.17"/>
    <n v="2884.44"/>
    <n v="1534.02"/>
    <n v="2578.14"/>
    <n v="385.21"/>
    <n v="24.07"/>
    <n v="12774.05"/>
    <n v="10171.85"/>
    <n v="3321.18"/>
    <n v="13493.03"/>
    <n v="16.64"/>
    <n v="5251.94"/>
    <n v="10241.42"/>
    <n v="15.77"/>
    <s v="Ashland"/>
    <x v="1"/>
  </r>
  <r>
    <n v="639"/>
    <x v="0"/>
    <m/>
    <n v="811"/>
    <n v="144"/>
    <n v="2319.2199999999998"/>
    <n v="1950.57"/>
    <n v="4269.79"/>
    <n v="14.31"/>
    <n v="6.56"/>
    <n v="393.43"/>
    <n v="340.45"/>
    <n v="201.47"/>
    <n v="286.75"/>
    <n v="43.76"/>
    <n v="1.87"/>
    <n v="1267.72"/>
    <n v="237.27"/>
    <n v="317.22000000000003"/>
    <n v="183.86"/>
    <n v="293.49"/>
    <n v="0"/>
    <n v="1.87"/>
    <n v="1033.72"/>
    <n v="2301.44"/>
    <n v="738.35"/>
    <n v="4740.4799999999996"/>
    <n v="2470.1799999999998"/>
    <n v="1391.48"/>
    <n v="2047.12"/>
    <n v="368.43"/>
    <n v="8.9499999999999993"/>
    <n v="11026.64"/>
    <n v="8970.57"/>
    <n v="3125.61"/>
    <n v="12096.18"/>
    <n v="14.92"/>
    <n v="2790.77"/>
    <n v="6802.21"/>
    <n v="19.38"/>
    <s v="Ashland"/>
    <x v="1"/>
  </r>
  <r>
    <n v="640"/>
    <x v="0"/>
    <m/>
    <n v="1087"/>
    <n v="207"/>
    <n v="3012.09"/>
    <n v="4797.66"/>
    <n v="7809.75"/>
    <n v="12.79"/>
    <n v="5.71"/>
    <n v="538.09"/>
    <n v="456.38"/>
    <n v="273.92"/>
    <n v="284.52"/>
    <n v="59.49"/>
    <n v="2.72"/>
    <n v="1615.13"/>
    <n v="344.52"/>
    <n v="248.51"/>
    <n v="184.29"/>
    <n v="281.51"/>
    <n v="306.10000000000002"/>
    <n v="2.72"/>
    <n v="1367.66"/>
    <n v="2982.78"/>
    <n v="1083.43"/>
    <n v="6722.56"/>
    <n v="3419.65"/>
    <n v="1897.7"/>
    <n v="2029.78"/>
    <n v="530.04"/>
    <n v="17.010000000000002"/>
    <n v="14616.75"/>
    <n v="12569.95"/>
    <n v="4297.3599999999997"/>
    <n v="16867.310000000001"/>
    <n v="15.52"/>
    <n v="4084"/>
    <n v="8878.82"/>
    <n v="19.73"/>
    <s v="Ashland"/>
    <x v="1"/>
  </r>
  <r>
    <n v="641"/>
    <x v="0"/>
    <m/>
    <n v="2017"/>
    <n v="181"/>
    <n v="5132.26"/>
    <n v="3234.37"/>
    <n v="8366.6299999999992"/>
    <n v="16.239999999999998"/>
    <n v="7.45"/>
    <n v="981.26"/>
    <n v="682.46"/>
    <n v="394.65"/>
    <n v="415.11"/>
    <n v="81.41"/>
    <n v="3.35"/>
    <n v="2558.2399999999998"/>
    <n v="335.5"/>
    <n v="417.35"/>
    <n v="347.72"/>
    <n v="426.92"/>
    <n v="0"/>
    <n v="3.35"/>
    <n v="1530.83"/>
    <n v="4089.07"/>
    <n v="1100.57"/>
    <n v="14788.79"/>
    <n v="5377.38"/>
    <n v="2695.57"/>
    <n v="2980.19"/>
    <n v="1042.43"/>
    <n v="18.989999999999998"/>
    <n v="26903.360000000001"/>
    <n v="23904.17"/>
    <n v="7116.56"/>
    <n v="31020.74"/>
    <n v="15.38"/>
    <n v="4118.41"/>
    <n v="10558.01"/>
    <n v="22.75"/>
    <s v="Ashland"/>
    <x v="1"/>
  </r>
  <r>
    <n v="642"/>
    <x v="0"/>
    <m/>
    <n v="1443"/>
    <n v="33"/>
    <n v="3630.95"/>
    <n v="1957.87"/>
    <n v="5588.82"/>
    <n v="16.670000000000002"/>
    <n v="7.58"/>
    <n v="789.42"/>
    <n v="581.89"/>
    <n v="312.81"/>
    <n v="260"/>
    <n v="70.19"/>
    <n v="1.57"/>
    <n v="2015.88"/>
    <n v="66.14"/>
    <n v="322.12"/>
    <n v="252.55"/>
    <n v="279.12"/>
    <n v="0"/>
    <n v="1.57"/>
    <n v="921.5"/>
    <n v="2937.38"/>
    <n v="640.80999999999995"/>
    <n v="10496.62"/>
    <n v="4918.7"/>
    <n v="2329.16"/>
    <n v="2087.66"/>
    <n v="744.47"/>
    <n v="7.47"/>
    <n v="20584.09"/>
    <n v="18488.95"/>
    <n v="5780.15"/>
    <n v="24269.1"/>
    <n v="16.82"/>
    <n v="737.54"/>
    <n v="5728.72"/>
    <n v="22.35"/>
    <s v="Ashland"/>
    <x v="1"/>
  </r>
  <r>
    <n v="643"/>
    <x v="0"/>
    <m/>
    <n v="1416"/>
    <n v="171"/>
    <n v="3889.16"/>
    <n v="3013.93"/>
    <n v="6903.09"/>
    <n v="15.57"/>
    <n v="6.91"/>
    <n v="738.57"/>
    <n v="549.62"/>
    <n v="296.27"/>
    <n v="411.99"/>
    <n v="67.760000000000005"/>
    <n v="2.81"/>
    <n v="2067.0300000000002"/>
    <n v="329.48"/>
    <n v="452"/>
    <n v="297.61"/>
    <n v="428.82"/>
    <n v="0"/>
    <n v="2.8"/>
    <n v="1510.72"/>
    <n v="3577.75"/>
    <n v="1079.0899999999999"/>
    <n v="9669.4699999999993"/>
    <n v="4220.76"/>
    <n v="2043.54"/>
    <n v="2971.2"/>
    <n v="746.03"/>
    <n v="13.57"/>
    <n v="19664.580000000002"/>
    <n v="16679.810000000001"/>
    <n v="5383.1"/>
    <n v="22062.91"/>
    <n v="15.58"/>
    <n v="3909.63"/>
    <n v="10109.290000000001"/>
    <n v="22.86"/>
    <s v="Ashland"/>
    <x v="1"/>
  </r>
  <r>
    <n v="644"/>
    <x v="0"/>
    <m/>
    <n v="4608"/>
    <n v="183"/>
    <n v="11378.09"/>
    <n v="6709.02"/>
    <n v="18087.11"/>
    <n v="16.21"/>
    <n v="7.31"/>
    <n v="2224.41"/>
    <n v="1526.68"/>
    <n v="894.28"/>
    <n v="870.75"/>
    <n v="185.24"/>
    <n v="5.74"/>
    <n v="5707.09"/>
    <n v="348.3"/>
    <n v="999.02"/>
    <n v="811.72"/>
    <n v="928.36"/>
    <n v="0"/>
    <n v="5.75"/>
    <n v="3093.15"/>
    <n v="8800.24"/>
    <n v="2159.0500000000002"/>
    <n v="32691.18"/>
    <n v="12792.96"/>
    <n v="6272.28"/>
    <n v="6418.37"/>
    <n v="2410.8200000000002"/>
    <n v="26.06"/>
    <n v="60611.66"/>
    <n v="54167.23"/>
    <n v="16200.97"/>
    <n v="70368.210000000006"/>
    <n v="15.27"/>
    <n v="4200.3900000000003"/>
    <n v="18689.810000000001"/>
    <n v="22.95"/>
    <s v="Ashland"/>
    <x v="1"/>
  </r>
  <r>
    <n v="645"/>
    <x v="0"/>
    <m/>
    <n v="1254"/>
    <n v="177"/>
    <n v="3485.09"/>
    <n v="2486.79"/>
    <n v="5971.88"/>
    <n v="15.42"/>
    <n v="7"/>
    <n v="631.91"/>
    <n v="536.84"/>
    <n v="316.52"/>
    <n v="331.15"/>
    <n v="63.99"/>
    <n v="2.54"/>
    <n v="1882.95"/>
    <n v="351.74"/>
    <n v="316.58999999999997"/>
    <n v="246.08"/>
    <n v="335.44"/>
    <n v="0"/>
    <n v="2.5499999999999998"/>
    <n v="1252.4100000000001"/>
    <n v="3135.36"/>
    <n v="914.42"/>
    <n v="8166.72"/>
    <n v="4240.54"/>
    <n v="2215.91"/>
    <n v="2422.31"/>
    <n v="624.82000000000005"/>
    <n v="13.08"/>
    <n v="17683.38"/>
    <n v="15247.99"/>
    <n v="5092.6499999999996"/>
    <n v="20340.64"/>
    <n v="16.22"/>
    <n v="4326.55"/>
    <n v="9065.25"/>
    <n v="24.44"/>
    <s v="Ashland"/>
    <x v="1"/>
  </r>
  <r>
    <n v="646"/>
    <x v="0"/>
    <m/>
    <n v="2725"/>
    <n v="490"/>
    <n v="7670.4"/>
    <n v="5477.49"/>
    <n v="13147.89"/>
    <n v="16.11"/>
    <n v="7.63"/>
    <n v="1340.17"/>
    <n v="1142.1199999999999"/>
    <n v="679.01"/>
    <n v="764.74"/>
    <n v="137.66999999999999"/>
    <n v="6.69"/>
    <n v="4070.41"/>
    <n v="769.07"/>
    <n v="680.56"/>
    <n v="523.12"/>
    <n v="760.24"/>
    <n v="0"/>
    <n v="6.69"/>
    <n v="2739.7"/>
    <n v="6810.1"/>
    <n v="1972.76"/>
    <n v="18413.95"/>
    <n v="10363.92"/>
    <n v="5217.7700000000004"/>
    <n v="6026.97"/>
    <n v="1361.58"/>
    <n v="41.89"/>
    <n v="41426.07"/>
    <n v="35357.22"/>
    <n v="11222.92"/>
    <n v="46580.14"/>
    <n v="17.09"/>
    <n v="9876.0400000000009"/>
    <n v="21180.31"/>
    <n v="20.16"/>
    <s v="Ashland"/>
    <x v="1"/>
  </r>
  <r>
    <n v="647"/>
    <x v="0"/>
    <m/>
    <n v="1386"/>
    <n v="220"/>
    <n v="3865.48"/>
    <n v="2829.1"/>
    <n v="6694.58"/>
    <n v="15.53"/>
    <n v="7.25"/>
    <n v="677.13"/>
    <n v="577.9"/>
    <n v="343.28"/>
    <n v="373.48"/>
    <n v="68.41"/>
    <n v="3.05"/>
    <n v="2043.25"/>
    <n v="436.22"/>
    <n v="345.44"/>
    <n v="268.89999999999998"/>
    <n v="374.19"/>
    <n v="0"/>
    <n v="3.05"/>
    <n v="1427.8"/>
    <n v="3471.05"/>
    <n v="1050.56"/>
    <n v="9192.2800000000007"/>
    <n v="4827.4799999999996"/>
    <n v="2496.35"/>
    <n v="2794.83"/>
    <n v="676.98"/>
    <n v="16.48"/>
    <n v="20004.41"/>
    <n v="17193.099999999999"/>
    <n v="5581.87"/>
    <n v="22774.959999999999"/>
    <n v="16.43"/>
    <n v="5489.64"/>
    <n v="10801.86"/>
    <n v="24.95"/>
    <s v="Ashland"/>
    <x v="1"/>
  </r>
  <r>
    <n v="648"/>
    <x v="0"/>
    <m/>
    <n v="1952"/>
    <n v="289"/>
    <n v="5768.75"/>
    <n v="4809.78"/>
    <n v="10578.53"/>
    <n v="15.86"/>
    <n v="7.12"/>
    <n v="1002.82"/>
    <n v="796.55"/>
    <n v="484.84"/>
    <n v="656.5"/>
    <n v="105.93"/>
    <n v="4.43"/>
    <n v="3051.06"/>
    <n v="603.16999999999996"/>
    <n v="719.81"/>
    <n v="452.14"/>
    <n v="683.84"/>
    <n v="0"/>
    <n v="4.4400000000000004"/>
    <n v="2463.39"/>
    <n v="5514.45"/>
    <n v="1775.12"/>
    <n v="13107.11"/>
    <n v="6751.71"/>
    <n v="3537.57"/>
    <n v="5023.99"/>
    <n v="1297.77"/>
    <n v="21.66"/>
    <n v="29739.82"/>
    <n v="24694.16"/>
    <n v="7960.06"/>
    <n v="32654.22"/>
    <n v="16.73"/>
    <n v="7256.88"/>
    <n v="17785.22"/>
    <n v="25.11"/>
    <s v="Ashland"/>
    <x v="1"/>
  </r>
  <r>
    <n v="649"/>
    <x v="0"/>
    <m/>
    <n v="4954"/>
    <n v="292"/>
    <n v="13204.18"/>
    <n v="7756.73"/>
    <n v="20960.91"/>
    <n v="15.7"/>
    <n v="7.22"/>
    <n v="2483.39"/>
    <n v="1933.69"/>
    <n v="1189.02"/>
    <n v="989.15"/>
    <n v="262"/>
    <n v="7.08"/>
    <n v="6864.33"/>
    <n v="610.76"/>
    <n v="1087.0899999999999"/>
    <n v="862.45"/>
    <n v="1042.6600000000001"/>
    <n v="0"/>
    <n v="7.08"/>
    <n v="3610.03"/>
    <n v="10474.36"/>
    <n v="2560.29"/>
    <n v="32737.32"/>
    <n v="17231.89"/>
    <n v="8655.23"/>
    <n v="7602.16"/>
    <n v="3270.93"/>
    <n v="38.94"/>
    <n v="69536.460000000006"/>
    <n v="61895.37"/>
    <n v="19944.759999999998"/>
    <n v="81840.13"/>
    <n v="16.52"/>
    <n v="7011.39"/>
    <n v="23088.9"/>
    <n v="24.01"/>
    <s v="Ashland"/>
    <x v="1"/>
  </r>
  <r>
    <n v="650"/>
    <x v="0"/>
    <s v="and"/>
    <n v="693"/>
    <n v="291"/>
    <n v="2383.33"/>
    <n v="2739.46"/>
    <n v="5122.79"/>
    <n v="14.08"/>
    <n v="6.49"/>
    <n v="390.47"/>
    <n v="312.97000000000003"/>
    <n v="187.34"/>
    <n v="375.1"/>
    <n v="39.619999999999997"/>
    <n v="3.17"/>
    <n v="1308.67"/>
    <n v="389.92"/>
    <n v="538.91999999999996"/>
    <n v="203.79"/>
    <n v="369.45"/>
    <n v="0"/>
    <n v="3.16"/>
    <n v="1505.25"/>
    <n v="2813.92"/>
    <n v="1132.6400000000001"/>
    <n v="5165.5"/>
    <n v="2313.71"/>
    <n v="1332.24"/>
    <n v="2594.71"/>
    <n v="286.75"/>
    <n v="18.82"/>
    <n v="11711.73"/>
    <n v="9098.2000000000007"/>
    <n v="3020.42"/>
    <n v="12118.62"/>
    <n v="17.489999999999998"/>
    <n v="4441.07"/>
    <n v="9567.9699999999993"/>
    <n v="15.26"/>
    <s v="Cherryland"/>
    <x v="1"/>
  </r>
  <r>
    <n v="651"/>
    <x v="0"/>
    <s v="and"/>
    <n v="603"/>
    <n v="279"/>
    <n v="2124.21"/>
    <n v="2521.52"/>
    <n v="4645.7299999999996"/>
    <n v="14.22"/>
    <n v="6.55"/>
    <n v="332.5"/>
    <n v="275.27"/>
    <n v="162.19"/>
    <n v="347.28"/>
    <n v="33.79"/>
    <n v="2.95"/>
    <n v="1153.98"/>
    <n v="369.34"/>
    <n v="482.39"/>
    <n v="183.9"/>
    <n v="342.27"/>
    <n v="0"/>
    <n v="2.95"/>
    <n v="1380.85"/>
    <n v="2534.83"/>
    <n v="1035.6300000000001"/>
    <n v="4321.18"/>
    <n v="2105.31"/>
    <n v="1147.72"/>
    <n v="2417.14"/>
    <n v="229.55"/>
    <n v="15.34"/>
    <n v="10236.24"/>
    <n v="7803.76"/>
    <n v="2627.7"/>
    <n v="10431.459999999999"/>
    <n v="17.3"/>
    <n v="4393.55"/>
    <n v="9309.19"/>
    <n v="15.75"/>
    <s v="Cherryland"/>
    <x v="1"/>
  </r>
  <r>
    <n v="652"/>
    <x v="0"/>
    <s v="and"/>
    <n v="1432"/>
    <n v="91"/>
    <n v="3628.67"/>
    <n v="1946.1"/>
    <n v="5574.77"/>
    <n v="16.079999999999998"/>
    <n v="7.39"/>
    <n v="746.28"/>
    <n v="587.42999999999995"/>
    <n v="335.3"/>
    <n v="254.93"/>
    <n v="84.95"/>
    <n v="1.92"/>
    <n v="2010.81"/>
    <n v="199.35"/>
    <n v="265.63"/>
    <n v="219.78"/>
    <n v="262.18"/>
    <n v="0"/>
    <n v="1.92"/>
    <n v="948.86"/>
    <n v="2959.67"/>
    <n v="684.76"/>
    <n v="9971.23"/>
    <n v="4772.38"/>
    <n v="2488.27"/>
    <n v="1891.89"/>
    <n v="613.59"/>
    <n v="9.68"/>
    <n v="19747.04"/>
    <n v="17845.47"/>
    <n v="5756.78"/>
    <n v="23602.25"/>
    <n v="16.48"/>
    <n v="2312.7600000000002"/>
    <n v="6360.16"/>
    <n v="25.41"/>
    <s v="Cherryland"/>
    <x v="1"/>
  </r>
  <r>
    <n v="653"/>
    <x v="0"/>
    <s v="and"/>
    <n v="3373"/>
    <n v="376"/>
    <n v="8846.5300000000007"/>
    <n v="5577.08"/>
    <n v="14423.61"/>
    <n v="16.329999999999998"/>
    <n v="7.58"/>
    <n v="1751.07"/>
    <n v="1366.37"/>
    <n v="793.94"/>
    <n v="750.34"/>
    <n v="199.26"/>
    <n v="5.9"/>
    <n v="4866.88"/>
    <n v="806.15"/>
    <n v="724.81"/>
    <n v="562.64"/>
    <n v="760.4"/>
    <n v="0"/>
    <n v="5.9"/>
    <n v="2859.89"/>
    <n v="7726.78"/>
    <n v="2093.6"/>
    <n v="22938.37"/>
    <n v="11915.25"/>
    <n v="6095.48"/>
    <n v="5838.05"/>
    <n v="1465.15"/>
    <n v="33.53"/>
    <n v="48285.82"/>
    <n v="42414.25"/>
    <n v="13535.75"/>
    <n v="55950"/>
    <n v="16.59"/>
    <n v="9794.94"/>
    <n v="21338.560000000001"/>
    <n v="26.05"/>
    <s v="Cherryland"/>
    <x v="1"/>
  </r>
  <r>
    <n v="654"/>
    <x v="0"/>
    <s v="and"/>
    <n v="3535"/>
    <n v="530"/>
    <n v="9315.64"/>
    <n v="5995.4"/>
    <n v="15311.04"/>
    <n v="16.53"/>
    <n v="7.67"/>
    <n v="1784.78"/>
    <n v="1380"/>
    <n v="812.27"/>
    <n v="793.55"/>
    <n v="206.42"/>
    <n v="7.38"/>
    <n v="4984.3999999999996"/>
    <n v="1104.0999999999999"/>
    <n v="644.64"/>
    <n v="551.79999999999995"/>
    <n v="779.01"/>
    <n v="0"/>
    <n v="7.45"/>
    <n v="3087.01"/>
    <n v="8071.41"/>
    <n v="2300.5500000000002"/>
    <n v="23556.97"/>
    <n v="11773.78"/>
    <n v="6138.65"/>
    <n v="6002.61"/>
    <n v="1277.0899999999999"/>
    <n v="46.3"/>
    <n v="48795.39"/>
    <n v="42746.48"/>
    <n v="13743.82"/>
    <n v="56490.3"/>
    <n v="15.98"/>
    <n v="13464.03"/>
    <n v="24520.85"/>
    <n v="25.4"/>
    <s v="Cherryland"/>
    <x v="1"/>
  </r>
  <r>
    <n v="655"/>
    <x v="0"/>
    <m/>
    <n v="4378"/>
    <n v="845"/>
    <n v="13006.03"/>
    <n v="9196.68"/>
    <n v="22202.71"/>
    <n v="18.25"/>
    <n v="8.26"/>
    <n v="2744.25"/>
    <n v="1975.9"/>
    <n v="1204.06"/>
    <n v="1258.2"/>
    <n v="245.17"/>
    <n v="10.51"/>
    <n v="7438.08"/>
    <n v="1859.33"/>
    <n v="1029.83"/>
    <n v="893.27"/>
    <n v="1237.28"/>
    <n v="0"/>
    <n v="10.51"/>
    <n v="5030.22"/>
    <n v="12468.31"/>
    <n v="3782.44"/>
    <n v="38221.93"/>
    <n v="19099.55"/>
    <n v="10251.14"/>
    <n v="10607.91"/>
    <n v="1714.9"/>
    <n v="57.88"/>
    <n v="79953.31"/>
    <n v="69287.520000000004"/>
    <n v="21436.59"/>
    <n v="90724.11"/>
    <n v="20.72"/>
    <n v="23872.43"/>
    <n v="43045.79"/>
    <n v="28.25"/>
    <s v="Hayward"/>
    <x v="1"/>
  </r>
  <r>
    <n v="656"/>
    <x v="0"/>
    <m/>
    <n v="1033"/>
    <n v="245"/>
    <n v="3322.33"/>
    <n v="2582.4299999999998"/>
    <n v="5904.76"/>
    <n v="16.059999999999999"/>
    <n v="7.23"/>
    <n v="742.52"/>
    <n v="508.63"/>
    <n v="301.41000000000003"/>
    <n v="388.36"/>
    <n v="48.49"/>
    <n v="2.87"/>
    <n v="1992.27"/>
    <n v="403.9"/>
    <n v="353.07"/>
    <n v="283.27"/>
    <n v="381.99"/>
    <n v="0"/>
    <n v="2.87"/>
    <n v="1425.1"/>
    <n v="3417.36"/>
    <n v="1040.24"/>
    <n v="9803.41"/>
    <n v="3989.05"/>
    <n v="2218.69"/>
    <n v="2753.48"/>
    <n v="288.05"/>
    <n v="12.74"/>
    <n v="19065.419999999998"/>
    <n v="16299.2"/>
    <n v="5234.75"/>
    <n v="21533.95"/>
    <n v="20.85"/>
    <n v="4593.8500000000004"/>
    <n v="10074.66"/>
    <n v="18.75"/>
    <s v="Hayward"/>
    <x v="1"/>
  </r>
  <r>
    <n v="657"/>
    <x v="0"/>
    <m/>
    <n v="119"/>
    <n v="56"/>
    <n v="403.92"/>
    <n v="550.6"/>
    <n v="954.52"/>
    <n v="14.88"/>
    <n v="5.77"/>
    <n v="55.05"/>
    <n v="53.99"/>
    <n v="31.58"/>
    <n v="74.78"/>
    <n v="6.51"/>
    <n v="0.56000000000000005"/>
    <n v="222.46"/>
    <n v="73.91"/>
    <n v="112.12"/>
    <n v="41.75"/>
    <n v="73.27"/>
    <n v="0"/>
    <n v="0.56000000000000005"/>
    <n v="301.62"/>
    <n v="524.08000000000004"/>
    <n v="227.78"/>
    <n v="648.01"/>
    <n v="376.08"/>
    <n v="211.42"/>
    <n v="480.76"/>
    <n v="34.19"/>
    <n v="2.29"/>
    <n v="1752.75"/>
    <n v="1269.7"/>
    <n v="477.53"/>
    <n v="1747.23"/>
    <n v="14.68"/>
    <n v="832.87"/>
    <n v="1844.79"/>
    <n v="14.87"/>
    <s v="Hayward"/>
    <x v="1"/>
  </r>
  <r>
    <n v="658"/>
    <x v="0"/>
    <m/>
    <n v="210"/>
    <n v="134"/>
    <n v="831.98"/>
    <n v="1121.5999999999999"/>
    <n v="1953.58"/>
    <n v="14.87"/>
    <n v="5.91"/>
    <n v="113.77"/>
    <n v="91.11"/>
    <n v="58.36"/>
    <n v="164.91"/>
    <n v="10.42"/>
    <n v="1.28"/>
    <n v="439.85"/>
    <n v="139.88"/>
    <n v="214.07"/>
    <n v="84.46"/>
    <n v="160.69"/>
    <n v="0"/>
    <n v="1.28"/>
    <n v="600.38"/>
    <n v="1040.23"/>
    <n v="438.41"/>
    <n v="1405.38"/>
    <n v="656.43"/>
    <n v="389.65"/>
    <n v="1079.05"/>
    <n v="54.88"/>
    <n v="5.55"/>
    <n v="3590.94"/>
    <n v="2506.34"/>
    <n v="886.49"/>
    <n v="3392.82"/>
    <n v="16.16"/>
    <n v="1632.91"/>
    <n v="3744.49"/>
    <n v="12.19"/>
    <s v="Hayward"/>
    <x v="1"/>
  </r>
  <r>
    <n v="659"/>
    <x v="0"/>
    <m/>
    <n v="198"/>
    <n v="246"/>
    <n v="1031.07"/>
    <n v="1703.93"/>
    <n v="2735"/>
    <n v="15.07"/>
    <n v="6.16"/>
    <n v="107.33"/>
    <n v="86.51"/>
    <n v="55.18"/>
    <n v="263.85000000000002"/>
    <n v="9.7899999999999991"/>
    <n v="2.16"/>
    <n v="524.80999999999995"/>
    <n v="269"/>
    <n v="284.22000000000003"/>
    <n v="116.18"/>
    <n v="252.26"/>
    <n v="0"/>
    <n v="2.16"/>
    <n v="923.81"/>
    <n v="1448.61"/>
    <n v="669.39"/>
    <n v="1344.87"/>
    <n v="616.91999999999996"/>
    <n v="367.48"/>
    <n v="1734.84"/>
    <n v="49.98"/>
    <n v="11.31"/>
    <n v="4125.3999999999996"/>
    <n v="2379.25"/>
    <n v="841.44"/>
    <n v="3220.69"/>
    <n v="16.27"/>
    <n v="3232.98"/>
    <n v="6338.63"/>
    <n v="13.14"/>
    <s v="Hayward"/>
    <x v="1"/>
  </r>
  <r>
    <n v="660"/>
    <x v="0"/>
    <m/>
    <n v="315"/>
    <n v="369"/>
    <n v="1624.73"/>
    <n v="2609.5500000000002"/>
    <n v="4234.28"/>
    <n v="15.15"/>
    <n v="6.24"/>
    <n v="177.3"/>
    <n v="141.57"/>
    <n v="90.47"/>
    <n v="400.4"/>
    <n v="15.3"/>
    <n v="3.3"/>
    <n v="828.34"/>
    <n v="406.87"/>
    <n v="441.2"/>
    <n v="180.52"/>
    <n v="385.84"/>
    <n v="0"/>
    <n v="3.31"/>
    <n v="1417.73"/>
    <n v="2246.0700000000002"/>
    <n v="1028.5899999999999"/>
    <n v="2267.1999999999998"/>
    <n v="1055.92"/>
    <n v="614.66999999999996"/>
    <n v="2624.99"/>
    <n v="79.11"/>
    <n v="16.739999999999998"/>
    <n v="6658.63"/>
    <n v="4016.9"/>
    <n v="1382.07"/>
    <n v="5398.96"/>
    <n v="17.14"/>
    <n v="4945.03"/>
    <n v="9851.42"/>
    <n v="13.4"/>
    <s v="Hayward"/>
    <x v="1"/>
  </r>
  <r>
    <n v="661"/>
    <x v="0"/>
    <m/>
    <n v="129"/>
    <n v="193"/>
    <n v="743.77"/>
    <n v="1286.5999999999999"/>
    <n v="2030.37"/>
    <n v="15.11"/>
    <n v="6.11"/>
    <n v="68.069999999999993"/>
    <n v="59.33"/>
    <n v="37.39"/>
    <n v="201.26"/>
    <n v="5.97"/>
    <n v="1.72"/>
    <n v="373.73"/>
    <n v="218.78"/>
    <n v="213.89"/>
    <n v="82.88"/>
    <n v="194.1"/>
    <n v="0"/>
    <n v="1.72"/>
    <n v="711.37"/>
    <n v="1085.1099999999999"/>
    <n v="515.55999999999995"/>
    <n v="793.78"/>
    <n v="421.3"/>
    <n v="247.95"/>
    <n v="1336.63"/>
    <n v="27.99"/>
    <n v="9.0299999999999994"/>
    <n v="2836.68"/>
    <n v="1491.02"/>
    <n v="558.47"/>
    <n v="2049.4899999999998"/>
    <n v="15.89"/>
    <n v="2596.5500000000002"/>
    <n v="4956.97"/>
    <n v="13.45"/>
    <s v="Hayward"/>
    <x v="1"/>
  </r>
  <r>
    <n v="662"/>
    <x v="0"/>
    <m/>
    <n v="73"/>
    <n v="139"/>
    <n v="416.36"/>
    <n v="660.13"/>
    <n v="1076.49"/>
    <n v="15.37"/>
    <n v="6.36"/>
    <n v="32.71"/>
    <n v="32.74"/>
    <n v="20.62"/>
    <n v="98.84"/>
    <n v="3.06"/>
    <n v="1.2"/>
    <n v="189.16"/>
    <n v="156.41999999999999"/>
    <n v="76.12"/>
    <n v="31.25"/>
    <n v="88.55"/>
    <n v="0"/>
    <n v="1.2"/>
    <n v="353.53"/>
    <n v="542.70000000000005"/>
    <n v="263.79000000000002"/>
    <n v="364.26"/>
    <n v="220.47"/>
    <n v="126.63"/>
    <n v="625.85"/>
    <n v="14.33"/>
    <n v="6.69"/>
    <n v="1358.23"/>
    <n v="725.7"/>
    <n v="293.81"/>
    <n v="1019.51"/>
    <n v="13.97"/>
    <n v="1823.24"/>
    <n v="2724.41"/>
    <n v="13.12"/>
    <s v="Hayward"/>
    <x v="1"/>
  </r>
  <r>
    <n v="663"/>
    <x v="0"/>
    <m/>
    <n v="175"/>
    <n v="134"/>
    <n v="725.86"/>
    <n v="1051.52"/>
    <n v="1777.38"/>
    <n v="15.41"/>
    <n v="6.07"/>
    <n v="92.32"/>
    <n v="76.63"/>
    <n v="48.52"/>
    <n v="158.16"/>
    <n v="8.49"/>
    <n v="1.22"/>
    <n v="385.34"/>
    <n v="148.51"/>
    <n v="193.95"/>
    <n v="76.97"/>
    <n v="153"/>
    <n v="0"/>
    <n v="1.22"/>
    <n v="573.65"/>
    <n v="959"/>
    <n v="419.43"/>
    <n v="1103.76"/>
    <n v="569.65"/>
    <n v="332.72"/>
    <n v="1067.0899999999999"/>
    <n v="41"/>
    <n v="5.34"/>
    <n v="3119.56"/>
    <n v="2047.13"/>
    <n v="739.05"/>
    <n v="2786.18"/>
    <n v="15.92"/>
    <n v="1766.86"/>
    <n v="3824.41"/>
    <n v="13.19"/>
    <s v="Hayward"/>
    <x v="1"/>
  </r>
  <r>
    <n v="664"/>
    <x v="0"/>
    <m/>
    <n v="110"/>
    <n v="237"/>
    <n v="760.49"/>
    <n v="1493.18"/>
    <n v="2253.67"/>
    <n v="15.27"/>
    <n v="6.2"/>
    <n v="49.89"/>
    <n v="45.07"/>
    <n v="27.95"/>
    <n v="240.28"/>
    <n v="5.41"/>
    <n v="1.98"/>
    <n v="370.58"/>
    <n v="270.5"/>
    <n v="232.1"/>
    <n v="95.29"/>
    <n v="230.4"/>
    <n v="0"/>
    <n v="1.99"/>
    <n v="830.29"/>
    <n v="1200.8699999999999"/>
    <n v="597.9"/>
    <n v="569.91999999999996"/>
    <n v="310.44"/>
    <n v="178.03"/>
    <n v="1579.13"/>
    <n v="25.16"/>
    <n v="10.32"/>
    <n v="2673"/>
    <n v="1083.56"/>
    <n v="416.39"/>
    <n v="1499.94"/>
    <n v="13.64"/>
    <n v="3309.44"/>
    <n v="6091.04"/>
    <n v="13.96"/>
    <s v="Hayward"/>
    <x v="1"/>
  </r>
  <r>
    <n v="665"/>
    <x v="0"/>
    <m/>
    <n v="141"/>
    <n v="290"/>
    <n v="1100.8800000000001"/>
    <n v="2323.87"/>
    <n v="3424.75"/>
    <n v="14.74"/>
    <n v="5.87"/>
    <n v="74.33"/>
    <n v="63.92"/>
    <n v="40.53"/>
    <n v="377.8"/>
    <n v="6.7"/>
    <n v="2.6"/>
    <n v="565.87"/>
    <n v="333.95"/>
    <n v="432.99"/>
    <n v="164.74"/>
    <n v="376.39"/>
    <n v="0"/>
    <n v="2.6"/>
    <n v="1310.6600000000001"/>
    <n v="1876.53"/>
    <n v="931.68"/>
    <n v="891.98"/>
    <n v="475.19"/>
    <n v="275.58999999999997"/>
    <n v="2560.67"/>
    <n v="33.909999999999997"/>
    <n v="11.7"/>
    <n v="4249.04"/>
    <n v="1676.67"/>
    <n v="613.61"/>
    <n v="2290.29"/>
    <n v="16.239999999999998"/>
    <n v="4034.54"/>
    <n v="8789.2199999999993"/>
    <n v="13.91"/>
    <s v="Hayward"/>
    <x v="1"/>
  </r>
  <r>
    <n v="666"/>
    <x v="0"/>
    <m/>
    <n v="968"/>
    <n v="275"/>
    <n v="3116.99"/>
    <n v="2985.74"/>
    <n v="6102.73"/>
    <n v="16.079999999999998"/>
    <n v="6.63"/>
    <n v="538.79999999999995"/>
    <n v="405.18"/>
    <n v="268.8"/>
    <n v="445.54"/>
    <n v="46.22"/>
    <n v="3.31"/>
    <n v="1707.85"/>
    <n v="409.42"/>
    <n v="454.2"/>
    <n v="292.11"/>
    <n v="446.79"/>
    <n v="0"/>
    <n v="3.31"/>
    <n v="1605.84"/>
    <n v="3313.69"/>
    <n v="1155.73"/>
    <n v="7038.5"/>
    <n v="3052.78"/>
    <n v="1851.67"/>
    <n v="2956.44"/>
    <n v="273.14"/>
    <n v="15.68"/>
    <n v="15188.22"/>
    <n v="12216.09"/>
    <n v="4117.53"/>
    <n v="16333.63"/>
    <n v="16.87"/>
    <n v="4921"/>
    <n v="10989.09"/>
    <n v="17.89"/>
    <s v="Hayward"/>
    <x v="1"/>
  </r>
  <r>
    <n v="667"/>
    <x v="0"/>
    <m/>
    <n v="1877"/>
    <n v="314"/>
    <n v="5689.71"/>
    <n v="5225.42"/>
    <n v="10915.13"/>
    <n v="16.02"/>
    <n v="6.63"/>
    <n v="1040.08"/>
    <n v="705.38"/>
    <n v="507.03"/>
    <n v="738.27"/>
    <n v="73.34"/>
    <n v="4.84"/>
    <n v="3068.95"/>
    <n v="615.19000000000005"/>
    <n v="865.44"/>
    <n v="549.48"/>
    <n v="773.46"/>
    <n v="0"/>
    <n v="4.84"/>
    <n v="2808.41"/>
    <n v="5877.36"/>
    <n v="2030.11"/>
    <n v="13742.39"/>
    <n v="5749.93"/>
    <n v="3552.07"/>
    <n v="4974.13"/>
    <n v="433.26"/>
    <n v="21.03"/>
    <n v="28472.799999999999"/>
    <n v="23477.64"/>
    <n v="7645.83"/>
    <n v="31123.47"/>
    <n v="16.579999999999998"/>
    <n v="7367.98"/>
    <n v="18325.12"/>
    <n v="23.46"/>
    <s v="Hayward"/>
    <x v="1"/>
  </r>
  <r>
    <n v="668"/>
    <x v="0"/>
    <m/>
    <n v="317"/>
    <n v="98"/>
    <n v="974.32"/>
    <n v="823.3"/>
    <n v="1797.62"/>
    <n v="16.22"/>
    <n v="6.58"/>
    <n v="171.61"/>
    <n v="132.02000000000001"/>
    <n v="87.63"/>
    <n v="126.77"/>
    <n v="15.04"/>
    <n v="0.99"/>
    <n v="534.05999999999995"/>
    <n v="139.15"/>
    <n v="99.02"/>
    <n v="82.01"/>
    <n v="120.5"/>
    <n v="0"/>
    <n v="0.99"/>
    <n v="441.67"/>
    <n v="975.73"/>
    <n v="320.18"/>
    <n v="2175.0100000000002"/>
    <n v="1004.58"/>
    <n v="601.44000000000005"/>
    <n v="838.63"/>
    <n v="77.61"/>
    <n v="3.88"/>
    <n v="4701.1499999999996"/>
    <n v="3858.64"/>
    <n v="1339.1"/>
    <n v="5197.74"/>
    <n v="16.399999999999999"/>
    <n v="1611.01"/>
    <n v="3099.63"/>
    <n v="16.440000000000001"/>
    <s v="Hayward"/>
    <x v="1"/>
  </r>
  <r>
    <n v="669"/>
    <x v="0"/>
    <m/>
    <n v="1207"/>
    <n v="533"/>
    <n v="4305.68"/>
    <n v="4638.1499999999996"/>
    <n v="8943.83"/>
    <n v="16.14"/>
    <n v="6.61"/>
    <n v="684.7"/>
    <n v="509.12"/>
    <n v="336.51"/>
    <n v="732.45"/>
    <n v="56.78"/>
    <n v="5.69"/>
    <n v="2325.25"/>
    <n v="642.69000000000005"/>
    <n v="704.41"/>
    <n v="422.38"/>
    <n v="723.37"/>
    <n v="0"/>
    <n v="5.69"/>
    <n v="2498.54"/>
    <n v="4823.79"/>
    <n v="1769.48"/>
    <n v="8972.7900000000009"/>
    <n v="3968.31"/>
    <n v="2390.92"/>
    <n v="4981.8100000000004"/>
    <n v="331.03"/>
    <n v="29.76"/>
    <n v="20674.62"/>
    <n v="15663.05"/>
    <n v="5259"/>
    <n v="20922.060000000001"/>
    <n v="17.329999999999998"/>
    <n v="7789.1"/>
    <n v="17179.18"/>
    <n v="14.61"/>
    <s v="Hayward"/>
    <x v="1"/>
  </r>
  <r>
    <n v="670"/>
    <x v="0"/>
    <m/>
    <n v="170"/>
    <n v="98"/>
    <n v="602.87"/>
    <n v="679.64"/>
    <n v="1282.51"/>
    <n v="15.3"/>
    <n v="6.1"/>
    <n v="95.72"/>
    <n v="77.709999999999994"/>
    <n v="49.11"/>
    <n v="96.5"/>
    <n v="8.44"/>
    <n v="0.81"/>
    <n v="328.28"/>
    <n v="115.93"/>
    <n v="114.2"/>
    <n v="51.5"/>
    <n v="88.55"/>
    <n v="0"/>
    <n v="0.82"/>
    <n v="371"/>
    <n v="699.29"/>
    <n v="281.64"/>
    <n v="1173.1500000000001"/>
    <n v="545.89"/>
    <n v="322.26"/>
    <n v="611.87"/>
    <n v="45.31"/>
    <n v="3.24"/>
    <n v="2701.72"/>
    <n v="2086.61"/>
    <n v="754.8"/>
    <n v="2841.41"/>
    <n v="16.71"/>
    <n v="1323.92"/>
    <n v="2470.58"/>
    <n v="13.51"/>
    <s v="Hayward"/>
    <x v="1"/>
  </r>
  <r>
    <n v="671"/>
    <x v="0"/>
    <m/>
    <n v="19"/>
    <n v="201"/>
    <n v="531.32000000000005"/>
    <n v="1421.28"/>
    <n v="1952.6"/>
    <n v="14.04"/>
    <n v="5.55"/>
    <n v="3.44"/>
    <n v="3.36"/>
    <n v="2.2400000000000002"/>
    <n v="240.1"/>
    <n v="0.9"/>
    <n v="1.69"/>
    <n v="251.73"/>
    <n v="214.37"/>
    <n v="249.41"/>
    <n v="95.27"/>
    <n v="239.08"/>
    <n v="0"/>
    <n v="1.68"/>
    <n v="799.81"/>
    <n v="1051.54"/>
    <n v="559.04"/>
    <n v="32"/>
    <n v="17.75"/>
    <n v="8.77"/>
    <n v="1528.59"/>
    <n v="3.99"/>
    <n v="7.28"/>
    <n v="1598.37"/>
    <n v="62.5"/>
    <n v="30.29"/>
    <n v="92.8"/>
    <n v="4.88"/>
    <n v="2543.04"/>
    <n v="5336.6"/>
    <n v="12.65"/>
    <s v="Hayward"/>
    <x v="1"/>
  </r>
  <r>
    <n v="672"/>
    <x v="0"/>
    <m/>
    <n v="126"/>
    <n v="137"/>
    <n v="609.30999999999995"/>
    <n v="961.79"/>
    <n v="1571.1"/>
    <n v="14.87"/>
    <n v="5.87"/>
    <n v="67.27"/>
    <n v="55.61"/>
    <n v="34.99"/>
    <n v="149.1"/>
    <n v="5.96"/>
    <n v="1.19"/>
    <n v="314.12"/>
    <n v="143.93"/>
    <n v="170"/>
    <n v="67.59"/>
    <n v="143.72"/>
    <n v="0"/>
    <n v="1.19"/>
    <n v="526.41999999999996"/>
    <n v="840.54"/>
    <n v="381.52"/>
    <n v="785.73"/>
    <n v="391.16"/>
    <n v="225.22"/>
    <n v="961.3"/>
    <n v="29.53"/>
    <n v="5.05"/>
    <n v="2397.98"/>
    <n v="1431.64"/>
    <n v="534.42999999999995"/>
    <n v="1966.07"/>
    <n v="15.6"/>
    <n v="1693.53"/>
    <n v="3510.69"/>
    <n v="12.36"/>
    <s v="Hayward"/>
    <x v="1"/>
  </r>
  <r>
    <n v="673"/>
    <x v="0"/>
    <m/>
    <n v="16"/>
    <n v="127"/>
    <n v="287.19"/>
    <n v="728.74"/>
    <n v="1015.93"/>
    <n v="14.73"/>
    <n v="5.96"/>
    <n v="3.48"/>
    <n v="3.51"/>
    <n v="2.17"/>
    <n v="120.26"/>
    <n v="0.67"/>
    <n v="0.99"/>
    <n v="131.08000000000001"/>
    <n v="154.13999999999999"/>
    <n v="105.09"/>
    <n v="42.34"/>
    <n v="113.31"/>
    <n v="0"/>
    <n v="0.99"/>
    <n v="415.88"/>
    <n v="546.96"/>
    <n v="301.58"/>
    <n v="31.81"/>
    <n v="18.64"/>
    <n v="8.25"/>
    <n v="770.65"/>
    <n v="3.32"/>
    <n v="4.34"/>
    <n v="837.01"/>
    <n v="62.02"/>
    <n v="30.28"/>
    <n v="92.3"/>
    <n v="5.77"/>
    <n v="1812.94"/>
    <n v="3084.25"/>
    <n v="14.28"/>
    <s v="Hayward"/>
    <x v="1"/>
  </r>
  <r>
    <n v="674"/>
    <x v="0"/>
    <m/>
    <n v="683"/>
    <n v="162"/>
    <n v="2063.8000000000002"/>
    <n v="1732.62"/>
    <n v="3796.42"/>
    <n v="15.07"/>
    <n v="6.88"/>
    <n v="371.57"/>
    <n v="295.73"/>
    <n v="180.26"/>
    <n v="258.22000000000003"/>
    <n v="38.130000000000003"/>
    <n v="2.06"/>
    <n v="1145.96"/>
    <n v="257.64999999999998"/>
    <n v="250.5"/>
    <n v="163.54"/>
    <n v="258.58999999999997"/>
    <n v="0"/>
    <n v="2.06"/>
    <n v="932.34"/>
    <n v="2078.3000000000002"/>
    <n v="671.69"/>
    <n v="4948.3999999999996"/>
    <n v="2243.3200000000002"/>
    <n v="1297.0899999999999"/>
    <n v="1796.32"/>
    <n v="241.53"/>
    <n v="10.71"/>
    <n v="10537.36"/>
    <n v="8730.34"/>
    <n v="2877.28"/>
    <n v="11607.62"/>
    <n v="17"/>
    <n v="3012.16"/>
    <n v="6433.31"/>
    <n v="18.59"/>
    <s v="Hayward"/>
    <x v="1"/>
  </r>
  <r>
    <n v="675"/>
    <x v="0"/>
    <s v="and"/>
    <n v="1312"/>
    <n v="96"/>
    <n v="3562.88"/>
    <n v="2254.1"/>
    <n v="5816.98"/>
    <n v="15.21"/>
    <n v="6.83"/>
    <n v="721.7"/>
    <n v="576.47"/>
    <n v="347.79"/>
    <n v="311.72000000000003"/>
    <n v="73.86"/>
    <n v="2.11"/>
    <n v="2033.65"/>
    <n v="202.99"/>
    <n v="348.15"/>
    <n v="267.49"/>
    <n v="325.19"/>
    <n v="0"/>
    <n v="2.11"/>
    <n v="1145.92"/>
    <n v="3179.57"/>
    <n v="818.63"/>
    <n v="9456.7900000000009"/>
    <n v="4293.6400000000003"/>
    <n v="2466.27"/>
    <n v="2157.39"/>
    <n v="435.15"/>
    <n v="9.6999999999999993"/>
    <n v="18818.95"/>
    <n v="16651.86"/>
    <n v="5572.98"/>
    <n v="22224.84"/>
    <n v="16.940000000000001"/>
    <n v="2379.08"/>
    <n v="7052.18"/>
    <n v="24.78"/>
    <s v="Hayward"/>
    <x v="1"/>
  </r>
  <r>
    <n v="676"/>
    <x v="0"/>
    <m/>
    <n v="637"/>
    <n v="234"/>
    <n v="2127.31"/>
    <n v="1976.86"/>
    <n v="4104.17"/>
    <n v="14.98"/>
    <n v="6.85"/>
    <n v="351.45"/>
    <n v="284.39"/>
    <n v="172.59"/>
    <n v="308.27999999999997"/>
    <n v="36.340000000000003"/>
    <n v="2.65"/>
    <n v="1155.7"/>
    <n v="308.01"/>
    <n v="275.18"/>
    <n v="168.6"/>
    <n v="303.49"/>
    <n v="0"/>
    <n v="2.64"/>
    <n v="1057.93"/>
    <n v="2213.64"/>
    <n v="751.8"/>
    <n v="4603.84"/>
    <n v="2125.6799999999998"/>
    <n v="1236.6199999999999"/>
    <n v="2122.08"/>
    <n v="218.24"/>
    <n v="15.89"/>
    <n v="10322.35"/>
    <n v="8184.38"/>
    <n v="2734.92"/>
    <n v="10919.3"/>
    <n v="17.14"/>
    <n v="3650.33"/>
    <n v="7455.01"/>
    <n v="15.6"/>
    <s v="Hayward"/>
    <x v="1"/>
  </r>
  <r>
    <n v="677"/>
    <x v="0"/>
    <m/>
    <n v="29"/>
    <n v="58"/>
    <n v="161.29"/>
    <n v="294.44"/>
    <n v="455.73"/>
    <n v="14.12"/>
    <n v="6.4"/>
    <n v="13.33"/>
    <n v="12.19"/>
    <n v="5.87"/>
    <n v="37.299999999999997"/>
    <n v="1.7"/>
    <n v="0.53"/>
    <n v="70.930000000000007"/>
    <n v="81.52"/>
    <n v="37.619999999999997"/>
    <n v="12.93"/>
    <n v="35.53"/>
    <n v="0"/>
    <n v="0.53"/>
    <n v="168.13"/>
    <n v="239.06"/>
    <n v="132.07"/>
    <n v="132.57"/>
    <n v="90.07"/>
    <n v="35.44"/>
    <n v="246.78"/>
    <n v="8.2799999999999994"/>
    <n v="2.52"/>
    <n v="515.66"/>
    <n v="266.36"/>
    <n v="109.24"/>
    <n v="375.6"/>
    <n v="12.95"/>
    <n v="927.67"/>
    <n v="1352.96"/>
    <n v="15.99"/>
    <s v="Hayward"/>
    <x v="1"/>
  </r>
  <r>
    <n v="678"/>
    <x v="0"/>
    <m/>
    <n v="5184"/>
    <n v="466"/>
    <n v="13575.45"/>
    <n v="7661.03"/>
    <n v="21236.48"/>
    <n v="16.739999999999998"/>
    <n v="7.81"/>
    <n v="2553.48"/>
    <n v="2053.5500000000002"/>
    <n v="1162.78"/>
    <n v="971.78"/>
    <n v="272.43"/>
    <n v="7.94"/>
    <n v="7021.96"/>
    <n v="961.56"/>
    <n v="947.14"/>
    <n v="734.97"/>
    <n v="989.65"/>
    <n v="0"/>
    <n v="8.01"/>
    <n v="3641.32"/>
    <n v="10663.28"/>
    <n v="2643.67"/>
    <n v="33743.79"/>
    <n v="19893.88"/>
    <n v="9780.74"/>
    <n v="7965.47"/>
    <n v="985.04"/>
    <n v="50.87"/>
    <n v="72419.789999999994"/>
    <n v="64403.45"/>
    <n v="20532.7"/>
    <n v="84936.15"/>
    <n v="16.38"/>
    <n v="11732.59"/>
    <n v="27472.62"/>
    <n v="25.18"/>
    <s v="Hayward"/>
    <x v="1"/>
  </r>
  <r>
    <n v="679"/>
    <x v="0"/>
    <m/>
    <n v="1867"/>
    <n v="150"/>
    <n v="4911.5600000000004"/>
    <n v="2687.93"/>
    <n v="7599.49"/>
    <n v="15.54"/>
    <n v="6.86"/>
    <n v="943.84"/>
    <n v="732.62"/>
    <n v="424.93"/>
    <n v="332.94"/>
    <n v="90.58"/>
    <n v="2.66"/>
    <n v="2527.58"/>
    <n v="319.97000000000003"/>
    <n v="346.5"/>
    <n v="264.14"/>
    <n v="340.43"/>
    <n v="0"/>
    <n v="2.66"/>
    <n v="1273.7"/>
    <n v="3801.28"/>
    <n v="930.62"/>
    <n v="11688.23"/>
    <n v="5301.15"/>
    <n v="3312.46"/>
    <n v="2396.0300000000002"/>
    <n v="299.24"/>
    <n v="14.3"/>
    <n v="23011.4"/>
    <n v="20601.07"/>
    <n v="7081.63"/>
    <n v="27682.7"/>
    <n v="14.83"/>
    <n v="3665.98"/>
    <n v="8792.7000000000007"/>
    <n v="24.44"/>
    <s v="Hayward"/>
    <x v="1"/>
  </r>
  <r>
    <n v="680"/>
    <x v="0"/>
    <m/>
    <n v="2492"/>
    <n v="1218"/>
    <n v="8418.08"/>
    <n v="7501.4"/>
    <n v="15919.48"/>
    <n v="19.14"/>
    <n v="7.59"/>
    <n v="1522.67"/>
    <n v="1057.8800000000001"/>
    <n v="604.66"/>
    <n v="1048.57"/>
    <n v="134.18"/>
    <n v="11.54"/>
    <n v="4379.51"/>
    <n v="1588.44"/>
    <n v="996.39"/>
    <n v="448.55"/>
    <n v="935.7"/>
    <n v="0"/>
    <n v="11.6"/>
    <n v="3980.67"/>
    <n v="8360.18"/>
    <n v="3033.38"/>
    <n v="19549.22"/>
    <n v="8909.85"/>
    <n v="4860"/>
    <n v="7916.4"/>
    <n v="521.49"/>
    <n v="81.25"/>
    <n v="41838.22"/>
    <n v="33840.57"/>
    <n v="10915.31"/>
    <n v="44755.88"/>
    <n v="17.96"/>
    <n v="18798.97"/>
    <n v="31826.76"/>
    <n v="15.43"/>
    <s v="Hayward"/>
    <x v="1"/>
  </r>
  <r>
    <n v="681"/>
    <x v="0"/>
    <m/>
    <n v="195"/>
    <n v="38"/>
    <n v="536.04"/>
    <n v="346.35"/>
    <n v="882.39"/>
    <n v="15.47"/>
    <n v="6.67"/>
    <n v="105"/>
    <n v="78.12"/>
    <n v="44.29"/>
    <n v="45.56"/>
    <n v="12.29"/>
    <n v="0.45"/>
    <n v="285.72000000000003"/>
    <n v="59.45"/>
    <n v="39.24"/>
    <n v="29.64"/>
    <n v="43.9"/>
    <n v="0"/>
    <n v="0.45"/>
    <n v="172.67"/>
    <n v="458.39"/>
    <n v="128.33000000000001"/>
    <n v="1298.24"/>
    <n v="583.12"/>
    <n v="318.56"/>
    <n v="284.66000000000003"/>
    <n v="58.79"/>
    <n v="1.76"/>
    <n v="2545.13"/>
    <n v="2258.71"/>
    <n v="774.38"/>
    <n v="3033.09"/>
    <n v="15.55"/>
    <n v="649.03"/>
    <n v="1195.19"/>
    <n v="17.079999999999998"/>
    <s v="Hayward"/>
    <x v="1"/>
  </r>
  <r>
    <n v="682"/>
    <x v="0"/>
    <m/>
    <n v="487"/>
    <n v="66"/>
    <n v="1296.73"/>
    <n v="806.3"/>
    <n v="2103.0300000000002"/>
    <n v="15.96"/>
    <n v="6.98"/>
    <n v="239.19"/>
    <n v="182.49"/>
    <n v="109.1"/>
    <n v="101.12"/>
    <n v="27.83"/>
    <n v="0.92"/>
    <n v="660.64"/>
    <n v="126.41"/>
    <n v="93.44"/>
    <n v="74.16"/>
    <n v="100.05"/>
    <n v="0"/>
    <n v="0.92"/>
    <n v="394.97"/>
    <n v="1055.6099999999999"/>
    <n v="294"/>
    <n v="3049.2"/>
    <n v="1422.23"/>
    <n v="785.56"/>
    <n v="679.72"/>
    <n v="137.83000000000001"/>
    <n v="5.0599999999999996"/>
    <n v="6079.6"/>
    <n v="5394.82"/>
    <n v="1805.22"/>
    <n v="7200.04"/>
    <n v="14.78"/>
    <n v="1454.93"/>
    <n v="2786.46"/>
    <n v="22.04"/>
    <s v="Hayward"/>
    <x v="1"/>
  </r>
  <r>
    <n v="683"/>
    <x v="0"/>
    <m/>
    <n v="409"/>
    <n v="57"/>
    <n v="1110.04"/>
    <n v="709.88"/>
    <n v="1819.92"/>
    <n v="16.100000000000001"/>
    <n v="7.08"/>
    <n v="213.61"/>
    <n v="174.01"/>
    <n v="96.69"/>
    <n v="84.85"/>
    <n v="26.78"/>
    <n v="0.78"/>
    <n v="596.72"/>
    <n v="122.84"/>
    <n v="85.23"/>
    <n v="64.2"/>
    <n v="84.65"/>
    <n v="0"/>
    <n v="0.78"/>
    <n v="357.7"/>
    <n v="954.42"/>
    <n v="272.27"/>
    <n v="2739.98"/>
    <n v="1366.15"/>
    <n v="723.36"/>
    <n v="588.75"/>
    <n v="144.19"/>
    <n v="3.29"/>
    <n v="5565.73"/>
    <n v="4973.6899999999996"/>
    <n v="1654.43"/>
    <n v="6628.12"/>
    <n v="16.21"/>
    <n v="1412.55"/>
    <n v="2615.9899999999998"/>
    <n v="24.78"/>
    <s v="Hayward"/>
    <x v="1"/>
  </r>
  <r>
    <n v="684"/>
    <x v="0"/>
    <m/>
    <n v="615"/>
    <n v="227"/>
    <n v="1885.09"/>
    <n v="1677.86"/>
    <n v="3562.95"/>
    <n v="15.41"/>
    <n v="6.85"/>
    <n v="321.73"/>
    <n v="243.77"/>
    <n v="144.9"/>
    <n v="211.63"/>
    <n v="36.64"/>
    <n v="2.36"/>
    <n v="961.02"/>
    <n v="298.49"/>
    <n v="260.31"/>
    <n v="101.38"/>
    <n v="195.7"/>
    <n v="0"/>
    <n v="2.36"/>
    <n v="858.24"/>
    <n v="1819.26"/>
    <n v="660.17"/>
    <n v="4095.81"/>
    <n v="1874.31"/>
    <n v="1088.1300000000001"/>
    <n v="1489.89"/>
    <n v="142.69999999999999"/>
    <n v="15.28"/>
    <n v="8706.11"/>
    <n v="7200.94"/>
    <n v="2416.71"/>
    <n v="9617.65"/>
    <n v="15.64"/>
    <n v="3504.82"/>
    <n v="6223.59"/>
    <n v="15.44"/>
    <s v="Hayward"/>
    <x v="1"/>
  </r>
  <r>
    <n v="685"/>
    <x v="0"/>
    <m/>
    <n v="728"/>
    <n v="119"/>
    <n v="2010.4"/>
    <n v="1325.03"/>
    <n v="3335.43"/>
    <n v="17.18"/>
    <n v="7.69"/>
    <n v="388"/>
    <n v="298.47000000000003"/>
    <n v="174.74"/>
    <n v="150.97999999999999"/>
    <n v="44.99"/>
    <n v="1.66"/>
    <n v="1058.8399999999999"/>
    <n v="248.66"/>
    <n v="151.02000000000001"/>
    <n v="117.11"/>
    <n v="151.97999999999999"/>
    <n v="0"/>
    <n v="1.66"/>
    <n v="670.43"/>
    <n v="1729.27"/>
    <n v="516.79"/>
    <n v="5153.1499999999996"/>
    <n v="2635.9"/>
    <n v="1386.55"/>
    <n v="1160.48"/>
    <n v="246.02"/>
    <n v="9.23"/>
    <n v="10591.34"/>
    <n v="9421.6299999999992"/>
    <n v="2990.3"/>
    <n v="12411.92"/>
    <n v="17.05"/>
    <n v="3025.65"/>
    <n v="5397.3"/>
    <n v="25.43"/>
    <s v="Hayward"/>
    <x v="1"/>
  </r>
  <r>
    <n v="686"/>
    <x v="0"/>
    <m/>
    <n v="3208"/>
    <n v="133"/>
    <n v="8208.48"/>
    <n v="4128.8999999999996"/>
    <n v="12337.38"/>
    <n v="16.68"/>
    <n v="7.4"/>
    <n v="1695.04"/>
    <n v="1222.9000000000001"/>
    <n v="755.8"/>
    <n v="489.68"/>
    <n v="184.35"/>
    <n v="3.95"/>
    <n v="4351.7299999999996"/>
    <n v="280.51"/>
    <n v="580.26"/>
    <n v="484.21"/>
    <n v="525.42999999999995"/>
    <n v="0"/>
    <n v="3.95"/>
    <n v="1874.37"/>
    <n v="6226.1"/>
    <n v="1344.98"/>
    <n v="22255.29"/>
    <n v="11049.02"/>
    <n v="5987.59"/>
    <n v="3779.44"/>
    <n v="804.87"/>
    <n v="18.54"/>
    <n v="43894.75"/>
    <n v="40096.769999999997"/>
    <n v="12773.65"/>
    <n v="52870.43"/>
    <n v="16.48"/>
    <n v="3445.33"/>
    <n v="12291.73"/>
    <n v="25.9"/>
    <s v="Hayward"/>
    <x v="1"/>
  </r>
  <r>
    <n v="687"/>
    <x v="0"/>
    <m/>
    <n v="378"/>
    <n v="112"/>
    <n v="1101.69"/>
    <n v="812.93"/>
    <n v="1914.62"/>
    <n v="15.84"/>
    <n v="7.06"/>
    <n v="190.48"/>
    <n v="146.44"/>
    <n v="85.85"/>
    <n v="110.56"/>
    <n v="21.69"/>
    <n v="1.23"/>
    <n v="556.25"/>
    <n v="169.77"/>
    <n v="77.78"/>
    <n v="59.97"/>
    <n v="103.78"/>
    <n v="0"/>
    <n v="1.23"/>
    <n v="412.53"/>
    <n v="968.79"/>
    <n v="307.52"/>
    <n v="2413.89"/>
    <n v="1141.45"/>
    <n v="635.44000000000005"/>
    <n v="762.61"/>
    <n v="94.21"/>
    <n v="6.9"/>
    <n v="5054.49"/>
    <n v="4284.99"/>
    <n v="1440.36"/>
    <n v="5725.35"/>
    <n v="15.15"/>
    <n v="1980.33"/>
    <n v="3246.34"/>
    <n v="17.68"/>
    <s v="Hayward"/>
    <x v="1"/>
  </r>
  <r>
    <n v="688"/>
    <x v="0"/>
    <m/>
    <n v="426"/>
    <n v="63"/>
    <n v="1159.69"/>
    <n v="745.82"/>
    <n v="1905.51"/>
    <n v="15.83"/>
    <n v="6.87"/>
    <n v="224.77"/>
    <n v="179.93"/>
    <n v="101.1"/>
    <n v="88.54"/>
    <n v="26.97"/>
    <n v="0.85"/>
    <n v="622.15"/>
    <n v="132.13"/>
    <n v="87.64"/>
    <n v="66.599999999999994"/>
    <n v="88.69"/>
    <n v="0"/>
    <n v="0.85"/>
    <n v="375.91"/>
    <n v="998.06"/>
    <n v="286.37"/>
    <n v="2825.49"/>
    <n v="1350.15"/>
    <n v="738.56"/>
    <n v="593.63"/>
    <n v="131.6"/>
    <n v="3.5"/>
    <n v="5642.93"/>
    <n v="5045.8"/>
    <n v="1710.76"/>
    <n v="6756.56"/>
    <n v="15.86"/>
    <n v="1498.15"/>
    <n v="2703.74"/>
    <n v="23.78"/>
    <s v="Hayward"/>
    <x v="1"/>
  </r>
  <r>
    <n v="689"/>
    <x v="0"/>
    <m/>
    <n v="4119"/>
    <n v="3545"/>
    <n v="16597.16"/>
    <n v="17741.95"/>
    <n v="34339.11"/>
    <n v="17.559999999999999"/>
    <n v="7.76"/>
    <n v="2490.94"/>
    <n v="1721.84"/>
    <n v="1032.23"/>
    <n v="2595.8000000000002"/>
    <n v="247.05"/>
    <n v="34.65"/>
    <n v="8122.51"/>
    <n v="4064.82"/>
    <n v="2071.21"/>
    <n v="863.69"/>
    <n v="2310.3200000000002"/>
    <n v="0"/>
    <n v="34.92"/>
    <n v="9344.9599999999991"/>
    <n v="17467.46"/>
    <n v="6999.72"/>
    <n v="32193.43"/>
    <n v="14727.91"/>
    <n v="8349.4599999999991"/>
    <n v="19120.47"/>
    <n v="1064.01"/>
    <n v="249.33"/>
    <n v="75704.61"/>
    <n v="56334.81"/>
    <n v="18055.79"/>
    <n v="74390.61"/>
    <n v="18.059999999999999"/>
    <n v="52828.83"/>
    <n v="81964.14"/>
    <n v="14.9"/>
    <s v="Hayward"/>
    <x v="1"/>
  </r>
  <r>
    <n v="690"/>
    <x v="0"/>
    <m/>
    <n v="1572"/>
    <n v="139"/>
    <n v="4422.1499999999996"/>
    <n v="2538.4299999999998"/>
    <n v="6960.58"/>
    <n v="17.98"/>
    <n v="8.23"/>
    <n v="1034.1099999999999"/>
    <n v="691.09"/>
    <n v="407.72"/>
    <n v="350.15"/>
    <n v="98.9"/>
    <n v="2.3199999999999998"/>
    <n v="2584.29"/>
    <n v="300.75"/>
    <n v="333.54"/>
    <n v="296.01"/>
    <n v="358.45"/>
    <n v="0"/>
    <n v="2.3199999999999998"/>
    <n v="1291.07"/>
    <n v="3875.37"/>
    <n v="930.3"/>
    <n v="13979.31"/>
    <n v="7207.14"/>
    <n v="3596.02"/>
    <n v="2976.04"/>
    <n v="502.74"/>
    <n v="10.43"/>
    <n v="28271.68"/>
    <n v="25285.22"/>
    <n v="7731.07"/>
    <n v="33016.29"/>
    <n v="21"/>
    <n v="3715.28"/>
    <n v="9659.59"/>
    <n v="26.73"/>
    <s v="Hayward"/>
    <x v="1"/>
  </r>
  <r>
    <n v="691"/>
    <x v="0"/>
    <m/>
    <n v="3603"/>
    <n v="1001"/>
    <n v="11580.17"/>
    <n v="9850.89"/>
    <n v="21431.06"/>
    <n v="16.739999999999998"/>
    <n v="7.63"/>
    <n v="2273.4"/>
    <n v="1494.58"/>
    <n v="892.91"/>
    <n v="1444.45"/>
    <n v="229.02"/>
    <n v="12.15"/>
    <n v="6346.51"/>
    <n v="1571.57"/>
    <n v="1329.75"/>
    <n v="850.32"/>
    <n v="1437.65"/>
    <n v="0"/>
    <n v="12.22"/>
    <n v="5201.5200000000004"/>
    <n v="11548.03"/>
    <n v="3751.65"/>
    <n v="29885.16"/>
    <n v="14257.36"/>
    <n v="7539.07"/>
    <n v="11344.36"/>
    <n v="1072.18"/>
    <n v="74.489999999999995"/>
    <n v="64172.63"/>
    <n v="52753.77"/>
    <n v="16508.39"/>
    <n v="69262.16"/>
    <n v="19.22"/>
    <n v="19439.3"/>
    <n v="40225.199999999997"/>
    <n v="19.420000000000002"/>
    <s v="Hayward"/>
    <x v="1"/>
  </r>
  <r>
    <n v="692"/>
    <x v="0"/>
    <m/>
    <n v="3680"/>
    <n v="88"/>
    <n v="9533.69"/>
    <n v="4518.8900000000003"/>
    <n v="14052.58"/>
    <n v="16.77"/>
    <n v="7.53"/>
    <n v="1954.28"/>
    <n v="1530.25"/>
    <n v="896.79"/>
    <n v="569.91999999999996"/>
    <n v="209.26"/>
    <n v="3.55"/>
    <n v="5164.04"/>
    <n v="183.77"/>
    <n v="642.9"/>
    <n v="545.4"/>
    <n v="607.25"/>
    <n v="0"/>
    <n v="3.55"/>
    <n v="1982.86"/>
    <n v="7146.9"/>
    <n v="1372.06"/>
    <n v="26287.14"/>
    <n v="14308.43"/>
    <n v="7375.04"/>
    <n v="4581.3999999999996"/>
    <n v="959.89"/>
    <n v="16.11"/>
    <n v="53528.02"/>
    <n v="48930.5"/>
    <n v="15890.25"/>
    <n v="64820.75"/>
    <n v="17.61"/>
    <n v="2379.5700000000002"/>
    <n v="12469.48"/>
    <n v="27.04"/>
    <s v="Hayward"/>
    <x v="1"/>
  </r>
  <r>
    <n v="693"/>
    <x v="0"/>
    <m/>
    <n v="2858"/>
    <n v="222"/>
    <n v="7684.89"/>
    <n v="4238.4799999999996"/>
    <n v="11923.37"/>
    <n v="16.12"/>
    <n v="7.13"/>
    <n v="1513.06"/>
    <n v="1184.47"/>
    <n v="692.88"/>
    <n v="538.67999999999995"/>
    <n v="159.5"/>
    <n v="3.97"/>
    <n v="4092.55"/>
    <n v="459.9"/>
    <n v="543.08000000000004"/>
    <n v="438.8"/>
    <n v="548.89"/>
    <n v="0"/>
    <n v="3.97"/>
    <n v="1994.64"/>
    <n v="6087.2"/>
    <n v="1441.78"/>
    <n v="19621.849999999999"/>
    <n v="9617.2999999999993"/>
    <n v="5383.82"/>
    <n v="3970.6"/>
    <n v="633.39"/>
    <n v="20.190000000000001"/>
    <n v="39247.15"/>
    <n v="35256.36"/>
    <n v="11798.15"/>
    <n v="47054.51"/>
    <n v="16.46"/>
    <n v="5829.85"/>
    <n v="14032.85"/>
    <n v="26.26"/>
    <s v="Hayward"/>
    <x v="1"/>
  </r>
  <r>
    <n v="694"/>
    <x v="0"/>
    <m/>
    <n v="823"/>
    <n v="403"/>
    <n v="3327.04"/>
    <n v="4309.95"/>
    <n v="7636.99"/>
    <n v="15.61"/>
    <n v="7.1"/>
    <n v="577.12"/>
    <n v="387.82"/>
    <n v="232.5"/>
    <n v="635.12"/>
    <n v="62.72"/>
    <n v="4.33"/>
    <n v="1899.61"/>
    <n v="541.74"/>
    <n v="903.01"/>
    <n v="329.36"/>
    <n v="644.54999999999995"/>
    <n v="0"/>
    <n v="4.33"/>
    <n v="2422.9899999999998"/>
    <n v="4322.6000000000004"/>
    <n v="1774.11"/>
    <n v="7765.42"/>
    <n v="3734.61"/>
    <n v="2001.14"/>
    <n v="5108"/>
    <n v="236.31"/>
    <n v="21.35"/>
    <n v="18866.84"/>
    <n v="13737.49"/>
    <n v="4342.72"/>
    <n v="18080.21"/>
    <n v="21.97"/>
    <n v="6646.89"/>
    <n v="17064.87"/>
    <n v="16.489999999999998"/>
    <s v="Hayward"/>
    <x v="1"/>
  </r>
  <r>
    <n v="695"/>
    <x v="0"/>
    <m/>
    <n v="933"/>
    <n v="306"/>
    <n v="3362.9"/>
    <n v="3438.23"/>
    <n v="6801.13"/>
    <n v="15.39"/>
    <n v="6.87"/>
    <n v="650.13"/>
    <n v="422.02"/>
    <n v="253.01"/>
    <n v="528.19000000000005"/>
    <n v="66.16"/>
    <n v="3.58"/>
    <n v="1923.09"/>
    <n v="474.42"/>
    <n v="579.39"/>
    <n v="304.58"/>
    <n v="539.88"/>
    <n v="0"/>
    <n v="3.58"/>
    <n v="1901.85"/>
    <n v="3824.94"/>
    <n v="1358.39"/>
    <n v="8512.49"/>
    <n v="3382.43"/>
    <n v="1945.07"/>
    <n v="3782.65"/>
    <n v="229.04"/>
    <n v="17.14"/>
    <n v="17868.82"/>
    <n v="14069.03"/>
    <n v="4571.6899999999996"/>
    <n v="18640.72"/>
    <n v="19.98"/>
    <n v="5614.11"/>
    <n v="13082.09"/>
    <n v="18.350000000000001"/>
    <s v="Hayward"/>
    <x v="1"/>
  </r>
  <r>
    <n v="696"/>
    <x v="0"/>
    <m/>
    <n v="387"/>
    <n v="169"/>
    <n v="1479.22"/>
    <n v="1856.33"/>
    <n v="3335.55"/>
    <n v="14.62"/>
    <n v="6.34"/>
    <n v="263.85000000000002"/>
    <n v="170.73"/>
    <n v="101.59"/>
    <n v="267.81"/>
    <n v="29.64"/>
    <n v="1.84"/>
    <n v="835.45"/>
    <n v="208.21"/>
    <n v="397.98"/>
    <n v="144.47"/>
    <n v="272.11"/>
    <n v="0"/>
    <n v="1.84"/>
    <n v="1024.6099999999999"/>
    <n v="1860.06"/>
    <n v="750.66"/>
    <n v="3400.45"/>
    <n v="1330.62"/>
    <n v="754.32"/>
    <n v="1876.1"/>
    <n v="115.32"/>
    <n v="7.89"/>
    <n v="7484.7"/>
    <n v="5600.71"/>
    <n v="1834.03"/>
    <n v="7434.74"/>
    <n v="19.21"/>
    <n v="2414.84"/>
    <n v="6431.86"/>
    <n v="14.29"/>
    <s v="Hayward"/>
    <x v="1"/>
  </r>
  <r>
    <n v="697"/>
    <x v="0"/>
    <m/>
    <n v="1530"/>
    <n v="256"/>
    <n v="4915.6000000000004"/>
    <n v="3796.55"/>
    <n v="8712.15"/>
    <n v="18.09"/>
    <n v="8.51"/>
    <n v="1102.08"/>
    <n v="740.18"/>
    <n v="436.26"/>
    <n v="555.55999999999995"/>
    <n v="104.05"/>
    <n v="3.73"/>
    <n v="2941.87"/>
    <n v="568.84"/>
    <n v="618.83000000000004"/>
    <n v="380.54"/>
    <n v="571.67999999999995"/>
    <n v="0"/>
    <n v="3.74"/>
    <n v="2143.63"/>
    <n v="5085.49"/>
    <n v="1568.21"/>
    <n v="15435.23"/>
    <n v="8002.53"/>
    <n v="4116.0600000000004"/>
    <n v="4919.51"/>
    <n v="336.68"/>
    <n v="18.82"/>
    <n v="32828.83"/>
    <n v="27890.5"/>
    <n v="8436.19"/>
    <n v="36326.69"/>
    <n v="23.74"/>
    <n v="7175.73"/>
    <n v="17212.82"/>
    <n v="28.03"/>
    <s v="Hayward"/>
    <x v="1"/>
  </r>
  <r>
    <n v="698"/>
    <x v="0"/>
    <m/>
    <n v="1593"/>
    <n v="56"/>
    <n v="4507.7"/>
    <n v="2410.14"/>
    <n v="6917.84"/>
    <n v="19.47"/>
    <n v="8.9499999999999993"/>
    <n v="1117.6400000000001"/>
    <n v="741.92"/>
    <n v="434.71"/>
    <n v="351.49"/>
    <n v="86.41"/>
    <n v="2.06"/>
    <n v="2734.23"/>
    <n v="121.42"/>
    <n v="435.91"/>
    <n v="322.55"/>
    <n v="375.36"/>
    <n v="0"/>
    <n v="2.06"/>
    <n v="1257.3"/>
    <n v="3991.53"/>
    <n v="879.88"/>
    <n v="15829.89"/>
    <n v="8570.3799999999992"/>
    <n v="4190.6899999999996"/>
    <n v="3260.08"/>
    <n v="267.44"/>
    <n v="8.6300000000000008"/>
    <n v="32127.1"/>
    <n v="28858.39"/>
    <n v="8611.09"/>
    <n v="37469.480000000003"/>
    <n v="23.52"/>
    <n v="1497.28"/>
    <n v="9057.1299999999992"/>
    <n v="26.74"/>
    <s v="Hayward"/>
    <x v="1"/>
  </r>
  <r>
    <n v="699"/>
    <x v="0"/>
    <m/>
    <n v="149"/>
    <n v="57"/>
    <n v="532.17999999999995"/>
    <n v="624.07000000000005"/>
    <n v="1156.25"/>
    <n v="15.45"/>
    <n v="6.82"/>
    <n v="100.13"/>
    <n v="69.349999999999994"/>
    <n v="40.869999999999997"/>
    <n v="86.46"/>
    <n v="10.02"/>
    <n v="0.59"/>
    <n v="307.42"/>
    <n v="93.95"/>
    <n v="130.82"/>
    <n v="46.52"/>
    <n v="86.56"/>
    <n v="0"/>
    <n v="0.59"/>
    <n v="358.45"/>
    <n v="665.87"/>
    <n v="271.3"/>
    <n v="1287.07"/>
    <n v="604.14"/>
    <n v="326.31"/>
    <n v="653.54999999999995"/>
    <n v="30.32"/>
    <n v="2.38"/>
    <n v="2903.76"/>
    <n v="2247.84"/>
    <n v="750.11"/>
    <n v="2997.95"/>
    <n v="20.12"/>
    <n v="1069.98"/>
    <n v="2447.52"/>
    <n v="18.77"/>
    <s v="Hayward"/>
    <x v="1"/>
  </r>
  <r>
    <n v="700"/>
    <x v="0"/>
    <m/>
    <n v="1666"/>
    <n v="300"/>
    <n v="5195.5"/>
    <n v="3485.76"/>
    <n v="8681.26"/>
    <n v="17.350000000000001"/>
    <n v="7.83"/>
    <n v="1162.92"/>
    <n v="812.61"/>
    <n v="492.24"/>
    <n v="470.29"/>
    <n v="85.99"/>
    <n v="4.1900000000000004"/>
    <n v="3028.23"/>
    <n v="633.38"/>
    <n v="430.86"/>
    <n v="341.75"/>
    <n v="464.01"/>
    <n v="0"/>
    <n v="4.1900000000000004"/>
    <n v="1874.19"/>
    <n v="4902.42"/>
    <n v="1405.99"/>
    <n v="15505.45"/>
    <n v="6801.21"/>
    <n v="3863.19"/>
    <n v="3515.43"/>
    <n v="447.35"/>
    <n v="24.07"/>
    <n v="30156.69"/>
    <n v="26617.200000000001"/>
    <n v="8544.0400000000009"/>
    <n v="35161.24"/>
    <n v="21.11"/>
    <n v="8006"/>
    <n v="15028.24"/>
    <n v="26.69"/>
    <s v="Hayward"/>
    <x v="1"/>
  </r>
  <r>
    <n v="701"/>
    <x v="0"/>
    <m/>
    <n v="1252"/>
    <n v="226"/>
    <n v="3946.53"/>
    <n v="2640.71"/>
    <n v="6587.24"/>
    <n v="19.59"/>
    <n v="9.09"/>
    <n v="902.78"/>
    <n v="657.76"/>
    <n v="385.27"/>
    <n v="368.82"/>
    <n v="63.63"/>
    <n v="3.14"/>
    <n v="2381.4"/>
    <n v="497.8"/>
    <n v="337.02"/>
    <n v="261.19"/>
    <n v="365.12"/>
    <n v="0.59"/>
    <n v="3.14"/>
    <n v="1464.86"/>
    <n v="3846.26"/>
    <n v="1096.5999999999999"/>
    <n v="12782.69"/>
    <n v="7408.22"/>
    <n v="3669.74"/>
    <n v="3357.19"/>
    <n v="272.04000000000002"/>
    <n v="18.579999999999998"/>
    <n v="27508.46"/>
    <n v="24132.69"/>
    <n v="7319.3"/>
    <n v="31451.99"/>
    <n v="25.12"/>
    <n v="6577.86"/>
    <n v="13052.63"/>
    <n v="29.11"/>
    <s v="Hayward"/>
    <x v="1"/>
  </r>
  <r>
    <n v="702"/>
    <x v="0"/>
    <s v="w"/>
    <n v="3399"/>
    <n v="291"/>
    <n v="10180.52"/>
    <n v="9274.17"/>
    <n v="19454.689999999999"/>
    <n v="18.059999999999999"/>
    <n v="7.95"/>
    <n v="2432.0700000000002"/>
    <n v="1750.58"/>
    <n v="1034.3699999999999"/>
    <n v="799.8"/>
    <n v="185.15"/>
    <n v="5.99"/>
    <n v="6207.97"/>
    <n v="649.41999999999996"/>
    <n v="844.75"/>
    <n v="681.56"/>
    <n v="825.25"/>
    <n v="475.84"/>
    <n v="5.99"/>
    <n v="3482.82"/>
    <n v="9690.7900000000009"/>
    <n v="2651.58"/>
    <n v="34870.6"/>
    <n v="18898.23"/>
    <n v="9527.33"/>
    <n v="7304.59"/>
    <n v="1062.7"/>
    <n v="31.48"/>
    <n v="71694.94"/>
    <n v="64358.86"/>
    <n v="19550.830000000002"/>
    <n v="83909.69"/>
    <n v="24.69"/>
    <n v="8323.83"/>
    <n v="25486.71"/>
    <n v="28.6"/>
    <s v="Hayward"/>
    <x v="1"/>
  </r>
  <r>
    <n v="703"/>
    <x v="0"/>
    <s v="w"/>
    <n v="1339"/>
    <n v="369"/>
    <n v="4404.47"/>
    <n v="3043.66"/>
    <n v="7448.13"/>
    <n v="19.84"/>
    <n v="9.2100000000000009"/>
    <n v="957.41"/>
    <n v="704.71"/>
    <n v="410.61"/>
    <n v="449.77"/>
    <n v="69.180000000000007"/>
    <n v="4.5"/>
    <n v="2596.16"/>
    <n v="617.16999999999996"/>
    <n v="343.02"/>
    <n v="272.75"/>
    <n v="429.68"/>
    <n v="0"/>
    <n v="4.5"/>
    <n v="1667.12"/>
    <n v="4263.28"/>
    <n v="1232.94"/>
    <n v="13662.3"/>
    <n v="8004.1"/>
    <n v="3902.67"/>
    <n v="4195.4799999999996"/>
    <n v="366.74"/>
    <n v="28.71"/>
    <n v="30160.02"/>
    <n v="25935.82"/>
    <n v="7846.84"/>
    <n v="33782.660000000003"/>
    <n v="25.23"/>
    <n v="8124.09"/>
    <n v="15448.4"/>
    <n v="22.02"/>
    <s v="Hayward"/>
    <x v="1"/>
  </r>
  <r>
    <n v="704"/>
    <x v="0"/>
    <s v="w"/>
    <n v="2229"/>
    <n v="220"/>
    <n v="7322.59"/>
    <n v="4082.34"/>
    <n v="11404.93"/>
    <n v="29.92"/>
    <n v="13.92"/>
    <n v="1923.13"/>
    <n v="1385.64"/>
    <n v="771.26"/>
    <n v="629.24"/>
    <n v="100.77"/>
    <n v="3.84"/>
    <n v="4813.88"/>
    <n v="517.97"/>
    <n v="686.82"/>
    <n v="503.82"/>
    <n v="647.34"/>
    <n v="0"/>
    <n v="3.84"/>
    <n v="2359.79"/>
    <n v="7173.67"/>
    <n v="1708.61"/>
    <n v="32624.07"/>
    <n v="28848.21"/>
    <n v="10772.57"/>
    <n v="8968.17"/>
    <n v="764.2"/>
    <n v="26.72"/>
    <n v="82003.94"/>
    <n v="73009.05"/>
    <n v="19123.59"/>
    <n v="92132.63"/>
    <n v="41.33"/>
    <n v="8346.0300000000007"/>
    <n v="28285.4"/>
    <n v="37.94"/>
    <s v="Hayward"/>
    <x v="1"/>
  </r>
  <r>
    <n v="705"/>
    <x v="0"/>
    <m/>
    <n v="5572"/>
    <n v="99"/>
    <n v="14314.28"/>
    <n v="6158.54"/>
    <n v="20472.82"/>
    <n v="28.22"/>
    <n v="13.23"/>
    <n v="4107.33"/>
    <n v="2290.91"/>
    <n v="1317.86"/>
    <n v="905.63"/>
    <n v="444.72"/>
    <n v="5.35"/>
    <n v="9071.81"/>
    <n v="234.19"/>
    <n v="1147.47"/>
    <n v="879.7"/>
    <n v="969.16"/>
    <n v="0"/>
    <n v="5.35"/>
    <n v="3235.87"/>
    <n v="12307.68"/>
    <n v="2261.36"/>
    <n v="67223.55"/>
    <n v="45333.25"/>
    <n v="17617.25"/>
    <n v="12443.97"/>
    <n v="2766.82"/>
    <n v="31.36"/>
    <n v="145416.20000000001"/>
    <n v="132940.87"/>
    <n v="34257.620000000003"/>
    <n v="167198.49"/>
    <n v="30.01"/>
    <n v="3706.9"/>
    <n v="33725.760000000002"/>
    <n v="37.44"/>
    <s v="Hayward"/>
    <x v="1"/>
  </r>
  <r>
    <n v="706"/>
    <x v="0"/>
    <m/>
    <n v="0"/>
    <n v="981"/>
    <n v="1744.55"/>
    <n v="20754.509999999998"/>
    <n v="22499.06"/>
    <n v="19.52"/>
    <n v="8.51"/>
    <n v="1.47"/>
    <n v="0"/>
    <n v="0.4"/>
    <n v="586.75"/>
    <n v="49.07"/>
    <n v="8.3000000000000007"/>
    <n v="645.99"/>
    <n v="1015.12"/>
    <n v="140.37"/>
    <n v="32.25"/>
    <n v="471.79"/>
    <n v="11566.4"/>
    <n v="8.36"/>
    <n v="13234.29"/>
    <n v="13880.28"/>
    <n v="12754.14"/>
    <n v="25.07"/>
    <n v="0"/>
    <n v="6.39"/>
    <n v="7114.31"/>
    <n v="174.69"/>
    <n v="75.62"/>
    <n v="7396.08"/>
    <n v="206.15"/>
    <n v="30.22"/>
    <n v="236.37"/>
    <n v="0"/>
    <n v="15016.02"/>
    <n v="108491.5"/>
    <n v="15.31"/>
    <s v="Hayward"/>
    <x v="1"/>
  </r>
  <r>
    <n v="707"/>
    <x v="0"/>
    <m/>
    <n v="2341"/>
    <n v="138"/>
    <n v="6977.62"/>
    <n v="3520.63"/>
    <n v="10498.25"/>
    <n v="32.49"/>
    <n v="16.52"/>
    <n v="1883.99"/>
    <n v="1248.8900000000001"/>
    <n v="685.73"/>
    <n v="516.84"/>
    <n v="147.22"/>
    <n v="3.22"/>
    <n v="4485.8900000000003"/>
    <n v="329.72"/>
    <n v="605.11"/>
    <n v="448.43"/>
    <n v="540.77"/>
    <n v="0"/>
    <n v="3.23"/>
    <n v="1927.25"/>
    <n v="6413.13"/>
    <n v="1383.25"/>
    <n v="35346.15"/>
    <n v="34269.949999999997"/>
    <n v="11743.98"/>
    <n v="9104.2000000000007"/>
    <n v="1696.06"/>
    <n v="18.809999999999999"/>
    <n v="92179.15"/>
    <n v="83056.149999999994"/>
    <n v="21137.38"/>
    <n v="104193.52"/>
    <n v="44.51"/>
    <n v="5876.82"/>
    <n v="26887.41"/>
    <n v="42.59"/>
    <s v="Hayward"/>
    <x v="1"/>
  </r>
  <r>
    <n v="708"/>
    <x v="0"/>
    <m/>
    <n v="1808"/>
    <n v="61"/>
    <n v="5184.57"/>
    <n v="2637.84"/>
    <n v="7822.41"/>
    <n v="19.420000000000002"/>
    <n v="9.08"/>
    <n v="1329.94"/>
    <n v="813.86"/>
    <n v="472.32"/>
    <n v="357.84"/>
    <n v="97.05"/>
    <n v="2.2200000000000002"/>
    <n v="3073.23"/>
    <n v="130.61000000000001"/>
    <n v="432.74"/>
    <n v="328.46"/>
    <n v="384.43"/>
    <n v="0"/>
    <n v="2.2200000000000002"/>
    <n v="1278.46"/>
    <n v="4351.6899999999996"/>
    <n v="891.81"/>
    <n v="18380.61"/>
    <n v="10182.73"/>
    <n v="4486.26"/>
    <n v="3295.78"/>
    <n v="595.01"/>
    <n v="9.7899999999999991"/>
    <n v="36950.18"/>
    <n v="33644.6"/>
    <n v="10110.299999999999"/>
    <n v="43754.91"/>
    <n v="24.2"/>
    <n v="1641.92"/>
    <n v="8927.67"/>
    <n v="26.92"/>
    <s v="Hayward"/>
    <x v="1"/>
  </r>
  <r>
    <n v="709"/>
    <x v="0"/>
    <m/>
    <n v="1424"/>
    <n v="45"/>
    <n v="4106.5600000000004"/>
    <n v="2051.21"/>
    <n v="6157.77"/>
    <n v="19.920000000000002"/>
    <n v="9.4499999999999993"/>
    <n v="1092.44"/>
    <n v="679.8"/>
    <n v="383.49"/>
    <n v="282.83999999999997"/>
    <n v="81.28"/>
    <n v="1.71"/>
    <n v="2521.5700000000002"/>
    <n v="99.48"/>
    <n v="342.88"/>
    <n v="258.64999999999998"/>
    <n v="303.37"/>
    <n v="0"/>
    <n v="1.71"/>
    <n v="1006.1"/>
    <n v="3527.66"/>
    <n v="701.02"/>
    <n v="15435.87"/>
    <n v="8895.7999999999993"/>
    <n v="3814.76"/>
    <n v="2689.54"/>
    <n v="571.13"/>
    <n v="7.34"/>
    <n v="31414.45"/>
    <n v="28717.57"/>
    <n v="8489.02"/>
    <n v="37206.589999999997"/>
    <n v="26.13"/>
    <n v="1240.54"/>
    <n v="7185.25"/>
    <n v="27.57"/>
    <s v="Hayward"/>
    <x v="1"/>
  </r>
  <r>
    <n v="710"/>
    <x v="0"/>
    <m/>
    <n v="988"/>
    <n v="33"/>
    <n v="2895.44"/>
    <n v="3524.4"/>
    <n v="6419.84"/>
    <n v="19.09"/>
    <n v="8.75"/>
    <n v="779.84"/>
    <n v="512.39"/>
    <n v="282.13"/>
    <n v="191.96"/>
    <n v="59.83"/>
    <n v="1.1399999999999999"/>
    <n v="1827.3"/>
    <n v="72.489999999999995"/>
    <n v="226.37"/>
    <n v="177.46"/>
    <n v="203.21"/>
    <n v="270.02"/>
    <n v="1.1399999999999999"/>
    <n v="950.68"/>
    <n v="2777.98"/>
    <n v="746.32"/>
    <n v="11649.45"/>
    <n v="7582.24"/>
    <n v="3092.33"/>
    <n v="2077.0500000000002"/>
    <n v="350.77"/>
    <n v="5.5"/>
    <n v="24757.34"/>
    <n v="22674.78"/>
    <n v="6337.82"/>
    <n v="29012.6"/>
    <n v="29.36"/>
    <n v="918.15"/>
    <n v="7123.44"/>
    <n v="27.82"/>
    <s v="Hayward"/>
    <x v="1"/>
  </r>
  <r>
    <n v="711"/>
    <x v="0"/>
    <m/>
    <n v="1226"/>
    <n v="46"/>
    <n v="3569.53"/>
    <n v="1701.23"/>
    <n v="5270.76"/>
    <n v="20.93"/>
    <n v="10.08"/>
    <n v="957.57"/>
    <n v="613.63"/>
    <n v="340.27"/>
    <n v="237.21"/>
    <n v="72.349999999999994"/>
    <n v="1.45"/>
    <n v="2222.4899999999998"/>
    <n v="103.24"/>
    <n v="275.70999999999998"/>
    <n v="217.72"/>
    <n v="250.02"/>
    <n v="0"/>
    <n v="1.46"/>
    <n v="848.14"/>
    <n v="3070.63"/>
    <n v="596.66"/>
    <n v="13661.86"/>
    <n v="8751.2000000000007"/>
    <n v="3528.64"/>
    <n v="2392.16"/>
    <n v="473.67"/>
    <n v="6.6"/>
    <n v="28814.12"/>
    <n v="26415.37"/>
    <n v="7697.12"/>
    <n v="34112.49"/>
    <n v="27.82"/>
    <n v="1322.67"/>
    <n v="6608.53"/>
    <n v="28.75"/>
    <s v="Hayward"/>
    <x v="1"/>
  </r>
  <r>
    <n v="712"/>
    <x v="0"/>
    <m/>
    <n v="2919"/>
    <n v="142"/>
    <n v="8568.9699999999993"/>
    <n v="4155.32"/>
    <n v="12724.29"/>
    <n v="23.56"/>
    <n v="11.72"/>
    <n v="2353.9"/>
    <n v="1498.69"/>
    <n v="832.24"/>
    <n v="595.07000000000005"/>
    <n v="176.59"/>
    <n v="3.74"/>
    <n v="5460.23"/>
    <n v="334.38"/>
    <n v="665.63"/>
    <n v="523.41"/>
    <n v="622.05999999999995"/>
    <n v="0"/>
    <n v="3.74"/>
    <n v="2149.2199999999998"/>
    <n v="7609.45"/>
    <n v="1523.42"/>
    <n v="35725.769999999997"/>
    <n v="26617.1"/>
    <n v="10312.43"/>
    <n v="7051.45"/>
    <n v="1723.36"/>
    <n v="20.93"/>
    <n v="81451.039999999994"/>
    <n v="74378.66"/>
    <n v="20534.78"/>
    <n v="94913.44"/>
    <n v="32.520000000000003"/>
    <n v="4832.8500000000004"/>
    <n v="19956.27"/>
    <n v="34.03"/>
    <s v="Hayward"/>
    <x v="1"/>
  </r>
  <r>
    <n v="713"/>
    <x v="0"/>
    <m/>
    <n v="1125"/>
    <n v="33"/>
    <n v="2978.94"/>
    <n v="1317.78"/>
    <n v="4296.72"/>
    <n v="18.489999999999998"/>
    <n v="8.83"/>
    <n v="706.93"/>
    <n v="461.7"/>
    <n v="244.83"/>
    <n v="173.05"/>
    <n v="64.599999999999994"/>
    <n v="1.03"/>
    <n v="1652.14"/>
    <n v="68.58"/>
    <n v="195.4"/>
    <n v="164.75"/>
    <n v="181.81"/>
    <n v="0"/>
    <n v="1.03"/>
    <n v="611.57000000000005"/>
    <n v="2263.7199999999998"/>
    <n v="428.73"/>
    <n v="9631.61"/>
    <n v="5291.58"/>
    <n v="2270.17"/>
    <n v="1548.17"/>
    <n v="341.6"/>
    <n v="4.22"/>
    <n v="19087.36"/>
    <n v="17534.97"/>
    <n v="5340.13"/>
    <n v="22875.1"/>
    <n v="20.329999999999998"/>
    <n v="744.62"/>
    <n v="4083.48"/>
    <n v="22.56"/>
    <s v="Hayward"/>
    <x v="1"/>
  </r>
  <r>
    <n v="714"/>
    <x v="0"/>
    <m/>
    <n v="227"/>
    <n v="83"/>
    <n v="780.7"/>
    <n v="901.54"/>
    <n v="1682.24"/>
    <n v="15.92"/>
    <n v="7.35"/>
    <n v="141.22"/>
    <n v="93.9"/>
    <n v="49.9"/>
    <n v="124.3"/>
    <n v="14.74"/>
    <n v="0.86"/>
    <n v="424.92"/>
    <n v="138.66"/>
    <n v="171.6"/>
    <n v="63.55"/>
    <n v="124.67"/>
    <n v="0"/>
    <n v="0.86"/>
    <n v="499.33"/>
    <n v="924.25"/>
    <n v="373.81"/>
    <n v="1862.08"/>
    <n v="1027.8900000000001"/>
    <n v="431.52"/>
    <n v="1050.02"/>
    <n v="78.66"/>
    <n v="3.73"/>
    <n v="4453.8999999999996"/>
    <n v="3400.15"/>
    <n v="1080.74"/>
    <n v="4480.88"/>
    <n v="19.739999999999998"/>
    <n v="1539.52"/>
    <n v="3520.51"/>
    <n v="18.55"/>
    <s v="Hayward"/>
    <x v="1"/>
  </r>
  <r>
    <n v="715"/>
    <x v="0"/>
    <m/>
    <n v="739"/>
    <n v="389"/>
    <n v="2943.02"/>
    <n v="3837.17"/>
    <n v="6780.19"/>
    <n v="15.57"/>
    <n v="7.14"/>
    <n v="481.85"/>
    <n v="303.7"/>
    <n v="166.38"/>
    <n v="573.12"/>
    <n v="41.75"/>
    <n v="4.16"/>
    <n v="1570.96"/>
    <n v="518.02"/>
    <n v="746.67"/>
    <n v="270.61"/>
    <n v="582.82000000000005"/>
    <n v="0"/>
    <n v="4.16"/>
    <n v="2122.2800000000002"/>
    <n v="3693.23"/>
    <n v="1535.3"/>
    <n v="6403.45"/>
    <n v="3023.75"/>
    <n v="1441.95"/>
    <n v="4637.8900000000003"/>
    <n v="151.19999999999999"/>
    <n v="23.47"/>
    <n v="15681.71"/>
    <n v="11020.35"/>
    <n v="3450.6"/>
    <n v="14470.95"/>
    <n v="19.579999999999998"/>
    <n v="6045.44"/>
    <n v="15017.64"/>
    <n v="15.54"/>
    <s v="Hayward"/>
    <x v="1"/>
  </r>
  <r>
    <n v="716"/>
    <x v="0"/>
    <m/>
    <n v="257"/>
    <n v="17"/>
    <n v="651.37"/>
    <n v="1187.52"/>
    <n v="1838.89"/>
    <n v="13.46"/>
    <n v="5.66"/>
    <n v="145.69"/>
    <n v="108.11"/>
    <n v="55.88"/>
    <n v="40.31"/>
    <n v="15.15"/>
    <n v="0.32"/>
    <n v="365.45"/>
    <n v="31.33"/>
    <n v="43.22"/>
    <n v="34.28"/>
    <n v="41.84"/>
    <n v="99.58"/>
    <n v="0.32"/>
    <n v="250.56"/>
    <n v="616.01"/>
    <n v="208.41"/>
    <n v="1850.05"/>
    <n v="1026.2"/>
    <n v="453.09"/>
    <n v="282.66000000000003"/>
    <n v="79.66"/>
    <n v="1.19"/>
    <n v="3692.84"/>
    <n v="3409"/>
    <n v="1148.81"/>
    <n v="4557.8100000000004"/>
    <n v="17.73"/>
    <n v="287.72000000000003"/>
    <n v="1304.9000000000001"/>
    <n v="16.920000000000002"/>
    <s v="Hayward"/>
    <x v="1"/>
  </r>
  <r>
    <n v="717"/>
    <x v="0"/>
    <m/>
    <n v="2060"/>
    <n v="194"/>
    <n v="5635.55"/>
    <n v="3801.04"/>
    <n v="9436.59"/>
    <n v="16.48"/>
    <n v="7.44"/>
    <n v="1260.6500000000001"/>
    <n v="854.88"/>
    <n v="474.13"/>
    <n v="375.7"/>
    <n v="107.41"/>
    <n v="3.22"/>
    <n v="3075.98"/>
    <n v="384.1"/>
    <n v="337.9"/>
    <n v="285.32"/>
    <n v="379.85"/>
    <n v="98.09"/>
    <n v="3.22"/>
    <n v="1488.48"/>
    <n v="4564.46"/>
    <n v="1105.4100000000001"/>
    <n v="16647.7"/>
    <n v="8145.76"/>
    <n v="3971"/>
    <n v="2988.49"/>
    <n v="481.2"/>
    <n v="18.98"/>
    <n v="32253.14"/>
    <n v="29245.66"/>
    <n v="9338.82"/>
    <n v="38584.480000000003"/>
    <n v="18.73"/>
    <n v="4338.09"/>
    <n v="10320.24"/>
    <n v="22.36"/>
    <s v="Hayward"/>
    <x v="1"/>
  </r>
  <r>
    <n v="718"/>
    <x v="0"/>
    <m/>
    <n v="3729"/>
    <n v="197"/>
    <n v="9748.2099999999991"/>
    <n v="5139.55"/>
    <n v="14887.76"/>
    <n v="18.77"/>
    <n v="7.97"/>
    <n v="1905.38"/>
    <n v="1407.43"/>
    <n v="788.09"/>
    <n v="646.52"/>
    <n v="237.74"/>
    <n v="4.16"/>
    <n v="4989.3100000000004"/>
    <n v="397.61"/>
    <n v="658.59"/>
    <n v="519.89"/>
    <n v="675.2"/>
    <n v="0"/>
    <n v="4.17"/>
    <n v="2255.46"/>
    <n v="7244.77"/>
    <n v="1576.09"/>
    <n v="25469.599999999999"/>
    <n v="15944.72"/>
    <n v="6999.16"/>
    <n v="5470.91"/>
    <n v="1373.64"/>
    <n v="20.37"/>
    <n v="55278.41"/>
    <n v="49787.13"/>
    <n v="15704.18"/>
    <n v="65491.31"/>
    <n v="17.559999999999999"/>
    <n v="5246.79"/>
    <n v="16198.08"/>
    <n v="26.63"/>
    <s v="Hayward"/>
    <x v="1"/>
  </r>
  <r>
    <n v="719"/>
    <x v="0"/>
    <m/>
    <n v="1652"/>
    <n v="156"/>
    <n v="4179.38"/>
    <n v="2545.9499999999998"/>
    <n v="6725.33"/>
    <n v="18.97"/>
    <n v="8.2200000000000006"/>
    <n v="854.64"/>
    <n v="634.01"/>
    <n v="348.3"/>
    <n v="332.85"/>
    <n v="75.099999999999994"/>
    <n v="2.5499999999999998"/>
    <n v="2247.44"/>
    <n v="317.99"/>
    <n v="327.58"/>
    <n v="250.61"/>
    <n v="342.7"/>
    <n v="0"/>
    <n v="2.5499999999999998"/>
    <n v="1241.43"/>
    <n v="3488.87"/>
    <n v="896.17"/>
    <n v="11736.04"/>
    <n v="7126.86"/>
    <n v="3173.94"/>
    <n v="2820.45"/>
    <n v="371.97"/>
    <n v="14"/>
    <n v="25243.27"/>
    <n v="22408.82"/>
    <n v="6968.19"/>
    <n v="29377"/>
    <n v="17.78"/>
    <n v="3860.31"/>
    <n v="9180.4699999999993"/>
    <n v="24.75"/>
    <s v="Hayward"/>
    <x v="1"/>
  </r>
  <r>
    <n v="720"/>
    <x v="0"/>
    <m/>
    <n v="1779"/>
    <n v="250"/>
    <n v="4664.54"/>
    <n v="3166.26"/>
    <n v="7830.8"/>
    <n v="20.55"/>
    <n v="9.14"/>
    <n v="927.28"/>
    <n v="705.92"/>
    <n v="383.21"/>
    <n v="425.67"/>
    <n v="84.03"/>
    <n v="3.43"/>
    <n v="2529.54"/>
    <n v="518.59"/>
    <n v="402.58"/>
    <n v="292.67"/>
    <n v="433.13"/>
    <n v="0"/>
    <n v="3.43"/>
    <n v="1650.41"/>
    <n v="4179.95"/>
    <n v="1213.8499999999999"/>
    <n v="12954.81"/>
    <n v="9459.06"/>
    <n v="3916.08"/>
    <n v="4101.2299999999996"/>
    <n v="456.49"/>
    <n v="20.239999999999998"/>
    <n v="30907.919999999998"/>
    <n v="26786.44"/>
    <n v="8012.04"/>
    <n v="34798.480000000003"/>
    <n v="19.559999999999999"/>
    <n v="6640.21"/>
    <n v="14180.27"/>
    <n v="26.56"/>
    <s v="Hayward"/>
    <x v="1"/>
  </r>
  <r>
    <n v="721"/>
    <x v="0"/>
    <m/>
    <n v="4708"/>
    <n v="321"/>
    <n v="11595.64"/>
    <n v="6100.55"/>
    <n v="17696.189999999999"/>
    <n v="18.149999999999999"/>
    <n v="8.27"/>
    <n v="2122.0300000000002"/>
    <n v="1685.66"/>
    <n v="921.98"/>
    <n v="765.67"/>
    <n v="293.85000000000002"/>
    <n v="5.87"/>
    <n v="5795.05"/>
    <n v="618.88"/>
    <n v="718.45"/>
    <n v="595.5"/>
    <n v="786.79"/>
    <n v="0"/>
    <n v="5.86"/>
    <n v="2725.48"/>
    <n v="8520.52"/>
    <n v="1932.82"/>
    <n v="29013.17"/>
    <n v="19486.8"/>
    <n v="8561.91"/>
    <n v="6776.03"/>
    <n v="1503.68"/>
    <n v="34.979999999999997"/>
    <n v="65376.57"/>
    <n v="58565.56"/>
    <n v="18065.25"/>
    <n v="76630.81"/>
    <n v="16.28"/>
    <n v="7101.72"/>
    <n v="20189.14"/>
    <n v="22.12"/>
    <s v="Hayward"/>
    <x v="1"/>
  </r>
  <r>
    <n v="722"/>
    <x v="0"/>
    <m/>
    <n v="3476"/>
    <n v="240"/>
    <n v="9329.52"/>
    <n v="4748.7299999999996"/>
    <n v="14078.25"/>
    <n v="21.25"/>
    <n v="10"/>
    <n v="2094.0500000000002"/>
    <n v="1536.86"/>
    <n v="821.58"/>
    <n v="649.67999999999995"/>
    <n v="198.09"/>
    <n v="4.59"/>
    <n v="5304.86"/>
    <n v="540.19000000000005"/>
    <n v="651.12"/>
    <n v="509.45"/>
    <n v="673.72"/>
    <n v="0"/>
    <n v="4.59"/>
    <n v="2379.06"/>
    <n v="7683.92"/>
    <n v="1700.75"/>
    <n v="29525.91"/>
    <n v="21317.03"/>
    <n v="8778.48"/>
    <n v="6676.49"/>
    <n v="1075.6300000000001"/>
    <n v="29.55"/>
    <n v="67403.08"/>
    <n v="60697.04"/>
    <n v="17675.57"/>
    <n v="78372.62"/>
    <n v="22.55"/>
    <n v="7445.11"/>
    <n v="20934.990000000002"/>
    <n v="31.02"/>
    <s v="Hayward"/>
    <x v="1"/>
  </r>
  <r>
    <n v="723"/>
    <x v="0"/>
    <m/>
    <n v="1155"/>
    <n v="1294"/>
    <n v="5071.66"/>
    <n v="5768.42"/>
    <n v="10840.08"/>
    <n v="17.989999999999998"/>
    <n v="8.77"/>
    <n v="642.13"/>
    <n v="474.5"/>
    <n v="271.55"/>
    <n v="896.78"/>
    <n v="55.97"/>
    <n v="11.96"/>
    <n v="2352.89"/>
    <n v="1606.83"/>
    <n v="536.51"/>
    <n v="209.4"/>
    <n v="770.05"/>
    <n v="0"/>
    <n v="12.09"/>
    <n v="3134.88"/>
    <n v="5487.77"/>
    <n v="2352.7399999999998"/>
    <n v="8700.25"/>
    <n v="4608.0200000000004"/>
    <n v="2489.39"/>
    <n v="7325.38"/>
    <n v="170.78"/>
    <n v="92.62"/>
    <n v="23386.44"/>
    <n v="15968.44"/>
    <n v="4935.28"/>
    <n v="20903.72"/>
    <n v="18.100000000000001"/>
    <n v="23067.47"/>
    <n v="32750.37"/>
    <n v="17.829999999999998"/>
    <s v="Hayward"/>
    <x v="1"/>
  </r>
  <r>
    <n v="724"/>
    <x v="0"/>
    <m/>
    <n v="2229"/>
    <n v="952"/>
    <n v="7330.96"/>
    <n v="6520.2"/>
    <n v="13851.16"/>
    <n v="16.53"/>
    <n v="7.77"/>
    <n v="1221.27"/>
    <n v="903.89"/>
    <n v="521.67999999999995"/>
    <n v="863.78"/>
    <n v="103.8"/>
    <n v="9.99"/>
    <n v="3624.42"/>
    <n v="1293.18"/>
    <n v="925.31"/>
    <n v="353.5"/>
    <n v="790.55"/>
    <n v="0"/>
    <n v="10.050000000000001"/>
    <n v="3372.59"/>
    <n v="6997.01"/>
    <n v="2571.9899999999998"/>
    <n v="15922.46"/>
    <n v="7881.04"/>
    <n v="4468.26"/>
    <n v="6491.27"/>
    <n v="316.5"/>
    <n v="71.959999999999994"/>
    <n v="35151.480000000003"/>
    <n v="28588.26"/>
    <n v="9196.58"/>
    <n v="37784.83"/>
    <n v="16.95"/>
    <n v="18118.88"/>
    <n v="29456.9"/>
    <n v="19.03"/>
    <s v="Hayward"/>
    <x v="1"/>
  </r>
  <r>
    <n v="725"/>
    <x v="0"/>
    <m/>
    <n v="385"/>
    <n v="3347"/>
    <n v="9179.39"/>
    <n v="22407.56"/>
    <n v="31586.95"/>
    <n v="16.25"/>
    <n v="6.83"/>
    <n v="256.76"/>
    <n v="167.57"/>
    <n v="103.11"/>
    <n v="3739.07"/>
    <n v="15.13"/>
    <n v="29.38"/>
    <n v="4311.03"/>
    <n v="3974.67"/>
    <n v="3771.12"/>
    <n v="1400.73"/>
    <n v="3664.5"/>
    <n v="0"/>
    <n v="29.45"/>
    <n v="12840.47"/>
    <n v="17151.5"/>
    <n v="9146.52"/>
    <n v="3299.68"/>
    <n v="1214.74"/>
    <n v="826.2"/>
    <n v="27099.61"/>
    <n v="55.92"/>
    <n v="176.61"/>
    <n v="32672.76"/>
    <n v="5396.54"/>
    <n v="1730.71"/>
    <n v="7127.24"/>
    <n v="18.510000000000002"/>
    <n v="52398.29"/>
    <n v="103348.83"/>
    <n v="15.66"/>
    <s v="Hayward"/>
    <x v="1"/>
  </r>
  <r>
    <n v="726"/>
    <x v="0"/>
    <m/>
    <n v="1576"/>
    <n v="833"/>
    <n v="6167.37"/>
    <n v="7693.16"/>
    <n v="13860.53"/>
    <n v="17.149999999999999"/>
    <n v="7.11"/>
    <n v="1037.3499999999999"/>
    <n v="672.17"/>
    <n v="413.37"/>
    <n v="1127.8900000000001"/>
    <n v="54.67"/>
    <n v="8.15"/>
    <n v="3313.6"/>
    <n v="1082.33"/>
    <n v="1509.18"/>
    <n v="583.12"/>
    <n v="1109.98"/>
    <n v="0"/>
    <n v="8.15"/>
    <n v="4292.76"/>
    <n v="7606.36"/>
    <n v="3174.62"/>
    <n v="13266.91"/>
    <n v="5174.1000000000004"/>
    <n v="3534.57"/>
    <n v="8666.27"/>
    <n v="199.9"/>
    <n v="44.69"/>
    <n v="30886.44"/>
    <n v="22175.48"/>
    <n v="7101.79"/>
    <n v="29277.26"/>
    <n v="18.579999999999998"/>
    <n v="14414.64"/>
    <n v="33211.360000000001"/>
    <n v="17.3"/>
    <s v="Hayward"/>
    <x v="1"/>
  </r>
  <r>
    <n v="727"/>
    <x v="0"/>
    <m/>
    <n v="1700"/>
    <n v="205"/>
    <n v="5107.72"/>
    <n v="3599.66"/>
    <n v="8707.3799999999992"/>
    <n v="17.350000000000001"/>
    <n v="7.1"/>
    <n v="1122.8399999999999"/>
    <n v="743.88"/>
    <n v="441.47"/>
    <n v="497.34"/>
    <n v="56.74"/>
    <n v="3.32"/>
    <n v="2865.58"/>
    <n v="441.19"/>
    <n v="568.51"/>
    <n v="368.33"/>
    <n v="513.46"/>
    <n v="0"/>
    <n v="3.32"/>
    <n v="1894.81"/>
    <n v="4760.3900000000003"/>
    <n v="1378.03"/>
    <n v="14050.97"/>
    <n v="5375.56"/>
    <n v="3527.05"/>
    <n v="3662.12"/>
    <n v="196.85"/>
    <n v="16.079999999999998"/>
    <n v="26828.63"/>
    <n v="23150.43"/>
    <n v="7679.16"/>
    <n v="30829.59"/>
    <n v="18.14"/>
    <n v="5545.45"/>
    <n v="13522.42"/>
    <n v="27.05"/>
    <s v="Hayward"/>
    <x v="1"/>
  </r>
  <r>
    <n v="728"/>
    <x v="0"/>
    <m/>
    <n v="3060"/>
    <n v="267"/>
    <n v="8418.1"/>
    <n v="5859.57"/>
    <n v="14277.67"/>
    <n v="18.239999999999998"/>
    <n v="7.83"/>
    <n v="1863.23"/>
    <n v="1350.74"/>
    <n v="807.45"/>
    <n v="665.19"/>
    <n v="106.29"/>
    <n v="4.9800000000000004"/>
    <n v="4797.88"/>
    <n v="588.96"/>
    <n v="698"/>
    <n v="552.98"/>
    <n v="675.74"/>
    <n v="590.84"/>
    <n v="4.9800000000000004"/>
    <n v="3111.5"/>
    <n v="7909.38"/>
    <n v="2430.7800000000002"/>
    <n v="24114.63"/>
    <n v="11733.12"/>
    <n v="7070.65"/>
    <n v="5399.23"/>
    <n v="348.39"/>
    <n v="26.37"/>
    <n v="48692.39"/>
    <n v="43266.79"/>
    <n v="13803.21"/>
    <n v="57070"/>
    <n v="18.649999999999999"/>
    <n v="8361.41"/>
    <n v="23940.29"/>
    <n v="31.32"/>
    <s v="Hayward"/>
    <x v="1"/>
  </r>
  <r>
    <n v="729"/>
    <x v="0"/>
    <m/>
    <n v="209"/>
    <n v="891"/>
    <n v="2014.58"/>
    <n v="20105.37"/>
    <n v="22119.95"/>
    <n v="16.37"/>
    <n v="6.93"/>
    <n v="119.72"/>
    <n v="93.25"/>
    <n v="54.36"/>
    <n v="542.38"/>
    <n v="6.2"/>
    <n v="7.93"/>
    <n v="823.86"/>
    <n v="1200.8"/>
    <n v="366.63"/>
    <n v="148.63"/>
    <n v="478.88"/>
    <n v="10413.82"/>
    <n v="8"/>
    <n v="12616.75"/>
    <n v="13440.6"/>
    <n v="12129.86"/>
    <n v="1443.97"/>
    <n v="644.41999999999996"/>
    <n v="428"/>
    <n v="4052.58"/>
    <n v="22.85"/>
    <n v="52.31"/>
    <n v="6644.13"/>
    <n v="2539.2399999999998"/>
    <n v="882.47"/>
    <n v="3421.7"/>
    <n v="16.37"/>
    <n v="16129.46"/>
    <n v="86181.02"/>
    <n v="18.100000000000001"/>
    <s v="Hayward"/>
    <x v="1"/>
  </r>
  <r>
    <n v="730"/>
    <x v="0"/>
    <m/>
    <n v="1467"/>
    <n v="457"/>
    <n v="4588.6400000000003"/>
    <n v="3773.7"/>
    <n v="8362.34"/>
    <n v="17.399999999999999"/>
    <n v="7.35"/>
    <n v="876.07"/>
    <n v="634.75"/>
    <n v="382.89"/>
    <n v="485.04"/>
    <n v="52.49"/>
    <n v="5.48"/>
    <n v="2436.7199999999998"/>
    <n v="744.89"/>
    <n v="474.06"/>
    <n v="315.37"/>
    <n v="477.65"/>
    <n v="0"/>
    <n v="5.48"/>
    <n v="2017.45"/>
    <n v="4454.17"/>
    <n v="1534.32"/>
    <n v="10829.41"/>
    <n v="4507.3999999999996"/>
    <n v="3087.77"/>
    <n v="3528.77"/>
    <n v="179.48"/>
    <n v="30.17"/>
    <n v="22162.99"/>
    <n v="18604.060000000001"/>
    <n v="6294.69"/>
    <n v="24898.75"/>
    <n v="16.97"/>
    <n v="10064.67"/>
    <n v="17267.91"/>
    <n v="22.02"/>
    <s v="Hayward"/>
    <x v="1"/>
  </r>
  <r>
    <n v="731"/>
    <x v="0"/>
    <m/>
    <n v="986"/>
    <n v="213"/>
    <n v="2938.9"/>
    <n v="2152.4699999999998"/>
    <n v="5091.37"/>
    <n v="17.23"/>
    <n v="7.26"/>
    <n v="596.46"/>
    <n v="432.5"/>
    <n v="258.45"/>
    <n v="270.55"/>
    <n v="38.700000000000003"/>
    <n v="2.88"/>
    <n v="1599.54"/>
    <n v="356.36"/>
    <n v="293.95"/>
    <n v="200.83"/>
    <n v="274.11"/>
    <n v="0"/>
    <n v="2.88"/>
    <n v="1128.1199999999999"/>
    <n v="2727.66"/>
    <n v="851.14"/>
    <n v="7452.56"/>
    <n v="3127.34"/>
    <n v="2079.6799999999998"/>
    <n v="1989.89"/>
    <n v="133.08000000000001"/>
    <n v="13.88"/>
    <n v="14796.43"/>
    <n v="12792.66"/>
    <n v="4294.05"/>
    <n v="17086.7"/>
    <n v="17.329999999999998"/>
    <n v="4772.2299999999996"/>
    <n v="9126.74"/>
    <n v="22.4"/>
    <s v="Hayward"/>
    <x v="1"/>
  </r>
  <r>
    <n v="732"/>
    <x v="0"/>
    <m/>
    <n v="312"/>
    <n v="50"/>
    <n v="894.57"/>
    <n v="626.91"/>
    <n v="1521.48"/>
    <n v="17.73"/>
    <n v="7.38"/>
    <n v="186.35"/>
    <n v="140.35"/>
    <n v="83.42"/>
    <n v="78.2"/>
    <n v="13.72"/>
    <n v="0.73"/>
    <n v="502.78"/>
    <n v="107.72"/>
    <n v="88.56"/>
    <n v="61.61"/>
    <n v="79.94"/>
    <n v="0"/>
    <n v="0.73"/>
    <n v="338.57"/>
    <n v="841.35"/>
    <n v="257.89999999999998"/>
    <n v="2312.14"/>
    <n v="1112.68"/>
    <n v="716.73"/>
    <n v="590.08000000000004"/>
    <n v="51.66"/>
    <n v="2.7"/>
    <n v="4785.9799999999996"/>
    <n v="4193.21"/>
    <n v="1392.51"/>
    <n v="5585.72"/>
    <n v="17.899999999999999"/>
    <n v="1419.51"/>
    <n v="2749.16"/>
    <n v="28.39"/>
    <s v="Hayward"/>
    <x v="1"/>
  </r>
  <r>
    <n v="733"/>
    <x v="0"/>
    <m/>
    <n v="650"/>
    <n v="72"/>
    <n v="1817.12"/>
    <n v="1123.22"/>
    <n v="2940.34"/>
    <n v="18.809999999999999"/>
    <n v="8.19"/>
    <n v="393.92"/>
    <n v="285.63"/>
    <n v="177.86"/>
    <n v="149.24"/>
    <n v="33.29"/>
    <n v="1.2"/>
    <n v="1041.1300000000001"/>
    <n v="158.06"/>
    <n v="164.88"/>
    <n v="123.03"/>
    <n v="152.68"/>
    <n v="0"/>
    <n v="1.2"/>
    <n v="599.83000000000004"/>
    <n v="1640.96"/>
    <n v="445.96"/>
    <n v="5129.24"/>
    <n v="2748.76"/>
    <n v="1681.79"/>
    <n v="1274.8699999999999"/>
    <n v="126.16"/>
    <n v="4.72"/>
    <n v="10965.53"/>
    <n v="9685.94"/>
    <n v="3024.6"/>
    <n v="12710.54"/>
    <n v="19.55"/>
    <n v="2171.46"/>
    <n v="5063.93"/>
    <n v="30.16"/>
    <s v="Hayward"/>
    <x v="1"/>
  </r>
  <r>
    <n v="734"/>
    <x v="0"/>
    <m/>
    <n v="1118"/>
    <n v="601"/>
    <n v="3924.23"/>
    <n v="3980.56"/>
    <n v="7904.79"/>
    <n v="17.97"/>
    <n v="7.69"/>
    <n v="683.37"/>
    <n v="511.01"/>
    <n v="302.19"/>
    <n v="544.6"/>
    <n v="41.33"/>
    <n v="5.92"/>
    <n v="2088.44"/>
    <n v="765.59"/>
    <n v="649.91999999999996"/>
    <n v="256.36"/>
    <n v="501.33"/>
    <n v="0"/>
    <n v="5.92"/>
    <n v="2179.12"/>
    <n v="4267.5600000000004"/>
    <n v="1671.87"/>
    <n v="8800.48"/>
    <n v="4345.12"/>
    <n v="2598.4"/>
    <n v="4364.75"/>
    <n v="143.96"/>
    <n v="34.29"/>
    <n v="20287"/>
    <n v="15887.96"/>
    <n v="5129.82"/>
    <n v="21017.78"/>
    <n v="18.8"/>
    <n v="10686.19"/>
    <n v="19036.689999999999"/>
    <n v="17.78"/>
    <s v="Hayward"/>
    <x v="1"/>
  </r>
  <r>
    <n v="735"/>
    <x v="0"/>
    <m/>
    <n v="0"/>
    <n v="709"/>
    <n v="1083.82"/>
    <n v="2290.02"/>
    <n v="3373.84"/>
    <n v="20.89"/>
    <n v="10.72"/>
    <n v="1.1000000000000001"/>
    <n v="0"/>
    <n v="0.28999999999999998"/>
    <n v="327.58"/>
    <n v="21.51"/>
    <n v="6.3"/>
    <n v="356.78"/>
    <n v="857.81"/>
    <n v="139.38999999999999"/>
    <n v="66.53"/>
    <n v="274.99"/>
    <n v="0"/>
    <n v="6.3"/>
    <n v="1345.01"/>
    <n v="1701.79"/>
    <n v="1063.72"/>
    <n v="17.63"/>
    <n v="0"/>
    <n v="4.3600000000000003"/>
    <n v="4009.81"/>
    <n v="133.46"/>
    <n v="40.17"/>
    <n v="4205.43"/>
    <n v="155.44999999999999"/>
    <n v="13.07"/>
    <n v="168.52"/>
    <n v="0"/>
    <n v="13999.15"/>
    <n v="19176.05"/>
    <n v="19.739999999999998"/>
    <s v="Hayward"/>
    <x v="1"/>
  </r>
  <r>
    <n v="736"/>
    <x v="0"/>
    <m/>
    <n v="0"/>
    <n v="1542"/>
    <n v="2331.04"/>
    <n v="4925.55"/>
    <n v="7256.59"/>
    <n v="20.18"/>
    <n v="10.39"/>
    <n v="2.39"/>
    <n v="0"/>
    <n v="0.66"/>
    <n v="699.31"/>
    <n v="21.3"/>
    <n v="13.83"/>
    <n v="737.49"/>
    <n v="1808.76"/>
    <n v="301.52999999999997"/>
    <n v="146.36000000000001"/>
    <n v="585.69000000000005"/>
    <n v="0"/>
    <n v="13.91"/>
    <n v="2856.24"/>
    <n v="3593.73"/>
    <n v="2256.65"/>
    <n v="38.24"/>
    <n v="0"/>
    <n v="10"/>
    <n v="7718.14"/>
    <n v="104.62"/>
    <n v="84.11"/>
    <n v="7955.11"/>
    <n v="152.86000000000001"/>
    <n v="15.07"/>
    <n v="167.92"/>
    <n v="0"/>
    <n v="29905.47"/>
    <n v="40412.089999999997"/>
    <n v="19.39"/>
    <s v="Hayward"/>
    <x v="1"/>
  </r>
  <r>
    <n v="737"/>
    <x v="0"/>
    <m/>
    <n v="47"/>
    <n v="1408"/>
    <n v="2202.35"/>
    <n v="4776.04"/>
    <n v="6978.39"/>
    <n v="18.739999999999998"/>
    <n v="9.58"/>
    <n v="22.94"/>
    <n v="17.55"/>
    <n v="10.28"/>
    <n v="639.36"/>
    <n v="2.4900000000000002"/>
    <n v="12.67"/>
    <n v="705.29"/>
    <n v="1810.13"/>
    <n v="286.27999999999997"/>
    <n v="138.84"/>
    <n v="540.49"/>
    <n v="0"/>
    <n v="12.74"/>
    <n v="2788.48"/>
    <n v="3493.77"/>
    <n v="2235.2399999999998"/>
    <n v="285.27"/>
    <n v="180.32"/>
    <n v="100.89"/>
    <n v="6253.4"/>
    <n v="10.75"/>
    <n v="77.42"/>
    <n v="6908.06"/>
    <n v="577.23"/>
    <n v="183.79"/>
    <n v="761.02"/>
    <n v="16.190000000000001"/>
    <n v="27184.81"/>
    <n v="35321.85"/>
    <n v="19.309999999999999"/>
    <s v="Hayward"/>
    <x v="1"/>
  </r>
  <r>
    <n v="738"/>
    <x v="0"/>
    <m/>
    <n v="0"/>
    <n v="720"/>
    <n v="1068.06"/>
    <n v="2252.2199999999998"/>
    <n v="3320.28"/>
    <n v="17.95"/>
    <n v="9.1"/>
    <n v="1.1100000000000001"/>
    <n v="0"/>
    <n v="0.3"/>
    <n v="324.52999999999997"/>
    <n v="0.55000000000000004"/>
    <n v="6.38"/>
    <n v="332.87"/>
    <n v="796.48"/>
    <n v="127.01"/>
    <n v="64.31"/>
    <n v="274.67"/>
    <n v="0"/>
    <n v="6.39"/>
    <n v="1268.8499999999999"/>
    <n v="1601.72"/>
    <n v="987.79"/>
    <n v="17.07"/>
    <n v="0"/>
    <n v="4.26"/>
    <n v="3022.21"/>
    <n v="1.1000000000000001"/>
    <n v="41.01"/>
    <n v="3085.65"/>
    <n v="22.43"/>
    <n v="0.7"/>
    <n v="23.14"/>
    <n v="0"/>
    <n v="11864.19"/>
    <n v="15450.37"/>
    <n v="16.48"/>
    <s v="Hayward"/>
    <x v="1"/>
  </r>
  <r>
    <n v="739"/>
    <x v="0"/>
    <m/>
    <n v="4500"/>
    <n v="435"/>
    <n v="12444.35"/>
    <n v="7031.59"/>
    <n v="19475.939999999999"/>
    <n v="17.09"/>
    <n v="7.98"/>
    <n v="2707.68"/>
    <n v="2013.14"/>
    <n v="1141.75"/>
    <n v="913.72"/>
    <n v="242.56"/>
    <n v="7"/>
    <n v="7025.85"/>
    <n v="963.47"/>
    <n v="919.46"/>
    <n v="732.52"/>
    <n v="926.1"/>
    <n v="0"/>
    <n v="7"/>
    <n v="3548.55"/>
    <n v="10574.4"/>
    <n v="2615.4499999999998"/>
    <n v="34316.25"/>
    <n v="19520.57"/>
    <n v="10280.25"/>
    <n v="7430.62"/>
    <n v="853.37"/>
    <n v="32.78"/>
    <n v="72433.83"/>
    <n v="64970.43"/>
    <n v="20862.830000000002"/>
    <n v="85833.26"/>
    <n v="19.07"/>
    <n v="12768.61"/>
    <n v="27876.38"/>
    <n v="29.35"/>
    <s v="Hayward"/>
    <x v="1"/>
  </r>
  <r>
    <n v="740"/>
    <x v="0"/>
    <m/>
    <n v="1557"/>
    <n v="120"/>
    <n v="4256.0200000000004"/>
    <n v="2189.63"/>
    <n v="6445.65"/>
    <n v="17.57"/>
    <n v="8.19"/>
    <n v="959.37"/>
    <n v="713.64"/>
    <n v="399.93"/>
    <n v="288.32"/>
    <n v="72.8"/>
    <n v="2.11"/>
    <n v="2436.16"/>
    <n v="273.20999999999998"/>
    <n v="295.13"/>
    <n v="243.73"/>
    <n v="294.14"/>
    <n v="0"/>
    <n v="2.12"/>
    <n v="1108.32"/>
    <n v="3544.49"/>
    <n v="812.07"/>
    <n v="12432.03"/>
    <n v="6885.76"/>
    <n v="3621.64"/>
    <n v="2383.58"/>
    <n v="218.89"/>
    <n v="9.94"/>
    <n v="25551.82"/>
    <n v="23158.31"/>
    <n v="7332.1"/>
    <n v="30490.41"/>
    <n v="19.579999999999998"/>
    <n v="3569.59"/>
    <n v="8618.32"/>
    <n v="29.75"/>
    <s v="Hayward"/>
    <x v="1"/>
  </r>
  <r>
    <n v="741"/>
    <x v="0"/>
    <m/>
    <n v="651"/>
    <n v="1106"/>
    <n v="3336.31"/>
    <n v="4562.82"/>
    <n v="7899.13"/>
    <n v="17.29"/>
    <n v="8.35"/>
    <n v="383.23"/>
    <n v="284.60000000000002"/>
    <n v="166.17"/>
    <n v="587.23"/>
    <n v="33.57"/>
    <n v="10.39"/>
    <n v="1465.19"/>
    <n v="1310.3"/>
    <n v="471.71"/>
    <n v="202.22"/>
    <n v="518.21"/>
    <n v="0"/>
    <n v="10.39"/>
    <n v="2512.8200000000002"/>
    <n v="3978.02"/>
    <n v="1984.22"/>
    <n v="5029.32"/>
    <n v="2638.75"/>
    <n v="1554.13"/>
    <n v="4976.18"/>
    <n v="129.59"/>
    <n v="61.96"/>
    <n v="14389.93"/>
    <n v="9351.7900000000009"/>
    <n v="2924.23"/>
    <n v="12276.01"/>
    <n v="18.86"/>
    <n v="18619.169999999998"/>
    <n v="26600.74"/>
    <n v="16.829999999999998"/>
    <s v="Hayward"/>
    <x v="1"/>
  </r>
  <r>
    <n v="742"/>
    <x v="0"/>
    <m/>
    <n v="173"/>
    <n v="1115"/>
    <n v="2088.1"/>
    <n v="4239.68"/>
    <n v="6327.78"/>
    <n v="17.5"/>
    <n v="8.77"/>
    <n v="98.11"/>
    <n v="75.010000000000005"/>
    <n v="41.48"/>
    <n v="526.64"/>
    <n v="10.07"/>
    <n v="10.11"/>
    <n v="761.41"/>
    <n v="1653.91"/>
    <n v="263.83"/>
    <n v="126.18"/>
    <n v="449.52"/>
    <n v="0"/>
    <n v="10.119999999999999"/>
    <n v="2503.5500000000002"/>
    <n v="3264.97"/>
    <n v="2043.92"/>
    <n v="1237.0999999999999"/>
    <n v="745.19"/>
    <n v="360.49"/>
    <n v="4569.32"/>
    <n v="41.73"/>
    <n v="65.790000000000006"/>
    <n v="7019.62"/>
    <n v="2384.5100000000002"/>
    <n v="758.08"/>
    <n v="3142.59"/>
    <n v="18.170000000000002"/>
    <n v="22136.86"/>
    <n v="27907.439999999999"/>
    <n v="19.850000000000001"/>
    <s v="Hayward"/>
    <x v="1"/>
  </r>
  <r>
    <n v="743"/>
    <x v="0"/>
    <m/>
    <n v="78"/>
    <n v="1022"/>
    <n v="1701.65"/>
    <n v="3523.43"/>
    <n v="5225.08"/>
    <n v="17.91"/>
    <n v="8.83"/>
    <n v="39.159999999999997"/>
    <n v="30.24"/>
    <n v="17.36"/>
    <n v="468.29"/>
    <n v="3.67"/>
    <n v="9.1999999999999993"/>
    <n v="567.91999999999996"/>
    <n v="1301.98"/>
    <n v="215.32"/>
    <n v="104.15"/>
    <n v="399.43"/>
    <n v="0"/>
    <n v="9.1999999999999993"/>
    <n v="2030.07"/>
    <n v="2598"/>
    <n v="1621.45"/>
    <n v="482.95"/>
    <n v="274.43"/>
    <n v="157.88"/>
    <n v="4246.25"/>
    <n v="13.4"/>
    <n v="54.68"/>
    <n v="5229.6000000000004"/>
    <n v="928.67"/>
    <n v="302.32"/>
    <n v="1230.99"/>
    <n v="15.78"/>
    <n v="18701.05"/>
    <n v="24022.36"/>
    <n v="18.3"/>
    <s v="Hayward"/>
    <x v="1"/>
  </r>
  <r>
    <n v="744"/>
    <x v="0"/>
    <m/>
    <n v="17"/>
    <n v="1435"/>
    <n v="2162.65"/>
    <n v="4411.3100000000004"/>
    <n v="6573.96"/>
    <n v="17.64"/>
    <n v="8.86"/>
    <n v="8.56"/>
    <n v="1.25"/>
    <n v="1.24"/>
    <n v="642.77"/>
    <n v="0.87"/>
    <n v="12.9"/>
    <n v="667.58"/>
    <n v="1476.69"/>
    <n v="267.79000000000002"/>
    <n v="133.82"/>
    <n v="542.47"/>
    <n v="0"/>
    <n v="12.97"/>
    <n v="2433.73"/>
    <n v="3101.31"/>
    <n v="1878.29"/>
    <n v="114.45"/>
    <n v="8.8000000000000007"/>
    <n v="11.72"/>
    <n v="5895.55"/>
    <n v="3.87"/>
    <n v="78.209999999999994"/>
    <n v="6112.59"/>
    <n v="138.83000000000001"/>
    <n v="28.11"/>
    <n v="166.94"/>
    <n v="9.82"/>
    <n v="21517.73"/>
    <n v="28830.14"/>
    <n v="14.99"/>
    <s v="Hayward"/>
    <x v="1"/>
  </r>
  <r>
    <n v="745"/>
    <x v="0"/>
    <m/>
    <n v="17"/>
    <n v="1665"/>
    <n v="2504.19"/>
    <n v="5187.3999999999996"/>
    <n v="7691.59"/>
    <n v="20.079999999999998"/>
    <n v="10.3"/>
    <n v="9.0299999999999994"/>
    <n v="1.2"/>
    <n v="1.36"/>
    <n v="757.25"/>
    <n v="0.93"/>
    <n v="14.94"/>
    <n v="784.71"/>
    <n v="1811.33"/>
    <n v="333.79"/>
    <n v="160.61000000000001"/>
    <n v="634.51"/>
    <n v="0"/>
    <n v="15.02"/>
    <n v="2955.26"/>
    <n v="3739.97"/>
    <n v="2305.7399999999998"/>
    <n v="130.77000000000001"/>
    <n v="11.69"/>
    <n v="15.33"/>
    <n v="8439.2999999999993"/>
    <n v="5.45"/>
    <n v="89.99"/>
    <n v="8692.5300000000007"/>
    <n v="163.24"/>
    <n v="30.63"/>
    <n v="193.87"/>
    <n v="11.4"/>
    <n v="30075.38"/>
    <n v="41651.82"/>
    <n v="18.059999999999999"/>
    <s v="Hayward"/>
    <x v="1"/>
  </r>
  <r>
    <n v="746"/>
    <x v="0"/>
    <m/>
    <n v="7"/>
    <n v="696"/>
    <n v="1036.6600000000001"/>
    <n v="2158.5100000000002"/>
    <n v="3195.17"/>
    <n v="18.45"/>
    <n v="9.34"/>
    <n v="1.0900000000000001"/>
    <n v="0"/>
    <n v="0.35"/>
    <n v="315.72000000000003"/>
    <n v="0"/>
    <n v="6.19"/>
    <n v="323.35000000000002"/>
    <n v="751.6"/>
    <n v="136.9"/>
    <n v="65.900000000000006"/>
    <n v="265.64"/>
    <n v="0"/>
    <n v="6.19"/>
    <n v="1226.23"/>
    <n v="1549.58"/>
    <n v="954.4"/>
    <n v="16.829999999999998"/>
    <n v="0"/>
    <n v="5.12"/>
    <n v="3132.46"/>
    <n v="0"/>
    <n v="35.880000000000003"/>
    <n v="3190.3"/>
    <n v="21.95"/>
    <n v="0.48"/>
    <n v="22.44"/>
    <n v="3.21"/>
    <n v="11618.99"/>
    <n v="15765.01"/>
    <n v="16.690000000000001"/>
    <s v="Hayward"/>
    <x v="1"/>
  </r>
  <r>
    <n v="747"/>
    <x v="0"/>
    <m/>
    <n v="0"/>
    <n v="541"/>
    <n v="800.84"/>
    <n v="1768.04"/>
    <n v="2568.88"/>
    <n v="21.46"/>
    <n v="11.3"/>
    <n v="0.84"/>
    <n v="0"/>
    <n v="0.23"/>
    <n v="257.56"/>
    <n v="0"/>
    <n v="4.78"/>
    <n v="263.41000000000003"/>
    <n v="682.88"/>
    <n v="106.13"/>
    <n v="51.75"/>
    <n v="216.92"/>
    <n v="0"/>
    <n v="4.78"/>
    <n v="1062.45"/>
    <n v="1325.86"/>
    <n v="840.75"/>
    <n v="14.12"/>
    <n v="0"/>
    <n v="3.69"/>
    <n v="3341.09"/>
    <n v="0"/>
    <n v="34.56"/>
    <n v="3393.46"/>
    <n v="17.809999999999999"/>
    <n v="0.36"/>
    <n v="18.170000000000002"/>
    <n v="0"/>
    <n v="11168.87"/>
    <n v="15308.59"/>
    <n v="20.64"/>
    <s v="Hayward"/>
    <x v="1"/>
  </r>
  <r>
    <n v="748"/>
    <x v="0"/>
    <m/>
    <n v="0"/>
    <n v="1366"/>
    <n v="2038.03"/>
    <n v="4375.26"/>
    <n v="6413.29"/>
    <n v="20.100000000000001"/>
    <n v="10.23"/>
    <n v="2.13"/>
    <n v="0"/>
    <n v="0.59"/>
    <n v="630.34"/>
    <n v="0"/>
    <n v="12.18"/>
    <n v="645.24"/>
    <n v="1599.35"/>
    <n v="267.07"/>
    <n v="131.68"/>
    <n v="529.30999999999995"/>
    <n v="0"/>
    <n v="12.26"/>
    <n v="2539.65"/>
    <n v="3184.89"/>
    <n v="1998.09"/>
    <n v="33.81"/>
    <n v="0"/>
    <n v="8.93"/>
    <n v="6791.63"/>
    <n v="0"/>
    <n v="76.209999999999994"/>
    <n v="6910.57"/>
    <n v="42.73"/>
    <n v="0.91"/>
    <n v="43.65"/>
    <n v="0"/>
    <n v="25382.5"/>
    <n v="34557.760000000002"/>
    <n v="18.579999999999998"/>
    <s v="Hayward"/>
    <x v="1"/>
  </r>
  <r>
    <n v="749"/>
    <x v="0"/>
    <m/>
    <n v="27"/>
    <n v="3806"/>
    <n v="5740.26"/>
    <n v="12067.14"/>
    <n v="17807.400000000001"/>
    <n v="20.77"/>
    <n v="10.78"/>
    <n v="14.9"/>
    <n v="8.7200000000000006"/>
    <n v="6.53"/>
    <n v="1769.67"/>
    <n v="1.81"/>
    <n v="34.1"/>
    <n v="1835.73"/>
    <n v="4336.53"/>
    <n v="770.43"/>
    <n v="375.63"/>
    <n v="1484.48"/>
    <n v="0"/>
    <n v="34.25"/>
    <n v="7001.32"/>
    <n v="8837.0499999999993"/>
    <n v="5482.59"/>
    <n v="208.08"/>
    <n v="116.93"/>
    <n v="77.87"/>
    <n v="21071.67"/>
    <n v="12.7"/>
    <n v="242.11"/>
    <n v="21729.35"/>
    <n v="415.58"/>
    <n v="101.83"/>
    <n v="517.41"/>
    <n v="19.16"/>
    <n v="69399.199999999997"/>
    <n v="97224.91"/>
    <n v="18.23"/>
    <s v="Hayward"/>
    <x v="1"/>
  </r>
  <r>
    <n v="750"/>
    <x v="0"/>
    <m/>
    <n v="47"/>
    <n v="3171"/>
    <n v="4841.3"/>
    <n v="9915.5300000000007"/>
    <n v="14756.83"/>
    <n v="17.36"/>
    <n v="8.77"/>
    <n v="25.9"/>
    <n v="17.98"/>
    <n v="10.86"/>
    <n v="1425.54"/>
    <n v="2.3199999999999998"/>
    <n v="28.53"/>
    <n v="1511.13"/>
    <n v="3370.11"/>
    <n v="577.62"/>
    <n v="290.25"/>
    <n v="1197.9000000000001"/>
    <n v="0"/>
    <n v="28.6"/>
    <n v="5464.48"/>
    <n v="6975.62"/>
    <n v="4237.99"/>
    <n v="312.64999999999998"/>
    <n v="187.5"/>
    <n v="98.07"/>
    <n v="12673.99"/>
    <n v="9.51"/>
    <n v="187.8"/>
    <n v="13469.52"/>
    <n v="607.73"/>
    <n v="187.06"/>
    <n v="794.8"/>
    <n v="16.91"/>
    <n v="47377.98"/>
    <n v="62424.2"/>
    <n v="14.94"/>
    <s v="Hayward"/>
    <x v="1"/>
  </r>
  <r>
    <n v="751"/>
    <x v="0"/>
    <m/>
    <n v="658"/>
    <n v="546"/>
    <n v="2540.39"/>
    <n v="2822.5"/>
    <n v="5362.89"/>
    <n v="17.05"/>
    <n v="8.2100000000000009"/>
    <n v="407.03"/>
    <n v="306.13"/>
    <n v="172.72"/>
    <n v="340.62"/>
    <n v="36.200000000000003"/>
    <n v="5.37"/>
    <n v="1268.06"/>
    <n v="731.43"/>
    <n v="367.8"/>
    <n v="146.75"/>
    <n v="308.33999999999997"/>
    <n v="0"/>
    <n v="5.37"/>
    <n v="1559.7"/>
    <n v="2827.76"/>
    <n v="1245.99"/>
    <n v="5186.57"/>
    <n v="3305.28"/>
    <n v="1649.48"/>
    <n v="2915.07"/>
    <n v="187.53"/>
    <n v="31.24"/>
    <n v="13275.18"/>
    <n v="10328.870000000001"/>
    <n v="3216.07"/>
    <n v="13544.94"/>
    <n v="20.59"/>
    <n v="9401.25"/>
    <n v="14456.33"/>
    <n v="17.22"/>
    <s v="Hayward"/>
    <x v="1"/>
  </r>
  <r>
    <n v="752"/>
    <x v="0"/>
    <m/>
    <n v="358"/>
    <n v="903"/>
    <n v="2295.84"/>
    <n v="3823.08"/>
    <n v="6118.92"/>
    <n v="25.54"/>
    <n v="13.11"/>
    <n v="232.84"/>
    <n v="179.14"/>
    <n v="96.82"/>
    <n v="484.97"/>
    <n v="21.12"/>
    <n v="8.35"/>
    <n v="1023.24"/>
    <n v="1443.38"/>
    <n v="336.91"/>
    <n v="142.37"/>
    <n v="425.4"/>
    <n v="0"/>
    <n v="8.35"/>
    <n v="2356.42"/>
    <n v="3379.66"/>
    <n v="1922.67"/>
    <n v="3656.43"/>
    <n v="4269.16"/>
    <n v="1587"/>
    <n v="7381.56"/>
    <n v="210.93"/>
    <n v="63.53"/>
    <n v="17168.61"/>
    <n v="9723.52"/>
    <n v="2500.84"/>
    <n v="12224.36"/>
    <n v="34.15"/>
    <n v="24364.57"/>
    <n v="35779.879999999997"/>
    <n v="26.98"/>
    <s v="Hayward"/>
    <x v="1"/>
  </r>
  <r>
    <n v="753"/>
    <x v="0"/>
    <m/>
    <n v="6"/>
    <n v="811"/>
    <n v="1270.83"/>
    <n v="4805.6499999999996"/>
    <n v="6076.48"/>
    <n v="14.55"/>
    <n v="6.9"/>
    <n v="1.26"/>
    <n v="0"/>
    <n v="0.42"/>
    <n v="363.03"/>
    <n v="0"/>
    <n v="7.86"/>
    <n v="372.57"/>
    <n v="903.55"/>
    <n v="222.6"/>
    <n v="73.08"/>
    <n v="322.55"/>
    <n v="248.42"/>
    <n v="7.87"/>
    <n v="1778.07"/>
    <n v="2150.64"/>
    <n v="1447.65"/>
    <n v="20.58"/>
    <n v="0"/>
    <n v="6.45"/>
    <n v="3142.14"/>
    <n v="0"/>
    <n v="51.11"/>
    <n v="3220.28"/>
    <n v="27.03"/>
    <n v="0.56000000000000005"/>
    <n v="27.6"/>
    <n v="4.5999999999999996"/>
    <n v="11692.98"/>
    <n v="17096.52"/>
    <n v="14.42"/>
    <s v="Hayward"/>
    <x v="1"/>
  </r>
  <r>
    <n v="754"/>
    <x v="0"/>
    <m/>
    <n v="2376"/>
    <n v="1286"/>
    <n v="8205.48"/>
    <n v="10319.299999999999"/>
    <n v="18524.78"/>
    <n v="15.96"/>
    <n v="7.44"/>
    <n v="1427.05"/>
    <n v="1096.04"/>
    <n v="622.70000000000005"/>
    <n v="936.86"/>
    <n v="108.6"/>
    <n v="14.25"/>
    <n v="4205.5"/>
    <n v="1654.75"/>
    <n v="1294.81"/>
    <n v="485.33"/>
    <n v="895.28"/>
    <n v="241.38"/>
    <n v="14.32"/>
    <n v="4585.87"/>
    <n v="8791.3700000000008"/>
    <n v="3676.27"/>
    <n v="18419.080000000002"/>
    <n v="11128.12"/>
    <n v="5760.29"/>
    <n v="7751.14"/>
    <n v="465.49"/>
    <n v="86.77"/>
    <n v="43610.89"/>
    <n v="35772.980000000003"/>
    <n v="11283.24"/>
    <n v="47056.22"/>
    <n v="19.8"/>
    <n v="21063.99"/>
    <n v="37423.47"/>
    <n v="16.38"/>
    <s v="Hayward"/>
    <x v="1"/>
  </r>
  <r>
    <n v="755"/>
    <x v="0"/>
    <m/>
    <n v="1548"/>
    <n v="1772"/>
    <n v="6598.23"/>
    <n v="7100.2"/>
    <n v="13698.43"/>
    <n v="16.82"/>
    <n v="8.32"/>
    <n v="755.91"/>
    <n v="583.15"/>
    <n v="333.36"/>
    <n v="1131.47"/>
    <n v="77.42"/>
    <n v="16.11"/>
    <n v="2897.43"/>
    <n v="2052.66"/>
    <n v="477.32"/>
    <n v="214.47"/>
    <n v="948.44"/>
    <n v="0"/>
    <n v="16.239999999999998"/>
    <n v="3709.13"/>
    <n v="6606.56"/>
    <n v="2744.44"/>
    <n v="9721.4"/>
    <n v="5278.35"/>
    <n v="2847.74"/>
    <n v="8515.4"/>
    <n v="235.78"/>
    <n v="122.35"/>
    <n v="26721.01"/>
    <n v="18083.27"/>
    <n v="5862.81"/>
    <n v="23946.07"/>
    <n v="15.47"/>
    <n v="28169.82"/>
    <n v="37972.22"/>
    <n v="15.9"/>
    <s v="Hayward"/>
    <x v="1"/>
  </r>
  <r>
    <n v="756"/>
    <x v="0"/>
    <m/>
    <n v="2377"/>
    <n v="132"/>
    <n v="5972.47"/>
    <n v="2685.42"/>
    <n v="8657.89"/>
    <n v="17.829999999999998"/>
    <n v="8.33"/>
    <n v="1195.18"/>
    <n v="938.36"/>
    <n v="518.78"/>
    <n v="337.7"/>
    <n v="132.03"/>
    <n v="2.6"/>
    <n v="3124.65"/>
    <n v="305.45"/>
    <n v="321.45999999999998"/>
    <n v="275.02999999999997"/>
    <n v="345.25"/>
    <n v="0"/>
    <n v="2.6"/>
    <n v="1249.78"/>
    <n v="4374.43"/>
    <n v="901.93"/>
    <n v="15723.76"/>
    <n v="9787.9699999999993"/>
    <n v="4847.2700000000004"/>
    <n v="2870.25"/>
    <n v="501.25"/>
    <n v="14.56"/>
    <n v="33745.06"/>
    <n v="30860.25"/>
    <n v="9658.07"/>
    <n v="40518.32"/>
    <n v="17.05"/>
    <n v="4210.0600000000004"/>
    <n v="10004.74"/>
    <n v="31.89"/>
    <s v="Hayward"/>
    <x v="1"/>
  </r>
  <r>
    <n v="757"/>
    <x v="0"/>
    <m/>
    <n v="4689"/>
    <n v="185"/>
    <n v="12048.45"/>
    <n v="5818.61"/>
    <n v="17867.060000000001"/>
    <n v="18.940000000000001"/>
    <n v="8.82"/>
    <n v="2488.64"/>
    <n v="1968.44"/>
    <n v="1092.07"/>
    <n v="771.96"/>
    <n v="255.02"/>
    <n v="4.8899999999999997"/>
    <n v="6581.02"/>
    <n v="390.29"/>
    <n v="837.58"/>
    <n v="652.34"/>
    <n v="814.65"/>
    <n v="0"/>
    <n v="4.8899999999999997"/>
    <n v="2699.75"/>
    <n v="9280.77"/>
    <n v="1880.21"/>
    <n v="34073.449999999997"/>
    <n v="24134.02"/>
    <n v="10829.43"/>
    <n v="7192.24"/>
    <n v="1645.79"/>
    <n v="24.75"/>
    <n v="77899.679999999993"/>
    <n v="70682.69"/>
    <n v="21645.17"/>
    <n v="92327.86"/>
    <n v="19.690000000000001"/>
    <n v="4667.6400000000003"/>
    <n v="19656.560000000001"/>
    <n v="25.23"/>
    <s v="Hayward"/>
    <x v="1"/>
  </r>
  <r>
    <n v="758"/>
    <x v="0"/>
    <m/>
    <n v="0"/>
    <n v="756"/>
    <n v="1302.4100000000001"/>
    <n v="2528.12"/>
    <n v="3830.53"/>
    <n v="15.57"/>
    <n v="7.79"/>
    <n v="1.1499999999999999"/>
    <n v="0"/>
    <n v="0.31"/>
    <n v="322.89"/>
    <n v="86.56"/>
    <n v="7.39"/>
    <n v="418.29"/>
    <n v="768.77"/>
    <n v="217.44"/>
    <n v="75.27"/>
    <n v="292.41000000000003"/>
    <n v="0"/>
    <n v="7.39"/>
    <n v="1361.27"/>
    <n v="1779.57"/>
    <n v="1061.48"/>
    <n v="18.440000000000001"/>
    <n v="0"/>
    <n v="4.68"/>
    <n v="2553.4"/>
    <n v="701.89"/>
    <n v="45.56"/>
    <n v="3323.97"/>
    <n v="725.01"/>
    <n v="57.71"/>
    <n v="782.72"/>
    <n v="0"/>
    <n v="9804.1200000000008"/>
    <n v="13493.8"/>
    <n v="12.97"/>
    <s v="Hayward"/>
    <x v="1"/>
  </r>
  <r>
    <n v="759"/>
    <x v="0"/>
    <m/>
    <n v="925"/>
    <n v="75"/>
    <n v="2574.1999999999998"/>
    <n v="1520.98"/>
    <n v="4095.18"/>
    <n v="16.899999999999999"/>
    <n v="7.7"/>
    <n v="572.5"/>
    <n v="447.81"/>
    <n v="242.54"/>
    <n v="206.07"/>
    <n v="46.77"/>
    <n v="1.38"/>
    <n v="1517.08"/>
    <n v="165.61"/>
    <n v="217.42"/>
    <n v="164.15"/>
    <n v="213.13"/>
    <n v="0"/>
    <n v="1.38"/>
    <n v="761.69"/>
    <n v="2278.7600000000002"/>
    <n v="547.16999999999996"/>
    <n v="7492.61"/>
    <n v="4280.7299999999996"/>
    <n v="2073.44"/>
    <n v="1638.56"/>
    <n v="271.76"/>
    <n v="5.71"/>
    <n v="15762.81"/>
    <n v="14118.54"/>
    <n v="4592.82"/>
    <n v="18711.36"/>
    <n v="20.23"/>
    <n v="1942.94"/>
    <n v="5153.78"/>
    <n v="25.91"/>
    <s v="Hayward"/>
    <x v="1"/>
  </r>
  <r>
    <n v="760"/>
    <x v="0"/>
    <m/>
    <n v="1027"/>
    <n v="254"/>
    <n v="3065.67"/>
    <n v="2106.02"/>
    <n v="5171.6899999999996"/>
    <n v="18.02"/>
    <n v="8.5500000000000007"/>
    <n v="624.4"/>
    <n v="468.53"/>
    <n v="264.55"/>
    <n v="299.5"/>
    <n v="48.2"/>
    <n v="2.98"/>
    <n v="1708.15"/>
    <n v="411"/>
    <n v="218.58"/>
    <n v="176.79"/>
    <n v="286.69"/>
    <n v="0"/>
    <n v="2.97"/>
    <n v="1096.03"/>
    <n v="2804.18"/>
    <n v="806.37"/>
    <n v="8357.93"/>
    <n v="5242.1499999999996"/>
    <n v="2382.7800000000002"/>
    <n v="2584.96"/>
    <n v="272.89"/>
    <n v="18.420000000000002"/>
    <n v="18859.14"/>
    <n v="16255.76"/>
    <n v="5192.3500000000004"/>
    <n v="21448.11"/>
    <n v="20.88"/>
    <n v="5191.79"/>
    <n v="9424.34"/>
    <n v="20.440000000000001"/>
    <s v="Hayward"/>
    <x v="1"/>
  </r>
  <r>
    <n v="761"/>
    <x v="0"/>
    <m/>
    <n v="285"/>
    <n v="44"/>
    <n v="813.21"/>
    <n v="511.63"/>
    <n v="1324.84"/>
    <n v="18.87"/>
    <n v="9.17"/>
    <n v="180.75"/>
    <n v="136.41999999999999"/>
    <n v="75.91"/>
    <n v="69.95"/>
    <n v="14.01"/>
    <n v="0.59"/>
    <n v="477.63"/>
    <n v="95.52"/>
    <n v="63.94"/>
    <n v="48.65"/>
    <n v="69.48"/>
    <n v="0"/>
    <n v="0.59"/>
    <n v="278.18"/>
    <n v="755.81"/>
    <n v="208.1"/>
    <n v="2497.11"/>
    <n v="1785.08"/>
    <n v="755.63"/>
    <n v="643.91999999999996"/>
    <n v="108.19"/>
    <n v="2.66"/>
    <n v="5792.6"/>
    <n v="5146.01"/>
    <n v="1564.25"/>
    <n v="6710.25"/>
    <n v="23.54"/>
    <n v="1170.07"/>
    <n v="2342.86"/>
    <n v="26.59"/>
    <s v="Hayward"/>
    <x v="1"/>
  </r>
  <r>
    <n v="762"/>
    <x v="0"/>
    <m/>
    <n v="1820"/>
    <n v="2283"/>
    <n v="8308.2999999999993"/>
    <n v="11139.02"/>
    <n v="19447.32"/>
    <n v="15.9"/>
    <n v="7.63"/>
    <n v="1091.69"/>
    <n v="810.15"/>
    <n v="475.37"/>
    <n v="1244"/>
    <n v="84.44"/>
    <n v="24.1"/>
    <n v="3729.73"/>
    <n v="2731.57"/>
    <n v="1374.66"/>
    <n v="515.74"/>
    <n v="1182.21"/>
    <n v="0"/>
    <n v="24.18"/>
    <n v="5828.36"/>
    <n v="9558.09"/>
    <n v="4621.97"/>
    <n v="14436.16"/>
    <n v="8036.25"/>
    <n v="4242.46"/>
    <n v="9901.67"/>
    <n v="603.48"/>
    <n v="152.66"/>
    <n v="37372.69"/>
    <n v="27318.36"/>
    <n v="8633.98"/>
    <n v="35952.339999999997"/>
    <n v="19.75"/>
    <n v="34270.089999999997"/>
    <n v="51212.36"/>
    <n v="15.01"/>
    <s v="Hayward"/>
    <x v="1"/>
  </r>
  <r>
    <n v="763"/>
    <x v="0"/>
    <m/>
    <n v="1392"/>
    <n v="100"/>
    <n v="3804.14"/>
    <n v="2310.91"/>
    <n v="6115.05"/>
    <n v="16.68"/>
    <n v="7.54"/>
    <n v="829.63"/>
    <n v="608.16"/>
    <n v="354.38"/>
    <n v="317.61"/>
    <n v="65.47"/>
    <n v="1.98"/>
    <n v="2177.2399999999998"/>
    <n v="216.1"/>
    <n v="337.18"/>
    <n v="254.83"/>
    <n v="331.64"/>
    <n v="0"/>
    <n v="1.98"/>
    <n v="1141.74"/>
    <n v="3318.97"/>
    <n v="808.11"/>
    <n v="10993.68"/>
    <n v="5945.29"/>
    <n v="3035.51"/>
    <n v="2483.96"/>
    <n v="359.14"/>
    <n v="8.2100000000000009"/>
    <n v="22825.79"/>
    <n v="20333.62"/>
    <n v="6476.17"/>
    <n v="26809.79"/>
    <n v="19.260000000000002"/>
    <n v="2590.41"/>
    <n v="7420.89"/>
    <n v="25.9"/>
    <s v="Hayward"/>
    <x v="1"/>
  </r>
  <r>
    <n v="764"/>
    <x v="0"/>
    <m/>
    <n v="0"/>
    <n v="3453"/>
    <n v="5484.16"/>
    <n v="11777.37"/>
    <n v="17261.53"/>
    <n v="15.45"/>
    <n v="7.59"/>
    <n v="5.29"/>
    <n v="0"/>
    <n v="1.45"/>
    <n v="1531.87"/>
    <n v="24.21"/>
    <n v="33.68"/>
    <n v="1596.51"/>
    <n v="3503.6"/>
    <n v="1023.55"/>
    <n v="364.01"/>
    <n v="1385.73"/>
    <n v="0"/>
    <n v="33.840000000000003"/>
    <n v="6310.73"/>
    <n v="7907.24"/>
    <n v="4891.16"/>
    <n v="88.65"/>
    <n v="0"/>
    <n v="23.32"/>
    <n v="12049.13"/>
    <n v="220.78"/>
    <n v="212.3"/>
    <n v="12594.19"/>
    <n v="332.75"/>
    <n v="19.43"/>
    <n v="352.18"/>
    <n v="0"/>
    <n v="41881.519999999997"/>
    <n v="58728.71"/>
    <n v="12.13"/>
    <s v="Hayward"/>
    <x v="1"/>
  </r>
  <r>
    <n v="765"/>
    <x v="0"/>
    <m/>
    <n v="0"/>
    <n v="3381"/>
    <n v="5366.11"/>
    <n v="11666.21"/>
    <n v="17032.32"/>
    <n v="17.16"/>
    <n v="8.51"/>
    <n v="5.24"/>
    <n v="0"/>
    <n v="1.45"/>
    <n v="1545.12"/>
    <n v="24.81"/>
    <n v="32.96"/>
    <n v="1609.59"/>
    <n v="3668"/>
    <n v="1052.29"/>
    <n v="368.12"/>
    <n v="1397.29"/>
    <n v="0"/>
    <n v="33.04"/>
    <n v="6518.74"/>
    <n v="8128.33"/>
    <n v="5088.42"/>
    <n v="92.26"/>
    <n v="0"/>
    <n v="24.48"/>
    <n v="15130.07"/>
    <n v="242.72"/>
    <n v="216.59"/>
    <n v="15706.12"/>
    <n v="359.46"/>
    <n v="20.18"/>
    <n v="379.64"/>
    <n v="0"/>
    <n v="46063.57"/>
    <n v="67959.94"/>
    <n v="13.62"/>
    <s v="Hayward"/>
    <x v="1"/>
  </r>
  <r>
    <n v="766"/>
    <x v="0"/>
    <m/>
    <n v="6799"/>
    <n v="860"/>
    <n v="19338.48"/>
    <n v="11383.35"/>
    <n v="30721.83"/>
    <n v="18.91"/>
    <n v="9.23"/>
    <n v="4031.59"/>
    <n v="3021.77"/>
    <n v="1708.32"/>
    <n v="1449.97"/>
    <n v="358.37"/>
    <n v="12.51"/>
    <n v="10582.53"/>
    <n v="1898.71"/>
    <n v="1298.51"/>
    <n v="1002.84"/>
    <n v="1450.45"/>
    <n v="0"/>
    <n v="12.58"/>
    <n v="5663.09"/>
    <n v="16245.62"/>
    <n v="4200.07"/>
    <n v="55892.13"/>
    <n v="41434.03"/>
    <n v="17513.39"/>
    <n v="13726.67"/>
    <n v="3374.67"/>
    <n v="72.89"/>
    <n v="132013.76999999999"/>
    <n v="118214.22"/>
    <n v="35653.32"/>
    <n v="153867.54"/>
    <n v="22.63"/>
    <n v="24934.12"/>
    <n v="49092.89"/>
    <n v="28.99"/>
    <s v="Hayward"/>
    <x v="1"/>
  </r>
  <r>
    <n v="767"/>
    <x v="0"/>
    <m/>
    <n v="1728"/>
    <n v="78"/>
    <n v="4697.03"/>
    <n v="2203.37"/>
    <n v="6900.4"/>
    <n v="19.649999999999999"/>
    <n v="9.61"/>
    <n v="1058.51"/>
    <n v="798.78"/>
    <n v="444.55"/>
    <n v="288.95"/>
    <n v="98.95"/>
    <n v="1.93"/>
    <n v="2691.66"/>
    <n v="183.41"/>
    <n v="317.75"/>
    <n v="247.47"/>
    <n v="302.55"/>
    <n v="0"/>
    <n v="1.93"/>
    <n v="1053.1099999999999"/>
    <n v="3744.77"/>
    <n v="748.63"/>
    <n v="15032.32"/>
    <n v="11077.32"/>
    <n v="4608.26"/>
    <n v="2832.58"/>
    <n v="772.55"/>
    <n v="10"/>
    <n v="34333.040000000001"/>
    <n v="31490.46"/>
    <n v="9457.24"/>
    <n v="40947.69"/>
    <n v="23.7"/>
    <n v="2347.1"/>
    <n v="8159.25"/>
    <n v="30.09"/>
    <s v="Hayward"/>
    <x v="1"/>
  </r>
  <r>
    <n v="768"/>
    <x v="0"/>
    <m/>
    <n v="2095"/>
    <n v="411"/>
    <n v="6289.51"/>
    <n v="4074.19"/>
    <n v="10363.700000000001"/>
    <n v="19.45"/>
    <n v="9.5"/>
    <n v="1302.07"/>
    <n v="1052.0999999999999"/>
    <n v="599.29999999999995"/>
    <n v="597.02"/>
    <n v="111.52"/>
    <n v="4.79"/>
    <n v="3666.81"/>
    <n v="718.84"/>
    <n v="451.19"/>
    <n v="391.25"/>
    <n v="576.58000000000004"/>
    <n v="0"/>
    <n v="4.79"/>
    <n v="2142.65"/>
    <n v="5809.47"/>
    <n v="1561.28"/>
    <n v="18024.23"/>
    <n v="15181"/>
    <n v="6291.1"/>
    <n v="5790.56"/>
    <n v="1014.6"/>
    <n v="26.84"/>
    <n v="46328.33"/>
    <n v="40510.93"/>
    <n v="12422.23"/>
    <n v="52933.16"/>
    <n v="25.27"/>
    <n v="9905.9699999999993"/>
    <n v="19481.5"/>
    <n v="24.1"/>
    <s v="Hayward"/>
    <x v="1"/>
  </r>
  <r>
    <n v="769"/>
    <x v="0"/>
    <s v="ity"/>
    <n v="1214"/>
    <n v="272"/>
    <n v="3645.46"/>
    <n v="2492.2600000000002"/>
    <n v="6137.72"/>
    <n v="21.22"/>
    <n v="10.56"/>
    <n v="745.28"/>
    <n v="617.64"/>
    <n v="345.68"/>
    <n v="376.93"/>
    <n v="61.44"/>
    <n v="2.93"/>
    <n v="2149.9"/>
    <n v="502.75"/>
    <n v="277.62"/>
    <n v="238.09"/>
    <n v="359.84"/>
    <n v="0"/>
    <n v="2.93"/>
    <n v="1381.23"/>
    <n v="3531.13"/>
    <n v="1018.46"/>
    <n v="10882.02"/>
    <n v="10230.700000000001"/>
    <n v="4036.16"/>
    <n v="4039.96"/>
    <n v="684.56"/>
    <n v="16.11"/>
    <n v="29889.52"/>
    <n v="25833.439999999999"/>
    <n v="7447.89"/>
    <n v="33281.33"/>
    <n v="27.41"/>
    <n v="7160.79"/>
    <n v="13824.59"/>
    <n v="26.33"/>
    <s v="Union City"/>
    <x v="1"/>
  </r>
  <r>
    <n v="770"/>
    <x v="0"/>
    <s v="ity"/>
    <n v="571"/>
    <n v="329"/>
    <n v="2104.0700000000002"/>
    <n v="1825.57"/>
    <n v="3929.64"/>
    <n v="23.7"/>
    <n v="12.13"/>
    <n v="448.39"/>
    <n v="317.97000000000003"/>
    <n v="183.22"/>
    <n v="156.49"/>
    <n v="39.44"/>
    <n v="4.41"/>
    <n v="1149.92"/>
    <n v="451.26"/>
    <n v="221.82"/>
    <n v="131.32"/>
    <n v="167.79"/>
    <n v="0"/>
    <n v="4.41"/>
    <n v="976.6"/>
    <n v="2126.52"/>
    <n v="804.4"/>
    <n v="7394.8"/>
    <n v="7264.58"/>
    <n v="2779.64"/>
    <n v="2221.5100000000002"/>
    <n v="629.88"/>
    <n v="23.26"/>
    <n v="20313.669999999998"/>
    <n v="18068.900000000001"/>
    <n v="4615.55"/>
    <n v="22684.46"/>
    <n v="39.729999999999997"/>
    <n v="6455.21"/>
    <n v="11561.81"/>
    <n v="19.62"/>
    <s v="Union City"/>
    <x v="2"/>
  </r>
  <r>
    <n v="771"/>
    <x v="0"/>
    <s v="ity"/>
    <n v="1741"/>
    <n v="92"/>
    <n v="5226.92"/>
    <n v="2647.07"/>
    <n v="7873.99"/>
    <n v="20.6"/>
    <n v="10.32"/>
    <n v="1360.31"/>
    <n v="935.3"/>
    <n v="544.77"/>
    <n v="373.72"/>
    <n v="101.38"/>
    <n v="2.29"/>
    <n v="3317.78"/>
    <n v="182.98"/>
    <n v="459.91"/>
    <n v="335.93"/>
    <n v="393.15"/>
    <n v="0"/>
    <n v="2.29"/>
    <n v="1374.25"/>
    <n v="4692.04"/>
    <n v="978.81"/>
    <n v="19936.599999999999"/>
    <n v="14136.77"/>
    <n v="6282.1"/>
    <n v="3876.69"/>
    <n v="1253.9100000000001"/>
    <n v="10.86"/>
    <n v="45496.94"/>
    <n v="41609.39"/>
    <n v="11952.88"/>
    <n v="53562.27"/>
    <n v="30.77"/>
    <n v="2282.7800000000002"/>
    <n v="10284.469999999999"/>
    <n v="24.81"/>
    <s v="Union City"/>
    <x v="2"/>
  </r>
  <r>
    <n v="772"/>
    <x v="0"/>
    <s v="ity"/>
    <n v="3760"/>
    <n v="540"/>
    <n v="10013.73"/>
    <n v="5722.82"/>
    <n v="15736.55"/>
    <n v="18.93"/>
    <n v="8.4499999999999993"/>
    <n v="1739.46"/>
    <n v="1513.2"/>
    <n v="841.02"/>
    <n v="686.63"/>
    <n v="238.12"/>
    <n v="6.04"/>
    <n v="5024.47"/>
    <n v="1058.3599999999999"/>
    <n v="552.79"/>
    <n v="468.39"/>
    <n v="658.04"/>
    <n v="0"/>
    <n v="6.05"/>
    <n v="2743.64"/>
    <n v="7768.1"/>
    <n v="2079.5500000000002"/>
    <n v="23711.1"/>
    <n v="18358.599999999999"/>
    <n v="8047.69"/>
    <n v="5849.43"/>
    <n v="2527.59"/>
    <n v="34.340000000000003"/>
    <n v="58528.75"/>
    <n v="52644.97"/>
    <n v="16321.96"/>
    <n v="68966.929999999993"/>
    <n v="18.34"/>
    <n v="12970.14"/>
    <n v="22650.86"/>
    <n v="24.02"/>
    <s v="Union City"/>
    <x v="2"/>
  </r>
  <r>
    <n v="773"/>
    <x v="0"/>
    <s v="ity"/>
    <n v="2145"/>
    <n v="28"/>
    <n v="5811.46"/>
    <n v="2576.1799999999998"/>
    <n v="8387.64"/>
    <n v="19.079999999999998"/>
    <n v="8.92"/>
    <n v="1423.22"/>
    <n v="1021.46"/>
    <n v="565.87"/>
    <n v="336.5"/>
    <n v="118.86"/>
    <n v="1.86"/>
    <n v="3467.76"/>
    <n v="51.88"/>
    <n v="436.94"/>
    <n v="343.34"/>
    <n v="360.29"/>
    <n v="0"/>
    <n v="1.86"/>
    <n v="1194.32"/>
    <n v="4662.08"/>
    <n v="832.16"/>
    <n v="19361.23"/>
    <n v="12693.15"/>
    <n v="5340.86"/>
    <n v="2880.87"/>
    <n v="1427.71"/>
    <n v="7.65"/>
    <n v="41711.47"/>
    <n v="38822.949999999997"/>
    <n v="11856.02"/>
    <n v="50678.98"/>
    <n v="23.63"/>
    <n v="531.54999999999995"/>
    <n v="6581.41"/>
    <n v="18.98"/>
    <s v="Union City"/>
    <x v="2"/>
  </r>
  <r>
    <n v="774"/>
    <x v="0"/>
    <s v="ity"/>
    <n v="2598"/>
    <n v="49"/>
    <n v="6845.92"/>
    <n v="3199.38"/>
    <n v="10045.299999999999"/>
    <n v="19.39"/>
    <n v="9.2200000000000006"/>
    <n v="1642.91"/>
    <n v="932.49"/>
    <n v="644.5"/>
    <n v="378.08"/>
    <n v="143.47"/>
    <n v="2.44"/>
    <n v="3743.89"/>
    <n v="93.62"/>
    <n v="467.69"/>
    <n v="410.54"/>
    <n v="435.98"/>
    <n v="0"/>
    <n v="2.44"/>
    <n v="1410.28"/>
    <n v="5154.17"/>
    <n v="971.86"/>
    <n v="23441.99"/>
    <n v="13841.51"/>
    <n v="6426.91"/>
    <n v="3567.45"/>
    <n v="1733.11"/>
    <n v="9.83"/>
    <n v="49020.79"/>
    <n v="45443.51"/>
    <n v="12963.03"/>
    <n v="58406.54"/>
    <n v="22.48"/>
    <n v="1051.31"/>
    <n v="8698"/>
    <n v="21.46"/>
    <s v="Union City"/>
    <x v="2"/>
  </r>
  <r>
    <n v="775"/>
    <x v="0"/>
    <s v="ity"/>
    <n v="1757"/>
    <n v="390"/>
    <n v="5333.25"/>
    <n v="3323.32"/>
    <n v="8656.57"/>
    <n v="20.23"/>
    <n v="10.06"/>
    <n v="1200.47"/>
    <n v="854.51"/>
    <n v="484.76"/>
    <n v="475.86"/>
    <n v="106.28"/>
    <n v="4.46"/>
    <n v="3126.35"/>
    <n v="610.4"/>
    <n v="411.01"/>
    <n v="290.02"/>
    <n v="458.3"/>
    <n v="0"/>
    <n v="4.46"/>
    <n v="1774.19"/>
    <n v="4900.54"/>
    <n v="1311.43"/>
    <n v="17882.28"/>
    <n v="12653.2"/>
    <n v="5372.7"/>
    <n v="4731.2299999999996"/>
    <n v="1249.74"/>
    <n v="29.54"/>
    <n v="41918.68"/>
    <n v="37157.919999999998"/>
    <n v="10590.37"/>
    <n v="47748.29"/>
    <n v="27.18"/>
    <n v="7504.19"/>
    <n v="15319.8"/>
    <n v="19.239999999999998"/>
    <s v="Union City"/>
    <x v="2"/>
  </r>
  <r>
    <n v="776"/>
    <x v="0"/>
    <s v="ity"/>
    <n v="0"/>
    <n v="1275"/>
    <n v="2221.2600000000002"/>
    <n v="4770.22"/>
    <n v="6991.48"/>
    <n v="16.23"/>
    <n v="8.0299999999999994"/>
    <n v="1.97"/>
    <n v="0"/>
    <n v="0.53"/>
    <n v="837.14"/>
    <n v="45.8"/>
    <n v="10.24"/>
    <n v="895.68"/>
    <n v="1116.3699999999999"/>
    <n v="556.33000000000004"/>
    <n v="225.32"/>
    <n v="761.65"/>
    <n v="0"/>
    <n v="10.32"/>
    <n v="2669.99"/>
    <n v="3565.67"/>
    <n v="1898.02"/>
    <n v="39.549999999999997"/>
    <n v="0"/>
    <n v="10.29"/>
    <n v="7978.07"/>
    <n v="623.95000000000005"/>
    <n v="68.64"/>
    <n v="8720.5"/>
    <n v="673.79"/>
    <n v="42.04"/>
    <n v="715.83"/>
    <n v="0"/>
    <n v="13591.84"/>
    <n v="24327.93"/>
    <n v="10.66"/>
    <s v="Union City"/>
    <x v="2"/>
  </r>
  <r>
    <n v="777"/>
    <x v="0"/>
    <s v="ity"/>
    <n v="367"/>
    <n v="90"/>
    <n v="1119.5"/>
    <n v="855.87"/>
    <n v="1975.37"/>
    <n v="18.190000000000001"/>
    <n v="8.68"/>
    <n v="232.43"/>
    <n v="171.59"/>
    <n v="95.69"/>
    <n v="126.33"/>
    <n v="19.79"/>
    <n v="0.92"/>
    <n v="646.75"/>
    <n v="131.97"/>
    <n v="124.21"/>
    <n v="75.650000000000006"/>
    <n v="123.65"/>
    <n v="0"/>
    <n v="0.92"/>
    <n v="456.4"/>
    <n v="1103.1400000000001"/>
    <n v="331.83"/>
    <n v="3313.75"/>
    <n v="2229.84"/>
    <n v="924.16"/>
    <n v="1091.94"/>
    <n v="254.51"/>
    <n v="5.34"/>
    <n v="7819.55"/>
    <n v="6722.26"/>
    <n v="1995.98"/>
    <n v="8718.24"/>
    <n v="23.76"/>
    <n v="1468.13"/>
    <n v="3293.09"/>
    <n v="16.309999999999999"/>
    <s v="Union City"/>
    <x v="2"/>
  </r>
  <r>
    <n v="778"/>
    <x v="0"/>
    <s v="ity"/>
    <n v="1695"/>
    <n v="145"/>
    <n v="4700.18"/>
    <n v="2716.92"/>
    <n v="7417.1"/>
    <n v="18.899999999999999"/>
    <n v="8.98"/>
    <n v="1045.6600000000001"/>
    <n v="736.01"/>
    <n v="419.86"/>
    <n v="360.06"/>
    <n v="80.03"/>
    <n v="2.29"/>
    <n v="2643.91"/>
    <n v="273.81"/>
    <n v="400.39"/>
    <n v="301.22000000000003"/>
    <n v="368.68"/>
    <n v="0"/>
    <n v="2.2999999999999998"/>
    <n v="1346.4"/>
    <n v="3990.31"/>
    <n v="975.43"/>
    <n v="15014.14"/>
    <n v="9558.93"/>
    <n v="4039.32"/>
    <n v="3153.85"/>
    <n v="1000.47"/>
    <n v="9.98"/>
    <n v="32776.68"/>
    <n v="29612.85"/>
    <n v="8758.26"/>
    <n v="38371.11"/>
    <n v="22.64"/>
    <n v="3149.64"/>
    <n v="9191.5400000000009"/>
    <n v="21.72"/>
    <s v="Union City"/>
    <x v="2"/>
  </r>
  <r>
    <n v="779"/>
    <x v="0"/>
    <s v="ity"/>
    <n v="1615"/>
    <n v="689"/>
    <n v="5383.82"/>
    <n v="4623.88"/>
    <n v="10007.700000000001"/>
    <n v="19.64"/>
    <n v="9.35"/>
    <n v="1084.1199999999999"/>
    <n v="773.26"/>
    <n v="433.07"/>
    <n v="607.30999999999995"/>
    <n v="90.21"/>
    <n v="6.72"/>
    <n v="2994.7"/>
    <n v="885.81"/>
    <n v="758.56"/>
    <n v="266.47000000000003"/>
    <n v="550.76"/>
    <n v="8.5"/>
    <n v="6.79"/>
    <n v="2476.89"/>
    <n v="5471.59"/>
    <n v="1919.34"/>
    <n v="15544.25"/>
    <n v="10509.82"/>
    <n v="4587.9799999999996"/>
    <n v="5645.78"/>
    <n v="1132.8399999999999"/>
    <n v="53.15"/>
    <n v="37473.82"/>
    <n v="31774.89"/>
    <n v="9051.02"/>
    <n v="40825.9"/>
    <n v="25.28"/>
    <n v="11500.09"/>
    <n v="20896.28"/>
    <n v="16.690000000000001"/>
    <s v="Union City"/>
    <x v="2"/>
  </r>
  <r>
    <n v="780"/>
    <x v="0"/>
    <s v="ity"/>
    <n v="1720"/>
    <n v="363"/>
    <n v="5151.67"/>
    <n v="10857.21"/>
    <n v="16008.88"/>
    <n v="15.51"/>
    <n v="6.99"/>
    <n v="1132.56"/>
    <n v="791.41"/>
    <n v="452.48"/>
    <n v="465.77"/>
    <n v="90.7"/>
    <n v="3.92"/>
    <n v="2936.83"/>
    <n v="562.44000000000005"/>
    <n v="350.09"/>
    <n v="295.27"/>
    <n v="442.75"/>
    <n v="1012.89"/>
    <n v="3.92"/>
    <n v="2667.36"/>
    <n v="5604.19"/>
    <n v="2220.69"/>
    <n v="16070.12"/>
    <n v="10263.65"/>
    <n v="4561.34"/>
    <n v="4186.38"/>
    <n v="1081"/>
    <n v="24.55"/>
    <n v="36187.040000000001"/>
    <n v="31976.11"/>
    <n v="9263.86"/>
    <n v="41239.980000000003"/>
    <n v="23.98"/>
    <n v="7180.12"/>
    <n v="18828.48"/>
    <n v="19.78"/>
    <s v="Union City"/>
    <x v="2"/>
  </r>
  <r>
    <n v="781"/>
    <x v="0"/>
    <s v="ity"/>
    <n v="850"/>
    <n v="347"/>
    <n v="2882.7"/>
    <n v="2862.02"/>
    <n v="5744.72"/>
    <n v="17.12"/>
    <n v="8.02"/>
    <n v="546.9"/>
    <n v="382.68"/>
    <n v="220.01"/>
    <n v="394.66"/>
    <n v="44.98"/>
    <n v="3.17"/>
    <n v="1592.39"/>
    <n v="428.13"/>
    <n v="506.39"/>
    <n v="201.14"/>
    <n v="375.29"/>
    <n v="0"/>
    <n v="3.17"/>
    <n v="1514.12"/>
    <n v="3106.51"/>
    <n v="1135.6600000000001"/>
    <n v="7672.76"/>
    <n v="4717.38"/>
    <n v="2111.56"/>
    <n v="3347.63"/>
    <n v="530.45000000000005"/>
    <n v="19.48"/>
    <n v="18399.27"/>
    <n v="15032.16"/>
    <n v="4447.9399999999996"/>
    <n v="19480.099999999999"/>
    <n v="22.92"/>
    <n v="5384.11"/>
    <n v="11148.31"/>
    <n v="15.52"/>
    <s v="Union City"/>
    <x v="2"/>
  </r>
  <r>
    <n v="782"/>
    <x v="0"/>
    <s v="ity"/>
    <n v="2590"/>
    <n v="317"/>
    <n v="7274.97"/>
    <n v="4572.28"/>
    <n v="11847.25"/>
    <n v="19.54"/>
    <n v="9.6300000000000008"/>
    <n v="1565.26"/>
    <n v="1277.83"/>
    <n v="742.94"/>
    <n v="655.91"/>
    <n v="128.44"/>
    <n v="4.3499999999999996"/>
    <n v="4374.72"/>
    <n v="671.58"/>
    <n v="656.43"/>
    <n v="509.85"/>
    <n v="657.78"/>
    <n v="0"/>
    <n v="4.3499999999999996"/>
    <n v="2499.9899999999998"/>
    <n v="6874.71"/>
    <n v="1837.86"/>
    <n v="22230.83"/>
    <n v="17543.79"/>
    <n v="8016.18"/>
    <n v="6354.4"/>
    <n v="1463.27"/>
    <n v="25.32"/>
    <n v="55633.79"/>
    <n v="49254.07"/>
    <n v="14502.37"/>
    <n v="63756.44"/>
    <n v="24.62"/>
    <n v="8329.7099999999991"/>
    <n v="20280.14"/>
    <n v="26.28"/>
    <s v="Union City"/>
    <x v="2"/>
  </r>
  <r>
    <n v="783"/>
    <x v="0"/>
    <s v="ity"/>
    <n v="1947"/>
    <n v="290"/>
    <n v="5540.09"/>
    <n v="3649.11"/>
    <n v="9189.2000000000007"/>
    <n v="18.079999999999998"/>
    <n v="8.73"/>
    <n v="1156.0999999999999"/>
    <n v="936.93"/>
    <n v="552.75"/>
    <n v="478.76"/>
    <n v="92.75"/>
    <n v="3.89"/>
    <n v="3221.18"/>
    <n v="610.24"/>
    <n v="508.88"/>
    <n v="386.49"/>
    <n v="479.49"/>
    <n v="0"/>
    <n v="3.89"/>
    <n v="1988.99"/>
    <n v="5210.17"/>
    <n v="1505.61"/>
    <n v="15358.25"/>
    <n v="10999.98"/>
    <n v="5548.8"/>
    <n v="4022.47"/>
    <n v="1062.5999999999999"/>
    <n v="19.690000000000001"/>
    <n v="37011.79"/>
    <n v="32969.629999999997"/>
    <n v="10477.379999999999"/>
    <n v="43447.01"/>
    <n v="22.31"/>
    <n v="7734.98"/>
    <n v="15984.83"/>
    <n v="26.67"/>
    <s v="Union City"/>
    <x v="2"/>
  </r>
  <r>
    <n v="784"/>
    <x v="0"/>
    <s v="ity"/>
    <n v="1231"/>
    <n v="325"/>
    <n v="3744.41"/>
    <n v="2418.2199999999998"/>
    <n v="6162.63"/>
    <n v="18.86"/>
    <n v="9.17"/>
    <n v="776.86"/>
    <n v="564.71"/>
    <n v="316.19"/>
    <n v="342.85"/>
    <n v="72.66"/>
    <n v="3.27"/>
    <n v="2076.54"/>
    <n v="494.54"/>
    <n v="244.68"/>
    <n v="193.83"/>
    <n v="324.13"/>
    <n v="0"/>
    <n v="3.27"/>
    <n v="1260.45"/>
    <n v="3336.99"/>
    <n v="933.05"/>
    <n v="10667.48"/>
    <n v="7706.54"/>
    <n v="3227.32"/>
    <n v="3033.87"/>
    <n v="724.2"/>
    <n v="20.89"/>
    <n v="25380.29"/>
    <n v="22325.53"/>
    <n v="6744.66"/>
    <n v="29070.19"/>
    <n v="23.62"/>
    <n v="5924.14"/>
    <n v="10669.21"/>
    <n v="18.23"/>
    <s v="Union City"/>
    <x v="2"/>
  </r>
  <r>
    <n v="785"/>
    <x v="0"/>
    <s v="ity"/>
    <n v="0"/>
    <n v="593"/>
    <n v="763.34"/>
    <n v="1362.32"/>
    <n v="2125.66"/>
    <n v="17.12"/>
    <n v="8.7200000000000006"/>
    <n v="0.87"/>
    <n v="0"/>
    <n v="0.23"/>
    <n v="139.01"/>
    <n v="28.26"/>
    <n v="5.33"/>
    <n v="173.71"/>
    <n v="542.78"/>
    <n v="18.239999999999998"/>
    <n v="10.69"/>
    <n v="112.8"/>
    <n v="0"/>
    <n v="5.34"/>
    <n v="689.86"/>
    <n v="863.57"/>
    <n v="571.72"/>
    <n v="15.9"/>
    <n v="0"/>
    <n v="4.09"/>
    <n v="1268.33"/>
    <n v="344.49"/>
    <n v="35.61"/>
    <n v="1668.43"/>
    <n v="364.49"/>
    <n v="23.18"/>
    <n v="387.67"/>
    <n v="0"/>
    <n v="6769.57"/>
    <n v="7934.32"/>
    <n v="11.42"/>
    <s v="Union City"/>
    <x v="2"/>
  </r>
  <r>
    <n v="786"/>
    <x v="0"/>
    <s v="ity"/>
    <n v="0"/>
    <n v="3965"/>
    <n v="5770.6"/>
    <n v="11810.91"/>
    <n v="17581.509999999998"/>
    <n v="16.62"/>
    <n v="8.2799999999999994"/>
    <n v="6.11"/>
    <n v="0"/>
    <n v="1.68"/>
    <n v="1846.89"/>
    <n v="27.42"/>
    <n v="32.409999999999997"/>
    <n v="1914.5"/>
    <n v="3517.31"/>
    <n v="934.61"/>
    <n v="424.52"/>
    <n v="1583.36"/>
    <n v="0"/>
    <n v="32.56"/>
    <n v="6492.35"/>
    <n v="8406.85"/>
    <n v="4876.4399999999996"/>
    <n v="113.27"/>
    <n v="0"/>
    <n v="30"/>
    <n v="16952.38"/>
    <n v="362.17"/>
    <n v="212.67"/>
    <n v="17670.490000000002"/>
    <n v="505.44"/>
    <n v="25.68"/>
    <n v="531.12"/>
    <n v="0"/>
    <n v="43697.82"/>
    <n v="65168.07"/>
    <n v="11.02"/>
    <s v="Union City"/>
    <x v="2"/>
  </r>
  <r>
    <n v="787"/>
    <x v="0"/>
    <s v="ity"/>
    <n v="0"/>
    <n v="3522"/>
    <n v="5094"/>
    <n v="10164.1"/>
    <n v="15258.1"/>
    <n v="17.559999999999999"/>
    <n v="9.0500000000000007"/>
    <n v="5.38"/>
    <n v="0"/>
    <n v="1.48"/>
    <n v="1663.03"/>
    <n v="26.12"/>
    <n v="28.17"/>
    <n v="1724.17"/>
    <n v="3104.75"/>
    <n v="688.04"/>
    <n v="363.55"/>
    <n v="1400.14"/>
    <n v="0"/>
    <n v="28.32"/>
    <n v="5584.8"/>
    <n v="7308.97"/>
    <n v="4156.34"/>
    <n v="100.19"/>
    <n v="0"/>
    <n v="26.46"/>
    <n v="16290.06"/>
    <n v="380.16"/>
    <n v="203.35"/>
    <n v="17000.22"/>
    <n v="506.81"/>
    <n v="25.72"/>
    <n v="532.53"/>
    <n v="0"/>
    <n v="41049.5"/>
    <n v="60885.23"/>
    <n v="11.66"/>
    <s v="Union City"/>
    <x v="2"/>
  </r>
  <r>
    <n v="788"/>
    <x v="0"/>
    <s v="ity"/>
    <n v="6286"/>
    <n v="67"/>
    <n v="16625.61"/>
    <n v="6849.54"/>
    <n v="23475.15"/>
    <n v="19.079999999999998"/>
    <n v="9.0299999999999994"/>
    <n v="3959.37"/>
    <n v="2856.58"/>
    <n v="1593.43"/>
    <n v="882.55"/>
    <n v="367.04"/>
    <n v="4.83"/>
    <n v="9663.7999999999993"/>
    <n v="134.19"/>
    <n v="1146.23"/>
    <n v="879.32"/>
    <n v="943.57"/>
    <n v="0"/>
    <n v="4.83"/>
    <n v="3108.15"/>
    <n v="12771.95"/>
    <n v="2159.7399999999998"/>
    <n v="54998.559999999998"/>
    <n v="33989.360000000001"/>
    <n v="15567.32"/>
    <n v="7870.13"/>
    <n v="3457.89"/>
    <n v="21.88"/>
    <n v="115905.13"/>
    <n v="108013.13"/>
    <n v="32306.36"/>
    <n v="140319.49"/>
    <n v="22.32"/>
    <n v="1437.98"/>
    <n v="18686.79"/>
    <n v="21.46"/>
    <s v="Union City"/>
    <x v="2"/>
  </r>
  <r>
    <n v="789"/>
    <x v="0"/>
    <s v="ity"/>
    <n v="4072"/>
    <n v="603"/>
    <n v="12278.06"/>
    <n v="7076.8"/>
    <n v="19354.86"/>
    <n v="17.64"/>
    <n v="8.42"/>
    <n v="2856.7"/>
    <n v="1861.64"/>
    <n v="1040.1099999999999"/>
    <n v="915.18"/>
    <n v="238.75"/>
    <n v="7.17"/>
    <n v="6919.56"/>
    <n v="1194.56"/>
    <n v="925.27"/>
    <n v="622.19000000000005"/>
    <n v="911.57"/>
    <n v="0"/>
    <n v="7.18"/>
    <n v="3660.78"/>
    <n v="10580.33"/>
    <n v="2742.03"/>
    <n v="38600.28"/>
    <n v="18524.849999999999"/>
    <n v="9617.4500000000007"/>
    <n v="7385.04"/>
    <n v="2603.08"/>
    <n v="42.95"/>
    <n v="76773.64"/>
    <n v="69345.66"/>
    <n v="21111.41"/>
    <n v="90457.07"/>
    <n v="22.21"/>
    <n v="14417.64"/>
    <n v="27913.38"/>
    <n v="23.91"/>
    <s v="Union City"/>
    <x v="2"/>
  </r>
  <r>
    <n v="790"/>
    <x v="0"/>
    <s v="ity"/>
    <n v="2939"/>
    <n v="1168"/>
    <n v="9898"/>
    <n v="7757.02"/>
    <n v="17655.02"/>
    <n v="16.71"/>
    <n v="8.01"/>
    <n v="2010.37"/>
    <n v="1306.8900000000001"/>
    <n v="757.76"/>
    <n v="1033.4100000000001"/>
    <n v="191.18"/>
    <n v="10.38"/>
    <n v="5309.99"/>
    <n v="1470.4"/>
    <n v="1283.1099999999999"/>
    <n v="466"/>
    <n v="928.98"/>
    <n v="0"/>
    <n v="10.45"/>
    <n v="4158.9399999999996"/>
    <n v="9468.93"/>
    <n v="3219.51"/>
    <n v="26859.54"/>
    <n v="11626.4"/>
    <n v="6831.41"/>
    <n v="7986.86"/>
    <n v="1285.8699999999999"/>
    <n v="74.06"/>
    <n v="54664.13"/>
    <n v="46603.21"/>
    <n v="14661.5"/>
    <n v="61264.71"/>
    <n v="20.85"/>
    <n v="18306.79"/>
    <n v="33250.050000000003"/>
    <n v="15.67"/>
    <s v="Union City"/>
    <x v="2"/>
  </r>
  <r>
    <n v="791"/>
    <x v="0"/>
    <s v="ity"/>
    <n v="0"/>
    <n v="1237"/>
    <n v="4071.54"/>
    <n v="11806.08"/>
    <n v="15877.62"/>
    <n v="13.02"/>
    <n v="6.12"/>
    <n v="1.89"/>
    <n v="0"/>
    <n v="0.52"/>
    <n v="2034.85"/>
    <n v="58.4"/>
    <n v="11.19"/>
    <n v="2106.85"/>
    <n v="1122.97"/>
    <n v="2702.8"/>
    <n v="870.66"/>
    <n v="2132.65"/>
    <n v="0"/>
    <n v="11.21"/>
    <n v="6840.28"/>
    <n v="8947.14"/>
    <n v="4696.43"/>
    <n v="32.159999999999997"/>
    <n v="0"/>
    <n v="8.4"/>
    <n v="15758.6"/>
    <n v="648.57000000000005"/>
    <n v="62.33"/>
    <n v="16510.060000000001"/>
    <n v="689.13"/>
    <n v="46.52"/>
    <n v="735.65"/>
    <n v="0"/>
    <n v="13987.17"/>
    <n v="46085.39"/>
    <n v="11.31"/>
    <s v="Union City"/>
    <x v="2"/>
  </r>
  <r>
    <n v="792"/>
    <x v="0"/>
    <s v="ity"/>
    <n v="0"/>
    <n v="335"/>
    <n v="1020.25"/>
    <n v="2656.11"/>
    <n v="3676.36"/>
    <n v="13.32"/>
    <n v="6.3"/>
    <n v="0.51"/>
    <n v="0"/>
    <n v="0.14000000000000001"/>
    <n v="454.75"/>
    <n v="60.64"/>
    <n v="3.03"/>
    <n v="519.07000000000005"/>
    <n v="292.88"/>
    <n v="603.19000000000005"/>
    <n v="186.47"/>
    <n v="471.78"/>
    <n v="0"/>
    <n v="3.03"/>
    <n v="1557.36"/>
    <n v="2076.4299999999998"/>
    <n v="1082.54"/>
    <n v="8.64"/>
    <n v="0"/>
    <n v="2.2000000000000002"/>
    <n v="3483.11"/>
    <n v="577.33000000000004"/>
    <n v="16.649999999999999"/>
    <n v="4087.93"/>
    <n v="588.16999999999996"/>
    <n v="43.94"/>
    <n v="632.11"/>
    <n v="0"/>
    <n v="3468.45"/>
    <n v="10597.88"/>
    <n v="10.35"/>
    <s v="Union City"/>
    <x v="2"/>
  </r>
  <r>
    <n v="793"/>
    <x v="0"/>
    <s v="ity"/>
    <n v="0"/>
    <n v="2060"/>
    <n v="2869.42"/>
    <n v="5352.88"/>
    <n v="8222.2999999999993"/>
    <n v="16.43"/>
    <n v="8.43"/>
    <n v="3.15"/>
    <n v="0"/>
    <n v="0.86"/>
    <n v="820.25"/>
    <n v="63.73"/>
    <n v="16.77"/>
    <n v="904.77"/>
    <n v="1894.14"/>
    <n v="190.01"/>
    <n v="130.01"/>
    <n v="667.34"/>
    <n v="0"/>
    <n v="16.850000000000001"/>
    <n v="2898.35"/>
    <n v="3803.12"/>
    <n v="2214.16"/>
    <n v="51.84"/>
    <n v="0"/>
    <n v="13.65"/>
    <n v="6684.04"/>
    <n v="410.11"/>
    <n v="115.98"/>
    <n v="7275.63"/>
    <n v="475.61"/>
    <n v="39.42"/>
    <n v="515.03"/>
    <n v="0"/>
    <n v="23435.58"/>
    <n v="30511.74"/>
    <n v="11.38"/>
    <s v="Union City"/>
    <x v="2"/>
  </r>
  <r>
    <n v="794"/>
    <x v="0"/>
    <s v="ity"/>
    <n v="2531"/>
    <n v="738"/>
    <n v="7881.15"/>
    <n v="5195.7"/>
    <n v="13076.85"/>
    <n v="17.57"/>
    <n v="8.4600000000000009"/>
    <n v="1563.59"/>
    <n v="1140.92"/>
    <n v="651.49"/>
    <n v="756.22"/>
    <n v="186.99"/>
    <n v="6.66"/>
    <n v="4305.87"/>
    <n v="1121.19"/>
    <n v="514.33000000000004"/>
    <n v="417.03"/>
    <n v="700.22"/>
    <n v="0"/>
    <n v="6.66"/>
    <n v="2759.44"/>
    <n v="7065.31"/>
    <n v="2052.56"/>
    <n v="20849"/>
    <n v="12208.35"/>
    <n v="6350.74"/>
    <n v="6273.06"/>
    <n v="1517.81"/>
    <n v="41.77"/>
    <n v="47240.74"/>
    <n v="40925.910000000003"/>
    <n v="12589.6"/>
    <n v="53515.51"/>
    <n v="21.14"/>
    <n v="13768.42"/>
    <n v="23429.7"/>
    <n v="18.66"/>
    <s v="Union City"/>
    <x v="2"/>
  </r>
  <r>
    <n v="795"/>
    <x v="0"/>
    <s v="ity"/>
    <n v="695"/>
    <n v="30"/>
    <n v="1911.89"/>
    <n v="834.04"/>
    <n v="2745.93"/>
    <n v="17.53"/>
    <n v="8.25"/>
    <n v="429.36"/>
    <n v="324.58"/>
    <n v="179.53"/>
    <n v="105.98"/>
    <n v="51.54"/>
    <n v="0.64"/>
    <n v="1091.6199999999999"/>
    <n v="58.04"/>
    <n v="126.63"/>
    <n v="95.63"/>
    <n v="109.95"/>
    <n v="0"/>
    <n v="0.64"/>
    <n v="390.9"/>
    <n v="1482.52"/>
    <n v="280.3"/>
    <n v="5498"/>
    <n v="3429.47"/>
    <n v="1734.04"/>
    <n v="849.48"/>
    <n v="364.06"/>
    <n v="2.62"/>
    <n v="11877.66"/>
    <n v="11025.56"/>
    <n v="3503.49"/>
    <n v="14529.05"/>
    <n v="20.91"/>
    <n v="623.37"/>
    <n v="2448.62"/>
    <n v="20.78"/>
    <s v="Union City"/>
    <x v="2"/>
  </r>
  <r>
    <n v="796"/>
    <x v="0"/>
    <s v="ity"/>
    <n v="54"/>
    <n v="892"/>
    <n v="1331.16"/>
    <n v="2657.06"/>
    <n v="3988.22"/>
    <n v="18.14"/>
    <n v="9.5399999999999991"/>
    <n v="23.84"/>
    <n v="18.649999999999999"/>
    <n v="10.54"/>
    <n v="406.8"/>
    <n v="4.07"/>
    <n v="6.99"/>
    <n v="470.89"/>
    <n v="1143.8599999999999"/>
    <n v="69.91"/>
    <n v="50.56"/>
    <n v="323.58"/>
    <n v="0"/>
    <n v="7.06"/>
    <n v="1594.97"/>
    <n v="2065.86"/>
    <n v="1264.33"/>
    <n v="276.92"/>
    <n v="231.05"/>
    <n v="105.51"/>
    <n v="3792.94"/>
    <n v="26.73"/>
    <n v="52.48"/>
    <n v="4485.6400000000003"/>
    <n v="640.22"/>
    <n v="207.63"/>
    <n v="847.85"/>
    <n v="15.7"/>
    <n v="14364.56"/>
    <n v="17968.72"/>
    <n v="16.100000000000001"/>
    <s v="Union City"/>
    <x v="2"/>
  </r>
  <r>
    <n v="797"/>
    <x v="0"/>
    <s v="ity"/>
    <n v="3289"/>
    <n v="723"/>
    <n v="11286.2"/>
    <n v="10018.92"/>
    <n v="21305.119999999999"/>
    <n v="17.87"/>
    <n v="8.6"/>
    <n v="2417.66"/>
    <n v="1495.84"/>
    <n v="860.22"/>
    <n v="1421.43"/>
    <n v="175.98"/>
    <n v="9.1300000000000008"/>
    <n v="6380.25"/>
    <n v="1087.5999999999999"/>
    <n v="1853.06"/>
    <n v="839"/>
    <n v="1523.02"/>
    <n v="0"/>
    <n v="9.1300000000000008"/>
    <n v="5311.82"/>
    <n v="11692.08"/>
    <n v="3779.67"/>
    <n v="34596.300000000003"/>
    <n v="19297.53"/>
    <n v="9239.6200000000008"/>
    <n v="13383.19"/>
    <n v="1943.51"/>
    <n v="47.65"/>
    <n v="78507.8"/>
    <n v="65076.97"/>
    <n v="18295.759999999998"/>
    <n v="83372.72"/>
    <n v="25.35"/>
    <n v="16456"/>
    <n v="42679.839999999997"/>
    <n v="22.76"/>
    <s v="Union City"/>
    <x v="2"/>
  </r>
  <r>
    <n v="798"/>
    <x v="0"/>
    <s v="ity"/>
    <n v="4747"/>
    <n v="577"/>
    <n v="13523.14"/>
    <n v="7278.91"/>
    <n v="20802.05"/>
    <n v="17.760000000000002"/>
    <n v="8.35"/>
    <n v="2951.55"/>
    <n v="2072.73"/>
    <n v="1184.77"/>
    <n v="960.45"/>
    <n v="305.19"/>
    <n v="7.46"/>
    <n v="7482.16"/>
    <n v="1032.83"/>
    <n v="888.79"/>
    <n v="667.62"/>
    <n v="958.22"/>
    <n v="0"/>
    <n v="7.54"/>
    <n v="3555.01"/>
    <n v="11037.16"/>
    <n v="2589.2399999999998"/>
    <n v="39927.5"/>
    <n v="22585.040000000001"/>
    <n v="11169.41"/>
    <n v="7857.34"/>
    <n v="3088.76"/>
    <n v="43.65"/>
    <n v="84671.7"/>
    <n v="76770.720000000001"/>
    <n v="23176.46"/>
    <n v="99947.18"/>
    <n v="21.05"/>
    <n v="11734.11"/>
    <n v="25262.400000000001"/>
    <n v="20.34"/>
    <s v="Union City"/>
    <x v="2"/>
  </r>
  <r>
    <n v="799"/>
    <x v="0"/>
    <s v="ity"/>
    <n v="3959"/>
    <n v="180"/>
    <n v="11218.14"/>
    <n v="4840.45"/>
    <n v="16058.59"/>
    <n v="19.09"/>
    <n v="8.9"/>
    <n v="2960.22"/>
    <n v="1734.65"/>
    <n v="943.13"/>
    <n v="640.44000000000005"/>
    <n v="240.03"/>
    <n v="3.91"/>
    <n v="6522.38"/>
    <n v="347.16"/>
    <n v="738.39"/>
    <n v="523.44000000000005"/>
    <n v="673.86"/>
    <n v="0"/>
    <n v="3.91"/>
    <n v="2286.75"/>
    <n v="8809.1299999999992"/>
    <n v="1608.98"/>
    <n v="40782.31"/>
    <n v="19678.55"/>
    <n v="9128.7999999999993"/>
    <n v="5466.53"/>
    <n v="2653.59"/>
    <n v="18.57"/>
    <n v="77728.34"/>
    <n v="72243.25"/>
    <n v="20841.650000000001"/>
    <n v="93084.89"/>
    <n v="23.51"/>
    <n v="3963.38"/>
    <n v="14406.49"/>
    <n v="22.02"/>
    <s v="Union City"/>
    <x v="2"/>
  </r>
  <r>
    <n v="800"/>
    <x v="0"/>
    <s v="ity"/>
    <n v="3970"/>
    <n v="431"/>
    <n v="11463.85"/>
    <n v="5704.51"/>
    <n v="17168.36"/>
    <n v="18.93"/>
    <n v="9.1"/>
    <n v="2643.78"/>
    <n v="1724"/>
    <n v="954.01"/>
    <n v="733.17"/>
    <n v="233.37"/>
    <n v="5.71"/>
    <n v="6294.05"/>
    <n v="866.04"/>
    <n v="660.36"/>
    <n v="506.43"/>
    <n v="728.96"/>
    <n v="0"/>
    <n v="5.72"/>
    <n v="2767.51"/>
    <n v="9061.56"/>
    <n v="2032.83"/>
    <n v="36422.589999999997"/>
    <n v="21170.32"/>
    <n v="9369.92"/>
    <n v="6386.97"/>
    <n v="3009.69"/>
    <n v="36.58"/>
    <n v="76396.08"/>
    <n v="69972.53"/>
    <n v="20489.88"/>
    <n v="90462.399999999994"/>
    <n v="22.79"/>
    <n v="9968.48"/>
    <n v="20895.25"/>
    <n v="23.13"/>
    <s v="Union City"/>
    <x v="2"/>
  </r>
  <r>
    <n v="801"/>
    <x v="0"/>
    <s v="ity"/>
    <n v="3063"/>
    <n v="220"/>
    <n v="9346.74"/>
    <n v="4140.78"/>
    <n v="13487.52"/>
    <n v="22.31"/>
    <n v="10.64"/>
    <n v="2497.56"/>
    <n v="1547.47"/>
    <n v="839.81"/>
    <n v="542.73"/>
    <n v="186.32"/>
    <n v="3.6"/>
    <n v="5617.49"/>
    <n v="502.65"/>
    <n v="537.30999999999995"/>
    <n v="430.7"/>
    <n v="553.55999999999995"/>
    <n v="0"/>
    <n v="3.6"/>
    <n v="2027.82"/>
    <n v="7645.31"/>
    <n v="1470.66"/>
    <n v="36513.19"/>
    <n v="23197.599999999999"/>
    <n v="9520.6299999999992"/>
    <n v="5601.58"/>
    <n v="2201.11"/>
    <n v="22.33"/>
    <n v="77056.45"/>
    <n v="71432.539999999994"/>
    <n v="19233.560000000001"/>
    <n v="90666.1"/>
    <n v="29.6"/>
    <n v="7471.75"/>
    <n v="17735.88"/>
    <n v="33.96"/>
    <s v="Union City"/>
    <x v="2"/>
  </r>
  <r>
    <n v="802"/>
    <x v="0"/>
    <m/>
    <n v="5442"/>
    <n v="363"/>
    <n v="16318.8"/>
    <n v="7892.07"/>
    <n v="24210.87"/>
    <n v="19.920000000000002"/>
    <n v="9.6"/>
    <n v="4381.63"/>
    <n v="2692.81"/>
    <n v="1549.24"/>
    <n v="1075.23"/>
    <n v="244.26"/>
    <n v="6.81"/>
    <n v="9949.98"/>
    <n v="693.46"/>
    <n v="1208.95"/>
    <n v="908.9"/>
    <n v="1116.49"/>
    <n v="0"/>
    <n v="6.82"/>
    <n v="3934.61"/>
    <n v="13884.59"/>
    <n v="2811.3"/>
    <n v="62773.33"/>
    <n v="36089.24"/>
    <n v="15672.7"/>
    <n v="9837.67"/>
    <n v="3499.28"/>
    <n v="40.35"/>
    <n v="127912.57"/>
    <n v="118034.55"/>
    <n v="33553.019999999997"/>
    <n v="151587.57"/>
    <n v="27.86"/>
    <n v="8800.48"/>
    <n v="27390.65"/>
    <n v="24.24"/>
    <s v="Fremont"/>
    <x v="2"/>
  </r>
  <r>
    <n v="803"/>
    <x v="0"/>
    <m/>
    <n v="1324"/>
    <n v="32"/>
    <n v="3720.03"/>
    <n v="1046.55"/>
    <n v="4766.58"/>
    <n v="21.26"/>
    <n v="10.31"/>
    <n v="1010.02"/>
    <n v="619.78"/>
    <n v="337.41"/>
    <n v="193.08"/>
    <n v="70.73"/>
    <n v="1.1299999999999999"/>
    <n v="2232.16"/>
    <n v="53.58"/>
    <n v="0"/>
    <n v="178.45"/>
    <n v="205.01"/>
    <n v="0"/>
    <n v="1.1299999999999999"/>
    <n v="438.18"/>
    <n v="2670.34"/>
    <n v="232.03"/>
    <n v="14141.87"/>
    <n v="8427.48"/>
    <n v="3403.76"/>
    <n v="1752.57"/>
    <n v="992.89"/>
    <n v="5.59"/>
    <n v="28724.16"/>
    <n v="26966"/>
    <n v="7744.62"/>
    <n v="34710.620000000003"/>
    <n v="26.22"/>
    <n v="593.55999999999995"/>
    <n v="3377.06"/>
    <n v="18.55"/>
    <s v="Fremont"/>
    <x v="2"/>
  </r>
  <r>
    <n v="804"/>
    <x v="0"/>
    <m/>
    <n v="3793"/>
    <n v="225"/>
    <n v="10900.03"/>
    <n v="4738.3900000000003"/>
    <n v="15638.42"/>
    <n v="20.98"/>
    <n v="10.19"/>
    <n v="2912.13"/>
    <n v="1800.05"/>
    <n v="979.53"/>
    <n v="657.07"/>
    <n v="205.88"/>
    <n v="3.85"/>
    <n v="6558.5"/>
    <n v="401.89"/>
    <n v="672.79"/>
    <n v="551.11"/>
    <n v="670.1"/>
    <n v="0"/>
    <n v="3.85"/>
    <n v="2299.7399999999998"/>
    <n v="8858.24"/>
    <n v="1625.78"/>
    <n v="41496.07"/>
    <n v="26394.21"/>
    <n v="10371.120000000001"/>
    <n v="6325.94"/>
    <n v="2944.05"/>
    <n v="20.82"/>
    <n v="87552.2"/>
    <n v="81205.440000000002"/>
    <n v="22828.06"/>
    <n v="104033.5"/>
    <n v="27.43"/>
    <n v="5041.3999999999996"/>
    <n v="16852.3"/>
    <n v="22.41"/>
    <s v="Fremont"/>
    <x v="2"/>
  </r>
  <r>
    <n v="805"/>
    <x v="0"/>
    <m/>
    <n v="5415"/>
    <n v="341"/>
    <n v="15623.12"/>
    <n v="7390.67"/>
    <n v="23013.79"/>
    <n v="20.52"/>
    <n v="9.76"/>
    <n v="3831.13"/>
    <n v="2687.7"/>
    <n v="1492.81"/>
    <n v="983.75"/>
    <n v="266.14999999999998"/>
    <n v="6.02"/>
    <n v="9267.57"/>
    <n v="695.08"/>
    <n v="1019.17"/>
    <n v="817.29"/>
    <n v="1011.27"/>
    <n v="0"/>
    <n v="6.03"/>
    <n v="3548.84"/>
    <n v="12816.41"/>
    <n v="2531.54"/>
    <n v="54140.24"/>
    <n v="39155.800000000003"/>
    <n v="15336.98"/>
    <n v="9254.4599999999991"/>
    <n v="3714.44"/>
    <n v="34.299999999999997"/>
    <n v="121636.22"/>
    <n v="112347.45"/>
    <n v="32443.279999999999"/>
    <n v="144790.73000000001"/>
    <n v="26.74"/>
    <n v="9101.65"/>
    <n v="26101.73"/>
    <n v="26.69"/>
    <s v="Fremont"/>
    <x v="2"/>
  </r>
  <r>
    <n v="806"/>
    <x v="0"/>
    <m/>
    <n v="3635"/>
    <n v="439"/>
    <n v="11217.47"/>
    <n v="6774.09"/>
    <n v="17991.560000000001"/>
    <n v="18.37"/>
    <n v="8.75"/>
    <n v="2836.9"/>
    <n v="1756.24"/>
    <n v="1007.32"/>
    <n v="952.79"/>
    <n v="163.6"/>
    <n v="6.39"/>
    <n v="6723.24"/>
    <n v="800.94"/>
    <n v="1037.03"/>
    <n v="681.02"/>
    <n v="979.47"/>
    <n v="0"/>
    <n v="6.39"/>
    <n v="3504.86"/>
    <n v="10228.1"/>
    <n v="2519"/>
    <n v="38978.019999999997"/>
    <n v="21800.39"/>
    <n v="9641.24"/>
    <n v="8106.64"/>
    <n v="2326.5300000000002"/>
    <n v="39.56"/>
    <n v="80892.39"/>
    <n v="72746.19"/>
    <n v="21327.97"/>
    <n v="94074.16"/>
    <n v="25.88"/>
    <n v="8744.7800000000007"/>
    <n v="23338.31"/>
    <n v="19.920000000000002"/>
    <s v="Fremont"/>
    <x v="2"/>
  </r>
  <r>
    <n v="807"/>
    <x v="0"/>
    <m/>
    <n v="3243"/>
    <n v="65"/>
    <n v="9288.5"/>
    <n v="3958.25"/>
    <n v="13246.75"/>
    <n v="19.2"/>
    <n v="9.07"/>
    <n v="2565.1799999999998"/>
    <n v="1603.66"/>
    <n v="901.74"/>
    <n v="534.54999999999995"/>
    <n v="142.49"/>
    <n v="2.93"/>
    <n v="5750.54"/>
    <n v="122.51"/>
    <n v="674.56"/>
    <n v="522.72"/>
    <n v="569.16"/>
    <n v="0"/>
    <n v="2.93"/>
    <n v="1891.88"/>
    <n v="7642.42"/>
    <n v="1319.79"/>
    <n v="34144.26"/>
    <n v="19633.93"/>
    <n v="8675.19"/>
    <n v="4632.47"/>
    <n v="2026.2"/>
    <n v="14.14"/>
    <n v="69126.179999999993"/>
    <n v="64479.57"/>
    <n v="18947.419999999998"/>
    <n v="83426.990000000005"/>
    <n v="25.73"/>
    <n v="1222.58"/>
    <n v="10711.95"/>
    <n v="18.809999999999999"/>
    <s v="Fremont"/>
    <x v="2"/>
  </r>
  <r>
    <n v="808"/>
    <x v="0"/>
    <m/>
    <n v="456"/>
    <n v="165"/>
    <n v="1737.11"/>
    <n v="2045.75"/>
    <n v="3782.86"/>
    <n v="16.16"/>
    <n v="7.63"/>
    <n v="362.44"/>
    <n v="232.53"/>
    <n v="129.6"/>
    <n v="296.83"/>
    <n v="22.93"/>
    <n v="1.62"/>
    <n v="1045.94"/>
    <n v="239.87"/>
    <n v="462.28"/>
    <n v="160.32"/>
    <n v="306.01"/>
    <n v="0"/>
    <n v="1.62"/>
    <n v="1170.0999999999999"/>
    <n v="2216.0500000000002"/>
    <n v="862.47"/>
    <n v="4868.13"/>
    <n v="2930.61"/>
    <n v="1259.1400000000001"/>
    <n v="2536.7800000000002"/>
    <n v="315.77"/>
    <n v="8.76"/>
    <n v="11919.19"/>
    <n v="9373.65"/>
    <n v="2785.59"/>
    <n v="12159.24"/>
    <n v="26.67"/>
    <n v="2554.02"/>
    <n v="7485.54"/>
    <n v="15.48"/>
    <s v="Fremont"/>
    <x v="2"/>
  </r>
  <r>
    <n v="809"/>
    <x v="0"/>
    <m/>
    <n v="3359"/>
    <n v="159"/>
    <n v="9611.4500000000007"/>
    <n v="4777.4399999999996"/>
    <n v="14388.89"/>
    <n v="17.57"/>
    <n v="8.19"/>
    <n v="2445.9"/>
    <n v="1607.92"/>
    <n v="906.88"/>
    <n v="648.09"/>
    <n v="138.21"/>
    <n v="3.58"/>
    <n v="5750.59"/>
    <n v="339.95"/>
    <n v="787.89"/>
    <n v="557.16"/>
    <n v="679.92"/>
    <n v="0"/>
    <n v="3.59"/>
    <n v="2368.5"/>
    <n v="8119.09"/>
    <n v="1685"/>
    <n v="31620.69"/>
    <n v="17278.240000000002"/>
    <n v="8124.86"/>
    <n v="5109.7"/>
    <n v="1938.51"/>
    <n v="16.350000000000001"/>
    <n v="64088.35"/>
    <n v="58962.31"/>
    <n v="17912.41"/>
    <n v="76874.720000000001"/>
    <n v="22.89"/>
    <n v="4286.57"/>
    <n v="14138.58"/>
    <n v="26.96"/>
    <s v="Fremont"/>
    <x v="2"/>
  </r>
  <r>
    <n v="810"/>
    <x v="0"/>
    <m/>
    <n v="1350"/>
    <n v="128"/>
    <n v="3899.27"/>
    <n v="1953.63"/>
    <n v="5852.9"/>
    <n v="19.64"/>
    <n v="9.3800000000000008"/>
    <n v="991.38"/>
    <n v="664.92"/>
    <n v="371.67"/>
    <n v="271.83"/>
    <n v="59.04"/>
    <n v="1.71"/>
    <n v="2360.5500000000002"/>
    <n v="274.37"/>
    <n v="260.08"/>
    <n v="218.23"/>
    <n v="271.02999999999997"/>
    <n v="0"/>
    <n v="1.72"/>
    <n v="1025.42"/>
    <n v="3385.96"/>
    <n v="752.67"/>
    <n v="13261.84"/>
    <n v="8421.82"/>
    <n v="3735.12"/>
    <n v="2428.35"/>
    <n v="848.6"/>
    <n v="8.89"/>
    <n v="28704.61"/>
    <n v="26267.37"/>
    <n v="7629.56"/>
    <n v="33896.93"/>
    <n v="25.11"/>
    <n v="3720.86"/>
    <n v="8100.3"/>
    <n v="29.07"/>
    <s v="Fremont"/>
    <x v="2"/>
  </r>
  <r>
    <n v="811"/>
    <x v="0"/>
    <m/>
    <n v="5215"/>
    <n v="492"/>
    <n v="15644"/>
    <n v="11481.94"/>
    <n v="27125.94"/>
    <n v="16.149999999999999"/>
    <n v="7.43"/>
    <n v="3820.61"/>
    <n v="2433.2199999999998"/>
    <n v="1426.04"/>
    <n v="1207.81"/>
    <n v="255.81"/>
    <n v="8.06"/>
    <n v="9151.5400000000009"/>
    <n v="977.63"/>
    <n v="1393.72"/>
    <n v="935.82"/>
    <n v="1250.5999999999999"/>
    <n v="338.67"/>
    <n v="8.07"/>
    <n v="4904.5"/>
    <n v="14056.04"/>
    <n v="3645.83"/>
    <n v="49449.18"/>
    <n v="23939.83"/>
    <n v="12401.08"/>
    <n v="9201.41"/>
    <n v="3854.38"/>
    <n v="43.11"/>
    <n v="98888.99"/>
    <n v="89644.47"/>
    <n v="26822.22"/>
    <n v="116466.69"/>
    <n v="22.33"/>
    <n v="10574.27"/>
    <n v="29281.47"/>
    <n v="21.49"/>
    <s v="Fremont"/>
    <x v="2"/>
  </r>
  <r>
    <n v="812"/>
    <x v="0"/>
    <m/>
    <n v="1870"/>
    <n v="335"/>
    <n v="5862.57"/>
    <n v="3872.59"/>
    <n v="9735.16"/>
    <n v="16.850000000000001"/>
    <n v="8.11"/>
    <n v="1389.12"/>
    <n v="896.02"/>
    <n v="518.6"/>
    <n v="526.66"/>
    <n v="99.73"/>
    <n v="4.03"/>
    <n v="3434.14"/>
    <n v="666.54"/>
    <n v="524.58000000000004"/>
    <n v="351.28"/>
    <n v="526.74"/>
    <n v="0"/>
    <n v="4.03"/>
    <n v="2073.16"/>
    <n v="5507.31"/>
    <n v="1542.4"/>
    <n v="18351.89"/>
    <n v="8923.99"/>
    <n v="4678.08"/>
    <n v="4193.6400000000003"/>
    <n v="1655.13"/>
    <n v="25.17"/>
    <n v="37827.9"/>
    <n v="33609.089999999997"/>
    <n v="9790.81"/>
    <n v="43399.9"/>
    <n v="23.21"/>
    <n v="7744.25"/>
    <n v="15004.6"/>
    <n v="23.12"/>
    <s v="Fremont"/>
    <x v="2"/>
  </r>
  <r>
    <n v="813"/>
    <x v="0"/>
    <m/>
    <n v="2211"/>
    <n v="840"/>
    <n v="7536.6"/>
    <n v="6659.77"/>
    <n v="14196.37"/>
    <n v="15.57"/>
    <n v="7.36"/>
    <n v="1583.48"/>
    <n v="1093.5999999999999"/>
    <n v="638.15"/>
    <n v="861.19"/>
    <n v="98.09"/>
    <n v="8.52"/>
    <n v="4283.03"/>
    <n v="1036.45"/>
    <n v="1259.33"/>
    <n v="437.19"/>
    <n v="825.16"/>
    <n v="0"/>
    <n v="8.6"/>
    <n v="3566.73"/>
    <n v="7849.76"/>
    <n v="2732.97"/>
    <n v="20751.669999999998"/>
    <n v="10572.15"/>
    <n v="5453.87"/>
    <n v="6317.75"/>
    <n v="1190.53"/>
    <n v="54.37"/>
    <n v="44340.33"/>
    <n v="37968.22"/>
    <n v="11671.86"/>
    <n v="49640.08"/>
    <n v="22.45"/>
    <n v="11307.17"/>
    <n v="22407.200000000001"/>
    <n v="13.46"/>
    <s v="Fremont"/>
    <x v="2"/>
  </r>
  <r>
    <n v="814"/>
    <x v="0"/>
    <m/>
    <n v="1093"/>
    <n v="130"/>
    <n v="3219.36"/>
    <n v="1943.21"/>
    <n v="5162.57"/>
    <n v="17.190000000000001"/>
    <n v="8.23"/>
    <n v="780.69"/>
    <n v="551.42999999999995"/>
    <n v="313.22000000000003"/>
    <n v="239.22"/>
    <n v="43.96"/>
    <n v="2.0099999999999998"/>
    <n v="1930.54"/>
    <n v="257.86"/>
    <n v="314.98"/>
    <n v="199.81"/>
    <n v="253.55"/>
    <n v="0"/>
    <n v="2.0099999999999998"/>
    <n v="1028.21"/>
    <n v="2958.75"/>
    <n v="772.64"/>
    <n v="10447.58"/>
    <n v="5974.71"/>
    <n v="2821.39"/>
    <n v="1877.08"/>
    <n v="613.99"/>
    <n v="10.66"/>
    <n v="21745.42"/>
    <n v="19857.68"/>
    <n v="6098.21"/>
    <n v="25955.89"/>
    <n v="23.75"/>
    <n v="2673.01"/>
    <n v="6313.73"/>
    <n v="20.56"/>
    <s v="Fremont"/>
    <x v="2"/>
  </r>
  <r>
    <n v="815"/>
    <x v="0"/>
    <m/>
    <n v="2372"/>
    <n v="177"/>
    <n v="6892.18"/>
    <n v="3688.88"/>
    <n v="10581.06"/>
    <n v="17.71"/>
    <n v="8.43"/>
    <n v="1716.64"/>
    <n v="1190.94"/>
    <n v="692.72"/>
    <n v="466.57"/>
    <n v="101.88"/>
    <n v="3.49"/>
    <n v="4172.24"/>
    <n v="355.23"/>
    <n v="618"/>
    <n v="415.28"/>
    <n v="497.65"/>
    <n v="0"/>
    <n v="3.49"/>
    <n v="1889.65"/>
    <n v="6061.89"/>
    <n v="1388.51"/>
    <n v="23435.84"/>
    <n v="13413.06"/>
    <n v="6414.94"/>
    <n v="3801.56"/>
    <n v="1292.33"/>
    <n v="16.8"/>
    <n v="48374.54"/>
    <n v="44556.17"/>
    <n v="13317.63"/>
    <n v="57873.8"/>
    <n v="24.4"/>
    <n v="3822.29"/>
    <n v="11348.38"/>
    <n v="21.59"/>
    <s v="Fremont"/>
    <x v="2"/>
  </r>
  <r>
    <n v="816"/>
    <x v="0"/>
    <m/>
    <n v="0"/>
    <n v="19"/>
    <n v="96.06"/>
    <n v="43.88"/>
    <n v="139.94"/>
    <n v="23.47"/>
    <n v="11.76"/>
    <n v="0.03"/>
    <n v="0"/>
    <n v="0.01"/>
    <n v="6.69"/>
    <n v="57.08"/>
    <n v="0.15"/>
    <n v="63.96"/>
    <n v="18.079999999999998"/>
    <n v="0"/>
    <n v="0.89"/>
    <n v="5.85"/>
    <n v="0"/>
    <n v="0.15"/>
    <n v="24.97"/>
    <n v="88.92"/>
    <n v="18.97"/>
    <n v="0.65"/>
    <n v="0"/>
    <n v="0.18"/>
    <n v="47.6"/>
    <n v="959.71"/>
    <n v="0.62"/>
    <n v="1008.75"/>
    <n v="960.54"/>
    <n v="58.85"/>
    <n v="1019.39"/>
    <n v="0"/>
    <n v="159.62"/>
    <n v="206.33"/>
    <n v="8.4"/>
    <s v="Fremont"/>
    <x v="2"/>
  </r>
  <r>
    <n v="817"/>
    <x v="0"/>
    <m/>
    <n v="864"/>
    <n v="19"/>
    <n v="2527.17"/>
    <n v="757.97"/>
    <n v="3285.14"/>
    <n v="20.190000000000001"/>
    <n v="9.7799999999999994"/>
    <n v="714.54"/>
    <n v="458.88"/>
    <n v="271.57"/>
    <n v="158.36000000000001"/>
    <n v="47.26"/>
    <n v="0.92"/>
    <n v="1651.52"/>
    <n v="34.229999999999997"/>
    <n v="0"/>
    <n v="156.57"/>
    <n v="171.04"/>
    <n v="0"/>
    <n v="0.92"/>
    <n v="362.76"/>
    <n v="2014.29"/>
    <n v="190.8"/>
    <n v="9683.91"/>
    <n v="5585.16"/>
    <n v="2646"/>
    <n v="1360.62"/>
    <n v="621.57000000000005"/>
    <n v="3.61"/>
    <n v="19900.87"/>
    <n v="18536.64"/>
    <n v="5426.71"/>
    <n v="23963.360000000001"/>
    <n v="27.74"/>
    <n v="312.89999999999998"/>
    <n v="2530.58"/>
    <n v="16.47"/>
    <s v="Fremont"/>
    <x v="2"/>
  </r>
  <r>
    <n v="818"/>
    <x v="0"/>
    <m/>
    <n v="1962"/>
    <n v="22"/>
    <n v="5653.64"/>
    <n v="2456.04"/>
    <n v="8109.68"/>
    <n v="17.579999999999998"/>
    <n v="8.3800000000000008"/>
    <n v="1583.77"/>
    <n v="981.87"/>
    <n v="591.79999999999995"/>
    <n v="341.41"/>
    <n v="98.75"/>
    <n v="1.94"/>
    <n v="3599.55"/>
    <n v="37.97"/>
    <n v="462.55"/>
    <n v="350.16"/>
    <n v="368.49"/>
    <n v="0"/>
    <n v="1.94"/>
    <n v="1221.1199999999999"/>
    <n v="4820.66"/>
    <n v="850.69"/>
    <n v="20971.37"/>
    <n v="10153.450000000001"/>
    <n v="5225.47"/>
    <n v="2726.41"/>
    <n v="1464.41"/>
    <n v="6.9"/>
    <n v="40548.01"/>
    <n v="37814.699999999997"/>
    <n v="11237.69"/>
    <n v="49052.39"/>
    <n v="25"/>
    <n v="338.35"/>
    <n v="6133.26"/>
    <n v="15.38"/>
    <s v="Fremont"/>
    <x v="2"/>
  </r>
  <r>
    <n v="819"/>
    <x v="0"/>
    <m/>
    <n v="429"/>
    <n v="64"/>
    <n v="1306.8800000000001"/>
    <n v="744.64"/>
    <n v="2051.52"/>
    <n v="18.27"/>
    <n v="8.58"/>
    <n v="346.56"/>
    <n v="227.35"/>
    <n v="132.94"/>
    <n v="88.04"/>
    <n v="23.51"/>
    <n v="0.9"/>
    <n v="819.31"/>
    <n v="129.44"/>
    <n v="107.27"/>
    <n v="79.650000000000006"/>
    <n v="91.08"/>
    <n v="0"/>
    <n v="0.91"/>
    <n v="408.35"/>
    <n v="1227.6600000000001"/>
    <n v="316.36"/>
    <n v="4683.59"/>
    <n v="2536.2600000000002"/>
    <n v="1213.6099999999999"/>
    <n v="712.65"/>
    <n v="335.77"/>
    <n v="3.29"/>
    <n v="9485.18"/>
    <n v="8769.24"/>
    <n v="2595.1799999999998"/>
    <n v="11364.42"/>
    <n v="26.49"/>
    <n v="1380.09"/>
    <n v="2798.24"/>
    <n v="21.56"/>
    <s v="Fremont"/>
    <x v="2"/>
  </r>
  <r>
    <n v="820"/>
    <x v="0"/>
    <m/>
    <n v="2670"/>
    <n v="615"/>
    <n v="8796.48"/>
    <n v="6254.75"/>
    <n v="15051.23"/>
    <n v="19.59"/>
    <n v="9.84"/>
    <n v="2028.11"/>
    <n v="1438.23"/>
    <n v="848.82"/>
    <n v="939.09"/>
    <n v="142.01"/>
    <n v="6.97"/>
    <n v="5403.24"/>
    <n v="1001.91"/>
    <n v="976.32"/>
    <n v="610.73"/>
    <n v="936.83"/>
    <n v="0"/>
    <n v="6.98"/>
    <n v="3532.77"/>
    <n v="8936.01"/>
    <n v="2588.9699999999998"/>
    <n v="29406.92"/>
    <n v="20811.25"/>
    <n v="9452.94"/>
    <n v="9581.91"/>
    <n v="1653.67"/>
    <n v="39.35"/>
    <n v="70946.039999999994"/>
    <n v="61324.78"/>
    <n v="17930.41"/>
    <n v="79255.19"/>
    <n v="29.68"/>
    <n v="13401.54"/>
    <n v="30706.77"/>
    <n v="21.79"/>
    <s v="Fremont"/>
    <x v="2"/>
  </r>
  <r>
    <n v="821"/>
    <x v="0"/>
    <m/>
    <n v="2499"/>
    <n v="7"/>
    <n v="7211.9"/>
    <n v="2145.5"/>
    <n v="9357.4"/>
    <n v="22.76"/>
    <n v="11.42"/>
    <n v="1896.31"/>
    <n v="1367.51"/>
    <n v="791.69"/>
    <n v="443.28"/>
    <n v="123.44"/>
    <n v="2.29"/>
    <n v="4624.5200000000004"/>
    <n v="10.47"/>
    <n v="0"/>
    <n v="456.43"/>
    <n v="483.33"/>
    <n v="0"/>
    <n v="2.29"/>
    <n v="952.52"/>
    <n v="5577.04"/>
    <n v="466.9"/>
    <n v="27623.439999999999"/>
    <n v="22264.15"/>
    <n v="8858.33"/>
    <n v="4600.84"/>
    <n v="1587.8"/>
    <n v="9.58"/>
    <n v="64944.14"/>
    <n v="60333.71"/>
    <n v="17340"/>
    <n v="77673.72"/>
    <n v="31.08"/>
    <n v="107.26"/>
    <n v="8004.22"/>
    <n v="15.32"/>
    <s v="Fremont"/>
    <x v="2"/>
  </r>
  <r>
    <n v="822"/>
    <x v="0"/>
    <m/>
    <n v="507"/>
    <n v="29"/>
    <n v="1485.6"/>
    <n v="758.43"/>
    <n v="2244.0300000000002"/>
    <n v="19.25"/>
    <n v="9.34"/>
    <n v="371.62"/>
    <n v="274.04000000000002"/>
    <n v="158.62"/>
    <n v="102.7"/>
    <n v="25.46"/>
    <n v="0.64"/>
    <n v="933.08"/>
    <n v="56.78"/>
    <n v="127.02"/>
    <n v="95.06"/>
    <n v="107.6"/>
    <n v="0"/>
    <n v="0.64"/>
    <n v="387.11"/>
    <n v="1320.18"/>
    <n v="278.86"/>
    <n v="5231.34"/>
    <n v="3816.33"/>
    <n v="1587.38"/>
    <n v="925.92"/>
    <n v="308.27"/>
    <n v="2.48"/>
    <n v="11871.71"/>
    <n v="10943.31"/>
    <n v="3296.24"/>
    <n v="14239.55"/>
    <n v="28.09"/>
    <n v="629.66"/>
    <n v="2475.58"/>
    <n v="21.71"/>
    <s v="Fremont"/>
    <x v="2"/>
  </r>
  <r>
    <n v="823"/>
    <x v="0"/>
    <m/>
    <n v="1653"/>
    <n v="11"/>
    <n v="4763.4399999999996"/>
    <n v="2120.31"/>
    <n v="6883.75"/>
    <n v="20.12"/>
    <n v="10.14"/>
    <n v="1246.8499999999999"/>
    <n v="875.97"/>
    <n v="519.20000000000005"/>
    <n v="294.73"/>
    <n v="84.05"/>
    <n v="1.53"/>
    <n v="3022.34"/>
    <n v="18.809999999999999"/>
    <n v="404.14"/>
    <n v="302.87"/>
    <n v="320.25"/>
    <n v="0"/>
    <n v="1.53"/>
    <n v="1047.6099999999999"/>
    <n v="4069.94"/>
    <n v="725.82"/>
    <n v="18175.8"/>
    <n v="12885.7"/>
    <n v="5737.45"/>
    <n v="2979.05"/>
    <n v="1024.44"/>
    <n v="5.95"/>
    <n v="40808.379999999997"/>
    <n v="37823.379999999997"/>
    <n v="11039.29"/>
    <n v="48862.68"/>
    <n v="29.56"/>
    <n v="210.77"/>
    <n v="6723.72"/>
    <n v="19.16"/>
    <s v="Fremont"/>
    <x v="2"/>
  </r>
  <r>
    <n v="824"/>
    <x v="0"/>
    <m/>
    <n v="914"/>
    <n v="293"/>
    <n v="3121.95"/>
    <n v="2151.6999999999998"/>
    <n v="5273.65"/>
    <n v="22.31"/>
    <n v="11.22"/>
    <n v="752.6"/>
    <n v="535"/>
    <n v="306.66000000000003"/>
    <n v="279.27"/>
    <n v="51.55"/>
    <n v="2.95"/>
    <n v="1928.03"/>
    <n v="512.62"/>
    <n v="253.05"/>
    <n v="204.74"/>
    <n v="269.12"/>
    <n v="0"/>
    <n v="2.95"/>
    <n v="1242.48"/>
    <n v="3170.51"/>
    <n v="970.41"/>
    <n v="11283.25"/>
    <n v="9350.98"/>
    <n v="3774.14"/>
    <n v="3209.06"/>
    <n v="600.67999999999995"/>
    <n v="16.190000000000001"/>
    <n v="28234.29"/>
    <n v="25009.040000000001"/>
    <n v="6950.52"/>
    <n v="31959.56"/>
    <n v="34.97"/>
    <n v="7094.44"/>
    <n v="12867.99"/>
    <n v="24.21"/>
    <s v="Fremont"/>
    <x v="2"/>
  </r>
  <r>
    <n v="825"/>
    <x v="0"/>
    <m/>
    <n v="3172"/>
    <n v="254"/>
    <n v="9985.5300000000007"/>
    <n v="5154.67"/>
    <n v="15140.2"/>
    <n v="19.84"/>
    <n v="9.7799999999999994"/>
    <n v="2564.85"/>
    <n v="1772.64"/>
    <n v="1037.98"/>
    <n v="704.96"/>
    <n v="179.16"/>
    <n v="4.9000000000000004"/>
    <n v="6264.5"/>
    <n v="548.99"/>
    <n v="804.48"/>
    <n v="597.98"/>
    <n v="726.65"/>
    <n v="0"/>
    <n v="4.91"/>
    <n v="2683"/>
    <n v="8947.5"/>
    <n v="1951.45"/>
    <n v="37419.86"/>
    <n v="23574.65"/>
    <n v="10855.27"/>
    <n v="6989.06"/>
    <n v="1825.07"/>
    <n v="25.92"/>
    <n v="80689.83"/>
    <n v="73674.850000000006"/>
    <n v="21554.92"/>
    <n v="95229.77"/>
    <n v="30.02"/>
    <n v="7706.57"/>
    <n v="21294.12"/>
    <n v="30.34"/>
    <s v="Fremont"/>
    <x v="2"/>
  </r>
  <r>
    <n v="826"/>
    <x v="0"/>
    <m/>
    <n v="451"/>
    <n v="18"/>
    <n v="1380.09"/>
    <n v="461.33"/>
    <n v="1841.42"/>
    <n v="25.52"/>
    <n v="13.18"/>
    <n v="368.35"/>
    <n v="266.27"/>
    <n v="152.16999999999999"/>
    <n v="95.04"/>
    <n v="28.4"/>
    <n v="0.51"/>
    <n v="910.74"/>
    <n v="35.630000000000003"/>
    <n v="0"/>
    <n v="89.22"/>
    <n v="100.67"/>
    <n v="0"/>
    <n v="0.51"/>
    <n v="226.04"/>
    <n v="1136.79"/>
    <n v="124.86"/>
    <n v="5834.86"/>
    <n v="5120.75"/>
    <n v="2097.92"/>
    <n v="1175.51"/>
    <n v="379.6"/>
    <n v="2.4300000000000002"/>
    <n v="14611.07"/>
    <n v="13433.12"/>
    <n v="3626.57"/>
    <n v="17059.689999999999"/>
    <n v="37.83"/>
    <n v="505.24"/>
    <n v="2459.46"/>
    <n v="28.07"/>
    <s v="Fremont"/>
    <x v="2"/>
  </r>
  <r>
    <n v="827"/>
    <x v="0"/>
    <m/>
    <n v="2643"/>
    <n v="479"/>
    <n v="8499.1299999999992"/>
    <n v="5001.88"/>
    <n v="13501.01"/>
    <n v="20.74"/>
    <n v="10.59"/>
    <n v="2031.71"/>
    <n v="1442.57"/>
    <n v="842.6"/>
    <n v="689.02"/>
    <n v="135.21"/>
    <n v="4.45"/>
    <n v="5145.5600000000004"/>
    <n v="1111.95"/>
    <n v="556.09"/>
    <n v="480.59"/>
    <n v="650.16"/>
    <n v="0"/>
    <n v="4.45"/>
    <n v="2803.24"/>
    <n v="7948.8"/>
    <n v="2148.63"/>
    <n v="30039.37"/>
    <n v="21381.26"/>
    <n v="9832.4500000000007"/>
    <n v="7497.53"/>
    <n v="1056.53"/>
    <n v="22.17"/>
    <n v="69829.320000000007"/>
    <n v="62309.62"/>
    <n v="17854.43"/>
    <n v="80164.05"/>
    <n v="30.33"/>
    <n v="16924.099999999999"/>
    <n v="29464.31"/>
    <n v="35.33"/>
    <s v="Fremont"/>
    <x v="2"/>
  </r>
  <r>
    <n v="828"/>
    <x v="0"/>
    <m/>
    <n v="674"/>
    <n v="68"/>
    <n v="2186.48"/>
    <n v="1018.78"/>
    <n v="3205.26"/>
    <n v="20.96"/>
    <n v="11.18"/>
    <n v="518.69000000000005"/>
    <n v="368.97"/>
    <n v="213.34"/>
    <n v="208.9"/>
    <n v="34.26"/>
    <n v="1.1299999999999999"/>
    <n v="1345.29"/>
    <n v="157.78"/>
    <n v="0"/>
    <n v="150.33000000000001"/>
    <n v="223.86"/>
    <n v="0"/>
    <n v="1.1399999999999999"/>
    <n v="533.11"/>
    <n v="1878.4"/>
    <n v="308.11"/>
    <n v="7576.27"/>
    <n v="5773.51"/>
    <n v="2590.38"/>
    <n v="2408.13"/>
    <n v="177.72"/>
    <n v="6.07"/>
    <n v="18532.09"/>
    <n v="16117.89"/>
    <n v="4750.42"/>
    <n v="20868.310000000001"/>
    <n v="30.96"/>
    <n v="2488.7800000000002"/>
    <n v="6149.58"/>
    <n v="36.6"/>
    <s v="Fremont"/>
    <x v="2"/>
  </r>
  <r>
    <n v="829"/>
    <x v="0"/>
    <m/>
    <n v="4105"/>
    <n v="680"/>
    <n v="13228.88"/>
    <n v="8242.8700000000008"/>
    <n v="21471.75"/>
    <n v="21.33"/>
    <n v="10.36"/>
    <n v="3116.44"/>
    <n v="2177.5500000000002"/>
    <n v="1250.3800000000001"/>
    <n v="1174.49"/>
    <n v="214.33"/>
    <n v="7.69"/>
    <n v="7940.88"/>
    <n v="1436.17"/>
    <n v="1133.17"/>
    <n v="791.27"/>
    <n v="1163.57"/>
    <n v="0"/>
    <n v="7.7"/>
    <n v="4531.87"/>
    <n v="12472.76"/>
    <n v="3360.61"/>
    <n v="45873.84"/>
    <n v="30932.42"/>
    <n v="14769.86"/>
    <n v="12830.48"/>
    <n v="1709.45"/>
    <n v="43.3"/>
    <n v="106159.33"/>
    <n v="93285.56"/>
    <n v="26801.4"/>
    <n v="120086.96"/>
    <n v="29.25"/>
    <n v="22162.71"/>
    <n v="45377.26"/>
    <n v="32.590000000000003"/>
    <s v="Fremont"/>
    <x v="2"/>
  </r>
  <r>
    <n v="830"/>
    <x v="0"/>
    <m/>
    <n v="1165"/>
    <n v="16"/>
    <n v="3398.95"/>
    <n v="984.88"/>
    <n v="4383.83"/>
    <n v="17.88"/>
    <n v="8.77"/>
    <n v="893.63"/>
    <n v="607.69000000000005"/>
    <n v="344.95"/>
    <n v="170.92"/>
    <n v="58.46"/>
    <n v="1.05"/>
    <n v="2076.69"/>
    <n v="29.08"/>
    <n v="0"/>
    <n v="177.03"/>
    <n v="184.77"/>
    <n v="0"/>
    <n v="1.05"/>
    <n v="391.93"/>
    <n v="2468.63"/>
    <n v="206.11"/>
    <n v="11915.94"/>
    <n v="6572.98"/>
    <n v="3161.57"/>
    <n v="1507.19"/>
    <n v="359.88"/>
    <n v="3.87"/>
    <n v="23521.42"/>
    <n v="22010.36"/>
    <n v="6922.11"/>
    <n v="28932.47"/>
    <n v="24.83"/>
    <n v="368.14"/>
    <n v="2777.54"/>
    <n v="23.01"/>
    <s v="Fremont"/>
    <x v="2"/>
  </r>
  <r>
    <n v="831"/>
    <x v="0"/>
    <m/>
    <n v="0"/>
    <n v="2446"/>
    <n v="3582.84"/>
    <n v="6230.4"/>
    <n v="9813.24"/>
    <n v="17.399999999999999"/>
    <n v="8.75"/>
    <n v="3.77"/>
    <n v="0"/>
    <n v="1.03"/>
    <n v="1257.53"/>
    <n v="20.32"/>
    <n v="18.04"/>
    <n v="1300.69"/>
    <n v="2443.69"/>
    <n v="0"/>
    <n v="77.22"/>
    <n v="984.48"/>
    <n v="0"/>
    <n v="18.239999999999998"/>
    <n v="3523.63"/>
    <n v="4824.32"/>
    <n v="2520.91"/>
    <n v="94.9"/>
    <n v="0"/>
    <n v="25.58"/>
    <n v="9237.9"/>
    <n v="197.34"/>
    <n v="129"/>
    <n v="9684.7199999999993"/>
    <n v="317.82"/>
    <n v="21.8"/>
    <n v="339.62"/>
    <n v="0"/>
    <n v="32760.240000000002"/>
    <n v="40065.24"/>
    <n v="13.39"/>
    <s v="Fremont"/>
    <x v="2"/>
  </r>
  <r>
    <n v="832"/>
    <x v="0"/>
    <m/>
    <n v="601"/>
    <n v="4"/>
    <n v="1641.63"/>
    <n v="792.43"/>
    <n v="2434.06"/>
    <n v="18.11"/>
    <n v="8.82"/>
    <n v="454.81"/>
    <n v="270.58"/>
    <n v="154.51"/>
    <n v="111.69"/>
    <n v="34.119999999999997"/>
    <n v="0.59"/>
    <n v="1026.29"/>
    <n v="6.54"/>
    <n v="154.85"/>
    <n v="117.43"/>
    <n v="120.52"/>
    <n v="0"/>
    <n v="0.59"/>
    <n v="399.93"/>
    <n v="1426.22"/>
    <n v="278.83"/>
    <n v="6414.11"/>
    <n v="3071.3"/>
    <n v="1435.71"/>
    <n v="962.65"/>
    <n v="342.78"/>
    <n v="1.87"/>
    <n v="12228.42"/>
    <n v="11263.9"/>
    <n v="3322.17"/>
    <n v="14586.07"/>
    <n v="24.27"/>
    <n v="65.930000000000007"/>
    <n v="2156.6999999999998"/>
    <n v="16.48"/>
    <s v="Fremont"/>
    <x v="2"/>
  </r>
  <r>
    <n v="833"/>
    <x v="0"/>
    <m/>
    <n v="1802"/>
    <n v="208"/>
    <n v="5247.26"/>
    <n v="3183.59"/>
    <n v="8430.85"/>
    <n v="17.28"/>
    <n v="8.18"/>
    <n v="1364.17"/>
    <n v="792.77"/>
    <n v="464.68"/>
    <n v="453.03"/>
    <n v="102.41"/>
    <n v="2.78"/>
    <n v="3179.84"/>
    <n v="414.18"/>
    <n v="461.42"/>
    <n v="382.11"/>
    <n v="450.41"/>
    <n v="0"/>
    <n v="2.79"/>
    <n v="1710.9"/>
    <n v="4890.74"/>
    <n v="1257.71"/>
    <n v="18968.8"/>
    <n v="7564.16"/>
    <n v="3945.83"/>
    <n v="3570.71"/>
    <n v="1058.0999999999999"/>
    <n v="9.33"/>
    <n v="35116.92"/>
    <n v="31536.89"/>
    <n v="9365.49"/>
    <n v="40902.379999999997"/>
    <n v="22.7"/>
    <n v="5460.69"/>
    <n v="11988.33"/>
    <n v="26.25"/>
    <s v="Fremont"/>
    <x v="2"/>
  </r>
  <r>
    <n v="834"/>
    <x v="0"/>
    <m/>
    <n v="138"/>
    <n v="281"/>
    <n v="741.36"/>
    <n v="1058.47"/>
    <n v="1799.83"/>
    <n v="16.55"/>
    <n v="8.02"/>
    <n v="90.52"/>
    <n v="60.93"/>
    <n v="34.24"/>
    <n v="179.19"/>
    <n v="8.58"/>
    <n v="1.88"/>
    <n v="375.34"/>
    <n v="351.13"/>
    <n v="77.849999999999994"/>
    <n v="49.06"/>
    <n v="144.30000000000001"/>
    <n v="0"/>
    <n v="1.88"/>
    <n v="624.23"/>
    <n v="999.57"/>
    <n v="478.05"/>
    <n v="1195.1099999999999"/>
    <n v="564.54999999999995"/>
    <n v="277.43"/>
    <n v="1378.38"/>
    <n v="72.989999999999995"/>
    <n v="10.64"/>
    <n v="3499.1"/>
    <n v="2110.08"/>
    <n v="676.22"/>
    <n v="2786.3"/>
    <n v="20.190000000000001"/>
    <n v="4806.59"/>
    <n v="6304.6"/>
    <n v="17.11"/>
    <s v="Fremont"/>
    <x v="2"/>
  </r>
  <r>
    <n v="835"/>
    <x v="0"/>
    <m/>
    <n v="3833"/>
    <n v="27"/>
    <n v="10363.74"/>
    <n v="5103.1000000000004"/>
    <n v="15466.84"/>
    <n v="15.97"/>
    <n v="7.21"/>
    <n v="2784.55"/>
    <n v="1508.1"/>
    <n v="921.13"/>
    <n v="692.36"/>
    <n v="211.12"/>
    <n v="3.89"/>
    <n v="6121.16"/>
    <n v="49.72"/>
    <n v="911.16"/>
    <n v="741.09"/>
    <n v="738.26"/>
    <n v="0"/>
    <n v="3.9"/>
    <n v="2444.13"/>
    <n v="8565.2900000000009"/>
    <n v="1701.97"/>
    <n v="36725.279999999999"/>
    <n v="13508.85"/>
    <n v="7271.52"/>
    <n v="4976.46"/>
    <n v="2025.3"/>
    <n v="9.6199999999999992"/>
    <n v="64517.03"/>
    <n v="59530.95"/>
    <n v="18211.310000000001"/>
    <n v="77742.27"/>
    <n v="20.28"/>
    <n v="628.55999999999995"/>
    <n v="11660.75"/>
    <n v="23.28"/>
    <s v="Fremont"/>
    <x v="2"/>
  </r>
  <r>
    <n v="836"/>
    <x v="0"/>
    <m/>
    <n v="4979"/>
    <n v="2016"/>
    <n v="16374.05"/>
    <n v="15235.89"/>
    <n v="31609.94"/>
    <n v="15.01"/>
    <n v="6.77"/>
    <n v="3311.76"/>
    <n v="1818.77"/>
    <n v="1167.1600000000001"/>
    <n v="1886.29"/>
    <n v="249.16"/>
    <n v="19.64"/>
    <n v="8452.7900000000009"/>
    <n v="2480.66"/>
    <n v="2549.1"/>
    <n v="1038.67"/>
    <n v="1730.85"/>
    <n v="0"/>
    <n v="19.78"/>
    <n v="7819.06"/>
    <n v="16271.86"/>
    <n v="6068.43"/>
    <n v="41978.97"/>
    <n v="14505.19"/>
    <n v="8263.61"/>
    <n v="11729.07"/>
    <n v="2821.03"/>
    <n v="107.79"/>
    <n v="79405.66"/>
    <n v="67568.789999999994"/>
    <n v="21465.74"/>
    <n v="89034.53"/>
    <n v="17.88"/>
    <n v="33697.69"/>
    <n v="55163.29"/>
    <n v="16.72"/>
    <s v="Fremont"/>
    <x v="2"/>
  </r>
  <r>
    <n v="837"/>
    <x v="0"/>
    <m/>
    <n v="0"/>
    <n v="536"/>
    <n v="1180.3599999999999"/>
    <n v="2028"/>
    <n v="3208.36"/>
    <n v="13.87"/>
    <n v="6.26"/>
    <n v="0.5"/>
    <n v="0"/>
    <n v="0.18"/>
    <n v="388.04"/>
    <n v="152.58000000000001"/>
    <n v="3.64"/>
    <n v="544.94000000000005"/>
    <n v="436.14"/>
    <n v="195.94"/>
    <n v="111.27"/>
    <n v="350.01"/>
    <n v="0"/>
    <n v="3.65"/>
    <n v="1097.01"/>
    <n v="1641.94"/>
    <n v="743.36"/>
    <n v="12.36"/>
    <n v="0"/>
    <n v="4.26"/>
    <n v="2261.37"/>
    <n v="1723.42"/>
    <n v="18.079999999999998"/>
    <n v="4019.47"/>
    <n v="1740.03"/>
    <n v="162.97"/>
    <n v="1903"/>
    <n v="0"/>
    <n v="5476.51"/>
    <n v="8315.06"/>
    <n v="10.220000000000001"/>
    <s v="Fremont"/>
    <x v="2"/>
  </r>
  <r>
    <n v="838"/>
    <x v="0"/>
    <m/>
    <n v="2225"/>
    <n v="174"/>
    <n v="6410.18"/>
    <n v="3626.38"/>
    <n v="10036.56"/>
    <n v="17.55"/>
    <n v="8.11"/>
    <n v="1663.39"/>
    <n v="1017.89"/>
    <n v="580.61"/>
    <n v="505.04"/>
    <n v="126.98"/>
    <n v="3.03"/>
    <n v="3896.93"/>
    <n v="349.17"/>
    <n v="559.17999999999995"/>
    <n v="458.53"/>
    <n v="511.61"/>
    <n v="0"/>
    <n v="3.03"/>
    <n v="1881.52"/>
    <n v="5778.44"/>
    <n v="1366.87"/>
    <n v="22694.37"/>
    <n v="9368.9599999999991"/>
    <n v="4921.42"/>
    <n v="3934.82"/>
    <n v="1494.05"/>
    <n v="9.24"/>
    <n v="42422.85"/>
    <n v="38478.800000000003"/>
    <n v="11434.57"/>
    <n v="49913.36"/>
    <n v="22.43"/>
    <n v="4629.33"/>
    <n v="12231.32"/>
    <n v="26.61"/>
    <s v="Fremont"/>
    <x v="2"/>
  </r>
  <r>
    <n v="839"/>
    <x v="0"/>
    <m/>
    <n v="629"/>
    <n v="921"/>
    <n v="3148.34"/>
    <n v="3980.02"/>
    <n v="7128.36"/>
    <n v="14.49"/>
    <n v="6.51"/>
    <n v="452.9"/>
    <n v="260.27999999999997"/>
    <n v="160.86000000000001"/>
    <n v="664.53"/>
    <n v="34.71"/>
    <n v="6.49"/>
    <n v="1579.77"/>
    <n v="898.11"/>
    <n v="407.81"/>
    <n v="244.54"/>
    <n v="573.26"/>
    <n v="0"/>
    <n v="6.5"/>
    <n v="2130.1999999999998"/>
    <n v="3709.97"/>
    <n v="1550.45"/>
    <n v="5603.59"/>
    <n v="1885.09"/>
    <n v="1107.53"/>
    <n v="4042.43"/>
    <n v="434.27"/>
    <n v="32.700000000000003"/>
    <n v="13105.61"/>
    <n v="9030.48"/>
    <n v="2936.34"/>
    <n v="11966.82"/>
    <n v="19.03"/>
    <n v="11544.41"/>
    <n v="16818.05"/>
    <n v="12.53"/>
    <s v="Fremont"/>
    <x v="2"/>
  </r>
  <r>
    <n v="840"/>
    <x v="0"/>
    <m/>
    <n v="1103"/>
    <n v="603"/>
    <n v="3839.08"/>
    <n v="3191.74"/>
    <n v="7030.82"/>
    <n v="17.28"/>
    <n v="8.19"/>
    <n v="832.77"/>
    <n v="512.16999999999996"/>
    <n v="292.83999999999997"/>
    <n v="423.49"/>
    <n v="60.58"/>
    <n v="5.36"/>
    <n v="2127.1999999999998"/>
    <n v="760.83"/>
    <n v="298.08999999999997"/>
    <n v="274.88"/>
    <n v="390.15"/>
    <n v="0"/>
    <n v="5.37"/>
    <n v="1729.32"/>
    <n v="3856.53"/>
    <n v="1333.8"/>
    <n v="11537.94"/>
    <n v="4916.26"/>
    <n v="2501.63"/>
    <n v="3316.18"/>
    <n v="775.56"/>
    <n v="23.8"/>
    <n v="23071.38"/>
    <n v="19731.400000000001"/>
    <n v="5831.98"/>
    <n v="25563.37"/>
    <n v="23.18"/>
    <n v="9769.99"/>
    <n v="14867.34"/>
    <n v="16.2"/>
    <s v="Fremont"/>
    <x v="2"/>
  </r>
  <r>
    <n v="841"/>
    <x v="0"/>
    <m/>
    <n v="413"/>
    <n v="1782"/>
    <n v="3950.5"/>
    <n v="7154.12"/>
    <n v="11104.62"/>
    <n v="17.64"/>
    <n v="6.74"/>
    <n v="244.57"/>
    <n v="172.43"/>
    <n v="109.33"/>
    <n v="1242.53"/>
    <n v="21.54"/>
    <n v="12.29"/>
    <n v="1802.69"/>
    <n v="1863.63"/>
    <n v="645.77"/>
    <n v="358.21"/>
    <n v="1070.58"/>
    <n v="0"/>
    <n v="12.37"/>
    <n v="3950.56"/>
    <n v="5753.25"/>
    <n v="2867.61"/>
    <n v="3058.74"/>
    <n v="1246.43"/>
    <n v="793.31"/>
    <n v="7795.45"/>
    <n v="259.58999999999997"/>
    <n v="77.739999999999995"/>
    <n v="13231.24"/>
    <n v="5358.05"/>
    <n v="1744.13"/>
    <n v="7102.18"/>
    <n v="17.2"/>
    <n v="22940.65"/>
    <n v="32448.78"/>
    <n v="12.87"/>
    <s v="Fremont"/>
    <x v="2"/>
  </r>
  <r>
    <n v="842"/>
    <x v="0"/>
    <m/>
    <n v="484"/>
    <n v="1364"/>
    <n v="3042.38"/>
    <n v="4394.2"/>
    <n v="7436.58"/>
    <n v="17.899999999999999"/>
    <n v="6.73"/>
    <n v="270.91000000000003"/>
    <n v="186.93"/>
    <n v="124.87"/>
    <n v="816.5"/>
    <n v="26.63"/>
    <n v="7.94"/>
    <n v="1433.78"/>
    <n v="1298.51"/>
    <n v="172.7"/>
    <n v="259.43"/>
    <n v="645.35"/>
    <n v="0"/>
    <n v="7.95"/>
    <n v="2383.94"/>
    <n v="3817.71"/>
    <n v="1730.64"/>
    <n v="3338.87"/>
    <n v="1416.37"/>
    <n v="874.87"/>
    <n v="5180.01"/>
    <n v="351.48"/>
    <n v="40.69"/>
    <n v="11202.31"/>
    <n v="5981.6"/>
    <n v="1968.82"/>
    <n v="7950.43"/>
    <n v="16.43"/>
    <n v="15815.29"/>
    <n v="20995.439999999999"/>
    <n v="11.59"/>
    <s v="Fremont"/>
    <x v="2"/>
  </r>
  <r>
    <n v="843"/>
    <x v="0"/>
    <m/>
    <n v="6181"/>
    <n v="666"/>
    <n v="16450.87"/>
    <n v="10367.43"/>
    <n v="26818.3"/>
    <n v="18.14"/>
    <n v="6.81"/>
    <n v="3451.7"/>
    <n v="2280.9499999999998"/>
    <n v="1518.13"/>
    <n v="1419.44"/>
    <n v="308.85000000000002"/>
    <n v="9.8800000000000008"/>
    <n v="8988.9500000000007"/>
    <n v="1200.5899999999999"/>
    <n v="1524.02"/>
    <n v="1183.6300000000001"/>
    <n v="1421.66"/>
    <n v="0"/>
    <n v="9.89"/>
    <n v="5339.8"/>
    <n v="14328.76"/>
    <n v="3908.25"/>
    <n v="43859.06"/>
    <n v="18127.47"/>
    <n v="11232.52"/>
    <n v="9205.61"/>
    <n v="4257.9399999999996"/>
    <n v="42.98"/>
    <n v="86725.58"/>
    <n v="77476.98"/>
    <n v="24642.71"/>
    <n v="102119.69"/>
    <n v="16.52"/>
    <n v="14753.65"/>
    <n v="32377.08"/>
    <n v="22.15"/>
    <s v="Fremont"/>
    <x v="2"/>
  </r>
  <r>
    <n v="844"/>
    <x v="0"/>
    <m/>
    <n v="0"/>
    <n v="1271"/>
    <n v="2644.35"/>
    <n v="5327.79"/>
    <n v="7972.14"/>
    <n v="16.38"/>
    <n v="5.85"/>
    <n v="1.1499999999999999"/>
    <n v="0"/>
    <n v="0.41"/>
    <n v="996.49"/>
    <n v="157.87"/>
    <n v="9.14"/>
    <n v="1165.07"/>
    <n v="880.07"/>
    <n v="663.6"/>
    <n v="296.97000000000003"/>
    <n v="903.62"/>
    <n v="0"/>
    <n v="9.2200000000000006"/>
    <n v="2753.49"/>
    <n v="3918.55"/>
    <n v="1840.64"/>
    <n v="28.2"/>
    <n v="0"/>
    <n v="9.84"/>
    <n v="5676.33"/>
    <n v="2062.61"/>
    <n v="51.87"/>
    <n v="7828.85"/>
    <n v="2100.65"/>
    <n v="177.46"/>
    <n v="2278.1"/>
    <n v="0"/>
    <n v="10590.31"/>
    <n v="18398.61"/>
    <n v="8.33"/>
    <s v="Fremont"/>
    <x v="2"/>
  </r>
  <r>
    <n v="845"/>
    <x v="0"/>
    <m/>
    <n v="275"/>
    <n v="4073"/>
    <n v="8160.2"/>
    <n v="17783.689999999999"/>
    <n v="25943.89"/>
    <n v="16.87"/>
    <n v="6.07"/>
    <n v="161.24"/>
    <n v="110.8"/>
    <n v="72.34"/>
    <n v="3140.67"/>
    <n v="18.43"/>
    <n v="29.29"/>
    <n v="3532.78"/>
    <n v="3728.11"/>
    <n v="2026.93"/>
    <n v="944.8"/>
    <n v="2825.01"/>
    <n v="0"/>
    <n v="29.44"/>
    <n v="9554.2999999999993"/>
    <n v="13087.07"/>
    <n v="6699.85"/>
    <n v="1989.87"/>
    <n v="778.46"/>
    <n v="514.25"/>
    <n v="18724.490000000002"/>
    <n v="221.92"/>
    <n v="170.27"/>
    <n v="22399.27"/>
    <n v="3504.5"/>
    <n v="1136.68"/>
    <n v="4641.1899999999996"/>
    <n v="16.88"/>
    <n v="46487.63"/>
    <n v="72002.070000000007"/>
    <n v="11.41"/>
    <s v="Fremont"/>
    <x v="2"/>
  </r>
  <r>
    <n v="846"/>
    <x v="0"/>
    <m/>
    <n v="3547"/>
    <n v="415"/>
    <n v="10304.65"/>
    <n v="5869.33"/>
    <n v="16173.98"/>
    <n v="17.079999999999998"/>
    <n v="8.0399999999999991"/>
    <n v="2367.9499999999998"/>
    <n v="1725.15"/>
    <n v="1020.65"/>
    <n v="799.13"/>
    <n v="171.32"/>
    <n v="5.73"/>
    <n v="6089.93"/>
    <n v="810.01"/>
    <n v="814.47"/>
    <n v="622.85"/>
    <n v="795.16"/>
    <n v="0"/>
    <n v="5.73"/>
    <n v="3048.22"/>
    <n v="9138.15"/>
    <n v="2247.33"/>
    <n v="31644.33"/>
    <n v="17108.48"/>
    <n v="8839.25"/>
    <n v="6352.27"/>
    <n v="2271.0700000000002"/>
    <n v="26.86"/>
    <n v="66242.259999999995"/>
    <n v="59863.13"/>
    <n v="18147.32"/>
    <n v="78010.460000000006"/>
    <n v="21.99"/>
    <n v="10096.129999999999"/>
    <n v="21364.3"/>
    <n v="24.33"/>
    <s v="Fremont"/>
    <x v="2"/>
  </r>
  <r>
    <n v="847"/>
    <x v="0"/>
    <m/>
    <n v="2502"/>
    <n v="483"/>
    <n v="7523.33"/>
    <n v="4765.84"/>
    <n v="12289.17"/>
    <n v="17.16"/>
    <n v="7.96"/>
    <n v="1645.77"/>
    <n v="1209.69"/>
    <n v="718"/>
    <n v="646.63"/>
    <n v="125.52"/>
    <n v="5.09"/>
    <n v="4350.6899999999996"/>
    <n v="932.19"/>
    <n v="545.34"/>
    <n v="455.16"/>
    <n v="614.54"/>
    <n v="0"/>
    <n v="5.09"/>
    <n v="2552.33"/>
    <n v="6903.02"/>
    <n v="1932.7"/>
    <n v="21952.16"/>
    <n v="11313.22"/>
    <n v="6021.24"/>
    <n v="4931.6099999999997"/>
    <n v="1722.36"/>
    <n v="24.02"/>
    <n v="45964.61"/>
    <n v="41008.97"/>
    <n v="12606.58"/>
    <n v="53615.55"/>
    <n v="21.43"/>
    <n v="11881.89"/>
    <n v="20011.259999999998"/>
    <n v="24.6"/>
    <s v="Fremont"/>
    <x v="2"/>
  </r>
  <r>
    <n v="848"/>
    <x v="0"/>
    <m/>
    <n v="816"/>
    <n v="6"/>
    <n v="2242.94"/>
    <n v="665.71"/>
    <n v="2908.65"/>
    <n v="19.38"/>
    <n v="9.34"/>
    <n v="542.37"/>
    <n v="411.72"/>
    <n v="239.79"/>
    <n v="127.91"/>
    <n v="40.97"/>
    <n v="0.73"/>
    <n v="1363.48"/>
    <n v="9.82"/>
    <n v="0"/>
    <n v="135.99"/>
    <n v="138.19"/>
    <n v="0"/>
    <n v="0.73"/>
    <n v="284.74"/>
    <n v="1648.21"/>
    <n v="145.82"/>
    <n v="7473.48"/>
    <n v="4791.49"/>
    <n v="2253.3000000000002"/>
    <n v="1095.6199999999999"/>
    <n v="550.30999999999995"/>
    <n v="2.2599999999999998"/>
    <n v="16166.45"/>
    <n v="15068.58"/>
    <n v="4491.1400000000003"/>
    <n v="19559.72"/>
    <n v="23.97"/>
    <n v="96.52"/>
    <n v="1910.58"/>
    <n v="16.09"/>
    <s v="Fremont"/>
    <x v="2"/>
  </r>
  <r>
    <n v="849"/>
    <x v="0"/>
    <m/>
    <n v="266"/>
    <n v="363"/>
    <n v="1255.24"/>
    <n v="1412.7"/>
    <n v="2667.94"/>
    <n v="16.45"/>
    <n v="7.91"/>
    <n v="172.1"/>
    <n v="125.83"/>
    <n v="75.400000000000006"/>
    <n v="219.18"/>
    <n v="13.77"/>
    <n v="3.03"/>
    <n v="609.32000000000005"/>
    <n v="428.4"/>
    <n v="112.73"/>
    <n v="42.53"/>
    <n v="182.81"/>
    <n v="0"/>
    <n v="3.11"/>
    <n v="769.58"/>
    <n v="1378.9"/>
    <n v="583.66"/>
    <n v="2155.39"/>
    <n v="1068.9000000000001"/>
    <n v="584.5"/>
    <n v="1495.89"/>
    <n v="169.89"/>
    <n v="20.94"/>
    <n v="5495.5"/>
    <n v="3978.67"/>
    <n v="1284.27"/>
    <n v="5262.95"/>
    <n v="19.79"/>
    <n v="5300.87"/>
    <n v="6976.69"/>
    <n v="14.6"/>
    <s v="Fremont"/>
    <x v="2"/>
  </r>
  <r>
    <n v="850"/>
    <x v="0"/>
    <m/>
    <n v="1850"/>
    <n v="360"/>
    <n v="5631.23"/>
    <n v="4562.74"/>
    <n v="10193.969999999999"/>
    <n v="16.36"/>
    <n v="7.6"/>
    <n v="1261.08"/>
    <n v="898.86"/>
    <n v="527.48"/>
    <n v="513.91"/>
    <n v="97.91"/>
    <n v="4.01"/>
    <n v="3303.24"/>
    <n v="719.52"/>
    <n v="462.29"/>
    <n v="337.24"/>
    <n v="500.99"/>
    <n v="115.19"/>
    <n v="4.01"/>
    <n v="2139.25"/>
    <n v="5442.49"/>
    <n v="1634.25"/>
    <n v="16667.330000000002"/>
    <n v="8524.94"/>
    <n v="4548.6899999999996"/>
    <n v="4048.46"/>
    <n v="1363.77"/>
    <n v="22.82"/>
    <n v="35176.019999999997"/>
    <n v="31104.74"/>
    <n v="9329.5300000000007"/>
    <n v="40434.269999999997"/>
    <n v="21.86"/>
    <n v="8707.5499999999993"/>
    <n v="15913.18"/>
    <n v="24.19"/>
    <s v="Fremont"/>
    <x v="2"/>
  </r>
  <r>
    <n v="851"/>
    <x v="0"/>
    <m/>
    <n v="3451"/>
    <n v="247"/>
    <n v="9626.19"/>
    <n v="5719.76"/>
    <n v="15345.95"/>
    <n v="16.52"/>
    <n v="7.58"/>
    <n v="2246"/>
    <n v="1608.51"/>
    <n v="944.34"/>
    <n v="646.53"/>
    <n v="166.89"/>
    <n v="4.4400000000000004"/>
    <n v="5616.72"/>
    <n v="492.31"/>
    <n v="698.61"/>
    <n v="553.5"/>
    <n v="658.5"/>
    <n v="115.79"/>
    <n v="4.4400000000000004"/>
    <n v="2523.16"/>
    <n v="8139.88"/>
    <n v="1860.22"/>
    <n v="29671.08"/>
    <n v="14906.95"/>
    <n v="7772.39"/>
    <n v="4966.57"/>
    <n v="2208.1999999999998"/>
    <n v="21.44"/>
    <n v="59546.64"/>
    <n v="54558.63"/>
    <n v="16644.740000000002"/>
    <n v="71203.360000000001"/>
    <n v="20.63"/>
    <n v="5955.95"/>
    <n v="15641.93"/>
    <n v="24.11"/>
    <s v="Fremont"/>
    <x v="2"/>
  </r>
  <r>
    <n v="852"/>
    <x v="0"/>
    <m/>
    <n v="2246"/>
    <n v="181"/>
    <n v="6463.96"/>
    <n v="4551.25"/>
    <n v="11015.21"/>
    <n v="15.73"/>
    <n v="7.14"/>
    <n v="1501.63"/>
    <n v="1076.73"/>
    <n v="627.08000000000004"/>
    <n v="503.14"/>
    <n v="114.79"/>
    <n v="3.02"/>
    <n v="3826.39"/>
    <n v="367.17"/>
    <n v="602.86"/>
    <n v="412.57"/>
    <n v="521.66999999999996"/>
    <n v="116.47"/>
    <n v="3.03"/>
    <n v="2023.77"/>
    <n v="5850.17"/>
    <n v="1499.07"/>
    <n v="19360.060000000001"/>
    <n v="9006.84"/>
    <n v="5152.4399999999996"/>
    <n v="3724.45"/>
    <n v="1499.45"/>
    <n v="12.46"/>
    <n v="38755.699999999997"/>
    <n v="35018.79"/>
    <n v="10931.33"/>
    <n v="45950.12"/>
    <n v="20.46"/>
    <n v="4507.88"/>
    <n v="12453.8"/>
    <n v="24.91"/>
    <s v="Fremont"/>
    <x v="2"/>
  </r>
  <r>
    <n v="853"/>
    <x v="0"/>
    <m/>
    <n v="1831"/>
    <n v="141"/>
    <n v="5187.67"/>
    <n v="3570.07"/>
    <n v="8757.74"/>
    <n v="15.27"/>
    <n v="6.73"/>
    <n v="1209.72"/>
    <n v="855.92"/>
    <n v="502.44"/>
    <n v="353.71"/>
    <n v="93.95"/>
    <n v="2.36"/>
    <n v="3018.1"/>
    <n v="280.36"/>
    <n v="397.27"/>
    <n v="306.67"/>
    <n v="361.92"/>
    <n v="114.9"/>
    <n v="2.37"/>
    <n v="1463.49"/>
    <n v="4481.6000000000004"/>
    <n v="1099.21"/>
    <n v="15331.26"/>
    <n v="6735.44"/>
    <n v="3874.67"/>
    <n v="2437.2399999999998"/>
    <n v="1154.98"/>
    <n v="8.8000000000000007"/>
    <n v="29542.38"/>
    <n v="27096.35"/>
    <n v="8678.59"/>
    <n v="35774.94"/>
    <n v="19.54"/>
    <n v="3280.95"/>
    <n v="8426.1200000000008"/>
    <n v="23.27"/>
    <s v="Fremont"/>
    <x v="2"/>
  </r>
  <r>
    <n v="854"/>
    <x v="0"/>
    <m/>
    <n v="3291"/>
    <n v="344"/>
    <n v="9443.19"/>
    <n v="6429.09"/>
    <n v="15872.28"/>
    <n v="16.260000000000002"/>
    <n v="7.7"/>
    <n v="2167.8200000000002"/>
    <n v="1451.03"/>
    <n v="868.98"/>
    <n v="917.74"/>
    <n v="150.22"/>
    <n v="5.13"/>
    <n v="5560.93"/>
    <n v="681.81"/>
    <n v="1107.82"/>
    <n v="700.03"/>
    <n v="949.99"/>
    <n v="0"/>
    <n v="5.14"/>
    <n v="3444.78"/>
    <n v="9005.7099999999991"/>
    <n v="2489.66"/>
    <n v="28770.09"/>
    <n v="14636.89"/>
    <n v="7634.31"/>
    <n v="7101.64"/>
    <n v="2302.56"/>
    <n v="21.18"/>
    <n v="60466.66"/>
    <n v="53343.83"/>
    <n v="15933.04"/>
    <n v="69276.87"/>
    <n v="21.05"/>
    <n v="7991.62"/>
    <n v="21370.67"/>
    <n v="23.23"/>
    <s v="Fremont"/>
    <x v="2"/>
  </r>
  <r>
    <n v="855"/>
    <x v="0"/>
    <m/>
    <n v="517"/>
    <n v="382"/>
    <n v="1805.03"/>
    <n v="1581.82"/>
    <n v="3386.85"/>
    <n v="16.329999999999998"/>
    <n v="8.0500000000000007"/>
    <n v="356.15"/>
    <n v="243.52"/>
    <n v="144.09"/>
    <n v="154.13999999999999"/>
    <n v="24.73"/>
    <n v="3.69"/>
    <n v="926.32"/>
    <n v="453.16"/>
    <n v="120.9"/>
    <n v="103.33"/>
    <n v="143.83000000000001"/>
    <n v="0"/>
    <n v="3.7"/>
    <n v="824.91"/>
    <n v="1751.24"/>
    <n v="677.39"/>
    <n v="4544.3500000000004"/>
    <n v="2304.17"/>
    <n v="1258.02"/>
    <n v="1202.6600000000001"/>
    <n v="423.24"/>
    <n v="21.42"/>
    <n v="9753.86"/>
    <n v="8529.7800000000007"/>
    <n v="2583.19"/>
    <n v="11112.97"/>
    <n v="21.5"/>
    <n v="5619.87"/>
    <n v="7535.49"/>
    <n v="14.71"/>
    <s v="Fremont"/>
    <x v="2"/>
  </r>
  <r>
    <n v="856"/>
    <x v="0"/>
    <m/>
    <n v="1708"/>
    <n v="625"/>
    <n v="5534.91"/>
    <n v="4849.12"/>
    <n v="10384.030000000001"/>
    <n v="15.75"/>
    <n v="7.51"/>
    <n v="1153.32"/>
    <n v="806.41"/>
    <n v="467.28"/>
    <n v="600.39"/>
    <n v="91.09"/>
    <n v="6.27"/>
    <n v="3124.75"/>
    <n v="964"/>
    <n v="469.02"/>
    <n v="323.89"/>
    <n v="565.46"/>
    <n v="76.16"/>
    <n v="6.34"/>
    <n v="2404.87"/>
    <n v="5529.63"/>
    <n v="1833.07"/>
    <n v="14909.17"/>
    <n v="7007.68"/>
    <n v="3865.07"/>
    <n v="4311.0600000000004"/>
    <n v="1313.27"/>
    <n v="39.42"/>
    <n v="31445.67"/>
    <n v="27095.19"/>
    <n v="8345.68"/>
    <n v="35440.870000000003"/>
    <n v="20.75"/>
    <n v="11034.59"/>
    <n v="17845.39"/>
    <n v="17.66"/>
    <s v="Fremont"/>
    <x v="2"/>
  </r>
  <r>
    <n v="857"/>
    <x v="0"/>
    <m/>
    <n v="0"/>
    <n v="2942"/>
    <n v="4182.63"/>
    <n v="8644.66"/>
    <n v="12827.29"/>
    <n v="19.27"/>
    <n v="10.18"/>
    <n v="4.5599999999999996"/>
    <n v="0"/>
    <n v="1.26"/>
    <n v="1744.18"/>
    <n v="33.74"/>
    <n v="17.79"/>
    <n v="1801.52"/>
    <n v="3356.09"/>
    <n v="245.31"/>
    <n v="439.77"/>
    <n v="1377.04"/>
    <n v="0"/>
    <n v="17.8"/>
    <n v="5436.01"/>
    <n v="7237.53"/>
    <n v="4041.17"/>
    <n v="95.02"/>
    <n v="0"/>
    <n v="25.79"/>
    <n v="17905.439999999999"/>
    <n v="724"/>
    <n v="128.36000000000001"/>
    <n v="18878.61"/>
    <n v="844.81"/>
    <n v="42.77"/>
    <n v="887.58"/>
    <n v="0"/>
    <n v="50804.1"/>
    <n v="68666.83"/>
    <n v="17.27"/>
    <s v="Fremont"/>
    <x v="2"/>
  </r>
  <r>
    <n v="858"/>
    <x v="0"/>
    <m/>
    <n v="6530"/>
    <n v="2"/>
    <n v="18145.95"/>
    <n v="5317.14"/>
    <n v="23463.09"/>
    <n v="24.37"/>
    <n v="11.88"/>
    <n v="4767.93"/>
    <n v="3419.6"/>
    <n v="1911.43"/>
    <n v="1022.27"/>
    <n v="282.64"/>
    <n v="5.35"/>
    <n v="11409.21"/>
    <n v="2.33"/>
    <n v="0"/>
    <n v="1036.5"/>
    <n v="1119.47"/>
    <n v="0"/>
    <n v="5.35"/>
    <n v="2163.65"/>
    <n v="13572.86"/>
    <n v="1038.83"/>
    <n v="70991.48"/>
    <n v="61432.2"/>
    <n v="21236.54"/>
    <n v="10541.95"/>
    <n v="4855.75"/>
    <n v="27.64"/>
    <n v="169085.54"/>
    <n v="158515.95000000001"/>
    <n v="43849.03"/>
    <n v="202364.98"/>
    <n v="30.99"/>
    <n v="24.34"/>
    <n v="17446.64"/>
    <n v="12.17"/>
    <s v="Fremont"/>
    <x v="2"/>
  </r>
  <r>
    <n v="859"/>
    <x v="0"/>
    <m/>
    <n v="2740"/>
    <n v="287"/>
    <n v="7953.99"/>
    <n v="4290.84"/>
    <n v="12244.83"/>
    <n v="21.02"/>
    <n v="10.210000000000001"/>
    <n v="1972.95"/>
    <n v="1382.39"/>
    <n v="811.33"/>
    <n v="445.75"/>
    <n v="109.18"/>
    <n v="5.0599999999999996"/>
    <n v="4726.66"/>
    <n v="612.66"/>
    <n v="610.87"/>
    <n v="451.52"/>
    <n v="478.8"/>
    <n v="0"/>
    <n v="5.07"/>
    <n v="2158.91"/>
    <n v="6885.57"/>
    <n v="1675.05"/>
    <n v="27922.67"/>
    <n v="20220"/>
    <n v="9017.85"/>
    <n v="4419.6400000000003"/>
    <n v="1870.63"/>
    <n v="27.72"/>
    <n v="63478.52"/>
    <n v="59031.16"/>
    <n v="16631.71"/>
    <n v="75662.87"/>
    <n v="27.61"/>
    <n v="9121.7999999999993"/>
    <n v="18977.64"/>
    <n v="31.78"/>
    <s v="Fremont"/>
    <x v="2"/>
  </r>
  <r>
    <n v="860"/>
    <x v="0"/>
    <m/>
    <n v="0"/>
    <n v="8"/>
    <n v="159.21"/>
    <n v="14.66"/>
    <n v="173.87"/>
    <n v="41.95"/>
    <n v="21.35"/>
    <n v="0.01"/>
    <n v="0"/>
    <n v="0"/>
    <n v="0.02"/>
    <n v="118.06"/>
    <n v="0.08"/>
    <n v="118.17"/>
    <n v="5.76"/>
    <n v="0"/>
    <n v="0"/>
    <n v="0"/>
    <n v="0"/>
    <n v="0.08"/>
    <n v="5.84"/>
    <n v="124.01"/>
    <n v="5.76"/>
    <n v="0.21"/>
    <n v="0"/>
    <n v="0"/>
    <n v="0.49"/>
    <n v="2769.22"/>
    <n v="0.43"/>
    <n v="2770.35"/>
    <n v="2769.44"/>
    <n v="160.51"/>
    <n v="2929.95"/>
    <n v="0"/>
    <n v="75.3"/>
    <n v="75.739999999999995"/>
    <n v="9.41"/>
    <s v="Fremont"/>
    <x v="2"/>
  </r>
  <r>
    <n v="861"/>
    <x v="0"/>
    <m/>
    <n v="1508"/>
    <n v="339"/>
    <n v="4776.95"/>
    <n v="3000.94"/>
    <n v="7777.89"/>
    <n v="16.98"/>
    <n v="8.01"/>
    <n v="1082.6600000000001"/>
    <n v="801.22"/>
    <n v="469.18"/>
    <n v="455.13"/>
    <n v="60.91"/>
    <n v="3.49"/>
    <n v="2872.6"/>
    <n v="511.4"/>
    <n v="365.67"/>
    <n v="296.27999999999997"/>
    <n v="432.78"/>
    <n v="0"/>
    <n v="3.5"/>
    <n v="1609.63"/>
    <n v="4482.2299999999996"/>
    <n v="1173.3399999999999"/>
    <n v="13970.39"/>
    <n v="7512.53"/>
    <n v="4154.54"/>
    <n v="3664.2"/>
    <n v="886.16"/>
    <n v="21.3"/>
    <n v="30209.119999999999"/>
    <n v="26523.62"/>
    <n v="8154.98"/>
    <n v="34678.61"/>
    <n v="23"/>
    <n v="6251.8"/>
    <n v="12287.88"/>
    <n v="18.440000000000001"/>
    <s v="Fremont"/>
    <x v="2"/>
  </r>
  <r>
    <n v="862"/>
    <x v="0"/>
    <m/>
    <n v="1503"/>
    <n v="425"/>
    <n v="4885.29"/>
    <n v="3490.84"/>
    <n v="8376.1299999999992"/>
    <n v="16.25"/>
    <n v="7.69"/>
    <n v="1061.79"/>
    <n v="778.87"/>
    <n v="458.68"/>
    <n v="539.16999999999996"/>
    <n v="59.43"/>
    <n v="3.6"/>
    <n v="2901.55"/>
    <n v="635.30999999999995"/>
    <n v="435.05"/>
    <n v="345.84"/>
    <n v="506.11"/>
    <n v="0"/>
    <n v="3.61"/>
    <n v="1925.92"/>
    <n v="4827.47"/>
    <n v="1416.2"/>
    <n v="13941.26"/>
    <n v="6293.21"/>
    <n v="4047.21"/>
    <n v="4233"/>
    <n v="874.77"/>
    <n v="18.47"/>
    <n v="29407.91"/>
    <n v="25156.45"/>
    <n v="7808.56"/>
    <n v="32965.01"/>
    <n v="21.93"/>
    <n v="8016.17"/>
    <n v="14968.38"/>
    <n v="18.86"/>
    <s v="Fremont"/>
    <x v="2"/>
  </r>
  <r>
    <n v="863"/>
    <x v="0"/>
    <m/>
    <n v="2947"/>
    <n v="1470"/>
    <n v="11731.8"/>
    <n v="15361.41"/>
    <n v="27093.21"/>
    <n v="15.92"/>
    <n v="7.67"/>
    <n v="2484.87"/>
    <n v="1404.45"/>
    <n v="807.27"/>
    <n v="1860.58"/>
    <n v="147.9"/>
    <n v="14.2"/>
    <n v="6719.26"/>
    <n v="1895.13"/>
    <n v="2685.85"/>
    <n v="890.01"/>
    <n v="1829.55"/>
    <n v="366.04"/>
    <n v="14.27"/>
    <n v="7680.85"/>
    <n v="14400.12"/>
    <n v="5837.03"/>
    <n v="33048.480000000003"/>
    <n v="12492.83"/>
    <n v="7871.35"/>
    <n v="15809.85"/>
    <n v="1969.39"/>
    <n v="95.72"/>
    <n v="71287.63"/>
    <n v="55382.06"/>
    <n v="16015.48"/>
    <n v="71397.539999999994"/>
    <n v="24.23"/>
    <n v="23970.47"/>
    <n v="58390.559999999998"/>
    <n v="16.309999999999999"/>
    <s v="Fremont"/>
    <x v="2"/>
  </r>
  <r>
    <n v="864"/>
    <x v="0"/>
    <m/>
    <n v="7504"/>
    <n v="1465"/>
    <n v="22473.759999999998"/>
    <n v="16291.55"/>
    <n v="38765.31"/>
    <n v="17.14"/>
    <n v="7.93"/>
    <n v="4719.99"/>
    <n v="3305.25"/>
    <n v="1911.5"/>
    <n v="2239.11"/>
    <n v="411.18"/>
    <n v="16.899999999999999"/>
    <n v="12603.93"/>
    <n v="2906.65"/>
    <n v="2243.0700000000002"/>
    <n v="1368.91"/>
    <n v="2225.0300000000002"/>
    <n v="0"/>
    <n v="16.98"/>
    <n v="8760.64"/>
    <n v="21364.560000000001"/>
    <n v="6518.63"/>
    <n v="62087.34"/>
    <n v="30657.81"/>
    <n v="17053.080000000002"/>
    <n v="17729.509999999998"/>
    <n v="5059.18"/>
    <n v="102.23"/>
    <n v="132689.15"/>
    <n v="114857.41"/>
    <n v="34466.32"/>
    <n v="149323.73000000001"/>
    <n v="19.899999999999999"/>
    <n v="38061.07"/>
    <n v="69495.539999999994"/>
    <n v="25.98"/>
    <s v="Fremont"/>
    <x v="2"/>
  </r>
  <r>
    <n v="865"/>
    <x v="0"/>
    <m/>
    <n v="3993"/>
    <n v="334"/>
    <n v="10985.15"/>
    <n v="4563.96"/>
    <n v="15549.11"/>
    <n v="16.93"/>
    <n v="7.2"/>
    <n v="2435.4899999999998"/>
    <n v="1744.36"/>
    <n v="1128.67"/>
    <n v="765.48"/>
    <n v="223.41"/>
    <n v="6.37"/>
    <n v="6303.77"/>
    <n v="635.54999999999995"/>
    <n v="0"/>
    <n v="741.42"/>
    <n v="797.37"/>
    <n v="0"/>
    <n v="6.37"/>
    <n v="2180.7199999999998"/>
    <n v="8484.49"/>
    <n v="1376.98"/>
    <n v="29501.89"/>
    <n v="13681"/>
    <n v="8436.08"/>
    <n v="5273.03"/>
    <n v="2214.9699999999998"/>
    <n v="24.57"/>
    <n v="59131.55"/>
    <n v="53833.94"/>
    <n v="17970.09"/>
    <n v="71804.03"/>
    <n v="17.98"/>
    <n v="7954.79"/>
    <n v="16121.97"/>
    <n v="23.82"/>
    <s v="Fremont"/>
    <x v="2"/>
  </r>
  <r>
    <n v="866"/>
    <x v="0"/>
    <m/>
    <n v="4537"/>
    <n v="2157"/>
    <n v="15168.7"/>
    <n v="14841.12"/>
    <n v="30009.82"/>
    <n v="15.25"/>
    <n v="6.07"/>
    <n v="2617.21"/>
    <n v="1905.08"/>
    <n v="1272.26"/>
    <n v="2071.9499999999998"/>
    <n v="250.29"/>
    <n v="16.309999999999999"/>
    <n v="8133.11"/>
    <n v="2256.4499999999998"/>
    <n v="2471.39"/>
    <n v="1173.54"/>
    <n v="1858.61"/>
    <n v="0"/>
    <n v="16.32"/>
    <n v="7776.31"/>
    <n v="15909.42"/>
    <n v="5901.38"/>
    <n v="31907.29"/>
    <n v="13679.71"/>
    <n v="8851.8799999999992"/>
    <n v="12928.37"/>
    <n v="2576.75"/>
    <n v="73.53"/>
    <n v="70017.52"/>
    <n v="57015.62"/>
    <n v="19340.310000000001"/>
    <n v="76355.94"/>
    <n v="16.829999999999998"/>
    <n v="28117.42"/>
    <n v="49920.04"/>
    <n v="13.04"/>
    <s v="Fremont"/>
    <x v="2"/>
  </r>
  <r>
    <n v="867"/>
    <x v="0"/>
    <m/>
    <n v="3708"/>
    <n v="561"/>
    <n v="11795.54"/>
    <n v="6888.66"/>
    <n v="18684.2"/>
    <n v="16.88"/>
    <n v="7.19"/>
    <n v="2959.3"/>
    <n v="1773.43"/>
    <n v="1032.68"/>
    <n v="919.3"/>
    <n v="243.67"/>
    <n v="6.99"/>
    <n v="6935.37"/>
    <n v="1072.05"/>
    <n v="879"/>
    <n v="678.97"/>
    <n v="903.15"/>
    <n v="0"/>
    <n v="7"/>
    <n v="3540.17"/>
    <n v="10475.540000000001"/>
    <n v="2630.02"/>
    <n v="36488.35"/>
    <n v="14172.83"/>
    <n v="8069.61"/>
    <n v="6472.85"/>
    <n v="2087.02"/>
    <n v="33.299999999999997"/>
    <n v="67323.95"/>
    <n v="60817.8"/>
    <n v="19598.55"/>
    <n v="80416.34"/>
    <n v="21.69"/>
    <n v="13317.07"/>
    <n v="24720.94"/>
    <n v="23.74"/>
    <s v="Fremont"/>
    <x v="2"/>
  </r>
  <r>
    <n v="868"/>
    <x v="0"/>
    <m/>
    <n v="1295"/>
    <n v="174"/>
    <n v="3890.61"/>
    <n v="2512.14"/>
    <n v="6402.75"/>
    <n v="15.22"/>
    <n v="7.34"/>
    <n v="942.3"/>
    <n v="642.30999999999995"/>
    <n v="365.85"/>
    <n v="308.32"/>
    <n v="78.040000000000006"/>
    <n v="2.5099999999999998"/>
    <n v="2339.3200000000002"/>
    <n v="349.03"/>
    <n v="372.97"/>
    <n v="254.98"/>
    <n v="319.67"/>
    <n v="0"/>
    <n v="2.52"/>
    <n v="1299.1600000000001"/>
    <n v="3638.48"/>
    <n v="976.98"/>
    <n v="11898.87"/>
    <n v="5769.18"/>
    <n v="3090.34"/>
    <n v="2426.59"/>
    <n v="502.71"/>
    <n v="11.01"/>
    <n v="23698.71"/>
    <n v="21261.1"/>
    <n v="6998.39"/>
    <n v="28259.49"/>
    <n v="21.82"/>
    <n v="4454.29"/>
    <n v="9058.4599999999991"/>
    <n v="25.6"/>
    <s v="Fremont"/>
    <x v="2"/>
  </r>
  <r>
    <n v="869"/>
    <x v="0"/>
    <m/>
    <n v="3899"/>
    <n v="1225"/>
    <n v="12861.37"/>
    <n v="9925.9599999999991"/>
    <n v="22787.33"/>
    <n v="15.41"/>
    <n v="7.45"/>
    <n v="2754.45"/>
    <n v="1798.71"/>
    <n v="1077.56"/>
    <n v="1469.26"/>
    <n v="225.56"/>
    <n v="12.77"/>
    <n v="7338.31"/>
    <n v="1792.61"/>
    <n v="1214.01"/>
    <n v="807.39"/>
    <n v="1410.58"/>
    <n v="0"/>
    <n v="12.85"/>
    <n v="5237.4399999999996"/>
    <n v="12575.75"/>
    <n v="3814.01"/>
    <n v="34801.86"/>
    <n v="15466.45"/>
    <n v="9078.6200000000008"/>
    <n v="11260.95"/>
    <n v="1761.64"/>
    <n v="80.02"/>
    <n v="72449.539999999994"/>
    <n v="61108.57"/>
    <n v="19546.27"/>
    <n v="80654.84"/>
    <n v="20.69"/>
    <n v="23388.83"/>
    <n v="40905.019999999997"/>
    <n v="19.09"/>
    <s v="Fremont"/>
    <x v="2"/>
  </r>
  <r>
    <n v="870"/>
    <x v="0"/>
    <m/>
    <n v="843"/>
    <n v="91"/>
    <n v="2602.2600000000002"/>
    <n v="1849.27"/>
    <n v="4451.53"/>
    <n v="14.44"/>
    <n v="6.81"/>
    <n v="616.9"/>
    <n v="415.5"/>
    <n v="239.82"/>
    <n v="260.31"/>
    <n v="50.8"/>
    <n v="1.39"/>
    <n v="1584.73"/>
    <n v="179.39"/>
    <n v="326.55"/>
    <n v="191.16"/>
    <n v="272.02999999999997"/>
    <n v="0"/>
    <n v="1.39"/>
    <n v="970.52"/>
    <n v="2555.25"/>
    <n v="697.1"/>
    <n v="7633.27"/>
    <n v="3522.14"/>
    <n v="1987.78"/>
    <n v="1969.52"/>
    <n v="340.54"/>
    <n v="5"/>
    <n v="15458.26"/>
    <n v="13483.74"/>
    <n v="4428.92"/>
    <n v="17912.66"/>
    <n v="21.25"/>
    <n v="2251.96"/>
    <n v="5900.68"/>
    <n v="24.75"/>
    <s v="Fremont"/>
    <x v="2"/>
  </r>
  <r>
    <n v="871"/>
    <x v="0"/>
    <m/>
    <n v="2846"/>
    <n v="80"/>
    <n v="7956.15"/>
    <n v="3659.4"/>
    <n v="11615.55"/>
    <n v="15.04"/>
    <n v="6.97"/>
    <n v="1936.21"/>
    <n v="1338.74"/>
    <n v="746.3"/>
    <n v="472.51"/>
    <n v="163.91"/>
    <n v="2.65"/>
    <n v="4660.3100000000004"/>
    <n v="146.91999999999999"/>
    <n v="603.91"/>
    <n v="440.72"/>
    <n v="500.51"/>
    <n v="0"/>
    <n v="2.65"/>
    <n v="1694.72"/>
    <n v="6355.04"/>
    <n v="1191.56"/>
    <n v="23801.23"/>
    <n v="10860.89"/>
    <n v="5882.49"/>
    <n v="3414.51"/>
    <n v="1272.3399999999999"/>
    <n v="9.11"/>
    <n v="45240.57"/>
    <n v="41816.959999999999"/>
    <n v="13764.66"/>
    <n v="55581.62"/>
    <n v="19.53"/>
    <n v="1636.96"/>
    <n v="8541"/>
    <n v="20.46"/>
    <s v="Fremont"/>
    <x v="2"/>
  </r>
  <r>
    <n v="872"/>
    <x v="0"/>
    <m/>
    <n v="3506"/>
    <n v="398"/>
    <n v="10310.450000000001"/>
    <n v="5748.51"/>
    <n v="16058.96"/>
    <n v="16.649999999999999"/>
    <n v="8.0399999999999991"/>
    <n v="2434.27"/>
    <n v="1690.35"/>
    <n v="941.68"/>
    <n v="783.37"/>
    <n v="200.21"/>
    <n v="5.7"/>
    <n v="6055.58"/>
    <n v="754.08"/>
    <n v="821.32"/>
    <n v="566.74"/>
    <n v="792.79"/>
    <n v="0"/>
    <n v="5.71"/>
    <n v="2940.63"/>
    <n v="8996.2099999999991"/>
    <n v="2142.13"/>
    <n v="31676.99"/>
    <n v="16079.54"/>
    <n v="8400.6299999999992"/>
    <n v="6527.27"/>
    <n v="2227.7800000000002"/>
    <n v="32.17"/>
    <n v="64944.38"/>
    <n v="58384.94"/>
    <n v="17865.89"/>
    <n v="76250.84"/>
    <n v="21.75"/>
    <n v="9285.9599999999991"/>
    <n v="21004.15"/>
    <n v="23.33"/>
    <s v="Fremont"/>
    <x v="2"/>
  </r>
  <r>
    <n v="873"/>
    <x v="0"/>
    <m/>
    <n v="6471"/>
    <n v="423"/>
    <n v="18849.75"/>
    <n v="8959.91"/>
    <n v="27809.66"/>
    <n v="16.940000000000001"/>
    <n v="8.26"/>
    <n v="4829.76"/>
    <n v="3239.53"/>
    <n v="1821.25"/>
    <n v="1185.6099999999999"/>
    <n v="349.15"/>
    <n v="8.3800000000000008"/>
    <n v="11433.68"/>
    <n v="851.26"/>
    <n v="1311.41"/>
    <n v="984.3"/>
    <n v="1219.1600000000001"/>
    <n v="0"/>
    <n v="8.4600000000000009"/>
    <n v="4374.59"/>
    <n v="15808.27"/>
    <n v="3146.98"/>
    <n v="62212.85"/>
    <n v="29474.55"/>
    <n v="16928.91"/>
    <n v="10368.33"/>
    <n v="3823.15"/>
    <n v="49.82"/>
    <n v="122857.61"/>
    <n v="112439.46"/>
    <n v="34591.1"/>
    <n v="147030.56"/>
    <n v="22.72"/>
    <n v="12011.06"/>
    <n v="31467.5"/>
    <n v="28.39"/>
    <s v="Fremont"/>
    <x v="2"/>
  </r>
  <r>
    <n v="874"/>
    <x v="0"/>
    <m/>
    <n v="1587"/>
    <n v="56"/>
    <n v="4543.1099999999997"/>
    <n v="2092.56"/>
    <n v="6635.67"/>
    <n v="16.25"/>
    <n v="7.99"/>
    <n v="1166.1300000000001"/>
    <n v="747.86"/>
    <n v="433.4"/>
    <n v="281.12"/>
    <n v="88.62"/>
    <n v="1.51"/>
    <n v="2718.66"/>
    <n v="117.28"/>
    <n v="358.66"/>
    <n v="257.19"/>
    <n v="295.89999999999998"/>
    <n v="0"/>
    <n v="1.52"/>
    <n v="1030.55"/>
    <n v="3749.21"/>
    <n v="733.13"/>
    <n v="14903.92"/>
    <n v="6119.58"/>
    <n v="4125.0600000000004"/>
    <n v="2562.87"/>
    <n v="894.99"/>
    <n v="6.46"/>
    <n v="28612.87"/>
    <n v="26043.54"/>
    <n v="8168.43"/>
    <n v="34211.980000000003"/>
    <n v="21.56"/>
    <n v="1747.55"/>
    <n v="7538.35"/>
    <n v="31.21"/>
    <s v="Fremont"/>
    <x v="2"/>
  </r>
  <r>
    <n v="875"/>
    <x v="0"/>
    <m/>
    <n v="5574"/>
    <n v="488"/>
    <n v="16322.23"/>
    <n v="11362.64"/>
    <n v="27684.87"/>
    <n v="15.4"/>
    <n v="7.53"/>
    <n v="4095.02"/>
    <n v="2612.7199999999998"/>
    <n v="1493.53"/>
    <n v="1049.69"/>
    <n v="306.39"/>
    <n v="7.9"/>
    <n v="9565.24"/>
    <n v="973.94"/>
    <n v="1060.97"/>
    <n v="826.18"/>
    <n v="1065.23"/>
    <n v="479.84"/>
    <n v="7.97"/>
    <n v="4414.13"/>
    <n v="13979.37"/>
    <n v="3340.93"/>
    <n v="52706.22"/>
    <n v="22190.26"/>
    <n v="13131.38"/>
    <n v="8889.25"/>
    <n v="3371.58"/>
    <n v="47.06"/>
    <n v="100335.74"/>
    <n v="91399.44"/>
    <n v="28789.06"/>
    <n v="120188.5"/>
    <n v="21.56"/>
    <n v="13787.06"/>
    <n v="32393.61"/>
    <n v="28.25"/>
    <s v="Fremont"/>
    <x v="2"/>
  </r>
  <r>
    <n v="876"/>
    <x v="0"/>
    <m/>
    <n v="2974"/>
    <n v="185"/>
    <n v="8480.52"/>
    <n v="3906.54"/>
    <n v="12387.06"/>
    <n v="16.02"/>
    <n v="7.86"/>
    <n v="2154.31"/>
    <n v="1357.36"/>
    <n v="743.52"/>
    <n v="512.59"/>
    <n v="169.8"/>
    <n v="3.31"/>
    <n v="4940.8999999999996"/>
    <n v="350.88"/>
    <n v="566.27"/>
    <n v="421.95"/>
    <n v="529.38"/>
    <n v="0"/>
    <n v="3.31"/>
    <n v="1871.78"/>
    <n v="6812.68"/>
    <n v="1339.1"/>
    <n v="26948.7"/>
    <n v="11890.42"/>
    <n v="6655.44"/>
    <n v="4506.6000000000004"/>
    <n v="1774.36"/>
    <n v="15.75"/>
    <n v="51791.26"/>
    <n v="47268.92"/>
    <n v="14917.94"/>
    <n v="62186.85"/>
    <n v="20.91"/>
    <n v="4731.24"/>
    <n v="13233.69"/>
    <n v="25.57"/>
    <s v="Fremont"/>
    <x v="2"/>
  </r>
  <r>
    <n v="877"/>
    <x v="0"/>
    <m/>
    <n v="3132"/>
    <n v="1328"/>
    <n v="10696.28"/>
    <n v="9763.5"/>
    <n v="20459.78"/>
    <n v="16.59"/>
    <n v="8.33"/>
    <n v="1992.11"/>
    <n v="1556.72"/>
    <n v="912.88"/>
    <n v="1281.1400000000001"/>
    <n v="158.91999999999999"/>
    <n v="12.19"/>
    <n v="5913.96"/>
    <n v="1711.73"/>
    <n v="1491.92"/>
    <n v="585.14"/>
    <n v="1181.3399999999999"/>
    <n v="90.37"/>
    <n v="12.26"/>
    <n v="5072.75"/>
    <n v="10986.71"/>
    <n v="3879.16"/>
    <n v="26740.47"/>
    <n v="18719.32"/>
    <n v="8746.43"/>
    <n v="11835.93"/>
    <n v="670.92"/>
    <n v="88.14"/>
    <n v="66801.22"/>
    <n v="54877.15"/>
    <n v="18025.810000000001"/>
    <n v="72902.960000000006"/>
    <n v="23.28"/>
    <n v="23327.83"/>
    <n v="42917.599999999999"/>
    <n v="17.57"/>
    <s v="Fremont"/>
    <x v="2"/>
  </r>
  <r>
    <n v="878"/>
    <x v="0"/>
    <m/>
    <n v="1948"/>
    <n v="0"/>
    <n v="5340.67"/>
    <n v="2101.85"/>
    <n v="7442.52"/>
    <n v="16.600000000000001"/>
    <n v="8.17"/>
    <n v="1252.29"/>
    <n v="1019.46"/>
    <n v="568.20000000000005"/>
    <n v="279.10000000000002"/>
    <n v="101.63"/>
    <n v="1.45"/>
    <n v="3222.12"/>
    <n v="0"/>
    <n v="0"/>
    <n v="287.38"/>
    <n v="302.44"/>
    <n v="86.77"/>
    <n v="1.45"/>
    <n v="678.04"/>
    <n v="3900.17"/>
    <n v="374.15"/>
    <n v="16821.5"/>
    <n v="10704.82"/>
    <n v="5202.88"/>
    <n v="2469.73"/>
    <n v="489.92"/>
    <n v="5.45"/>
    <n v="35694.300000000003"/>
    <n v="33219.120000000003"/>
    <n v="10757.24"/>
    <n v="43976.36"/>
    <n v="22.58"/>
    <n v="0"/>
    <n v="4330.37"/>
    <n v="0"/>
    <s v="Fremont"/>
    <x v="2"/>
  </r>
  <r>
    <n v="879"/>
    <x v="0"/>
    <m/>
    <n v="391"/>
    <n v="530"/>
    <n v="1815.02"/>
    <n v="3042.86"/>
    <n v="4857.88"/>
    <n v="15.84"/>
    <n v="7.71"/>
    <n v="238.83"/>
    <n v="188.84"/>
    <n v="109.51"/>
    <n v="344.45"/>
    <n v="19.739999999999998"/>
    <n v="4.28"/>
    <n v="905.66"/>
    <n v="686.51"/>
    <n v="298.51"/>
    <n v="127.22"/>
    <n v="308.08999999999997"/>
    <n v="86.77"/>
    <n v="4.29"/>
    <n v="1511.38"/>
    <n v="2417.04"/>
    <n v="1199"/>
    <n v="2998.03"/>
    <n v="1777.12"/>
    <n v="1010.73"/>
    <n v="2977.17"/>
    <n v="133.49"/>
    <n v="26.54"/>
    <n v="8923.08"/>
    <n v="5919.37"/>
    <n v="1955.49"/>
    <n v="7874.86"/>
    <n v="20.14"/>
    <n v="9794.5499999999993"/>
    <n v="14569.31"/>
    <n v="18.48"/>
    <s v="Fremont"/>
    <x v="2"/>
  </r>
  <r>
    <n v="880"/>
    <x v="0"/>
    <m/>
    <n v="2847"/>
    <n v="450"/>
    <n v="8870.16"/>
    <n v="5052.3599999999997"/>
    <n v="13922.52"/>
    <n v="17.75"/>
    <n v="9.08"/>
    <n v="2142.9899999999998"/>
    <n v="1419.43"/>
    <n v="859.05"/>
    <n v="658.21"/>
    <n v="127.59"/>
    <n v="4.78"/>
    <n v="5212.04"/>
    <n v="939.53"/>
    <n v="581.42999999999995"/>
    <n v="485.67"/>
    <n v="639.6"/>
    <n v="0"/>
    <n v="4.78"/>
    <n v="2651.01"/>
    <n v="7863.06"/>
    <n v="2006.63"/>
    <n v="30113.54"/>
    <n v="16873.759999999998"/>
    <n v="8739.67"/>
    <n v="6577.74"/>
    <n v="442.92"/>
    <n v="25.21"/>
    <n v="62772.84"/>
    <n v="56169.89"/>
    <n v="17261.43"/>
    <n v="73431.33"/>
    <n v="25.79"/>
    <n v="14301.4"/>
    <n v="25207.64"/>
    <n v="31.78"/>
    <s v="Fremont"/>
    <x v="2"/>
  </r>
  <r>
    <n v="881"/>
    <x v="0"/>
    <m/>
    <n v="1363"/>
    <n v="58"/>
    <n v="4030.39"/>
    <n v="1281.3800000000001"/>
    <n v="5311.77"/>
    <n v="18.16"/>
    <n v="9.17"/>
    <n v="1046.3699999999999"/>
    <n v="714.39"/>
    <n v="412.57"/>
    <n v="198.49"/>
    <n v="73.27"/>
    <n v="1.58"/>
    <n v="2446.67"/>
    <n v="125.15"/>
    <n v="0"/>
    <n v="203.7"/>
    <n v="214.99"/>
    <n v="0"/>
    <n v="1.58"/>
    <n v="545.41999999999996"/>
    <n v="2992.09"/>
    <n v="328.85"/>
    <n v="14382.68"/>
    <n v="7128.88"/>
    <n v="4245.6099999999997"/>
    <n v="1983.3"/>
    <n v="289.27"/>
    <n v="7.23"/>
    <n v="28036.97"/>
    <n v="26046.43"/>
    <n v="8050.3"/>
    <n v="34096.74"/>
    <n v="25.02"/>
    <n v="2011.26"/>
    <n v="5327.77"/>
    <n v="34.68"/>
    <s v="Fremont"/>
    <x v="2"/>
  </r>
  <r>
    <n v="882"/>
    <x v="0"/>
    <m/>
    <n v="1099"/>
    <n v="275"/>
    <n v="3570.34"/>
    <n v="2246"/>
    <n v="5816.34"/>
    <n v="17.690000000000001"/>
    <n v="8.99"/>
    <n v="838.04"/>
    <n v="566.82000000000005"/>
    <n v="332.45"/>
    <n v="310.36"/>
    <n v="56.52"/>
    <n v="2.5099999999999998"/>
    <n v="2106.69"/>
    <n v="464.75"/>
    <n v="250.76"/>
    <n v="203.95"/>
    <n v="294.33999999999997"/>
    <n v="0"/>
    <n v="2.5099999999999998"/>
    <n v="1216.31"/>
    <n v="3323"/>
    <n v="919.46"/>
    <n v="11614.55"/>
    <n v="6543.64"/>
    <n v="3313.07"/>
    <n v="3017.1"/>
    <n v="197.38"/>
    <n v="13.19"/>
    <n v="24698.92"/>
    <n v="21668.63"/>
    <n v="6701.25"/>
    <n v="28369.88"/>
    <n v="25.81"/>
    <n v="7147.82"/>
    <n v="11807.77"/>
    <n v="25.99"/>
    <s v="Fremont"/>
    <x v="2"/>
  </r>
  <r>
    <n v="883"/>
    <x v="0"/>
    <m/>
    <n v="1789"/>
    <n v="105"/>
    <n v="5343.96"/>
    <n v="2433.79"/>
    <n v="7777.75"/>
    <n v="18.02"/>
    <n v="8.98"/>
    <n v="1347.65"/>
    <n v="932.54"/>
    <n v="539.04"/>
    <n v="315.35000000000002"/>
    <n v="83.23"/>
    <n v="2.0299999999999998"/>
    <n v="3219.85"/>
    <n v="228.87"/>
    <n v="355.06"/>
    <n v="266.93"/>
    <n v="324.45"/>
    <n v="0"/>
    <n v="2.04"/>
    <n v="1177.3399999999999"/>
    <n v="4397.1899999999996"/>
    <n v="850.85"/>
    <n v="18772.04"/>
    <n v="10366.15"/>
    <n v="5366.46"/>
    <n v="3135.51"/>
    <n v="268.86"/>
    <n v="10.5"/>
    <n v="37919.519999999997"/>
    <n v="34773.519999999997"/>
    <n v="10801.59"/>
    <n v="45575.11"/>
    <n v="25.48"/>
    <n v="3676.93"/>
    <n v="9518.61"/>
    <n v="35.020000000000003"/>
    <s v="Fremont"/>
    <x v="2"/>
  </r>
  <r>
    <n v="884"/>
    <x v="0"/>
    <m/>
    <n v="3035"/>
    <n v="649"/>
    <n v="10124.48"/>
    <n v="7402.7"/>
    <n v="17527.18"/>
    <n v="17.38"/>
    <n v="8.69"/>
    <n v="2266.94"/>
    <n v="1520.06"/>
    <n v="915.84"/>
    <n v="1029.07"/>
    <n v="141.08000000000001"/>
    <n v="7.01"/>
    <n v="5880"/>
    <n v="1345.22"/>
    <n v="1026.1500000000001"/>
    <n v="620.41999999999996"/>
    <n v="1022.61"/>
    <n v="0"/>
    <n v="7.01"/>
    <n v="4021.41"/>
    <n v="9901.42"/>
    <n v="2991.79"/>
    <n v="31857.66"/>
    <n v="16771.259999999998"/>
    <n v="9033.25"/>
    <n v="9744.08"/>
    <n v="435.91"/>
    <n v="40.58"/>
    <n v="67882.73"/>
    <n v="58098.080000000002"/>
    <n v="18201.91"/>
    <n v="76299.990000000005"/>
    <n v="25.14"/>
    <n v="21249.07"/>
    <n v="37615.379999999997"/>
    <n v="32.74"/>
    <s v="Fremont"/>
    <x v="2"/>
  </r>
  <r>
    <n v="885"/>
    <x v="0"/>
    <m/>
    <n v="25"/>
    <n v="1337"/>
    <n v="2040.01"/>
    <n v="16101.76"/>
    <n v="18141.77"/>
    <n v="18.96"/>
    <n v="9.23"/>
    <n v="15.21"/>
    <n v="8.6999999999999993"/>
    <n v="5.67"/>
    <n v="707.04"/>
    <n v="1.01"/>
    <n v="10.61"/>
    <n v="748.25"/>
    <n v="1712.95"/>
    <n v="0"/>
    <n v="3.17"/>
    <n v="552.25"/>
    <n v="8501.59"/>
    <n v="10.75"/>
    <n v="10780.7"/>
    <n v="11528.95"/>
    <n v="10217.709999999999"/>
    <n v="227.25"/>
    <n v="125.14"/>
    <n v="67.040000000000006"/>
    <n v="8298.4"/>
    <n v="4.1900000000000004"/>
    <n v="95.3"/>
    <n v="8817.32"/>
    <n v="423.62"/>
    <n v="113.1"/>
    <n v="536.72"/>
    <n v="21.47"/>
    <n v="29816.42"/>
    <n v="99596.93"/>
    <n v="22.3"/>
    <s v="Fremont"/>
    <x v="2"/>
  </r>
  <r>
    <n v="886"/>
    <x v="0"/>
    <m/>
    <n v="471"/>
    <n v="76"/>
    <n v="1683.54"/>
    <n v="1350.99"/>
    <n v="3034.53"/>
    <n v="22.58"/>
    <n v="12.06"/>
    <n v="395.27"/>
    <n v="252.11"/>
    <n v="150.19"/>
    <n v="199.94"/>
    <n v="27.71"/>
    <n v="0.95"/>
    <n v="1026.17"/>
    <n v="171.5"/>
    <n v="284.26"/>
    <n v="124.37"/>
    <n v="210.01"/>
    <n v="0"/>
    <n v="0.95"/>
    <n v="791.1"/>
    <n v="1817.27"/>
    <n v="580.13"/>
    <n v="6270.38"/>
    <n v="4677.05"/>
    <n v="2162.39"/>
    <n v="2778.54"/>
    <n v="127.54"/>
    <n v="5.9"/>
    <n v="16021.8"/>
    <n v="13237.36"/>
    <n v="3629.12"/>
    <n v="16866.48"/>
    <n v="35.81"/>
    <n v="3038.14"/>
    <n v="8986.35"/>
    <n v="39.979999999999997"/>
    <s v="Fremont"/>
    <x v="2"/>
  </r>
  <r>
    <n v="887"/>
    <x v="0"/>
    <m/>
    <n v="3698"/>
    <n v="42"/>
    <n v="11501.54"/>
    <n v="3072.78"/>
    <n v="14574.32"/>
    <n v="21.26"/>
    <n v="10.86"/>
    <n v="3249.76"/>
    <n v="2019.15"/>
    <n v="1156.03"/>
    <n v="513.79999999999995"/>
    <n v="208.37"/>
    <n v="3"/>
    <n v="7150.11"/>
    <n v="91.83"/>
    <n v="0"/>
    <n v="516.37"/>
    <n v="558.4"/>
    <n v="0"/>
    <n v="3.01"/>
    <n v="1169.6099999999999"/>
    <n v="8319.7199999999993"/>
    <n v="608.20000000000005"/>
    <n v="46621.57"/>
    <n v="27051.27"/>
    <n v="14001.63"/>
    <n v="6201.54"/>
    <n v="940.73"/>
    <n v="15.32"/>
    <n v="94832.06"/>
    <n v="88615.2"/>
    <n v="25388.560000000001"/>
    <n v="114003.76"/>
    <n v="30.83"/>
    <n v="1566.88"/>
    <n v="12007.85"/>
    <n v="37.31"/>
    <s v="Fremont"/>
    <x v="2"/>
  </r>
  <r>
    <n v="888"/>
    <x v="0"/>
    <m/>
    <n v="986"/>
    <n v="116"/>
    <n v="3126.45"/>
    <n v="1555.54"/>
    <n v="4681.99"/>
    <n v="18.38"/>
    <n v="9.34"/>
    <n v="807.22"/>
    <n v="518.29"/>
    <n v="305.42"/>
    <n v="201.71"/>
    <n v="54.93"/>
    <n v="1.6"/>
    <n v="1889.18"/>
    <n v="247.53"/>
    <n v="199.73"/>
    <n v="146.71"/>
    <n v="199.78"/>
    <n v="0"/>
    <n v="1.6"/>
    <n v="795.36"/>
    <n v="2684.54"/>
    <n v="593.98"/>
    <n v="11119.57"/>
    <n v="5114.57"/>
    <n v="3155"/>
    <n v="2051.41"/>
    <n v="320.58999999999997"/>
    <n v="9.1300000000000008"/>
    <n v="21770.27"/>
    <n v="19709.73"/>
    <n v="5977.16"/>
    <n v="25686.89"/>
    <n v="26.05"/>
    <n v="4390.3599999999997"/>
    <n v="8149.76"/>
    <n v="37.85"/>
    <s v="Fremont"/>
    <x v="2"/>
  </r>
  <r>
    <n v="889"/>
    <x v="0"/>
    <m/>
    <n v="1139"/>
    <n v="128"/>
    <n v="3646.35"/>
    <n v="1453.15"/>
    <n v="5099.5"/>
    <n v="19.329999999999998"/>
    <n v="9.98"/>
    <n v="947.57"/>
    <n v="610.33000000000004"/>
    <n v="356.85"/>
    <n v="259.83999999999997"/>
    <n v="64.44"/>
    <n v="1.56"/>
    <n v="2240.59"/>
    <n v="281.10000000000002"/>
    <n v="0"/>
    <n v="198.4"/>
    <n v="258.86"/>
    <n v="0"/>
    <n v="1.56"/>
    <n v="739.91"/>
    <n v="2980.51"/>
    <n v="479.49"/>
    <n v="13155.49"/>
    <n v="6254.31"/>
    <n v="3811.23"/>
    <n v="2765.67"/>
    <n v="408.2"/>
    <n v="7.58"/>
    <n v="26402.47"/>
    <n v="23629.23"/>
    <n v="7039.1"/>
    <n v="30668.33"/>
    <n v="26.93"/>
    <n v="4991.49"/>
    <n v="8993.99"/>
    <n v="39"/>
    <s v="Fremont"/>
    <x v="2"/>
  </r>
  <r>
    <n v="890"/>
    <x v="0"/>
    <m/>
    <n v="1359"/>
    <n v="102"/>
    <n v="4262.8500000000004"/>
    <n v="1517.7"/>
    <n v="5780.55"/>
    <n v="18.75"/>
    <n v="9.48"/>
    <n v="1119.6400000000001"/>
    <n v="722.41"/>
    <n v="423.22"/>
    <n v="270.60000000000002"/>
    <n v="75.23"/>
    <n v="1.59"/>
    <n v="2612.67"/>
    <n v="222.99"/>
    <n v="0"/>
    <n v="223.33"/>
    <n v="276.2"/>
    <n v="0"/>
    <n v="1.59"/>
    <n v="724.11"/>
    <n v="3336.78"/>
    <n v="446.32"/>
    <n v="15515.85"/>
    <n v="7108.25"/>
    <n v="4315.4399999999996"/>
    <n v="2727.71"/>
    <n v="332.26"/>
    <n v="7.17"/>
    <n v="30006.68"/>
    <n v="27271.8"/>
    <n v="8329.7900000000009"/>
    <n v="35601.589999999997"/>
    <n v="26.2"/>
    <n v="3790.55"/>
    <n v="7855.09"/>
    <n v="37.159999999999997"/>
    <s v="Fremont"/>
    <x v="2"/>
  </r>
  <r>
    <n v="891"/>
    <x v="0"/>
    <m/>
    <n v="1239"/>
    <n v="128"/>
    <n v="3938.96"/>
    <n v="2016.97"/>
    <n v="5955.93"/>
    <n v="16.940000000000001"/>
    <n v="8.2799999999999994"/>
    <n v="1025.8900000000001"/>
    <n v="642.30999999999995"/>
    <n v="381.91"/>
    <n v="265.57"/>
    <n v="68.64"/>
    <n v="1.63"/>
    <n v="2385.9499999999998"/>
    <n v="280.51"/>
    <n v="286.36"/>
    <n v="210.36"/>
    <n v="266.04000000000002"/>
    <n v="0"/>
    <n v="1.63"/>
    <n v="1044.9100000000001"/>
    <n v="3430.86"/>
    <n v="777.24"/>
    <n v="13394.87"/>
    <n v="5161.71"/>
    <n v="3612.12"/>
    <n v="2405"/>
    <n v="377.36"/>
    <n v="7.37"/>
    <n v="24958.43"/>
    <n v="22546.06"/>
    <n v="7320.5"/>
    <n v="29866.560000000001"/>
    <n v="24.11"/>
    <n v="4714.3100000000004"/>
    <n v="9400.16"/>
    <n v="36.83"/>
    <s v="Fremont"/>
    <x v="2"/>
  </r>
  <r>
    <n v="892"/>
    <x v="0"/>
    <m/>
    <n v="0"/>
    <n v="2072"/>
    <n v="2301.9"/>
    <n v="4534.3599999999997"/>
    <n v="6836.26"/>
    <n v="21.85"/>
    <n v="9.49"/>
    <n v="3.13"/>
    <n v="0"/>
    <n v="0.86"/>
    <n v="304"/>
    <n v="26.47"/>
    <n v="18.649999999999999"/>
    <n v="353.11"/>
    <n v="1853.25"/>
    <n v="38.729999999999997"/>
    <n v="77.12"/>
    <n v="225.79"/>
    <n v="0"/>
    <n v="18.670000000000002"/>
    <n v="2213.56"/>
    <n v="2566.67"/>
    <n v="1969.1"/>
    <n v="78.44"/>
    <n v="0"/>
    <n v="21.4"/>
    <n v="2933.45"/>
    <n v="272.07"/>
    <n v="115.8"/>
    <n v="3421.17"/>
    <n v="371.92"/>
    <n v="34.020000000000003"/>
    <n v="405.94"/>
    <n v="0"/>
    <n v="29362.01"/>
    <n v="32256.34"/>
    <n v="14.17"/>
    <s v="Fremont"/>
    <x v="2"/>
  </r>
  <r>
    <n v="893"/>
    <x v="0"/>
    <m/>
    <n v="0"/>
    <n v="1528"/>
    <n v="2470.92"/>
    <n v="6062.31"/>
    <n v="8533.23"/>
    <n v="20.16"/>
    <n v="8.35"/>
    <n v="2.33"/>
    <n v="0"/>
    <n v="0.64"/>
    <n v="788.21"/>
    <n v="25.38"/>
    <n v="13.56"/>
    <n v="830.12"/>
    <n v="1411.32"/>
    <n v="843.48"/>
    <n v="307.91000000000003"/>
    <n v="760.36"/>
    <n v="0"/>
    <n v="13.58"/>
    <n v="3336.65"/>
    <n v="4166.7700000000004"/>
    <n v="2562.71"/>
    <n v="58.36"/>
    <n v="0"/>
    <n v="15.97"/>
    <n v="7095.38"/>
    <n v="295.82"/>
    <n v="80.650000000000006"/>
    <n v="7546.18"/>
    <n v="370.15"/>
    <n v="35.69"/>
    <n v="405.83"/>
    <n v="0"/>
    <n v="22511.64"/>
    <n v="36102.370000000003"/>
    <n v="14.73"/>
    <s v="Fremont"/>
    <x v="2"/>
  </r>
  <r>
    <n v="894"/>
    <x v="0"/>
    <m/>
    <n v="933"/>
    <n v="214"/>
    <n v="2913.21"/>
    <n v="2382.4699999999998"/>
    <n v="5295.68"/>
    <n v="20.190000000000001"/>
    <n v="8.19"/>
    <n v="617.41"/>
    <n v="422.42"/>
    <n v="235.13"/>
    <n v="342.07"/>
    <n v="58.11"/>
    <n v="2.2799999999999998"/>
    <n v="1677.42"/>
    <n v="348.72"/>
    <n v="413.83"/>
    <n v="220.22"/>
    <n v="339.75"/>
    <n v="0"/>
    <n v="2.29"/>
    <n v="1324.81"/>
    <n v="3002.23"/>
    <n v="982.77"/>
    <n v="8256.34"/>
    <n v="2871.5"/>
    <n v="2229.96"/>
    <n v="3016.53"/>
    <n v="391.54"/>
    <n v="12.34"/>
    <n v="16778.21"/>
    <n v="13749.34"/>
    <n v="4569.68"/>
    <n v="18319.02"/>
    <n v="19.63"/>
    <n v="5542.55"/>
    <n v="12241.67"/>
    <n v="25.9"/>
    <s v="Fremont"/>
    <x v="2"/>
  </r>
  <r>
    <n v="895"/>
    <x v="0"/>
    <m/>
    <n v="0"/>
    <n v="1232"/>
    <n v="2223.5500000000002"/>
    <n v="5288.83"/>
    <n v="7512.38"/>
    <n v="19.91"/>
    <n v="8.1999999999999993"/>
    <n v="1.83"/>
    <n v="0"/>
    <n v="0.5"/>
    <n v="811.74"/>
    <n v="32.76"/>
    <n v="10.41"/>
    <n v="857.24"/>
    <n v="1096.75"/>
    <n v="829.23"/>
    <n v="280.02"/>
    <n v="769.26"/>
    <n v="0"/>
    <n v="10.42"/>
    <n v="2985.68"/>
    <n v="3842.92"/>
    <n v="2206"/>
    <n v="47.54"/>
    <n v="0"/>
    <n v="13.15"/>
    <n v="6833.56"/>
    <n v="334.96"/>
    <n v="66.510000000000005"/>
    <n v="7295.71"/>
    <n v="395.64"/>
    <n v="45.01"/>
    <n v="440.66"/>
    <n v="0"/>
    <n v="17595.740000000002"/>
    <n v="30476.22"/>
    <n v="14.28"/>
    <s v="Fremont"/>
    <x v="2"/>
  </r>
  <r>
    <n v="896"/>
    <x v="0"/>
    <m/>
    <n v="752"/>
    <n v="1215"/>
    <n v="3401.93"/>
    <n v="4234.91"/>
    <n v="7636.84"/>
    <n v="20.87"/>
    <n v="8.73"/>
    <n v="488.55"/>
    <n v="312.73"/>
    <n v="187.13"/>
    <n v="308.44"/>
    <n v="45.78"/>
    <n v="11.95"/>
    <n v="1354.6"/>
    <n v="1335.65"/>
    <n v="316.16000000000003"/>
    <n v="192.83"/>
    <n v="292.97000000000003"/>
    <n v="0"/>
    <n v="11.97"/>
    <n v="2149.58"/>
    <n v="3504.18"/>
    <n v="1844.64"/>
    <n v="6229.17"/>
    <n v="2269.23"/>
    <n v="1747.18"/>
    <n v="2707.92"/>
    <n v="485.51"/>
    <n v="68.89"/>
    <n v="13507.89"/>
    <n v="10731.08"/>
    <n v="3463.99"/>
    <n v="14195.07"/>
    <n v="18.88"/>
    <n v="21242.68"/>
    <n v="26828.92"/>
    <n v="17.48"/>
    <s v="Fremont"/>
    <x v="2"/>
  </r>
  <r>
    <n v="897"/>
    <x v="0"/>
    <m/>
    <n v="3"/>
    <n v="1538"/>
    <n v="3041.74"/>
    <n v="7295.31"/>
    <n v="10337.049999999999"/>
    <n v="20.14"/>
    <n v="8.2100000000000009"/>
    <n v="2.13"/>
    <n v="0"/>
    <n v="0.6"/>
    <n v="1313.16"/>
    <n v="0"/>
    <n v="11.75"/>
    <n v="1327.64"/>
    <n v="1347.13"/>
    <n v="1178.74"/>
    <n v="427.98"/>
    <n v="1227.29"/>
    <n v="0"/>
    <n v="11.82"/>
    <n v="4192.95"/>
    <n v="5520.59"/>
    <n v="2953.84"/>
    <n v="56.33"/>
    <n v="0"/>
    <n v="15.91"/>
    <n v="10904.65"/>
    <n v="0"/>
    <n v="79.400000000000006"/>
    <n v="11056.29"/>
    <n v="72.239999999999995"/>
    <n v="0.94"/>
    <n v="73.180000000000007"/>
    <n v="24.39"/>
    <n v="21735.7"/>
    <n v="41429.42"/>
    <n v="14.13"/>
    <s v="Fremont"/>
    <x v="2"/>
  </r>
  <r>
    <n v="898"/>
    <x v="0"/>
    <m/>
    <n v="6"/>
    <n v="3225"/>
    <n v="4906.88"/>
    <n v="10542.39"/>
    <n v="15449.27"/>
    <n v="21.07"/>
    <n v="8.9499999999999993"/>
    <n v="3.29"/>
    <n v="0"/>
    <n v="1.1200000000000001"/>
    <n v="1762.1"/>
    <n v="0"/>
    <n v="24.14"/>
    <n v="1790.64"/>
    <n v="2919.81"/>
    <n v="962.93"/>
    <n v="463.22"/>
    <n v="1510.17"/>
    <n v="0"/>
    <n v="24.21"/>
    <n v="5880.35"/>
    <n v="7670.99"/>
    <n v="4345.96"/>
    <n v="87.8"/>
    <n v="0"/>
    <n v="29.31"/>
    <n v="14951.07"/>
    <n v="0"/>
    <n v="161.06"/>
    <n v="15229.23"/>
    <n v="117.11"/>
    <n v="1.66"/>
    <n v="118.77"/>
    <n v="19.8"/>
    <n v="46619.12"/>
    <n v="68156.83"/>
    <n v="14.46"/>
    <s v="Fremont"/>
    <x v="2"/>
  </r>
  <r>
    <n v="899"/>
    <x v="0"/>
    <m/>
    <n v="0"/>
    <n v="24"/>
    <n v="25.73"/>
    <n v="52.1"/>
    <n v="77.83"/>
    <n v="27.34"/>
    <n v="11.84"/>
    <n v="0.04"/>
    <n v="0"/>
    <n v="0.01"/>
    <n v="5.86"/>
    <n v="0"/>
    <n v="0.19"/>
    <n v="6.1"/>
    <n v="22.7"/>
    <n v="0"/>
    <n v="1.27"/>
    <n v="4.9400000000000004"/>
    <n v="0"/>
    <n v="0.19"/>
    <n v="29.1"/>
    <n v="35.200000000000003"/>
    <n v="23.97"/>
    <n v="1.01"/>
    <n v="0"/>
    <n v="0.24"/>
    <n v="79.39"/>
    <n v="0"/>
    <n v="1.39"/>
    <n v="82.03"/>
    <n v="1.25"/>
    <n v="0.02"/>
    <n v="1.26"/>
    <n v="0"/>
    <n v="396.81"/>
    <n v="480.39"/>
    <n v="16.53"/>
    <s v="Fremont"/>
    <x v="2"/>
  </r>
  <r>
    <n v="900"/>
    <x v="0"/>
    <m/>
    <n v="47"/>
    <n v="1358"/>
    <n v="2499.0500000000002"/>
    <n v="6304.51"/>
    <n v="8803.56"/>
    <n v="22.03"/>
    <n v="11.13"/>
    <n v="31"/>
    <n v="22.34"/>
    <n v="14.84"/>
    <n v="1024.58"/>
    <n v="4.6500000000000004"/>
    <n v="10.44"/>
    <n v="1107.8499999999999"/>
    <n v="1871.92"/>
    <n v="892.39"/>
    <n v="313.8"/>
    <n v="930.31"/>
    <n v="0"/>
    <n v="10.52"/>
    <n v="4018.95"/>
    <n v="5126.8"/>
    <n v="3078.11"/>
    <n v="396.47"/>
    <n v="181.04"/>
    <n v="161.6"/>
    <n v="11110.76"/>
    <n v="81.96"/>
    <n v="74.91"/>
    <n v="12006.74"/>
    <n v="821.08"/>
    <n v="242.33"/>
    <n v="1063.4000000000001"/>
    <n v="22.63"/>
    <n v="33342.18"/>
    <n v="54876.12"/>
    <n v="24.55"/>
    <s v="Fremont"/>
    <x v="2"/>
  </r>
  <r>
    <n v="901"/>
    <x v="0"/>
    <m/>
    <n v="0"/>
    <n v="978"/>
    <n v="1433.48"/>
    <n v="2965.04"/>
    <n v="4398.5200000000004"/>
    <n v="21.98"/>
    <n v="11.43"/>
    <n v="1.52"/>
    <n v="0"/>
    <n v="0.42"/>
    <n v="513.96"/>
    <n v="0.66"/>
    <n v="7.61"/>
    <n v="524.16999999999996"/>
    <n v="1068.04"/>
    <n v="196.07"/>
    <n v="80.5"/>
    <n v="423.89"/>
    <n v="0"/>
    <n v="7.68"/>
    <n v="1776.18"/>
    <n v="2300.35"/>
    <n v="1344.61"/>
    <n v="40.92"/>
    <n v="0"/>
    <n v="11.16"/>
    <n v="5566.62"/>
    <n v="7.64"/>
    <n v="60.66"/>
    <n v="5686.99"/>
    <n v="59.71"/>
    <n v="1.61"/>
    <n v="61.32"/>
    <n v="0"/>
    <n v="18818.86"/>
    <n v="25851"/>
    <n v="19.239999999999998"/>
    <s v="Fremont"/>
    <x v="2"/>
  </r>
  <r>
    <n v="902"/>
    <x v="0"/>
    <m/>
    <n v="0"/>
    <n v="122"/>
    <n v="256.81"/>
    <n v="735.98"/>
    <n v="992.79"/>
    <n v="21.34"/>
    <n v="10.55"/>
    <n v="0.18"/>
    <n v="0"/>
    <n v="0.05"/>
    <n v="110.44"/>
    <n v="0.67"/>
    <n v="1.1299999999999999"/>
    <n v="112.47"/>
    <n v="139.1"/>
    <n v="161.19999999999999"/>
    <n v="42.91"/>
    <n v="111.91"/>
    <n v="0"/>
    <n v="1.1299999999999999"/>
    <n v="456.25"/>
    <n v="568.72"/>
    <n v="343.21"/>
    <n v="4.96"/>
    <n v="0"/>
    <n v="1.41"/>
    <n v="1171.17"/>
    <n v="7.8"/>
    <n v="7.51"/>
    <n v="1192.8499999999999"/>
    <n v="14.18"/>
    <n v="1.03"/>
    <n v="15.21"/>
    <n v="0"/>
    <n v="2430.66"/>
    <n v="5765.88"/>
    <n v="19.920000000000002"/>
    <s v="Fremont"/>
    <x v="2"/>
  </r>
  <r>
    <n v="903"/>
    <x v="0"/>
    <m/>
    <n v="0"/>
    <n v="1560"/>
    <n v="2067.09"/>
    <n v="3757.53"/>
    <n v="5824.62"/>
    <n v="22.48"/>
    <n v="11.8"/>
    <n v="2.42"/>
    <n v="0"/>
    <n v="0.67"/>
    <n v="631.57000000000005"/>
    <n v="0.65"/>
    <n v="12.44"/>
    <n v="647.74"/>
    <n v="1517.94"/>
    <n v="32.96"/>
    <n v="62.85"/>
    <n v="485.59"/>
    <n v="0"/>
    <n v="12.52"/>
    <n v="2111.86"/>
    <n v="2759.6"/>
    <n v="1613.75"/>
    <n v="65.67"/>
    <n v="0"/>
    <n v="18.07"/>
    <n v="7027.04"/>
    <n v="6.16"/>
    <n v="102.42"/>
    <n v="7219.37"/>
    <n v="89.9"/>
    <n v="2.0299999999999998"/>
    <n v="91.94"/>
    <n v="0"/>
    <n v="27587"/>
    <n v="33813.75"/>
    <n v="17.68"/>
    <s v="Fremont"/>
    <x v="2"/>
  </r>
  <r>
    <n v="904"/>
    <x v="0"/>
    <m/>
    <n v="0"/>
    <n v="3116"/>
    <n v="4119.2700000000004"/>
    <n v="7412.04"/>
    <n v="11531.31"/>
    <n v="22.98"/>
    <n v="11.74"/>
    <n v="4.84"/>
    <n v="0"/>
    <n v="1.34"/>
    <n v="1260.76"/>
    <n v="0.68"/>
    <n v="24.92"/>
    <n v="1292.53"/>
    <n v="2922.07"/>
    <n v="89.48"/>
    <n v="130.30000000000001"/>
    <n v="966.01"/>
    <n v="0"/>
    <n v="25.07"/>
    <n v="4132.92"/>
    <n v="5425.45"/>
    <n v="3141.84"/>
    <n v="131.96"/>
    <n v="0"/>
    <n v="36.57"/>
    <n v="14271.87"/>
    <n v="7.64"/>
    <n v="203.92"/>
    <n v="14651.94"/>
    <n v="176.16"/>
    <n v="3.03"/>
    <n v="179.19"/>
    <n v="0"/>
    <n v="52949.81"/>
    <n v="65939.429999999993"/>
    <n v="16.989999999999998"/>
    <s v="Fremont"/>
    <x v="2"/>
  </r>
  <r>
    <n v="905"/>
    <x v="0"/>
    <m/>
    <n v="94"/>
    <n v="1766"/>
    <n v="2062.17"/>
    <n v="4563.91"/>
    <n v="6626.08"/>
    <n v="20.21"/>
    <n v="9.98"/>
    <n v="56.78"/>
    <n v="44.76"/>
    <n v="29.56"/>
    <n v="97.6"/>
    <n v="10.14"/>
    <n v="17.28"/>
    <n v="256.12"/>
    <n v="2292.75"/>
    <n v="71.03"/>
    <n v="37.32"/>
    <n v="75.52"/>
    <n v="0"/>
    <n v="17.3"/>
    <n v="2493.92"/>
    <n v="2750.04"/>
    <n v="2401.1"/>
    <n v="733.04"/>
    <n v="412.27"/>
    <n v="318.44"/>
    <n v="1029.72"/>
    <n v="192.19"/>
    <n v="103.31"/>
    <n v="2788.97"/>
    <n v="1655.94"/>
    <n v="468.61"/>
    <n v="2124.5500000000002"/>
    <n v="22.6"/>
    <n v="36018.76"/>
    <n v="37550.99"/>
    <n v="20.399999999999999"/>
    <s v="Fremont"/>
    <x v="2"/>
  </r>
  <r>
    <n v="906"/>
    <x v="0"/>
    <m/>
    <n v="0"/>
    <n v="2735"/>
    <n v="4032.81"/>
    <n v="9374.06"/>
    <n v="13406.87"/>
    <n v="17.920000000000002"/>
    <n v="8.57"/>
    <n v="4.12"/>
    <n v="0"/>
    <n v="1.1299999999999999"/>
    <n v="1110.1300000000001"/>
    <n v="1.64"/>
    <n v="25.41"/>
    <n v="1142.42"/>
    <n v="2501.35"/>
    <n v="1149.72"/>
    <n v="358.32"/>
    <n v="1064.49"/>
    <n v="0"/>
    <n v="25.49"/>
    <n v="5099.38"/>
    <n v="6241.8"/>
    <n v="4009.39"/>
    <n v="97.61"/>
    <n v="0"/>
    <n v="26.64"/>
    <n v="10172.9"/>
    <n v="30.21"/>
    <n v="166.12"/>
    <n v="10493.48"/>
    <n v="154.46"/>
    <n v="4.01"/>
    <n v="158.47"/>
    <n v="0"/>
    <n v="36490.639999999999"/>
    <n v="55377.57"/>
    <n v="13.34"/>
    <s v="Fremont"/>
    <x v="2"/>
  </r>
  <r>
    <n v="907"/>
    <x v="0"/>
    <m/>
    <n v="0"/>
    <n v="5430"/>
    <n v="6517.33"/>
    <n v="14355.16"/>
    <n v="20872.490000000002"/>
    <n v="19.63"/>
    <n v="9.68"/>
    <n v="8.2200000000000006"/>
    <n v="0"/>
    <n v="2.2400000000000002"/>
    <n v="1048.5"/>
    <n v="1.72"/>
    <n v="51.61"/>
    <n v="1112.3"/>
    <n v="4978.95"/>
    <n v="989.19"/>
    <n v="377.01"/>
    <n v="964.62"/>
    <n v="0"/>
    <n v="51.67"/>
    <n v="7361.44"/>
    <n v="8473.74"/>
    <n v="6345.15"/>
    <n v="200.24"/>
    <n v="0"/>
    <n v="54.26"/>
    <n v="11091.01"/>
    <n v="28.11"/>
    <n v="318.12"/>
    <n v="11691.73"/>
    <n v="282.61"/>
    <n v="5.92"/>
    <n v="288.52999999999997"/>
    <n v="0"/>
    <n v="83308.22"/>
    <n v="103950.44"/>
    <n v="15.34"/>
    <s v="Fremont"/>
    <x v="2"/>
  </r>
  <r>
    <n v="908"/>
    <x v="0"/>
    <m/>
    <n v="1553"/>
    <n v="7"/>
    <n v="4316.08"/>
    <n v="1144.55"/>
    <n v="5460.63"/>
    <n v="21"/>
    <n v="9.0500000000000007"/>
    <n v="1058.44"/>
    <n v="657.13"/>
    <n v="498.98"/>
    <n v="255.1"/>
    <n v="34.78"/>
    <n v="1.53"/>
    <n v="2505.9699999999998"/>
    <n v="11.65"/>
    <n v="0"/>
    <n v="282.16000000000003"/>
    <n v="298.05"/>
    <n v="0"/>
    <n v="1.54"/>
    <n v="593.39"/>
    <n v="3099.36"/>
    <n v="293.8"/>
    <n v="13631.37"/>
    <n v="5335.7"/>
    <n v="5036.93"/>
    <n v="2872.41"/>
    <n v="274.3"/>
    <n v="7.94"/>
    <n v="27158.65"/>
    <n v="24278.3"/>
    <n v="7499.78"/>
    <n v="31778.080000000002"/>
    <n v="20.46"/>
    <n v="212.83"/>
    <n v="5615.31"/>
    <n v="30.4"/>
    <s v="Fremont"/>
    <x v="2"/>
  </r>
  <r>
    <n v="909"/>
    <x v="0"/>
    <m/>
    <n v="0"/>
    <n v="3730"/>
    <n v="5836.1"/>
    <n v="16129.3"/>
    <n v="21965.4"/>
    <n v="21.35"/>
    <n v="9.06"/>
    <n v="5.68"/>
    <n v="0"/>
    <n v="1.56"/>
    <n v="1798.81"/>
    <n v="37.74"/>
    <n v="32.659999999999997"/>
    <n v="1876.45"/>
    <n v="3529.89"/>
    <n v="1635.46"/>
    <n v="606.07000000000005"/>
    <n v="1687.76"/>
    <n v="1452.77"/>
    <n v="32.76"/>
    <n v="8944.7199999999993"/>
    <n v="10821.16"/>
    <n v="7224.2"/>
    <n v="157.9"/>
    <n v="0"/>
    <n v="43.48"/>
    <n v="17354.080000000002"/>
    <n v="329.12"/>
    <n v="223.52"/>
    <n v="18108.099999999999"/>
    <n v="530.5"/>
    <n v="61.88"/>
    <n v="592.38"/>
    <n v="0"/>
    <n v="64118.68"/>
    <n v="103865.89"/>
    <n v="17.190000000000001"/>
    <s v="Fremont"/>
    <x v="2"/>
  </r>
  <r>
    <n v="910"/>
    <x v="0"/>
    <m/>
    <n v="0"/>
    <n v="316"/>
    <n v="502.93"/>
    <n v="796.12"/>
    <n v="1299.05"/>
    <n v="24.35"/>
    <n v="11.42"/>
    <n v="0.5"/>
    <n v="0"/>
    <n v="0.14000000000000001"/>
    <n v="149.62"/>
    <n v="54.49"/>
    <n v="2.17"/>
    <n v="206.91"/>
    <n v="326.2"/>
    <n v="6.21"/>
    <n v="22.03"/>
    <n v="113.29"/>
    <n v="0"/>
    <n v="2.1800000000000002"/>
    <n v="469.89"/>
    <n v="676.8"/>
    <n v="354.43"/>
    <n v="13.97"/>
    <n v="0"/>
    <n v="3.8"/>
    <n v="1563.81"/>
    <n v="448.41"/>
    <n v="16.82"/>
    <n v="2046.81"/>
    <n v="466.18"/>
    <n v="101.85"/>
    <n v="568.03"/>
    <n v="0"/>
    <n v="6196.14"/>
    <n v="7574.62"/>
    <n v="19.61"/>
    <s v="Fremont"/>
    <x v="2"/>
  </r>
  <r>
    <n v="911"/>
    <x v="0"/>
    <m/>
    <n v="0"/>
    <n v="3295"/>
    <n v="4321.45"/>
    <n v="7839.66"/>
    <n v="12161.11"/>
    <n v="25.86"/>
    <n v="11.99"/>
    <n v="5.12"/>
    <n v="0"/>
    <n v="1.42"/>
    <n v="1178.27"/>
    <n v="61.27"/>
    <n v="27.2"/>
    <n v="1273.27"/>
    <n v="3232.37"/>
    <n v="70.069999999999993"/>
    <n v="107.36"/>
    <n v="902.65"/>
    <n v="0"/>
    <n v="27.36"/>
    <n v="4339.8100000000004"/>
    <n v="5613.08"/>
    <n v="3409.8"/>
    <n v="141.41999999999999"/>
    <n v="0"/>
    <n v="39.299999999999997"/>
    <n v="13515.16"/>
    <n v="688.1"/>
    <n v="220.68"/>
    <n v="14604.67"/>
    <n v="868.82"/>
    <n v="89.31"/>
    <n v="958.14"/>
    <n v="0"/>
    <n v="60059.53"/>
    <n v="71951.399999999994"/>
    <n v="18.23"/>
    <s v="Fremont"/>
    <x v="2"/>
  </r>
  <r>
    <n v="912"/>
    <x v="0"/>
    <m/>
    <n v="3526"/>
    <n v="623"/>
    <n v="10907.26"/>
    <n v="6902.74"/>
    <n v="17810"/>
    <n v="18.170000000000002"/>
    <n v="8.91"/>
    <n v="2631.72"/>
    <n v="1639.62"/>
    <n v="1015.53"/>
    <n v="927.99"/>
    <n v="150.12"/>
    <n v="7.46"/>
    <n v="6372.43"/>
    <n v="1245.77"/>
    <n v="899.79"/>
    <n v="649.41999999999996"/>
    <n v="914.08"/>
    <n v="0"/>
    <n v="7.47"/>
    <n v="3716.53"/>
    <n v="10088.959999999999"/>
    <n v="2794.98"/>
    <n v="34033.67"/>
    <n v="12059.29"/>
    <n v="10397.26"/>
    <n v="9542.98"/>
    <n v="1123.8399999999999"/>
    <n v="48.08"/>
    <n v="67205.119999999995"/>
    <n v="57614.06"/>
    <n v="18423.62"/>
    <n v="76037.679999999993"/>
    <n v="21.56"/>
    <n v="22006.26"/>
    <n v="41985.66"/>
    <n v="35.32"/>
    <s v="Fremont"/>
    <x v="2"/>
  </r>
  <r>
    <n v="913"/>
    <x v="0"/>
    <m/>
    <n v="2408"/>
    <n v="461"/>
    <n v="7569.64"/>
    <n v="5598.86"/>
    <n v="13168.5"/>
    <n v="18.07"/>
    <n v="9.06"/>
    <n v="1774.3"/>
    <n v="1125.83"/>
    <n v="685.47"/>
    <n v="790.48"/>
    <n v="120.87"/>
    <n v="5.0999999999999996"/>
    <n v="4502.05"/>
    <n v="907.38"/>
    <n v="870.12"/>
    <n v="543.83000000000004"/>
    <n v="793.54"/>
    <n v="0"/>
    <n v="5.1100000000000003"/>
    <n v="3119.98"/>
    <n v="7622.03"/>
    <n v="2321.33"/>
    <n v="24062.23"/>
    <n v="9326.7999999999993"/>
    <n v="7141.28"/>
    <n v="8190.31"/>
    <n v="737.62"/>
    <n v="28.7"/>
    <n v="49486.94"/>
    <n v="41267.93"/>
    <n v="12876.09"/>
    <n v="54144.02"/>
    <n v="22.49"/>
    <n v="15472.92"/>
    <n v="32890.39"/>
    <n v="33.56"/>
    <s v="Fremont"/>
    <x v="2"/>
  </r>
  <r>
    <n v="914"/>
    <x v="0"/>
    <m/>
    <n v="962"/>
    <n v="125"/>
    <n v="2945.41"/>
    <n v="1528.16"/>
    <n v="4473.57"/>
    <n v="18.87"/>
    <n v="9.5399999999999991"/>
    <n v="771.23"/>
    <n v="481.2"/>
    <n v="279.45"/>
    <n v="191.73"/>
    <n v="46.04"/>
    <n v="1.63"/>
    <n v="1771.27"/>
    <n v="254.91"/>
    <n v="186.85"/>
    <n v="148.07"/>
    <n v="191.22"/>
    <n v="0"/>
    <n v="1.64"/>
    <n v="782.69"/>
    <n v="2553.96"/>
    <n v="589.83000000000004"/>
    <n v="10168.969999999999"/>
    <n v="4020.9"/>
    <n v="3001.89"/>
    <n v="2110.7399999999998"/>
    <n v="326.67"/>
    <n v="10.4"/>
    <n v="19639.560000000001"/>
    <n v="17518.43"/>
    <n v="5252.91"/>
    <n v="22771.34"/>
    <n v="23.67"/>
    <n v="4499.6899999999996"/>
    <n v="9382.5400000000009"/>
    <n v="36"/>
    <s v="Fremont"/>
    <x v="2"/>
  </r>
  <r>
    <n v="915"/>
    <x v="0"/>
    <m/>
    <n v="3169"/>
    <n v="125"/>
    <n v="9452.6"/>
    <n v="3918.65"/>
    <n v="13371.25"/>
    <n v="18.47"/>
    <n v="8.9700000000000006"/>
    <n v="2592.0100000000002"/>
    <n v="1590.54"/>
    <n v="922.46"/>
    <n v="497.27"/>
    <n v="145.77000000000001"/>
    <n v="3.23"/>
    <n v="5751.29"/>
    <n v="262.86"/>
    <n v="626.57000000000005"/>
    <n v="467.91"/>
    <n v="522.35"/>
    <n v="0"/>
    <n v="3.24"/>
    <n v="1882.93"/>
    <n v="7634.22"/>
    <n v="1357.34"/>
    <n v="33332.42"/>
    <n v="12082.5"/>
    <n v="9910.35"/>
    <n v="5448.7"/>
    <n v="1134.3499999999999"/>
    <n v="17.89"/>
    <n v="61926.21"/>
    <n v="56459.62"/>
    <n v="17224.97"/>
    <n v="73684.59"/>
    <n v="23.25"/>
    <n v="4553.54"/>
    <n v="19255.97"/>
    <n v="36.43"/>
    <s v="Fremont"/>
    <x v="2"/>
  </r>
  <r>
    <n v="916"/>
    <x v="0"/>
    <m/>
    <n v="2651"/>
    <n v="190"/>
    <n v="8866.39"/>
    <n v="3778.15"/>
    <n v="12644.54"/>
    <n v="21.57"/>
    <n v="11.53"/>
    <n v="2724.7"/>
    <n v="1477.64"/>
    <n v="892.78"/>
    <n v="525.16999999999996"/>
    <n v="148.33000000000001"/>
    <n v="3.11"/>
    <n v="5771.72"/>
    <n v="448.31"/>
    <n v="563.95000000000005"/>
    <n v="432.83"/>
    <n v="533.34"/>
    <n v="0"/>
    <n v="3.11"/>
    <n v="1981.55"/>
    <n v="7753.27"/>
    <n v="1445.09"/>
    <n v="40214.06"/>
    <n v="18065.650000000001"/>
    <n v="12026.07"/>
    <n v="6979.89"/>
    <n v="1276.49"/>
    <n v="20.65"/>
    <n v="78582.8"/>
    <n v="71582.27"/>
    <n v="19554.57"/>
    <n v="91136.84"/>
    <n v="34.380000000000003"/>
    <n v="9420.7099999999991"/>
    <n v="23984.99"/>
    <n v="49.58"/>
    <s v="Fremont"/>
    <x v="2"/>
  </r>
  <r>
    <n v="917"/>
    <x v="0"/>
    <m/>
    <n v="1123"/>
    <n v="286"/>
    <n v="4009.22"/>
    <n v="2413.71"/>
    <n v="6422.93"/>
    <n v="22.54"/>
    <n v="12.46"/>
    <n v="1135.2"/>
    <n v="626.35"/>
    <n v="381.42"/>
    <n v="356.85"/>
    <n v="65.05"/>
    <n v="2.4"/>
    <n v="2567.27"/>
    <n v="677.34"/>
    <n v="231.91"/>
    <n v="218.25"/>
    <n v="329.47"/>
    <n v="0"/>
    <n v="2.4"/>
    <n v="1459.37"/>
    <n v="4026.63"/>
    <n v="1127.5"/>
    <n v="16090.23"/>
    <n v="6644.68"/>
    <n v="4945.3500000000004"/>
    <n v="4744.59"/>
    <n v="750.03"/>
    <n v="16.46"/>
    <n v="33191.339999999997"/>
    <n v="28430.3"/>
    <n v="7629.23"/>
    <n v="36059.519999999997"/>
    <n v="32.11"/>
    <n v="15270.22"/>
    <n v="24209.5"/>
    <n v="53.39"/>
    <s v="Fremont"/>
    <x v="2"/>
  </r>
  <r>
    <n v="918"/>
    <x v="0"/>
    <m/>
    <n v="4436"/>
    <n v="1385"/>
    <n v="13881.28"/>
    <n v="9703.59"/>
    <n v="23584.87"/>
    <n v="17.059999999999999"/>
    <n v="8.43"/>
    <n v="2778.22"/>
    <n v="1956.94"/>
    <n v="1122.93"/>
    <n v="1266.6099999999999"/>
    <n v="243.11"/>
    <n v="14.07"/>
    <n v="7381.88"/>
    <n v="2082.58"/>
    <n v="995.16"/>
    <n v="715.61"/>
    <n v="1203.75"/>
    <n v="0"/>
    <n v="14.16"/>
    <n v="5011.26"/>
    <n v="12393.14"/>
    <n v="3793.36"/>
    <n v="37391.599999999999"/>
    <n v="19399.349999999999"/>
    <n v="10289.459999999999"/>
    <n v="10591.06"/>
    <n v="4468.87"/>
    <n v="88.67"/>
    <n v="82229.009999999995"/>
    <n v="71549.279999999999"/>
    <n v="21048.82"/>
    <n v="92598.1"/>
    <n v="20.87"/>
    <n v="27999.83"/>
    <n v="44379.78"/>
    <n v="20.22"/>
    <s v="Newark"/>
    <x v="2"/>
  </r>
  <r>
    <n v="919"/>
    <x v="0"/>
    <m/>
    <n v="999"/>
    <n v="674"/>
    <n v="3837.41"/>
    <n v="4142.82"/>
    <n v="7980.23"/>
    <n v="15.97"/>
    <n v="7.89"/>
    <n v="639.46"/>
    <n v="450.97"/>
    <n v="256.25"/>
    <n v="598.05999999999995"/>
    <n v="56.47"/>
    <n v="6.01"/>
    <n v="2007.21"/>
    <n v="749.84"/>
    <n v="698.2"/>
    <n v="242.02"/>
    <n v="562.55999999999995"/>
    <n v="0"/>
    <n v="6.08"/>
    <n v="2258.6999999999998"/>
    <n v="4265.91"/>
    <n v="1690.06"/>
    <n v="8322.35"/>
    <n v="4484.8"/>
    <n v="2345.4699999999998"/>
    <n v="4821.37"/>
    <n v="1014.83"/>
    <n v="43.58"/>
    <n v="21032.400000000001"/>
    <n v="16167.44"/>
    <n v="4799.18"/>
    <n v="20966.63"/>
    <n v="20.99"/>
    <n v="9747.42"/>
    <n v="17654.330000000002"/>
    <n v="14.46"/>
    <s v="Newark"/>
    <x v="2"/>
  </r>
  <r>
    <n v="920"/>
    <x v="0"/>
    <m/>
    <n v="1041"/>
    <n v="127"/>
    <n v="2994.98"/>
    <n v="1683.54"/>
    <n v="4678.5200000000004"/>
    <n v="16.73"/>
    <n v="7.98"/>
    <n v="673.61"/>
    <n v="472.2"/>
    <n v="265.52"/>
    <n v="210.76"/>
    <n v="60.66"/>
    <n v="1.66"/>
    <n v="1684.42"/>
    <n v="265.20999999999998"/>
    <n v="221.27"/>
    <n v="155.41999999999999"/>
    <n v="211.44"/>
    <n v="0"/>
    <n v="1.66"/>
    <n v="855"/>
    <n v="2539.42"/>
    <n v="641.89"/>
    <n v="8698.7000000000007"/>
    <n v="4412.38"/>
    <n v="2309.7600000000002"/>
    <n v="1662.59"/>
    <n v="1084.3"/>
    <n v="8.6300000000000008"/>
    <n v="18176.36"/>
    <n v="16505.13"/>
    <n v="4979.5600000000004"/>
    <n v="21484.7"/>
    <n v="20.64"/>
    <n v="3333.52"/>
    <n v="6287.68"/>
    <n v="26.25"/>
    <s v="Newark"/>
    <x v="2"/>
  </r>
  <r>
    <n v="921"/>
    <x v="0"/>
    <m/>
    <n v="1179"/>
    <n v="209"/>
    <n v="3337.02"/>
    <n v="2075.25"/>
    <n v="5412.27"/>
    <n v="16.21"/>
    <n v="7.88"/>
    <n v="672.82"/>
    <n v="506.39"/>
    <n v="286.89999999999998"/>
    <n v="275.76"/>
    <n v="65"/>
    <n v="2.33"/>
    <n v="1809.19"/>
    <n v="400.91"/>
    <n v="236.86"/>
    <n v="173.73"/>
    <n v="267.99"/>
    <n v="0"/>
    <n v="2.33"/>
    <n v="1081.82"/>
    <n v="2891.01"/>
    <n v="811.5"/>
    <n v="8691.61"/>
    <n v="4781.7299999999996"/>
    <n v="2469.21"/>
    <n v="2129.9499999999998"/>
    <n v="1157.02"/>
    <n v="15.39"/>
    <n v="19244.919999999998"/>
    <n v="17099.57"/>
    <n v="5215.49"/>
    <n v="22315.07"/>
    <n v="18.93"/>
    <n v="4432.6899999999996"/>
    <n v="7851.95"/>
    <n v="21.21"/>
    <s v="Newark"/>
    <x v="2"/>
  </r>
  <r>
    <n v="922"/>
    <x v="0"/>
    <m/>
    <n v="3935"/>
    <n v="305"/>
    <n v="10542.6"/>
    <n v="5479.03"/>
    <n v="16021.63"/>
    <n v="16.77"/>
    <n v="8.06"/>
    <n v="2216.94"/>
    <n v="1668.42"/>
    <n v="947.9"/>
    <n v="711.24"/>
    <n v="195.98"/>
    <n v="4.83"/>
    <n v="5745.32"/>
    <n v="592.48"/>
    <n v="756.61"/>
    <n v="562.22"/>
    <n v="725.76"/>
    <n v="0"/>
    <n v="4.83"/>
    <n v="2641.9"/>
    <n v="8387.2199999999993"/>
    <n v="1911.31"/>
    <n v="29903.35"/>
    <n v="15635.66"/>
    <n v="8604.0400000000009"/>
    <n v="5878.17"/>
    <n v="3642.63"/>
    <n v="24.9"/>
    <n v="63688.75"/>
    <n v="57785.68"/>
    <n v="17387.53"/>
    <n v="75173.210000000006"/>
    <n v="19.100000000000001"/>
    <n v="7166.71"/>
    <n v="17979.98"/>
    <n v="23.5"/>
    <s v="Newark"/>
    <x v="2"/>
  </r>
  <r>
    <n v="923"/>
    <x v="0"/>
    <m/>
    <n v="1932"/>
    <n v="324"/>
    <n v="5937.27"/>
    <n v="3942.25"/>
    <n v="9879.52"/>
    <n v="16.510000000000002"/>
    <n v="7.94"/>
    <n v="1347.52"/>
    <n v="965.37"/>
    <n v="548.84"/>
    <n v="540.01"/>
    <n v="80.599999999999994"/>
    <n v="4.01"/>
    <n v="3486.34"/>
    <n v="648.64"/>
    <n v="555.14"/>
    <n v="360.78"/>
    <n v="539.05999999999995"/>
    <n v="0"/>
    <n v="4.01"/>
    <n v="2107.63"/>
    <n v="5593.97"/>
    <n v="1564.57"/>
    <n v="17944.11"/>
    <n v="9371.82"/>
    <n v="4826.51"/>
    <n v="4194.42"/>
    <n v="1279.97"/>
    <n v="23.18"/>
    <n v="37640.01"/>
    <n v="33422.42"/>
    <n v="10222.99"/>
    <n v="43645.4"/>
    <n v="22.59"/>
    <n v="7654.38"/>
    <n v="14977.18"/>
    <n v="23.62"/>
    <s v="Newark"/>
    <x v="2"/>
  </r>
  <r>
    <n v="924"/>
    <x v="0"/>
    <m/>
    <n v="4314"/>
    <n v="240"/>
    <n v="12364.62"/>
    <n v="4472.29"/>
    <n v="16836.91"/>
    <n v="19.7"/>
    <n v="9.68"/>
    <n v="3034.73"/>
    <n v="2207.17"/>
    <n v="1235.07"/>
    <n v="849.52"/>
    <n v="177.78"/>
    <n v="5.31"/>
    <n v="7509.59"/>
    <n v="496.6"/>
    <n v="0"/>
    <n v="733.96"/>
    <n v="887.73"/>
    <n v="0"/>
    <n v="5.31"/>
    <n v="2123.6"/>
    <n v="9633.19"/>
    <n v="1230.56"/>
    <n v="42229.27"/>
    <n v="26042.67"/>
    <n v="12265.11"/>
    <n v="7689.24"/>
    <n v="2881.87"/>
    <n v="29.62"/>
    <n v="91137.78"/>
    <n v="83418.91"/>
    <n v="24144.13"/>
    <n v="107563.04"/>
    <n v="24.93"/>
    <n v="6180.99"/>
    <n v="18196.5"/>
    <n v="25.75"/>
    <s v="Newark"/>
    <x v="2"/>
  </r>
  <r>
    <n v="925"/>
    <x v="0"/>
    <m/>
    <n v="1340"/>
    <n v="1114"/>
    <n v="5976.71"/>
    <n v="7840.63"/>
    <n v="13817.34"/>
    <n v="15.14"/>
    <n v="7.42"/>
    <n v="927.73"/>
    <n v="662.19"/>
    <n v="380.31"/>
    <n v="1211.05"/>
    <n v="56.94"/>
    <n v="9.93"/>
    <n v="3248.15"/>
    <n v="1243.4100000000001"/>
    <n v="1473.36"/>
    <n v="494.34"/>
    <n v="1166.1500000000001"/>
    <n v="0"/>
    <n v="10.01"/>
    <n v="4387.26"/>
    <n v="7635.42"/>
    <n v="3211.11"/>
    <n v="12395.69"/>
    <n v="6948.75"/>
    <n v="3526.26"/>
    <n v="9420.6299999999992"/>
    <n v="861.47"/>
    <n v="67.98"/>
    <n v="33220.78"/>
    <n v="23732.17"/>
    <n v="7191.89"/>
    <n v="30924.06"/>
    <n v="23.08"/>
    <n v="15347.19"/>
    <n v="31532.34"/>
    <n v="13.78"/>
    <s v="Newark"/>
    <x v="2"/>
  </r>
  <r>
    <n v="926"/>
    <x v="0"/>
    <m/>
    <n v="4272"/>
    <n v="271"/>
    <n v="12226.91"/>
    <n v="6050.4"/>
    <n v="18277.310000000001"/>
    <n v="16.95"/>
    <n v="8.0500000000000007"/>
    <n v="2883.2"/>
    <n v="1972.35"/>
    <n v="1131.33"/>
    <n v="767.56"/>
    <n v="206.46"/>
    <n v="4.95"/>
    <n v="6965.85"/>
    <n v="569.9"/>
    <n v="889.03"/>
    <n v="654.29"/>
    <n v="790.07"/>
    <n v="0"/>
    <n v="4.96"/>
    <n v="2908.25"/>
    <n v="9874.1"/>
    <n v="2113.2199999999998"/>
    <n v="38680.959999999999"/>
    <n v="18994.5"/>
    <n v="10154.65"/>
    <n v="6111.63"/>
    <n v="3283.81"/>
    <n v="22.87"/>
    <n v="77248.42"/>
    <n v="71113.919999999998"/>
    <n v="21410.16"/>
    <n v="92524.08"/>
    <n v="21.66"/>
    <n v="7211.52"/>
    <n v="19159.009999999998"/>
    <n v="26.61"/>
    <s v="Newark"/>
    <x v="2"/>
  </r>
  <r>
    <n v="927"/>
    <x v="0"/>
    <m/>
    <n v="2050"/>
    <n v="1583"/>
    <n v="8542.82"/>
    <n v="9707.24"/>
    <n v="18250.060000000001"/>
    <n v="15.84"/>
    <n v="7.8"/>
    <n v="1376.61"/>
    <n v="926.41"/>
    <n v="544.14"/>
    <n v="1452.76"/>
    <n v="103.29"/>
    <n v="13.85"/>
    <n v="4417.0600000000004"/>
    <n v="1764.22"/>
    <n v="1583.66"/>
    <n v="568.69000000000005"/>
    <n v="1357.4"/>
    <n v="0"/>
    <n v="13.92"/>
    <n v="5287.9"/>
    <n v="9704.9599999999991"/>
    <n v="3916.58"/>
    <n v="18913.86"/>
    <n v="9641.7999999999993"/>
    <n v="5180.28"/>
    <n v="11586.6"/>
    <n v="1661.17"/>
    <n v="94.18"/>
    <n v="47077.89"/>
    <n v="35397.1"/>
    <n v="10572.49"/>
    <n v="45969.599999999999"/>
    <n v="22.42"/>
    <n v="23393.08"/>
    <n v="42260.99"/>
    <n v="14.78"/>
    <s v="Newark"/>
    <x v="2"/>
  </r>
  <r>
    <n v="928"/>
    <x v="0"/>
    <m/>
    <n v="0"/>
    <n v="563"/>
    <n v="1306.5"/>
    <n v="3378.67"/>
    <n v="4685.17"/>
    <n v="20.75"/>
    <n v="10.46"/>
    <n v="0.88"/>
    <n v="0"/>
    <n v="0.24"/>
    <n v="574.64"/>
    <n v="35.369999999999997"/>
    <n v="4.9400000000000004"/>
    <n v="616.07000000000005"/>
    <n v="654.14"/>
    <n v="659.79"/>
    <n v="208.99"/>
    <n v="576.6"/>
    <n v="0"/>
    <n v="4.9400000000000004"/>
    <n v="2104.46"/>
    <n v="2720.52"/>
    <n v="1522.92"/>
    <n v="20.83"/>
    <n v="0"/>
    <n v="5.64"/>
    <n v="6933.36"/>
    <n v="884.7"/>
    <n v="35.44"/>
    <n v="7879.97"/>
    <n v="911.18"/>
    <n v="52.37"/>
    <n v="963.55"/>
    <n v="0"/>
    <n v="10681.05"/>
    <n v="24603.77"/>
    <n v="18.97"/>
    <s v="Newark"/>
    <x v="2"/>
  </r>
  <r>
    <n v="929"/>
    <x v="0"/>
    <m/>
    <n v="1648"/>
    <n v="39"/>
    <n v="4541.9799999999996"/>
    <n v="1944.73"/>
    <n v="6486.71"/>
    <n v="21.24"/>
    <n v="9.9"/>
    <n v="1135.48"/>
    <n v="780.82"/>
    <n v="430.19"/>
    <n v="253.25"/>
    <n v="129.55000000000001"/>
    <n v="1.44"/>
    <n v="2730.73"/>
    <n v="80.010000000000005"/>
    <n v="322.76"/>
    <n v="236.87"/>
    <n v="269.98"/>
    <n v="0"/>
    <n v="1.44"/>
    <n v="911.06"/>
    <n v="3641.78"/>
    <n v="639.64"/>
    <n v="16586.919999999998"/>
    <n v="9898.76"/>
    <n v="4907"/>
    <n v="2577.29"/>
    <n v="2346.63"/>
    <n v="6.22"/>
    <n v="36322.82"/>
    <n v="33739.31"/>
    <n v="8986.76"/>
    <n v="42726.07"/>
    <n v="25.93"/>
    <n v="1094.4000000000001"/>
    <n v="6873.81"/>
    <n v="28.06"/>
    <s v="Newark"/>
    <x v="2"/>
  </r>
  <r>
    <n v="930"/>
    <x v="0"/>
    <m/>
    <n v="0"/>
    <n v="2414"/>
    <n v="3253.72"/>
    <n v="6428.8"/>
    <n v="9682.52"/>
    <n v="17.8"/>
    <n v="9.3800000000000008"/>
    <n v="3.75"/>
    <n v="0"/>
    <n v="1.03"/>
    <n v="891.38"/>
    <n v="27.35"/>
    <n v="20"/>
    <n v="943.5"/>
    <n v="2201.19"/>
    <n v="341.26"/>
    <n v="175.83"/>
    <n v="734.84"/>
    <n v="0"/>
    <n v="20.079999999999998"/>
    <n v="3473.2"/>
    <n v="4416.7"/>
    <n v="2718.28"/>
    <n v="78.09"/>
    <n v="0"/>
    <n v="21.2"/>
    <n v="8558.82"/>
    <n v="592.35"/>
    <n v="139.22999999999999"/>
    <n v="9389.69"/>
    <n v="691.64"/>
    <n v="34.799999999999997"/>
    <n v="726.44"/>
    <n v="0"/>
    <n v="32643.74"/>
    <n v="42442.39"/>
    <n v="13.52"/>
    <s v="Newark"/>
    <x v="2"/>
  </r>
  <r>
    <n v="931"/>
    <x v="0"/>
    <m/>
    <n v="1612"/>
    <n v="952"/>
    <n v="6181.5"/>
    <n v="7320.83"/>
    <n v="13502.33"/>
    <n v="17.54"/>
    <n v="8.41"/>
    <n v="1070.79"/>
    <n v="717.91"/>
    <n v="411.88"/>
    <n v="914.63"/>
    <n v="82.45"/>
    <n v="9.66"/>
    <n v="3207.32"/>
    <n v="1170.3900000000001"/>
    <n v="1374.04"/>
    <n v="466.84"/>
    <n v="928.06"/>
    <n v="0"/>
    <n v="9.67"/>
    <n v="3949"/>
    <n v="7156.32"/>
    <n v="3011.27"/>
    <n v="15940.9"/>
    <n v="7434.38"/>
    <n v="4438.45"/>
    <n v="8649.44"/>
    <n v="1524.68"/>
    <n v="57.82"/>
    <n v="38045.660000000003"/>
    <n v="29338.41"/>
    <n v="8072.33"/>
    <n v="37410.730000000003"/>
    <n v="23.21"/>
    <n v="18153.45"/>
    <n v="35588.19"/>
    <n v="19.07"/>
    <s v="Newark"/>
    <x v="2"/>
  </r>
  <r>
    <n v="932"/>
    <x v="0"/>
    <m/>
    <n v="3864"/>
    <n v="869"/>
    <n v="11975.71"/>
    <n v="8345.2900000000009"/>
    <n v="20321"/>
    <n v="20.68"/>
    <n v="10.07"/>
    <n v="2644.67"/>
    <n v="1692.98"/>
    <n v="999.19"/>
    <n v="1003.65"/>
    <n v="305.38"/>
    <n v="10.56"/>
    <n v="6656.43"/>
    <n v="1428.94"/>
    <n v="1138.1099999999999"/>
    <n v="694"/>
    <n v="1040.05"/>
    <n v="0"/>
    <n v="10.57"/>
    <n v="4311.67"/>
    <n v="10968.11"/>
    <n v="3261.05"/>
    <n v="41010.730000000003"/>
    <n v="21429.98"/>
    <n v="12295.42"/>
    <n v="11113.87"/>
    <n v="6116.34"/>
    <n v="63.26"/>
    <n v="92029.6"/>
    <n v="80852.47"/>
    <n v="20780.099999999999"/>
    <n v="101632.57"/>
    <n v="26.3"/>
    <n v="23249.5"/>
    <n v="45707.06"/>
    <n v="26.75"/>
    <s v="Newark"/>
    <x v="2"/>
  </r>
  <r>
    <n v="933"/>
    <x v="0"/>
    <m/>
    <n v="0"/>
    <n v="1149"/>
    <n v="1393.98"/>
    <n v="2651.09"/>
    <n v="4045.07"/>
    <n v="17.940000000000001"/>
    <n v="9.31"/>
    <n v="1.77"/>
    <n v="0"/>
    <n v="0.48"/>
    <n v="92.05"/>
    <n v="73.66"/>
    <n v="11.32"/>
    <n v="179.28"/>
    <n v="1161.3499999999999"/>
    <n v="42.52"/>
    <n v="14.73"/>
    <n v="74.14"/>
    <n v="0"/>
    <n v="11.33"/>
    <n v="1304.08"/>
    <n v="1483.37"/>
    <n v="1218.6099999999999"/>
    <n v="39.700000000000003"/>
    <n v="0"/>
    <n v="10.71"/>
    <n v="866.08"/>
    <n v="1642.91"/>
    <n v="69.849999999999994"/>
    <n v="2629.25"/>
    <n v="1693.32"/>
    <n v="104.15"/>
    <n v="1797.47"/>
    <n v="0"/>
    <n v="16105.95"/>
    <n v="17070.61"/>
    <n v="14.02"/>
    <s v="Newark"/>
    <x v="2"/>
  </r>
  <r>
    <n v="934"/>
    <x v="0"/>
    <m/>
    <n v="844"/>
    <n v="281"/>
    <n v="2850.71"/>
    <n v="2364.06"/>
    <n v="5214.7700000000004"/>
    <n v="17.32"/>
    <n v="8.3800000000000008"/>
    <n v="615.74"/>
    <n v="403.32"/>
    <n v="240.75"/>
    <n v="320.45"/>
    <n v="47.54"/>
    <n v="2.99"/>
    <n v="1630.79"/>
    <n v="441.49"/>
    <n v="356.79"/>
    <n v="197.11"/>
    <n v="323.10000000000002"/>
    <n v="0"/>
    <n v="3"/>
    <n v="1321.49"/>
    <n v="2952.28"/>
    <n v="995.39"/>
    <n v="8156.84"/>
    <n v="3933.12"/>
    <n v="2330.16"/>
    <n v="2785.6"/>
    <n v="784.96"/>
    <n v="16.329999999999998"/>
    <n v="18007.009999999998"/>
    <n v="15205.08"/>
    <n v="4430.5"/>
    <n v="19635.580000000002"/>
    <n v="23.26"/>
    <n v="5722.24"/>
    <n v="11097.03"/>
    <n v="20.36"/>
    <s v="Newark"/>
    <x v="2"/>
  </r>
  <r>
    <n v="935"/>
    <x v="0"/>
    <m/>
    <n v="257"/>
    <n v="3071"/>
    <n v="6781.27"/>
    <n v="16403.939999999999"/>
    <n v="23185.21"/>
    <n v="14.84"/>
    <n v="7.13"/>
    <n v="176.68"/>
    <n v="115.46"/>
    <n v="70.63"/>
    <n v="2575.4"/>
    <n v="15.81"/>
    <n v="25.75"/>
    <n v="2979.74"/>
    <n v="3387.52"/>
    <n v="2735.15"/>
    <n v="912.53"/>
    <n v="2495.85"/>
    <n v="0"/>
    <n v="25.83"/>
    <n v="9556.89"/>
    <n v="12536.63"/>
    <n v="7035.21"/>
    <n v="2274.17"/>
    <n v="835.41"/>
    <n v="620.73"/>
    <n v="19654.55"/>
    <n v="237.67"/>
    <n v="166.37"/>
    <n v="23788.9"/>
    <n v="3967.98"/>
    <n v="1192.3800000000001"/>
    <n v="5160.3599999999997"/>
    <n v="20.079999999999998"/>
    <n v="43234.67"/>
    <n v="79075.12"/>
    <n v="14.08"/>
    <s v="Newark"/>
    <x v="2"/>
  </r>
  <r>
    <n v="936"/>
    <x v="0"/>
    <m/>
    <n v="4745"/>
    <n v="1590"/>
    <n v="16335.56"/>
    <n v="18403.990000000002"/>
    <n v="34739.550000000003"/>
    <n v="15.43"/>
    <n v="7.31"/>
    <n v="3289.48"/>
    <n v="2086.1999999999998"/>
    <n v="1297.19"/>
    <n v="2015.37"/>
    <n v="237.72"/>
    <n v="17.059999999999999"/>
    <n v="8943.02"/>
    <n v="2305.6"/>
    <n v="2319.48"/>
    <n v="1219.23"/>
    <n v="2027.49"/>
    <n v="573.24"/>
    <n v="17.14"/>
    <n v="8462.17"/>
    <n v="17405.2"/>
    <n v="6417.54"/>
    <n v="42090.05"/>
    <n v="15122.1"/>
    <n v="11564.05"/>
    <n v="15524.6"/>
    <n v="3754.13"/>
    <n v="96.16"/>
    <n v="88151.09"/>
    <n v="72530.33"/>
    <n v="22368.33"/>
    <n v="94898.66"/>
    <n v="20"/>
    <n v="31022.55"/>
    <n v="67706.92"/>
    <n v="19.510000000000002"/>
    <s v="Newark"/>
    <x v="2"/>
  </r>
  <r>
    <n v="937"/>
    <x v="0"/>
    <m/>
    <n v="2638"/>
    <n v="25"/>
    <n v="7446.62"/>
    <n v="3141.98"/>
    <n v="10588.6"/>
    <n v="16.98"/>
    <n v="8.14"/>
    <n v="1933.89"/>
    <n v="1253.01"/>
    <n v="742.45"/>
    <n v="413.76"/>
    <n v="134.29"/>
    <n v="2.31"/>
    <n v="4479.7"/>
    <n v="47"/>
    <n v="571.74"/>
    <n v="430.53"/>
    <n v="445.41"/>
    <n v="0.5"/>
    <n v="2.31"/>
    <n v="1497.5"/>
    <n v="5977.2"/>
    <n v="1049.78"/>
    <n v="25024.29"/>
    <n v="10542.61"/>
    <n v="6891.17"/>
    <n v="3501.31"/>
    <n v="2253.17"/>
    <n v="9.7100000000000009"/>
    <n v="48222.26"/>
    <n v="44711.24"/>
    <n v="13440.16"/>
    <n v="58151.39"/>
    <n v="22.04"/>
    <n v="542.6"/>
    <n v="9067.3700000000008"/>
    <n v="21.7"/>
    <s v="Newark"/>
    <x v="2"/>
  </r>
  <r>
    <n v="938"/>
    <x v="0"/>
    <m/>
    <n v="1761"/>
    <n v="63"/>
    <n v="5038.51"/>
    <n v="2265.7399999999998"/>
    <n v="7304.25"/>
    <n v="18.559999999999999"/>
    <n v="8.93"/>
    <n v="1306.72"/>
    <n v="879.36"/>
    <n v="502.55"/>
    <n v="301.89999999999998"/>
    <n v="87.16"/>
    <n v="1.87"/>
    <n v="3079.56"/>
    <n v="129.91999999999999"/>
    <n v="373.32"/>
    <n v="287"/>
    <n v="318.62"/>
    <n v="0"/>
    <n v="1.87"/>
    <n v="1110.73"/>
    <n v="4190.29"/>
    <n v="790.24"/>
    <n v="17445.86"/>
    <n v="9500.17"/>
    <n v="4990.47"/>
    <n v="2759.76"/>
    <n v="1511.14"/>
    <n v="7.98"/>
    <n v="36215.379999999997"/>
    <n v="33447.64"/>
    <n v="9646.41"/>
    <n v="43094.05"/>
    <n v="24.47"/>
    <n v="1642.19"/>
    <n v="7461.95"/>
    <n v="26.07"/>
    <s v="Newark"/>
    <x v="2"/>
  </r>
  <r>
    <n v="939"/>
    <x v="0"/>
    <m/>
    <n v="1164"/>
    <n v="1572"/>
    <n v="5456.38"/>
    <n v="6091.72"/>
    <n v="11548.1"/>
    <n v="17.84"/>
    <n v="9.02"/>
    <n v="840.17"/>
    <n v="548.53"/>
    <n v="335.7"/>
    <n v="909.94"/>
    <n v="60.35"/>
    <n v="12.72"/>
    <n v="2707.42"/>
    <n v="1843.36"/>
    <n v="557.19000000000005"/>
    <n v="257.35000000000002"/>
    <n v="761.58"/>
    <n v="0"/>
    <n v="12.8"/>
    <n v="3432.28"/>
    <n v="6139.7"/>
    <n v="2657.9"/>
    <n v="11138.55"/>
    <n v="5063"/>
    <n v="3358.15"/>
    <n v="8188.51"/>
    <n v="961.23"/>
    <n v="92.28"/>
    <n v="28801.72"/>
    <n v="20520.93"/>
    <n v="5990.5"/>
    <n v="26511.42"/>
    <n v="22.78"/>
    <n v="25692.240000000002"/>
    <n v="36893.599999999999"/>
    <n v="16.34"/>
    <s v="Newark"/>
    <x v="2"/>
  </r>
  <r>
    <n v="940"/>
    <x v="0"/>
    <m/>
    <n v="0"/>
    <n v="37"/>
    <n v="122.25"/>
    <n v="207.29"/>
    <n v="329.54"/>
    <n v="20.3"/>
    <n v="10.34"/>
    <n v="0.05"/>
    <n v="0"/>
    <n v="0.01"/>
    <n v="40.630000000000003"/>
    <n v="35.909999999999997"/>
    <n v="0.25"/>
    <n v="76.849999999999994"/>
    <n v="36.96"/>
    <n v="44.07"/>
    <n v="13.43"/>
    <n v="38.54"/>
    <n v="0"/>
    <n v="0.25"/>
    <n v="133.25"/>
    <n v="210.1"/>
    <n v="94.45"/>
    <n v="1.21"/>
    <n v="0"/>
    <n v="0.22"/>
    <n v="420.69"/>
    <n v="765.28"/>
    <n v="1.22"/>
    <n v="1188.6199999999999"/>
    <n v="766.71"/>
    <n v="49.12"/>
    <n v="815.83"/>
    <n v="0"/>
    <n v="498.44"/>
    <n v="1290.8399999999999"/>
    <n v="13.47"/>
    <s v="Newark"/>
    <x v="2"/>
  </r>
  <r>
    <n v="941"/>
    <x v="0"/>
    <m/>
    <n v="1392"/>
    <n v="168"/>
    <n v="4087.14"/>
    <n v="2462.7600000000002"/>
    <n v="6549.9"/>
    <n v="16.27"/>
    <n v="8.11"/>
    <n v="701.99"/>
    <n v="778.56"/>
    <n v="484.06"/>
    <n v="327.7"/>
    <n v="71.63"/>
    <n v="2.29"/>
    <n v="2366.23"/>
    <n v="311.51"/>
    <n v="390.49"/>
    <n v="275.55"/>
    <n v="330.05"/>
    <n v="0"/>
    <n v="2.2999999999999998"/>
    <n v="1309.9000000000001"/>
    <n v="3676.12"/>
    <n v="977.55"/>
    <n v="11977.72"/>
    <n v="4563.1899999999996"/>
    <n v="4043.69"/>
    <n v="2971.03"/>
    <n v="1713.13"/>
    <n v="11.85"/>
    <n v="25280.62"/>
    <n v="22297.74"/>
    <n v="7586.64"/>
    <n v="29884.38"/>
    <n v="21.47"/>
    <n v="4817.2"/>
    <n v="11308.5"/>
    <n v="28.67"/>
    <s v="Dublin"/>
    <x v="3"/>
  </r>
  <r>
    <n v="942"/>
    <x v="0"/>
    <m/>
    <n v="1158"/>
    <n v="621"/>
    <n v="4088.24"/>
    <n v="3998.19"/>
    <n v="8086.43"/>
    <n v="14.75"/>
    <n v="7.47"/>
    <n v="565.41999999999996"/>
    <n v="596.16999999999996"/>
    <n v="392.95"/>
    <n v="539.21"/>
    <n v="57"/>
    <n v="5.13"/>
    <n v="2155.89"/>
    <n v="610.16"/>
    <n v="778.7"/>
    <n v="293.08999999999997"/>
    <n v="497.83"/>
    <n v="1.27"/>
    <n v="5.14"/>
    <n v="2186.19"/>
    <n v="4342.07"/>
    <n v="1683.22"/>
    <n v="9278.9"/>
    <n v="2642.3"/>
    <n v="2906.99"/>
    <n v="4220.8"/>
    <n v="1358.18"/>
    <n v="31.72"/>
    <n v="20438.88"/>
    <n v="16186.37"/>
    <n v="5731.85"/>
    <n v="21918.22"/>
    <n v="18.93"/>
    <n v="9499.6"/>
    <n v="19065.61"/>
    <n v="15.3"/>
    <s v="Dublin"/>
    <x v="3"/>
  </r>
  <r>
    <n v="943"/>
    <x v="0"/>
    <m/>
    <n v="0"/>
    <n v="494"/>
    <n v="743.93"/>
    <n v="1379.34"/>
    <n v="2123.27"/>
    <n v="15.91"/>
    <n v="9.0399999999999991"/>
    <n v="0.72"/>
    <n v="0"/>
    <n v="0.21"/>
    <n v="283.41000000000003"/>
    <n v="20"/>
    <n v="3.28"/>
    <n v="307.61"/>
    <n v="373.26"/>
    <n v="103.25"/>
    <n v="63.96"/>
    <n v="238.52"/>
    <n v="0"/>
    <n v="3.27"/>
    <n v="782.26"/>
    <n v="1089.8699999999999"/>
    <n v="540.47"/>
    <n v="16.87"/>
    <n v="0"/>
    <n v="4.67"/>
    <n v="2407.2600000000002"/>
    <n v="636.48"/>
    <n v="23.76"/>
    <n v="3089.05"/>
    <n v="658.03"/>
    <n v="38.08"/>
    <n v="696.1"/>
    <n v="0"/>
    <n v="5855.06"/>
    <n v="8688.58"/>
    <n v="11.85"/>
    <s v="Dublin"/>
    <x v="3"/>
  </r>
  <r>
    <n v="944"/>
    <x v="0"/>
    <m/>
    <n v="145"/>
    <n v="553"/>
    <n v="1189.19"/>
    <n v="1979.85"/>
    <n v="3169.04"/>
    <n v="15.14"/>
    <n v="8.2899999999999991"/>
    <n v="62.2"/>
    <n v="70.11"/>
    <n v="47.88"/>
    <n v="333.47"/>
    <n v="7.65"/>
    <n v="3.79"/>
    <n v="525.1"/>
    <n v="563.08000000000004"/>
    <n v="195.9"/>
    <n v="97.96"/>
    <n v="286.3"/>
    <n v="0"/>
    <n v="3.79"/>
    <n v="1147.03"/>
    <n v="1672.14"/>
    <n v="856.94"/>
    <n v="977.34"/>
    <n v="275.27999999999997"/>
    <n v="325.79000000000002"/>
    <n v="2552.16"/>
    <n v="174.66"/>
    <n v="25.74"/>
    <n v="4330.9799999999996"/>
    <n v="1753.08"/>
    <n v="668.38"/>
    <n v="2421.46"/>
    <n v="16.7"/>
    <n v="8803.41"/>
    <n v="12461.87"/>
    <n v="15.92"/>
    <s v="Dublin"/>
    <x v="3"/>
  </r>
  <r>
    <n v="945"/>
    <x v="0"/>
    <m/>
    <n v="662"/>
    <n v="0"/>
    <n v="1817.8"/>
    <n v="1054.22"/>
    <n v="2872.02"/>
    <n v="18.559999999999999"/>
    <n v="9.59"/>
    <n v="334.55"/>
    <n v="399.88"/>
    <n v="241.67"/>
    <n v="114.65"/>
    <n v="34.79"/>
    <n v="0.56999999999999995"/>
    <n v="1126.0999999999999"/>
    <n v="0"/>
    <n v="0"/>
    <n v="124.69"/>
    <n v="124.29"/>
    <n v="81.33"/>
    <n v="0.56000000000000005"/>
    <n v="330.88"/>
    <n v="1456.98"/>
    <n v="206.03"/>
    <n v="6106.37"/>
    <n v="3727.73"/>
    <n v="2637.58"/>
    <n v="1373.34"/>
    <n v="872.96"/>
    <n v="2.54"/>
    <n v="14720.53"/>
    <n v="13344.65"/>
    <n v="4206.83"/>
    <n v="17551.490000000002"/>
    <n v="26.51"/>
    <n v="0"/>
    <n v="2968.87"/>
    <n v="0"/>
    <s v="Dublin"/>
    <x v="3"/>
  </r>
  <r>
    <n v="946"/>
    <x v="0"/>
    <m/>
    <n v="791"/>
    <n v="0"/>
    <n v="2191.17"/>
    <n v="677.41"/>
    <n v="2868.58"/>
    <n v="18.14"/>
    <n v="9.07"/>
    <n v="406.55"/>
    <n v="463.3"/>
    <n v="284.3"/>
    <n v="133.76"/>
    <n v="41.55"/>
    <n v="0.68"/>
    <n v="1330.15"/>
    <n v="0"/>
    <n v="0"/>
    <n v="146.33000000000001"/>
    <n v="144.78"/>
    <n v="0"/>
    <n v="0.68"/>
    <n v="291.79000000000002"/>
    <n v="1621.93"/>
    <n v="146.33000000000001"/>
    <n v="7119.03"/>
    <n v="3366.71"/>
    <n v="2660.03"/>
    <n v="1366.09"/>
    <n v="993.85"/>
    <n v="2.7"/>
    <n v="15508.42"/>
    <n v="14139.62"/>
    <n v="4646.2700000000004"/>
    <n v="18785.900000000001"/>
    <n v="23.75"/>
    <n v="0"/>
    <n v="2451.73"/>
    <n v="0"/>
    <s v="Dublin"/>
    <x v="3"/>
  </r>
  <r>
    <n v="947"/>
    <x v="0"/>
    <m/>
    <n v="747"/>
    <n v="0"/>
    <n v="2065.52"/>
    <n v="640.76"/>
    <n v="2706.28"/>
    <n v="20.84"/>
    <n v="10.65"/>
    <n v="383.68"/>
    <n v="457.82"/>
    <n v="273.79000000000002"/>
    <n v="129.72999999999999"/>
    <n v="39.799999999999997"/>
    <n v="0.64"/>
    <n v="1285.46"/>
    <n v="0"/>
    <n v="0"/>
    <n v="140.33000000000001"/>
    <n v="141.03"/>
    <n v="0"/>
    <n v="0.64"/>
    <n v="282"/>
    <n v="1567.46"/>
    <n v="140.33000000000001"/>
    <n v="6988"/>
    <n v="4549.8100000000004"/>
    <n v="2954.36"/>
    <n v="1552.06"/>
    <n v="1011.17"/>
    <n v="2.95"/>
    <n v="17058.349999999999"/>
    <n v="15503.34"/>
    <n v="4820.29"/>
    <n v="20323.63"/>
    <n v="27.21"/>
    <n v="0"/>
    <n v="2781.72"/>
    <n v="0"/>
    <s v="Dublin"/>
    <x v="3"/>
  </r>
  <r>
    <n v="948"/>
    <x v="0"/>
    <m/>
    <n v="598"/>
    <n v="33"/>
    <n v="1694.08"/>
    <n v="892"/>
    <n v="2586.08"/>
    <n v="17.420000000000002"/>
    <n v="8.82"/>
    <n v="306.08999999999997"/>
    <n v="356.91"/>
    <n v="215.16"/>
    <n v="121.53"/>
    <n v="31.3"/>
    <n v="0.71"/>
    <n v="1031.71"/>
    <n v="59.61"/>
    <n v="164.38"/>
    <n v="114.46"/>
    <n v="127.09"/>
    <n v="0"/>
    <n v="0.71"/>
    <n v="466.25"/>
    <n v="1497.96"/>
    <n v="338.45"/>
    <n v="5316.07"/>
    <n v="2724.91"/>
    <n v="2040.07"/>
    <n v="1256.2"/>
    <n v="763.51"/>
    <n v="3.14"/>
    <n v="12103.9"/>
    <n v="10844.56"/>
    <n v="3543.42"/>
    <n v="14387.98"/>
    <n v="24.06"/>
    <n v="906.65"/>
    <n v="3800.89"/>
    <n v="27.47"/>
    <s v="Dublin"/>
    <x v="3"/>
  </r>
  <r>
    <n v="949"/>
    <x v="0"/>
    <m/>
    <n v="456"/>
    <n v="0"/>
    <n v="1260.9100000000001"/>
    <n v="389.13"/>
    <n v="1650.04"/>
    <n v="18.84"/>
    <n v="9.69"/>
    <n v="232.56"/>
    <n v="279.24"/>
    <n v="167.41"/>
    <n v="77.95"/>
    <n v="24.07"/>
    <n v="0.39"/>
    <n v="781.62"/>
    <n v="0"/>
    <n v="0"/>
    <n v="83.92"/>
    <n v="84.22"/>
    <n v="0"/>
    <n v="0.39"/>
    <n v="168.53"/>
    <n v="950.15"/>
    <n v="83.92"/>
    <n v="4100.1499999999996"/>
    <n v="2401.61"/>
    <n v="1675.08"/>
    <n v="829.52"/>
    <n v="605.05999999999995"/>
    <n v="1.86"/>
    <n v="9613.27"/>
    <n v="8781.89"/>
    <n v="2799.57"/>
    <n v="11581.46"/>
    <n v="25.4"/>
    <n v="0"/>
    <n v="1430.33"/>
    <n v="0"/>
    <s v="Dublin"/>
    <x v="3"/>
  </r>
  <r>
    <n v="950"/>
    <x v="0"/>
    <m/>
    <n v="1124"/>
    <n v="50"/>
    <n v="3218.07"/>
    <n v="1643.48"/>
    <n v="4861.55"/>
    <n v="23.49"/>
    <n v="12.52"/>
    <n v="575.27"/>
    <n v="683.19"/>
    <n v="422.83"/>
    <n v="232.47"/>
    <n v="60.84"/>
    <n v="1.28"/>
    <n v="1975.88"/>
    <n v="93.17"/>
    <n v="306.55"/>
    <n v="220.06"/>
    <n v="244.73"/>
    <n v="0"/>
    <n v="1.28"/>
    <n v="865.8"/>
    <n v="2841.68"/>
    <n v="619.78"/>
    <n v="11628.48"/>
    <n v="9162.64"/>
    <n v="5643.1"/>
    <n v="3402.18"/>
    <n v="1688.52"/>
    <n v="7.54"/>
    <n v="31532.46"/>
    <n v="28122.74"/>
    <n v="8084.29"/>
    <n v="36207.019999999997"/>
    <n v="32.21"/>
    <n v="1733.62"/>
    <n v="10145.43"/>
    <n v="34.67"/>
    <s v="Dublin"/>
    <x v="3"/>
  </r>
  <r>
    <n v="951"/>
    <x v="0"/>
    <m/>
    <n v="648"/>
    <n v="0"/>
    <n v="1661.88"/>
    <n v="528.1"/>
    <n v="2189.98"/>
    <n v="17.89"/>
    <n v="9.31"/>
    <n v="290.08999999999997"/>
    <n v="348.93"/>
    <n v="205.2"/>
    <n v="99.59"/>
    <n v="37.299999999999997"/>
    <n v="0.5"/>
    <n v="981.61"/>
    <n v="0"/>
    <n v="0"/>
    <n v="107.38"/>
    <n v="108.13"/>
    <n v="0"/>
    <n v="0.5"/>
    <n v="216.01"/>
    <n v="1197.6199999999999"/>
    <n v="107.38"/>
    <n v="5127.78"/>
    <n v="2885.08"/>
    <n v="2018.63"/>
    <n v="1012.35"/>
    <n v="1015.22"/>
    <n v="2.46"/>
    <n v="12061.51"/>
    <n v="11046.7"/>
    <n v="3489.61"/>
    <n v="14536.31"/>
    <n v="22.43"/>
    <n v="0"/>
    <n v="1719.19"/>
    <n v="0"/>
    <s v="Dublin"/>
    <x v="3"/>
  </r>
  <r>
    <n v="952"/>
    <x v="0"/>
    <m/>
    <n v="1563"/>
    <n v="37"/>
    <n v="4066.34"/>
    <n v="2085.56"/>
    <n v="6151.9"/>
    <n v="16.11"/>
    <n v="7.97"/>
    <n v="706.94"/>
    <n v="800.26"/>
    <n v="481.09"/>
    <n v="268.64999999999998"/>
    <n v="87.44"/>
    <n v="1.49"/>
    <n v="2345.86"/>
    <n v="66.03"/>
    <n v="391.71"/>
    <n v="271.42"/>
    <n v="287.02999999999997"/>
    <n v="0"/>
    <n v="1.49"/>
    <n v="1017.68"/>
    <n v="3363.54"/>
    <n v="729.16"/>
    <n v="11561.01"/>
    <n v="5359.5"/>
    <n v="4069.36"/>
    <n v="2493.09"/>
    <n v="2291.04"/>
    <n v="5.94"/>
    <n v="25779.94"/>
    <n v="23280.92"/>
    <n v="7950.33"/>
    <n v="31231.26"/>
    <n v="19.98"/>
    <n v="988.37"/>
    <n v="7292.4"/>
    <n v="26.71"/>
    <s v="Dublin"/>
    <x v="3"/>
  </r>
  <r>
    <n v="953"/>
    <x v="0"/>
    <m/>
    <n v="0"/>
    <n v="424"/>
    <n v="828.77"/>
    <n v="1897.39"/>
    <n v="2726.16"/>
    <n v="13.8"/>
    <n v="7.39"/>
    <n v="0.61"/>
    <n v="0"/>
    <n v="0.17"/>
    <n v="341.42"/>
    <n v="28.02"/>
    <n v="3.15"/>
    <n v="373.37"/>
    <n v="313.67"/>
    <n v="329.42"/>
    <n v="112.26"/>
    <n v="321.74"/>
    <n v="0"/>
    <n v="3.15"/>
    <n v="1080.23"/>
    <n v="1453.6"/>
    <n v="755.35"/>
    <n v="14.72"/>
    <n v="0"/>
    <n v="3.84"/>
    <n v="2529.71"/>
    <n v="873.1"/>
    <n v="19.920000000000002"/>
    <n v="3441.29"/>
    <n v="891.66"/>
    <n v="53.21"/>
    <n v="944.87"/>
    <n v="0"/>
    <n v="4700.8"/>
    <n v="9175.65"/>
    <n v="11.09"/>
    <s v="Dublin"/>
    <x v="3"/>
  </r>
  <r>
    <n v="954"/>
    <x v="0"/>
    <m/>
    <n v="881"/>
    <n v="106"/>
    <n v="2425.2399999999998"/>
    <n v="1653.12"/>
    <n v="4078.36"/>
    <n v="16.89"/>
    <n v="8.76"/>
    <n v="397.18"/>
    <n v="451.86"/>
    <n v="271.85000000000002"/>
    <n v="226.49"/>
    <n v="50.97"/>
    <n v="1.45"/>
    <n v="1399.8"/>
    <n v="196.26"/>
    <n v="292.83"/>
    <n v="176.35"/>
    <n v="234.32"/>
    <n v="0"/>
    <n v="1.45"/>
    <n v="901.21"/>
    <n v="2301.0100000000002"/>
    <n v="665.44"/>
    <n v="6795.49"/>
    <n v="3427.51"/>
    <n v="2558.75"/>
    <n v="2282.4499999999998"/>
    <n v="1370.28"/>
    <n v="8.65"/>
    <n v="16443.14"/>
    <n v="14152.03"/>
    <n v="4514.88"/>
    <n v="18666.91"/>
    <n v="21.19"/>
    <n v="3110.3"/>
    <n v="8075.87"/>
    <n v="29.34"/>
    <s v="Dublin"/>
    <x v="3"/>
  </r>
  <r>
    <n v="955"/>
    <x v="0"/>
    <m/>
    <n v="1202"/>
    <n v="0"/>
    <n v="3059.39"/>
    <n v="984.74"/>
    <n v="4044.13"/>
    <n v="15.55"/>
    <n v="7.53"/>
    <n v="536.12"/>
    <n v="583.15"/>
    <n v="358.36"/>
    <n v="177.56"/>
    <n v="66.78"/>
    <n v="0.95"/>
    <n v="1722.92"/>
    <n v="0"/>
    <n v="0"/>
    <n v="198.35"/>
    <n v="191.7"/>
    <n v="0"/>
    <n v="0.95"/>
    <n v="391"/>
    <n v="2113.9299999999998"/>
    <n v="198.35"/>
    <n v="8592.1299999999992"/>
    <n v="3070.7"/>
    <n v="2805.84"/>
    <n v="1513.61"/>
    <n v="1742.91"/>
    <n v="3.44"/>
    <n v="17728.62"/>
    <n v="16211.57"/>
    <n v="5605.6"/>
    <n v="21817.16"/>
    <n v="18.149999999999999"/>
    <n v="0"/>
    <n v="2695.97"/>
    <n v="0"/>
    <s v="Dublin"/>
    <x v="3"/>
  </r>
  <r>
    <n v="956"/>
    <x v="0"/>
    <m/>
    <n v="0"/>
    <n v="352"/>
    <n v="675.1"/>
    <n v="1545.96"/>
    <n v="2221.06"/>
    <n v="14.01"/>
    <n v="7.54"/>
    <n v="0.45"/>
    <n v="0"/>
    <n v="0.14000000000000001"/>
    <n v="277.70999999999998"/>
    <n v="21.38"/>
    <n v="2.57"/>
    <n v="302.25"/>
    <n v="271.10000000000002"/>
    <n v="258.95999999999998"/>
    <n v="90.25"/>
    <n v="260.06"/>
    <n v="0"/>
    <n v="2.57"/>
    <n v="882.93"/>
    <n v="1185.18"/>
    <n v="620.29999999999995"/>
    <n v="10.99"/>
    <n v="0"/>
    <n v="3.27"/>
    <n v="2055.92"/>
    <n v="669.11"/>
    <n v="16.559999999999999"/>
    <n v="2755.86"/>
    <n v="683.37"/>
    <n v="40.58"/>
    <n v="723.95"/>
    <n v="0"/>
    <n v="4106.6000000000004"/>
    <n v="7745.03"/>
    <n v="11.67"/>
    <s v="Dublin"/>
    <x v="3"/>
  </r>
  <r>
    <n v="957"/>
    <x v="0"/>
    <m/>
    <n v="0"/>
    <n v="1028"/>
    <n v="1920.67"/>
    <n v="4494.91"/>
    <n v="6415.58"/>
    <n v="13.8"/>
    <n v="7.38"/>
    <n v="1.04"/>
    <n v="0"/>
    <n v="0.35"/>
    <n v="796.42"/>
    <n v="21.23"/>
    <n v="7.63"/>
    <n v="826.67"/>
    <n v="755.82"/>
    <n v="741.75"/>
    <n v="260.87"/>
    <n v="746.63"/>
    <n v="0"/>
    <n v="7.69"/>
    <n v="2512.7600000000002"/>
    <n v="3339.43"/>
    <n v="1758.44"/>
    <n v="26.22"/>
    <n v="0"/>
    <n v="7.79"/>
    <n v="5725.36"/>
    <n v="661.19"/>
    <n v="49.89"/>
    <n v="6470.45"/>
    <n v="695.2"/>
    <n v="40.43"/>
    <n v="735.63"/>
    <n v="0"/>
    <n v="11695.77"/>
    <n v="21952.54"/>
    <n v="11.38"/>
    <s v="Dublin"/>
    <x v="3"/>
  </r>
  <r>
    <n v="958"/>
    <x v="0"/>
    <m/>
    <n v="177"/>
    <n v="317"/>
    <n v="1002.8"/>
    <n v="1794.63"/>
    <n v="2797.43"/>
    <n v="13.46"/>
    <n v="6.99"/>
    <n v="63.16"/>
    <n v="70.67"/>
    <n v="46.97"/>
    <n v="272.2"/>
    <n v="9.3699999999999992"/>
    <n v="2.4700000000000002"/>
    <n v="464.84"/>
    <n v="312.07"/>
    <n v="329.74"/>
    <n v="111.97"/>
    <n v="261"/>
    <n v="0"/>
    <n v="2.4700000000000002"/>
    <n v="1017.25"/>
    <n v="1482.09"/>
    <n v="753.78"/>
    <n v="934.09"/>
    <n v="263.41000000000003"/>
    <n v="300.66000000000003"/>
    <n v="1937.08"/>
    <n v="240.31"/>
    <n v="14.6"/>
    <n v="3690.15"/>
    <n v="1738.47"/>
    <n v="665.31"/>
    <n v="2403.7800000000002"/>
    <n v="13.58"/>
    <n v="4767.38"/>
    <n v="8804.41"/>
    <n v="15.04"/>
    <s v="Dublin"/>
    <x v="3"/>
  </r>
  <r>
    <n v="959"/>
    <x v="0"/>
    <m/>
    <n v="0"/>
    <n v="390"/>
    <n v="730.14"/>
    <n v="1754.75"/>
    <n v="2484.89"/>
    <n v="13.75"/>
    <n v="7.36"/>
    <n v="0.3"/>
    <n v="0"/>
    <n v="0.12"/>
    <n v="304.99"/>
    <n v="2.88"/>
    <n v="2.89"/>
    <n v="311.18"/>
    <n v="294.39"/>
    <n v="298.95"/>
    <n v="103.11"/>
    <n v="288.08"/>
    <n v="0"/>
    <n v="2.89"/>
    <n v="987.42"/>
    <n v="1298.5999999999999"/>
    <n v="696.45"/>
    <n v="7.99"/>
    <n v="0"/>
    <n v="2.76"/>
    <n v="2191.02"/>
    <n v="90.49"/>
    <n v="18.37"/>
    <n v="2310.61"/>
    <n v="101.23"/>
    <n v="5.57"/>
    <n v="106.8"/>
    <n v="0"/>
    <n v="4644.08"/>
    <n v="8919.9699999999993"/>
    <n v="11.91"/>
    <s v="Dublin"/>
    <x v="3"/>
  </r>
  <r>
    <n v="960"/>
    <x v="0"/>
    <m/>
    <n v="2024"/>
    <n v="1732"/>
    <n v="8187.65"/>
    <n v="11383.39"/>
    <n v="19571.04"/>
    <n v="14.41"/>
    <n v="7.51"/>
    <n v="821.08"/>
    <n v="798.28"/>
    <n v="555.51"/>
    <n v="1640.6"/>
    <n v="105.87"/>
    <n v="14.53"/>
    <n v="3935.87"/>
    <n v="1613.54"/>
    <n v="2302.8200000000002"/>
    <n v="790.46"/>
    <n v="1585.42"/>
    <n v="0"/>
    <n v="14.59"/>
    <n v="6306.82"/>
    <n v="10242.68"/>
    <n v="4706.8100000000004"/>
    <n v="13086.29"/>
    <n v="4115.47"/>
    <n v="4133.38"/>
    <n v="12635.87"/>
    <n v="2842.38"/>
    <n v="91.05"/>
    <n v="36904.449999999997"/>
    <n v="24177.52"/>
    <n v="8275.73"/>
    <n v="32453.26"/>
    <n v="16.03"/>
    <n v="25341.4"/>
    <n v="55534.77"/>
    <n v="14.63"/>
    <s v="Dublin"/>
    <x v="3"/>
  </r>
  <r>
    <n v="961"/>
    <x v="0"/>
    <m/>
    <n v="0"/>
    <n v="284"/>
    <n v="563.20000000000005"/>
    <n v="1222.68"/>
    <n v="1785.88"/>
    <n v="14.19"/>
    <n v="7.73"/>
    <n v="0.17"/>
    <n v="0"/>
    <n v="0.08"/>
    <n v="216.39"/>
    <n v="35.840000000000003"/>
    <n v="2.0299999999999998"/>
    <n v="254.52"/>
    <n v="200.73"/>
    <n v="204.97"/>
    <n v="71.44"/>
    <n v="202.57"/>
    <n v="0"/>
    <n v="2.04"/>
    <n v="681.74"/>
    <n v="936.26"/>
    <n v="477.13"/>
    <n v="4.75"/>
    <n v="0"/>
    <n v="1.96"/>
    <n v="1564.81"/>
    <n v="1133.95"/>
    <n v="11.18"/>
    <n v="2716.65"/>
    <n v="1140.6600000000001"/>
    <n v="67.94"/>
    <n v="1208.5999999999999"/>
    <n v="0"/>
    <n v="3148.72"/>
    <n v="6091.71"/>
    <n v="11.09"/>
    <s v="Dublin"/>
    <x v="3"/>
  </r>
  <r>
    <n v="962"/>
    <x v="0"/>
    <m/>
    <n v="1471"/>
    <n v="601"/>
    <n v="4696.1400000000003"/>
    <n v="5155.7"/>
    <n v="9851.84"/>
    <n v="14.42"/>
    <n v="7.32"/>
    <n v="587.33000000000004"/>
    <n v="528.27"/>
    <n v="397.85"/>
    <n v="676.14"/>
    <n v="68.72"/>
    <n v="5.6"/>
    <n v="2263.9"/>
    <n v="502.69"/>
    <n v="1173.9100000000001"/>
    <n v="401.1"/>
    <n v="666.56"/>
    <n v="0"/>
    <n v="5.6"/>
    <n v="2749.86"/>
    <n v="5013.76"/>
    <n v="2077.6999999999998"/>
    <n v="9518.33"/>
    <n v="2742.26"/>
    <n v="2974.63"/>
    <n v="5365.97"/>
    <n v="1950.78"/>
    <n v="33.130000000000003"/>
    <n v="22585.11"/>
    <n v="17186.009999999998"/>
    <n v="5733.42"/>
    <n v="22919.43"/>
    <n v="15.58"/>
    <n v="8101.44"/>
    <n v="22780.82"/>
    <n v="13.48"/>
    <s v="Dublin"/>
    <x v="3"/>
  </r>
  <r>
    <n v="963"/>
    <x v="0"/>
    <m/>
    <n v="753"/>
    <n v="119"/>
    <n v="2102.56"/>
    <n v="1506.05"/>
    <n v="3608.61"/>
    <n v="14.39"/>
    <n v="7.08"/>
    <n v="322.14"/>
    <n v="331.78"/>
    <n v="214.28"/>
    <n v="205.24"/>
    <n v="39.51"/>
    <n v="1.44"/>
    <n v="1114.3900000000001"/>
    <n v="156.08000000000001"/>
    <n v="262.41000000000003"/>
    <n v="154.21"/>
    <n v="207.72"/>
    <n v="0"/>
    <n v="1.44"/>
    <n v="781.86"/>
    <n v="1896.24"/>
    <n v="572.70000000000005"/>
    <n v="5090.3500000000004"/>
    <n v="1636.89"/>
    <n v="1587.12"/>
    <n v="1621.45"/>
    <n v="1063.06"/>
    <n v="7.25"/>
    <n v="11006.11"/>
    <n v="9377.42"/>
    <n v="3276.19"/>
    <n v="12653.61"/>
    <n v="16.8"/>
    <n v="2309.15"/>
    <n v="5906.96"/>
    <n v="19.399999999999999"/>
    <s v="Dublin"/>
    <x v="3"/>
  </r>
  <r>
    <n v="964"/>
    <x v="0"/>
    <m/>
    <n v="0"/>
    <n v="155"/>
    <n v="298.47000000000003"/>
    <n v="671.43"/>
    <n v="969.9"/>
    <n v="13.83"/>
    <n v="7.46"/>
    <n v="0.21"/>
    <n v="0"/>
    <n v="0.05"/>
    <n v="119.74"/>
    <n v="14.01"/>
    <n v="1.1100000000000001"/>
    <n v="135.12"/>
    <n v="118.25"/>
    <n v="112.49"/>
    <n v="38.9"/>
    <n v="112.32"/>
    <n v="0"/>
    <n v="1.1100000000000001"/>
    <n v="383.08"/>
    <n v="518.20000000000005"/>
    <n v="269.64"/>
    <n v="4.91"/>
    <n v="0"/>
    <n v="1.1599999999999999"/>
    <n v="882.09"/>
    <n v="442.92"/>
    <n v="6.55"/>
    <n v="1337.63"/>
    <n v="448.99"/>
    <n v="26.58"/>
    <n v="475.58"/>
    <n v="0"/>
    <n v="1754.17"/>
    <n v="3274.26"/>
    <n v="11.32"/>
    <s v="Dublin"/>
    <x v="3"/>
  </r>
  <r>
    <n v="965"/>
    <x v="0"/>
    <m/>
    <n v="0"/>
    <n v="559"/>
    <n v="895.78"/>
    <n v="2029.95"/>
    <n v="2925.73"/>
    <n v="14.23"/>
    <n v="7.71"/>
    <n v="0.81"/>
    <n v="0"/>
    <n v="0.22"/>
    <n v="343.57"/>
    <n v="13.99"/>
    <n v="4"/>
    <n v="362.59"/>
    <n v="442.83"/>
    <n v="241.95"/>
    <n v="96.15"/>
    <n v="304.87"/>
    <n v="18.600000000000001"/>
    <n v="4"/>
    <n v="1108.4100000000001"/>
    <n v="1471"/>
    <n v="799.54"/>
    <n v="19.61"/>
    <n v="0"/>
    <n v="5.09"/>
    <n v="2537.1"/>
    <n v="427.36"/>
    <n v="25.74"/>
    <n v="3014.89"/>
    <n v="452.06"/>
    <n v="26.4"/>
    <n v="478.46"/>
    <n v="0"/>
    <n v="6612.26"/>
    <n v="10681.97"/>
    <n v="11.83"/>
    <s v="Dublin"/>
    <x v="3"/>
  </r>
  <r>
    <n v="966"/>
    <x v="0"/>
    <m/>
    <n v="0"/>
    <n v="2420"/>
    <n v="3791.95"/>
    <n v="8153.22"/>
    <n v="11945.17"/>
    <n v="15.15"/>
    <n v="8.27"/>
    <n v="3.3"/>
    <n v="0"/>
    <n v="0.93"/>
    <n v="1498.21"/>
    <n v="14.05"/>
    <n v="17.29"/>
    <n v="1533.78"/>
    <n v="1853.49"/>
    <n v="1009.63"/>
    <n v="419.04"/>
    <n v="1317.82"/>
    <n v="18.420000000000002"/>
    <n v="17.350000000000001"/>
    <n v="4635.75"/>
    <n v="6169.53"/>
    <n v="3300.58"/>
    <n v="82.38"/>
    <n v="0"/>
    <n v="21.65"/>
    <n v="11960.82"/>
    <n v="435.04"/>
    <n v="116.25"/>
    <n v="12616.13"/>
    <n v="539.07000000000005"/>
    <n v="28.13"/>
    <n v="567.20000000000005"/>
    <n v="0"/>
    <n v="28105.18"/>
    <n v="46957.48"/>
    <n v="11.61"/>
    <s v="Dublin"/>
    <x v="3"/>
  </r>
  <r>
    <n v="967"/>
    <x v="0"/>
    <m/>
    <n v="0"/>
    <n v="559"/>
    <n v="895.42"/>
    <n v="2051.52"/>
    <n v="2946.94"/>
    <n v="14.58"/>
    <n v="7.94"/>
    <n v="0.55000000000000004"/>
    <n v="0"/>
    <n v="0.18"/>
    <n v="344.31"/>
    <n v="13.92"/>
    <n v="4"/>
    <n v="362.96"/>
    <n v="460.98"/>
    <n v="247.15"/>
    <n v="97.37"/>
    <n v="305.7"/>
    <n v="18.399999999999999"/>
    <n v="4"/>
    <n v="1133.5999999999999"/>
    <n v="1496.56"/>
    <n v="823.9"/>
    <n v="14.42"/>
    <n v="0"/>
    <n v="4.2"/>
    <n v="2603.4899999999998"/>
    <n v="425.6"/>
    <n v="25.66"/>
    <n v="3073.37"/>
    <n v="444.22"/>
    <n v="26.26"/>
    <n v="470.49"/>
    <n v="0"/>
    <n v="6903.66"/>
    <n v="11194.08"/>
    <n v="12.35"/>
    <s v="Dublin"/>
    <x v="3"/>
  </r>
  <r>
    <n v="968"/>
    <x v="0"/>
    <m/>
    <n v="0"/>
    <n v="286"/>
    <n v="457.84"/>
    <n v="1086.98"/>
    <n v="1544.82"/>
    <n v="13.72"/>
    <n v="6.99"/>
    <n v="0.22"/>
    <n v="0"/>
    <n v="0.09"/>
    <n v="169.8"/>
    <n v="13.9"/>
    <n v="1.99"/>
    <n v="186"/>
    <n v="225.63"/>
    <n v="115.97"/>
    <n v="48"/>
    <n v="150.21"/>
    <n v="17.52"/>
    <n v="1.99"/>
    <n v="559.32000000000005"/>
    <n v="745.33"/>
    <n v="407.12"/>
    <n v="6.28"/>
    <n v="0"/>
    <n v="2.2999999999999998"/>
    <n v="1161.94"/>
    <n v="415.06"/>
    <n v="10.45"/>
    <n v="1596.03"/>
    <n v="423.64"/>
    <n v="25.82"/>
    <n v="449.46"/>
    <n v="0"/>
    <n v="3167.41"/>
    <n v="5001.9799999999996"/>
    <n v="11.07"/>
    <s v="Dublin"/>
    <x v="3"/>
  </r>
  <r>
    <n v="969"/>
    <x v="0"/>
    <m/>
    <n v="0"/>
    <n v="454"/>
    <n v="722.14"/>
    <n v="1636.24"/>
    <n v="2358.38"/>
    <n v="14.79"/>
    <n v="8.01"/>
    <n v="0.55000000000000004"/>
    <n v="0"/>
    <n v="0.16"/>
    <n v="281.45999999999998"/>
    <n v="14"/>
    <n v="3.19"/>
    <n v="299.36"/>
    <n v="358.53"/>
    <n v="190.09"/>
    <n v="78.14"/>
    <n v="248.03"/>
    <n v="18.28"/>
    <n v="3.19"/>
    <n v="896.26"/>
    <n v="1195.6099999999999"/>
    <n v="645.04"/>
    <n v="14.24"/>
    <n v="0"/>
    <n v="3.76"/>
    <n v="2239.75"/>
    <n v="429.09"/>
    <n v="20.440000000000001"/>
    <n v="2707.28"/>
    <n v="447.09"/>
    <n v="26.5"/>
    <n v="473.59"/>
    <n v="0"/>
    <n v="5263.82"/>
    <n v="8797.6299999999992"/>
    <n v="11.59"/>
    <s v="Dublin"/>
    <x v="3"/>
  </r>
  <r>
    <n v="970"/>
    <x v="0"/>
    <m/>
    <n v="485"/>
    <n v="24"/>
    <n v="1275.3399999999999"/>
    <n v="803.48"/>
    <n v="2078.8200000000002"/>
    <n v="16.239999999999998"/>
    <n v="8.07"/>
    <n v="218.68"/>
    <n v="253.61"/>
    <n v="153.47"/>
    <n v="89.37"/>
    <n v="28.16"/>
    <n v="0.53"/>
    <n v="743.81"/>
    <n v="41.08"/>
    <n v="122.18"/>
    <n v="84.18"/>
    <n v="94.85"/>
    <n v="19.77"/>
    <n v="0.53"/>
    <n v="362.59"/>
    <n v="1106.4000000000001"/>
    <n v="267.20999999999998"/>
    <n v="3715.92"/>
    <n v="1935.77"/>
    <n v="1386.19"/>
    <n v="837.18"/>
    <n v="758.67"/>
    <n v="2.2000000000000002"/>
    <n v="8635.93"/>
    <n v="7796.54"/>
    <n v="2545.7600000000002"/>
    <n v="10342.299999999999"/>
    <n v="21.32"/>
    <n v="599.42999999999995"/>
    <n v="2592.48"/>
    <n v="24.98"/>
    <s v="Dublin"/>
    <x v="3"/>
  </r>
  <r>
    <n v="971"/>
    <x v="0"/>
    <m/>
    <n v="38"/>
    <n v="0"/>
    <n v="85.65"/>
    <n v="147.99"/>
    <n v="233.64"/>
    <n v="12.38"/>
    <n v="5.58"/>
    <n v="11.79"/>
    <n v="19.190000000000001"/>
    <n v="10.85"/>
    <n v="5.08"/>
    <n v="2.0099999999999998"/>
    <n v="0.02"/>
    <n v="48.93"/>
    <n v="0"/>
    <n v="0"/>
    <n v="5.82"/>
    <n v="5.67"/>
    <n v="19.66"/>
    <n v="0.02"/>
    <n v="31.16"/>
    <n v="80.099999999999994"/>
    <n v="25.47"/>
    <n v="163.61000000000001"/>
    <n v="130.18"/>
    <n v="75.88"/>
    <n v="31.99"/>
    <n v="49.71"/>
    <n v="0.08"/>
    <n v="451.47"/>
    <n v="419.39"/>
    <n v="175.63"/>
    <n v="595.02"/>
    <n v="15.66"/>
    <n v="0"/>
    <n v="158.22"/>
    <n v="0"/>
    <s v="Dublin"/>
    <x v="3"/>
  </r>
  <r>
    <n v="972"/>
    <x v="0"/>
    <m/>
    <n v="0"/>
    <n v="176"/>
    <n v="270.86"/>
    <n v="710.16"/>
    <n v="981.02"/>
    <n v="13.44"/>
    <n v="7.04"/>
    <n v="0.26"/>
    <n v="0"/>
    <n v="7.0000000000000007E-2"/>
    <n v="108.54"/>
    <n v="0.72"/>
    <n v="1.21"/>
    <n v="110.79"/>
    <n v="135.84"/>
    <n v="74.209999999999994"/>
    <n v="29.61"/>
    <n v="96.08"/>
    <n v="19.11"/>
    <n v="1.22"/>
    <n v="356.07"/>
    <n v="466.86"/>
    <n v="258.77"/>
    <n v="6.21"/>
    <n v="0"/>
    <n v="1.43"/>
    <n v="823.26"/>
    <n v="22.67"/>
    <n v="7.19"/>
    <n v="860.76"/>
    <n v="30.3"/>
    <n v="1.48"/>
    <n v="31.78"/>
    <n v="0"/>
    <n v="2015.41"/>
    <n v="3260.77"/>
    <n v="11.45"/>
    <s v="Dublin"/>
    <x v="3"/>
  </r>
  <r>
    <n v="973"/>
    <x v="0"/>
    <m/>
    <n v="577"/>
    <n v="1"/>
    <n v="1492.73"/>
    <n v="587.14"/>
    <n v="2079.87"/>
    <n v="17.190000000000001"/>
    <n v="8.6300000000000008"/>
    <n v="263.88"/>
    <n v="319.12"/>
    <n v="185.26"/>
    <n v="88.52"/>
    <n v="34.61"/>
    <n v="0.46"/>
    <n v="891.84"/>
    <n v="0.56999999999999995"/>
    <n v="0"/>
    <n v="96.43"/>
    <n v="95.72"/>
    <n v="19.28"/>
    <n v="0.46"/>
    <n v="212.46"/>
    <n v="1104.3"/>
    <n v="116.29"/>
    <n v="4444.75"/>
    <n v="2550.17"/>
    <n v="1636.85"/>
    <n v="844.41"/>
    <n v="915.73"/>
    <n v="1.77"/>
    <n v="10393.67"/>
    <n v="9547.5"/>
    <n v="3224.65"/>
    <n v="12772.15"/>
    <n v="22.14"/>
    <n v="11.74"/>
    <n v="1592.27"/>
    <n v="11.74"/>
    <s v="Dublin"/>
    <x v="3"/>
  </r>
  <r>
    <n v="974"/>
    <x v="0"/>
    <m/>
    <n v="0"/>
    <n v="165"/>
    <n v="266.52"/>
    <n v="661.82"/>
    <n v="928.34"/>
    <n v="13.44"/>
    <n v="7.13"/>
    <n v="0.24"/>
    <n v="0"/>
    <n v="7.0000000000000007E-2"/>
    <n v="100.21"/>
    <n v="11.03"/>
    <n v="1.1200000000000001"/>
    <n v="112.67"/>
    <n v="121.37"/>
    <n v="70.150000000000006"/>
    <n v="27.77"/>
    <n v="87.7"/>
    <n v="18.579999999999998"/>
    <n v="1.1200000000000001"/>
    <n v="326.7"/>
    <n v="439.38"/>
    <n v="237.88"/>
    <n v="5.9"/>
    <n v="0"/>
    <n v="1.42"/>
    <n v="697.36"/>
    <n v="336.36"/>
    <n v="6.28"/>
    <n v="1047.32"/>
    <n v="343.68"/>
    <n v="20.61"/>
    <n v="364.29"/>
    <n v="0"/>
    <n v="1754.98"/>
    <n v="2917.21"/>
    <n v="10.64"/>
    <s v="Dublin"/>
    <x v="3"/>
  </r>
  <r>
    <n v="975"/>
    <x v="0"/>
    <m/>
    <n v="1113"/>
    <n v="0"/>
    <n v="2905.75"/>
    <n v="1022.63"/>
    <n v="3928.38"/>
    <n v="17.760000000000002"/>
    <n v="8.99"/>
    <n v="515.26"/>
    <n v="620.63"/>
    <n v="360.25"/>
    <n v="172.35"/>
    <n v="67.27"/>
    <n v="0.87"/>
    <n v="1736.64"/>
    <n v="0"/>
    <n v="0"/>
    <n v="186.86"/>
    <n v="186.68"/>
    <n v="19.3"/>
    <n v="0.86"/>
    <n v="393.71"/>
    <n v="2130.34"/>
    <n v="206.16"/>
    <n v="8798.69"/>
    <n v="5145.22"/>
    <n v="3239.2"/>
    <n v="1732.37"/>
    <n v="1784.46"/>
    <n v="3.44"/>
    <n v="20703.38"/>
    <n v="18967.560000000001"/>
    <n v="6313.7"/>
    <n v="25281.26"/>
    <n v="22.71"/>
    <n v="0"/>
    <n v="3124.18"/>
    <n v="0"/>
    <s v="Dublin"/>
    <x v="3"/>
  </r>
  <r>
    <n v="976"/>
    <x v="0"/>
    <m/>
    <n v="400"/>
    <n v="261"/>
    <n v="1418.73"/>
    <n v="1709.81"/>
    <n v="3128.54"/>
    <n v="14.66"/>
    <n v="7.45"/>
    <n v="169.92"/>
    <n v="192.38"/>
    <n v="123.01"/>
    <n v="220.39"/>
    <n v="22.93"/>
    <n v="2.13"/>
    <n v="730.76"/>
    <n v="247.27"/>
    <n v="320.31"/>
    <n v="112.78"/>
    <n v="206.71"/>
    <n v="18.329999999999998"/>
    <n v="2.13"/>
    <n v="907.52"/>
    <n v="1638.28"/>
    <n v="698.69"/>
    <n v="2665.45"/>
    <n v="1148.67"/>
    <n v="943.97"/>
    <n v="1782.85"/>
    <n v="597.36"/>
    <n v="11.5"/>
    <n v="7149.81"/>
    <n v="5355.46"/>
    <n v="1927.84"/>
    <n v="7283.3"/>
    <n v="18.21"/>
    <n v="3640.09"/>
    <n v="7807.02"/>
    <n v="13.95"/>
    <s v="Dublin"/>
    <x v="3"/>
  </r>
  <r>
    <n v="977"/>
    <x v="0"/>
    <m/>
    <n v="0"/>
    <n v="319"/>
    <n v="503.94"/>
    <n v="1181.67"/>
    <n v="1685.61"/>
    <n v="14.17"/>
    <n v="7.61"/>
    <n v="0.38"/>
    <n v="0"/>
    <n v="0.12"/>
    <n v="196.13"/>
    <n v="7.37"/>
    <n v="2.2400000000000002"/>
    <n v="206.24"/>
    <n v="238.62"/>
    <n v="139.06"/>
    <n v="54.82"/>
    <n v="173.31"/>
    <n v="18.25"/>
    <n v="2.25"/>
    <n v="626.30999999999995"/>
    <n v="832.55"/>
    <n v="450.75"/>
    <n v="9.84"/>
    <n v="0"/>
    <n v="2.73"/>
    <n v="1524.93"/>
    <n v="226.18"/>
    <n v="13.63"/>
    <n v="1777.31"/>
    <n v="238.75"/>
    <n v="14.01"/>
    <n v="252.76"/>
    <n v="0"/>
    <n v="3460.51"/>
    <n v="5913.58"/>
    <n v="10.85"/>
    <s v="Dublin"/>
    <x v="3"/>
  </r>
  <r>
    <n v="978"/>
    <x v="0"/>
    <m/>
    <n v="1326"/>
    <n v="0"/>
    <n v="3642.7"/>
    <n v="1315.24"/>
    <n v="4957.9399999999996"/>
    <n v="19.899999999999999"/>
    <n v="10.28"/>
    <n v="676.02"/>
    <n v="834.25"/>
    <n v="492.96"/>
    <n v="290.19"/>
    <n v="85.41"/>
    <n v="1.44"/>
    <n v="2380.2600000000002"/>
    <n v="0"/>
    <n v="0"/>
    <n v="312.66000000000003"/>
    <n v="315.89"/>
    <n v="0"/>
    <n v="1.44"/>
    <n v="629.99"/>
    <n v="3010.25"/>
    <n v="312.66000000000003"/>
    <n v="12120.62"/>
    <n v="8288.86"/>
    <n v="4840.59"/>
    <n v="3101.54"/>
    <n v="2507.2399999999998"/>
    <n v="6.5"/>
    <n v="30865.360000000001"/>
    <n v="27757.32"/>
    <n v="8689.17"/>
    <n v="36446.49"/>
    <n v="27.49"/>
    <n v="0"/>
    <n v="5432.77"/>
    <n v="0"/>
    <s v="Dublin"/>
    <x v="3"/>
  </r>
  <r>
    <n v="979"/>
    <x v="0"/>
    <m/>
    <n v="2024"/>
    <n v="0"/>
    <n v="5518.32"/>
    <n v="2006.87"/>
    <n v="7525.19"/>
    <n v="19.77"/>
    <n v="10.25"/>
    <n v="1028.04"/>
    <n v="1245.02"/>
    <n v="744.29"/>
    <n v="439.94"/>
    <n v="130.51"/>
    <n v="2.21"/>
    <n v="3590.01"/>
    <n v="0"/>
    <n v="0"/>
    <n v="477.39"/>
    <n v="479.25"/>
    <n v="0"/>
    <n v="2.21"/>
    <n v="958.85"/>
    <n v="4548.8599999999997"/>
    <n v="477.39"/>
    <n v="18400.77"/>
    <n v="12601.15"/>
    <n v="7153.39"/>
    <n v="4660.7299999999996"/>
    <n v="3837.65"/>
    <n v="9.61"/>
    <n v="46663.28"/>
    <n v="41992.94"/>
    <n v="13342.99"/>
    <n v="55335.94"/>
    <n v="27.34"/>
    <n v="0"/>
    <n v="8156.55"/>
    <n v="0"/>
    <s v="Dublin"/>
    <x v="3"/>
  </r>
  <r>
    <n v="980"/>
    <x v="0"/>
    <m/>
    <n v="177"/>
    <n v="227"/>
    <n v="825.38"/>
    <n v="1240"/>
    <n v="2065.38"/>
    <n v="15.61"/>
    <n v="8.25"/>
    <n v="79.319999999999993"/>
    <n v="103.09"/>
    <n v="63.51"/>
    <n v="206.91"/>
    <n v="11.58"/>
    <n v="1.47"/>
    <n v="465.88"/>
    <n v="244.97"/>
    <n v="230.82"/>
    <n v="94.36"/>
    <n v="187.82"/>
    <n v="0"/>
    <n v="1.47"/>
    <n v="759.45"/>
    <n v="1225.3399999999999"/>
    <n v="570.15"/>
    <n v="1293.94"/>
    <n v="855.01"/>
    <n v="540.28"/>
    <n v="1936.9"/>
    <n v="325.95999999999998"/>
    <n v="7.81"/>
    <n v="4959.8900000000003"/>
    <n v="3015.19"/>
    <n v="1065.04"/>
    <n v="4080.22"/>
    <n v="23.05"/>
    <n v="3436.55"/>
    <n v="6891.33"/>
    <n v="15.14"/>
    <s v="Dublin"/>
    <x v="3"/>
  </r>
  <r>
    <n v="981"/>
    <x v="0"/>
    <m/>
    <n v="594"/>
    <n v="0"/>
    <n v="1549.67"/>
    <n v="587.58000000000004"/>
    <n v="2137.25"/>
    <n v="18.13"/>
    <n v="9.31"/>
    <n v="292.39999999999998"/>
    <n v="326.43"/>
    <n v="204.58"/>
    <n v="126.86"/>
    <n v="36.68"/>
    <n v="0.64"/>
    <n v="987.61"/>
    <n v="0"/>
    <n v="0"/>
    <n v="138.44999999999999"/>
    <n v="137.72999999999999"/>
    <n v="0"/>
    <n v="0.64"/>
    <n v="276.82"/>
    <n v="1264.43"/>
    <n v="138.44999999999999"/>
    <n v="5059.1499999999996"/>
    <n v="2889.3"/>
    <n v="1804.13"/>
    <n v="1221.43"/>
    <n v="1073.47"/>
    <n v="2.5099999999999998"/>
    <n v="12049.99"/>
    <n v="10826.06"/>
    <n v="3547.35"/>
    <n v="14373.41"/>
    <n v="24.2"/>
    <n v="0"/>
    <n v="2100.9499999999998"/>
    <n v="0"/>
    <s v="Dublin"/>
    <x v="3"/>
  </r>
  <r>
    <n v="982"/>
    <x v="0"/>
    <m/>
    <n v="0"/>
    <n v="1220"/>
    <n v="2005.22"/>
    <n v="4264.7299999999996"/>
    <n v="6269.95"/>
    <n v="15.78"/>
    <n v="8.6199999999999992"/>
    <n v="1.39"/>
    <n v="0"/>
    <n v="0.42"/>
    <n v="778.91"/>
    <n v="14.84"/>
    <n v="9.1999999999999993"/>
    <n v="804.76"/>
    <n v="912.37"/>
    <n v="580.76"/>
    <n v="187.34"/>
    <n v="694.44"/>
    <n v="0"/>
    <n v="9.27"/>
    <n v="2384.17"/>
    <n v="3188.94"/>
    <n v="1680.47"/>
    <n v="38.049999999999997"/>
    <n v="0"/>
    <n v="10.67"/>
    <n v="6728.55"/>
    <n v="448.98"/>
    <n v="69.66"/>
    <n v="7295.91"/>
    <n v="497.7"/>
    <n v="28.35"/>
    <n v="526.05999999999995"/>
    <n v="0"/>
    <n v="13987.94"/>
    <n v="24006.959999999999"/>
    <n v="11.47"/>
    <s v="Dublin"/>
    <x v="3"/>
  </r>
  <r>
    <n v="983"/>
    <x v="0"/>
    <m/>
    <n v="4136"/>
    <n v="777"/>
    <n v="10749.91"/>
    <n v="7593.31"/>
    <n v="18343.22"/>
    <n v="16.39"/>
    <n v="8.23"/>
    <n v="1640.03"/>
    <n v="1619.82"/>
    <n v="1248.04"/>
    <n v="1093.1500000000001"/>
    <n v="303.08999999999997"/>
    <n v="9.2200000000000006"/>
    <n v="5913.36"/>
    <n v="910.37"/>
    <n v="1313.26"/>
    <n v="839.45"/>
    <n v="1091.3499999999999"/>
    <n v="0"/>
    <n v="9.2799999999999994"/>
    <n v="4163.7"/>
    <n v="10077.06"/>
    <n v="3063.07"/>
    <n v="27017.48"/>
    <n v="10531.51"/>
    <n v="9073.14"/>
    <n v="8545.67"/>
    <n v="9186.91"/>
    <n v="52.11"/>
    <n v="64406.83"/>
    <n v="55809.04"/>
    <n v="18325.599999999999"/>
    <n v="74134.64"/>
    <n v="17.920000000000002"/>
    <n v="13282.53"/>
    <n v="33319.56"/>
    <n v="17.09"/>
    <s v="Dublin"/>
    <x v="3"/>
  </r>
  <r>
    <n v="984"/>
    <x v="0"/>
    <m/>
    <n v="0"/>
    <n v="938"/>
    <n v="1700.53"/>
    <n v="3238.53"/>
    <n v="4939.0600000000004"/>
    <n v="15.74"/>
    <n v="8.5500000000000007"/>
    <n v="0.69"/>
    <n v="0"/>
    <n v="0.28999999999999998"/>
    <n v="578.89"/>
    <n v="130.79"/>
    <n v="7.06"/>
    <n v="717.72"/>
    <n v="644.67999999999995"/>
    <n v="432.32"/>
    <n v="143.66999999999999"/>
    <n v="517.02"/>
    <n v="0"/>
    <n v="7.12"/>
    <n v="1744.81"/>
    <n v="2462.5300000000002"/>
    <n v="1220.6600000000001"/>
    <n v="19.989999999999998"/>
    <n v="0"/>
    <n v="7.2"/>
    <n v="4355.22"/>
    <n v="3890.44"/>
    <n v="49.74"/>
    <n v="8322.6"/>
    <n v="3917.63"/>
    <n v="241.84"/>
    <n v="4159.4799999999996"/>
    <n v="0"/>
    <n v="9380.9599999999991"/>
    <n v="16161.56"/>
    <n v="10"/>
    <s v="Dublin"/>
    <x v="3"/>
  </r>
  <r>
    <n v="985"/>
    <x v="0"/>
    <m/>
    <n v="0"/>
    <n v="0"/>
    <n v="178.01"/>
    <n v="0"/>
    <n v="178.01"/>
    <n v="44.62"/>
    <n v="31.44"/>
    <n v="0"/>
    <n v="0"/>
    <n v="0"/>
    <n v="0"/>
    <n v="133.1"/>
    <n v="0"/>
    <n v="133.1"/>
    <n v="0"/>
    <n v="0"/>
    <n v="0"/>
    <n v="0"/>
    <n v="0"/>
    <n v="0"/>
    <n v="0"/>
    <n v="133.1"/>
    <n v="0"/>
    <n v="0"/>
    <n v="0"/>
    <n v="0"/>
    <n v="0"/>
    <n v="4289.2700000000004"/>
    <n v="0"/>
    <n v="4289.2700000000004"/>
    <n v="4289.2700000000004"/>
    <n v="260.22000000000003"/>
    <n v="4549.5"/>
    <n v="0"/>
    <n v="0"/>
    <n v="0"/>
    <n v="0"/>
    <s v="Dublin"/>
    <x v="3"/>
  </r>
  <r>
    <n v="986"/>
    <x v="0"/>
    <m/>
    <n v="0"/>
    <n v="302"/>
    <n v="664.02"/>
    <n v="1048.42"/>
    <n v="1712.44"/>
    <n v="17.420000000000002"/>
    <n v="10.02"/>
    <n v="0.4"/>
    <n v="0"/>
    <n v="0.12"/>
    <n v="190.63"/>
    <n v="131.91"/>
    <n v="2.23"/>
    <n v="325.29000000000002"/>
    <n v="234.46"/>
    <n v="137.81"/>
    <n v="45.66"/>
    <n v="169.93"/>
    <n v="0"/>
    <n v="2.23"/>
    <n v="590.09"/>
    <n v="915.38"/>
    <n v="417.93"/>
    <n v="10.68"/>
    <n v="0"/>
    <n v="2.91"/>
    <n v="1532.35"/>
    <n v="3843.54"/>
    <n v="15.21"/>
    <n v="5404.69"/>
    <n v="3857.14"/>
    <n v="239.55"/>
    <n v="4096.6899999999996"/>
    <n v="0"/>
    <n v="3450.91"/>
    <n v="5704.2"/>
    <n v="11.43"/>
    <s v="Dublin"/>
    <x v="3"/>
  </r>
  <r>
    <n v="987"/>
    <x v="0"/>
    <m/>
    <n v="0"/>
    <n v="329"/>
    <n v="709.96"/>
    <n v="1129.6400000000001"/>
    <n v="1839.6"/>
    <n v="17.03"/>
    <n v="9.73"/>
    <n v="0.43"/>
    <n v="0"/>
    <n v="0.12"/>
    <n v="208"/>
    <n v="131.78"/>
    <n v="2.44"/>
    <n v="342.77"/>
    <n v="240.82"/>
    <n v="148.88999999999999"/>
    <n v="49.74"/>
    <n v="184.93"/>
    <n v="0"/>
    <n v="2.4300000000000002"/>
    <n v="626.80999999999995"/>
    <n v="969.58"/>
    <n v="439.45"/>
    <n v="11.36"/>
    <n v="0"/>
    <n v="3.07"/>
    <n v="1644.44"/>
    <n v="3816.14"/>
    <n v="16.559999999999999"/>
    <n v="5491.57"/>
    <n v="3830.57"/>
    <n v="238.05"/>
    <n v="4068.62"/>
    <n v="0"/>
    <n v="3551.71"/>
    <n v="5956.76"/>
    <n v="10.8"/>
    <s v="Dublin"/>
    <x v="3"/>
  </r>
  <r>
    <n v="988"/>
    <x v="0"/>
    <m/>
    <n v="1113"/>
    <n v="149"/>
    <n v="2862.01"/>
    <n v="1876.55"/>
    <n v="4738.5600000000004"/>
    <n v="17.010000000000002"/>
    <n v="8.8000000000000007"/>
    <n v="482.4"/>
    <n v="506.5"/>
    <n v="356.74"/>
    <n v="264.68"/>
    <n v="86.74"/>
    <n v="1.99"/>
    <n v="1699.04"/>
    <n v="249.2"/>
    <n v="329.41"/>
    <n v="212.16"/>
    <n v="268.86"/>
    <n v="0"/>
    <n v="1.99"/>
    <n v="1061.6300000000001"/>
    <n v="2760.68"/>
    <n v="790.78"/>
    <n v="8231.44"/>
    <n v="3883.92"/>
    <n v="2848.91"/>
    <n v="2299.0300000000002"/>
    <n v="2225.92"/>
    <n v="10.6"/>
    <n v="19499.82"/>
    <n v="17190.189999999999"/>
    <n v="5737.5"/>
    <n v="22927.7"/>
    <n v="20.6"/>
    <n v="3989.85"/>
    <n v="8934.89"/>
    <n v="26.78"/>
    <s v="Dublin"/>
    <x v="3"/>
  </r>
  <r>
    <n v="989"/>
    <x v="0"/>
    <m/>
    <n v="702"/>
    <n v="0"/>
    <n v="1656.96"/>
    <n v="474.24"/>
    <n v="2131.1999999999998"/>
    <n v="18.84"/>
    <n v="9.66"/>
    <n v="301.68"/>
    <n v="333.14"/>
    <n v="227.19"/>
    <n v="106.45"/>
    <n v="55.48"/>
    <n v="0.56999999999999995"/>
    <n v="1024.52"/>
    <n v="0"/>
    <n v="0"/>
    <n v="119.63"/>
    <n v="115.05"/>
    <n v="0"/>
    <n v="0.56999999999999995"/>
    <n v="235.24"/>
    <n v="1259.76"/>
    <n v="119.63"/>
    <n v="5142.47"/>
    <n v="2809.54"/>
    <n v="1882.3"/>
    <n v="941.8"/>
    <n v="1459.06"/>
    <n v="2.21"/>
    <n v="12237.4"/>
    <n v="11293.38"/>
    <n v="3798.29"/>
    <n v="15091.67"/>
    <n v="21.5"/>
    <n v="0"/>
    <n v="1752.34"/>
    <n v="0"/>
    <s v="Dublin"/>
    <x v="3"/>
  </r>
  <r>
    <n v="990"/>
    <x v="0"/>
    <m/>
    <n v="642"/>
    <n v="0"/>
    <n v="1522.47"/>
    <n v="432.48"/>
    <n v="1954.95"/>
    <n v="19.899999999999999"/>
    <n v="10.37"/>
    <n v="275.44"/>
    <n v="320.79000000000002"/>
    <n v="212.76"/>
    <n v="98.47"/>
    <n v="52.12"/>
    <n v="0.51"/>
    <n v="960.1"/>
    <n v="0"/>
    <n v="0"/>
    <n v="110.52"/>
    <n v="105.69"/>
    <n v="0"/>
    <n v="0.51"/>
    <n v="216.72"/>
    <n v="1176.82"/>
    <n v="110.52"/>
    <n v="4718.63"/>
    <n v="3037.87"/>
    <n v="1932.82"/>
    <n v="933.4"/>
    <n v="1552.87"/>
    <n v="1.99"/>
    <n v="12177.58"/>
    <n v="11242.2"/>
    <n v="3677.13"/>
    <n v="14919.32"/>
    <n v="23.24"/>
    <n v="0"/>
    <n v="1715.91"/>
    <n v="0"/>
    <s v="Dublin"/>
    <x v="3"/>
  </r>
  <r>
    <n v="991"/>
    <x v="0"/>
    <m/>
    <n v="0"/>
    <n v="0"/>
    <n v="26.93"/>
    <n v="0"/>
    <n v="26.93"/>
    <n v="38.909999999999997"/>
    <n v="27.32"/>
    <n v="0"/>
    <n v="0"/>
    <n v="0"/>
    <n v="0"/>
    <n v="20.13"/>
    <n v="0"/>
    <n v="20.13"/>
    <n v="0"/>
    <n v="0"/>
    <n v="0"/>
    <n v="0"/>
    <n v="0"/>
    <n v="0"/>
    <n v="0"/>
    <n v="20.13"/>
    <n v="0"/>
    <n v="0"/>
    <n v="0"/>
    <n v="0"/>
    <n v="0"/>
    <n v="563.74"/>
    <n v="0"/>
    <n v="563.74"/>
    <n v="563.74"/>
    <n v="35.18"/>
    <n v="598.91999999999996"/>
    <n v="0"/>
    <n v="0"/>
    <n v="0"/>
    <n v="0"/>
    <s v="Dublin"/>
    <x v="3"/>
  </r>
  <r>
    <n v="992"/>
    <x v="0"/>
    <m/>
    <n v="0"/>
    <n v="0"/>
    <n v="26.93"/>
    <n v="0"/>
    <n v="26.93"/>
    <n v="45.44"/>
    <n v="31.78"/>
    <n v="0"/>
    <n v="0"/>
    <n v="0"/>
    <n v="0"/>
    <n v="20.29"/>
    <n v="0"/>
    <n v="20.29"/>
    <n v="0"/>
    <n v="0"/>
    <n v="0"/>
    <n v="0"/>
    <n v="0"/>
    <n v="0"/>
    <n v="0"/>
    <n v="20.29"/>
    <n v="0"/>
    <n v="0"/>
    <n v="0"/>
    <n v="0"/>
    <n v="0"/>
    <n v="658.79"/>
    <n v="0"/>
    <n v="658.79"/>
    <n v="658.79"/>
    <n v="39.880000000000003"/>
    <n v="698.67"/>
    <n v="0"/>
    <n v="0"/>
    <n v="0"/>
    <n v="0"/>
    <s v="Dublin"/>
    <x v="3"/>
  </r>
  <r>
    <n v="993"/>
    <x v="0"/>
    <m/>
    <n v="0"/>
    <n v="518"/>
    <n v="861.77"/>
    <n v="1793.15"/>
    <n v="2654.92"/>
    <n v="16.559999999999999"/>
    <n v="9.19"/>
    <n v="0.67"/>
    <n v="0"/>
    <n v="0.2"/>
    <n v="335.09"/>
    <n v="20.13"/>
    <n v="3.85"/>
    <n v="359.94"/>
    <n v="409.78"/>
    <n v="240.57"/>
    <n v="79.06"/>
    <n v="297.91000000000003"/>
    <n v="0"/>
    <n v="3.85"/>
    <n v="1031.17"/>
    <n v="1391.11"/>
    <n v="729.41"/>
    <n v="18.09"/>
    <n v="0"/>
    <n v="5.12"/>
    <n v="3195.93"/>
    <n v="617.16"/>
    <n v="29.1"/>
    <n v="3865.4"/>
    <n v="640.38"/>
    <n v="38.200000000000003"/>
    <n v="678.57"/>
    <n v="0"/>
    <n v="6409.41"/>
    <n v="11012.6"/>
    <n v="12.37"/>
    <s v="Dublin"/>
    <x v="3"/>
  </r>
  <r>
    <n v="994"/>
    <x v="0"/>
    <m/>
    <n v="0"/>
    <n v="0"/>
    <n v="26.95"/>
    <n v="0"/>
    <n v="26.95"/>
    <n v="44.92"/>
    <n v="31.64"/>
    <n v="0"/>
    <n v="0"/>
    <n v="0"/>
    <n v="0"/>
    <n v="20.18"/>
    <n v="0"/>
    <n v="20.18"/>
    <n v="0"/>
    <n v="0"/>
    <n v="0"/>
    <n v="0"/>
    <n v="0"/>
    <n v="0"/>
    <n v="0"/>
    <n v="20.18"/>
    <n v="0"/>
    <n v="0"/>
    <n v="0"/>
    <n v="0"/>
    <n v="0"/>
    <n v="654.08000000000004"/>
    <n v="0"/>
    <n v="654.08000000000004"/>
    <n v="654.08000000000004"/>
    <n v="39.58"/>
    <n v="693.66"/>
    <n v="0"/>
    <n v="0"/>
    <n v="0"/>
    <n v="0"/>
    <s v="Dublin"/>
    <x v="3"/>
  </r>
  <r>
    <n v="995"/>
    <x v="0"/>
    <m/>
    <n v="0"/>
    <n v="0"/>
    <n v="26.91"/>
    <n v="0"/>
    <n v="26.91"/>
    <n v="42.49"/>
    <n v="29.93"/>
    <n v="0"/>
    <n v="0"/>
    <n v="0"/>
    <n v="0"/>
    <n v="20.190000000000001"/>
    <n v="0"/>
    <n v="20.190000000000001"/>
    <n v="0"/>
    <n v="0"/>
    <n v="0"/>
    <n v="0"/>
    <n v="0"/>
    <n v="0"/>
    <n v="0"/>
    <n v="20.190000000000001"/>
    <n v="0"/>
    <n v="0"/>
    <n v="0"/>
    <n v="0"/>
    <n v="0"/>
    <n v="618.95000000000005"/>
    <n v="0"/>
    <n v="618.95000000000005"/>
    <n v="618.95000000000005"/>
    <n v="38"/>
    <n v="656.95"/>
    <n v="0"/>
    <n v="0"/>
    <n v="0"/>
    <n v="0"/>
    <s v="Dublin"/>
    <x v="3"/>
  </r>
  <r>
    <n v="996"/>
    <x v="0"/>
    <m/>
    <n v="0"/>
    <n v="0"/>
    <n v="26.93"/>
    <n v="0"/>
    <n v="26.93"/>
    <n v="40.729999999999997"/>
    <n v="28.78"/>
    <n v="0"/>
    <n v="0"/>
    <n v="0"/>
    <n v="0"/>
    <n v="20.170000000000002"/>
    <n v="0"/>
    <n v="20.170000000000002"/>
    <n v="0"/>
    <n v="0"/>
    <n v="0"/>
    <n v="0"/>
    <n v="0"/>
    <n v="0"/>
    <n v="0"/>
    <n v="20.170000000000002"/>
    <n v="0"/>
    <n v="0"/>
    <n v="0"/>
    <n v="0"/>
    <n v="0"/>
    <n v="595.19000000000005"/>
    <n v="0"/>
    <n v="595.19000000000005"/>
    <n v="595.19000000000005"/>
    <n v="36.83"/>
    <n v="632.02"/>
    <n v="0"/>
    <n v="0"/>
    <n v="0"/>
    <n v="0"/>
    <s v="Dublin"/>
    <x v="3"/>
  </r>
  <r>
    <n v="997"/>
    <x v="0"/>
    <m/>
    <n v="582"/>
    <n v="0"/>
    <n v="1379.96"/>
    <n v="392.64"/>
    <n v="1772.6"/>
    <n v="20.88"/>
    <n v="11.14"/>
    <n v="255.41"/>
    <n v="292.48"/>
    <n v="194.01"/>
    <n v="90.27"/>
    <n v="46.15"/>
    <n v="0.47"/>
    <n v="878.78"/>
    <n v="0"/>
    <n v="0"/>
    <n v="99.04"/>
    <n v="98.47"/>
    <n v="0"/>
    <n v="0.47"/>
    <n v="197.97"/>
    <n v="1076.75"/>
    <n v="99.04"/>
    <n v="4540.6099999999997"/>
    <n v="3390.46"/>
    <n v="1792.65"/>
    <n v="898.63"/>
    <n v="1274.29"/>
    <n v="1.97"/>
    <n v="11898.61"/>
    <n v="10998.01"/>
    <n v="3577.92"/>
    <n v="14575.94"/>
    <n v="25.04"/>
    <n v="0"/>
    <n v="1614.18"/>
    <n v="0"/>
    <s v="Dublin"/>
    <x v="3"/>
  </r>
  <r>
    <n v="998"/>
    <x v="0"/>
    <m/>
    <n v="0"/>
    <n v="0"/>
    <n v="25.93"/>
    <n v="0"/>
    <n v="25.93"/>
    <n v="41.06"/>
    <n v="29.05"/>
    <n v="0"/>
    <n v="0"/>
    <n v="0"/>
    <n v="0"/>
    <n v="19.239999999999998"/>
    <n v="0"/>
    <n v="19.239999999999998"/>
    <n v="0"/>
    <n v="0"/>
    <n v="0"/>
    <n v="0"/>
    <n v="0"/>
    <n v="0"/>
    <n v="0"/>
    <n v="19.239999999999998"/>
    <n v="0"/>
    <n v="0"/>
    <n v="0"/>
    <n v="0"/>
    <n v="0"/>
    <n v="574.20000000000005"/>
    <n v="0"/>
    <n v="574.20000000000005"/>
    <n v="574.20000000000005"/>
    <n v="35.5"/>
    <n v="609.70000000000005"/>
    <n v="0"/>
    <n v="0"/>
    <n v="0"/>
    <n v="0"/>
    <s v="Dublin"/>
    <x v="3"/>
  </r>
  <r>
    <n v="999"/>
    <x v="0"/>
    <m/>
    <n v="403"/>
    <n v="0"/>
    <n v="936.91"/>
    <n v="268.77999999999997"/>
    <n v="1205.69"/>
    <n v="22.4"/>
    <n v="12.42"/>
    <n v="174.15"/>
    <n v="208.3"/>
    <n v="134.76"/>
    <n v="63.77"/>
    <n v="31.91"/>
    <n v="0.32"/>
    <n v="613.22"/>
    <n v="0"/>
    <n v="0"/>
    <n v="68.95"/>
    <n v="69.11"/>
    <n v="0"/>
    <n v="0.32"/>
    <n v="138.38"/>
    <n v="751.61"/>
    <n v="68.95"/>
    <n v="3275.64"/>
    <n v="2876.93"/>
    <n v="1380.93"/>
    <n v="694.64"/>
    <n v="944.08"/>
    <n v="1.48"/>
    <n v="9173.69"/>
    <n v="8477.58"/>
    <n v="2629.48"/>
    <n v="11107.05"/>
    <n v="27.56"/>
    <n v="0"/>
    <n v="1226.67"/>
    <n v="0"/>
    <s v="Dublin"/>
    <x v="3"/>
  </r>
  <r>
    <n v="1000"/>
    <x v="0"/>
    <m/>
    <n v="642"/>
    <n v="0"/>
    <n v="1513.05"/>
    <n v="432.9"/>
    <n v="1945.95"/>
    <n v="21.96"/>
    <n v="12.03"/>
    <n v="282.26"/>
    <n v="328.13"/>
    <n v="214.06"/>
    <n v="102.4"/>
    <n v="51.82"/>
    <n v="0.52"/>
    <n v="979.18"/>
    <n v="0"/>
    <n v="0"/>
    <n v="109.75"/>
    <n v="111.02"/>
    <n v="0"/>
    <n v="0.51"/>
    <n v="221.29"/>
    <n v="1200.47"/>
    <n v="109.75"/>
    <n v="5255.02"/>
    <n v="4284.6899999999996"/>
    <n v="2111"/>
    <n v="1101.94"/>
    <n v="1486.76"/>
    <n v="2.34"/>
    <n v="14241.76"/>
    <n v="13137.47"/>
    <n v="4095.51"/>
    <n v="17232.98"/>
    <n v="26.84"/>
    <n v="0"/>
    <n v="1927.03"/>
    <n v="0"/>
    <s v="Dublin"/>
    <x v="3"/>
  </r>
  <r>
    <n v="1001"/>
    <x v="0"/>
    <m/>
    <n v="0"/>
    <n v="0"/>
    <n v="26.95"/>
    <n v="0"/>
    <n v="26.95"/>
    <n v="45.79"/>
    <n v="32.47"/>
    <n v="0"/>
    <n v="0"/>
    <n v="0"/>
    <n v="0"/>
    <n v="20.28"/>
    <n v="0"/>
    <n v="20.28"/>
    <n v="0"/>
    <n v="0"/>
    <n v="0"/>
    <n v="0"/>
    <n v="0"/>
    <n v="0"/>
    <n v="0"/>
    <n v="20.28"/>
    <n v="0"/>
    <n v="0"/>
    <n v="0"/>
    <n v="0"/>
    <n v="0"/>
    <n v="671.6"/>
    <n v="0"/>
    <n v="671.6"/>
    <n v="671.6"/>
    <n v="40.26"/>
    <n v="711.86"/>
    <n v="0"/>
    <n v="0"/>
    <n v="0"/>
    <n v="0"/>
    <s v="Dublin"/>
    <x v="3"/>
  </r>
  <r>
    <n v="1002"/>
    <x v="0"/>
    <m/>
    <n v="285"/>
    <n v="0"/>
    <n v="689.26"/>
    <n v="189.04"/>
    <n v="878.3"/>
    <n v="18.47"/>
    <n v="9.3000000000000007"/>
    <n v="124.17"/>
    <n v="155.04"/>
    <n v="96.32"/>
    <n v="41.95"/>
    <n v="23"/>
    <n v="0.23"/>
    <n v="440.7"/>
    <n v="0"/>
    <n v="0"/>
    <n v="49.51"/>
    <n v="45.84"/>
    <n v="0"/>
    <n v="0.23"/>
    <n v="95.58"/>
    <n v="536.28"/>
    <n v="49.51"/>
    <n v="2052.69"/>
    <n v="1062.01"/>
    <n v="816.34"/>
    <n v="351.36"/>
    <n v="702.16"/>
    <n v="0.79"/>
    <n v="4985.3599999999997"/>
    <n v="4633.21"/>
    <n v="1546.82"/>
    <n v="6180.03"/>
    <n v="21.68"/>
    <n v="0"/>
    <n v="678.25"/>
    <n v="0"/>
    <s v="Dublin"/>
    <x v="3"/>
  </r>
  <r>
    <n v="1003"/>
    <x v="0"/>
    <m/>
    <n v="0"/>
    <n v="542"/>
    <n v="887.33"/>
    <n v="1854.89"/>
    <n v="2742.22"/>
    <n v="14.67"/>
    <n v="7.89"/>
    <n v="0.57999999999999996"/>
    <n v="0"/>
    <n v="0.18"/>
    <n v="338.48"/>
    <n v="9.58"/>
    <n v="4.04"/>
    <n v="352.86"/>
    <n v="376.85"/>
    <n v="249.75"/>
    <n v="81.290000000000006"/>
    <n v="301.87"/>
    <n v="0"/>
    <n v="4.04"/>
    <n v="1013.8"/>
    <n v="1366.65"/>
    <n v="707.89"/>
    <n v="16.02"/>
    <n v="0"/>
    <n v="4.5999999999999996"/>
    <n v="2710.5"/>
    <n v="281.02"/>
    <n v="28.25"/>
    <n v="3040.39"/>
    <n v="301.64"/>
    <n v="17.73"/>
    <n v="319.37"/>
    <n v="0"/>
    <n v="5638.68"/>
    <n v="9586.65"/>
    <n v="10.4"/>
    <s v="Dublin"/>
    <x v="3"/>
  </r>
  <r>
    <n v="1004"/>
    <x v="0"/>
    <m/>
    <n v="0"/>
    <n v="335"/>
    <n v="552.71"/>
    <n v="1151.3599999999999"/>
    <n v="1704.07"/>
    <n v="14.81"/>
    <n v="7.89"/>
    <n v="0.46"/>
    <n v="0"/>
    <n v="0.13"/>
    <n v="211.41"/>
    <n v="9.6"/>
    <n v="2.4700000000000002"/>
    <n v="224.08"/>
    <n v="247.52"/>
    <n v="152.25"/>
    <n v="50.83"/>
    <n v="188.14"/>
    <n v="0"/>
    <n v="2.4700000000000002"/>
    <n v="641.21"/>
    <n v="865.29"/>
    <n v="450.6"/>
    <n v="11.93"/>
    <n v="0"/>
    <n v="3.11"/>
    <n v="1709.74"/>
    <n v="287.49"/>
    <n v="16.559999999999999"/>
    <n v="2028.84"/>
    <n v="302.54000000000002"/>
    <n v="17.920000000000002"/>
    <n v="320.45999999999998"/>
    <n v="0"/>
    <n v="3610.99"/>
    <n v="6050.72"/>
    <n v="10.78"/>
    <s v="Dublin"/>
    <x v="3"/>
  </r>
  <r>
    <n v="1005"/>
    <x v="0"/>
    <m/>
    <n v="791"/>
    <n v="0"/>
    <n v="1883.1"/>
    <n v="534.86"/>
    <n v="2417.96"/>
    <n v="18.66"/>
    <n v="9.65"/>
    <n v="341.2"/>
    <n v="386.03"/>
    <n v="259.29000000000002"/>
    <n v="119.63"/>
    <n v="62.54"/>
    <n v="0.65"/>
    <n v="1169.3499999999999"/>
    <n v="0"/>
    <n v="0"/>
    <n v="135.69"/>
    <n v="129.35"/>
    <n v="0"/>
    <n v="0.64"/>
    <n v="265.68"/>
    <n v="1435.02"/>
    <n v="135.69"/>
    <n v="5720.24"/>
    <n v="3158.19"/>
    <n v="2161.4699999999998"/>
    <n v="1064.1600000000001"/>
    <n v="1679.71"/>
    <n v="2.41"/>
    <n v="13786.17"/>
    <n v="12719.61"/>
    <n v="4321.6000000000004"/>
    <n v="17041.21"/>
    <n v="21.54"/>
    <n v="0"/>
    <n v="1998.26"/>
    <n v="0"/>
    <s v="Dublin"/>
    <x v="3"/>
  </r>
  <r>
    <n v="1006"/>
    <x v="0"/>
    <m/>
    <n v="925"/>
    <n v="0"/>
    <n v="2174.1"/>
    <n v="625.23"/>
    <n v="2799.33"/>
    <n v="18.18"/>
    <n v="9.2799999999999994"/>
    <n v="389.17"/>
    <n v="426.32"/>
    <n v="298.3"/>
    <n v="138.76"/>
    <n v="72.16"/>
    <n v="0.75"/>
    <n v="1325.47"/>
    <n v="0"/>
    <n v="0"/>
    <n v="158.29"/>
    <n v="149.4"/>
    <n v="0"/>
    <n v="0.75"/>
    <n v="308.44"/>
    <n v="1633.91"/>
    <n v="158.29"/>
    <n v="6525.61"/>
    <n v="3208.62"/>
    <n v="2362.63"/>
    <n v="1180.55"/>
    <n v="2072.73"/>
    <n v="2.67"/>
    <n v="15352.81"/>
    <n v="14169.59"/>
    <n v="4815.8599999999997"/>
    <n v="18985.45"/>
    <n v="20.52"/>
    <n v="0"/>
    <n v="2183.96"/>
    <n v="0"/>
    <s v="Dublin"/>
    <x v="3"/>
  </r>
  <r>
    <n v="1007"/>
    <x v="0"/>
    <m/>
    <n v="348"/>
    <n v="0"/>
    <n v="828.79"/>
    <n v="233.08"/>
    <n v="1061.8699999999999"/>
    <n v="19.579999999999998"/>
    <n v="10.11"/>
    <n v="152.47999999999999"/>
    <n v="175.18"/>
    <n v="116.28"/>
    <n v="52.23"/>
    <n v="27.89"/>
    <n v="0.28000000000000003"/>
    <n v="524.34"/>
    <n v="0"/>
    <n v="0"/>
    <n v="59.72"/>
    <n v="56.66"/>
    <n v="0"/>
    <n v="0.28000000000000003"/>
    <n v="116.67"/>
    <n v="641.01"/>
    <n v="59.72"/>
    <n v="2584.5"/>
    <n v="1634.58"/>
    <n v="1024.45"/>
    <n v="460.95"/>
    <n v="819.6"/>
    <n v="1.04"/>
    <n v="6525.12"/>
    <n v="6063.13"/>
    <n v="2013.49"/>
    <n v="8076.61"/>
    <n v="23.21"/>
    <n v="0"/>
    <n v="872.15"/>
    <n v="0"/>
    <s v="Dublin"/>
    <x v="3"/>
  </r>
  <r>
    <n v="1008"/>
    <x v="0"/>
    <m/>
    <n v="1051"/>
    <n v="0"/>
    <n v="2453.71"/>
    <n v="712.23"/>
    <n v="3165.94"/>
    <n v="18.91"/>
    <n v="9.8000000000000007"/>
    <n v="443.73"/>
    <n v="476.59"/>
    <n v="337.01"/>
    <n v="159.69999999999999"/>
    <n v="82.08"/>
    <n v="0.85"/>
    <n v="1499.95"/>
    <n v="0"/>
    <n v="0"/>
    <n v="180.84"/>
    <n v="172.26"/>
    <n v="0"/>
    <n v="0.85"/>
    <n v="353.95"/>
    <n v="1853.9"/>
    <n v="180.84"/>
    <n v="7539.32"/>
    <n v="4042.86"/>
    <n v="2841.52"/>
    <n v="1439.9"/>
    <n v="2426.0300000000002"/>
    <n v="3.15"/>
    <n v="18292.79"/>
    <n v="16849.73"/>
    <n v="5560.7"/>
    <n v="22410.44"/>
    <n v="21.32"/>
    <n v="0"/>
    <n v="2681.16"/>
    <n v="0"/>
    <s v="Dublin"/>
    <x v="3"/>
  </r>
  <r>
    <n v="1009"/>
    <x v="0"/>
    <m/>
    <n v="0"/>
    <n v="85"/>
    <n v="177.63"/>
    <n v="300.20999999999998"/>
    <n v="477.84"/>
    <n v="17.48"/>
    <n v="10.1"/>
    <n v="0.1"/>
    <n v="0"/>
    <n v="0.03"/>
    <n v="53.68"/>
    <n v="33.299999999999997"/>
    <n v="0.6"/>
    <n v="87.72"/>
    <n v="75.069999999999993"/>
    <n v="40.65"/>
    <n v="12.59"/>
    <n v="47.77"/>
    <n v="0"/>
    <n v="0.6"/>
    <n v="176.68"/>
    <n v="264.39"/>
    <n v="128.30000000000001"/>
    <n v="2.72"/>
    <n v="0"/>
    <n v="0.88"/>
    <n v="443.45"/>
    <n v="927.06"/>
    <n v="4.12"/>
    <n v="1378.24"/>
    <n v="930.66"/>
    <n v="58.06"/>
    <n v="988.72"/>
    <n v="0"/>
    <n v="1142.3599999999999"/>
    <n v="1800.62"/>
    <n v="13.44"/>
    <s v="Dublin"/>
    <x v="3"/>
  </r>
  <r>
    <n v="1010"/>
    <x v="0"/>
    <m/>
    <n v="0"/>
    <n v="467"/>
    <n v="797.68"/>
    <n v="1650.76"/>
    <n v="2448.44"/>
    <n v="15.32"/>
    <n v="8.3699999999999992"/>
    <n v="0.7"/>
    <n v="0"/>
    <n v="0.19"/>
    <n v="293.16000000000003"/>
    <n v="33.299999999999997"/>
    <n v="3.47"/>
    <n v="330.81"/>
    <n v="378.8"/>
    <n v="216.41"/>
    <n v="70.02"/>
    <n v="261.99"/>
    <n v="0"/>
    <n v="3.47"/>
    <n v="930.7"/>
    <n v="1261.52"/>
    <n v="665.24"/>
    <n v="18.16"/>
    <n v="0"/>
    <n v="4.6399999999999997"/>
    <n v="2393.5"/>
    <n v="961.33"/>
    <n v="24.15"/>
    <n v="3401.77"/>
    <n v="984.13"/>
    <n v="60.13"/>
    <n v="1044.26"/>
    <n v="0"/>
    <n v="5701.52"/>
    <n v="9156.7199999999993"/>
    <n v="12.21"/>
    <s v="Dublin"/>
    <x v="3"/>
  </r>
  <r>
    <n v="1011"/>
    <x v="0"/>
    <m/>
    <n v="0"/>
    <n v="718"/>
    <n v="1207.82"/>
    <n v="2463.6999999999998"/>
    <n v="3671.52"/>
    <n v="15.3"/>
    <n v="8.51"/>
    <n v="0.84"/>
    <n v="0"/>
    <n v="0.25"/>
    <n v="448.55"/>
    <n v="33.26"/>
    <n v="5.39"/>
    <n v="488.29"/>
    <n v="505.33"/>
    <n v="330.45"/>
    <n v="107.31"/>
    <n v="399.98"/>
    <n v="0"/>
    <n v="5.46"/>
    <n v="1348.52"/>
    <n v="1836.81"/>
    <n v="943.09"/>
    <n v="23.4"/>
    <n v="0"/>
    <n v="6.34"/>
    <n v="3535.32"/>
    <n v="835.88"/>
    <n v="41.11"/>
    <n v="4442.05"/>
    <n v="865.62"/>
    <n v="53.66"/>
    <n v="919.28"/>
    <n v="0"/>
    <n v="8118.42"/>
    <n v="13320.65"/>
    <n v="11.31"/>
    <s v="Dublin"/>
    <x v="3"/>
  </r>
  <r>
    <n v="1012"/>
    <x v="0"/>
    <m/>
    <n v="0"/>
    <n v="98"/>
    <n v="198.55"/>
    <n v="348.01"/>
    <n v="546.55999999999995"/>
    <n v="16.920000000000002"/>
    <n v="9.6999999999999993"/>
    <n v="0.12"/>
    <n v="0"/>
    <n v="0.03"/>
    <n v="61.5"/>
    <n v="33.32"/>
    <n v="0.7"/>
    <n v="95.68"/>
    <n v="87.36"/>
    <n v="46.46"/>
    <n v="14.63"/>
    <n v="54.83"/>
    <n v="0"/>
    <n v="0.7"/>
    <n v="203.99"/>
    <n v="299.66000000000003"/>
    <n v="148.44999999999999"/>
    <n v="3.27"/>
    <n v="0"/>
    <n v="0.92"/>
    <n v="492.52"/>
    <n v="884.81"/>
    <n v="4.71"/>
    <n v="1386.22"/>
    <n v="888.99"/>
    <n v="55.83"/>
    <n v="944.82"/>
    <n v="0"/>
    <n v="1367.6"/>
    <n v="2100.31"/>
    <n v="13.96"/>
    <s v="Dublin"/>
    <x v="3"/>
  </r>
  <r>
    <n v="1013"/>
    <x v="0"/>
    <s v="Other"/>
    <n v="0"/>
    <n v="0"/>
    <n v="44.94"/>
    <n v="0"/>
    <n v="44.94"/>
    <n v="12.95"/>
    <n v="6.46"/>
    <n v="0"/>
    <n v="0"/>
    <n v="0"/>
    <n v="0"/>
    <n v="30.51"/>
    <n v="0"/>
    <n v="30.51"/>
    <n v="0"/>
    <n v="0"/>
    <n v="0"/>
    <n v="0"/>
    <n v="0"/>
    <n v="0"/>
    <n v="0"/>
    <n v="30.51"/>
    <n v="0"/>
    <n v="0"/>
    <n v="0"/>
    <n v="0"/>
    <n v="0"/>
    <n v="213.24"/>
    <n v="0"/>
    <n v="213.24"/>
    <n v="213.24"/>
    <n v="18.34"/>
    <n v="231.58"/>
    <n v="0"/>
    <n v="0"/>
    <n v="0"/>
    <n v="0"/>
    <s v="Dublin"/>
    <x v="3"/>
  </r>
  <r>
    <n v="1014"/>
    <x v="0"/>
    <s v="Other"/>
    <n v="0"/>
    <n v="0"/>
    <n v="45.01"/>
    <n v="0"/>
    <n v="45.01"/>
    <n v="25.25"/>
    <n v="15.68"/>
    <n v="0"/>
    <n v="0"/>
    <n v="0"/>
    <n v="0"/>
    <n v="34.979999999999997"/>
    <n v="0"/>
    <n v="34.979999999999997"/>
    <n v="0"/>
    <n v="0"/>
    <n v="0"/>
    <n v="0"/>
    <n v="0"/>
    <n v="0"/>
    <n v="0"/>
    <n v="34.979999999999997"/>
    <n v="0"/>
    <n v="0"/>
    <n v="0"/>
    <n v="0"/>
    <n v="0"/>
    <n v="550.94000000000005"/>
    <n v="0"/>
    <n v="550.94000000000005"/>
    <n v="550.94000000000005"/>
    <n v="37.08"/>
    <n v="588.01"/>
    <n v="0"/>
    <n v="0"/>
    <n v="0"/>
    <n v="0"/>
    <s v="Dublin"/>
    <x v="3"/>
  </r>
  <r>
    <n v="1015"/>
    <x v="0"/>
    <m/>
    <n v="0"/>
    <n v="0"/>
    <n v="44.91"/>
    <n v="0"/>
    <n v="44.91"/>
    <n v="33.83"/>
    <n v="23.51"/>
    <n v="0"/>
    <n v="0"/>
    <n v="0"/>
    <n v="0"/>
    <n v="33.92"/>
    <n v="0"/>
    <n v="33.92"/>
    <n v="0"/>
    <n v="0"/>
    <n v="0"/>
    <n v="0"/>
    <n v="0"/>
    <n v="0"/>
    <n v="0"/>
    <n v="33.92"/>
    <n v="0"/>
    <n v="0"/>
    <n v="0"/>
    <n v="0"/>
    <n v="0"/>
    <n v="813.46"/>
    <n v="0"/>
    <n v="813.46"/>
    <n v="813.46"/>
    <n v="52.24"/>
    <n v="865.7"/>
    <n v="0"/>
    <n v="0"/>
    <n v="0"/>
    <n v="0"/>
    <s v="Dublin"/>
    <x v="3"/>
  </r>
  <r>
    <n v="1016"/>
    <x v="0"/>
    <m/>
    <n v="0"/>
    <n v="77"/>
    <n v="158.47"/>
    <n v="290.06"/>
    <n v="448.53"/>
    <n v="16.059999999999999"/>
    <n v="8.9700000000000006"/>
    <n v="0.09"/>
    <n v="0"/>
    <n v="0.03"/>
    <n v="37.26"/>
    <n v="33.340000000000003"/>
    <n v="0.62"/>
    <n v="71.349999999999994"/>
    <n v="69.44"/>
    <n v="43.35"/>
    <n v="13.39"/>
    <n v="36"/>
    <n v="0"/>
    <n v="0.62"/>
    <n v="162.80000000000001"/>
    <n v="234.15"/>
    <n v="126.18"/>
    <n v="2.5299999999999998"/>
    <n v="0"/>
    <n v="0.88"/>
    <n v="274.64999999999998"/>
    <n v="861.43"/>
    <n v="2.85"/>
    <n v="1142.33"/>
    <n v="864.83"/>
    <n v="54.63"/>
    <n v="919.45"/>
    <n v="0"/>
    <n v="1078.5"/>
    <n v="1605.13"/>
    <n v="14.01"/>
    <s v="Dublin"/>
    <x v="3"/>
  </r>
  <r>
    <n v="1017"/>
    <x v="0"/>
    <m/>
    <n v="329"/>
    <n v="77"/>
    <n v="1012.62"/>
    <n v="728.26"/>
    <n v="1740.88"/>
    <n v="18.02"/>
    <n v="9.34"/>
    <n v="199.51"/>
    <n v="168.48"/>
    <n v="107.36"/>
    <n v="88.91"/>
    <n v="16.14"/>
    <n v="0.89"/>
    <n v="581.29999999999995"/>
    <n v="101.12"/>
    <n v="115.8"/>
    <n v="69.47"/>
    <n v="92.32"/>
    <n v="0"/>
    <n v="0.89"/>
    <n v="379.61"/>
    <n v="960.91"/>
    <n v="286.39999999999998"/>
    <n v="3600.54"/>
    <n v="1804.44"/>
    <n v="940.23"/>
    <n v="844"/>
    <n v="343.6"/>
    <n v="4.1500000000000004"/>
    <n v="7536.96"/>
    <n v="6688.8"/>
    <n v="2147.13"/>
    <n v="8835.93"/>
    <n v="26.86"/>
    <n v="1579.66"/>
    <n v="3375.48"/>
    <n v="20.52"/>
    <s v="Dublin"/>
    <x v="3"/>
  </r>
  <r>
    <n v="1018"/>
    <x v="0"/>
    <m/>
    <n v="2591"/>
    <n v="8"/>
    <n v="7213.05"/>
    <n v="3181.12"/>
    <n v="10394.17"/>
    <n v="19.309999999999999"/>
    <n v="9.92"/>
    <n v="1652.15"/>
    <n v="1309.73"/>
    <n v="835.55"/>
    <n v="404.21"/>
    <n v="118.16"/>
    <n v="2.17"/>
    <n v="4321.9799999999996"/>
    <n v="10.57"/>
    <n v="571.19000000000005"/>
    <n v="442.87"/>
    <n v="438.88"/>
    <n v="0"/>
    <n v="2.17"/>
    <n v="1465.68"/>
    <n v="5787.66"/>
    <n v="1024.6300000000001"/>
    <n v="30358.51"/>
    <n v="14618.26"/>
    <n v="7283.1"/>
    <n v="4056.65"/>
    <n v="2623.4"/>
    <n v="9.4"/>
    <n v="58949.32"/>
    <n v="54883.28"/>
    <n v="17228.689999999999"/>
    <n v="72111.97"/>
    <n v="27.83"/>
    <n v="152.62"/>
    <n v="9529.35"/>
    <n v="19.079999999999998"/>
    <s v="Dublin"/>
    <x v="3"/>
  </r>
  <r>
    <n v="1019"/>
    <x v="0"/>
    <m/>
    <n v="466"/>
    <n v="0"/>
    <n v="1298.6300000000001"/>
    <n v="377.34"/>
    <n v="1675.97"/>
    <n v="21.41"/>
    <n v="11.18"/>
    <n v="298.69"/>
    <n v="250.27"/>
    <n v="156.81"/>
    <n v="71.87"/>
    <n v="23.18"/>
    <n v="0.38"/>
    <n v="801.19"/>
    <n v="0"/>
    <n v="0"/>
    <n v="78.42"/>
    <n v="78.12"/>
    <n v="0"/>
    <n v="0.37"/>
    <n v="156.91"/>
    <n v="958.1"/>
    <n v="78.42"/>
    <n v="5728.22"/>
    <n v="3090.51"/>
    <n v="1459.77"/>
    <n v="722.6"/>
    <n v="521.54999999999995"/>
    <n v="1.64"/>
    <n v="11524.31"/>
    <n v="10800.06"/>
    <n v="3334.14"/>
    <n v="14134.2"/>
    <n v="30.33"/>
    <n v="0"/>
    <n v="1278.71"/>
    <n v="0"/>
    <s v="Dublin"/>
    <x v="3"/>
  </r>
  <r>
    <n v="1020"/>
    <x v="0"/>
    <m/>
    <n v="1397"/>
    <n v="11"/>
    <n v="3897.09"/>
    <n v="1738.83"/>
    <n v="5635.92"/>
    <n v="18.899999999999999"/>
    <n v="9.57"/>
    <n v="889.79"/>
    <n v="700.92"/>
    <n v="452.93"/>
    <n v="219.99"/>
    <n v="65.05"/>
    <n v="1.21"/>
    <n v="2329.9"/>
    <n v="17.09"/>
    <n v="325.14"/>
    <n v="239.48"/>
    <n v="237.44"/>
    <n v="0"/>
    <n v="1.21"/>
    <n v="820.36"/>
    <n v="3150.26"/>
    <n v="581.71"/>
    <n v="16064.96"/>
    <n v="6656.62"/>
    <n v="3948.09"/>
    <n v="2147.3200000000002"/>
    <n v="1584.47"/>
    <n v="5.07"/>
    <n v="30406.54"/>
    <n v="28254.15"/>
    <n v="8812.94"/>
    <n v="37067.08"/>
    <n v="26.53"/>
    <n v="247.27"/>
    <n v="5498.64"/>
    <n v="22.48"/>
    <s v="Dublin"/>
    <x v="3"/>
  </r>
  <r>
    <n v="1021"/>
    <x v="0"/>
    <m/>
    <n v="0"/>
    <n v="19"/>
    <n v="69.64"/>
    <n v="70.430000000000007"/>
    <n v="140.07"/>
    <n v="20.2"/>
    <n v="12.38"/>
    <n v="0.02"/>
    <n v="0"/>
    <n v="0.01"/>
    <n v="9.0500000000000007"/>
    <n v="31.87"/>
    <n v="0.14000000000000001"/>
    <n v="41.09"/>
    <n v="15.48"/>
    <n v="11.36"/>
    <n v="3.34"/>
    <n v="8.9"/>
    <n v="0"/>
    <n v="0.14000000000000001"/>
    <n v="39.22"/>
    <n v="80.31"/>
    <n v="30.18"/>
    <n v="0.67"/>
    <n v="0"/>
    <n v="0.18"/>
    <n v="58.28"/>
    <n v="845.77"/>
    <n v="0.6"/>
    <n v="905.49"/>
    <n v="846.61"/>
    <n v="53.28"/>
    <n v="899.9"/>
    <n v="0"/>
    <n v="232.27"/>
    <n v="350.58"/>
    <n v="12.22"/>
    <s v="Dublin"/>
    <x v="3"/>
  </r>
  <r>
    <n v="1022"/>
    <x v="0"/>
    <m/>
    <n v="0"/>
    <n v="116"/>
    <n v="218.52"/>
    <n v="443.58"/>
    <n v="662.1"/>
    <n v="16.27"/>
    <n v="9.07"/>
    <n v="0.14000000000000001"/>
    <n v="0"/>
    <n v="0.04"/>
    <n v="59.22"/>
    <n v="31.91"/>
    <n v="0.96"/>
    <n v="92.27"/>
    <n v="102.62"/>
    <n v="65.459999999999994"/>
    <n v="20.66"/>
    <n v="56.94"/>
    <n v="0"/>
    <n v="0.96"/>
    <n v="246.64"/>
    <n v="338.91"/>
    <n v="188.74"/>
    <n v="4.07"/>
    <n v="0"/>
    <n v="1.1299999999999999"/>
    <n v="540.89"/>
    <n v="725.56"/>
    <n v="6.26"/>
    <n v="1277.9100000000001"/>
    <n v="730.75"/>
    <n v="47.31"/>
    <n v="778.06"/>
    <n v="0"/>
    <n v="1588.41"/>
    <n v="2518.8200000000002"/>
    <n v="13.69"/>
    <s v="Dublin"/>
    <x v="3"/>
  </r>
  <r>
    <n v="1023"/>
    <x v="0"/>
    <m/>
    <n v="0"/>
    <n v="30"/>
    <n v="85.61"/>
    <n v="110.13"/>
    <n v="195.74"/>
    <n v="16.34"/>
    <n v="9.34"/>
    <n v="0.03"/>
    <n v="0"/>
    <n v="0.01"/>
    <n v="13.71"/>
    <n v="31.77"/>
    <n v="0.24"/>
    <n v="45.76"/>
    <n v="24.62"/>
    <n v="17.5"/>
    <n v="5.34"/>
    <n v="13.65"/>
    <n v="0"/>
    <n v="0.23"/>
    <n v="61.34"/>
    <n v="107.1"/>
    <n v="47.46"/>
    <n v="0.78"/>
    <n v="0"/>
    <n v="0.17"/>
    <n v="91.26"/>
    <n v="594.88"/>
    <n v="1.08"/>
    <n v="688.17"/>
    <n v="595.83000000000004"/>
    <n v="39.64"/>
    <n v="635.47"/>
    <n v="0"/>
    <n v="373.13"/>
    <n v="579.63"/>
    <n v="12.44"/>
    <s v="Dublin"/>
    <x v="3"/>
  </r>
  <r>
    <n v="1024"/>
    <x v="0"/>
    <m/>
    <n v="1848"/>
    <n v="0"/>
    <n v="5145.34"/>
    <n v="1506.95"/>
    <n v="6652.29"/>
    <n v="20.98"/>
    <n v="11.01"/>
    <n v="1187.46"/>
    <n v="965.91"/>
    <n v="605.75"/>
    <n v="287.2"/>
    <n v="86"/>
    <n v="1.5"/>
    <n v="3133.82"/>
    <n v="0"/>
    <n v="0"/>
    <n v="315.07"/>
    <n v="311.55"/>
    <n v="0"/>
    <n v="1.5"/>
    <n v="628.13"/>
    <n v="3761.95"/>
    <n v="315.07"/>
    <n v="22422.93"/>
    <n v="11370.28"/>
    <n v="5464.66"/>
    <n v="2954.05"/>
    <n v="1841.06"/>
    <n v="6.6"/>
    <n v="44059.57"/>
    <n v="41098.92"/>
    <n v="12730.58"/>
    <n v="53829.5"/>
    <n v="29.13"/>
    <n v="0"/>
    <n v="5191.46"/>
    <n v="0"/>
    <s v="Dublin"/>
    <x v="3"/>
  </r>
  <r>
    <n v="1025"/>
    <x v="0"/>
    <m/>
    <n v="349"/>
    <n v="11"/>
    <n v="970.06"/>
    <n v="464.99"/>
    <n v="1435.05"/>
    <n v="19.899999999999999"/>
    <n v="10.59"/>
    <n v="223.7"/>
    <n v="177.5"/>
    <n v="113.42"/>
    <n v="57.56"/>
    <n v="17.22"/>
    <n v="0.36"/>
    <n v="589.75"/>
    <n v="17.21"/>
    <n v="84.29"/>
    <n v="60.41"/>
    <n v="61.61"/>
    <n v="0"/>
    <n v="0.36"/>
    <n v="223.88"/>
    <n v="813.63"/>
    <n v="161.9"/>
    <n v="4329.04"/>
    <n v="2520.65"/>
    <n v="1046.21"/>
    <n v="561.32000000000005"/>
    <n v="343.79"/>
    <n v="1.67"/>
    <n v="8802.68"/>
    <n v="8239.69"/>
    <n v="2553.12"/>
    <n v="10792.82"/>
    <n v="30.92"/>
    <n v="265.55"/>
    <n v="1649.25"/>
    <n v="24.14"/>
    <s v="Dublin"/>
    <x v="3"/>
  </r>
  <r>
    <n v="1026"/>
    <x v="0"/>
    <m/>
    <n v="457"/>
    <n v="0"/>
    <n v="1277.29"/>
    <n v="368.38"/>
    <n v="1645.67"/>
    <n v="22.5"/>
    <n v="12.05"/>
    <n v="300.75"/>
    <n v="255.43"/>
    <n v="155.21"/>
    <n v="71.2"/>
    <n v="22.57"/>
    <n v="0.37"/>
    <n v="805.53"/>
    <n v="0"/>
    <n v="0"/>
    <n v="77.510000000000005"/>
    <n v="77.459999999999994"/>
    <n v="0"/>
    <n v="0.36"/>
    <n v="155.33000000000001"/>
    <n v="960.86"/>
    <n v="77.510000000000005"/>
    <n v="5918.8"/>
    <n v="3603.66"/>
    <n v="1549.77"/>
    <n v="762.51"/>
    <n v="499.01"/>
    <n v="1.68"/>
    <n v="12335.43"/>
    <n v="11571.24"/>
    <n v="3493.35"/>
    <n v="15064.59"/>
    <n v="32.96"/>
    <n v="0"/>
    <n v="1376.4"/>
    <n v="0"/>
    <s v="Dublin"/>
    <x v="3"/>
  </r>
  <r>
    <n v="1027"/>
    <x v="0"/>
    <m/>
    <n v="0"/>
    <n v="0"/>
    <n v="13.98"/>
    <n v="0"/>
    <n v="13.98"/>
    <n v="33.14"/>
    <n v="22.92"/>
    <n v="0"/>
    <n v="0"/>
    <n v="0"/>
    <n v="0"/>
    <n v="10.53"/>
    <n v="0"/>
    <n v="10.53"/>
    <n v="0"/>
    <n v="0"/>
    <n v="0"/>
    <n v="0"/>
    <n v="0"/>
    <n v="0"/>
    <n v="0"/>
    <n v="10.53"/>
    <n v="0"/>
    <n v="0"/>
    <n v="0"/>
    <n v="0"/>
    <n v="0"/>
    <n v="246.51"/>
    <n v="0"/>
    <n v="246.51"/>
    <n v="246.51"/>
    <n v="15.96"/>
    <n v="262.45999999999998"/>
    <n v="0"/>
    <n v="0"/>
    <n v="0"/>
    <n v="0"/>
    <s v="Dublin"/>
    <x v="3"/>
  </r>
  <r>
    <n v="1028"/>
    <x v="0"/>
    <m/>
    <n v="251"/>
    <n v="0"/>
    <n v="697.34"/>
    <n v="199.2"/>
    <n v="896.54"/>
    <n v="25.97"/>
    <n v="14.6"/>
    <n v="166.32"/>
    <n v="146.78"/>
    <n v="86.56"/>
    <n v="39.07"/>
    <n v="11.88"/>
    <n v="0.2"/>
    <n v="450.81"/>
    <n v="0"/>
    <n v="0"/>
    <n v="43.14"/>
    <n v="42.91"/>
    <n v="0"/>
    <n v="0.2"/>
    <n v="86.25"/>
    <n v="537.05999999999995"/>
    <n v="43.14"/>
    <n v="3377.55"/>
    <n v="3024.88"/>
    <n v="1031.25"/>
    <n v="478.9"/>
    <n v="282.87"/>
    <n v="1.0900000000000001"/>
    <n v="8196.5400000000009"/>
    <n v="7716.55"/>
    <n v="2309.9699999999998"/>
    <n v="10026.51"/>
    <n v="39.950000000000003"/>
    <n v="0"/>
    <n v="917.57"/>
    <n v="0"/>
    <s v="Dublin"/>
    <x v="3"/>
  </r>
  <r>
    <n v="1029"/>
    <x v="0"/>
    <m/>
    <n v="303"/>
    <n v="0"/>
    <n v="860.87"/>
    <n v="242.69"/>
    <n v="1103.56"/>
    <n v="27.08"/>
    <n v="15.3"/>
    <n v="205.94"/>
    <n v="182.47"/>
    <n v="109.14"/>
    <n v="48.9"/>
    <n v="14.98"/>
    <n v="0.24"/>
    <n v="561.66999999999996"/>
    <n v="0"/>
    <n v="0"/>
    <n v="53.75"/>
    <n v="52.89"/>
    <n v="0"/>
    <n v="0.24"/>
    <n v="106.88"/>
    <n v="668.55"/>
    <n v="53.75"/>
    <n v="4249.47"/>
    <n v="3608.81"/>
    <n v="1490.67"/>
    <n v="670.78"/>
    <n v="437.22"/>
    <n v="1.41"/>
    <n v="10458.36"/>
    <n v="9786.17"/>
    <n v="2772.33"/>
    <n v="12558.5"/>
    <n v="41.45"/>
    <n v="0"/>
    <n v="1230.18"/>
    <n v="0"/>
    <s v="Dublin"/>
    <x v="3"/>
  </r>
  <r>
    <n v="1030"/>
    <x v="0"/>
    <m/>
    <n v="326"/>
    <n v="0"/>
    <n v="920.9"/>
    <n v="260.98"/>
    <n v="1181.8800000000001"/>
    <n v="26.64"/>
    <n v="14.92"/>
    <n v="219.75"/>
    <n v="195.35"/>
    <n v="115.27"/>
    <n v="51.65"/>
    <n v="16.579999999999998"/>
    <n v="0.26"/>
    <n v="598.87"/>
    <n v="0"/>
    <n v="0"/>
    <n v="56.71"/>
    <n v="56.82"/>
    <n v="0"/>
    <n v="0.26"/>
    <n v="113.79"/>
    <n v="712.66"/>
    <n v="56.71"/>
    <n v="4470.13"/>
    <n v="4018.78"/>
    <n v="1430.83"/>
    <n v="666.81"/>
    <n v="394.26"/>
    <n v="1.46"/>
    <n v="10982.27"/>
    <n v="10314"/>
    <n v="3035.89"/>
    <n v="13349.89"/>
    <n v="40.950000000000003"/>
    <n v="0"/>
    <n v="1282.93"/>
    <n v="0"/>
    <s v="Dublin"/>
    <x v="3"/>
  </r>
  <r>
    <n v="1031"/>
    <x v="0"/>
    <m/>
    <n v="763"/>
    <n v="0"/>
    <n v="2149.81"/>
    <n v="618.99"/>
    <n v="2768.8"/>
    <n v="25.58"/>
    <n v="14.18"/>
    <n v="520.53"/>
    <n v="442.12"/>
    <n v="264.86"/>
    <n v="123.87"/>
    <n v="36.71"/>
    <n v="0.61"/>
    <n v="1388.72"/>
    <n v="0"/>
    <n v="0"/>
    <n v="132.52000000000001"/>
    <n v="134.74"/>
    <n v="0"/>
    <n v="0.61"/>
    <n v="267.88"/>
    <n v="1656.6"/>
    <n v="132.52000000000001"/>
    <n v="10501.37"/>
    <n v="8523.7800000000007"/>
    <n v="3099.08"/>
    <n v="1589.65"/>
    <n v="880.66"/>
    <n v="3.24"/>
    <n v="24597.77"/>
    <n v="23004.880000000001"/>
    <n v="6864.37"/>
    <n v="29869.25"/>
    <n v="39.15"/>
    <n v="0"/>
    <n v="2832.79"/>
    <n v="0"/>
    <s v="Dublin"/>
    <x v="3"/>
  </r>
  <r>
    <n v="1032"/>
    <x v="0"/>
    <m/>
    <n v="537"/>
    <n v="0"/>
    <n v="1507.39"/>
    <n v="433.09"/>
    <n v="1940.48"/>
    <n v="24.06"/>
    <n v="13.38"/>
    <n v="365.51"/>
    <n v="308.92"/>
    <n v="184.33"/>
    <n v="84.64"/>
    <n v="25.79"/>
    <n v="0.43"/>
    <n v="969.62"/>
    <n v="0"/>
    <n v="0"/>
    <n v="91.79"/>
    <n v="92.08"/>
    <n v="0"/>
    <n v="0.43"/>
    <n v="184.31"/>
    <n v="1153.92"/>
    <n v="91.79"/>
    <n v="7293.76"/>
    <n v="5508.93"/>
    <n v="2030.21"/>
    <n v="1005.05"/>
    <n v="569.38"/>
    <n v="2.14"/>
    <n v="16409.47"/>
    <n v="15402.28"/>
    <n v="4643.97"/>
    <n v="20046.25"/>
    <n v="37.33"/>
    <n v="0"/>
    <n v="1814.91"/>
    <n v="0"/>
    <s v="Dublin"/>
    <x v="3"/>
  </r>
  <r>
    <n v="1033"/>
    <x v="0"/>
    <m/>
    <n v="149"/>
    <n v="0"/>
    <n v="393.34"/>
    <n v="116.04"/>
    <n v="509.38"/>
    <n v="23.39"/>
    <n v="12.98"/>
    <n v="92.34"/>
    <n v="82.35"/>
    <n v="49.2"/>
    <n v="22.33"/>
    <n v="7.31"/>
    <n v="0.12"/>
    <n v="253.65"/>
    <n v="0"/>
    <n v="0"/>
    <n v="25.14"/>
    <n v="24.66"/>
    <n v="0"/>
    <n v="0.12"/>
    <n v="49.91"/>
    <n v="303.55"/>
    <n v="25.14"/>
    <n v="1830.9"/>
    <n v="1310.69"/>
    <n v="559.89"/>
    <n v="246.69"/>
    <n v="208.13"/>
    <n v="0.56000000000000005"/>
    <n v="4156.8599999999997"/>
    <n v="3909.61"/>
    <n v="1151.8399999999999"/>
    <n v="5061.45"/>
    <n v="33.97"/>
    <n v="0"/>
    <n v="466.96"/>
    <n v="0"/>
    <s v="Dublin"/>
    <x v="3"/>
  </r>
  <r>
    <n v="1034"/>
    <x v="0"/>
    <m/>
    <n v="1251"/>
    <n v="0"/>
    <n v="3525.73"/>
    <n v="1018.12"/>
    <n v="4543.8500000000004"/>
    <n v="23.76"/>
    <n v="12.89"/>
    <n v="845.89"/>
    <n v="715.44"/>
    <n v="434.87"/>
    <n v="202.78"/>
    <n v="61.99"/>
    <n v="1.01"/>
    <n v="2261.9899999999998"/>
    <n v="0"/>
    <n v="0"/>
    <n v="216.39"/>
    <n v="221.2"/>
    <n v="0"/>
    <n v="1.01"/>
    <n v="438.61"/>
    <n v="2700.59"/>
    <n v="216.39"/>
    <n v="17212.93"/>
    <n v="10774.2"/>
    <n v="4647.04"/>
    <n v="2405.41"/>
    <n v="1703.87"/>
    <n v="5"/>
    <n v="36748.44"/>
    <n v="34338.04"/>
    <n v="9952.08"/>
    <n v="44290.12"/>
    <n v="35.4"/>
    <n v="0"/>
    <n v="4226.95"/>
    <n v="0"/>
    <s v="Dublin"/>
    <x v="3"/>
  </r>
  <r>
    <n v="1035"/>
    <x v="0"/>
    <m/>
    <n v="337"/>
    <n v="0"/>
    <n v="943.29"/>
    <n v="270.8"/>
    <n v="1214.0899999999999"/>
    <n v="24.52"/>
    <n v="13.48"/>
    <n v="229.76"/>
    <n v="194.21"/>
    <n v="116.43"/>
    <n v="53.07"/>
    <n v="17.059999999999999"/>
    <n v="0.27"/>
    <n v="610.79999999999995"/>
    <n v="0"/>
    <n v="0"/>
    <n v="58.32"/>
    <n v="58.25"/>
    <n v="0"/>
    <n v="0.27"/>
    <n v="116.85"/>
    <n v="727.65"/>
    <n v="58.32"/>
    <n v="4600.42"/>
    <n v="3329.12"/>
    <n v="1328.91"/>
    <n v="631.72"/>
    <n v="424.2"/>
    <n v="1.41"/>
    <n v="10315.780000000001"/>
    <n v="9682.65"/>
    <n v="2837.91"/>
    <n v="12520.56"/>
    <n v="37.15"/>
    <n v="0"/>
    <n v="1174.8499999999999"/>
    <n v="0"/>
    <s v="Dublin"/>
    <x v="3"/>
  </r>
  <r>
    <n v="1036"/>
    <x v="0"/>
    <m/>
    <n v="197"/>
    <n v="0"/>
    <n v="547.33000000000004"/>
    <n v="155.05000000000001"/>
    <n v="702.38"/>
    <n v="22.78"/>
    <n v="12.19"/>
    <n v="128.91"/>
    <n v="114.22"/>
    <n v="67.7"/>
    <n v="30.01"/>
    <n v="9.98"/>
    <n v="0.15"/>
    <n v="350.97"/>
    <n v="0"/>
    <n v="0"/>
    <n v="33.06"/>
    <n v="32.68"/>
    <n v="0"/>
    <n v="0.15"/>
    <n v="65.900000000000006"/>
    <n v="416.87"/>
    <n v="33.06"/>
    <n v="2525.1"/>
    <n v="1675.52"/>
    <n v="680.18"/>
    <n v="305.22000000000003"/>
    <n v="234.76"/>
    <n v="0.69"/>
    <n v="5421.47"/>
    <n v="5115.5600000000004"/>
    <n v="1568.11"/>
    <n v="6683.67"/>
    <n v="33.93"/>
    <n v="0"/>
    <n v="560.44000000000005"/>
    <n v="0"/>
    <s v="Dublin"/>
    <x v="3"/>
  </r>
  <r>
    <n v="1037"/>
    <x v="0"/>
    <m/>
    <n v="346"/>
    <n v="0"/>
    <n v="957.22"/>
    <n v="278.01"/>
    <n v="1235.23"/>
    <n v="22.24"/>
    <n v="11.9"/>
    <n v="223.01"/>
    <n v="191.6"/>
    <n v="117.9"/>
    <n v="53.34"/>
    <n v="16.87"/>
    <n v="0.27"/>
    <n v="602.98"/>
    <n v="0"/>
    <n v="0"/>
    <n v="58.71"/>
    <n v="58.31"/>
    <n v="0"/>
    <n v="0.27"/>
    <n v="117.3"/>
    <n v="720.28"/>
    <n v="58.71"/>
    <n v="4335.12"/>
    <n v="2688.87"/>
    <n v="1171.54"/>
    <n v="554.25"/>
    <n v="396.16"/>
    <n v="1.22"/>
    <n v="9147.17"/>
    <n v="8591.7000000000007"/>
    <n v="2619"/>
    <n v="11210.7"/>
    <n v="32.4"/>
    <n v="0"/>
    <n v="1015.85"/>
    <n v="0"/>
    <s v="Dublin"/>
    <x v="3"/>
  </r>
  <r>
    <n v="1038"/>
    <x v="0"/>
    <m/>
    <n v="394"/>
    <n v="0"/>
    <n v="1095.74"/>
    <n v="317.93"/>
    <n v="1413.67"/>
    <n v="22.03"/>
    <n v="11.69"/>
    <n v="254.53"/>
    <n v="214.44"/>
    <n v="132.04"/>
    <n v="60.71"/>
    <n v="19.649999999999999"/>
    <n v="0.32"/>
    <n v="681.7"/>
    <n v="0"/>
    <n v="0"/>
    <n v="66.45"/>
    <n v="65.900000000000006"/>
    <n v="0"/>
    <n v="0.32"/>
    <n v="132.66999999999999"/>
    <n v="814.37"/>
    <n v="66.45"/>
    <n v="4914.88"/>
    <n v="2775.54"/>
    <n v="1305.23"/>
    <n v="639.20000000000005"/>
    <n v="516.64"/>
    <n v="1.42"/>
    <n v="10152.92"/>
    <n v="9512.2900000000009"/>
    <n v="2846.75"/>
    <n v="12359.04"/>
    <n v="31.37"/>
    <n v="0"/>
    <n v="1141.92"/>
    <n v="0"/>
    <s v="Dublin"/>
    <x v="3"/>
  </r>
  <r>
    <n v="1039"/>
    <x v="0"/>
    <m/>
    <n v="317"/>
    <n v="0"/>
    <n v="864.19"/>
    <n v="255.02"/>
    <n v="1119.21"/>
    <n v="22.54"/>
    <n v="12.27"/>
    <n v="201.39"/>
    <n v="173.37"/>
    <n v="107.18"/>
    <n v="49.15"/>
    <n v="15.15"/>
    <n v="0.25"/>
    <n v="546.5"/>
    <n v="0"/>
    <n v="0"/>
    <n v="54.1"/>
    <n v="54.42"/>
    <n v="0"/>
    <n v="0.25"/>
    <n v="108.77"/>
    <n v="655.27"/>
    <n v="54.1"/>
    <n v="3996.74"/>
    <n v="2439.11"/>
    <n v="1113.53"/>
    <n v="531.04999999999995"/>
    <n v="412.17"/>
    <n v="1.18"/>
    <n v="8493.7900000000009"/>
    <n v="7961.56"/>
    <n v="2357.96"/>
    <n v="10319.52"/>
    <n v="32.549999999999997"/>
    <n v="0"/>
    <n v="970"/>
    <n v="0"/>
    <s v="Dublin"/>
    <x v="3"/>
  </r>
  <r>
    <n v="1040"/>
    <x v="0"/>
    <m/>
    <n v="129"/>
    <n v="0"/>
    <n v="352.05"/>
    <n v="100.85"/>
    <n v="452.9"/>
    <n v="21.29"/>
    <n v="11.27"/>
    <n v="77.92"/>
    <n v="74.290000000000006"/>
    <n v="44.1"/>
    <n v="18.84"/>
    <n v="6.39"/>
    <n v="0.1"/>
    <n v="221.63"/>
    <n v="0"/>
    <n v="0"/>
    <n v="21.46"/>
    <n v="20.48"/>
    <n v="0"/>
    <n v="0.1"/>
    <n v="42.04"/>
    <n v="263.66000000000003"/>
    <n v="21.46"/>
    <n v="1469.72"/>
    <n v="943.78"/>
    <n v="414.5"/>
    <n v="175.7"/>
    <n v="164.48"/>
    <n v="0.42"/>
    <n v="3168.6"/>
    <n v="2992.48"/>
    <n v="946.67"/>
    <n v="3939.15"/>
    <n v="30.54"/>
    <n v="0"/>
    <n v="330.4"/>
    <n v="0"/>
    <s v="Dublin"/>
    <x v="3"/>
  </r>
  <r>
    <n v="1041"/>
    <x v="0"/>
    <m/>
    <n v="0"/>
    <n v="0"/>
    <n v="3.99"/>
    <n v="0"/>
    <n v="3.99"/>
    <n v="38.94"/>
    <n v="27.51"/>
    <n v="0"/>
    <n v="0"/>
    <n v="0"/>
    <n v="0"/>
    <n v="2.98"/>
    <n v="0"/>
    <n v="2.98"/>
    <n v="0"/>
    <n v="0"/>
    <n v="0"/>
    <n v="0"/>
    <n v="0"/>
    <n v="0"/>
    <n v="0"/>
    <n v="2.98"/>
    <n v="0"/>
    <n v="0"/>
    <n v="0"/>
    <n v="0"/>
    <n v="0"/>
    <n v="84.21"/>
    <n v="0"/>
    <n v="84.21"/>
    <n v="84.21"/>
    <n v="5.22"/>
    <n v="89.43"/>
    <n v="0"/>
    <n v="0"/>
    <n v="0"/>
    <n v="0"/>
    <s v="Dublin"/>
    <x v="3"/>
  </r>
  <r>
    <n v="1042"/>
    <x v="0"/>
    <m/>
    <n v="454"/>
    <n v="0"/>
    <n v="1269.6300000000001"/>
    <n v="366.22"/>
    <n v="1635.85"/>
    <n v="21.03"/>
    <n v="10.89"/>
    <n v="293.83999999999997"/>
    <n v="244.65"/>
    <n v="151.41999999999999"/>
    <n v="68.89"/>
    <n v="22.43"/>
    <n v="0.37"/>
    <n v="781.59"/>
    <n v="0"/>
    <n v="0"/>
    <n v="75.83"/>
    <n v="75.19"/>
    <n v="0"/>
    <n v="0.37"/>
    <n v="151.38"/>
    <n v="932.97"/>
    <n v="75.83"/>
    <n v="5486.57"/>
    <n v="2817.21"/>
    <n v="1372.54"/>
    <n v="669.95"/>
    <n v="555.09"/>
    <n v="1.55"/>
    <n v="10902.91"/>
    <n v="10231.4"/>
    <n v="3181"/>
    <n v="13412.4"/>
    <n v="29.54"/>
    <n v="0"/>
    <n v="1198.6199999999999"/>
    <n v="0"/>
    <s v="Dublin"/>
    <x v="3"/>
  </r>
  <r>
    <n v="1043"/>
    <x v="0"/>
    <m/>
    <n v="0"/>
    <n v="39"/>
    <n v="70.48"/>
    <n v="145.5"/>
    <n v="215.98"/>
    <n v="15.26"/>
    <n v="8.2899999999999991"/>
    <n v="0.05"/>
    <n v="0"/>
    <n v="0.01"/>
    <n v="18.920000000000002"/>
    <n v="10.41"/>
    <n v="0.31"/>
    <n v="29.69"/>
    <n v="33.69"/>
    <n v="23.88"/>
    <n v="6.94"/>
    <n v="18.82"/>
    <n v="0"/>
    <n v="0.31"/>
    <n v="83.63"/>
    <n v="113.33"/>
    <n v="64.510000000000005"/>
    <n v="1.24"/>
    <n v="0"/>
    <n v="0.21"/>
    <n v="137.68"/>
    <n v="199.72"/>
    <n v="1.56"/>
    <n v="340.41"/>
    <n v="201.17"/>
    <n v="13.31"/>
    <n v="214.47"/>
    <n v="0"/>
    <n v="524.92999999999995"/>
    <n v="842.18"/>
    <n v="13.46"/>
    <s v="Dublin"/>
    <x v="3"/>
  </r>
  <r>
    <n v="1044"/>
    <x v="0"/>
    <m/>
    <n v="0"/>
    <n v="0"/>
    <n v="14"/>
    <n v="0"/>
    <n v="14"/>
    <n v="34.29"/>
    <n v="23.98"/>
    <n v="0"/>
    <n v="0"/>
    <n v="0"/>
    <n v="0"/>
    <n v="10.6"/>
    <n v="0"/>
    <n v="10.6"/>
    <n v="0"/>
    <n v="0"/>
    <n v="0"/>
    <n v="0"/>
    <n v="0"/>
    <n v="0"/>
    <n v="0"/>
    <n v="10.6"/>
    <n v="0"/>
    <n v="0"/>
    <n v="0"/>
    <n v="0"/>
    <n v="0"/>
    <n v="258.94"/>
    <n v="0"/>
    <n v="258.94"/>
    <n v="258.94"/>
    <n v="16.559999999999999"/>
    <n v="275.5"/>
    <n v="0"/>
    <n v="0"/>
    <n v="0"/>
    <n v="0"/>
    <s v="Dublin"/>
    <x v="3"/>
  </r>
  <r>
    <n v="1045"/>
    <x v="0"/>
    <m/>
    <n v="0"/>
    <n v="0"/>
    <n v="13.98"/>
    <n v="0"/>
    <n v="13.98"/>
    <n v="32.57"/>
    <n v="22.65"/>
    <n v="0"/>
    <n v="0"/>
    <n v="0"/>
    <n v="0"/>
    <n v="10.52"/>
    <n v="0"/>
    <n v="10.52"/>
    <n v="0"/>
    <n v="0"/>
    <n v="0"/>
    <n v="0"/>
    <n v="0"/>
    <n v="0"/>
    <n v="0"/>
    <n v="10.52"/>
    <n v="0"/>
    <n v="0"/>
    <n v="0"/>
    <n v="0"/>
    <n v="0"/>
    <n v="243.49"/>
    <n v="0"/>
    <n v="243.49"/>
    <n v="243.49"/>
    <n v="15.81"/>
    <n v="259.29000000000002"/>
    <n v="0"/>
    <n v="0"/>
    <n v="0"/>
    <n v="0"/>
    <s v="Dublin"/>
    <x v="3"/>
  </r>
  <r>
    <n v="1046"/>
    <x v="0"/>
    <m/>
    <n v="1063"/>
    <n v="7"/>
    <n v="3019.33"/>
    <n v="1321.98"/>
    <n v="4341.3100000000004"/>
    <n v="21.45"/>
    <n v="11.68"/>
    <n v="720.27"/>
    <n v="586.92999999999995"/>
    <n v="363.82"/>
    <n v="172.17"/>
    <n v="51.53"/>
    <n v="0.91"/>
    <n v="1895.63"/>
    <n v="10.17"/>
    <n v="254.45"/>
    <n v="185.79"/>
    <n v="186.14"/>
    <n v="0"/>
    <n v="0.91"/>
    <n v="637.46"/>
    <n v="2533.09"/>
    <n v="450.4"/>
    <n v="14356.71"/>
    <n v="8703.16"/>
    <n v="3796.76"/>
    <n v="1990.1"/>
    <n v="1061.1400000000001"/>
    <n v="4.47"/>
    <n v="29912.33"/>
    <n v="27917.77"/>
    <n v="8266.19"/>
    <n v="36183.96"/>
    <n v="34.04"/>
    <n v="157.84"/>
    <n v="5193.8599999999997"/>
    <n v="22.55"/>
    <s v="Dublin"/>
    <x v="3"/>
  </r>
  <r>
    <n v="1047"/>
    <x v="0"/>
    <m/>
    <n v="0"/>
    <n v="0"/>
    <n v="31.92"/>
    <n v="0"/>
    <n v="31.92"/>
    <n v="31.31"/>
    <n v="21.6"/>
    <n v="0"/>
    <n v="0"/>
    <n v="0"/>
    <n v="0"/>
    <n v="23.89"/>
    <n v="0"/>
    <n v="23.89"/>
    <n v="0"/>
    <n v="0"/>
    <n v="0"/>
    <n v="0"/>
    <n v="0"/>
    <n v="0"/>
    <n v="0"/>
    <n v="23.89"/>
    <n v="0"/>
    <n v="0"/>
    <n v="0"/>
    <n v="0"/>
    <n v="0"/>
    <n v="529.44000000000005"/>
    <n v="0"/>
    <n v="529.44000000000005"/>
    <n v="529.44000000000005"/>
    <n v="34.72"/>
    <n v="564.16"/>
    <n v="0"/>
    <n v="0"/>
    <n v="0"/>
    <n v="0"/>
    <s v="Dublin"/>
    <x v="3"/>
  </r>
  <r>
    <n v="1048"/>
    <x v="0"/>
    <m/>
    <n v="503"/>
    <n v="0"/>
    <n v="1409.22"/>
    <n v="405.34"/>
    <n v="1814.56"/>
    <n v="24.58"/>
    <n v="13.77"/>
    <n v="340.37"/>
    <n v="292.38"/>
    <n v="172.04"/>
    <n v="79.400000000000006"/>
    <n v="25.03"/>
    <n v="0.4"/>
    <n v="909.62"/>
    <n v="0"/>
    <n v="0"/>
    <n v="86.42"/>
    <n v="86.17"/>
    <n v="0"/>
    <n v="0.4"/>
    <n v="172.99"/>
    <n v="1082.6099999999999"/>
    <n v="86.42"/>
    <n v="6870.57"/>
    <n v="5376.99"/>
    <n v="1958.25"/>
    <n v="968.16"/>
    <n v="552.37"/>
    <n v="2.09"/>
    <n v="15728.44"/>
    <n v="14758.18"/>
    <n v="4376.62"/>
    <n v="19134.810000000001"/>
    <n v="38.04"/>
    <n v="0"/>
    <n v="1795.13"/>
    <n v="0"/>
    <s v="Dublin"/>
    <x v="3"/>
  </r>
  <r>
    <n v="1049"/>
    <x v="0"/>
    <m/>
    <n v="1328"/>
    <n v="0"/>
    <n v="3736.28"/>
    <n v="1083.17"/>
    <n v="4819.45"/>
    <n v="26.48"/>
    <n v="14.94"/>
    <n v="904.1"/>
    <n v="766.77"/>
    <n v="462.3"/>
    <n v="217.51"/>
    <n v="65.14"/>
    <n v="1.08"/>
    <n v="2416.9"/>
    <n v="0"/>
    <n v="0"/>
    <n v="231.57"/>
    <n v="236.87"/>
    <n v="0"/>
    <n v="1.08"/>
    <n v="469.51"/>
    <n v="2886.41"/>
    <n v="231.57"/>
    <n v="18701.669999999998"/>
    <n v="15834.42"/>
    <n v="5684.67"/>
    <n v="2960.72"/>
    <n v="1562.33"/>
    <n v="6.17"/>
    <n v="44749.99"/>
    <n v="41783.089999999997"/>
    <n v="12179.93"/>
    <n v="53963.02"/>
    <n v="40.630000000000003"/>
    <n v="0"/>
    <n v="5452.36"/>
    <n v="0"/>
    <s v="Dublin"/>
    <x v="3"/>
  </r>
  <r>
    <n v="1050"/>
    <x v="0"/>
    <m/>
    <n v="1168"/>
    <n v="0"/>
    <n v="3304.26"/>
    <n v="950.1"/>
    <n v="4254.3599999999997"/>
    <n v="25.72"/>
    <n v="14.58"/>
    <n v="804.54"/>
    <n v="683.55"/>
    <n v="414.6"/>
    <n v="192.31"/>
    <n v="57.04"/>
    <n v="0.95"/>
    <n v="2152.9899999999998"/>
    <n v="0"/>
    <n v="0"/>
    <n v="205.91"/>
    <n v="210.16"/>
    <n v="0"/>
    <n v="0.95"/>
    <n v="417.02"/>
    <n v="2570.0100000000002"/>
    <n v="205.91"/>
    <n v="16799"/>
    <n v="12382.22"/>
    <n v="5292.43"/>
    <n v="2646.98"/>
    <n v="1703.98"/>
    <n v="5.3"/>
    <n v="38829.910000000003"/>
    <n v="36177.620000000003"/>
    <n v="10089.42"/>
    <n v="46267.040000000001"/>
    <n v="39.61"/>
    <n v="0"/>
    <n v="4705.6499999999996"/>
    <n v="0"/>
    <s v="Dublin"/>
    <x v="3"/>
  </r>
  <r>
    <n v="1051"/>
    <x v="0"/>
    <m/>
    <n v="223"/>
    <n v="4"/>
    <n v="627.99"/>
    <n v="186.96"/>
    <n v="814.95"/>
    <n v="24.62"/>
    <n v="13.88"/>
    <n v="151.72"/>
    <n v="130.44"/>
    <n v="78.099999999999994"/>
    <n v="36.369999999999997"/>
    <n v="11.12"/>
    <n v="0.21"/>
    <n v="407.96"/>
    <n v="5.3"/>
    <n v="0"/>
    <n v="38.92"/>
    <n v="39.119999999999997"/>
    <n v="0"/>
    <n v="0.21"/>
    <n v="83.53"/>
    <n v="491.49"/>
    <n v="44.21"/>
    <n v="3038.77"/>
    <n v="2283.92"/>
    <n v="953.91"/>
    <n v="444.95"/>
    <n v="312.05"/>
    <n v="1.1000000000000001"/>
    <n v="7034.7"/>
    <n v="6588.64"/>
    <n v="1919.4"/>
    <n v="8508.0400000000009"/>
    <n v="38.15"/>
    <n v="73.349999999999994"/>
    <n v="875.6"/>
    <n v="18.34"/>
    <s v="Dublin"/>
    <x v="3"/>
  </r>
  <r>
    <n v="1052"/>
    <x v="0"/>
    <m/>
    <n v="0"/>
    <n v="0"/>
    <n v="6.96"/>
    <n v="0"/>
    <n v="6.96"/>
    <n v="43.36"/>
    <n v="31.14"/>
    <n v="0"/>
    <n v="0"/>
    <n v="0"/>
    <n v="0"/>
    <n v="5.23"/>
    <n v="0"/>
    <n v="5.23"/>
    <n v="0"/>
    <n v="0"/>
    <n v="0"/>
    <n v="0"/>
    <n v="0"/>
    <n v="0"/>
    <n v="0"/>
    <n v="5.23"/>
    <n v="0"/>
    <n v="0"/>
    <n v="0"/>
    <n v="0"/>
    <n v="0"/>
    <n v="166.91"/>
    <n v="0"/>
    <n v="166.91"/>
    <n v="166.91"/>
    <n v="10.18"/>
    <n v="177.09"/>
    <n v="0"/>
    <n v="0"/>
    <n v="0"/>
    <n v="0"/>
    <s v="Dublin"/>
    <x v="3"/>
  </r>
  <r>
    <n v="1053"/>
    <x v="0"/>
    <s v="ton"/>
    <n v="2285"/>
    <n v="279"/>
    <n v="7485.16"/>
    <n v="3700.73"/>
    <n v="11185.89"/>
    <n v="27.25"/>
    <n v="14.66"/>
    <n v="1966.12"/>
    <n v="1259.07"/>
    <n v="793.12"/>
    <n v="462.43"/>
    <n v="109.48"/>
    <n v="3.49"/>
    <n v="4593.71"/>
    <n v="528.34"/>
    <n v="523.67999999999995"/>
    <n v="391"/>
    <n v="465.2"/>
    <n v="0"/>
    <n v="3.49"/>
    <n v="1911.72"/>
    <n v="6505.42"/>
    <n v="1443.02"/>
    <n v="40371.040000000001"/>
    <n v="29037.56"/>
    <n v="11708.61"/>
    <n v="7089.4"/>
    <n v="2108.84"/>
    <n v="21.93"/>
    <n v="90337.37"/>
    <n v="83226.05"/>
    <n v="23493.63"/>
    <n v="106719.67999999999"/>
    <n v="46.7"/>
    <n v="9872.42"/>
    <n v="22937.3"/>
    <n v="35.39"/>
    <s v="Pleasanton"/>
    <x v="3"/>
  </r>
  <r>
    <n v="1054"/>
    <x v="0"/>
    <m/>
    <n v="124"/>
    <n v="75"/>
    <n v="470.15"/>
    <n v="406.01"/>
    <n v="876.16"/>
    <n v="35.6"/>
    <n v="19.8"/>
    <n v="94.68"/>
    <n v="67.489999999999995"/>
    <n v="43.22"/>
    <n v="64.540000000000006"/>
    <n v="6.59"/>
    <n v="0.53"/>
    <n v="277.06"/>
    <n v="89.85"/>
    <n v="71.31"/>
    <n v="27.33"/>
    <n v="57.23"/>
    <n v="0"/>
    <n v="0.53"/>
    <n v="246.25"/>
    <n v="523.30999999999995"/>
    <n v="188.49"/>
    <n v="1984.78"/>
    <n v="2255.2600000000002"/>
    <n v="971.17"/>
    <n v="1370.65"/>
    <n v="152.86000000000001"/>
    <n v="5.77"/>
    <n v="6740.48"/>
    <n v="5364.07"/>
    <n v="1388.9"/>
    <n v="6752.97"/>
    <n v="54.46"/>
    <n v="2005.31"/>
    <n v="4804.8900000000003"/>
    <n v="26.74"/>
    <s v="Pleasanton"/>
    <x v="3"/>
  </r>
  <r>
    <n v="1055"/>
    <x v="0"/>
    <s v="ton"/>
    <n v="2405"/>
    <n v="298"/>
    <n v="7920.81"/>
    <n v="3951.66"/>
    <n v="11872.47"/>
    <n v="23.35"/>
    <n v="12.31"/>
    <n v="2047.73"/>
    <n v="1311.81"/>
    <n v="823.8"/>
    <n v="533.08000000000004"/>
    <n v="111.86"/>
    <n v="3.4"/>
    <n v="4831.68"/>
    <n v="562.15"/>
    <n v="546.19000000000005"/>
    <n v="419.17"/>
    <n v="525.04"/>
    <n v="0"/>
    <n v="3.41"/>
    <n v="2055.96"/>
    <n v="6887.64"/>
    <n v="1527.51"/>
    <n v="40115.43"/>
    <n v="19649.91"/>
    <n v="9884.17"/>
    <n v="6888.98"/>
    <n v="2582.31"/>
    <n v="19.73"/>
    <n v="79140.539999999994"/>
    <n v="72231.83"/>
    <n v="19816.740000000002"/>
    <n v="92048.57"/>
    <n v="38.270000000000003"/>
    <n v="9829.2199999999993"/>
    <n v="22197.68"/>
    <n v="32.979999999999997"/>
    <s v="Pleasanton"/>
    <x v="3"/>
  </r>
  <r>
    <n v="1056"/>
    <x v="0"/>
    <s v="ton"/>
    <n v="1668"/>
    <n v="276"/>
    <n v="5872.15"/>
    <n v="4241.96"/>
    <n v="10114.11"/>
    <n v="19.350000000000001"/>
    <n v="9.99"/>
    <n v="1434.01"/>
    <n v="865.52"/>
    <n v="564.66"/>
    <n v="567.67999999999995"/>
    <n v="73.94"/>
    <n v="3.54"/>
    <n v="3509.34"/>
    <n v="492.41"/>
    <n v="821.94"/>
    <n v="396.35"/>
    <n v="597.04"/>
    <n v="0"/>
    <n v="3.54"/>
    <n v="2311.2800000000002"/>
    <n v="5820.62"/>
    <n v="1710.7"/>
    <n v="25714.83"/>
    <n v="9851.2199999999993"/>
    <n v="5957.32"/>
    <n v="6391.57"/>
    <n v="1669.78"/>
    <n v="19.25"/>
    <n v="49603.97"/>
    <n v="43193.15"/>
    <n v="12462.22"/>
    <n v="55655.37"/>
    <n v="33.369999999999997"/>
    <n v="8198.77"/>
    <n v="21209.11"/>
    <n v="29.71"/>
    <s v="Pleasanton"/>
    <x v="3"/>
  </r>
  <r>
    <n v="1057"/>
    <x v="0"/>
    <s v="ton"/>
    <n v="586"/>
    <n v="84"/>
    <n v="1911.37"/>
    <n v="996.43"/>
    <n v="2907.8"/>
    <n v="20.010000000000002"/>
    <n v="10.28"/>
    <n v="497.31"/>
    <n v="308"/>
    <n v="194.83"/>
    <n v="129.96"/>
    <n v="26.66"/>
    <n v="0.92"/>
    <n v="1157.69"/>
    <n v="154.32"/>
    <n v="136.08000000000001"/>
    <n v="100.82"/>
    <n v="126.38"/>
    <n v="0"/>
    <n v="0.92"/>
    <n v="518.52"/>
    <n v="1676.2"/>
    <n v="391.22"/>
    <n v="8821.0300000000007"/>
    <n v="3409.8"/>
    <n v="2003.47"/>
    <n v="1380.19"/>
    <n v="600.42999999999995"/>
    <n v="3.96"/>
    <n v="16218.89"/>
    <n v="14834.74"/>
    <n v="4289.63"/>
    <n v="19124.37"/>
    <n v="32.64"/>
    <n v="2504.34"/>
    <n v="5091.8"/>
    <n v="29.81"/>
    <s v="Pleasanton"/>
    <x v="3"/>
  </r>
  <r>
    <n v="1058"/>
    <x v="0"/>
    <m/>
    <n v="0"/>
    <n v="0"/>
    <n v="11.95"/>
    <n v="0"/>
    <n v="11.95"/>
    <n v="53.96"/>
    <n v="35.68"/>
    <n v="0"/>
    <n v="0"/>
    <n v="0"/>
    <n v="0"/>
    <n v="9.35"/>
    <n v="0"/>
    <n v="9.35"/>
    <n v="0"/>
    <n v="0"/>
    <n v="0"/>
    <n v="0"/>
    <n v="0"/>
    <n v="0"/>
    <n v="0"/>
    <n v="9.35"/>
    <n v="0"/>
    <n v="0"/>
    <n v="0"/>
    <n v="0"/>
    <n v="0"/>
    <n v="333.52"/>
    <n v="0"/>
    <n v="333.52"/>
    <n v="333.52"/>
    <n v="19.440000000000001"/>
    <n v="352.97"/>
    <n v="0"/>
    <n v="0"/>
    <n v="0"/>
    <n v="0"/>
    <s v="Pleasanton"/>
    <x v="3"/>
  </r>
  <r>
    <n v="1059"/>
    <x v="0"/>
    <s v="ton"/>
    <n v="890"/>
    <n v="59"/>
    <n v="2857.05"/>
    <n v="1263.3499999999999"/>
    <n v="4120.3999999999996"/>
    <n v="22.27"/>
    <n v="11.89"/>
    <n v="780.95"/>
    <n v="489.24"/>
    <n v="309.62"/>
    <n v="168.28"/>
    <n v="40.19"/>
    <n v="0.92"/>
    <n v="1789.21"/>
    <n v="107.37"/>
    <n v="203.28"/>
    <n v="151.94999999999999"/>
    <n v="171.28"/>
    <n v="0"/>
    <n v="0.93"/>
    <n v="634.80999999999995"/>
    <n v="2424.02"/>
    <n v="462.6"/>
    <n v="14311.13"/>
    <n v="7074.7"/>
    <n v="3809.98"/>
    <n v="2218.21"/>
    <n v="953.34"/>
    <n v="4.97"/>
    <n v="28372.34"/>
    <n v="26149.15"/>
    <n v="7218.96"/>
    <n v="33368.120000000003"/>
    <n v="37.49"/>
    <n v="1692.22"/>
    <n v="6187.93"/>
    <n v="28.68"/>
    <s v="Pleasanton"/>
    <x v="3"/>
  </r>
  <r>
    <n v="1060"/>
    <x v="0"/>
    <s v="ton"/>
    <n v="892"/>
    <n v="159"/>
    <n v="2840.77"/>
    <n v="1762.87"/>
    <n v="4603.6400000000003"/>
    <n v="20.81"/>
    <n v="11.33"/>
    <n v="666.52"/>
    <n v="477.43"/>
    <n v="308.57"/>
    <n v="183.9"/>
    <n v="40.43"/>
    <n v="2.2599999999999998"/>
    <n v="1679.1"/>
    <n v="318.83999999999997"/>
    <n v="227.09"/>
    <n v="172"/>
    <n v="192.49"/>
    <n v="0"/>
    <n v="2.2599999999999998"/>
    <n v="912.68"/>
    <n v="2591.7800000000002"/>
    <n v="717.93"/>
    <n v="12098.55"/>
    <n v="7039.84"/>
    <n v="3363.39"/>
    <n v="2171.2199999999998"/>
    <n v="861.92"/>
    <n v="12.59"/>
    <n v="25547.53"/>
    <n v="23363.72"/>
    <n v="6851.43"/>
    <n v="30215.14"/>
    <n v="33.869999999999997"/>
    <n v="5146.05"/>
    <n v="9726.86"/>
    <n v="32.369999999999997"/>
    <s v="Pleasanton"/>
    <x v="3"/>
  </r>
  <r>
    <n v="1061"/>
    <x v="0"/>
    <s v="ton"/>
    <n v="3000"/>
    <n v="366"/>
    <n v="9534.6"/>
    <n v="5591.32"/>
    <n v="15125.92"/>
    <n v="19.149999999999999"/>
    <n v="9.98"/>
    <n v="2280.79"/>
    <n v="1680.92"/>
    <n v="1029.19"/>
    <n v="767.15"/>
    <n v="135.63"/>
    <n v="4.79"/>
    <n v="5898.48"/>
    <n v="700.29"/>
    <n v="869.83"/>
    <n v="632.12"/>
    <n v="769.38"/>
    <n v="0"/>
    <n v="4.8"/>
    <n v="2976.41"/>
    <n v="8874.89"/>
    <n v="2202.2399999999998"/>
    <n v="41953.41"/>
    <n v="18799.87"/>
    <n v="10078.549999999999"/>
    <n v="7994.41"/>
    <n v="3157.73"/>
    <n v="23.3"/>
    <n v="82007.27"/>
    <n v="73989.56"/>
    <n v="22155.75"/>
    <n v="96145.31"/>
    <n v="32.049999999999997"/>
    <n v="11845.26"/>
    <n v="26620.26"/>
    <n v="32.36"/>
    <s v="Pleasanton"/>
    <x v="3"/>
  </r>
  <r>
    <n v="1062"/>
    <x v="0"/>
    <s v="Other"/>
    <n v="0"/>
    <n v="60"/>
    <n v="138.47"/>
    <n v="136.99"/>
    <n v="275.45999999999998"/>
    <n v="24.44"/>
    <n v="15.13"/>
    <n v="0.1"/>
    <n v="0"/>
    <n v="0.02"/>
    <n v="29.6"/>
    <n v="46.86"/>
    <n v="0.42"/>
    <n v="77"/>
    <n v="61.19"/>
    <n v="0"/>
    <n v="0"/>
    <n v="22.85"/>
    <n v="0"/>
    <n v="0.42"/>
    <n v="84.46"/>
    <n v="161.47"/>
    <n v="61.19"/>
    <n v="3.05"/>
    <n v="0"/>
    <n v="0.53"/>
    <n v="356.06"/>
    <n v="1189.3699999999999"/>
    <n v="3.8"/>
    <n v="1552.81"/>
    <n v="1192.95"/>
    <n v="75.569999999999993"/>
    <n v="1268.52"/>
    <n v="0"/>
    <n v="1024.8900000000001"/>
    <n v="1284.17"/>
    <n v="17.079999999999998"/>
    <s v="Pleasanton"/>
    <x v="3"/>
  </r>
  <r>
    <n v="1063"/>
    <x v="0"/>
    <s v="ton"/>
    <n v="1696"/>
    <n v="60"/>
    <n v="5112.46"/>
    <n v="1717.72"/>
    <n v="6830.18"/>
    <n v="20.11"/>
    <n v="10.41"/>
    <n v="1292.5999999999999"/>
    <n v="934.5"/>
    <n v="576.62"/>
    <n v="322.57"/>
    <n v="74.819999999999993"/>
    <n v="1.94"/>
    <n v="3203.06"/>
    <n v="114.49"/>
    <n v="0"/>
    <n v="320.42"/>
    <n v="340.31"/>
    <n v="0"/>
    <n v="1.95"/>
    <n v="777.17"/>
    <n v="3980.23"/>
    <n v="434.92"/>
    <n v="23063.97"/>
    <n v="10033.299999999999"/>
    <n v="5520.61"/>
    <n v="3265.28"/>
    <n v="1757.38"/>
    <n v="8.7899999999999991"/>
    <n v="43649.33"/>
    <n v="40375.26"/>
    <n v="12246.73"/>
    <n v="52621.99"/>
    <n v="31.03"/>
    <n v="1858.31"/>
    <n v="7102.28"/>
    <n v="30.97"/>
    <s v="Pleasanton"/>
    <x v="3"/>
  </r>
  <r>
    <n v="1064"/>
    <x v="0"/>
    <s v="ton"/>
    <n v="8"/>
    <n v="1311"/>
    <n v="2329.37"/>
    <n v="5233.58"/>
    <n v="7562.95"/>
    <n v="14.41"/>
    <n v="7.55"/>
    <n v="3.29"/>
    <n v="0.96"/>
    <n v="1.32"/>
    <n v="933.29"/>
    <n v="0"/>
    <n v="10.220000000000001"/>
    <n v="949.07"/>
    <n v="1029.33"/>
    <n v="802.15"/>
    <n v="254.93"/>
    <n v="864.01"/>
    <n v="0"/>
    <n v="10.28"/>
    <n v="2960.71"/>
    <n v="3909.78"/>
    <n v="2086.41"/>
    <n v="71"/>
    <n v="4.51"/>
    <n v="18.5"/>
    <n v="7568.77"/>
    <n v="0"/>
    <n v="70.44"/>
    <n v="7733.23"/>
    <n v="94.02"/>
    <n v="12.62"/>
    <n v="106.64"/>
    <n v="13.33"/>
    <n v="15305.71"/>
    <n v="26230.9"/>
    <n v="11.67"/>
    <s v="Pleasanton"/>
    <x v="3"/>
  </r>
  <r>
    <n v="1065"/>
    <x v="0"/>
    <s v="ton"/>
    <n v="2121"/>
    <n v="118"/>
    <n v="6149.56"/>
    <n v="3040.39"/>
    <n v="9189.9500000000007"/>
    <n v="17.29"/>
    <n v="8.6199999999999992"/>
    <n v="1536.57"/>
    <n v="1055.18"/>
    <n v="648.32000000000005"/>
    <n v="402.1"/>
    <n v="110.67"/>
    <n v="2.36"/>
    <n v="3755.21"/>
    <n v="215.16"/>
    <n v="523.16999999999996"/>
    <n v="390.95"/>
    <n v="411.92"/>
    <n v="0"/>
    <n v="2.36"/>
    <n v="1543.56"/>
    <n v="5298.77"/>
    <n v="1129.27"/>
    <n v="25960.51"/>
    <n v="8149.89"/>
    <n v="5371.75"/>
    <n v="3638.21"/>
    <n v="2938.12"/>
    <n v="8.81"/>
    <n v="46067.29"/>
    <n v="42420.27"/>
    <n v="13042.2"/>
    <n v="55462.46"/>
    <n v="26.15"/>
    <n v="3222.15"/>
    <n v="10476.049999999999"/>
    <n v="27.31"/>
    <s v="Pleasanton"/>
    <x v="3"/>
  </r>
  <r>
    <n v="1066"/>
    <x v="0"/>
    <s v="ton"/>
    <n v="302"/>
    <n v="106"/>
    <n v="953.9"/>
    <n v="680.89"/>
    <n v="1634.79"/>
    <n v="17.309999999999999"/>
    <n v="8.85"/>
    <n v="208.26"/>
    <n v="145.21"/>
    <n v="89.45"/>
    <n v="106.96"/>
    <n v="16.399999999999999"/>
    <n v="0.75"/>
    <n v="567.04"/>
    <n v="143.02000000000001"/>
    <n v="76.13"/>
    <n v="68.52"/>
    <n v="96.1"/>
    <n v="0"/>
    <n v="0.75"/>
    <n v="384.52"/>
    <n v="951.56"/>
    <n v="287.67"/>
    <n v="3530.56"/>
    <n v="1208.5899999999999"/>
    <n v="757.56"/>
    <n v="978.62"/>
    <n v="442.53"/>
    <n v="3.33"/>
    <n v="6921.19"/>
    <n v="5939.25"/>
    <n v="1836.79"/>
    <n v="7776.04"/>
    <n v="25.75"/>
    <n v="2161.8200000000002"/>
    <n v="3555.2"/>
    <n v="20.39"/>
    <s v="Pleasanton"/>
    <x v="3"/>
  </r>
  <r>
    <n v="1067"/>
    <x v="0"/>
    <s v="ton"/>
    <n v="2270"/>
    <n v="202"/>
    <n v="6665.53"/>
    <n v="3632.21"/>
    <n v="10297.74"/>
    <n v="17.03"/>
    <n v="8.5299999999999994"/>
    <n v="1598.26"/>
    <n v="1095.45"/>
    <n v="689.43"/>
    <n v="486.77"/>
    <n v="118.24"/>
    <n v="2.96"/>
    <n v="3991.12"/>
    <n v="360.43"/>
    <n v="595.39"/>
    <n v="440.98"/>
    <n v="488.27"/>
    <n v="0"/>
    <n v="2.97"/>
    <n v="1888.04"/>
    <n v="5879.16"/>
    <n v="1396.8"/>
    <n v="27412.5"/>
    <n v="8143.22"/>
    <n v="5754.9"/>
    <n v="4345.5200000000004"/>
    <n v="3160.32"/>
    <n v="11.15"/>
    <n v="48827.61"/>
    <n v="44470.94"/>
    <n v="13419.45"/>
    <n v="57890.39"/>
    <n v="25.5"/>
    <n v="5632.6"/>
    <n v="14224.95"/>
    <n v="27.88"/>
    <s v="Pleasanton"/>
    <x v="3"/>
  </r>
  <r>
    <n v="1068"/>
    <x v="0"/>
    <s v="ton"/>
    <n v="185"/>
    <n v="1899"/>
    <n v="3202.21"/>
    <n v="4847.7"/>
    <n v="8049.91"/>
    <n v="18.05"/>
    <n v="10.24"/>
    <n v="125.78"/>
    <n v="80.42"/>
    <n v="56.19"/>
    <n v="913.76"/>
    <n v="9.74"/>
    <n v="14.58"/>
    <n v="1200.47"/>
    <n v="1897.98"/>
    <n v="0"/>
    <n v="36.5"/>
    <n v="731.22"/>
    <n v="0"/>
    <n v="14.77"/>
    <n v="2680.47"/>
    <n v="3880.94"/>
    <n v="1934.48"/>
    <n v="2146.14"/>
    <n v="618.98"/>
    <n v="453.92"/>
    <n v="7657.97"/>
    <n v="252.45"/>
    <n v="122.81"/>
    <n v="11252.28"/>
    <n v="3471.5"/>
    <n v="1042.24"/>
    <n v="4513.74"/>
    <n v="24.4"/>
    <n v="30152.94"/>
    <n v="35945.949999999997"/>
    <n v="15.88"/>
    <s v="Pleasanton"/>
    <x v="3"/>
  </r>
  <r>
    <n v="1069"/>
    <x v="0"/>
    <s v="Other"/>
    <n v="0"/>
    <n v="10"/>
    <n v="14.13"/>
    <n v="18.52"/>
    <n v="32.65"/>
    <n v="18.12"/>
    <n v="10.31"/>
    <n v="0.01"/>
    <n v="0"/>
    <n v="0"/>
    <n v="0.03"/>
    <n v="3.1"/>
    <n v="0.1"/>
    <n v="3.24"/>
    <n v="7.72"/>
    <n v="0"/>
    <n v="0"/>
    <n v="0"/>
    <n v="0"/>
    <n v="0.1"/>
    <n v="7.82"/>
    <n v="11.07"/>
    <n v="7.72"/>
    <n v="0.26"/>
    <n v="0"/>
    <n v="0"/>
    <n v="0.97"/>
    <n v="75.930000000000007"/>
    <n v="0.53"/>
    <n v="77.7"/>
    <n v="76.2"/>
    <n v="4.84"/>
    <n v="81.040000000000006"/>
    <n v="0"/>
    <n v="120.43"/>
    <n v="120.95"/>
    <n v="12.04"/>
    <s v="Pleasanton"/>
    <x v="3"/>
  </r>
  <r>
    <n v="1070"/>
    <x v="0"/>
    <s v="ton"/>
    <n v="0"/>
    <n v="10"/>
    <n v="14.03"/>
    <n v="18.52"/>
    <n v="32.549999999999997"/>
    <n v="16.93"/>
    <n v="9.6199999999999992"/>
    <n v="0.01"/>
    <n v="0"/>
    <n v="0"/>
    <n v="0.03"/>
    <n v="2.95"/>
    <n v="0.1"/>
    <n v="3.08"/>
    <n v="7.68"/>
    <n v="0"/>
    <n v="0"/>
    <n v="0"/>
    <n v="0"/>
    <n v="0.1"/>
    <n v="7.78"/>
    <n v="10.86"/>
    <n v="7.68"/>
    <n v="0.2"/>
    <n v="0"/>
    <n v="0"/>
    <n v="0.9"/>
    <n v="81.239999999999995"/>
    <n v="0.44"/>
    <n v="82.77"/>
    <n v="81.44"/>
    <n v="5.1100000000000003"/>
    <n v="86.55"/>
    <n v="0"/>
    <n v="107.63"/>
    <n v="108.08"/>
    <n v="10.76"/>
    <s v="Pleasanton"/>
    <x v="3"/>
  </r>
  <r>
    <n v="1071"/>
    <x v="0"/>
    <s v="ton"/>
    <n v="807"/>
    <n v="224"/>
    <n v="2644.4"/>
    <n v="1669.53"/>
    <n v="4313.93"/>
    <n v="19.899999999999999"/>
    <n v="10.46"/>
    <n v="606.19000000000005"/>
    <n v="440.53"/>
    <n v="267.14999999999998"/>
    <n v="256.61"/>
    <n v="38.33"/>
    <n v="1.79"/>
    <n v="1610.61"/>
    <n v="320.95999999999998"/>
    <n v="204.52"/>
    <n v="176.54"/>
    <n v="239.26"/>
    <n v="0"/>
    <n v="1.79"/>
    <n v="943.08"/>
    <n v="2553.69"/>
    <n v="702.02"/>
    <n v="10646.37"/>
    <n v="4590.8100000000004"/>
    <n v="2634.77"/>
    <n v="2816.5"/>
    <n v="934.87"/>
    <n v="9.26"/>
    <n v="21632.58"/>
    <n v="18806.830000000002"/>
    <n v="5565.05"/>
    <n v="24371.87"/>
    <n v="30.2"/>
    <n v="5143.2"/>
    <n v="10107.5"/>
    <n v="22.96"/>
    <s v="Pleasanton"/>
    <x v="3"/>
  </r>
  <r>
    <n v="1072"/>
    <x v="0"/>
    <s v="Other"/>
    <n v="0"/>
    <n v="10"/>
    <n v="31.25"/>
    <n v="18.760000000000002"/>
    <n v="50.01"/>
    <n v="18.57"/>
    <n v="11.59"/>
    <n v="0.01"/>
    <n v="0"/>
    <n v="0"/>
    <n v="0.03"/>
    <n v="15.83"/>
    <n v="0.1"/>
    <n v="15.97"/>
    <n v="7.94"/>
    <n v="0"/>
    <n v="0"/>
    <n v="0"/>
    <n v="0"/>
    <n v="0.1"/>
    <n v="8.0500000000000007"/>
    <n v="24.02"/>
    <n v="7.94"/>
    <n v="0.23"/>
    <n v="0"/>
    <n v="0"/>
    <n v="0.89"/>
    <n v="275.45"/>
    <n v="0.49"/>
    <n v="277.06"/>
    <n v="275.69"/>
    <n v="18.5"/>
    <n v="294.19"/>
    <n v="0"/>
    <n v="114.49"/>
    <n v="114.95"/>
    <n v="11.45"/>
    <s v="Pleasanton"/>
    <x v="3"/>
  </r>
  <r>
    <n v="1073"/>
    <x v="0"/>
    <s v="ton"/>
    <n v="856"/>
    <n v="199"/>
    <n v="2773.89"/>
    <n v="1748.5"/>
    <n v="4522.3900000000003"/>
    <n v="18.059999999999999"/>
    <n v="9.16"/>
    <n v="632.6"/>
    <n v="455.85"/>
    <n v="277.7"/>
    <n v="244.44"/>
    <n v="40.79"/>
    <n v="1.69"/>
    <n v="1653.07"/>
    <n v="360.58"/>
    <n v="208.39"/>
    <n v="178.29"/>
    <n v="227.96"/>
    <n v="0"/>
    <n v="1.69"/>
    <n v="976.91"/>
    <n v="2629.97"/>
    <n v="747.25"/>
    <n v="10633.06"/>
    <n v="3609.4"/>
    <n v="2292.46"/>
    <n v="2245.1799999999998"/>
    <n v="939.31"/>
    <n v="7.54"/>
    <n v="19726.95"/>
    <n v="17474.23"/>
    <n v="5486.2"/>
    <n v="22960.43"/>
    <n v="26.82"/>
    <n v="5329.9"/>
    <n v="9335.0499999999993"/>
    <n v="26.78"/>
    <s v="Pleasanton"/>
    <x v="3"/>
  </r>
  <r>
    <n v="1074"/>
    <x v="0"/>
    <s v="ton"/>
    <n v="892"/>
    <n v="10"/>
    <n v="2604.65"/>
    <n v="783.63"/>
    <n v="3388.28"/>
    <n v="17.38"/>
    <n v="8.34"/>
    <n v="637.16999999999996"/>
    <n v="443.67"/>
    <n v="276.13"/>
    <n v="134.41999999999999"/>
    <n v="39.64"/>
    <n v="0.83"/>
    <n v="1531.87"/>
    <n v="14.91"/>
    <n v="0"/>
    <n v="152.38"/>
    <n v="143.97999999999999"/>
    <n v="0"/>
    <n v="0.83"/>
    <n v="312.10000000000002"/>
    <n v="1843.97"/>
    <n v="167.29"/>
    <n v="10299.379999999999"/>
    <n v="2709.85"/>
    <n v="1956.07"/>
    <n v="1047.6500000000001"/>
    <n v="886.48"/>
    <n v="2.66"/>
    <n v="16902.080000000002"/>
    <n v="15851.78"/>
    <n v="5178.42"/>
    <n v="21030.19"/>
    <n v="23.58"/>
    <n v="183.63"/>
    <n v="2098.42"/>
    <n v="18.36"/>
    <s v="Pleasanton"/>
    <x v="3"/>
  </r>
  <r>
    <n v="1075"/>
    <x v="0"/>
    <s v="ton"/>
    <n v="130"/>
    <n v="1590"/>
    <n v="2737.51"/>
    <n v="4672.5200000000004"/>
    <n v="7410.03"/>
    <n v="15.28"/>
    <n v="8.23"/>
    <n v="88.07"/>
    <n v="61.38"/>
    <n v="39.61"/>
    <n v="867.81"/>
    <n v="6.25"/>
    <n v="11.89"/>
    <n v="1075.02"/>
    <n v="1391.78"/>
    <n v="279.56"/>
    <n v="127.59"/>
    <n v="725.78"/>
    <n v="0"/>
    <n v="12.02"/>
    <n v="2536.73"/>
    <n v="3611.76"/>
    <n v="1798.93"/>
    <n v="1374.71"/>
    <n v="342.15"/>
    <n v="249.82"/>
    <n v="6085.29"/>
    <n v="131.16"/>
    <n v="87.95"/>
    <n v="8271.08"/>
    <n v="2097.84"/>
    <n v="717.8"/>
    <n v="2815.64"/>
    <n v="21.66"/>
    <n v="19577.72"/>
    <n v="26007.9"/>
    <n v="12.31"/>
    <s v="Pleasanton"/>
    <x v="3"/>
  </r>
  <r>
    <n v="1076"/>
    <x v="0"/>
    <s v="ton"/>
    <n v="894"/>
    <n v="909"/>
    <n v="3904.22"/>
    <n v="4046.14"/>
    <n v="7950.36"/>
    <n v="15.96"/>
    <n v="8.1300000000000008"/>
    <n v="647.27"/>
    <n v="451.8"/>
    <n v="283.43"/>
    <n v="572.28"/>
    <n v="41.21"/>
    <n v="7.49"/>
    <n v="2003.48"/>
    <n v="847.49"/>
    <n v="592.26"/>
    <n v="215.95"/>
    <n v="504.25"/>
    <n v="0"/>
    <n v="7.56"/>
    <n v="2167.5100000000002"/>
    <n v="4171"/>
    <n v="1655.7"/>
    <n v="10605.32"/>
    <n v="2888.11"/>
    <n v="2059.8200000000002"/>
    <n v="4468.87"/>
    <n v="904.53"/>
    <n v="50.51"/>
    <n v="20977.16"/>
    <n v="16457.77"/>
    <n v="5310.34"/>
    <n v="21768.11"/>
    <n v="24.35"/>
    <n v="12154.04"/>
    <n v="19487.88"/>
    <n v="13.37"/>
    <s v="Pleasanton"/>
    <x v="3"/>
  </r>
  <r>
    <n v="1077"/>
    <x v="0"/>
    <s v="ton"/>
    <n v="1166"/>
    <n v="10"/>
    <n v="3457.3"/>
    <n v="1017.5"/>
    <n v="4474.8"/>
    <n v="17.57"/>
    <n v="8.56"/>
    <n v="853.02"/>
    <n v="617.39"/>
    <n v="371.43"/>
    <n v="175.63"/>
    <n v="54.26"/>
    <n v="1.06"/>
    <n v="2072.8000000000002"/>
    <n v="15"/>
    <n v="0"/>
    <n v="198.99"/>
    <n v="189.37"/>
    <n v="0"/>
    <n v="1.06"/>
    <n v="404.42"/>
    <n v="2477.2199999999998"/>
    <n v="213.99"/>
    <n v="13669.76"/>
    <n v="4352.34"/>
    <n v="2750.26"/>
    <n v="1399.26"/>
    <n v="1223.48"/>
    <n v="3.21"/>
    <n v="23398.3"/>
    <n v="21995.83"/>
    <n v="7258.06"/>
    <n v="29253.89"/>
    <n v="25.09"/>
    <n v="183.38"/>
    <n v="2651.55"/>
    <n v="18.34"/>
    <s v="Pleasanton"/>
    <x v="3"/>
  </r>
  <r>
    <n v="1078"/>
    <x v="0"/>
    <s v="ton"/>
    <n v="916"/>
    <n v="60"/>
    <n v="2767.39"/>
    <n v="982.3"/>
    <n v="3749.69"/>
    <n v="19.57"/>
    <n v="9.9700000000000006"/>
    <n v="696.91"/>
    <n v="497.89"/>
    <n v="298.88"/>
    <n v="177.6"/>
    <n v="43.33"/>
    <n v="1.03"/>
    <n v="1715.64"/>
    <n v="111.39"/>
    <n v="0"/>
    <n v="169.08"/>
    <n v="180.73"/>
    <n v="0"/>
    <n v="1.03"/>
    <n v="462.22"/>
    <n v="2177.86"/>
    <n v="280.45999999999998"/>
    <n v="11699.19"/>
    <n v="4982.34"/>
    <n v="2678.37"/>
    <n v="1678.53"/>
    <n v="1037.97"/>
    <n v="3.76"/>
    <n v="22080.16"/>
    <n v="20397.87"/>
    <n v="6292.13"/>
    <n v="26690"/>
    <n v="29.14"/>
    <n v="1622.31"/>
    <n v="4271.1899999999996"/>
    <n v="27.04"/>
    <s v="Pleasanton"/>
    <x v="3"/>
  </r>
  <r>
    <n v="1079"/>
    <x v="0"/>
    <s v="ton"/>
    <n v="519"/>
    <n v="10"/>
    <n v="1518.58"/>
    <n v="463.69"/>
    <n v="1982.27"/>
    <n v="18.97"/>
    <n v="9.3699999999999992"/>
    <n v="377.69"/>
    <n v="275.60000000000002"/>
    <n v="165.69"/>
    <n v="79.58"/>
    <n v="24.14"/>
    <n v="0.53"/>
    <n v="923.22"/>
    <n v="15.25"/>
    <n v="0"/>
    <n v="88.95"/>
    <n v="85.38"/>
    <n v="0"/>
    <n v="0.53"/>
    <n v="190.1"/>
    <n v="1113.32"/>
    <n v="104.2"/>
    <n v="6288.5"/>
    <n v="2331.9899999999998"/>
    <n v="1358.96"/>
    <n v="683.15"/>
    <n v="567.4"/>
    <n v="1.81"/>
    <n v="11231.82"/>
    <n v="10546.85"/>
    <n v="3336.23"/>
    <n v="13883.08"/>
    <n v="26.75"/>
    <n v="196.08"/>
    <n v="1418.28"/>
    <n v="19.61"/>
    <s v="Pleasanton"/>
    <x v="3"/>
  </r>
  <r>
    <n v="1080"/>
    <x v="0"/>
    <s v="ton"/>
    <n v="0"/>
    <n v="10"/>
    <n v="24.04"/>
    <n v="18.45"/>
    <n v="42.49"/>
    <n v="24.11"/>
    <n v="15.03"/>
    <n v="0.01"/>
    <n v="0"/>
    <n v="0"/>
    <n v="0.03"/>
    <n v="10.88"/>
    <n v="0.1"/>
    <n v="11.02"/>
    <n v="7.65"/>
    <n v="0"/>
    <n v="0"/>
    <n v="0"/>
    <n v="0"/>
    <n v="0.1"/>
    <n v="7.75"/>
    <n v="18.77"/>
    <n v="7.65"/>
    <n v="0.24"/>
    <n v="0"/>
    <n v="0"/>
    <n v="0.91"/>
    <n v="348.35"/>
    <n v="0.4"/>
    <n v="349.9"/>
    <n v="348.59"/>
    <n v="20.73"/>
    <n v="369.32"/>
    <n v="0"/>
    <n v="102.57"/>
    <n v="102.97"/>
    <n v="10.26"/>
    <s v="Pleasanton"/>
    <x v="3"/>
  </r>
  <r>
    <n v="1081"/>
    <x v="0"/>
    <s v="ton"/>
    <n v="0"/>
    <n v="198"/>
    <n v="203.17"/>
    <n v="402.13"/>
    <n v="605.29999999999995"/>
    <n v="16.7"/>
    <n v="9.3800000000000008"/>
    <n v="0.31"/>
    <n v="0"/>
    <n v="0.08"/>
    <n v="0.74"/>
    <n v="10.51"/>
    <n v="1.89"/>
    <n v="13.52"/>
    <n v="192.37"/>
    <n v="0"/>
    <n v="0"/>
    <n v="0"/>
    <n v="0"/>
    <n v="1.89"/>
    <n v="194.27"/>
    <n v="207.79"/>
    <n v="192.37"/>
    <n v="8.69"/>
    <n v="0"/>
    <n v="2.04"/>
    <n v="22.16"/>
    <n v="331.24"/>
    <n v="9.9"/>
    <n v="374.03"/>
    <n v="341.97"/>
    <n v="20.3"/>
    <n v="362.28"/>
    <n v="0"/>
    <n v="2919.19"/>
    <n v="2929.2"/>
    <n v="14.74"/>
    <s v="Pleasanton"/>
    <x v="3"/>
  </r>
  <r>
    <n v="1082"/>
    <x v="0"/>
    <s v="ton"/>
    <n v="0"/>
    <n v="2086"/>
    <n v="2698.32"/>
    <n v="5042.88"/>
    <n v="7741.2"/>
    <n v="16.28"/>
    <n v="9.0399999999999991"/>
    <n v="3.17"/>
    <n v="0"/>
    <n v="0.87"/>
    <n v="770.33"/>
    <n v="10.49"/>
    <n v="16.579999999999998"/>
    <n v="801.43"/>
    <n v="1690.54"/>
    <n v="256.33"/>
    <n v="115.01"/>
    <n v="625.87"/>
    <n v="0"/>
    <n v="16.649999999999999"/>
    <n v="2704.39"/>
    <n v="3505.83"/>
    <n v="2061.87"/>
    <n v="88.75"/>
    <n v="0"/>
    <n v="23.36"/>
    <n v="6838.69"/>
    <n v="325.33999999999997"/>
    <n v="112.46"/>
    <n v="7388.6"/>
    <n v="437.45"/>
    <n v="21.04"/>
    <n v="458.49"/>
    <n v="0"/>
    <n v="25663.17"/>
    <n v="32621.919999999998"/>
    <n v="12.3"/>
    <s v="Pleasanton"/>
    <x v="3"/>
  </r>
  <r>
    <n v="1083"/>
    <x v="0"/>
    <s v="ton"/>
    <n v="476"/>
    <n v="149"/>
    <n v="1568.26"/>
    <n v="1027.33"/>
    <n v="2595.59"/>
    <n v="16.260000000000002"/>
    <n v="8.14"/>
    <n v="347.08"/>
    <n v="241.96"/>
    <n v="149.52000000000001"/>
    <n v="147.57"/>
    <n v="22.53"/>
    <n v="1.17"/>
    <n v="909.83"/>
    <n v="206.8"/>
    <n v="116.47"/>
    <n v="101.3"/>
    <n v="134.63"/>
    <n v="0"/>
    <n v="1.1599999999999999"/>
    <n v="560.36"/>
    <n v="1470.19"/>
    <n v="424.57"/>
    <n v="5492.03"/>
    <n v="1646.29"/>
    <n v="1142.29"/>
    <n v="1190.83"/>
    <n v="528.49"/>
    <n v="4.91"/>
    <n v="10004.85"/>
    <n v="8809.1"/>
    <n v="2878.86"/>
    <n v="11687.97"/>
    <n v="24.55"/>
    <n v="3000.66"/>
    <n v="4959.1400000000003"/>
    <n v="20.14"/>
    <s v="Pleasanton"/>
    <x v="3"/>
  </r>
  <r>
    <n v="1084"/>
    <x v="0"/>
    <s v="ton"/>
    <n v="533"/>
    <n v="174"/>
    <n v="1784.41"/>
    <n v="1174.22"/>
    <n v="2958.63"/>
    <n v="16.37"/>
    <n v="8.24"/>
    <n v="392.4"/>
    <n v="279.36"/>
    <n v="170.23"/>
    <n v="171.61"/>
    <n v="25.41"/>
    <n v="1.32"/>
    <n v="1040.32"/>
    <n v="242.04"/>
    <n v="131.15"/>
    <n v="115.17"/>
    <n v="155.16999999999999"/>
    <n v="0"/>
    <n v="1.32"/>
    <n v="644.84"/>
    <n v="1685.17"/>
    <n v="488.35"/>
    <n v="6220.62"/>
    <n v="1963.13"/>
    <n v="1279.6099999999999"/>
    <n v="1378.25"/>
    <n v="586.87"/>
    <n v="5.38"/>
    <n v="11433.86"/>
    <n v="10050.23"/>
    <n v="3307.12"/>
    <n v="13357.35"/>
    <n v="25.06"/>
    <n v="3483.67"/>
    <n v="5704.67"/>
    <n v="20.02"/>
    <s v="Pleasanton"/>
    <x v="3"/>
  </r>
  <r>
    <n v="1085"/>
    <x v="0"/>
    <s v="ton"/>
    <n v="310"/>
    <n v="54"/>
    <n v="948.61"/>
    <n v="420.93"/>
    <n v="1369.54"/>
    <n v="17.11"/>
    <n v="8.5500000000000007"/>
    <n v="225.92"/>
    <n v="157.59"/>
    <n v="97.06"/>
    <n v="45.41"/>
    <n v="14.44"/>
    <n v="0.77"/>
    <n v="541.20000000000005"/>
    <n v="96.72"/>
    <n v="0"/>
    <n v="52.19"/>
    <n v="48.55"/>
    <n v="0"/>
    <n v="0.77"/>
    <n v="198.24"/>
    <n v="739.44"/>
    <n v="148.91"/>
    <n v="3595.3"/>
    <n v="1148.98"/>
    <n v="762.07"/>
    <n v="357.5"/>
    <n v="349.42"/>
    <n v="2.75"/>
    <n v="6216.01"/>
    <n v="5855.76"/>
    <n v="1928.98"/>
    <n v="7784.74"/>
    <n v="25.11"/>
    <n v="1375.24"/>
    <n v="1994.65"/>
    <n v="25.47"/>
    <s v="Pleasanton"/>
    <x v="3"/>
  </r>
  <r>
    <n v="1086"/>
    <x v="0"/>
    <s v="ton"/>
    <n v="775"/>
    <n v="256"/>
    <n v="3069.72"/>
    <n v="3615.84"/>
    <n v="6685.56"/>
    <n v="14.25"/>
    <n v="6.98"/>
    <n v="577.77"/>
    <n v="373.24"/>
    <n v="239.99"/>
    <n v="527.67999999999995"/>
    <n v="34.299999999999997"/>
    <n v="2.89"/>
    <n v="1755.87"/>
    <n v="329.18"/>
    <n v="830.2"/>
    <n v="322.58"/>
    <n v="557.74"/>
    <n v="0"/>
    <n v="2.89"/>
    <n v="2042.59"/>
    <n v="3798.47"/>
    <n v="1481.96"/>
    <n v="9122.5"/>
    <n v="2537"/>
    <n v="1825.81"/>
    <n v="4039.4"/>
    <n v="853.85"/>
    <n v="11.45"/>
    <n v="18390.02"/>
    <n v="14339.17"/>
    <n v="4658.1000000000004"/>
    <n v="18997.27"/>
    <n v="24.51"/>
    <n v="4892.6000000000004"/>
    <n v="13993.17"/>
    <n v="19.11"/>
    <s v="Pleasanton"/>
    <x v="3"/>
  </r>
  <r>
    <n v="1087"/>
    <x v="0"/>
    <s v="Other"/>
    <n v="5"/>
    <n v="17"/>
    <n v="22.43"/>
    <n v="41.58"/>
    <n v="64.010000000000005"/>
    <n v="17.329999999999998"/>
    <n v="9.6999999999999993"/>
    <n v="1.39"/>
    <n v="1.06"/>
    <n v="0.71"/>
    <n v="0.44"/>
    <n v="0"/>
    <n v="0.16"/>
    <n v="3.76"/>
    <n v="19.97"/>
    <n v="0"/>
    <n v="0.82"/>
    <n v="0.31"/>
    <n v="0"/>
    <n v="0.16"/>
    <n v="21.27"/>
    <n v="25.02"/>
    <n v="20.8"/>
    <n v="23.33"/>
    <n v="16.77"/>
    <n v="4.28"/>
    <n v="4.8099999999999996"/>
    <n v="0"/>
    <n v="0.85"/>
    <n v="50.05"/>
    <n v="44.38"/>
    <n v="16.600000000000001"/>
    <n v="60.98"/>
    <n v="12.2"/>
    <n v="334.35"/>
    <n v="342.9"/>
    <n v="19.670000000000002"/>
    <s v="Pleasanton"/>
    <x v="3"/>
  </r>
  <r>
    <n v="1088"/>
    <x v="0"/>
    <s v="ton"/>
    <n v="943"/>
    <n v="10"/>
    <n v="2809.65"/>
    <n v="826.54"/>
    <n v="3636.19"/>
    <n v="18.93"/>
    <n v="9.24"/>
    <n v="708.2"/>
    <n v="509.72"/>
    <n v="303.85000000000002"/>
    <n v="145.76"/>
    <n v="44.89"/>
    <n v="0.87"/>
    <n v="1713.29"/>
    <n v="15.2"/>
    <n v="0"/>
    <n v="161.88"/>
    <n v="156.91999999999999"/>
    <n v="0"/>
    <n v="0.87"/>
    <n v="334.87"/>
    <n v="2048.17"/>
    <n v="177.08"/>
    <n v="11864.5"/>
    <n v="3992.85"/>
    <n v="2415.6799999999998"/>
    <n v="1279.46"/>
    <n v="1022.23"/>
    <n v="3"/>
    <n v="20577.72"/>
    <n v="19295.259999999998"/>
    <n v="6104.25"/>
    <n v="25399.51"/>
    <n v="26.93"/>
    <n v="191.55"/>
    <n v="2432.17"/>
    <n v="19.149999999999999"/>
    <s v="Pleasanton"/>
    <x v="3"/>
  </r>
  <r>
    <n v="1089"/>
    <x v="0"/>
    <s v="ton"/>
    <n v="0"/>
    <n v="457"/>
    <n v="656.09"/>
    <n v="1191.93"/>
    <n v="1848.02"/>
    <n v="16.45"/>
    <n v="7.98"/>
    <n v="0.66"/>
    <n v="0"/>
    <n v="0.19"/>
    <n v="253.65"/>
    <n v="18.63"/>
    <n v="2.79"/>
    <n v="275.91000000000003"/>
    <n v="340.01"/>
    <n v="63.71"/>
    <n v="59"/>
    <n v="203.83"/>
    <n v="0"/>
    <n v="2.78"/>
    <n v="669.34"/>
    <n v="945.25"/>
    <n v="462.72"/>
    <n v="16.89"/>
    <n v="0"/>
    <n v="4.51"/>
    <n v="1801.68"/>
    <n v="539.21"/>
    <n v="17.88"/>
    <n v="2380.16"/>
    <n v="560.61"/>
    <n v="33.840000000000003"/>
    <n v="594.45000000000005"/>
    <n v="0"/>
    <n v="4951.8100000000004"/>
    <n v="6843.5"/>
    <n v="10.84"/>
    <s v="Pleasanton"/>
    <x v="3"/>
  </r>
  <r>
    <n v="1090"/>
    <x v="0"/>
    <s v="ton"/>
    <n v="261"/>
    <n v="564"/>
    <n v="1507.43"/>
    <n v="2089.4"/>
    <n v="3596.83"/>
    <n v="18.53"/>
    <n v="9"/>
    <n v="191.93"/>
    <n v="119.18"/>
    <n v="67.27"/>
    <n v="372.2"/>
    <n v="14.23"/>
    <n v="3.65"/>
    <n v="768.47"/>
    <n v="585.65"/>
    <n v="228.12"/>
    <n v="121.99"/>
    <n v="312.14999999999998"/>
    <n v="0"/>
    <n v="3.65"/>
    <n v="1251.57"/>
    <n v="2020.04"/>
    <n v="935.77"/>
    <n v="3167.92"/>
    <n v="860.09"/>
    <n v="548.09"/>
    <n v="3294.2"/>
    <n v="377.07"/>
    <n v="23.31"/>
    <n v="8270.68"/>
    <n v="4953.16"/>
    <n v="1465.83"/>
    <n v="6419"/>
    <n v="24.59"/>
    <n v="9014.59"/>
    <n v="13511.16"/>
    <n v="15.98"/>
    <s v="Pleasanton"/>
    <x v="3"/>
  </r>
  <r>
    <n v="1091"/>
    <x v="0"/>
    <s v="ton"/>
    <n v="0"/>
    <n v="537"/>
    <n v="748.21"/>
    <n v="1395.05"/>
    <n v="2143.2600000000002"/>
    <n v="16.190000000000001"/>
    <n v="7.81"/>
    <n v="0.67"/>
    <n v="0"/>
    <n v="0.2"/>
    <n v="296.19"/>
    <n v="5.16"/>
    <n v="3.26"/>
    <n v="305.48"/>
    <n v="419.9"/>
    <n v="58.74"/>
    <n v="69.89"/>
    <n v="237.44"/>
    <n v="0"/>
    <n v="3.26"/>
    <n v="789.24"/>
    <n v="1094.72"/>
    <n v="548.54"/>
    <n v="17.510000000000002"/>
    <n v="0"/>
    <n v="4.8899999999999997"/>
    <n v="2070.3000000000002"/>
    <n v="148.44"/>
    <n v="20.46"/>
    <n v="2261.61"/>
    <n v="170.84"/>
    <n v="9.58"/>
    <n v="180.42"/>
    <n v="0"/>
    <n v="6015.29"/>
    <n v="8172.1"/>
    <n v="11.2"/>
    <s v="Pleasanton"/>
    <x v="3"/>
  </r>
  <r>
    <n v="1092"/>
    <x v="0"/>
    <s v="ton"/>
    <n v="0"/>
    <n v="878"/>
    <n v="936.05"/>
    <n v="1755.51"/>
    <n v="2691.56"/>
    <n v="16.47"/>
    <n v="8.1"/>
    <n v="1.27"/>
    <n v="0"/>
    <n v="0.36"/>
    <n v="118.53"/>
    <n v="5.18"/>
    <n v="7.68"/>
    <n v="133.02000000000001"/>
    <n v="636.49"/>
    <n v="35.17"/>
    <n v="27.37"/>
    <n v="93.09"/>
    <n v="0"/>
    <n v="7.69"/>
    <n v="799.8"/>
    <n v="932.82"/>
    <n v="699.02"/>
    <n v="32.74"/>
    <n v="0"/>
    <n v="8.6999999999999993"/>
    <n v="871.84"/>
    <n v="153.84"/>
    <n v="42.26"/>
    <n v="1109.3800000000001"/>
    <n v="195.28"/>
    <n v="10.08"/>
    <n v="205.36"/>
    <n v="0"/>
    <n v="9439.5"/>
    <n v="10357.370000000001"/>
    <n v="10.75"/>
    <s v="Pleasanton"/>
    <x v="3"/>
  </r>
  <r>
    <n v="1093"/>
    <x v="0"/>
    <s v="ton"/>
    <n v="0"/>
    <n v="162"/>
    <n v="306.72000000000003"/>
    <n v="769.45"/>
    <n v="1076.17"/>
    <n v="14.53"/>
    <n v="6.68"/>
    <n v="0.18"/>
    <n v="0"/>
    <n v="0.06"/>
    <n v="143.84"/>
    <n v="5.16"/>
    <n v="0.96"/>
    <n v="150.19999999999999"/>
    <n v="131.82"/>
    <n v="136.37"/>
    <n v="56.6"/>
    <n v="132.62"/>
    <n v="0"/>
    <n v="0.96"/>
    <n v="458.38"/>
    <n v="608.58000000000004"/>
    <n v="324.79000000000002"/>
    <n v="4.59"/>
    <n v="0"/>
    <n v="1.32"/>
    <n v="976.88"/>
    <n v="153.91999999999999"/>
    <n v="4.26"/>
    <n v="1140.98"/>
    <n v="159.83000000000001"/>
    <n v="9.58"/>
    <n v="169.41"/>
    <n v="0"/>
    <n v="1859.31"/>
    <n v="3746.78"/>
    <n v="11.48"/>
    <s v="Pleasanton"/>
    <x v="3"/>
  </r>
  <r>
    <n v="1094"/>
    <x v="0"/>
    <s v="ton"/>
    <n v="0"/>
    <n v="785"/>
    <n v="1054.69"/>
    <n v="1930.84"/>
    <n v="2985.53"/>
    <n v="16.36"/>
    <n v="7.92"/>
    <n v="0.97"/>
    <n v="0"/>
    <n v="0.31"/>
    <n v="430.28"/>
    <n v="5.12"/>
    <n v="4.4800000000000004"/>
    <n v="441.17"/>
    <n v="594.47"/>
    <n v="57.24"/>
    <n v="107.94"/>
    <n v="338.16"/>
    <n v="0"/>
    <n v="4.4800000000000004"/>
    <n v="1102.29"/>
    <n v="1543.45"/>
    <n v="759.65"/>
    <n v="25.32"/>
    <n v="0"/>
    <n v="7.43"/>
    <n v="3066.41"/>
    <n v="152.13999999999999"/>
    <n v="27.58"/>
    <n v="3278.88"/>
    <n v="184.9"/>
    <n v="9.89"/>
    <n v="194.79"/>
    <n v="0"/>
    <n v="8592.27"/>
    <n v="11661.63"/>
    <n v="10.95"/>
    <s v="Pleasanton"/>
    <x v="3"/>
  </r>
  <r>
    <n v="1095"/>
    <x v="0"/>
    <s v="ton"/>
    <n v="4"/>
    <n v="317"/>
    <n v="642.96"/>
    <n v="1756.8"/>
    <n v="2399.7600000000002"/>
    <n v="14.85"/>
    <n v="6.86"/>
    <n v="0.45"/>
    <n v="0"/>
    <n v="0.16"/>
    <n v="304.82"/>
    <n v="0"/>
    <n v="2.1"/>
    <n v="307.52999999999997"/>
    <n v="318.69"/>
    <n v="331.3"/>
    <n v="121.43"/>
    <n v="288.31"/>
    <n v="0"/>
    <n v="2.1"/>
    <n v="1061.82"/>
    <n v="1369.34"/>
    <n v="771.41"/>
    <n v="11.4"/>
    <n v="0"/>
    <n v="3.78"/>
    <n v="2130.17"/>
    <n v="0"/>
    <n v="10.08"/>
    <n v="2155.4299999999998"/>
    <n v="15.18"/>
    <n v="0.21"/>
    <n v="15.39"/>
    <n v="3.85"/>
    <n v="4673.3500000000004"/>
    <n v="9040.26"/>
    <n v="14.74"/>
    <s v="Pleasanton"/>
    <x v="3"/>
  </r>
  <r>
    <n v="1096"/>
    <x v="0"/>
    <s v="ton"/>
    <n v="0"/>
    <n v="233"/>
    <n v="379.01"/>
    <n v="905.87"/>
    <n v="1284.8800000000001"/>
    <n v="15.19"/>
    <n v="7.08"/>
    <n v="0.36"/>
    <n v="0"/>
    <n v="0.1"/>
    <n v="171.59"/>
    <n v="0"/>
    <n v="1.4"/>
    <n v="173.45"/>
    <n v="210.95"/>
    <n v="126.03"/>
    <n v="56.58"/>
    <n v="150.19999999999999"/>
    <n v="0"/>
    <n v="1.4"/>
    <n v="545.16"/>
    <n v="718.61"/>
    <n v="393.56"/>
    <n v="9.0500000000000007"/>
    <n v="0"/>
    <n v="2.33"/>
    <n v="1227.95"/>
    <n v="0"/>
    <n v="6.66"/>
    <n v="1245.99"/>
    <n v="11.38"/>
    <n v="0.15"/>
    <n v="11.53"/>
    <n v="0"/>
    <n v="3116.61"/>
    <n v="5015.42"/>
    <n v="13.38"/>
    <s v="Pleasanton"/>
    <x v="3"/>
  </r>
  <r>
    <n v="1097"/>
    <x v="0"/>
    <s v="ton"/>
    <n v="0"/>
    <n v="108"/>
    <n v="273.33"/>
    <n v="802.7"/>
    <n v="1076.03"/>
    <n v="13.64"/>
    <n v="5.95"/>
    <n v="7.0000000000000007E-2"/>
    <n v="0"/>
    <n v="0.03"/>
    <n v="132.66999999999999"/>
    <n v="0"/>
    <n v="0.82"/>
    <n v="133.6"/>
    <n v="93.49"/>
    <n v="182.6"/>
    <n v="57.64"/>
    <n v="132.66999999999999"/>
    <n v="0"/>
    <n v="0.82"/>
    <n v="467.22"/>
    <n v="600.82000000000005"/>
    <n v="333.73"/>
    <n v="2.15"/>
    <n v="0"/>
    <n v="0.81"/>
    <n v="861.69"/>
    <n v="0"/>
    <n v="3.42"/>
    <n v="868.07"/>
    <n v="2.96"/>
    <n v="0.04"/>
    <n v="3.01"/>
    <n v="0"/>
    <n v="1301.8900000000001"/>
    <n v="3371.02"/>
    <n v="12.05"/>
    <s v="Pleasanton"/>
    <x v="3"/>
  </r>
  <r>
    <n v="1098"/>
    <x v="0"/>
    <s v="ton"/>
    <n v="0"/>
    <n v="269"/>
    <n v="494.48"/>
    <n v="1244.53"/>
    <n v="1739.01"/>
    <n v="14.41"/>
    <n v="6.56"/>
    <n v="0.32"/>
    <n v="0"/>
    <n v="0.1"/>
    <n v="233.67"/>
    <n v="0"/>
    <n v="1.63"/>
    <n v="235.72"/>
    <n v="212.48"/>
    <n v="214.79"/>
    <n v="90.42"/>
    <n v="215.14"/>
    <n v="0"/>
    <n v="1.63"/>
    <n v="734.45"/>
    <n v="970.17"/>
    <n v="517.67999999999995"/>
    <n v="8.2799999999999994"/>
    <n v="0"/>
    <n v="2.5"/>
    <n v="1586.3"/>
    <n v="0"/>
    <n v="7.63"/>
    <n v="1604.71"/>
    <n v="10.78"/>
    <n v="0.15"/>
    <n v="10.93"/>
    <n v="0"/>
    <n v="3031.88"/>
    <n v="6016.95"/>
    <n v="11.27"/>
    <s v="Pleasanton"/>
    <x v="3"/>
  </r>
  <r>
    <n v="1099"/>
    <x v="0"/>
    <s v="ton"/>
    <n v="0"/>
    <n v="597"/>
    <n v="824.07"/>
    <n v="1589.51"/>
    <n v="2413.58"/>
    <n v="16.14"/>
    <n v="7.86"/>
    <n v="0.52"/>
    <n v="0"/>
    <n v="0.19"/>
    <n v="326"/>
    <n v="0"/>
    <n v="3.62"/>
    <n v="330.33"/>
    <n v="465.77"/>
    <n v="85.75"/>
    <n v="78.34"/>
    <n v="262.19"/>
    <n v="0"/>
    <n v="3.63"/>
    <n v="895.68"/>
    <n v="1226.01"/>
    <n v="629.86"/>
    <n v="14.23"/>
    <n v="0"/>
    <n v="4.49"/>
    <n v="2291.5500000000002"/>
    <n v="0"/>
    <n v="23.16"/>
    <n v="2333.4299999999998"/>
    <n v="18.72"/>
    <n v="0.27"/>
    <n v="18.989999999999998"/>
    <n v="0"/>
    <n v="6810.89"/>
    <n v="9353.83"/>
    <n v="11.41"/>
    <s v="Pleasanton"/>
    <x v="3"/>
  </r>
  <r>
    <n v="1100"/>
    <x v="0"/>
    <s v="ton"/>
    <n v="0"/>
    <n v="3"/>
    <n v="2.99"/>
    <n v="5.37"/>
    <n v="8.36"/>
    <n v="11.79"/>
    <n v="4.46"/>
    <n v="0"/>
    <n v="0"/>
    <n v="0"/>
    <n v="1.02"/>
    <n v="0"/>
    <n v="0.02"/>
    <n v="1.03"/>
    <n v="1.54"/>
    <n v="0"/>
    <n v="0.31"/>
    <n v="0.99"/>
    <n v="0"/>
    <n v="0.01"/>
    <n v="2.85"/>
    <n v="3.88"/>
    <n v="1.84"/>
    <n v="0"/>
    <n v="0"/>
    <n v="0"/>
    <n v="3.38"/>
    <n v="0"/>
    <n v="0.04"/>
    <n v="3.42"/>
    <n v="0"/>
    <n v="0"/>
    <n v="0"/>
    <n v="0"/>
    <n v="18.79"/>
    <n v="22.7"/>
    <n v="6.26"/>
    <s v="Pleasanton"/>
    <x v="3"/>
  </r>
  <r>
    <n v="1101"/>
    <x v="0"/>
    <s v="ton"/>
    <n v="0"/>
    <n v="764"/>
    <n v="1055.3599999999999"/>
    <n v="1943.99"/>
    <n v="2999.35"/>
    <n v="16.690000000000001"/>
    <n v="8.1999999999999993"/>
    <n v="0.89"/>
    <n v="0"/>
    <n v="0.27"/>
    <n v="425.85"/>
    <n v="0"/>
    <n v="4.6399999999999997"/>
    <n v="431.66"/>
    <n v="573.79"/>
    <n v="72.28"/>
    <n v="100.98"/>
    <n v="343.75"/>
    <n v="0"/>
    <n v="4.6399999999999997"/>
    <n v="1095.44"/>
    <n v="1527.1"/>
    <n v="747.05"/>
    <n v="23.68"/>
    <n v="0"/>
    <n v="6.56"/>
    <n v="3254.61"/>
    <n v="0"/>
    <n v="30.67"/>
    <n v="3315.51"/>
    <n v="30.24"/>
    <n v="0.41"/>
    <n v="30.65"/>
    <n v="0"/>
    <n v="8444.9"/>
    <n v="11801.18"/>
    <n v="11.05"/>
    <s v="Pleasanton"/>
    <x v="3"/>
  </r>
  <r>
    <n v="1102"/>
    <x v="0"/>
    <s v="ton"/>
    <n v="696"/>
    <n v="1178"/>
    <n v="3593.48"/>
    <n v="4558.8"/>
    <n v="8152.28"/>
    <n v="16.760000000000002"/>
    <n v="7.85"/>
    <n v="473.95"/>
    <n v="287.14"/>
    <n v="171.19"/>
    <n v="748.89"/>
    <n v="35.82"/>
    <n v="7.78"/>
    <n v="1724.76"/>
    <n v="1112"/>
    <n v="508.46"/>
    <n v="278.23"/>
    <n v="631.84"/>
    <n v="0"/>
    <n v="7.78"/>
    <n v="2538.3000000000002"/>
    <n v="4263.0600000000004"/>
    <n v="1898.68"/>
    <n v="7301.81"/>
    <n v="1586.35"/>
    <n v="1123.21"/>
    <n v="5290.75"/>
    <n v="877.78"/>
    <n v="47.61"/>
    <n v="16227.5"/>
    <n v="10889.14"/>
    <n v="3547.54"/>
    <n v="14436.68"/>
    <n v="20.74"/>
    <n v="16127.77"/>
    <n v="24324.26"/>
    <n v="13.69"/>
    <s v="Pleasanton"/>
    <x v="3"/>
  </r>
  <r>
    <n v="1103"/>
    <x v="0"/>
    <s v="ton"/>
    <n v="466"/>
    <n v="170"/>
    <n v="1518.59"/>
    <n v="1120.96"/>
    <n v="2639.55"/>
    <n v="17.91"/>
    <n v="8.2100000000000009"/>
    <n v="327.41000000000003"/>
    <n v="183.67"/>
    <n v="110"/>
    <n v="167.25"/>
    <n v="23.85"/>
    <n v="1.39"/>
    <n v="813.56"/>
    <n v="216.4"/>
    <n v="134.31"/>
    <n v="104.24"/>
    <n v="153.75"/>
    <n v="0"/>
    <n v="1.39"/>
    <n v="610.09"/>
    <n v="1423.65"/>
    <n v="454.95"/>
    <n v="5183.62"/>
    <n v="1161.6099999999999"/>
    <n v="752.57"/>
    <n v="1231.8499999999999"/>
    <n v="585.25"/>
    <n v="7.07"/>
    <n v="8921.9699999999993"/>
    <n v="7683.06"/>
    <n v="2389.54"/>
    <n v="10072.6"/>
    <n v="21.62"/>
    <n v="3124.61"/>
    <n v="5306.12"/>
    <n v="18.38"/>
    <s v="Pleasanton"/>
    <x v="3"/>
  </r>
  <r>
    <n v="1104"/>
    <x v="0"/>
    <s v="ton"/>
    <n v="750"/>
    <n v="0"/>
    <n v="2080.0500000000002"/>
    <n v="628.5"/>
    <n v="2708.55"/>
    <n v="18.91"/>
    <n v="8.49"/>
    <n v="527.41"/>
    <n v="322.92"/>
    <n v="182.35"/>
    <n v="114.32"/>
    <n v="36.619999999999997"/>
    <n v="0.63"/>
    <n v="1184.25"/>
    <n v="0"/>
    <n v="0"/>
    <n v="131.19"/>
    <n v="122.44"/>
    <n v="0"/>
    <n v="0.62"/>
    <n v="254.26"/>
    <n v="1438.51"/>
    <n v="131.19"/>
    <n v="8335.2099999999991"/>
    <n v="1932.75"/>
    <n v="1249.4000000000001"/>
    <n v="821.43"/>
    <n v="901.65"/>
    <n v="1.97"/>
    <n v="13242.41"/>
    <n v="12419.01"/>
    <n v="3941.31"/>
    <n v="16360.32"/>
    <n v="21.81"/>
    <n v="0"/>
    <n v="1567.95"/>
    <n v="0"/>
    <s v="Pleasanton"/>
    <x v="3"/>
  </r>
  <r>
    <n v="1105"/>
    <x v="0"/>
    <s v="ton"/>
    <n v="0"/>
    <n v="994"/>
    <n v="2933.38"/>
    <n v="8645.57"/>
    <n v="11578.95"/>
    <n v="12.99"/>
    <n v="5.44"/>
    <n v="1.1000000000000001"/>
    <n v="0"/>
    <n v="0.35"/>
    <n v="1435.89"/>
    <n v="15.49"/>
    <n v="8.16"/>
    <n v="1460.98"/>
    <n v="643.25"/>
    <n v="2074.4699999999998"/>
    <n v="664.47"/>
    <n v="1497.03"/>
    <n v="0"/>
    <n v="8.17"/>
    <n v="4887.3900000000003"/>
    <n v="6348.37"/>
    <n v="3382.19"/>
    <n v="30.59"/>
    <n v="0"/>
    <n v="8.91"/>
    <n v="9492.2199999999993"/>
    <n v="408.28"/>
    <n v="38.14"/>
    <n v="9978.14"/>
    <n v="447.78"/>
    <n v="26.09"/>
    <n v="473.87"/>
    <n v="0"/>
    <n v="9434.19"/>
    <n v="30543.59"/>
    <n v="9.49"/>
    <s v="Pleasanton"/>
    <x v="3"/>
  </r>
  <r>
    <n v="1106"/>
    <x v="0"/>
    <s v="ton"/>
    <n v="0"/>
    <n v="667"/>
    <n v="933.63"/>
    <n v="1696.21"/>
    <n v="2629.84"/>
    <n v="16.36"/>
    <n v="8.01"/>
    <n v="0.73"/>
    <n v="0"/>
    <n v="0.24"/>
    <n v="370.65"/>
    <n v="15.47"/>
    <n v="3.97"/>
    <n v="391.05"/>
    <n v="473.09"/>
    <n v="82.25"/>
    <n v="88.96"/>
    <n v="295.7"/>
    <n v="0"/>
    <n v="3.97"/>
    <n v="943.97"/>
    <n v="1335.02"/>
    <n v="644.29999999999995"/>
    <n v="19.5"/>
    <n v="0"/>
    <n v="5.87"/>
    <n v="2735.79"/>
    <n v="435.31"/>
    <n v="25.18"/>
    <n v="3221.66"/>
    <n v="460.68"/>
    <n v="27.54"/>
    <n v="488.22"/>
    <n v="0"/>
    <n v="6925.26"/>
    <n v="9804.18"/>
    <n v="10.38"/>
    <s v="Pleasanton"/>
    <x v="3"/>
  </r>
  <r>
    <n v="1107"/>
    <x v="0"/>
    <s v="ton"/>
    <n v="1346"/>
    <n v="0"/>
    <n v="3783.21"/>
    <n v="1134.57"/>
    <n v="4917.78"/>
    <n v="19.100000000000001"/>
    <n v="8.61"/>
    <n v="951.62"/>
    <n v="610.23"/>
    <n v="338.81"/>
    <n v="207.2"/>
    <n v="69.02"/>
    <n v="1.1299999999999999"/>
    <n v="2178.0100000000002"/>
    <n v="0"/>
    <n v="0"/>
    <n v="239.69"/>
    <n v="220.76"/>
    <n v="0"/>
    <n v="1.1299999999999999"/>
    <n v="461.58"/>
    <n v="2639.59"/>
    <n v="239.69"/>
    <n v="15108.86"/>
    <n v="3586.81"/>
    <n v="2374.33"/>
    <n v="1568.61"/>
    <n v="1684.54"/>
    <n v="3.63"/>
    <n v="24326.77"/>
    <n v="22754.54"/>
    <n v="7316.47"/>
    <n v="30071"/>
    <n v="22.34"/>
    <n v="0"/>
    <n v="3084.77"/>
    <n v="0"/>
    <s v="Pleasanton"/>
    <x v="3"/>
  </r>
  <r>
    <n v="1108"/>
    <x v="0"/>
    <s v="ton"/>
    <n v="0"/>
    <n v="231"/>
    <n v="350.65"/>
    <n v="608.62"/>
    <n v="959.27"/>
    <n v="16.45"/>
    <n v="8.09"/>
    <n v="0.3"/>
    <n v="0"/>
    <n v="0.09"/>
    <n v="126.03"/>
    <n v="27.54"/>
    <n v="1.38"/>
    <n v="155.34"/>
    <n v="182.72"/>
    <n v="30.4"/>
    <n v="29.02"/>
    <n v="100.96"/>
    <n v="0"/>
    <n v="1.38"/>
    <n v="344.48"/>
    <n v="499.82"/>
    <n v="242.14"/>
    <n v="8.08"/>
    <n v="0"/>
    <n v="2.2000000000000002"/>
    <n v="820.15"/>
    <n v="753.08"/>
    <n v="7.87"/>
    <n v="1591.38"/>
    <n v="763.36"/>
    <n v="47.41"/>
    <n v="810.77"/>
    <n v="0"/>
    <n v="2628.28"/>
    <n v="3493.2"/>
    <n v="11.38"/>
    <s v="Pleasanton"/>
    <x v="3"/>
  </r>
  <r>
    <n v="1109"/>
    <x v="0"/>
    <s v="ton"/>
    <n v="738"/>
    <n v="0"/>
    <n v="2033.04"/>
    <n v="619.59"/>
    <n v="2652.63"/>
    <n v="18.11"/>
    <n v="8.01"/>
    <n v="497.71"/>
    <n v="302.79000000000002"/>
    <n v="172.51"/>
    <n v="109.87"/>
    <n v="35.479999999999997"/>
    <n v="0.62"/>
    <n v="1118.98"/>
    <n v="0"/>
    <n v="0"/>
    <n v="127.53"/>
    <n v="117.88"/>
    <n v="0"/>
    <n v="0.62"/>
    <n v="246.02"/>
    <n v="1365"/>
    <n v="127.53"/>
    <n v="7971.03"/>
    <n v="1501.54"/>
    <n v="1086.3399999999999"/>
    <n v="729.51"/>
    <n v="826.7"/>
    <n v="1.87"/>
    <n v="12117"/>
    <n v="11385.61"/>
    <n v="3599.78"/>
    <n v="14985.39"/>
    <n v="20.309999999999999"/>
    <n v="0"/>
    <n v="1404.06"/>
    <n v="0"/>
    <s v="Pleasanton"/>
    <x v="3"/>
  </r>
  <r>
    <n v="1110"/>
    <x v="0"/>
    <s v="ton"/>
    <n v="971"/>
    <n v="0"/>
    <n v="2667.38"/>
    <n v="815.34"/>
    <n v="3482.72"/>
    <n v="18.88"/>
    <n v="8.4499999999999993"/>
    <n v="660.68"/>
    <n v="403.48"/>
    <n v="224.73"/>
    <n v="147.59"/>
    <n v="46.72"/>
    <n v="0.81"/>
    <n v="1484.01"/>
    <n v="0"/>
    <n v="0"/>
    <n v="169.62"/>
    <n v="157.74"/>
    <n v="0"/>
    <n v="0.81"/>
    <n v="328.18"/>
    <n v="1812.19"/>
    <n v="169.62"/>
    <n v="10611.61"/>
    <n v="2332.2800000000002"/>
    <n v="1517.51"/>
    <n v="1063.0899999999999"/>
    <n v="1157.78"/>
    <n v="2.5099999999999998"/>
    <n v="16684.79"/>
    <n v="15619.18"/>
    <n v="4868.03"/>
    <n v="20487.21"/>
    <n v="21.1"/>
    <n v="0"/>
    <n v="2006.07"/>
    <n v="0"/>
    <s v="Pleasanton"/>
    <x v="3"/>
  </r>
  <r>
    <n v="1111"/>
    <x v="0"/>
    <s v="ton"/>
    <n v="0"/>
    <n v="146"/>
    <n v="212.26"/>
    <n v="354.97"/>
    <n v="567.23"/>
    <n v="17.41"/>
    <n v="8.66"/>
    <n v="0.22"/>
    <n v="0"/>
    <n v="0.06"/>
    <n v="81.25"/>
    <n v="20.309999999999999"/>
    <n v="0.75"/>
    <n v="102.59"/>
    <n v="125.29"/>
    <n v="5.98"/>
    <n v="21.06"/>
    <n v="62.67"/>
    <n v="0"/>
    <n v="0.75"/>
    <n v="215.77"/>
    <n v="318.35000000000002"/>
    <n v="152.34"/>
    <n v="5.67"/>
    <n v="0"/>
    <n v="1.38"/>
    <n v="590.88"/>
    <n v="605.44000000000005"/>
    <n v="3.5"/>
    <n v="1206.8599999999999"/>
    <n v="612.49"/>
    <n v="37.35"/>
    <n v="649.84"/>
    <n v="0"/>
    <n v="1796.97"/>
    <n v="2319.1"/>
    <n v="12.31"/>
    <s v="Pleasanton"/>
    <x v="3"/>
  </r>
  <r>
    <n v="1112"/>
    <x v="0"/>
    <s v="ton"/>
    <n v="0"/>
    <n v="302"/>
    <n v="440.53"/>
    <n v="790.11"/>
    <n v="1230.6400000000001"/>
    <n v="16.899999999999999"/>
    <n v="8.33"/>
    <n v="0.46"/>
    <n v="0"/>
    <n v="0.13"/>
    <n v="169.53"/>
    <n v="20.18"/>
    <n v="1.82"/>
    <n v="192.11"/>
    <n v="241.07"/>
    <n v="41.54"/>
    <n v="38.71"/>
    <n v="135.38"/>
    <n v="0"/>
    <n v="1.82"/>
    <n v="458.51"/>
    <n v="650.62"/>
    <n v="321.31"/>
    <n v="11.76"/>
    <n v="0"/>
    <n v="3.08"/>
    <n v="1260.3800000000001"/>
    <n v="603.19000000000005"/>
    <n v="10.43"/>
    <n v="1888.83"/>
    <n v="618.03"/>
    <n v="37.36"/>
    <n v="655.39"/>
    <n v="0"/>
    <n v="3552.13"/>
    <n v="4848.5200000000004"/>
    <n v="11.76"/>
    <s v="Pleasanton"/>
    <x v="3"/>
  </r>
  <r>
    <n v="1113"/>
    <x v="0"/>
    <s v="ton"/>
    <n v="0"/>
    <n v="536"/>
    <n v="765.46"/>
    <n v="1410.03"/>
    <n v="2175.4899999999998"/>
    <n v="17.100000000000001"/>
    <n v="8.41"/>
    <n v="0.82"/>
    <n v="0"/>
    <n v="0.22"/>
    <n v="304.14"/>
    <n v="20.239999999999998"/>
    <n v="3.24"/>
    <n v="328.67"/>
    <n v="429.68"/>
    <n v="71.040000000000006"/>
    <n v="70.73"/>
    <n v="243.63"/>
    <n v="0"/>
    <n v="3.24"/>
    <n v="818.31"/>
    <n v="1146.98"/>
    <n v="571.44000000000005"/>
    <n v="21.3"/>
    <n v="0"/>
    <n v="5.51"/>
    <n v="2306.9899999999998"/>
    <n v="599.76"/>
    <n v="20.63"/>
    <n v="2954.18"/>
    <n v="626.57000000000005"/>
    <n v="37.35"/>
    <n v="663.92"/>
    <n v="0"/>
    <n v="6415.7"/>
    <n v="8846.0400000000009"/>
    <n v="11.97"/>
    <s v="Pleasanton"/>
    <x v="3"/>
  </r>
  <r>
    <n v="1114"/>
    <x v="0"/>
    <s v="ton"/>
    <n v="1498"/>
    <n v="0"/>
    <n v="4113.49"/>
    <n v="1261.95"/>
    <n v="5375.44"/>
    <n v="18.559999999999999"/>
    <n v="8.3699999999999992"/>
    <n v="967.39"/>
    <n v="614.67999999999995"/>
    <n v="342.76"/>
    <n v="224.77"/>
    <n v="71.47"/>
    <n v="1.26"/>
    <n v="2222.33"/>
    <n v="0"/>
    <n v="0"/>
    <n v="263.41000000000003"/>
    <n v="240.58"/>
    <n v="0"/>
    <n v="1.26"/>
    <n v="505.25"/>
    <n v="2727.57"/>
    <n v="263.41000000000003"/>
    <n v="15442.09"/>
    <n v="3350.64"/>
    <n v="2268.37"/>
    <n v="1630.02"/>
    <n v="1783.53"/>
    <n v="4.0999999999999996"/>
    <n v="24478.76"/>
    <n v="22844.63"/>
    <n v="7271.55"/>
    <n v="30116.18"/>
    <n v="20.100000000000001"/>
    <n v="0"/>
    <n v="3213.9"/>
    <n v="0"/>
    <s v="Pleasanton"/>
    <x v="3"/>
  </r>
  <r>
    <n v="1115"/>
    <x v="0"/>
    <s v="ton"/>
    <n v="588"/>
    <n v="0"/>
    <n v="1596.33"/>
    <n v="491.2"/>
    <n v="2087.5300000000002"/>
    <n v="18.28"/>
    <n v="8.14"/>
    <n v="385.2"/>
    <n v="234.77"/>
    <n v="132.93"/>
    <n v="87.18"/>
    <n v="27.34"/>
    <n v="0.49"/>
    <n v="867.92"/>
    <n v="0"/>
    <n v="0"/>
    <n v="102.23"/>
    <n v="93.65"/>
    <n v="0"/>
    <n v="0.49"/>
    <n v="196.37"/>
    <n v="1064.28"/>
    <n v="102.23"/>
    <n v="6081.74"/>
    <n v="1220.3699999999999"/>
    <n v="848.32"/>
    <n v="580.19000000000005"/>
    <n v="657.42"/>
    <n v="1.51"/>
    <n v="9389.5499999999993"/>
    <n v="8807.85"/>
    <n v="2817.06"/>
    <n v="11624.91"/>
    <n v="19.77"/>
    <n v="0"/>
    <n v="1152.46"/>
    <n v="0"/>
    <s v="Pleasanton"/>
    <x v="3"/>
  </r>
  <r>
    <n v="1116"/>
    <x v="0"/>
    <s v="ton"/>
    <n v="34"/>
    <n v="938"/>
    <n v="1263.33"/>
    <n v="2335.1"/>
    <n v="3598.43"/>
    <n v="16.32"/>
    <n v="7.94"/>
    <n v="20.52"/>
    <n v="14.98"/>
    <n v="8.86"/>
    <n v="505.61"/>
    <n v="1.87"/>
    <n v="4.67"/>
    <n v="556.51"/>
    <n v="833.53"/>
    <n v="0"/>
    <n v="144.72"/>
    <n v="387.07"/>
    <n v="0"/>
    <n v="4.66"/>
    <n v="1369.98"/>
    <n v="1926.49"/>
    <n v="978.25"/>
    <n v="293.24"/>
    <n v="58.5"/>
    <n v="42.05"/>
    <n v="3478.34"/>
    <n v="39.049999999999997"/>
    <n v="25.36"/>
    <n v="3936.54"/>
    <n v="432.85"/>
    <n v="159.83000000000001"/>
    <n v="592.67999999999995"/>
    <n v="17.43"/>
    <n v="12394.13"/>
    <n v="15586.79"/>
    <n v="13.21"/>
    <s v="Pleasanton"/>
    <x v="3"/>
  </r>
  <r>
    <n v="1117"/>
    <x v="0"/>
    <s v="ton"/>
    <n v="0"/>
    <n v="245"/>
    <n v="818.19"/>
    <n v="2610.83"/>
    <n v="3429.02"/>
    <n v="14.35"/>
    <n v="6.32"/>
    <n v="0.31"/>
    <n v="0"/>
    <n v="0.09"/>
    <n v="425.96"/>
    <n v="0.72"/>
    <n v="2.17"/>
    <n v="429.26"/>
    <n v="214.42"/>
    <n v="681.41"/>
    <n v="201.85"/>
    <n v="446.73"/>
    <n v="0"/>
    <n v="2.17"/>
    <n v="1546.58"/>
    <n v="1975.83"/>
    <n v="1097.68"/>
    <n v="8.3800000000000008"/>
    <n v="0"/>
    <n v="2.19"/>
    <n v="3115.2"/>
    <n v="20.71"/>
    <n v="9.68"/>
    <n v="3156.14"/>
    <n v="31.27"/>
    <n v="1.42"/>
    <n v="32.700000000000003"/>
    <n v="0"/>
    <n v="3241.1"/>
    <n v="11349.45"/>
    <n v="13.23"/>
    <s v="Pleasanton"/>
    <x v="3"/>
  </r>
  <r>
    <n v="1118"/>
    <x v="0"/>
    <s v="ton"/>
    <n v="846"/>
    <n v="1515"/>
    <n v="4506.62"/>
    <n v="5832.58"/>
    <n v="10339.200000000001"/>
    <n v="17.88"/>
    <n v="8.69"/>
    <n v="607.04"/>
    <n v="361.38"/>
    <n v="214.89"/>
    <n v="975.7"/>
    <n v="45.04"/>
    <n v="10.08"/>
    <n v="2214.12"/>
    <n v="1448.13"/>
    <n v="667.76"/>
    <n v="351.17"/>
    <n v="819.11"/>
    <n v="0"/>
    <n v="10.14"/>
    <n v="3296.33"/>
    <n v="5510.45"/>
    <n v="2467.0700000000002"/>
    <n v="10254.450000000001"/>
    <n v="2191.39"/>
    <n v="1583.84"/>
    <n v="7608.29"/>
    <n v="1101.1400000000001"/>
    <n v="68.02"/>
    <n v="22807.13"/>
    <n v="15130.83"/>
    <n v="4487.54"/>
    <n v="19618.37"/>
    <n v="23.19"/>
    <n v="22447.69"/>
    <n v="34288.71"/>
    <n v="14.82"/>
    <s v="Pleasanton"/>
    <x v="3"/>
  </r>
  <r>
    <n v="1119"/>
    <x v="0"/>
    <s v="ton"/>
    <n v="0"/>
    <n v="155"/>
    <n v="204.22"/>
    <n v="404.77"/>
    <n v="608.99"/>
    <n v="16.309999999999999"/>
    <n v="8.0500000000000007"/>
    <n v="0.22"/>
    <n v="0"/>
    <n v="0.06"/>
    <n v="29.38"/>
    <n v="17.86"/>
    <n v="1.4"/>
    <n v="48.92"/>
    <n v="120.16"/>
    <n v="38.26"/>
    <n v="12.1"/>
    <n v="28.51"/>
    <n v="0"/>
    <n v="1.39"/>
    <n v="200.42"/>
    <n v="249.34"/>
    <n v="170.52"/>
    <n v="5.99"/>
    <n v="0"/>
    <n v="1.4"/>
    <n v="181.51"/>
    <n v="471"/>
    <n v="7.14"/>
    <n v="667.02"/>
    <n v="478.38"/>
    <n v="29.65"/>
    <n v="508.03"/>
    <n v="0"/>
    <n v="1797.9"/>
    <n v="2209.6"/>
    <n v="11.6"/>
    <s v="Pleasanton"/>
    <x v="3"/>
  </r>
  <r>
    <n v="1120"/>
    <x v="0"/>
    <s v="ton"/>
    <n v="1143"/>
    <n v="0"/>
    <n v="3154.56"/>
    <n v="960.64"/>
    <n v="4115.2"/>
    <n v="18.8"/>
    <n v="8.4700000000000006"/>
    <n v="780.26"/>
    <n v="465.38"/>
    <n v="267.20999999999998"/>
    <n v="173.39"/>
    <n v="55.13"/>
    <n v="0.95"/>
    <n v="1742.32"/>
    <n v="0"/>
    <n v="0"/>
    <n v="201.22"/>
    <n v="185.71"/>
    <n v="0"/>
    <n v="0.95"/>
    <n v="387.88"/>
    <n v="2130.1999999999998"/>
    <n v="201.22"/>
    <n v="12892.78"/>
    <n v="2432.6"/>
    <n v="1796.07"/>
    <n v="1260.73"/>
    <n v="1280.1099999999999"/>
    <n v="3.08"/>
    <n v="19665.36"/>
    <n v="18401.55"/>
    <n v="5619.47"/>
    <n v="24021.02"/>
    <n v="21.02"/>
    <n v="0"/>
    <n v="2395.14"/>
    <n v="0"/>
    <s v="Pleasanton"/>
    <x v="3"/>
  </r>
  <r>
    <n v="1121"/>
    <x v="0"/>
    <s v="ton"/>
    <n v="708"/>
    <n v="503"/>
    <n v="3679.68"/>
    <n v="3773.62"/>
    <n v="7453.3"/>
    <n v="18.059999999999999"/>
    <n v="9.2200000000000006"/>
    <n v="533.42999999999995"/>
    <n v="371.97"/>
    <n v="178.22"/>
    <n v="974.52"/>
    <n v="37.99"/>
    <n v="5.0999999999999996"/>
    <n v="2101.23"/>
    <n v="568.96"/>
    <n v="0"/>
    <n v="557.03"/>
    <n v="1029.23"/>
    <n v="0"/>
    <n v="5.1100000000000003"/>
    <n v="2160.33"/>
    <n v="4261.57"/>
    <n v="1125.99"/>
    <n v="9897.52"/>
    <n v="5147.7299999999996"/>
    <n v="1336.49"/>
    <n v="7495.81"/>
    <n v="537.39"/>
    <n v="28.33"/>
    <n v="24443.279999999999"/>
    <n v="16919.13"/>
    <n v="5209.5600000000004"/>
    <n v="22128.69"/>
    <n v="31.26"/>
    <n v="9384.3799999999992"/>
    <n v="22013.99"/>
    <n v="18.66"/>
    <s v="Pleasanton"/>
    <x v="3"/>
  </r>
  <r>
    <n v="1122"/>
    <x v="0"/>
    <s v="ton"/>
    <n v="3297"/>
    <n v="1402"/>
    <n v="11107.12"/>
    <n v="9661.99"/>
    <n v="20769.11"/>
    <n v="18.91"/>
    <n v="8.73"/>
    <n v="2458.46"/>
    <n v="1424.92"/>
    <n v="852.47"/>
    <n v="1249.43"/>
    <n v="173.12"/>
    <n v="10.15"/>
    <n v="6168.55"/>
    <n v="1868.44"/>
    <n v="1672.01"/>
    <n v="784.92"/>
    <n v="1112.21"/>
    <n v="0"/>
    <n v="10.16"/>
    <n v="5447.74"/>
    <n v="11616.29"/>
    <n v="4325.37"/>
    <n v="42583.74"/>
    <n v="8697.7999999999993"/>
    <n v="6571.76"/>
    <n v="10720.28"/>
    <n v="4145.12"/>
    <n v="55.6"/>
    <n v="72774.289999999994"/>
    <n v="61998.41"/>
    <n v="17887.009999999998"/>
    <n v="79885.429999999993"/>
    <n v="24.23"/>
    <n v="28590"/>
    <n v="50830.03"/>
    <n v="20.39"/>
    <s v="Pleasanton"/>
    <x v="3"/>
  </r>
  <r>
    <n v="1123"/>
    <x v="0"/>
    <s v="ton"/>
    <n v="2746"/>
    <n v="610"/>
    <n v="9774.94"/>
    <n v="10200.290000000001"/>
    <n v="19975.23"/>
    <n v="18.100000000000001"/>
    <n v="8.43"/>
    <n v="2125.39"/>
    <n v="1178.8699999999999"/>
    <n v="717.13"/>
    <n v="1466.5"/>
    <n v="146.19"/>
    <n v="7.62"/>
    <n v="5641.71"/>
    <n v="1127.08"/>
    <n v="2258.86"/>
    <n v="971.74"/>
    <n v="1564.87"/>
    <n v="0"/>
    <n v="7.63"/>
    <n v="5930.18"/>
    <n v="11571.89"/>
    <n v="4357.68"/>
    <n v="37400.94"/>
    <n v="7338.4"/>
    <n v="5794.94"/>
    <n v="12189.23"/>
    <n v="3191.32"/>
    <n v="39.299999999999997"/>
    <n v="65954.13"/>
    <n v="53725.599999999999"/>
    <n v="15369.71"/>
    <n v="69095.31"/>
    <n v="25.16"/>
    <n v="18349.04"/>
    <n v="50124.33"/>
    <n v="30.08"/>
    <s v="Pleasanton"/>
    <x v="3"/>
  </r>
  <r>
    <n v="1124"/>
    <x v="0"/>
    <s v="ton"/>
    <n v="34"/>
    <n v="700"/>
    <n v="816.69"/>
    <n v="1557.46"/>
    <n v="2374.15"/>
    <n v="17.16"/>
    <n v="8.68"/>
    <n v="20.76"/>
    <n v="16.37"/>
    <n v="8.39"/>
    <n v="51.04"/>
    <n v="1.94"/>
    <n v="6.68"/>
    <n v="105.18"/>
    <n v="647.08000000000004"/>
    <n v="0"/>
    <n v="26.31"/>
    <n v="51.19"/>
    <n v="0"/>
    <n v="6.69"/>
    <n v="731.27"/>
    <n v="836.45"/>
    <n v="673.4"/>
    <n v="317.51"/>
    <n v="65.06"/>
    <n v="43.72"/>
    <n v="364.68"/>
    <n v="41.02"/>
    <n v="36.44"/>
    <n v="868.42"/>
    <n v="467.3"/>
    <n v="167.15"/>
    <n v="634.45000000000005"/>
    <n v="18.66"/>
    <n v="10015.049999999999"/>
    <n v="10528.98"/>
    <n v="14.31"/>
    <s v="Pleasanton"/>
    <x v="3"/>
  </r>
  <r>
    <n v="1125"/>
    <x v="0"/>
    <s v="ton"/>
    <n v="64"/>
    <n v="1623"/>
    <n v="5453.44"/>
    <n v="16876.009999999998"/>
    <n v="22329.45"/>
    <n v="13.68"/>
    <n v="6.07"/>
    <n v="37.630000000000003"/>
    <n v="19.149999999999999"/>
    <n v="13.06"/>
    <n v="2680"/>
    <n v="3.74"/>
    <n v="14.52"/>
    <n v="2768.1"/>
    <n v="1577.12"/>
    <n v="4291.37"/>
    <n v="1287.24"/>
    <n v="2846.69"/>
    <n v="0"/>
    <n v="14.52"/>
    <n v="10016.94"/>
    <n v="12785.04"/>
    <n v="7155.72"/>
    <n v="566.32000000000005"/>
    <n v="89.89"/>
    <n v="81.22"/>
    <n v="17857.490000000002"/>
    <n v="74.290000000000006"/>
    <n v="73.48"/>
    <n v="18742.7"/>
    <n v="811.73"/>
    <n v="254.72"/>
    <n v="1066.45"/>
    <n v="16.66"/>
    <n v="24833.61"/>
    <n v="70869.61"/>
    <n v="15.3"/>
    <s v="Pleasanton"/>
    <x v="3"/>
  </r>
  <r>
    <n v="1126"/>
    <x v="0"/>
    <s v="ton"/>
    <n v="0"/>
    <n v="360"/>
    <n v="564.33000000000004"/>
    <n v="1221.6400000000001"/>
    <n v="1785.97"/>
    <n v="15.61"/>
    <n v="7.21"/>
    <n v="0.55000000000000004"/>
    <n v="0"/>
    <n v="0.15"/>
    <n v="243.58"/>
    <n v="1.47"/>
    <n v="2.27"/>
    <n v="248.02"/>
    <n v="283.54000000000002"/>
    <n v="141.31"/>
    <n v="70.28"/>
    <n v="210.22"/>
    <n v="0"/>
    <n v="2.27"/>
    <n v="707.62"/>
    <n v="955.65"/>
    <n v="495.13"/>
    <n v="14.04"/>
    <n v="0"/>
    <n v="3.88"/>
    <n v="1769.78"/>
    <n v="42.38"/>
    <n v="12.6"/>
    <n v="1842.68"/>
    <n v="60.3"/>
    <n v="2.87"/>
    <n v="63.17"/>
    <n v="0"/>
    <n v="4132.22"/>
    <n v="6558.48"/>
    <n v="11.48"/>
    <s v="Pleasanton"/>
    <x v="3"/>
  </r>
  <r>
    <n v="1127"/>
    <x v="0"/>
    <s v="ton"/>
    <n v="0"/>
    <n v="766"/>
    <n v="1061.4100000000001"/>
    <n v="2029.51"/>
    <n v="3090.92"/>
    <n v="17.260000000000002"/>
    <n v="8.43"/>
    <n v="1.1599999999999999"/>
    <n v="0"/>
    <n v="0.31"/>
    <n v="439.51"/>
    <n v="1.46"/>
    <n v="4.6900000000000004"/>
    <n v="447.13"/>
    <n v="620.38"/>
    <n v="108.63"/>
    <n v="100.62"/>
    <n v="353.9"/>
    <n v="0"/>
    <n v="4.6900000000000004"/>
    <n v="1188.21"/>
    <n v="1635.34"/>
    <n v="829.63"/>
    <n v="30.19"/>
    <n v="0"/>
    <n v="7.58"/>
    <n v="3536.22"/>
    <n v="43.82"/>
    <n v="30.33"/>
    <n v="3648.14"/>
    <n v="81.59"/>
    <n v="3.21"/>
    <n v="84.79"/>
    <n v="0"/>
    <n v="9356.84"/>
    <n v="13105.73"/>
    <n v="12.22"/>
    <s v="Pleasanton"/>
    <x v="3"/>
  </r>
  <r>
    <n v="1128"/>
    <x v="0"/>
    <s v="ton"/>
    <n v="0"/>
    <n v="348"/>
    <n v="474.56"/>
    <n v="894.6"/>
    <n v="1369.16"/>
    <n v="16.48"/>
    <n v="7.9"/>
    <n v="0.52"/>
    <n v="0"/>
    <n v="0.14000000000000001"/>
    <n v="196.01"/>
    <n v="1.45"/>
    <n v="2.0499999999999998"/>
    <n v="200.18"/>
    <n v="279.27999999999997"/>
    <n v="40.42"/>
    <n v="45.53"/>
    <n v="156.9"/>
    <n v="0"/>
    <n v="2.0499999999999998"/>
    <n v="524.19000000000005"/>
    <n v="724.37"/>
    <n v="365.24"/>
    <n v="13.52"/>
    <n v="0"/>
    <n v="3.47"/>
    <n v="1481.11"/>
    <n v="43.63"/>
    <n v="11.41"/>
    <n v="1553.14"/>
    <n v="60.62"/>
    <n v="2.91"/>
    <n v="63.54"/>
    <n v="0"/>
    <n v="4114.53"/>
    <n v="5597.04"/>
    <n v="11.82"/>
    <s v="Pleasanton"/>
    <x v="3"/>
  </r>
  <r>
    <n v="1129"/>
    <x v="0"/>
    <s v="ton"/>
    <n v="0"/>
    <n v="622"/>
    <n v="858.52"/>
    <n v="1616.54"/>
    <n v="2475.06"/>
    <n v="16.78"/>
    <n v="8.27"/>
    <n v="0.96"/>
    <n v="0"/>
    <n v="0.26"/>
    <n v="350.36"/>
    <n v="1.47"/>
    <n v="3.79"/>
    <n v="356.84"/>
    <n v="483.91"/>
    <n v="87.33"/>
    <n v="80.84"/>
    <n v="282.04000000000002"/>
    <n v="0"/>
    <n v="3.79"/>
    <n v="937.9"/>
    <n v="1294.74"/>
    <n v="652.08000000000004"/>
    <n v="24.59"/>
    <n v="0"/>
    <n v="6.14"/>
    <n v="2729.88"/>
    <n v="46.99"/>
    <n v="24.45"/>
    <n v="2832.06"/>
    <n v="77.72"/>
    <n v="3.23"/>
    <n v="80.95"/>
    <n v="0"/>
    <n v="7373.55"/>
    <n v="10240.129999999999"/>
    <n v="11.85"/>
    <s v="Pleasanton"/>
    <x v="3"/>
  </r>
  <r>
    <n v="1130"/>
    <x v="0"/>
    <s v="ton"/>
    <n v="0"/>
    <n v="421"/>
    <n v="578.73"/>
    <n v="1098.44"/>
    <n v="1677.17"/>
    <n v="16.73"/>
    <n v="8.17"/>
    <n v="0.64"/>
    <n v="0"/>
    <n v="0.17"/>
    <n v="238.65"/>
    <n v="1.46"/>
    <n v="2.5299999999999998"/>
    <n v="243.45"/>
    <n v="338.5"/>
    <n v="54.26"/>
    <n v="54.83"/>
    <n v="190.81"/>
    <n v="0"/>
    <n v="2.5299999999999998"/>
    <n v="640.94000000000005"/>
    <n v="884.39"/>
    <n v="447.59"/>
    <n v="16.29"/>
    <n v="0"/>
    <n v="4.28"/>
    <n v="1845.22"/>
    <n v="43.61"/>
    <n v="16.420000000000002"/>
    <n v="1925.82"/>
    <n v="64.180000000000007"/>
    <n v="2.96"/>
    <n v="67.14"/>
    <n v="0"/>
    <n v="4977.08"/>
    <n v="6832.57"/>
    <n v="11.82"/>
    <s v="Pleasanton"/>
    <x v="3"/>
  </r>
  <r>
    <n v="1131"/>
    <x v="0"/>
    <s v="ton"/>
    <n v="718"/>
    <n v="149"/>
    <n v="2363.7399999999998"/>
    <n v="1388.22"/>
    <n v="3751.96"/>
    <n v="19.27"/>
    <n v="9.69"/>
    <n v="578.76"/>
    <n v="393.54"/>
    <n v="234.04"/>
    <n v="182.71"/>
    <n v="34.97"/>
    <n v="1.56"/>
    <n v="1425.58"/>
    <n v="282.08999999999997"/>
    <n v="178.52"/>
    <n v="133.22"/>
    <n v="176.5"/>
    <n v="0"/>
    <n v="1.57"/>
    <n v="771.9"/>
    <n v="2197.4899999999998"/>
    <n v="593.84"/>
    <n v="9640.57"/>
    <n v="3400.61"/>
    <n v="2113.4499999999998"/>
    <n v="1785.46"/>
    <n v="804.08"/>
    <n v="8.41"/>
    <n v="17752.59"/>
    <n v="15958.71"/>
    <n v="4793.7299999999996"/>
    <n v="20752.45"/>
    <n v="28.9"/>
    <n v="4277.51"/>
    <n v="7676.17"/>
    <n v="28.71"/>
    <s v="Pleasanton"/>
    <x v="3"/>
  </r>
  <r>
    <n v="1132"/>
    <x v="0"/>
    <s v="ton"/>
    <n v="2075"/>
    <n v="490"/>
    <n v="7084.26"/>
    <n v="4803.03"/>
    <n v="11887.29"/>
    <n v="16.5"/>
    <n v="8.01"/>
    <n v="1614.97"/>
    <n v="1070.17"/>
    <n v="653.28"/>
    <n v="644.87"/>
    <n v="100.61"/>
    <n v="4.7"/>
    <n v="4088.61"/>
    <n v="859.12"/>
    <n v="684.19"/>
    <n v="444.84"/>
    <n v="622.89"/>
    <n v="0"/>
    <n v="4.7"/>
    <n v="2615.7399999999998"/>
    <n v="6704.34"/>
    <n v="1988.15"/>
    <n v="26293.279999999999"/>
    <n v="6643.92"/>
    <n v="4603.87"/>
    <n v="4959.76"/>
    <n v="2023.75"/>
    <n v="21.94"/>
    <n v="44546.51"/>
    <n v="39564.82"/>
    <n v="12746.39"/>
    <n v="52311.21"/>
    <n v="25.21"/>
    <n v="11774.97"/>
    <n v="21218.63"/>
    <n v="24.03"/>
    <s v="Pleasanton"/>
    <x v="3"/>
  </r>
  <r>
    <n v="1133"/>
    <x v="0"/>
    <s v="ton"/>
    <n v="2028"/>
    <n v="264"/>
    <n v="6553.59"/>
    <n v="3756.52"/>
    <n v="10310.11"/>
    <n v="17.75"/>
    <n v="8.77"/>
    <n v="1616.58"/>
    <n v="1073.25"/>
    <n v="650.4"/>
    <n v="507.15"/>
    <n v="98.36"/>
    <n v="3.1"/>
    <n v="3948.83"/>
    <n v="479.39"/>
    <n v="596.23"/>
    <n v="406.72"/>
    <n v="506.55"/>
    <n v="0"/>
    <n v="3.1"/>
    <n v="1991.99"/>
    <n v="5940.83"/>
    <n v="1482.34"/>
    <n v="26888.25"/>
    <n v="8642.82"/>
    <n v="5252.62"/>
    <n v="4500.04"/>
    <n v="2125.6999999999998"/>
    <n v="12.79"/>
    <n v="47422.22"/>
    <n v="42909.39"/>
    <n v="13165.97"/>
    <n v="56075.37"/>
    <n v="27.65"/>
    <n v="6852.35"/>
    <n v="15708.29"/>
    <n v="25.96"/>
    <s v="Pleasanton"/>
    <x v="3"/>
  </r>
  <r>
    <n v="1134"/>
    <x v="0"/>
    <s v="ton"/>
    <n v="0"/>
    <n v="735"/>
    <n v="1412.06"/>
    <n v="3843.58"/>
    <n v="5255.64"/>
    <n v="13.02"/>
    <n v="6.66"/>
    <n v="0.95"/>
    <n v="0"/>
    <n v="0.27"/>
    <n v="603.23"/>
    <n v="28.15"/>
    <n v="5.37"/>
    <n v="637.98"/>
    <n v="574.77"/>
    <n v="543.57000000000005"/>
    <n v="185.79"/>
    <n v="562.48"/>
    <n v="91.28"/>
    <n v="5.37"/>
    <n v="1963.26"/>
    <n v="2601.2399999999998"/>
    <n v="1395.4"/>
    <n v="26.83"/>
    <n v="0"/>
    <n v="7.06"/>
    <n v="4550.34"/>
    <n v="844.8"/>
    <n v="33.159999999999997"/>
    <n v="5462.18"/>
    <n v="878.68"/>
    <n v="52.06"/>
    <n v="930.74"/>
    <n v="0"/>
    <n v="8368.92"/>
    <n v="15682.95"/>
    <n v="11.39"/>
    <s v="Pleasanton"/>
    <x v="3"/>
  </r>
  <r>
    <n v="1135"/>
    <x v="0"/>
    <s v="ton"/>
    <n v="0"/>
    <n v="796"/>
    <n v="1141.47"/>
    <n v="2417.9699999999998"/>
    <n v="3559.44"/>
    <n v="15.33"/>
    <n v="8.3800000000000008"/>
    <n v="1.07"/>
    <n v="0"/>
    <n v="0.31"/>
    <n v="387.43"/>
    <n v="28.13"/>
    <n v="5.65"/>
    <n v="422.59"/>
    <n v="625.37"/>
    <n v="19.579999999999998"/>
    <n v="34.090000000000003"/>
    <n v="305.97000000000003"/>
    <n v="93.69"/>
    <n v="5.72"/>
    <n v="1084.42"/>
    <n v="1507.01"/>
    <n v="772.73"/>
    <n v="30.45"/>
    <n v="0"/>
    <n v="8.41"/>
    <n v="2960.98"/>
    <n v="865.04"/>
    <n v="42.71"/>
    <n v="3907.59"/>
    <n v="903.9"/>
    <n v="53.01"/>
    <n v="956.9"/>
    <n v="0"/>
    <n v="9328"/>
    <n v="12055.22"/>
    <n v="11.72"/>
    <s v="Pleasanton"/>
    <x v="3"/>
  </r>
  <r>
    <n v="1136"/>
    <x v="0"/>
    <s v="ton"/>
    <n v="141"/>
    <n v="0"/>
    <n v="409.2"/>
    <n v="706.13"/>
    <n v="1115.33"/>
    <n v="13.3"/>
    <n v="6.02"/>
    <n v="112.55"/>
    <n v="72.180000000000007"/>
    <n v="42.22"/>
    <n v="21.13"/>
    <n v="6.85"/>
    <n v="0.12"/>
    <n v="255.05"/>
    <n v="0"/>
    <n v="0"/>
    <n v="24.16"/>
    <n v="23.33"/>
    <n v="96.37"/>
    <n v="0.12"/>
    <n v="143.97"/>
    <n v="399.02"/>
    <n v="120.53"/>
    <n v="1813.75"/>
    <n v="496.67"/>
    <n v="311.12"/>
    <n v="150.57"/>
    <n v="152.53"/>
    <n v="0.34"/>
    <n v="2924.99"/>
    <n v="2774.08"/>
    <n v="875.65"/>
    <n v="3649.73"/>
    <n v="25.88"/>
    <n v="0"/>
    <n v="656.02"/>
    <n v="0"/>
    <s v="Pleasanton"/>
    <x v="3"/>
  </r>
  <r>
    <n v="1137"/>
    <x v="0"/>
    <s v="ton"/>
    <n v="250"/>
    <n v="122"/>
    <n v="1148.04"/>
    <n v="2364.5500000000002"/>
    <n v="3512.59"/>
    <n v="12.86"/>
    <n v="6.04"/>
    <n v="196.21"/>
    <n v="134.83000000000001"/>
    <n v="78.98"/>
    <n v="259.49"/>
    <n v="11.72"/>
    <n v="1.27"/>
    <n v="682.5"/>
    <n v="141.47"/>
    <n v="471.17"/>
    <n v="142.57"/>
    <n v="275.89999999999998"/>
    <n v="95.18"/>
    <n v="1.27"/>
    <n v="1127.57"/>
    <n v="1810.07"/>
    <n v="850.39"/>
    <n v="3070.04"/>
    <n v="948.67"/>
    <n v="590.02"/>
    <n v="2037.1"/>
    <n v="261.57"/>
    <n v="4.8499999999999996"/>
    <n v="6912.25"/>
    <n v="4870.3"/>
    <n v="1592.96"/>
    <n v="6463.26"/>
    <n v="25.85"/>
    <n v="2009.47"/>
    <n v="6843.77"/>
    <n v="16.47"/>
    <s v="Pleasanton"/>
    <x v="3"/>
  </r>
  <r>
    <n v="1138"/>
    <x v="0"/>
    <s v="ton"/>
    <n v="1436"/>
    <n v="81"/>
    <n v="4417.28"/>
    <n v="2694.65"/>
    <n v="7111.93"/>
    <n v="16.78"/>
    <n v="8.16"/>
    <n v="1124.82"/>
    <n v="788.03"/>
    <n v="462.02"/>
    <n v="278.44"/>
    <n v="66.52"/>
    <n v="1.61"/>
    <n v="2721.43"/>
    <n v="148.28"/>
    <n v="358.08"/>
    <n v="266.58"/>
    <n v="286.05"/>
    <n v="94.65"/>
    <n v="1.61"/>
    <n v="1155.25"/>
    <n v="3876.68"/>
    <n v="867.59"/>
    <n v="18575.86"/>
    <n v="6059.98"/>
    <n v="3658.6"/>
    <n v="2424.06"/>
    <n v="1424.85"/>
    <n v="5.71"/>
    <n v="32149.07"/>
    <n v="29719.3"/>
    <n v="9272.0400000000009"/>
    <n v="38991.339999999997"/>
    <n v="27.15"/>
    <n v="2070.4499999999998"/>
    <n v="7424.24"/>
    <n v="25.56"/>
    <s v="Pleasanton"/>
    <x v="3"/>
  </r>
  <r>
    <n v="1139"/>
    <x v="0"/>
    <s v="ton"/>
    <n v="1899"/>
    <n v="139"/>
    <n v="5956.23"/>
    <n v="3662.84"/>
    <n v="9619.07"/>
    <n v="16.63"/>
    <n v="8.0500000000000007"/>
    <n v="1490.07"/>
    <n v="1019.81"/>
    <n v="607.53"/>
    <n v="406.48"/>
    <n v="86.13"/>
    <n v="2.38"/>
    <n v="3612.39"/>
    <n v="254.85"/>
    <n v="535.54"/>
    <n v="372.62"/>
    <n v="417.25"/>
    <n v="94.39"/>
    <n v="2.38"/>
    <n v="1677.03"/>
    <n v="5289.42"/>
    <n v="1257.4000000000001"/>
    <n v="24332.63"/>
    <n v="7165.95"/>
    <n v="4738.17"/>
    <n v="3402.87"/>
    <n v="1865.81"/>
    <n v="8.81"/>
    <n v="41514.230000000003"/>
    <n v="38102.550000000003"/>
    <n v="12035.43"/>
    <n v="50137.98"/>
    <n v="26.4"/>
    <n v="3703.16"/>
    <n v="11265.93"/>
    <n v="26.64"/>
    <s v="Pleasanton"/>
    <x v="3"/>
  </r>
  <r>
    <n v="1140"/>
    <x v="0"/>
    <s v="ton"/>
    <n v="0"/>
    <n v="5833"/>
    <n v="7913.56"/>
    <n v="13517.68"/>
    <n v="21431.24"/>
    <n v="17.03"/>
    <n v="9.61"/>
    <n v="8.9700000000000006"/>
    <n v="0"/>
    <n v="2.46"/>
    <n v="3080.74"/>
    <n v="25.83"/>
    <n v="36.479999999999997"/>
    <n v="3154.49"/>
    <n v="4379.83"/>
    <n v="187.55"/>
    <n v="618.86"/>
    <n v="2417.4499999999998"/>
    <n v="0"/>
    <n v="36.68"/>
    <n v="7640.36"/>
    <n v="10794.85"/>
    <n v="5186.2299999999996"/>
    <n v="240.21"/>
    <n v="0"/>
    <n v="63.36"/>
    <n v="29565.11"/>
    <n v="909.67"/>
    <n v="281.19"/>
    <n v="31059.54"/>
    <n v="1213.24"/>
    <n v="56.74"/>
    <n v="1269.98"/>
    <n v="0"/>
    <n v="69821.88"/>
    <n v="94410.64"/>
    <n v="11.97"/>
    <s v="Pleasanton"/>
    <x v="3"/>
  </r>
  <r>
    <n v="1141"/>
    <x v="0"/>
    <s v="ton"/>
    <n v="727"/>
    <n v="0"/>
    <n v="2038.4"/>
    <n v="645.12"/>
    <n v="2683.52"/>
    <n v="20.82"/>
    <n v="11.06"/>
    <n v="483.18"/>
    <n v="418.02"/>
    <n v="238.02"/>
    <n v="134.44"/>
    <n v="40.42"/>
    <n v="0.71"/>
    <n v="1314.79"/>
    <n v="0"/>
    <n v="0"/>
    <n v="152.62"/>
    <n v="143.94"/>
    <n v="0"/>
    <n v="0.71"/>
    <n v="297.26"/>
    <n v="1612.05"/>
    <n v="152.62"/>
    <n v="8385.7800000000007"/>
    <n v="5006.92"/>
    <n v="2377.64"/>
    <n v="1390.09"/>
    <n v="1247.98"/>
    <n v="2.82"/>
    <n v="18411.23"/>
    <n v="17018.32"/>
    <n v="5209.92"/>
    <n v="22228.240000000002"/>
    <n v="30.58"/>
    <n v="0"/>
    <n v="2415.5100000000002"/>
    <n v="0"/>
    <s v="Pleasanton"/>
    <x v="3"/>
  </r>
  <r>
    <n v="1142"/>
    <x v="0"/>
    <s v="ton"/>
    <n v="565"/>
    <n v="60"/>
    <n v="1690.82"/>
    <n v="1194.5999999999999"/>
    <n v="2885.42"/>
    <n v="18.22"/>
    <n v="9.5299999999999994"/>
    <n v="365.65"/>
    <n v="301.11"/>
    <n v="184.1"/>
    <n v="153.93"/>
    <n v="29.49"/>
    <n v="1.0900000000000001"/>
    <n v="1035.3800000000001"/>
    <n v="110.82"/>
    <n v="248.28"/>
    <n v="142.27000000000001"/>
    <n v="163.63"/>
    <n v="0"/>
    <n v="1.08"/>
    <n v="666.09"/>
    <n v="1701.47"/>
    <n v="501.37"/>
    <n v="6278.31"/>
    <n v="3561.06"/>
    <n v="1763.59"/>
    <n v="1502.11"/>
    <n v="910.07"/>
    <n v="4.63"/>
    <n v="14019.77"/>
    <n v="12513.03"/>
    <n v="3835.54"/>
    <n v="16348.57"/>
    <n v="28.94"/>
    <n v="1739.27"/>
    <n v="5244.3"/>
    <n v="28.99"/>
    <s v="Pleasanton"/>
    <x v="3"/>
  </r>
  <r>
    <n v="1143"/>
    <x v="0"/>
    <s v="ton"/>
    <n v="1643"/>
    <n v="180"/>
    <n v="4680.93"/>
    <n v="2853.2"/>
    <n v="7534.13"/>
    <n v="17.64"/>
    <n v="8.8699999999999992"/>
    <n v="1080.71"/>
    <n v="747.53"/>
    <n v="504.02"/>
    <n v="401.63"/>
    <n v="84.97"/>
    <n v="2.4700000000000002"/>
    <n v="2821.32"/>
    <n v="328.95"/>
    <n v="457.71"/>
    <n v="363.06"/>
    <n v="400.65"/>
    <n v="0"/>
    <n v="2.4700000000000002"/>
    <n v="1552.84"/>
    <n v="4374.16"/>
    <n v="1149.72"/>
    <n v="17768.25"/>
    <n v="6596.32"/>
    <n v="4460.16"/>
    <n v="3791.77"/>
    <n v="2422.63"/>
    <n v="10.4"/>
    <n v="35049.519999999997"/>
    <n v="31247.35"/>
    <n v="9672.85"/>
    <n v="40920.199999999997"/>
    <n v="24.91"/>
    <n v="5241.46"/>
    <n v="12756.32"/>
    <n v="29.12"/>
    <s v="Pleasanton"/>
    <x v="3"/>
  </r>
  <r>
    <n v="1144"/>
    <x v="0"/>
    <s v="ton"/>
    <n v="10"/>
    <n v="1547"/>
    <n v="1535.92"/>
    <n v="2991.37"/>
    <n v="4527.29"/>
    <n v="17.809999999999999"/>
    <n v="10.06"/>
    <n v="5.15"/>
    <n v="0.88"/>
    <n v="1.43"/>
    <n v="32.29"/>
    <n v="0.76"/>
    <n v="14.92"/>
    <n v="55.42"/>
    <n v="1282.2"/>
    <n v="15.77"/>
    <n v="6.84"/>
    <n v="21.65"/>
    <n v="0"/>
    <n v="14.93"/>
    <n v="1341.39"/>
    <n v="1396.82"/>
    <n v="1304.81"/>
    <n v="110.52"/>
    <n v="6.9"/>
    <n v="23.19"/>
    <n v="434.99"/>
    <n v="23.41"/>
    <n v="101.49"/>
    <n v="700.5"/>
    <n v="164.02"/>
    <n v="18.79"/>
    <n v="182.81"/>
    <n v="18.28"/>
    <n v="21660.36"/>
    <n v="22068.2"/>
    <n v="14"/>
    <s v="Pleasanton"/>
    <x v="3"/>
  </r>
  <r>
    <n v="1145"/>
    <x v="0"/>
    <s v="ton"/>
    <n v="328"/>
    <n v="0"/>
    <n v="903.05"/>
    <n v="286.79000000000002"/>
    <n v="1189.8399999999999"/>
    <n v="20.89"/>
    <n v="10.84"/>
    <n v="219.2"/>
    <n v="174.87"/>
    <n v="107.43"/>
    <n v="60.73"/>
    <n v="18.36"/>
    <n v="0.32"/>
    <n v="580.9"/>
    <n v="0"/>
    <n v="0"/>
    <n v="67.47"/>
    <n v="65.400000000000006"/>
    <n v="0"/>
    <n v="0.32"/>
    <n v="133.19"/>
    <n v="714.09"/>
    <n v="67.47"/>
    <n v="3876.18"/>
    <n v="2046.51"/>
    <n v="1090.54"/>
    <n v="640.84"/>
    <n v="512.19000000000005"/>
    <n v="1.18"/>
    <n v="8167.45"/>
    <n v="7525.42"/>
    <n v="2237.33"/>
    <n v="9762.75"/>
    <n v="29.76"/>
    <n v="0"/>
    <n v="1092.28"/>
    <n v="0"/>
    <s v="Pleasanton"/>
    <x v="3"/>
  </r>
  <r>
    <n v="1146"/>
    <x v="0"/>
    <s v="ton"/>
    <n v="0"/>
    <n v="796"/>
    <n v="999.41"/>
    <n v="1917.63"/>
    <n v="2917.04"/>
    <n v="17.940000000000001"/>
    <n v="10"/>
    <n v="1.23"/>
    <n v="0"/>
    <n v="0.35"/>
    <n v="449.08"/>
    <n v="6.86"/>
    <n v="3.91"/>
    <n v="461.43"/>
    <n v="742.03"/>
    <n v="0"/>
    <n v="121.43"/>
    <n v="343.07"/>
    <n v="0"/>
    <n v="3.92"/>
    <n v="1210.46"/>
    <n v="1671.9"/>
    <n v="863.46"/>
    <n v="33.74"/>
    <n v="0"/>
    <n v="9.1300000000000008"/>
    <n v="4442.99"/>
    <n v="239.41"/>
    <n v="24.81"/>
    <n v="4750.08"/>
    <n v="282.27999999999997"/>
    <n v="14.77"/>
    <n v="297.05"/>
    <n v="0"/>
    <n v="12210.77"/>
    <n v="15989.48"/>
    <n v="15.34"/>
    <s v="Pleasanton"/>
    <x v="3"/>
  </r>
  <r>
    <n v="1147"/>
    <x v="0"/>
    <s v="ton"/>
    <n v="119"/>
    <n v="167"/>
    <n v="507.77"/>
    <n v="663.32"/>
    <n v="1171.0899999999999"/>
    <n v="18.18"/>
    <n v="9.84"/>
    <n v="67.44"/>
    <n v="57.41"/>
    <n v="36.06"/>
    <n v="116.24"/>
    <n v="6.32"/>
    <n v="0.93"/>
    <n v="284.39"/>
    <n v="209.46"/>
    <n v="68.680000000000007"/>
    <n v="48.64"/>
    <n v="94.19"/>
    <n v="0"/>
    <n v="0.93"/>
    <n v="421.9"/>
    <n v="706.29"/>
    <n v="326.77999999999997"/>
    <n v="1098.8599999999999"/>
    <n v="624.03"/>
    <n v="331.01"/>
    <n v="1147.92"/>
    <n v="190.53"/>
    <n v="5.04"/>
    <n v="3397.38"/>
    <n v="2244.4299999999998"/>
    <n v="721.25"/>
    <n v="2965.68"/>
    <n v="24.92"/>
    <n v="3454.98"/>
    <n v="4975.41"/>
    <n v="20.69"/>
    <s v="Pleasanton"/>
    <x v="3"/>
  </r>
  <r>
    <n v="1148"/>
    <x v="0"/>
    <s v="ton"/>
    <n v="13"/>
    <n v="645"/>
    <n v="1075.75"/>
    <n v="2472.61"/>
    <n v="3548.36"/>
    <n v="14.85"/>
    <n v="7.89"/>
    <n v="5.7"/>
    <n v="0.97"/>
    <n v="0.68"/>
    <n v="453.9"/>
    <n v="0.9"/>
    <n v="4.3"/>
    <n v="466.44"/>
    <n v="615.37"/>
    <n v="289.83"/>
    <n v="134.22999999999999"/>
    <n v="401.8"/>
    <n v="0"/>
    <n v="4.3"/>
    <n v="1445.53"/>
    <n v="1911.97"/>
    <n v="1039.43"/>
    <n v="100.55"/>
    <n v="4.16"/>
    <n v="10.51"/>
    <n v="3612.23"/>
    <n v="23.21"/>
    <n v="28.25"/>
    <n v="3778.91"/>
    <n v="138.41999999999999"/>
    <n v="23.6"/>
    <n v="162.03"/>
    <n v="12.46"/>
    <n v="9730.1200000000008"/>
    <n v="14459.4"/>
    <n v="15.09"/>
    <s v="Pleasanton"/>
    <x v="3"/>
  </r>
  <r>
    <n v="1149"/>
    <x v="0"/>
    <s v="ton"/>
    <n v="542"/>
    <n v="1152"/>
    <n v="3829.36"/>
    <n v="7266.4"/>
    <n v="11095.76"/>
    <n v="13.6"/>
    <n v="6.73"/>
    <n v="349.31"/>
    <n v="248.78"/>
    <n v="170.16"/>
    <n v="1150.8900000000001"/>
    <n v="28.3"/>
    <n v="8.7799999999999994"/>
    <n v="1956.23"/>
    <n v="1128.79"/>
    <n v="1405.96"/>
    <n v="493.31"/>
    <n v="1110.69"/>
    <n v="0"/>
    <n v="8.7799999999999994"/>
    <n v="4147.53"/>
    <n v="6103.75"/>
    <n v="3028.06"/>
    <n v="5698.2"/>
    <n v="1656.43"/>
    <n v="1263.49"/>
    <n v="8617.34"/>
    <n v="764.11"/>
    <n v="48.71"/>
    <n v="18048.28"/>
    <n v="9382.23"/>
    <n v="3002.63"/>
    <n v="12384.86"/>
    <n v="22.85"/>
    <n v="17176.900000000001"/>
    <n v="32062.73"/>
    <n v="14.91"/>
    <s v="Pleasanton"/>
    <x v="3"/>
  </r>
  <r>
    <n v="1150"/>
    <x v="0"/>
    <s v="ton"/>
    <n v="2052"/>
    <n v="938"/>
    <n v="7406.66"/>
    <n v="8580.0400000000009"/>
    <n v="15986.7"/>
    <n v="14.93"/>
    <n v="7.41"/>
    <n v="1334.86"/>
    <n v="938.36"/>
    <n v="645.75"/>
    <n v="1172.4100000000001"/>
    <n v="106.96"/>
    <n v="8.14"/>
    <n v="4206.4799999999996"/>
    <n v="1037.21"/>
    <n v="1962.16"/>
    <n v="705.91"/>
    <n v="1137.47"/>
    <n v="0"/>
    <n v="8.14"/>
    <n v="4850.8900000000003"/>
    <n v="9057.3700000000008"/>
    <n v="3705.28"/>
    <n v="22368.05"/>
    <n v="6827.63"/>
    <n v="5110.91"/>
    <n v="9479.9500000000007"/>
    <n v="2967.82"/>
    <n v="42.37"/>
    <n v="46796.72"/>
    <n v="37274.400000000001"/>
    <n v="11478.78"/>
    <n v="48753.19"/>
    <n v="23.76"/>
    <n v="16180.13"/>
    <n v="35693.800000000003"/>
    <n v="17.25"/>
    <s v="Pleasanton"/>
    <x v="3"/>
  </r>
  <r>
    <n v="1151"/>
    <x v="0"/>
    <s v="ton"/>
    <n v="21"/>
    <n v="391"/>
    <n v="525.97"/>
    <n v="1046.9000000000001"/>
    <n v="1572.87"/>
    <n v="17.670000000000002"/>
    <n v="9.85"/>
    <n v="10.18"/>
    <n v="6.9"/>
    <n v="3.93"/>
    <n v="221.72"/>
    <n v="1.07"/>
    <n v="1.92"/>
    <n v="245.72"/>
    <n v="444.97"/>
    <n v="0"/>
    <n v="63.36"/>
    <n v="169.54"/>
    <n v="0"/>
    <n v="1.92"/>
    <n v="679.78"/>
    <n v="925.5"/>
    <n v="508.33"/>
    <n v="154.21"/>
    <n v="64.52"/>
    <n v="25.29"/>
    <n v="2070.84"/>
    <n v="27.6"/>
    <n v="11.11"/>
    <n v="2353.5700000000002"/>
    <n v="271.62"/>
    <n v="90.16"/>
    <n v="361.77"/>
    <n v="17.23"/>
    <n v="7207.33"/>
    <n v="8980.4699999999993"/>
    <n v="18.43"/>
    <s v="Pleasanton"/>
    <x v="3"/>
  </r>
  <r>
    <n v="1152"/>
    <x v="0"/>
    <s v="ton"/>
    <n v="185"/>
    <n v="0"/>
    <n v="505.2"/>
    <n v="160.99"/>
    <n v="666.19"/>
    <n v="18.420000000000002"/>
    <n v="9.0399999999999991"/>
    <n v="119.47"/>
    <n v="93.76"/>
    <n v="59.24"/>
    <n v="32.549999999999997"/>
    <n v="9.98"/>
    <n v="0.18"/>
    <n v="315.17"/>
    <n v="0"/>
    <n v="0"/>
    <n v="37.64"/>
    <n v="35.5"/>
    <n v="0"/>
    <n v="0.18"/>
    <n v="73.319999999999993"/>
    <n v="388.5"/>
    <n v="37.64"/>
    <n v="1958.69"/>
    <n v="744.18"/>
    <n v="488.93"/>
    <n v="266.52999999999997"/>
    <n v="274.58999999999997"/>
    <n v="0.56999999999999995"/>
    <n v="3733.49"/>
    <n v="3466.39"/>
    <n v="1094.07"/>
    <n v="4560.45"/>
    <n v="24.65"/>
    <n v="0"/>
    <n v="487.68"/>
    <n v="0"/>
    <s v="Pleasanton"/>
    <x v="3"/>
  </r>
  <r>
    <n v="1153"/>
    <x v="0"/>
    <s v="ton"/>
    <n v="2298"/>
    <n v="109"/>
    <n v="7387.64"/>
    <n v="2516.9499999999998"/>
    <n v="9904.59"/>
    <n v="17.98"/>
    <n v="8.84"/>
    <n v="1868.51"/>
    <n v="1237.47"/>
    <n v="747.89"/>
    <n v="446.36"/>
    <n v="120.01"/>
    <n v="2.7"/>
    <n v="4422.9399999999996"/>
    <n v="203.74"/>
    <n v="0"/>
    <n v="411.99"/>
    <n v="473.93"/>
    <n v="0"/>
    <n v="2.7"/>
    <n v="1092.3599999999999"/>
    <n v="5515.31"/>
    <n v="615.74"/>
    <n v="30165.07"/>
    <n v="9428.24"/>
    <n v="5819.26"/>
    <n v="3756.86"/>
    <n v="2596.13"/>
    <n v="11.03"/>
    <n v="51776.6"/>
    <n v="48008.7"/>
    <n v="15225.15"/>
    <n v="63233.86"/>
    <n v="27.52"/>
    <n v="3137.59"/>
    <n v="9084.99"/>
    <n v="28.79"/>
    <s v="Pleasanton"/>
    <x v="3"/>
  </r>
  <r>
    <n v="1154"/>
    <x v="0"/>
    <s v="ton"/>
    <n v="3464"/>
    <n v="286"/>
    <n v="11231.2"/>
    <n v="5687.48"/>
    <n v="16918.68"/>
    <n v="18.59"/>
    <n v="9.26"/>
    <n v="2794.24"/>
    <n v="1887.01"/>
    <n v="1137.5899999999999"/>
    <n v="722.16"/>
    <n v="179.91"/>
    <n v="4.53"/>
    <n v="6725.44"/>
    <n v="540.86"/>
    <n v="909.32"/>
    <n v="634.44000000000005"/>
    <n v="740.53"/>
    <n v="0"/>
    <n v="4.53"/>
    <n v="2829.69"/>
    <n v="9555.1299999999992"/>
    <n v="2084.63"/>
    <n v="46445.7"/>
    <n v="18123.87"/>
    <n v="9893.33"/>
    <n v="6846.96"/>
    <n v="3978.58"/>
    <n v="20.54"/>
    <n v="85308.98"/>
    <n v="78441.48"/>
    <n v="24232.68"/>
    <n v="102674.16"/>
    <n v="29.64"/>
    <n v="8938.0400000000009"/>
    <n v="23203.69"/>
    <n v="31.25"/>
    <s v="Pleasanton"/>
    <x v="3"/>
  </r>
  <r>
    <n v="1155"/>
    <x v="0"/>
    <s v="ton"/>
    <n v="3"/>
    <n v="869"/>
    <n v="1048.92"/>
    <n v="2254.94"/>
    <n v="3303.86"/>
    <n v="18.14"/>
    <n v="10.26"/>
    <n v="1.34"/>
    <n v="0"/>
    <n v="0.37"/>
    <n v="334.61"/>
    <n v="0"/>
    <n v="6.2"/>
    <n v="342.53"/>
    <n v="832.03"/>
    <n v="120.19"/>
    <n v="99.11"/>
    <n v="272.06"/>
    <n v="0"/>
    <n v="6.21"/>
    <n v="1329.59"/>
    <n v="1672.12"/>
    <n v="1051.32"/>
    <n v="33.78"/>
    <n v="0"/>
    <n v="8.94"/>
    <n v="3667.09"/>
    <n v="0"/>
    <n v="41.08"/>
    <n v="3750.9"/>
    <n v="42.73"/>
    <n v="0.57999999999999996"/>
    <n v="43.3"/>
    <n v="14.43"/>
    <n v="13586.06"/>
    <n v="18083.04"/>
    <n v="15.63"/>
    <s v="Pleasanton"/>
    <x v="3"/>
  </r>
  <r>
    <n v="1156"/>
    <x v="0"/>
    <s v="ton"/>
    <n v="0"/>
    <n v="243"/>
    <n v="416.45"/>
    <n v="993.89"/>
    <n v="1410.34"/>
    <n v="14.45"/>
    <n v="7.57"/>
    <n v="0.36"/>
    <n v="0"/>
    <n v="0.09"/>
    <n v="202.41"/>
    <n v="0"/>
    <n v="1.4"/>
    <n v="204.26"/>
    <n v="192.04"/>
    <n v="157.49"/>
    <n v="75.069999999999993"/>
    <n v="182.51"/>
    <n v="0"/>
    <n v="1.4"/>
    <n v="608.51"/>
    <n v="812.77"/>
    <n v="424.61"/>
    <n v="8.9700000000000006"/>
    <n v="0"/>
    <n v="2.27"/>
    <n v="1620.53"/>
    <n v="0"/>
    <n v="6.81"/>
    <n v="1638.58"/>
    <n v="11.24"/>
    <n v="0.15"/>
    <n v="11.39"/>
    <n v="0"/>
    <n v="2822.29"/>
    <n v="5666.02"/>
    <n v="11.61"/>
    <s v="Pleasanton"/>
    <x v="3"/>
  </r>
  <r>
    <n v="1157"/>
    <x v="0"/>
    <s v="ton"/>
    <n v="0"/>
    <n v="937"/>
    <n v="1568.18"/>
    <n v="3619.37"/>
    <n v="5187.55"/>
    <n v="14.9"/>
    <n v="7.92"/>
    <n v="1.37"/>
    <n v="0"/>
    <n v="0.39"/>
    <n v="732.81"/>
    <n v="0"/>
    <n v="5.69"/>
    <n v="740.25"/>
    <n v="719.27"/>
    <n v="544.66"/>
    <n v="259.74"/>
    <n v="654.24"/>
    <n v="0"/>
    <n v="5.69"/>
    <n v="2183.61"/>
    <n v="2923.86"/>
    <n v="1523.67"/>
    <n v="34.380000000000003"/>
    <n v="0"/>
    <n v="9.2899999999999991"/>
    <n v="5942.43"/>
    <n v="0"/>
    <n v="32.74"/>
    <n v="6018.84"/>
    <n v="43.67"/>
    <n v="0.6"/>
    <n v="44.26"/>
    <n v="0"/>
    <n v="10816.97"/>
    <n v="21118.42"/>
    <n v="11.54"/>
    <s v="Pleasanton"/>
    <x v="3"/>
  </r>
  <r>
    <n v="1158"/>
    <x v="0"/>
    <s v="ton"/>
    <n v="0"/>
    <n v="1341"/>
    <n v="1800.05"/>
    <n v="3411.62"/>
    <n v="5211.67"/>
    <n v="15.45"/>
    <n v="8.42"/>
    <n v="2.0099999999999998"/>
    <n v="0"/>
    <n v="0.56999999999999995"/>
    <n v="776.13"/>
    <n v="0"/>
    <n v="7.41"/>
    <n v="786.12"/>
    <n v="1025.06"/>
    <n v="144.88999999999999"/>
    <n v="217.76"/>
    <n v="617.16"/>
    <n v="0"/>
    <n v="7.41"/>
    <n v="2012.27"/>
    <n v="2798.4"/>
    <n v="1387.7"/>
    <n v="50.64"/>
    <n v="0"/>
    <n v="13.62"/>
    <n v="6283.96"/>
    <n v="0"/>
    <n v="45.91"/>
    <n v="6394.13"/>
    <n v="64.27"/>
    <n v="0.87"/>
    <n v="65.14"/>
    <n v="0"/>
    <n v="15466.58"/>
    <n v="22295.84"/>
    <n v="11.53"/>
    <s v="Pleasanton"/>
    <x v="3"/>
  </r>
  <r>
    <n v="1159"/>
    <x v="0"/>
    <s v="ton"/>
    <n v="0"/>
    <n v="228"/>
    <n v="354.52"/>
    <n v="784.31"/>
    <n v="1138.83"/>
    <n v="13.58"/>
    <n v="7.05"/>
    <n v="0.31"/>
    <n v="0"/>
    <n v="0.09"/>
    <n v="163.13"/>
    <n v="0"/>
    <n v="1.27"/>
    <n v="164.79"/>
    <n v="168.11"/>
    <n v="96.64"/>
    <n v="56.52"/>
    <n v="142.03"/>
    <n v="0"/>
    <n v="1.27"/>
    <n v="464.57"/>
    <n v="629.36"/>
    <n v="321.27"/>
    <n v="7.83"/>
    <n v="0"/>
    <n v="2.13"/>
    <n v="1180.8800000000001"/>
    <n v="0"/>
    <n v="6.08"/>
    <n v="1196.92"/>
    <n v="9.9499999999999993"/>
    <n v="0.14000000000000001"/>
    <n v="10.09"/>
    <n v="0"/>
    <n v="2388.64"/>
    <n v="4190.83"/>
    <n v="10.48"/>
    <s v="Pleasanton"/>
    <x v="3"/>
  </r>
  <r>
    <n v="1160"/>
    <x v="0"/>
    <s v="ton"/>
    <n v="0"/>
    <n v="972"/>
    <n v="1315"/>
    <n v="2483.37"/>
    <n v="3798.37"/>
    <n v="15"/>
    <n v="8.1"/>
    <n v="1.44"/>
    <n v="0"/>
    <n v="0.4"/>
    <n v="569.89"/>
    <n v="0"/>
    <n v="5.36"/>
    <n v="577.1"/>
    <n v="705.79"/>
    <n v="123.81"/>
    <n v="161.74"/>
    <n v="455.63"/>
    <n v="0"/>
    <n v="5.36"/>
    <n v="1452.33"/>
    <n v="2029.43"/>
    <n v="991.34"/>
    <n v="36.26"/>
    <n v="0"/>
    <n v="9.58"/>
    <n v="4471.8100000000004"/>
    <n v="0"/>
    <n v="31.29"/>
    <n v="4548.93"/>
    <n v="45.84"/>
    <n v="0.62"/>
    <n v="46.46"/>
    <n v="0"/>
    <n v="10528.38"/>
    <n v="15542.55"/>
    <n v="10.83"/>
    <s v="Pleasanton"/>
    <x v="3"/>
  </r>
  <r>
    <n v="1161"/>
    <x v="0"/>
    <s v="ton"/>
    <n v="1506"/>
    <n v="1103"/>
    <n v="5865.52"/>
    <n v="5322.83"/>
    <n v="11188.35"/>
    <n v="17.059999999999999"/>
    <n v="8.61"/>
    <n v="1160.8599999999999"/>
    <n v="757.19"/>
    <n v="445.65"/>
    <n v="884.83"/>
    <n v="79.989999999999995"/>
    <n v="6.73"/>
    <n v="3335.26"/>
    <n v="1133.44"/>
    <n v="747.08"/>
    <n v="429.25"/>
    <n v="758.49"/>
    <n v="0"/>
    <n v="6.74"/>
    <n v="3075"/>
    <n v="6410.26"/>
    <n v="2309.77"/>
    <n v="18555.23"/>
    <n v="5354.11"/>
    <n v="3623.6"/>
    <n v="7872.99"/>
    <n v="1925.2"/>
    <n v="36.32"/>
    <n v="37367.46"/>
    <n v="29458.14"/>
    <n v="9122.99"/>
    <n v="38581.129999999997"/>
    <n v="25.62"/>
    <n v="17177.07"/>
    <n v="29719.39"/>
    <n v="15.57"/>
    <s v="Pleasanton"/>
    <x v="3"/>
  </r>
  <r>
    <n v="1162"/>
    <x v="0"/>
    <s v="ton"/>
    <n v="1445"/>
    <n v="74"/>
    <n v="4469.83"/>
    <n v="2534.4699999999998"/>
    <n v="7004.3"/>
    <n v="16.989999999999998"/>
    <n v="8.19"/>
    <n v="1106.27"/>
    <n v="730.18"/>
    <n v="422.83"/>
    <n v="339.56"/>
    <n v="75.87"/>
    <n v="1.73"/>
    <n v="2676.44"/>
    <n v="136.71"/>
    <n v="533.65"/>
    <n v="292.69"/>
    <n v="363.12"/>
    <n v="0"/>
    <n v="1.73"/>
    <n v="1327.9"/>
    <n v="4004.33"/>
    <n v="963.05"/>
    <n v="17263.75"/>
    <n v="4811.8999999999996"/>
    <n v="3340.47"/>
    <n v="2861.1"/>
    <n v="1819.77"/>
    <n v="6.01"/>
    <n v="30103"/>
    <n v="27235.9"/>
    <n v="8661.7099999999991"/>
    <n v="35897.599999999999"/>
    <n v="24.84"/>
    <n v="1975.44"/>
    <n v="9242.15"/>
    <n v="26.7"/>
    <s v="Pleasanton"/>
    <x v="3"/>
  </r>
  <r>
    <n v="1163"/>
    <x v="0"/>
    <s v="ton"/>
    <n v="0"/>
    <n v="42"/>
    <n v="78.599999999999994"/>
    <n v="101.22"/>
    <n v="179.82"/>
    <n v="19.59"/>
    <n v="11.69"/>
    <n v="7.0000000000000007E-2"/>
    <n v="0"/>
    <n v="0.01"/>
    <n v="21.39"/>
    <n v="22.63"/>
    <n v="0.2"/>
    <n v="44.3"/>
    <n v="38.380000000000003"/>
    <n v="2.88"/>
    <n v="5.91"/>
    <n v="16.649999999999999"/>
    <n v="0"/>
    <n v="0.2"/>
    <n v="64.02"/>
    <n v="108.33"/>
    <n v="47.18"/>
    <n v="1.67"/>
    <n v="0"/>
    <n v="0.2"/>
    <n v="149.26"/>
    <n v="737.77"/>
    <n v="0.86"/>
    <n v="889.76"/>
    <n v="739.64"/>
    <n v="44.12"/>
    <n v="783.77"/>
    <n v="0"/>
    <n v="541.99"/>
    <n v="684.92"/>
    <n v="12.9"/>
    <s v="Pleasanton"/>
    <x v="3"/>
  </r>
  <r>
    <n v="1164"/>
    <x v="0"/>
    <s v="ton"/>
    <n v="603"/>
    <n v="0"/>
    <n v="1732.48"/>
    <n v="472.66"/>
    <n v="2205.14"/>
    <n v="17.21"/>
    <n v="8.32"/>
    <n v="441.33"/>
    <n v="293.56"/>
    <n v="171.54"/>
    <n v="83.04"/>
    <n v="30.53"/>
    <n v="0.45"/>
    <n v="1020.46"/>
    <n v="0"/>
    <n v="0"/>
    <n v="97.47"/>
    <n v="89.4"/>
    <n v="0"/>
    <n v="0.45"/>
    <n v="187.32"/>
    <n v="1207.78"/>
    <n v="97.47"/>
    <n v="6743.11"/>
    <n v="1712.59"/>
    <n v="1244.19"/>
    <n v="632"/>
    <n v="728.64"/>
    <n v="1.4"/>
    <n v="11061.94"/>
    <n v="10428.530000000001"/>
    <n v="3458.95"/>
    <n v="13887.48"/>
    <n v="23.03"/>
    <n v="0"/>
    <n v="1263.0899999999999"/>
    <n v="0"/>
    <s v="Pleasanton"/>
    <x v="3"/>
  </r>
  <r>
    <n v="1165"/>
    <x v="0"/>
    <s v="ton"/>
    <n v="0"/>
    <n v="0"/>
    <n v="12.97"/>
    <n v="0"/>
    <n v="12.97"/>
    <n v="44.18"/>
    <n v="31.3"/>
    <n v="0"/>
    <n v="0"/>
    <n v="0"/>
    <n v="0"/>
    <n v="9.76"/>
    <n v="0"/>
    <n v="9.76"/>
    <n v="0"/>
    <n v="0"/>
    <n v="0"/>
    <n v="0"/>
    <n v="0"/>
    <n v="0"/>
    <n v="0"/>
    <n v="9.76"/>
    <n v="0"/>
    <n v="0"/>
    <n v="0"/>
    <n v="0"/>
    <n v="0"/>
    <n v="311.58999999999997"/>
    <n v="0"/>
    <n v="311.58999999999997"/>
    <n v="311.58999999999997"/>
    <n v="18.809999999999999"/>
    <n v="330.4"/>
    <n v="0"/>
    <n v="0"/>
    <n v="0"/>
    <n v="0"/>
    <s v="Pleasanton"/>
    <x v="3"/>
  </r>
  <r>
    <n v="1166"/>
    <x v="0"/>
    <s v="ton"/>
    <n v="1076"/>
    <n v="368"/>
    <n v="3589.84"/>
    <n v="2755.49"/>
    <n v="6345.33"/>
    <n v="17.23"/>
    <n v="8.76"/>
    <n v="809.09"/>
    <n v="532.22"/>
    <n v="314"/>
    <n v="363.25"/>
    <n v="56.55"/>
    <n v="2.59"/>
    <n v="2077.6999999999998"/>
    <n v="507.53"/>
    <n v="521.19000000000005"/>
    <n v="232.19"/>
    <n v="324.88"/>
    <n v="0"/>
    <n v="2.59"/>
    <n v="1588.39"/>
    <n v="3666.09"/>
    <n v="1260.92"/>
    <n v="12885.17"/>
    <n v="3525.03"/>
    <n v="2499.14"/>
    <n v="3195.13"/>
    <n v="1376.97"/>
    <n v="12.9"/>
    <n v="23494.34"/>
    <n v="20286.3"/>
    <n v="6386.57"/>
    <n v="26672.880000000001"/>
    <n v="24.79"/>
    <n v="7851.09"/>
    <n v="15087.42"/>
    <n v="21.33"/>
    <s v="Pleasanton"/>
    <x v="3"/>
  </r>
  <r>
    <n v="1167"/>
    <x v="0"/>
    <s v="ton"/>
    <n v="1431"/>
    <n v="463"/>
    <n v="4688.12"/>
    <n v="2358"/>
    <n v="7046.12"/>
    <n v="19.71"/>
    <n v="8.98"/>
    <n v="1044.8800000000001"/>
    <n v="627.13"/>
    <n v="428.63"/>
    <n v="220.03"/>
    <n v="62.39"/>
    <n v="5.62"/>
    <n v="2388.67"/>
    <n v="587.95000000000005"/>
    <n v="0"/>
    <n v="262.77999999999997"/>
    <n v="235.76"/>
    <n v="0"/>
    <n v="5.62"/>
    <n v="1092.1099999999999"/>
    <n v="3480.78"/>
    <n v="850.73"/>
    <n v="17119.37"/>
    <n v="2759.79"/>
    <n v="3098.96"/>
    <n v="1912.48"/>
    <n v="1619.85"/>
    <n v="31.27"/>
    <n v="26541.73"/>
    <n v="24597.98"/>
    <n v="7645.93"/>
    <n v="32243.91"/>
    <n v="22.53"/>
    <n v="9502.14"/>
    <n v="13529.74"/>
    <n v="20.52"/>
    <s v="Pleasanton"/>
    <x v="3"/>
  </r>
  <r>
    <n v="1168"/>
    <x v="0"/>
    <s v="ton"/>
    <n v="0"/>
    <n v="3244"/>
    <n v="10926.55"/>
    <n v="33855.74"/>
    <n v="44782.29"/>
    <n v="16.23"/>
    <n v="7.31"/>
    <n v="3.59"/>
    <n v="0"/>
    <n v="1.1499999999999999"/>
    <n v="5344.05"/>
    <n v="21.42"/>
    <n v="29.5"/>
    <n v="5399.71"/>
    <n v="2345.41"/>
    <n v="9412.25"/>
    <n v="2715.94"/>
    <n v="5672.09"/>
    <n v="0"/>
    <n v="29.51"/>
    <n v="20175.21"/>
    <n v="25574.92"/>
    <n v="14473.6"/>
    <n v="90.5"/>
    <n v="0"/>
    <n v="26.31"/>
    <n v="38990.57"/>
    <n v="691.34"/>
    <n v="160.44"/>
    <n v="39959.160000000003"/>
    <n v="808.15"/>
    <n v="42.6"/>
    <n v="850.75"/>
    <n v="0"/>
    <n v="38357.81"/>
    <n v="171132.82"/>
    <n v="11.82"/>
    <s v="Pleasanton"/>
    <x v="3"/>
  </r>
  <r>
    <n v="1169"/>
    <x v="0"/>
    <s v="ton"/>
    <n v="0"/>
    <n v="1672"/>
    <n v="3563.47"/>
    <n v="9289.32"/>
    <n v="12852.79"/>
    <n v="16.829999999999998"/>
    <n v="7.82"/>
    <n v="2.12"/>
    <n v="0"/>
    <n v="0.63"/>
    <n v="1666.12"/>
    <n v="21.48"/>
    <n v="11.13"/>
    <n v="1701.48"/>
    <n v="1202.07"/>
    <n v="1940.24"/>
    <n v="729.39"/>
    <n v="1618.05"/>
    <n v="0"/>
    <n v="11.13"/>
    <n v="5500.87"/>
    <n v="7202.35"/>
    <n v="3871.7"/>
    <n v="52.61"/>
    <n v="0"/>
    <n v="14.51"/>
    <n v="12939.87"/>
    <n v="695.46"/>
    <n v="66.010000000000005"/>
    <n v="13768.46"/>
    <n v="762.58"/>
    <n v="42.13"/>
    <n v="804.71"/>
    <n v="0"/>
    <n v="19573.7"/>
    <n v="51536.33"/>
    <n v="11.71"/>
    <s v="Pleasanton"/>
    <x v="3"/>
  </r>
  <r>
    <n v="1170"/>
    <x v="0"/>
    <s v="ton"/>
    <n v="0"/>
    <n v="1674"/>
    <n v="2673.74"/>
    <n v="5716.19"/>
    <n v="8389.93"/>
    <n v="17.71"/>
    <n v="8.6"/>
    <n v="2.13"/>
    <n v="0"/>
    <n v="0.63"/>
    <n v="1133.79"/>
    <n v="21.46"/>
    <n v="10.17"/>
    <n v="1168.18"/>
    <n v="1225.77"/>
    <n v="713.2"/>
    <n v="394.14"/>
    <n v="989.82"/>
    <n v="0"/>
    <n v="10.17"/>
    <n v="3333.11"/>
    <n v="4501.29"/>
    <n v="2333.11"/>
    <n v="52.04"/>
    <n v="0"/>
    <n v="14.29"/>
    <n v="8930.56"/>
    <n v="687.56"/>
    <n v="68.91"/>
    <n v="9753.36"/>
    <n v="753.88"/>
    <n v="41.75"/>
    <n v="795.63"/>
    <n v="0"/>
    <n v="20002.87"/>
    <n v="35818.83"/>
    <n v="11.95"/>
    <s v="Pleasanton"/>
    <x v="3"/>
  </r>
  <r>
    <n v="1171"/>
    <x v="0"/>
    <s v="ton"/>
    <n v="0"/>
    <n v="1456"/>
    <n v="2120.23"/>
    <n v="4106.97"/>
    <n v="6227.2"/>
    <n v="18.350000000000001"/>
    <n v="9.07"/>
    <n v="1.44"/>
    <n v="0"/>
    <n v="0.49"/>
    <n v="839.72"/>
    <n v="21.36"/>
    <n v="8.82"/>
    <n v="871.83"/>
    <n v="1049.54"/>
    <n v="322.42"/>
    <n v="250.96"/>
    <n v="698.01"/>
    <n v="0"/>
    <n v="8.82"/>
    <n v="2329.7600000000002"/>
    <n v="3201.59"/>
    <n v="1622.93"/>
    <n v="36.950000000000003"/>
    <n v="0"/>
    <n v="11.1"/>
    <n v="6659.47"/>
    <n v="685.45"/>
    <n v="62.42"/>
    <n v="7455.39"/>
    <n v="733.5"/>
    <n v="41.48"/>
    <n v="774.99"/>
    <n v="0"/>
    <n v="17381.27"/>
    <n v="27188.98"/>
    <n v="11.94"/>
    <s v="Pleasanton"/>
    <x v="3"/>
  </r>
  <r>
    <n v="1172"/>
    <x v="0"/>
    <s v="ton"/>
    <n v="0"/>
    <n v="1678"/>
    <n v="2537.12"/>
    <n v="5197.1099999999997"/>
    <n v="7734.23"/>
    <n v="18.71"/>
    <n v="9.15"/>
    <n v="1.32"/>
    <n v="0"/>
    <n v="0.51"/>
    <n v="1031.28"/>
    <n v="21.3"/>
    <n v="10.32"/>
    <n v="1064.74"/>
    <n v="1275.48"/>
    <n v="515.87"/>
    <n v="324.13"/>
    <n v="876.7"/>
    <n v="0"/>
    <n v="10.32"/>
    <n v="3002.49"/>
    <n v="4067.23"/>
    <n v="2115.48"/>
    <n v="35.64"/>
    <n v="0"/>
    <n v="11.98"/>
    <n v="8645.14"/>
    <n v="695.54"/>
    <n v="71.930000000000007"/>
    <n v="9460.23"/>
    <n v="743.17"/>
    <n v="41.79"/>
    <n v="784.95"/>
    <n v="0"/>
    <n v="21041.82"/>
    <n v="34741.54"/>
    <n v="12.54"/>
    <s v="Pleasanton"/>
    <x v="3"/>
  </r>
  <r>
    <n v="1173"/>
    <x v="0"/>
    <s v="ton"/>
    <n v="2811"/>
    <n v="1"/>
    <n v="8589.15"/>
    <n v="2429.38"/>
    <n v="11018.53"/>
    <n v="20.38"/>
    <n v="8.93"/>
    <n v="2255.44"/>
    <n v="1386.45"/>
    <n v="900.31"/>
    <n v="438.15"/>
    <n v="135.27000000000001"/>
    <n v="2.38"/>
    <n v="5118.01"/>
    <n v="0.53"/>
    <n v="0"/>
    <n v="514.01"/>
    <n v="472.14"/>
    <n v="0"/>
    <n v="2.39"/>
    <n v="989.07"/>
    <n v="6107.08"/>
    <n v="514.54"/>
    <n v="37885.94"/>
    <n v="6502.07"/>
    <n v="7095.71"/>
    <n v="4121.26"/>
    <n v="3258.94"/>
    <n v="9.91"/>
    <n v="58873.82"/>
    <n v="54742.66"/>
    <n v="16624.18"/>
    <n v="71366.84"/>
    <n v="25.39"/>
    <n v="9.41"/>
    <n v="8391.16"/>
    <n v="9.41"/>
    <s v="Pleasanton"/>
    <x v="3"/>
  </r>
  <r>
    <n v="1174"/>
    <x v="0"/>
    <s v="ton"/>
    <n v="1314"/>
    <n v="262"/>
    <n v="4357.1000000000004"/>
    <n v="2560.2800000000002"/>
    <n v="6917.38"/>
    <n v="21.29"/>
    <n v="9.9700000000000006"/>
    <n v="1081.97"/>
    <n v="722.26"/>
    <n v="445.33"/>
    <n v="372.43"/>
    <n v="64.44"/>
    <n v="2.37"/>
    <n v="2688.78"/>
    <n v="489.62"/>
    <n v="326.27"/>
    <n v="279.82"/>
    <n v="352.91"/>
    <n v="0"/>
    <n v="2.37"/>
    <n v="1450.97"/>
    <n v="4139.75"/>
    <n v="1095.7"/>
    <n v="18244.75"/>
    <n v="6000.02"/>
    <n v="4085.82"/>
    <n v="3899.77"/>
    <n v="1519.67"/>
    <n v="11.67"/>
    <n v="33761.699999999997"/>
    <n v="29850.26"/>
    <n v="8936.69"/>
    <n v="38786.949999999997"/>
    <n v="29.52"/>
    <n v="7787.95"/>
    <n v="15368.56"/>
    <n v="29.73"/>
    <s v="Pleasanton"/>
    <x v="3"/>
  </r>
  <r>
    <n v="1175"/>
    <x v="0"/>
    <s v="ton"/>
    <n v="1396"/>
    <n v="402"/>
    <n v="4768.83"/>
    <n v="2957.73"/>
    <n v="7726.56"/>
    <n v="21.93"/>
    <n v="10.39"/>
    <n v="1132.49"/>
    <n v="775.91"/>
    <n v="476.99"/>
    <n v="473.91"/>
    <n v="68.38"/>
    <n v="3.14"/>
    <n v="2930.82"/>
    <n v="583.92999999999995"/>
    <n v="342.83"/>
    <n v="317.98"/>
    <n v="435.32"/>
    <n v="0"/>
    <n v="3.14"/>
    <n v="1683.2"/>
    <n v="4614.0200000000004"/>
    <n v="1244.74"/>
    <n v="19455.080000000002"/>
    <n v="7081.13"/>
    <n v="4590.7"/>
    <n v="5164.2"/>
    <n v="1616.05"/>
    <n v="17.59"/>
    <n v="37924.75"/>
    <n v="32742.959999999999"/>
    <n v="9681.2199999999993"/>
    <n v="42424.18"/>
    <n v="30.39"/>
    <n v="9538.7999999999993"/>
    <n v="18634.2"/>
    <n v="23.73"/>
    <s v="Pleasanton"/>
    <x v="3"/>
  </r>
  <r>
    <n v="1176"/>
    <x v="0"/>
    <s v="ton"/>
    <n v="17"/>
    <n v="0"/>
    <n v="36.71"/>
    <n v="12.34"/>
    <n v="49.05"/>
    <n v="20.73"/>
    <n v="9.17"/>
    <n v="10.84"/>
    <n v="6.75"/>
    <n v="3.16"/>
    <n v="1.59"/>
    <n v="0.39"/>
    <n v="0.02"/>
    <n v="22.74"/>
    <n v="0"/>
    <n v="0"/>
    <n v="2.84"/>
    <n v="2.2200000000000002"/>
    <n v="0"/>
    <n v="0.02"/>
    <n v="5.07"/>
    <n v="27.82"/>
    <n v="2.84"/>
    <n v="162.18"/>
    <n v="65.040000000000006"/>
    <n v="21.72"/>
    <n v="11.97"/>
    <n v="1.78"/>
    <n v="0.06"/>
    <n v="262.74"/>
    <n v="250.71"/>
    <n v="88.69"/>
    <n v="339.4"/>
    <n v="19.96"/>
    <n v="0"/>
    <n v="38.450000000000003"/>
    <n v="0"/>
    <s v="Pleasanton"/>
    <x v="3"/>
  </r>
  <r>
    <n v="1177"/>
    <x v="0"/>
    <s v="ton"/>
    <n v="0"/>
    <n v="175"/>
    <n v="212.47"/>
    <n v="430.9"/>
    <n v="643.37"/>
    <n v="24.51"/>
    <n v="13.37"/>
    <n v="0.27"/>
    <n v="0"/>
    <n v="7.0000000000000007E-2"/>
    <n v="106.89"/>
    <n v="0"/>
    <n v="0.82"/>
    <n v="108.04"/>
    <n v="181.14"/>
    <n v="0"/>
    <n v="27.21"/>
    <n v="80.849999999999994"/>
    <n v="0"/>
    <n v="0.82"/>
    <n v="290.02"/>
    <n v="398.06"/>
    <n v="208.35"/>
    <n v="7.38"/>
    <n v="0"/>
    <n v="1.8"/>
    <n v="1593.14"/>
    <n v="0"/>
    <n v="6.37"/>
    <n v="1608.69"/>
    <n v="9.18"/>
    <n v="0.11"/>
    <n v="9.2899999999999991"/>
    <n v="0"/>
    <n v="3206.54"/>
    <n v="4615.1499999999996"/>
    <n v="18.32"/>
    <s v="Pleasanton"/>
    <x v="3"/>
  </r>
  <r>
    <n v="1178"/>
    <x v="0"/>
    <s v="ton"/>
    <n v="716"/>
    <n v="1"/>
    <n v="2206.41"/>
    <n v="615.74"/>
    <n v="2822.15"/>
    <n v="28.84"/>
    <n v="14.98"/>
    <n v="614.03"/>
    <n v="429.33"/>
    <n v="250.92"/>
    <n v="123.1"/>
    <n v="35.83"/>
    <n v="0.6"/>
    <n v="1453.81"/>
    <n v="0.64"/>
    <n v="0"/>
    <n v="133.32"/>
    <n v="133.12"/>
    <n v="0"/>
    <n v="0.6"/>
    <n v="267.68"/>
    <n v="1721.48"/>
    <n v="133.96"/>
    <n v="11903.24"/>
    <n v="8398.7999999999993"/>
    <n v="3506.72"/>
    <n v="1846.68"/>
    <n v="993.84"/>
    <n v="3.24"/>
    <n v="26652.52"/>
    <n v="24802.59"/>
    <n v="6616.23"/>
    <n v="31418.83"/>
    <n v="43.88"/>
    <n v="13.76"/>
    <n v="3200.4"/>
    <n v="13.76"/>
    <s v="Pleasanton"/>
    <x v="3"/>
  </r>
  <r>
    <n v="1179"/>
    <x v="0"/>
    <s v="ton"/>
    <n v="310"/>
    <n v="0"/>
    <n v="957.2"/>
    <n v="263.77999999999997"/>
    <n v="1220.98"/>
    <n v="25.15"/>
    <n v="12.68"/>
    <n v="256.87"/>
    <n v="189.31"/>
    <n v="110.79"/>
    <n v="52.37"/>
    <n v="15.64"/>
    <n v="0.25"/>
    <n v="625.22"/>
    <n v="0"/>
    <n v="0"/>
    <n v="57.32"/>
    <n v="56.4"/>
    <n v="0"/>
    <n v="0.25"/>
    <n v="113.96"/>
    <n v="739.19"/>
    <n v="57.32"/>
    <n v="4587.47"/>
    <n v="2771.45"/>
    <n v="1268.54"/>
    <n v="650.23"/>
    <n v="414.05"/>
    <n v="1.19"/>
    <n v="9692.93"/>
    <n v="9041.51"/>
    <n v="2588.75"/>
    <n v="11630.26"/>
    <n v="37.520000000000003"/>
    <n v="0"/>
    <n v="1195.3499999999999"/>
    <n v="0"/>
    <s v="Pleasanton"/>
    <x v="3"/>
  </r>
  <r>
    <n v="1180"/>
    <x v="0"/>
    <s v="ton"/>
    <n v="321"/>
    <n v="0"/>
    <n v="955.47"/>
    <n v="273.77"/>
    <n v="1229.24"/>
    <n v="24.08"/>
    <n v="11.88"/>
    <n v="249.13"/>
    <n v="179.39"/>
    <n v="106.06"/>
    <n v="50.85"/>
    <n v="15.56"/>
    <n v="0.26"/>
    <n v="601.26"/>
    <n v="0"/>
    <n v="0"/>
    <n v="58.72"/>
    <n v="54.61"/>
    <n v="0"/>
    <n v="0.26"/>
    <n v="113.59"/>
    <n v="714.85"/>
    <n v="58.72"/>
    <n v="4400.7299999999996"/>
    <n v="2482.5"/>
    <n v="1163.5999999999999"/>
    <n v="549.35"/>
    <n v="401.43"/>
    <n v="1.19"/>
    <n v="8998.81"/>
    <n v="8448.27"/>
    <n v="2445.3200000000002"/>
    <n v="10893.59"/>
    <n v="33.94"/>
    <n v="0"/>
    <n v="1024.75"/>
    <n v="0"/>
    <s v="Pleasanton"/>
    <x v="3"/>
  </r>
  <r>
    <n v="1181"/>
    <x v="0"/>
    <s v="ton"/>
    <n v="1024"/>
    <n v="0"/>
    <n v="3218.84"/>
    <n v="1138.18"/>
    <n v="4357.0200000000004"/>
    <n v="28.25"/>
    <n v="15.26"/>
    <n v="938.29"/>
    <n v="637.70000000000005"/>
    <n v="378.37"/>
    <n v="181.83"/>
    <n v="48.08"/>
    <n v="0.87"/>
    <n v="2185.15"/>
    <n v="0"/>
    <n v="0"/>
    <n v="197.9"/>
    <n v="196.83"/>
    <n v="49.61"/>
    <n v="0.87"/>
    <n v="445.21"/>
    <n v="2630.36"/>
    <n v="247.51"/>
    <n v="18058.79"/>
    <n v="13306.18"/>
    <n v="5552.5"/>
    <n v="2876.71"/>
    <n v="1283.24"/>
    <n v="5.3"/>
    <n v="41082.720000000001"/>
    <n v="38200.71"/>
    <n v="10127.08"/>
    <n v="48327.8"/>
    <n v="47.2"/>
    <n v="0"/>
    <n v="5525.88"/>
    <n v="0"/>
    <s v="Pleasanton"/>
    <x v="3"/>
  </r>
  <r>
    <n v="1182"/>
    <x v="0"/>
    <s v="Other"/>
    <n v="333"/>
    <n v="0"/>
    <n v="1050.6600000000001"/>
    <n v="553.19000000000005"/>
    <n v="1603.85"/>
    <n v="27.94"/>
    <n v="14.95"/>
    <n v="299.72000000000003"/>
    <n v="208.42"/>
    <n v="124.65"/>
    <n v="58.39"/>
    <n v="15.92"/>
    <n v="0.28000000000000003"/>
    <n v="707.38"/>
    <n v="0"/>
    <n v="0"/>
    <n v="63.76"/>
    <n v="63.22"/>
    <n v="48.75"/>
    <n v="0.28000000000000003"/>
    <n v="176.01"/>
    <n v="883.39"/>
    <n v="112.52"/>
    <n v="5870.24"/>
    <n v="4654.5600000000004"/>
    <n v="1936.03"/>
    <n v="940.2"/>
    <n v="421.81"/>
    <n v="1.78"/>
    <n v="13824.62"/>
    <n v="12882.64"/>
    <n v="3374.79"/>
    <n v="16257.43"/>
    <n v="48.82"/>
    <n v="0"/>
    <n v="2072.9"/>
    <n v="0"/>
    <s v="Pleasanton"/>
    <x v="3"/>
  </r>
  <r>
    <n v="1183"/>
    <x v="0"/>
    <s v="ton"/>
    <n v="176"/>
    <n v="3"/>
    <n v="546.46"/>
    <n v="426.16"/>
    <n v="972.62"/>
    <n v="30.02"/>
    <n v="16.100000000000001"/>
    <n v="147.75"/>
    <n v="108.93"/>
    <n v="66.03"/>
    <n v="30.18"/>
    <n v="8.9"/>
    <n v="0.17"/>
    <n v="361.95"/>
    <n v="1.93"/>
    <n v="0"/>
    <n v="33.89"/>
    <n v="32.950000000000003"/>
    <n v="52.49"/>
    <n v="0.16"/>
    <n v="121.42"/>
    <n v="483.37"/>
    <n v="88.31"/>
    <n v="3017.3"/>
    <n v="3032.77"/>
    <n v="1170.27"/>
    <n v="537.91"/>
    <n v="253.51"/>
    <n v="1.21"/>
    <n v="8012.96"/>
    <n v="7473.84"/>
    <n v="1929.78"/>
    <n v="9403.6200000000008"/>
    <n v="53.43"/>
    <n v="38.369999999999997"/>
    <n v="1539.28"/>
    <n v="12.79"/>
    <s v="Pleasanton"/>
    <x v="3"/>
  </r>
  <r>
    <n v="1184"/>
    <x v="0"/>
    <s v="ton"/>
    <n v="0"/>
    <n v="0"/>
    <n v="3.93"/>
    <n v="276.83"/>
    <n v="280.76"/>
    <n v="15.26"/>
    <n v="6.3"/>
    <n v="0"/>
    <n v="0"/>
    <n v="0"/>
    <n v="0"/>
    <n v="3.07"/>
    <n v="0"/>
    <n v="3.07"/>
    <n v="0"/>
    <n v="0"/>
    <n v="0"/>
    <n v="0"/>
    <n v="47.56"/>
    <n v="0"/>
    <n v="47.56"/>
    <n v="50.63"/>
    <n v="47.56"/>
    <n v="0"/>
    <n v="0"/>
    <n v="0"/>
    <n v="0"/>
    <n v="106.55"/>
    <n v="0"/>
    <n v="106.55"/>
    <n v="106.55"/>
    <n v="6.03"/>
    <n v="112.59"/>
    <n v="0"/>
    <n v="0"/>
    <n v="299.37"/>
    <n v="0"/>
    <s v="Pleasanton"/>
    <x v="3"/>
  </r>
  <r>
    <n v="1185"/>
    <x v="0"/>
    <m/>
    <n v="11"/>
    <n v="59"/>
    <n v="93.35"/>
    <n v="452.01"/>
    <n v="545.36"/>
    <n v="19.72"/>
    <n v="9.6300000000000008"/>
    <n v="3.73"/>
    <n v="2.73"/>
    <n v="1.49"/>
    <n v="41.06"/>
    <n v="0.34"/>
    <n v="0.28999999999999998"/>
    <n v="49.64"/>
    <n v="71.2"/>
    <n v="0"/>
    <n v="13.23"/>
    <n v="33.96"/>
    <n v="48.59"/>
    <n v="0.28999999999999998"/>
    <n v="167.27"/>
    <n v="216.91"/>
    <n v="133.03"/>
    <n v="70.12"/>
    <n v="52.8"/>
    <n v="14.27"/>
    <n v="622.04999999999995"/>
    <n v="1.17"/>
    <n v="2.12"/>
    <n v="762.51"/>
    <n v="138.35"/>
    <n v="45.62"/>
    <n v="183.97"/>
    <n v="16.72"/>
    <n v="1208.26"/>
    <n v="2132.11"/>
    <n v="20.48"/>
    <s v="Pleasanton"/>
    <x v="3"/>
  </r>
  <r>
    <n v="1186"/>
    <x v="0"/>
    <s v="ton"/>
    <n v="408"/>
    <n v="0"/>
    <n v="1273.51"/>
    <n v="617.51"/>
    <n v="1891.02"/>
    <n v="25.95"/>
    <n v="13.5"/>
    <n v="368.26"/>
    <n v="253.7"/>
    <n v="150.85"/>
    <n v="71.489999999999995"/>
    <n v="19.079999999999998"/>
    <n v="0.34"/>
    <n v="863.73"/>
    <n v="0"/>
    <n v="0"/>
    <n v="78.69"/>
    <n v="77.42"/>
    <n v="48.91"/>
    <n v="0.34"/>
    <n v="205.36"/>
    <n v="1069.0899999999999"/>
    <n v="127.6"/>
    <n v="6929.23"/>
    <n v="4561.54"/>
    <n v="2031.55"/>
    <n v="1034.3800000000001"/>
    <n v="532.61"/>
    <n v="1.93"/>
    <n v="15091.24"/>
    <n v="14054.93"/>
    <n v="3822.1"/>
    <n v="17877.03"/>
    <n v="43.82"/>
    <n v="0"/>
    <n v="2251.58"/>
    <n v="0"/>
    <s v="Pleasanton"/>
    <x v="3"/>
  </r>
  <r>
    <n v="1187"/>
    <x v="0"/>
    <s v="ton"/>
    <n v="48"/>
    <n v="0"/>
    <n v="118.47"/>
    <n v="315.58999999999997"/>
    <n v="434.06"/>
    <n v="16.47"/>
    <n v="7.19"/>
    <n v="34.89"/>
    <n v="20.16"/>
    <n v="11.47"/>
    <n v="6.67"/>
    <n v="2.46"/>
    <n v="0.04"/>
    <n v="75.69"/>
    <n v="0"/>
    <n v="0"/>
    <n v="8.6199999999999992"/>
    <n v="7.9"/>
    <n v="46.71"/>
    <n v="0.04"/>
    <n v="63.28"/>
    <n v="138.97"/>
    <n v="55.34"/>
    <n v="570.83000000000004"/>
    <n v="195.08"/>
    <n v="103.56"/>
    <n v="61.42"/>
    <n v="56.05"/>
    <n v="0.17"/>
    <n v="987.12"/>
    <n v="925.53"/>
    <n v="276.98"/>
    <n v="1202.51"/>
    <n v="25.05"/>
    <n v="0"/>
    <n v="411.41"/>
    <n v="0"/>
    <s v="Pleasanton"/>
    <x v="3"/>
  </r>
  <r>
    <n v="1188"/>
    <x v="0"/>
    <s v="ton"/>
    <n v="205"/>
    <n v="0"/>
    <n v="631.01"/>
    <n v="445.17"/>
    <n v="1076.18"/>
    <n v="20.88"/>
    <n v="9.94"/>
    <n v="176.8"/>
    <n v="120.52"/>
    <n v="72.33"/>
    <n v="33.47"/>
    <n v="10.25"/>
    <n v="0.17"/>
    <n v="413.54"/>
    <n v="0"/>
    <n v="0"/>
    <n v="38.479999999999997"/>
    <n v="36.69"/>
    <n v="46.79"/>
    <n v="0.17"/>
    <n v="122.13"/>
    <n v="535.66999999999996"/>
    <n v="85.27"/>
    <n v="3138.4"/>
    <n v="1183.46"/>
    <n v="780.45"/>
    <n v="380.01"/>
    <n v="258.95"/>
    <n v="0.7"/>
    <n v="5741.97"/>
    <n v="5361.26"/>
    <n v="1520.11"/>
    <n v="6881.37"/>
    <n v="33.57"/>
    <n v="0"/>
    <n v="1021.91"/>
    <n v="0"/>
    <s v="Pleasanton"/>
    <x v="3"/>
  </r>
  <r>
    <n v="1189"/>
    <x v="0"/>
    <s v="ton"/>
    <n v="219"/>
    <n v="0"/>
    <n v="668.96"/>
    <n v="454.78"/>
    <n v="1123.74"/>
    <n v="22.87"/>
    <n v="10.8"/>
    <n v="185.93"/>
    <n v="128"/>
    <n v="77.900000000000006"/>
    <n v="36.21"/>
    <n v="10.6"/>
    <n v="0.18"/>
    <n v="438.81"/>
    <n v="0"/>
    <n v="0"/>
    <n v="41.28"/>
    <n v="39.520000000000003"/>
    <n v="47.13"/>
    <n v="0.18"/>
    <n v="128.11000000000001"/>
    <n v="566.91"/>
    <n v="88.41"/>
    <n v="3388.09"/>
    <n v="1344.54"/>
    <n v="902.25"/>
    <n v="437.86"/>
    <n v="265.85000000000002"/>
    <n v="0.79"/>
    <n v="6339.39"/>
    <n v="5900.73"/>
    <n v="1634.16"/>
    <n v="7534.89"/>
    <n v="34.409999999999997"/>
    <n v="0"/>
    <n v="1227.23"/>
    <n v="0"/>
    <s v="Pleasanton"/>
    <x v="3"/>
  </r>
  <r>
    <n v="1190"/>
    <x v="0"/>
    <s v="ton"/>
    <n v="563"/>
    <n v="1427"/>
    <n v="3629.21"/>
    <n v="5164.47"/>
    <n v="8793.68"/>
    <n v="23.34"/>
    <n v="12.36"/>
    <n v="488.6"/>
    <n v="325.36"/>
    <n v="203.44"/>
    <n v="1019.58"/>
    <n v="26.6"/>
    <n v="7.82"/>
    <n v="2071.39"/>
    <n v="1606.35"/>
    <n v="350.58"/>
    <n v="371.07"/>
    <n v="837.04"/>
    <n v="47.81"/>
    <n v="7.82"/>
    <n v="3220.67"/>
    <n v="5292.05"/>
    <n v="2375.81"/>
    <n v="8978.7900000000009"/>
    <n v="3564.02"/>
    <n v="2433.7800000000002"/>
    <n v="13513.73"/>
    <n v="660.08"/>
    <n v="58.38"/>
    <n v="29208.78"/>
    <n v="15636.67"/>
    <n v="4234.0200000000004"/>
    <n v="19870.689999999999"/>
    <n v="35.29"/>
    <n v="28423.86"/>
    <n v="46959.92"/>
    <n v="19.920000000000002"/>
    <s v="Pleasanton"/>
    <x v="3"/>
  </r>
  <r>
    <n v="1191"/>
    <x v="0"/>
    <s v="Other"/>
    <n v="6"/>
    <n v="13"/>
    <n v="18.89"/>
    <n v="29.99"/>
    <n v="48.88"/>
    <n v="20.28"/>
    <n v="11.19"/>
    <n v="1.31"/>
    <n v="1.52"/>
    <n v="0.64"/>
    <n v="0.33"/>
    <n v="0"/>
    <n v="0.12"/>
    <n v="3.92"/>
    <n v="13.58"/>
    <n v="0"/>
    <n v="0.79"/>
    <n v="0.28999999999999998"/>
    <n v="0"/>
    <n v="0.12"/>
    <n v="14.78"/>
    <n v="18.71"/>
    <n v="14.38"/>
    <n v="26.01"/>
    <n v="33.89"/>
    <n v="5.84"/>
    <n v="4.1500000000000004"/>
    <n v="0"/>
    <n v="0.77"/>
    <n v="70.650000000000006"/>
    <n v="65.739999999999995"/>
    <n v="22.84"/>
    <n v="88.58"/>
    <n v="14.76"/>
    <n v="238.04"/>
    <n v="250.32"/>
    <n v="18.309999999999999"/>
    <s v="Pleasanton"/>
    <x v="3"/>
  </r>
  <r>
    <n v="1192"/>
    <x v="0"/>
    <s v="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Livermore"/>
    <x v="3"/>
  </r>
  <r>
    <n v="1193"/>
    <x v="0"/>
    <s v="re"/>
    <n v="0"/>
    <n v="357"/>
    <n v="421.42"/>
    <n v="727.09"/>
    <n v="1148.51"/>
    <n v="18.670000000000002"/>
    <n v="11.19"/>
    <n v="0.48"/>
    <n v="0"/>
    <n v="0.14000000000000001"/>
    <n v="90.97"/>
    <n v="0"/>
    <n v="2.99"/>
    <n v="94.59"/>
    <n v="296.51"/>
    <n v="0"/>
    <n v="0"/>
    <n v="70.510000000000005"/>
    <n v="0"/>
    <n v="3"/>
    <n v="370.02"/>
    <n v="464.61"/>
    <n v="296.51"/>
    <n v="14.69"/>
    <n v="0"/>
    <n v="4.24"/>
    <n v="1000.12"/>
    <n v="0"/>
    <n v="23.82"/>
    <n v="1042.8800000000001"/>
    <n v="18.93"/>
    <n v="0.22"/>
    <n v="19.149999999999999"/>
    <n v="0"/>
    <n v="5281.63"/>
    <n v="6013.82"/>
    <n v="14.79"/>
    <s v="Livermore"/>
    <x v="3"/>
  </r>
  <r>
    <n v="1194"/>
    <x v="0"/>
    <s v="re"/>
    <n v="0"/>
    <n v="413"/>
    <n v="778.42"/>
    <n v="1392.69"/>
    <n v="2171.11"/>
    <n v="17.14"/>
    <n v="9.9600000000000009"/>
    <n v="0.52"/>
    <n v="0"/>
    <n v="0.15"/>
    <n v="356.65"/>
    <n v="0"/>
    <n v="2.96"/>
    <n v="360.28"/>
    <n v="313.27"/>
    <n v="0"/>
    <n v="149.65"/>
    <n v="342.18"/>
    <n v="0"/>
    <n v="2.96"/>
    <n v="808.05"/>
    <n v="1168.3399999999999"/>
    <n v="462.92"/>
    <n v="15.85"/>
    <n v="0"/>
    <n v="4.45"/>
    <n v="3700.67"/>
    <n v="0"/>
    <n v="19.309999999999999"/>
    <n v="3740.27"/>
    <n v="20.3"/>
    <n v="0.24"/>
    <n v="20.54"/>
    <n v="0"/>
    <n v="5434.75"/>
    <n v="10327.56"/>
    <n v="13.16"/>
    <s v="Livermore"/>
    <x v="3"/>
  </r>
  <r>
    <n v="1195"/>
    <x v="0"/>
    <s v="re"/>
    <n v="0"/>
    <n v="499"/>
    <n v="591.61"/>
    <n v="999.52"/>
    <n v="1591.13"/>
    <n v="18.440000000000001"/>
    <n v="11.04"/>
    <n v="0.7"/>
    <n v="0"/>
    <n v="0.2"/>
    <n v="126.21"/>
    <n v="0"/>
    <n v="4.1900000000000004"/>
    <n v="131.30000000000001"/>
    <n v="397.33"/>
    <n v="0"/>
    <n v="0"/>
    <n v="97.18"/>
    <n v="0"/>
    <n v="4.1900000000000004"/>
    <n v="498.7"/>
    <n v="630"/>
    <n v="397.33"/>
    <n v="21.29"/>
    <n v="0"/>
    <n v="5.82"/>
    <n v="1318.49"/>
    <n v="0"/>
    <n v="33.58"/>
    <n v="1379.19"/>
    <n v="27.12"/>
    <n v="0.31"/>
    <n v="27.43"/>
    <n v="0"/>
    <n v="7110.07"/>
    <n v="8068.67"/>
    <n v="14.25"/>
    <s v="Livermore"/>
    <x v="3"/>
  </r>
  <r>
    <n v="1196"/>
    <x v="0"/>
    <s v="re"/>
    <n v="580"/>
    <n v="1300"/>
    <n v="3384.01"/>
    <n v="4011.93"/>
    <n v="7395.94"/>
    <n v="20.329999999999998"/>
    <n v="11.76"/>
    <n v="351.45"/>
    <n v="287.75"/>
    <n v="199.95"/>
    <n v="615.66999999999996"/>
    <n v="18.510000000000002"/>
    <n v="10.75"/>
    <n v="1484.09"/>
    <n v="1326.06"/>
    <n v="264.89999999999998"/>
    <n v="102.42"/>
    <n v="503.65"/>
    <n v="0"/>
    <n v="10.88"/>
    <n v="2207.92"/>
    <n v="3692.01"/>
    <n v="1693.39"/>
    <n v="7231.62"/>
    <n v="3972.51"/>
    <n v="2346.02"/>
    <n v="6634.61"/>
    <n v="94.96"/>
    <n v="96.69"/>
    <n v="20376.400000000001"/>
    <n v="13645.11"/>
    <n v="4316.5600000000004"/>
    <n v="17961.66"/>
    <n v="30.97"/>
    <n v="23558.62"/>
    <n v="31312.06"/>
    <n v="18.12"/>
    <s v="Livermore"/>
    <x v="3"/>
  </r>
  <r>
    <n v="1197"/>
    <x v="0"/>
    <s v="re"/>
    <n v="0"/>
    <n v="482"/>
    <n v="655.8"/>
    <n v="1018.16"/>
    <n v="1673.96"/>
    <n v="19.25"/>
    <n v="11.46"/>
    <n v="0.62"/>
    <n v="0"/>
    <n v="0.17"/>
    <n v="188.26"/>
    <n v="8.82"/>
    <n v="3.8"/>
    <n v="201.67"/>
    <n v="378.62"/>
    <n v="0"/>
    <n v="0"/>
    <n v="145.63"/>
    <n v="0"/>
    <n v="3.86"/>
    <n v="528.11"/>
    <n v="729.77"/>
    <n v="378.62"/>
    <n v="19.21"/>
    <n v="0"/>
    <n v="5.0199999999999996"/>
    <n v="1953.96"/>
    <n v="36.5"/>
    <n v="33.799999999999997"/>
    <n v="2048.5"/>
    <n v="60.74"/>
    <n v="4.51"/>
    <n v="65.25"/>
    <n v="0"/>
    <n v="6616.9"/>
    <n v="8064.89"/>
    <n v="13.73"/>
    <s v="Livermore"/>
    <x v="3"/>
  </r>
  <r>
    <n v="1198"/>
    <x v="0"/>
    <s v="re"/>
    <n v="0"/>
    <n v="479"/>
    <n v="690.52"/>
    <n v="1023.18"/>
    <n v="1713.7"/>
    <n v="19.13"/>
    <n v="11.65"/>
    <n v="0.59"/>
    <n v="0"/>
    <n v="0.17"/>
    <n v="226.34"/>
    <n v="10.81"/>
    <n v="3.59"/>
    <n v="241.5"/>
    <n v="361.56"/>
    <n v="0"/>
    <n v="0"/>
    <n v="176.72"/>
    <n v="0"/>
    <n v="3.66"/>
    <n v="541.94000000000005"/>
    <n v="783.44"/>
    <n v="361.56"/>
    <n v="18.22"/>
    <n v="0"/>
    <n v="4.83"/>
    <n v="2325.29"/>
    <n v="50.79"/>
    <n v="34"/>
    <n v="2433.13"/>
    <n v="73.84"/>
    <n v="5.52"/>
    <n v="79.36"/>
    <n v="0"/>
    <n v="6355.13"/>
    <n v="8094.87"/>
    <n v="13.27"/>
    <s v="Livermore"/>
    <x v="3"/>
  </r>
  <r>
    <n v="1199"/>
    <x v="0"/>
    <s v="re"/>
    <n v="8"/>
    <n v="867"/>
    <n v="2153.9899999999998"/>
    <n v="5859.41"/>
    <n v="8013.4"/>
    <n v="16.21"/>
    <n v="9.09"/>
    <n v="3.88"/>
    <n v="0.75"/>
    <n v="1.05"/>
    <n v="1009.44"/>
    <n v="0"/>
    <n v="7.41"/>
    <n v="1022.54"/>
    <n v="661.99"/>
    <n v="1418.69"/>
    <n v="417.12"/>
    <n v="1021.87"/>
    <n v="0"/>
    <n v="7.41"/>
    <n v="3527.06"/>
    <n v="4549.6000000000004"/>
    <n v="2497.79"/>
    <n v="88.41"/>
    <n v="5.41"/>
    <n v="14.82"/>
    <n v="10495.05"/>
    <n v="0"/>
    <n v="53.84"/>
    <n v="10657.53"/>
    <n v="108.64"/>
    <n v="18.04"/>
    <n v="126.68"/>
    <n v="15.83"/>
    <n v="11935.78"/>
    <n v="36339.51"/>
    <n v="13.77"/>
    <s v="Livermore"/>
    <x v="3"/>
  </r>
  <r>
    <n v="1200"/>
    <x v="0"/>
    <s v="re"/>
    <n v="3"/>
    <n v="0"/>
    <n v="2.2200000000000002"/>
    <n v="2.99"/>
    <n v="5.21"/>
    <n v="8.1"/>
    <n v="3.11"/>
    <n v="0"/>
    <n v="0"/>
    <n v="0"/>
    <n v="0.36"/>
    <n v="0"/>
    <n v="0"/>
    <n v="0.36"/>
    <n v="0"/>
    <n v="0"/>
    <n v="0.37"/>
    <n v="0.36"/>
    <n v="0"/>
    <n v="0"/>
    <n v="0.73"/>
    <n v="1.0900000000000001"/>
    <n v="0.37"/>
    <n v="0"/>
    <n v="0"/>
    <n v="0"/>
    <n v="1.85"/>
    <n v="0"/>
    <n v="0"/>
    <n v="1.85"/>
    <n v="0"/>
    <n v="0"/>
    <n v="0"/>
    <n v="0"/>
    <n v="0"/>
    <n v="3.65"/>
    <n v="0"/>
    <s v="Livermore"/>
    <x v="3"/>
  </r>
  <r>
    <n v="1201"/>
    <x v="0"/>
    <s v="re"/>
    <n v="0"/>
    <n v="1200"/>
    <n v="1438.09"/>
    <n v="3063.24"/>
    <n v="4501.33"/>
    <n v="18.73"/>
    <n v="11.35"/>
    <n v="1.87"/>
    <n v="0"/>
    <n v="0.52"/>
    <n v="266.70999999999998"/>
    <n v="0"/>
    <n v="10.86"/>
    <n v="279.95999999999998"/>
    <n v="1259"/>
    <n v="0"/>
    <n v="41.33"/>
    <n v="236.7"/>
    <n v="0"/>
    <n v="10.86"/>
    <n v="1547.89"/>
    <n v="1827.85"/>
    <n v="1300.33"/>
    <n v="56.56"/>
    <n v="0"/>
    <n v="15.14"/>
    <n v="3180.43"/>
    <n v="0"/>
    <n v="78.39"/>
    <n v="3330.51"/>
    <n v="71.7"/>
    <n v="0.8"/>
    <n v="72.5"/>
    <n v="0"/>
    <n v="21569.43"/>
    <n v="24663.69"/>
    <n v="17.97"/>
    <s v="Livermore"/>
    <x v="3"/>
  </r>
  <r>
    <n v="1202"/>
    <x v="0"/>
    <s v="re"/>
    <n v="0"/>
    <n v="1"/>
    <n v="0.6"/>
    <n v="0.59"/>
    <n v="1.19"/>
    <n v="9.16"/>
    <n v="3.7"/>
    <n v="0"/>
    <n v="0"/>
    <n v="0"/>
    <n v="0"/>
    <n v="0"/>
    <n v="0.01"/>
    <n v="0.01"/>
    <n v="0"/>
    <n v="0"/>
    <n v="0"/>
    <n v="0"/>
    <n v="0"/>
    <n v="0.01"/>
    <n v="0.01"/>
    <n v="0.01"/>
    <n v="0"/>
    <n v="0"/>
    <n v="0"/>
    <n v="0"/>
    <n v="0"/>
    <n v="0"/>
    <n v="0.02"/>
    <n v="0.02"/>
    <n v="0"/>
    <n v="0"/>
    <n v="0"/>
    <n v="0"/>
    <n v="0"/>
    <n v="0.02"/>
    <n v="0"/>
    <s v="Livermore"/>
    <x v="3"/>
  </r>
  <r>
    <n v="1203"/>
    <x v="0"/>
    <s v="re"/>
    <n v="378"/>
    <n v="0"/>
    <n v="1100.73"/>
    <n v="318.82"/>
    <n v="1419.55"/>
    <n v="26.67"/>
    <n v="15.25"/>
    <n v="285.76"/>
    <n v="216.31"/>
    <n v="121.85"/>
    <n v="61.44"/>
    <n v="22.08"/>
    <n v="0.31"/>
    <n v="707.76"/>
    <n v="0"/>
    <n v="0"/>
    <n v="67.790000000000006"/>
    <n v="66.78"/>
    <n v="0"/>
    <n v="0.31"/>
    <n v="134.88999999999999"/>
    <n v="842.65"/>
    <n v="67.790000000000006"/>
    <n v="5899.82"/>
    <n v="5137.63"/>
    <n v="1644.64"/>
    <n v="806.88"/>
    <n v="235.24"/>
    <n v="1.5"/>
    <n v="13725.72"/>
    <n v="12917.34"/>
    <n v="3747.53"/>
    <n v="16664.87"/>
    <n v="44.09"/>
    <n v="0"/>
    <n v="1380.86"/>
    <n v="0"/>
    <s v="Livermore"/>
    <x v="3"/>
  </r>
  <r>
    <n v="1204"/>
    <x v="0"/>
    <s v="re"/>
    <n v="1191"/>
    <n v="0"/>
    <n v="3502.93"/>
    <n v="1014.08"/>
    <n v="4517.01"/>
    <n v="21.41"/>
    <n v="11.63"/>
    <n v="910.14"/>
    <n v="645.76"/>
    <n v="373.09"/>
    <n v="187.93"/>
    <n v="63.95"/>
    <n v="0.99"/>
    <n v="2181.85"/>
    <n v="0"/>
    <n v="0"/>
    <n v="202.72"/>
    <n v="204.52"/>
    <n v="0"/>
    <n v="0.99"/>
    <n v="408.22"/>
    <n v="2590.08"/>
    <n v="202.72"/>
    <n v="17725.45"/>
    <n v="10105.4"/>
    <n v="3807.12"/>
    <n v="1976.78"/>
    <n v="486.13"/>
    <n v="3.84"/>
    <n v="34104.720000000001"/>
    <n v="32124.1"/>
    <n v="9875.6"/>
    <n v="41999.7"/>
    <n v="35.26"/>
    <n v="0"/>
    <n v="3113.98"/>
    <n v="0"/>
    <s v="Livermore"/>
    <x v="3"/>
  </r>
  <r>
    <n v="1205"/>
    <x v="0"/>
    <s v="re"/>
    <n v="1401"/>
    <n v="154"/>
    <n v="4374.96"/>
    <n v="2491.79"/>
    <n v="6866.75"/>
    <n v="20.29"/>
    <n v="11.17"/>
    <n v="1068.79"/>
    <n v="772.44"/>
    <n v="444.2"/>
    <n v="324.49"/>
    <n v="76.22"/>
    <n v="2.31"/>
    <n v="2688.45"/>
    <n v="282.76"/>
    <n v="416.87"/>
    <n v="267.81"/>
    <n v="335.31"/>
    <n v="0"/>
    <n v="2.31"/>
    <n v="1305.07"/>
    <n v="3993.51"/>
    <n v="967.44"/>
    <n v="19999.13"/>
    <n v="13209.75"/>
    <n v="5003.12"/>
    <n v="3555.1"/>
    <n v="533.96"/>
    <n v="12.87"/>
    <n v="42313.93"/>
    <n v="38745.96"/>
    <n v="12157.45"/>
    <n v="50903.42"/>
    <n v="36.33"/>
    <n v="4555.67"/>
    <n v="11286.86"/>
    <n v="29.58"/>
    <s v="Livermore"/>
    <x v="3"/>
  </r>
  <r>
    <n v="1206"/>
    <x v="0"/>
    <s v="re"/>
    <n v="3"/>
    <n v="888"/>
    <n v="1093.5"/>
    <n v="1889.76"/>
    <n v="2983.26"/>
    <n v="18.04"/>
    <n v="10.81"/>
    <n v="1.38"/>
    <n v="0"/>
    <n v="0.38"/>
    <n v="257.57"/>
    <n v="0"/>
    <n v="7.55"/>
    <n v="266.88"/>
    <n v="710.51"/>
    <n v="43.23"/>
    <n v="0.36"/>
    <n v="199.25"/>
    <n v="0"/>
    <n v="7.62"/>
    <n v="960.98"/>
    <n v="1227.8599999999999"/>
    <n v="754.11"/>
    <n v="42.76"/>
    <n v="0"/>
    <n v="11.13"/>
    <n v="2862.5"/>
    <n v="0"/>
    <n v="60.32"/>
    <n v="2976.72"/>
    <n v="53.89"/>
    <n v="0.59"/>
    <n v="54.48"/>
    <n v="18.16"/>
    <n v="11777.95"/>
    <n v="14045.8"/>
    <n v="13.26"/>
    <s v="Livermore"/>
    <x v="3"/>
  </r>
  <r>
    <n v="1207"/>
    <x v="0"/>
    <s v="re"/>
    <n v="0"/>
    <n v="404"/>
    <n v="490.1"/>
    <n v="875.15"/>
    <n v="1365.25"/>
    <n v="17.32"/>
    <n v="10.32"/>
    <n v="0.62"/>
    <n v="0"/>
    <n v="0.18"/>
    <n v="115.28"/>
    <n v="0"/>
    <n v="3.39"/>
    <n v="119.46"/>
    <n v="349.25"/>
    <n v="20.25"/>
    <n v="0"/>
    <n v="88.26"/>
    <n v="0"/>
    <n v="3.39"/>
    <n v="461.14"/>
    <n v="580.61"/>
    <n v="369.5"/>
    <n v="18.809999999999999"/>
    <n v="0"/>
    <n v="5.26"/>
    <n v="1211.3"/>
    <n v="0"/>
    <n v="25.59"/>
    <n v="1260.96"/>
    <n v="24.06"/>
    <n v="0.27"/>
    <n v="24.33"/>
    <n v="0"/>
    <n v="5703.48"/>
    <n v="6621.09"/>
    <n v="14.12"/>
    <s v="Livermore"/>
    <x v="3"/>
  </r>
  <r>
    <n v="1208"/>
    <x v="0"/>
    <s v="re"/>
    <n v="0"/>
    <n v="376"/>
    <n v="454.92"/>
    <n v="805.27"/>
    <n v="1260.19"/>
    <n v="16.79"/>
    <n v="9.92"/>
    <n v="0.57999999999999996"/>
    <n v="0"/>
    <n v="0.17"/>
    <n v="105.24"/>
    <n v="0"/>
    <n v="3.15"/>
    <n v="109.13"/>
    <n v="306.76"/>
    <n v="19.63"/>
    <n v="0"/>
    <n v="81.59"/>
    <n v="0"/>
    <n v="3.15"/>
    <n v="411.14"/>
    <n v="520.27"/>
    <n v="326.39"/>
    <n v="17.93"/>
    <n v="0"/>
    <n v="4.95"/>
    <n v="1032.73"/>
    <n v="0"/>
    <n v="23.5"/>
    <n v="1079.0999999999999"/>
    <n v="22.87"/>
    <n v="0.25"/>
    <n v="23.13"/>
    <n v="0"/>
    <n v="4905.3999999999996"/>
    <n v="5741.9"/>
    <n v="13.05"/>
    <s v="Livermore"/>
    <x v="3"/>
  </r>
  <r>
    <n v="1209"/>
    <x v="0"/>
    <s v="re"/>
    <n v="2731"/>
    <n v="100"/>
    <n v="8165.49"/>
    <n v="3778.9"/>
    <n v="11944.39"/>
    <n v="19.559999999999999"/>
    <n v="10.43"/>
    <n v="2081.1"/>
    <n v="1442.52"/>
    <n v="845.95"/>
    <n v="476.73"/>
    <n v="145.82"/>
    <n v="2.98"/>
    <n v="4995.1000000000004"/>
    <n v="172.91"/>
    <n v="633.05999999999995"/>
    <n v="465.08"/>
    <n v="502.38"/>
    <n v="0"/>
    <n v="2.98"/>
    <n v="1776.41"/>
    <n v="6771.51"/>
    <n v="1271.04"/>
    <n v="40026.28"/>
    <n v="21475.3"/>
    <n v="8400.5400000000009"/>
    <n v="4835.07"/>
    <n v="1375.34"/>
    <n v="13.25"/>
    <n v="76125.77"/>
    <n v="71277.460000000006"/>
    <n v="21967.61"/>
    <n v="93245.07"/>
    <n v="34.14"/>
    <n v="2658.79"/>
    <n v="11749.2"/>
    <n v="26.59"/>
    <s v="Livermore"/>
    <x v="3"/>
  </r>
  <r>
    <n v="1210"/>
    <x v="0"/>
    <s v="re"/>
    <n v="700"/>
    <n v="0"/>
    <n v="2052.12"/>
    <n v="594.46"/>
    <n v="2646.58"/>
    <n v="23.45"/>
    <n v="13.14"/>
    <n v="532.19000000000005"/>
    <n v="394.63"/>
    <n v="223.09"/>
    <n v="112.58"/>
    <n v="37.9"/>
    <n v="0.57999999999999996"/>
    <n v="1300.98"/>
    <n v="0"/>
    <n v="0"/>
    <n v="123.43"/>
    <n v="122.2"/>
    <n v="0"/>
    <n v="0.57999999999999996"/>
    <n v="246.22"/>
    <n v="1547.2"/>
    <n v="123.43"/>
    <n v="10304.93"/>
    <n v="7656.49"/>
    <n v="2615.1999999999998"/>
    <n v="1297.51"/>
    <n v="286.95999999999998"/>
    <n v="2.4900000000000002"/>
    <n v="22163.59"/>
    <n v="20863.580000000002"/>
    <n v="6346.44"/>
    <n v="27210.02"/>
    <n v="38.869999999999997"/>
    <n v="0"/>
    <n v="2187.77"/>
    <n v="0"/>
    <s v="Livermore"/>
    <x v="3"/>
  </r>
  <r>
    <n v="1211"/>
    <x v="0"/>
    <s v="re"/>
    <n v="0"/>
    <n v="580"/>
    <n v="976.07"/>
    <n v="2266.27"/>
    <n v="3242.34"/>
    <n v="16.760000000000002"/>
    <n v="9.68"/>
    <n v="0.89"/>
    <n v="0"/>
    <n v="0.24"/>
    <n v="383.38"/>
    <n v="11.87"/>
    <n v="4.53"/>
    <n v="400.91"/>
    <n v="484.06"/>
    <n v="393.31"/>
    <n v="119.46"/>
    <n v="353.29"/>
    <n v="0"/>
    <n v="4.53"/>
    <n v="1354.66"/>
    <n v="1755.57"/>
    <n v="996.84"/>
    <n v="26.64"/>
    <n v="0"/>
    <n v="6.99"/>
    <n v="4221.6499999999996"/>
    <n v="86.23"/>
    <n v="34.119999999999997"/>
    <n v="4375.63"/>
    <n v="119.86"/>
    <n v="7.76"/>
    <n v="127.61"/>
    <n v="0"/>
    <n v="8109.68"/>
    <n v="15433.69"/>
    <n v="13.98"/>
    <s v="Livermore"/>
    <x v="3"/>
  </r>
  <r>
    <n v="1212"/>
    <x v="0"/>
    <s v="re"/>
    <n v="0"/>
    <n v="0"/>
    <n v="16.98"/>
    <n v="0"/>
    <n v="16.98"/>
    <n v="12.76"/>
    <n v="6.92"/>
    <n v="0"/>
    <n v="0"/>
    <n v="0"/>
    <n v="0"/>
    <n v="11.89"/>
    <n v="0"/>
    <n v="11.89"/>
    <n v="0"/>
    <n v="0"/>
    <n v="0"/>
    <n v="0"/>
    <n v="0"/>
    <n v="0"/>
    <n v="0"/>
    <n v="11.89"/>
    <n v="0"/>
    <n v="0"/>
    <n v="0"/>
    <n v="0"/>
    <n v="0"/>
    <n v="87.66"/>
    <n v="0"/>
    <n v="87.66"/>
    <n v="87.66"/>
    <n v="7.43"/>
    <n v="95.09"/>
    <n v="0"/>
    <n v="0"/>
    <n v="0"/>
    <n v="0"/>
    <s v="Livermore"/>
    <x v="3"/>
  </r>
  <r>
    <n v="1213"/>
    <x v="0"/>
    <s v="re"/>
    <n v="0"/>
    <n v="0"/>
    <n v="16.95"/>
    <n v="0"/>
    <n v="16.95"/>
    <n v="17.36"/>
    <n v="10.56"/>
    <n v="0"/>
    <n v="0"/>
    <n v="0"/>
    <n v="0"/>
    <n v="12.1"/>
    <n v="0"/>
    <n v="12.1"/>
    <n v="0"/>
    <n v="0"/>
    <n v="0"/>
    <n v="0"/>
    <n v="0"/>
    <n v="0"/>
    <n v="0"/>
    <n v="12.1"/>
    <n v="0"/>
    <n v="0"/>
    <n v="0"/>
    <n v="0"/>
    <n v="0"/>
    <n v="135.72999999999999"/>
    <n v="0"/>
    <n v="135.72999999999999"/>
    <n v="135.72999999999999"/>
    <n v="10.4"/>
    <n v="146.12"/>
    <n v="0"/>
    <n v="0"/>
    <n v="0"/>
    <n v="0"/>
    <s v="Livermore"/>
    <x v="3"/>
  </r>
  <r>
    <n v="1214"/>
    <x v="0"/>
    <s v="re"/>
    <n v="0"/>
    <n v="100"/>
    <n v="140.02000000000001"/>
    <n v="240.8"/>
    <n v="380.82"/>
    <n v="17.04"/>
    <n v="9.9499999999999993"/>
    <n v="0.15"/>
    <n v="0"/>
    <n v="0.04"/>
    <n v="53.46"/>
    <n v="11.85"/>
    <n v="0.54"/>
    <n v="66.040000000000006"/>
    <n v="96.81"/>
    <n v="5.73"/>
    <n v="9.98"/>
    <n v="40.47"/>
    <n v="0"/>
    <n v="0.54"/>
    <n v="153.52000000000001"/>
    <n v="219.55"/>
    <n v="112.51"/>
    <n v="4.38"/>
    <n v="0"/>
    <n v="1.17"/>
    <n v="549.58000000000004"/>
    <n v="84.97"/>
    <n v="3.22"/>
    <n v="643.32000000000005"/>
    <n v="90.52"/>
    <n v="7.36"/>
    <n v="97.88"/>
    <n v="0"/>
    <n v="1561.78"/>
    <n v="2051.52"/>
    <n v="15.62"/>
    <s v="Livermore"/>
    <x v="3"/>
  </r>
  <r>
    <n v="1215"/>
    <x v="0"/>
    <s v="re"/>
    <n v="0"/>
    <n v="0"/>
    <n v="16.97"/>
    <n v="0"/>
    <n v="16.97"/>
    <n v="31.79"/>
    <n v="22.03"/>
    <n v="0"/>
    <n v="0"/>
    <n v="0"/>
    <n v="0"/>
    <n v="12.89"/>
    <n v="0"/>
    <n v="12.89"/>
    <n v="0"/>
    <n v="0"/>
    <n v="0"/>
    <n v="0"/>
    <n v="0"/>
    <n v="0"/>
    <n v="0"/>
    <n v="12.89"/>
    <n v="0"/>
    <n v="0"/>
    <n v="0"/>
    <n v="0"/>
    <n v="0"/>
    <n v="289.12"/>
    <n v="0"/>
    <n v="289.12"/>
    <n v="289.12"/>
    <n v="18.850000000000001"/>
    <n v="307.98"/>
    <n v="0"/>
    <n v="0"/>
    <n v="0"/>
    <n v="0"/>
    <s v="Livermore"/>
    <x v="3"/>
  </r>
  <r>
    <n v="1216"/>
    <x v="0"/>
    <s v="re"/>
    <n v="0"/>
    <n v="2800"/>
    <n v="8788.1"/>
    <n v="15472.61"/>
    <n v="24260.71"/>
    <n v="14.16"/>
    <n v="7.65"/>
    <n v="4.2"/>
    <n v="0"/>
    <n v="1.1399999999999999"/>
    <n v="4392.25"/>
    <n v="12.71"/>
    <n v="24.21"/>
    <n v="4434.51"/>
    <n v="2128.2600000000002"/>
    <n v="0"/>
    <n v="2181.66"/>
    <n v="4550.8"/>
    <n v="0"/>
    <n v="24.21"/>
    <n v="8884.93"/>
    <n v="13319.44"/>
    <n v="4309.92"/>
    <n v="118.47"/>
    <n v="0"/>
    <n v="30.78"/>
    <n v="32746.17"/>
    <n v="207.38"/>
    <n v="141.57"/>
    <n v="33244.370000000003"/>
    <n v="356.63"/>
    <n v="15.87"/>
    <n v="372.5"/>
    <n v="0"/>
    <n v="34016.550000000003"/>
    <n v="86891.85"/>
    <n v="12.15"/>
    <s v="Livermore"/>
    <x v="3"/>
  </r>
  <r>
    <n v="1217"/>
    <x v="0"/>
    <s v="re"/>
    <n v="3"/>
    <n v="800"/>
    <n v="2054.7600000000002"/>
    <n v="3970.48"/>
    <n v="6025.24"/>
    <n v="16.309999999999999"/>
    <n v="8.9499999999999993"/>
    <n v="1.24"/>
    <n v="0"/>
    <n v="0.34"/>
    <n v="873.7"/>
    <n v="0"/>
    <n v="6.04"/>
    <n v="881.32"/>
    <n v="812.19"/>
    <n v="0"/>
    <n v="476.15"/>
    <n v="1032.21"/>
    <n v="0"/>
    <n v="6.04"/>
    <n v="2326.59"/>
    <n v="3207.91"/>
    <n v="1288.3399999999999"/>
    <n v="35.69"/>
    <n v="0"/>
    <n v="9.5500000000000007"/>
    <n v="8400.0400000000009"/>
    <n v="0"/>
    <n v="35.92"/>
    <n v="8481.2000000000007"/>
    <n v="45.24"/>
    <n v="0.54"/>
    <n v="45.77"/>
    <n v="15.26"/>
    <n v="13449.31"/>
    <n v="26468.43"/>
    <n v="16.809999999999999"/>
    <s v="Livermore"/>
    <x v="3"/>
  </r>
  <r>
    <n v="1218"/>
    <x v="0"/>
    <s v="re"/>
    <n v="0"/>
    <n v="339"/>
    <n v="524.48"/>
    <n v="1176.3"/>
    <n v="1700.78"/>
    <n v="16.53"/>
    <n v="9.6199999999999992"/>
    <n v="0.52"/>
    <n v="0"/>
    <n v="0.15"/>
    <n v="225.33"/>
    <n v="0"/>
    <n v="2.34"/>
    <n v="228.34"/>
    <n v="295.66000000000003"/>
    <n v="161.81"/>
    <n v="61.69"/>
    <n v="197.7"/>
    <n v="0"/>
    <n v="2.34"/>
    <n v="719.2"/>
    <n v="947.54"/>
    <n v="519.16"/>
    <n v="15.65"/>
    <n v="0"/>
    <n v="4.28"/>
    <n v="2428.6799999999998"/>
    <n v="0"/>
    <n v="16.809999999999999"/>
    <n v="2465.4299999999998"/>
    <n v="19.940000000000001"/>
    <n v="0.22"/>
    <n v="20.16"/>
    <n v="0"/>
    <n v="4862.21"/>
    <n v="8276.2900000000009"/>
    <n v="14.34"/>
    <s v="Livermore"/>
    <x v="3"/>
  </r>
  <r>
    <n v="1219"/>
    <x v="0"/>
    <s v="re"/>
    <n v="0"/>
    <n v="402"/>
    <n v="721.95"/>
    <n v="1790.76"/>
    <n v="2512.71"/>
    <n v="16.010000000000002"/>
    <n v="9.16"/>
    <n v="0.61"/>
    <n v="0"/>
    <n v="0.18"/>
    <n v="315.87"/>
    <n v="0"/>
    <n v="3.05"/>
    <n v="319.70999999999998"/>
    <n v="320.45"/>
    <n v="355.45"/>
    <n v="109.44"/>
    <n v="298.74"/>
    <n v="0"/>
    <n v="3.06"/>
    <n v="1087.1500000000001"/>
    <n v="1406.86"/>
    <n v="785.35"/>
    <n v="18.34"/>
    <n v="0"/>
    <n v="5.08"/>
    <n v="3379.69"/>
    <n v="0"/>
    <n v="21.45"/>
    <n v="3424.56"/>
    <n v="23.42"/>
    <n v="0.26"/>
    <n v="23.68"/>
    <n v="0"/>
    <n v="5256.57"/>
    <n v="11434.93"/>
    <n v="13.08"/>
    <s v="Livermore"/>
    <x v="3"/>
  </r>
  <r>
    <n v="1220"/>
    <x v="0"/>
    <s v="re"/>
    <n v="3"/>
    <n v="172"/>
    <n v="239.29"/>
    <n v="4018.03"/>
    <n v="4257.32"/>
    <n v="11.93"/>
    <n v="5.56"/>
    <n v="0.25"/>
    <n v="0"/>
    <n v="0.06"/>
    <n v="81.349999999999994"/>
    <n v="0"/>
    <n v="1.26"/>
    <n v="82.93"/>
    <n v="156.09"/>
    <n v="11.88"/>
    <n v="0.37"/>
    <n v="63.59"/>
    <n v="602.16999999999996"/>
    <n v="1.26"/>
    <n v="835.37"/>
    <n v="918.3"/>
    <n v="770.52"/>
    <n v="8.33"/>
    <n v="0"/>
    <n v="2.0099999999999998"/>
    <n v="750.69"/>
    <n v="0"/>
    <n v="10.220000000000001"/>
    <n v="771.24"/>
    <n v="10.34"/>
    <n v="0.11"/>
    <n v="10.45"/>
    <n v="3.48"/>
    <n v="2527.67"/>
    <n v="6234.32"/>
    <n v="14.7"/>
    <s v="Livermore"/>
    <x v="3"/>
  </r>
  <r>
    <n v="1221"/>
    <x v="0"/>
    <s v="re"/>
    <n v="916"/>
    <n v="172"/>
    <n v="2603.92"/>
    <n v="1521.31"/>
    <n v="4125.2299999999996"/>
    <n v="19.11"/>
    <n v="10.29"/>
    <n v="474.12"/>
    <n v="447.65"/>
    <n v="275.70999999999998"/>
    <n v="212.62"/>
    <n v="49.55"/>
    <n v="1.96"/>
    <n v="1461.61"/>
    <n v="234.26"/>
    <n v="193.14"/>
    <n v="143.86000000000001"/>
    <n v="205.71"/>
    <n v="0"/>
    <n v="1.96"/>
    <n v="778.94"/>
    <n v="2240.5500000000002"/>
    <n v="571.26"/>
    <n v="9200.33"/>
    <n v="6457.95"/>
    <n v="2861.31"/>
    <n v="2098.64"/>
    <n v="591.05999999999995"/>
    <n v="12.73"/>
    <n v="21222.03"/>
    <n v="19110.66"/>
    <n v="6268.46"/>
    <n v="25379.119999999999"/>
    <n v="27.71"/>
    <n v="3819.23"/>
    <n v="7153.43"/>
    <n v="22.2"/>
    <s v="Livermore"/>
    <x v="3"/>
  </r>
  <r>
    <n v="1222"/>
    <x v="0"/>
    <s v="re"/>
    <n v="1175"/>
    <n v="0"/>
    <n v="3009.41"/>
    <n v="908.68"/>
    <n v="3918.09"/>
    <n v="20.49"/>
    <n v="10.85"/>
    <n v="601.5"/>
    <n v="563.66999999999996"/>
    <n v="348.08"/>
    <n v="165.86"/>
    <n v="64.11"/>
    <n v="0.9"/>
    <n v="1744.13"/>
    <n v="0"/>
    <n v="0"/>
    <n v="181.46"/>
    <n v="179.78"/>
    <n v="0"/>
    <n v="0.9"/>
    <n v="362.14"/>
    <n v="2106.27"/>
    <n v="181.46"/>
    <n v="11839.22"/>
    <n v="8318.14"/>
    <n v="3552.71"/>
    <n v="1669.1"/>
    <n v="819.85"/>
    <n v="3.01"/>
    <n v="26202.01"/>
    <n v="24529.91"/>
    <n v="8049.31"/>
    <n v="32579.22"/>
    <n v="27.73"/>
    <n v="0"/>
    <n v="2563.56"/>
    <n v="0"/>
    <s v="Livermore"/>
    <x v="3"/>
  </r>
  <r>
    <n v="1223"/>
    <x v="0"/>
    <s v="re"/>
    <n v="1034"/>
    <n v="172"/>
    <n v="2904.72"/>
    <n v="1681.86"/>
    <n v="4586.58"/>
    <n v="18.739999999999998"/>
    <n v="9.8800000000000008"/>
    <n v="536.28"/>
    <n v="492.27"/>
    <n v="304.69"/>
    <n v="226.22"/>
    <n v="56.24"/>
    <n v="2.0499999999999998"/>
    <n v="1617.76"/>
    <n v="240.56"/>
    <n v="225.94"/>
    <n v="160.30000000000001"/>
    <n v="221.06"/>
    <n v="0"/>
    <n v="2.06"/>
    <n v="849.92"/>
    <n v="2467.6799999999998"/>
    <n v="626.79999999999995"/>
    <n v="10657.61"/>
    <n v="6735.55"/>
    <n v="3022.51"/>
    <n v="2159.61"/>
    <n v="725.67"/>
    <n v="12.95"/>
    <n v="23313.9"/>
    <n v="21141.34"/>
    <n v="6904.41"/>
    <n v="28045.759999999998"/>
    <n v="27.12"/>
    <n v="3813.53"/>
    <n v="7173.45"/>
    <n v="22.17"/>
    <s v="Livermore"/>
    <x v="3"/>
  </r>
  <r>
    <n v="1224"/>
    <x v="0"/>
    <s v="re"/>
    <n v="1480"/>
    <n v="0"/>
    <n v="4190.79"/>
    <n v="1223.6400000000001"/>
    <n v="5414.43"/>
    <n v="24.28"/>
    <n v="13.52"/>
    <n v="957.47"/>
    <n v="833.56"/>
    <n v="485.47"/>
    <n v="231.23"/>
    <n v="80.290000000000006"/>
    <n v="1.19"/>
    <n v="2589.21"/>
    <n v="0"/>
    <n v="0"/>
    <n v="250.15"/>
    <n v="251.47"/>
    <n v="0"/>
    <n v="1.19"/>
    <n v="502.81"/>
    <n v="3092.03"/>
    <n v="250.15"/>
    <n v="19211.57"/>
    <n v="16617.8"/>
    <n v="5738"/>
    <n v="2820.9"/>
    <n v="1175.5999999999999"/>
    <n v="5.0599999999999996"/>
    <n v="45568.92"/>
    <n v="42742.96"/>
    <n v="13139.78"/>
    <n v="55882.74"/>
    <n v="37.76"/>
    <n v="0"/>
    <n v="4458.72"/>
    <n v="0"/>
    <s v="Livermore"/>
    <x v="3"/>
  </r>
  <r>
    <n v="1225"/>
    <x v="0"/>
    <s v="re"/>
    <n v="975"/>
    <n v="0"/>
    <n v="2772.71"/>
    <n v="805.02"/>
    <n v="3577.73"/>
    <n v="21.84"/>
    <n v="11.8"/>
    <n v="634.85"/>
    <n v="535.29"/>
    <n v="316.57"/>
    <n v="148.49"/>
    <n v="52.51"/>
    <n v="0.79"/>
    <n v="1688.5"/>
    <n v="0"/>
    <n v="0"/>
    <n v="162.01"/>
    <n v="160.44999999999999"/>
    <n v="0"/>
    <n v="0.79"/>
    <n v="323.25"/>
    <n v="2011.74"/>
    <n v="162.01"/>
    <n v="12387.82"/>
    <n v="8666.75"/>
    <n v="3290.54"/>
    <n v="1557.44"/>
    <n v="682.34"/>
    <n v="2.9"/>
    <n v="26587.78"/>
    <n v="25027.45"/>
    <n v="7991.5"/>
    <n v="33018.949999999997"/>
    <n v="33.869999999999997"/>
    <n v="0"/>
    <n v="2429.56"/>
    <n v="0"/>
    <s v="Livermore"/>
    <x v="3"/>
  </r>
  <r>
    <n v="1226"/>
    <x v="0"/>
    <s v="re"/>
    <n v="513"/>
    <n v="0"/>
    <n v="1457.02"/>
    <n v="421.21"/>
    <n v="1878.23"/>
    <n v="24.98"/>
    <n v="14.27"/>
    <n v="335.87"/>
    <n v="288.77"/>
    <n v="171.14"/>
    <n v="79.94"/>
    <n v="28.89"/>
    <n v="0.41"/>
    <n v="905.03"/>
    <n v="0"/>
    <n v="0"/>
    <n v="85.99"/>
    <n v="87.51"/>
    <n v="0"/>
    <n v="0.41"/>
    <n v="173.9"/>
    <n v="1078.93"/>
    <n v="85.99"/>
    <n v="7091.03"/>
    <n v="6350.41"/>
    <n v="2158.67"/>
    <n v="983.75"/>
    <n v="420.3"/>
    <n v="1.77"/>
    <n v="17005.93"/>
    <n v="16020.41"/>
    <n v="4800.7299999999996"/>
    <n v="20821.14"/>
    <n v="40.590000000000003"/>
    <n v="0"/>
    <n v="1528.25"/>
    <n v="0"/>
    <s v="Livermore"/>
    <x v="3"/>
  </r>
  <r>
    <n v="1227"/>
    <x v="0"/>
    <s v="re"/>
    <n v="504"/>
    <n v="0"/>
    <n v="1421.21"/>
    <n v="412.37"/>
    <n v="1833.58"/>
    <n v="25.53"/>
    <n v="14.62"/>
    <n v="326.37"/>
    <n v="285.52999999999997"/>
    <n v="166.66"/>
    <n v="79.5"/>
    <n v="29.03"/>
    <n v="0.4"/>
    <n v="887.5"/>
    <n v="0"/>
    <n v="0"/>
    <n v="84.78"/>
    <n v="86.37"/>
    <n v="0"/>
    <n v="0.4"/>
    <n v="171.56"/>
    <n v="1059.06"/>
    <n v="84.78"/>
    <n v="6941.15"/>
    <n v="6418.46"/>
    <n v="2164.7199999999998"/>
    <n v="1008.24"/>
    <n v="441.2"/>
    <n v="1.75"/>
    <n v="16975.509999999998"/>
    <n v="15965.52"/>
    <n v="4762.74"/>
    <n v="20728.259999999998"/>
    <n v="41.13"/>
    <n v="0"/>
    <n v="1560.03"/>
    <n v="0"/>
    <s v="Livermore"/>
    <x v="3"/>
  </r>
  <r>
    <n v="1228"/>
    <x v="0"/>
    <s v="re"/>
    <n v="1209"/>
    <n v="0"/>
    <n v="3419.97"/>
    <n v="997.64"/>
    <n v="4417.6099999999997"/>
    <n v="23.29"/>
    <n v="12.74"/>
    <n v="780.87"/>
    <n v="649.05999999999995"/>
    <n v="390.82"/>
    <n v="185.58"/>
    <n v="65.959999999999994"/>
    <n v="0.97"/>
    <n v="2073.2600000000002"/>
    <n v="0"/>
    <n v="0"/>
    <n v="198.41"/>
    <n v="202.32"/>
    <n v="0"/>
    <n v="0.97"/>
    <n v="401.7"/>
    <n v="2474.9499999999998"/>
    <n v="198.41"/>
    <n v="16507.95"/>
    <n v="11718.89"/>
    <n v="4431.3"/>
    <n v="2071.59"/>
    <n v="1205.92"/>
    <n v="3.56"/>
    <n v="35939.21"/>
    <n v="33864.06"/>
    <n v="10296.950000000001"/>
    <n v="44161.01"/>
    <n v="36.53"/>
    <n v="0"/>
    <n v="3177.05"/>
    <n v="0"/>
    <s v="Livermore"/>
    <x v="3"/>
  </r>
  <r>
    <n v="1229"/>
    <x v="0"/>
    <s v="re"/>
    <n v="2561"/>
    <n v="625"/>
    <n v="8481.6"/>
    <n v="6664.35"/>
    <n v="15145.95"/>
    <n v="18.78"/>
    <n v="10.050000000000001"/>
    <n v="1666.62"/>
    <n v="1310.6199999999999"/>
    <n v="821.49"/>
    <n v="977.09"/>
    <n v="138.97999999999999"/>
    <n v="6.54"/>
    <n v="4921.34"/>
    <n v="827.72"/>
    <n v="1124.25"/>
    <n v="616.42999999999995"/>
    <n v="988.22"/>
    <n v="0"/>
    <n v="6.54"/>
    <n v="3563.16"/>
    <n v="8484.51"/>
    <n v="2568.4"/>
    <n v="34663.870000000003"/>
    <n v="22186.19"/>
    <n v="8755.7000000000007"/>
    <n v="10024.89"/>
    <n v="2310.9899999999998"/>
    <n v="35.65"/>
    <n v="77977.279999999999"/>
    <n v="67916.740000000005"/>
    <n v="20771.509999999998"/>
    <n v="88688.25"/>
    <n v="34.630000000000003"/>
    <n v="13654.59"/>
    <n v="29578.3"/>
    <n v="21.85"/>
    <s v="Livermore"/>
    <x v="3"/>
  </r>
  <r>
    <n v="1230"/>
    <x v="0"/>
    <s v="re"/>
    <n v="792"/>
    <n v="334"/>
    <n v="2710.97"/>
    <n v="2184.96"/>
    <n v="4895.93"/>
    <n v="19.579999999999998"/>
    <n v="10.59"/>
    <n v="507.62"/>
    <n v="423.9"/>
    <n v="256.62"/>
    <n v="282.81"/>
    <n v="43.42"/>
    <n v="3.13"/>
    <n v="1517.5"/>
    <n v="379"/>
    <n v="385.92"/>
    <n v="129.76"/>
    <n v="260.10000000000002"/>
    <n v="0"/>
    <n v="3.13"/>
    <n v="1157.9100000000001"/>
    <n v="2675.4"/>
    <n v="894.67"/>
    <n v="10335.34"/>
    <n v="7511.59"/>
    <n v="2808.66"/>
    <n v="2987.76"/>
    <n v="755.33"/>
    <n v="23.53"/>
    <n v="24422.21"/>
    <n v="21410.93"/>
    <n v="6653.02"/>
    <n v="28063.95"/>
    <n v="35.43"/>
    <n v="6062"/>
    <n v="10386.01"/>
    <n v="18.149999999999999"/>
    <s v="Livermore"/>
    <x v="3"/>
  </r>
  <r>
    <n v="1231"/>
    <x v="0"/>
    <s v="re"/>
    <n v="21"/>
    <n v="254"/>
    <n v="532.17999999999995"/>
    <n v="1345.55"/>
    <n v="1877.73"/>
    <n v="19.21"/>
    <n v="11.36"/>
    <n v="9.5299999999999994"/>
    <n v="7.8"/>
    <n v="4.76"/>
    <n v="238.1"/>
    <n v="1.26"/>
    <n v="1.89"/>
    <n v="263.33999999999997"/>
    <n v="320.52"/>
    <n v="238"/>
    <n v="82.59"/>
    <n v="228.35"/>
    <n v="0"/>
    <n v="1.89"/>
    <n v="871.35"/>
    <n v="1134.69"/>
    <n v="641.11"/>
    <n v="194.62"/>
    <n v="174.32"/>
    <n v="54.43"/>
    <n v="3455.87"/>
    <n v="22.23"/>
    <n v="14.53"/>
    <n v="3916"/>
    <n v="445.6"/>
    <n v="144.22999999999999"/>
    <n v="589.83000000000004"/>
    <n v="28.09"/>
    <n v="5997.19"/>
    <n v="11110.9"/>
    <n v="23.61"/>
    <s v="Livermore"/>
    <x v="3"/>
  </r>
  <r>
    <n v="1232"/>
    <x v="0"/>
    <s v="re"/>
    <n v="1656"/>
    <n v="0"/>
    <n v="4926.92"/>
    <n v="1334.09"/>
    <n v="6261.01"/>
    <n v="25.66"/>
    <n v="13.82"/>
    <n v="1292.48"/>
    <n v="942.23"/>
    <n v="558.77"/>
    <n v="245.42"/>
    <n v="79.53"/>
    <n v="1.26"/>
    <n v="3119.7"/>
    <n v="0"/>
    <n v="0"/>
    <n v="260.11"/>
    <n v="266.99"/>
    <n v="0"/>
    <n v="1.26"/>
    <n v="528.36"/>
    <n v="3648.06"/>
    <n v="260.11"/>
    <n v="26881.38"/>
    <n v="19485.96"/>
    <n v="6778.37"/>
    <n v="2915.96"/>
    <n v="1391.4"/>
    <n v="4.82"/>
    <n v="57457.89"/>
    <n v="54537.11"/>
    <n v="16306.15"/>
    <n v="70843.259999999995"/>
    <n v="42.78"/>
    <n v="0"/>
    <n v="4546.93"/>
    <n v="0"/>
    <s v="Livermore"/>
    <x v="3"/>
  </r>
  <r>
    <n v="1233"/>
    <x v="0"/>
    <s v="re"/>
    <n v="1145"/>
    <n v="20"/>
    <n v="3449.05"/>
    <n v="984.77"/>
    <n v="4433.82"/>
    <n v="27.09"/>
    <n v="14.69"/>
    <n v="900.42"/>
    <n v="667.06"/>
    <n v="393.13"/>
    <n v="180.57"/>
    <n v="57.43"/>
    <n v="1"/>
    <n v="2199.6"/>
    <n v="34.69"/>
    <n v="0"/>
    <n v="184.24"/>
    <n v="194.4"/>
    <n v="0"/>
    <n v="1"/>
    <n v="414.32"/>
    <n v="2613.92"/>
    <n v="218.92"/>
    <n v="18516.21"/>
    <n v="15147.3"/>
    <n v="5105.9799999999996"/>
    <n v="2303.62"/>
    <n v="1175.46"/>
    <n v="4.16"/>
    <n v="42252.73"/>
    <n v="39944.949999999997"/>
    <n v="11824.63"/>
    <n v="51769.58"/>
    <n v="45.21"/>
    <n v="563.13"/>
    <n v="4195.58"/>
    <n v="28.16"/>
    <s v="Livermore"/>
    <x v="3"/>
  </r>
  <r>
    <n v="1234"/>
    <x v="0"/>
    <s v="re"/>
    <n v="1222"/>
    <n v="106"/>
    <n v="4014.23"/>
    <n v="2664.59"/>
    <n v="6678.82"/>
    <n v="22.42"/>
    <n v="11.89"/>
    <n v="903.92"/>
    <n v="693.64"/>
    <n v="415.07"/>
    <n v="374.65"/>
    <n v="59.08"/>
    <n v="1.86"/>
    <n v="2448.21"/>
    <n v="195.02"/>
    <n v="548.33000000000004"/>
    <n v="276.08999999999997"/>
    <n v="403.77"/>
    <n v="0"/>
    <n v="1.86"/>
    <n v="1425.06"/>
    <n v="3873.27"/>
    <n v="1019.44"/>
    <n v="19340"/>
    <n v="14580.58"/>
    <n v="4928.68"/>
    <n v="4315.6499999999996"/>
    <n v="1059.17"/>
    <n v="7.83"/>
    <n v="44231.92"/>
    <n v="39908.44"/>
    <n v="11973.43"/>
    <n v="51881.86"/>
    <n v="42.46"/>
    <n v="3287.09"/>
    <n v="11009.81"/>
    <n v="31.01"/>
    <s v="Livermore"/>
    <x v="3"/>
  </r>
  <r>
    <n v="1235"/>
    <x v="0"/>
    <s v="re"/>
    <n v="0"/>
    <n v="0"/>
    <n v="19.940000000000001"/>
    <n v="0"/>
    <n v="19.940000000000001"/>
    <n v="33.58"/>
    <n v="23.11"/>
    <n v="0"/>
    <n v="0"/>
    <n v="0"/>
    <n v="0"/>
    <n v="15.41"/>
    <n v="0"/>
    <n v="15.41"/>
    <n v="0"/>
    <n v="0"/>
    <n v="0"/>
    <n v="0"/>
    <n v="0"/>
    <n v="0"/>
    <n v="0"/>
    <n v="15.41"/>
    <n v="0"/>
    <n v="0"/>
    <n v="0"/>
    <n v="0"/>
    <n v="0"/>
    <n v="358.99"/>
    <n v="0"/>
    <n v="358.99"/>
    <n v="358.99"/>
    <n v="22.75"/>
    <n v="381.74"/>
    <n v="0"/>
    <n v="0"/>
    <n v="0"/>
    <n v="0"/>
    <s v="Livermore"/>
    <x v="3"/>
  </r>
  <r>
    <n v="1236"/>
    <x v="0"/>
    <s v="re"/>
    <n v="230"/>
    <n v="141"/>
    <n v="822.8"/>
    <n v="840.93"/>
    <n v="1663.73"/>
    <n v="14.83"/>
    <n v="7.32"/>
    <n v="146.21"/>
    <n v="97.41"/>
    <n v="69.44"/>
    <n v="117.5"/>
    <n v="11.87"/>
    <n v="0.91"/>
    <n v="443.35"/>
    <n v="139.03"/>
    <n v="151.06"/>
    <n v="68.42"/>
    <n v="104.8"/>
    <n v="0"/>
    <n v="0.91"/>
    <n v="464.21"/>
    <n v="907.56"/>
    <n v="358.51"/>
    <n v="2708.64"/>
    <n v="894.69"/>
    <n v="534.33000000000004"/>
    <n v="871.73"/>
    <n v="122.53"/>
    <n v="3.8"/>
    <n v="5135.71"/>
    <n v="4260.18"/>
    <n v="1375.53"/>
    <n v="5635.71"/>
    <n v="24.5"/>
    <n v="2042.47"/>
    <n v="3413.65"/>
    <n v="14.49"/>
    <s v="Livermore"/>
    <x v="3"/>
  </r>
  <r>
    <n v="1237"/>
    <x v="0"/>
    <s v="re"/>
    <n v="0"/>
    <n v="506"/>
    <n v="1576.06"/>
    <n v="4833.9399999999996"/>
    <n v="6410"/>
    <n v="11.58"/>
    <n v="5.43"/>
    <n v="0.64"/>
    <n v="0"/>
    <n v="0.19"/>
    <n v="788.79"/>
    <n v="3.63"/>
    <n v="4.3"/>
    <n v="797.55"/>
    <n v="385.01"/>
    <n v="1217.8800000000001"/>
    <n v="362.91"/>
    <n v="828.05"/>
    <n v="0"/>
    <n v="4.3"/>
    <n v="2798.16"/>
    <n v="3595.7"/>
    <n v="1965.8"/>
    <n v="21.31"/>
    <n v="0"/>
    <n v="6.01"/>
    <n v="5796.11"/>
    <n v="45.69"/>
    <n v="18.77"/>
    <n v="5887.9"/>
    <n v="73.02"/>
    <n v="3.79"/>
    <n v="76.81"/>
    <n v="0"/>
    <n v="5928.46"/>
    <n v="17382.79"/>
    <n v="11.72"/>
    <s v="Livermore"/>
    <x v="3"/>
  </r>
  <r>
    <n v="1238"/>
    <x v="0"/>
    <s v="re"/>
    <n v="460"/>
    <n v="468"/>
    <n v="2228.81"/>
    <n v="3384.78"/>
    <n v="5613.59"/>
    <n v="13.63"/>
    <n v="6.65"/>
    <n v="297.83999999999997"/>
    <n v="209.05"/>
    <n v="141.30000000000001"/>
    <n v="519.30999999999995"/>
    <n v="22.15"/>
    <n v="3.41"/>
    <n v="1193.05"/>
    <n v="399.93"/>
    <n v="721.22"/>
    <n v="266.18"/>
    <n v="503.47"/>
    <n v="0"/>
    <n v="3.41"/>
    <n v="1894.22"/>
    <n v="3087.27"/>
    <n v="1387.33"/>
    <n v="5682.43"/>
    <n v="1884.36"/>
    <n v="1148.83"/>
    <n v="3820.45"/>
    <n v="250.35"/>
    <n v="15.28"/>
    <n v="12801.7"/>
    <n v="8965.9699999999993"/>
    <n v="2825.67"/>
    <n v="11791.64"/>
    <n v="25.63"/>
    <n v="6132.21"/>
    <n v="12838.81"/>
    <n v="13.1"/>
    <s v="Livermore"/>
    <x v="3"/>
  </r>
  <r>
    <n v="1239"/>
    <x v="0"/>
    <s v="re"/>
    <n v="196"/>
    <n v="249"/>
    <n v="1029.45"/>
    <n v="1624.07"/>
    <n v="2653.52"/>
    <n v="13.63"/>
    <n v="6.67"/>
    <n v="129.25"/>
    <n v="96.27"/>
    <n v="61.78"/>
    <n v="252.2"/>
    <n v="10.31"/>
    <n v="1.76"/>
    <n v="551.57000000000005"/>
    <n v="230"/>
    <n v="330.11"/>
    <n v="119.87"/>
    <n v="240.59"/>
    <n v="0"/>
    <n v="1.76"/>
    <n v="922.33"/>
    <n v="1473.91"/>
    <n v="679.98"/>
    <n v="2417.11"/>
    <n v="837.69"/>
    <n v="487.7"/>
    <n v="1867.12"/>
    <n v="115.96"/>
    <n v="7.62"/>
    <n v="5733.2"/>
    <n v="3858.46"/>
    <n v="1257.6600000000001"/>
    <n v="5116.12"/>
    <n v="26.1"/>
    <n v="3500.16"/>
    <n v="6613.1"/>
    <n v="14.06"/>
    <s v="Livermore"/>
    <x v="3"/>
  </r>
  <r>
    <n v="1240"/>
    <x v="0"/>
    <s v="re"/>
    <n v="184"/>
    <n v="129"/>
    <n v="791.04"/>
    <n v="1083.5"/>
    <n v="1874.54"/>
    <n v="13.73"/>
    <n v="6.6"/>
    <n v="122.15"/>
    <n v="91.43"/>
    <n v="59.54"/>
    <n v="156.05000000000001"/>
    <n v="9.3800000000000008"/>
    <n v="1.01"/>
    <n v="439.56"/>
    <n v="126.83"/>
    <n v="245.41"/>
    <n v="85.1"/>
    <n v="153.13"/>
    <n v="0"/>
    <n v="1.01"/>
    <n v="611.48"/>
    <n v="1051.04"/>
    <n v="457.34"/>
    <n v="2273.09"/>
    <n v="793.91"/>
    <n v="454.62"/>
    <n v="1123.04"/>
    <n v="96.83"/>
    <n v="4.0199999999999996"/>
    <n v="4745.5200000000004"/>
    <n v="3618.46"/>
    <n v="1205.1500000000001"/>
    <n v="4823.6000000000004"/>
    <n v="26.22"/>
    <n v="1877.6"/>
    <n v="3938.85"/>
    <n v="14.56"/>
    <s v="Livermore"/>
    <x v="3"/>
  </r>
  <r>
    <n v="1241"/>
    <x v="0"/>
    <s v="re"/>
    <n v="0"/>
    <n v="480"/>
    <n v="1455.97"/>
    <n v="4399.1099999999997"/>
    <n v="5855.08"/>
    <n v="11.19"/>
    <n v="5.14"/>
    <n v="0.68"/>
    <n v="0"/>
    <n v="0.18"/>
    <n v="721.45"/>
    <n v="2.91"/>
    <n v="4"/>
    <n v="729.22"/>
    <n v="323.97000000000003"/>
    <n v="1086.72"/>
    <n v="329.91"/>
    <n v="754.6"/>
    <n v="0"/>
    <n v="4"/>
    <n v="2499.21"/>
    <n v="3228.43"/>
    <n v="1740.6"/>
    <n v="22.43"/>
    <n v="0"/>
    <n v="5.71"/>
    <n v="5073.96"/>
    <n v="35.32"/>
    <n v="17.18"/>
    <n v="5154.59"/>
    <n v="63.45"/>
    <n v="3.04"/>
    <n v="66.5"/>
    <n v="0"/>
    <n v="4984.29"/>
    <n v="14784.27"/>
    <n v="10.38"/>
    <s v="Livermore"/>
    <x v="3"/>
  </r>
  <r>
    <n v="1242"/>
    <x v="0"/>
    <s v="re"/>
    <n v="472"/>
    <n v="58"/>
    <n v="1453.33"/>
    <n v="852.12"/>
    <n v="2305.4499999999998"/>
    <n v="17.47"/>
    <n v="8.85"/>
    <n v="329.31"/>
    <n v="245.41"/>
    <n v="154.11000000000001"/>
    <n v="111.35"/>
    <n v="25.27"/>
    <n v="0.89"/>
    <n v="866.34"/>
    <n v="99.4"/>
    <n v="135.16999999999999"/>
    <n v="96.6"/>
    <n v="112.4"/>
    <n v="0"/>
    <n v="0.89"/>
    <n v="444.47"/>
    <n v="1310.8"/>
    <n v="331.18"/>
    <n v="6357.01"/>
    <n v="2420.98"/>
    <n v="1350.15"/>
    <n v="882.32"/>
    <n v="303.29000000000002"/>
    <n v="4.5"/>
    <n v="11318.25"/>
    <n v="10431.42"/>
    <n v="3284.26"/>
    <n v="13715.68"/>
    <n v="29.06"/>
    <n v="1458.49"/>
    <n v="3066.36"/>
    <n v="25.15"/>
    <s v="Livermore"/>
    <x v="3"/>
  </r>
  <r>
    <n v="1243"/>
    <x v="0"/>
    <s v="re"/>
    <n v="162"/>
    <n v="0"/>
    <n v="465.4"/>
    <n v="147.69999999999999"/>
    <n v="613.1"/>
    <n v="17.59"/>
    <n v="8.7200000000000006"/>
    <n v="109.24"/>
    <n v="83.26"/>
    <n v="51.92"/>
    <n v="28.12"/>
    <n v="8.5500000000000007"/>
    <n v="0.16"/>
    <n v="281.25"/>
    <n v="0"/>
    <n v="0"/>
    <n v="32.53"/>
    <n v="30.2"/>
    <n v="0"/>
    <n v="0.16"/>
    <n v="62.89"/>
    <n v="344.14"/>
    <n v="32.53"/>
    <n v="1994.28"/>
    <n v="755.54"/>
    <n v="409.48"/>
    <n v="196.09"/>
    <n v="90.14"/>
    <n v="0.48"/>
    <n v="3446.02"/>
    <n v="3249.45"/>
    <n v="1095.6099999999999"/>
    <n v="4345.0600000000004"/>
    <n v="26.82"/>
    <n v="0"/>
    <n v="319.58999999999997"/>
    <n v="0"/>
    <s v="Livermore"/>
    <x v="3"/>
  </r>
  <r>
    <n v="1244"/>
    <x v="0"/>
    <s v="re"/>
    <n v="1909"/>
    <n v="0"/>
    <n v="5668.94"/>
    <n v="1791.95"/>
    <n v="7460.89"/>
    <n v="21.65"/>
    <n v="11.35"/>
    <n v="1409.26"/>
    <n v="1088.56"/>
    <n v="651.77"/>
    <n v="362.17"/>
    <n v="101.68"/>
    <n v="1.93"/>
    <n v="3615.37"/>
    <n v="0"/>
    <n v="0"/>
    <n v="394.54"/>
    <n v="393.87"/>
    <n v="0"/>
    <n v="1.93"/>
    <n v="790.34"/>
    <n v="4405.71"/>
    <n v="394.54"/>
    <n v="28594.69"/>
    <n v="15464.51"/>
    <n v="6523.26"/>
    <n v="3611.93"/>
    <n v="1414.38"/>
    <n v="6.51"/>
    <n v="55615.28"/>
    <n v="51996.84"/>
    <n v="16028.64"/>
    <n v="68025.48"/>
    <n v="35.630000000000003"/>
    <n v="0"/>
    <n v="5514.84"/>
    <n v="0"/>
    <s v="Livermore"/>
    <x v="3"/>
  </r>
  <r>
    <n v="1245"/>
    <x v="0"/>
    <s v="re"/>
    <n v="391"/>
    <n v="0"/>
    <n v="1159.93"/>
    <n v="362.07"/>
    <n v="1522"/>
    <n v="18.91"/>
    <n v="9.56"/>
    <n v="281.56"/>
    <n v="213.64"/>
    <n v="130.12"/>
    <n v="70.55"/>
    <n v="20.89"/>
    <n v="0.4"/>
    <n v="717.17"/>
    <n v="0"/>
    <n v="0"/>
    <n v="79.83"/>
    <n v="75.77"/>
    <n v="0"/>
    <n v="0.4"/>
    <n v="155.99"/>
    <n v="873.16"/>
    <n v="79.83"/>
    <n v="5365.06"/>
    <n v="2168.48"/>
    <n v="1146.32"/>
    <n v="568.34"/>
    <n v="227.97"/>
    <n v="1.24"/>
    <n v="9477.41"/>
    <n v="8907.83"/>
    <n v="2853.32"/>
    <n v="11761.15"/>
    <n v="30.08"/>
    <n v="0"/>
    <n v="905.2"/>
    <n v="0"/>
    <s v="Livermore"/>
    <x v="3"/>
  </r>
  <r>
    <n v="1246"/>
    <x v="0"/>
    <s v="re"/>
    <n v="642"/>
    <n v="47"/>
    <n v="1865.37"/>
    <n v="1061.96"/>
    <n v="2927.33"/>
    <n v="17.29"/>
    <n v="8.68"/>
    <n v="426.01"/>
    <n v="298.7"/>
    <n v="193.49"/>
    <n v="138.21"/>
    <n v="30.64"/>
    <n v="0.98"/>
    <n v="1088.04"/>
    <n v="78.849999999999994"/>
    <n v="187.53"/>
    <n v="132.21"/>
    <n v="142.47"/>
    <n v="0"/>
    <n v="0.98"/>
    <n v="542.04"/>
    <n v="1630.08"/>
    <n v="398.59"/>
    <n v="7970.36"/>
    <n v="2972.12"/>
    <n v="1676.72"/>
    <n v="1113.94"/>
    <n v="369.33"/>
    <n v="4.55"/>
    <n v="14107.03"/>
    <n v="12988.53"/>
    <n v="4149.5"/>
    <n v="17138.04"/>
    <n v="26.69"/>
    <n v="1146.1500000000001"/>
    <n v="3338.63"/>
    <n v="24.39"/>
    <s v="Livermore"/>
    <x v="3"/>
  </r>
  <r>
    <n v="1247"/>
    <x v="0"/>
    <s v="re"/>
    <n v="115"/>
    <n v="50"/>
    <n v="374.34"/>
    <n v="284.68"/>
    <n v="659.02"/>
    <n v="18.05"/>
    <n v="9.52"/>
    <n v="72.989999999999995"/>
    <n v="57.26"/>
    <n v="36.049999999999997"/>
    <n v="45.14"/>
    <n v="5.98"/>
    <n v="0.42"/>
    <n v="217.83"/>
    <n v="51.95"/>
    <n v="33.89"/>
    <n v="25.19"/>
    <n v="41.74"/>
    <n v="0"/>
    <n v="0.42"/>
    <n v="153.19"/>
    <n v="371.02"/>
    <n v="111.03"/>
    <n v="1491.4"/>
    <n v="949.69"/>
    <n v="342.43"/>
    <n v="403.78"/>
    <n v="95.98"/>
    <n v="1.83"/>
    <n v="3285.12"/>
    <n v="2879.51"/>
    <n v="918.6"/>
    <n v="3798.11"/>
    <n v="33.03"/>
    <n v="745.73"/>
    <n v="1265.02"/>
    <n v="14.91"/>
    <s v="Livermore"/>
    <x v="3"/>
  </r>
  <r>
    <n v="1248"/>
    <x v="0"/>
    <s v="re"/>
    <n v="1288"/>
    <n v="98"/>
    <n v="3967.95"/>
    <n v="2161.23"/>
    <n v="6129.18"/>
    <n v="21.74"/>
    <n v="11.79"/>
    <n v="974.47"/>
    <n v="752.11"/>
    <n v="447.89"/>
    <n v="295.83999999999997"/>
    <n v="69.66"/>
    <n v="2.0099999999999998"/>
    <n v="2541.98"/>
    <n v="173.51"/>
    <n v="367.59"/>
    <n v="267.29000000000002"/>
    <n v="308.07"/>
    <n v="0"/>
    <n v="2.0099999999999998"/>
    <n v="1118.47"/>
    <n v="3660.45"/>
    <n v="808.39"/>
    <n v="21079.95"/>
    <n v="14288.87"/>
    <n v="5014.95"/>
    <n v="3278.88"/>
    <n v="1152.8499999999999"/>
    <n v="9.49"/>
    <n v="44824.99"/>
    <n v="41536.620000000003"/>
    <n v="12343.31"/>
    <n v="53879.92"/>
    <n v="41.83"/>
    <n v="2722.84"/>
    <n v="8199.9"/>
    <n v="27.78"/>
    <s v="Livermore"/>
    <x v="3"/>
  </r>
  <r>
    <n v="1249"/>
    <x v="0"/>
    <s v="re"/>
    <n v="184"/>
    <n v="0"/>
    <n v="523.23"/>
    <n v="167.38"/>
    <n v="690.61"/>
    <n v="22.99"/>
    <n v="12.69"/>
    <n v="130.66999999999999"/>
    <n v="105.45"/>
    <n v="62.3"/>
    <n v="33.880000000000003"/>
    <n v="9.9600000000000009"/>
    <n v="0.18"/>
    <n v="342.45"/>
    <n v="0"/>
    <n v="0"/>
    <n v="37.64"/>
    <n v="36.99"/>
    <n v="0"/>
    <n v="0.18"/>
    <n v="74.81"/>
    <n v="417.26"/>
    <n v="37.64"/>
    <n v="2729.57"/>
    <n v="2000.62"/>
    <n v="711.78"/>
    <n v="348.03"/>
    <n v="191.9"/>
    <n v="0.6"/>
    <n v="5982.5"/>
    <n v="5633.87"/>
    <n v="1724.51"/>
    <n v="7358.37"/>
    <n v="39.99"/>
    <n v="0"/>
    <n v="536.33000000000004"/>
    <n v="0"/>
    <s v="Livermore"/>
    <x v="3"/>
  </r>
  <r>
    <n v="1250"/>
    <x v="0"/>
    <s v="re"/>
    <n v="0"/>
    <n v="1247"/>
    <n v="1696.01"/>
    <n v="2659.46"/>
    <n v="4355.47"/>
    <n v="16"/>
    <n v="8.7899999999999991"/>
    <n v="1.63"/>
    <n v="0"/>
    <n v="0.46"/>
    <n v="601"/>
    <n v="2.91"/>
    <n v="8.36"/>
    <n v="614.35"/>
    <n v="852.96"/>
    <n v="0"/>
    <n v="59.81"/>
    <n v="467.55"/>
    <n v="0"/>
    <n v="8.42"/>
    <n v="1388.74"/>
    <n v="2003.09"/>
    <n v="912.77"/>
    <n v="54.01"/>
    <n v="0"/>
    <n v="14.58"/>
    <n v="4551.6099999999997"/>
    <n v="36.65"/>
    <n v="61.18"/>
    <n v="4718.03"/>
    <n v="105.24"/>
    <n v="3.53"/>
    <n v="108.77"/>
    <n v="0"/>
    <n v="13294.17"/>
    <n v="16847.89"/>
    <n v="10.66"/>
    <s v="Livermore"/>
    <x v="3"/>
  </r>
  <r>
    <n v="1251"/>
    <x v="0"/>
    <s v="re"/>
    <n v="0"/>
    <n v="804"/>
    <n v="1614.13"/>
    <n v="3905.42"/>
    <n v="5519.55"/>
    <n v="12.84"/>
    <n v="6.42"/>
    <n v="1.08"/>
    <n v="0"/>
    <n v="0.31"/>
    <n v="723.69"/>
    <n v="2.91"/>
    <n v="5.76"/>
    <n v="733.76"/>
    <n v="554.41999999999996"/>
    <n v="701.47"/>
    <n v="250.46"/>
    <n v="691.87"/>
    <n v="0"/>
    <n v="5.76"/>
    <n v="2203.98"/>
    <n v="2937.74"/>
    <n v="1506.35"/>
    <n v="35.5"/>
    <n v="0"/>
    <n v="9.7799999999999994"/>
    <n v="5503.96"/>
    <n v="37.33"/>
    <n v="33.65"/>
    <n v="5620.22"/>
    <n v="82.61"/>
    <n v="3.31"/>
    <n v="85.92"/>
    <n v="0"/>
    <n v="8512.49"/>
    <n v="16924.75"/>
    <n v="10.59"/>
    <s v="Livermore"/>
    <x v="3"/>
  </r>
  <r>
    <n v="1252"/>
    <x v="0"/>
    <s v="re"/>
    <n v="463"/>
    <n v="225"/>
    <n v="1651.98"/>
    <n v="1422.01"/>
    <n v="3073.99"/>
    <n v="22.42"/>
    <n v="12.54"/>
    <n v="309.8"/>
    <n v="266.27999999999997"/>
    <n v="170.03"/>
    <n v="191.67"/>
    <n v="24.8"/>
    <n v="2.08"/>
    <n v="964.65"/>
    <n v="279.35000000000002"/>
    <n v="260.64"/>
    <n v="85.81"/>
    <n v="175.13"/>
    <n v="0"/>
    <n v="2.08"/>
    <n v="803"/>
    <n v="1767.66"/>
    <n v="625.79999999999995"/>
    <n v="6914.59"/>
    <n v="6070.47"/>
    <n v="2315.7600000000002"/>
    <n v="2500.37"/>
    <n v="476.78"/>
    <n v="16.62"/>
    <n v="18294.59"/>
    <n v="15777.6"/>
    <n v="4620.3500000000004"/>
    <n v="20397.95"/>
    <n v="44.06"/>
    <n v="4829.3599999999997"/>
    <n v="8439.11"/>
    <n v="21.46"/>
    <s v="Livermore"/>
    <x v="3"/>
  </r>
  <r>
    <n v="1253"/>
    <x v="0"/>
    <s v="re"/>
    <n v="1376"/>
    <n v="0"/>
    <n v="3983.68"/>
    <n v="1190.54"/>
    <n v="5174.22"/>
    <n v="22.89"/>
    <n v="12.29"/>
    <n v="893.65"/>
    <n v="778.22"/>
    <n v="491.66"/>
    <n v="230.94"/>
    <n v="69.44"/>
    <n v="1.21"/>
    <n v="2465.12"/>
    <n v="0"/>
    <n v="0"/>
    <n v="251.22"/>
    <n v="250.58"/>
    <n v="0"/>
    <n v="1.21"/>
    <n v="503.01"/>
    <n v="2968.13"/>
    <n v="251.22"/>
    <n v="18492.28"/>
    <n v="12834.53"/>
    <n v="5373.5"/>
    <n v="2519.9"/>
    <n v="981.19"/>
    <n v="4.46"/>
    <n v="40205.86"/>
    <n v="37681.5"/>
    <n v="11700.12"/>
    <n v="49381.62"/>
    <n v="35.89"/>
    <n v="0"/>
    <n v="3897.96"/>
    <n v="0"/>
    <s v="Livermore"/>
    <x v="3"/>
  </r>
  <r>
    <n v="1254"/>
    <x v="0"/>
    <s v="re"/>
    <n v="177"/>
    <n v="0"/>
    <n v="513.66"/>
    <n v="148.13999999999999"/>
    <n v="661.8"/>
    <n v="26.58"/>
    <n v="14.78"/>
    <n v="115.52"/>
    <n v="108.91"/>
    <n v="66.47"/>
    <n v="29.49"/>
    <n v="8.94"/>
    <n v="0.15"/>
    <n v="329.48"/>
    <n v="0"/>
    <n v="0"/>
    <n v="32.53"/>
    <n v="32.229999999999997"/>
    <n v="0"/>
    <n v="0.15"/>
    <n v="64.91"/>
    <n v="394.39"/>
    <n v="32.53"/>
    <n v="2452.52"/>
    <n v="2519.29"/>
    <n v="842.62"/>
    <n v="339"/>
    <n v="154.77000000000001"/>
    <n v="0.59"/>
    <n v="6308.79"/>
    <n v="5969.2"/>
    <n v="1845.99"/>
    <n v="7815.19"/>
    <n v="44.15"/>
    <n v="0"/>
    <n v="556.83000000000004"/>
    <n v="0"/>
    <s v="Livermore"/>
    <x v="3"/>
  </r>
  <r>
    <n v="1255"/>
    <x v="0"/>
    <s v="re"/>
    <n v="946"/>
    <n v="0"/>
    <n v="2778.63"/>
    <n v="819.09"/>
    <n v="3597.72"/>
    <n v="25.31"/>
    <n v="13.82"/>
    <n v="635.79999999999995"/>
    <n v="557.24"/>
    <n v="347.65"/>
    <n v="162.52000000000001"/>
    <n v="49.22"/>
    <n v="0.83"/>
    <n v="1753.26"/>
    <n v="0"/>
    <n v="0"/>
    <n v="173.83"/>
    <n v="176.94"/>
    <n v="0"/>
    <n v="0.83"/>
    <n v="351.6"/>
    <n v="2104.86"/>
    <n v="173.83"/>
    <n v="13871.94"/>
    <n v="11157.87"/>
    <n v="4246.7700000000004"/>
    <n v="1986.62"/>
    <n v="863.86"/>
    <n v="3.07"/>
    <n v="32130.13"/>
    <n v="30140.44"/>
    <n v="9107.1200000000008"/>
    <n v="39247.550000000003"/>
    <n v="41.49"/>
    <n v="0"/>
    <n v="3042.09"/>
    <n v="0"/>
    <s v="Livermore"/>
    <x v="3"/>
  </r>
  <r>
    <n v="1256"/>
    <x v="0"/>
    <s v="re"/>
    <n v="806"/>
    <n v="51"/>
    <n v="2493.7800000000002"/>
    <n v="1636.09"/>
    <n v="4129.87"/>
    <n v="16.829999999999998"/>
    <n v="8.4"/>
    <n v="509.38"/>
    <n v="430.18"/>
    <n v="277.38"/>
    <n v="216.38"/>
    <n v="39.6"/>
    <n v="1.1499999999999999"/>
    <n v="1474.07"/>
    <n v="89.16"/>
    <n v="345.37"/>
    <n v="184.31"/>
    <n v="232.27"/>
    <n v="0"/>
    <n v="1.1499999999999999"/>
    <n v="852.25"/>
    <n v="2326.3200000000002"/>
    <n v="618.84"/>
    <n v="10023"/>
    <n v="4561.21"/>
    <n v="2484.09"/>
    <n v="1785.05"/>
    <n v="429.74"/>
    <n v="3.93"/>
    <n v="19287.02"/>
    <n v="17498.05"/>
    <n v="5665.87"/>
    <n v="23163.919999999998"/>
    <n v="28.74"/>
    <n v="1279.8699999999999"/>
    <n v="4810.6899999999996"/>
    <n v="25.1"/>
    <s v="Livermore"/>
    <x v="3"/>
  </r>
  <r>
    <n v="1257"/>
    <x v="0"/>
    <s v="re"/>
    <n v="378"/>
    <n v="0"/>
    <n v="1077.6400000000001"/>
    <n v="324.83"/>
    <n v="1402.47"/>
    <n v="20.58"/>
    <n v="10.79"/>
    <n v="238.52"/>
    <n v="205.19"/>
    <n v="131.77000000000001"/>
    <n v="60.39"/>
    <n v="18.71"/>
    <n v="0.33"/>
    <n v="654.91"/>
    <n v="0"/>
    <n v="0"/>
    <n v="67.66"/>
    <n v="65.7"/>
    <n v="0"/>
    <n v="0.33"/>
    <n v="133.69"/>
    <n v="788.59"/>
    <n v="67.66"/>
    <n v="4717.6000000000004"/>
    <n v="2831.24"/>
    <n v="1292.94"/>
    <n v="544.01"/>
    <n v="226.74"/>
    <n v="1.1000000000000001"/>
    <n v="9613.6299999999992"/>
    <n v="9068.52"/>
    <n v="2932.83"/>
    <n v="12001.35"/>
    <n v="31.75"/>
    <n v="0"/>
    <n v="842.94"/>
    <n v="0"/>
    <s v="Livermore"/>
    <x v="3"/>
  </r>
  <r>
    <n v="1258"/>
    <x v="0"/>
    <s v="re"/>
    <n v="193"/>
    <n v="126"/>
    <n v="771.56"/>
    <n v="984.95"/>
    <n v="1756.51"/>
    <n v="13.32"/>
    <n v="6.42"/>
    <n v="109.24"/>
    <n v="79.930000000000007"/>
    <n v="60.54"/>
    <n v="143.30000000000001"/>
    <n v="8.7100000000000009"/>
    <n v="0.95"/>
    <n v="402.67"/>
    <n v="102.88"/>
    <n v="216.14"/>
    <n v="78.64"/>
    <n v="140.38999999999999"/>
    <n v="0"/>
    <n v="0.95"/>
    <n v="539"/>
    <n v="941.67"/>
    <n v="397.66"/>
    <n v="2029.66"/>
    <n v="753.16"/>
    <n v="455.69"/>
    <n v="1028.95"/>
    <n v="84.94"/>
    <n v="3.98"/>
    <n v="4356.3900000000003"/>
    <n v="3323.46"/>
    <n v="1123.69"/>
    <n v="4447.1400000000003"/>
    <n v="23.04"/>
    <n v="1469.35"/>
    <n v="3289.91"/>
    <n v="11.66"/>
    <s v="Livermore"/>
    <x v="3"/>
  </r>
  <r>
    <n v="1259"/>
    <x v="0"/>
    <s v="re"/>
    <n v="4"/>
    <n v="80"/>
    <n v="178.91"/>
    <n v="503.91"/>
    <n v="682.82"/>
    <n v="11.59"/>
    <n v="5.51"/>
    <n v="1.4"/>
    <n v="0.97"/>
    <n v="0.89"/>
    <n v="83.2"/>
    <n v="0"/>
    <n v="0.52"/>
    <n v="86.99"/>
    <n v="79.69"/>
    <n v="99.24"/>
    <n v="34.89"/>
    <n v="81.77"/>
    <n v="0"/>
    <n v="0.53"/>
    <n v="296.12"/>
    <n v="383.1"/>
    <n v="213.82"/>
    <n v="23.95"/>
    <n v="4.55"/>
    <n v="3.58"/>
    <n v="558.95000000000005"/>
    <n v="0"/>
    <n v="2.0499999999999998"/>
    <n v="593.07000000000005"/>
    <n v="32.07"/>
    <n v="12.65"/>
    <n v="44.72"/>
    <n v="11.18"/>
    <n v="1106.79"/>
    <n v="2039.95"/>
    <n v="13.83"/>
    <s v="Livermore"/>
    <x v="3"/>
  </r>
  <r>
    <n v="1260"/>
    <x v="0"/>
    <s v="re"/>
    <n v="269"/>
    <n v="301"/>
    <n v="1450.77"/>
    <n v="2374.5500000000002"/>
    <n v="3825.32"/>
    <n v="12.94"/>
    <n v="6.26"/>
    <n v="160.16999999999999"/>
    <n v="117.78"/>
    <n v="89.62"/>
    <n v="361.01"/>
    <n v="12.74"/>
    <n v="2.46"/>
    <n v="743.77"/>
    <n v="254.21"/>
    <n v="528.72"/>
    <n v="173.57"/>
    <n v="364.01"/>
    <n v="0"/>
    <n v="2.46"/>
    <n v="1322.96"/>
    <n v="2066.73"/>
    <n v="956.5"/>
    <n v="3003.74"/>
    <n v="1110.51"/>
    <n v="685.4"/>
    <n v="2564.79"/>
    <n v="129.22"/>
    <n v="12.08"/>
    <n v="7505.73"/>
    <n v="4928.87"/>
    <n v="1647.45"/>
    <n v="6576.32"/>
    <n v="24.45"/>
    <n v="3758.16"/>
    <n v="8391.5400000000009"/>
    <n v="12.49"/>
    <s v="Livermore"/>
    <x v="3"/>
  </r>
  <r>
    <n v="1261"/>
    <x v="0"/>
    <s v="re"/>
    <n v="45"/>
    <n v="510"/>
    <n v="1090.51"/>
    <n v="2544.37"/>
    <n v="3634.88"/>
    <n v="12.98"/>
    <n v="6.53"/>
    <n v="24.06"/>
    <n v="17.350000000000001"/>
    <n v="12.47"/>
    <n v="440.07"/>
    <n v="2.72"/>
    <n v="3.6"/>
    <n v="500.27"/>
    <n v="456.78"/>
    <n v="423.5"/>
    <n v="153.37"/>
    <n v="416.79"/>
    <n v="0"/>
    <n v="3.6"/>
    <n v="1454.05"/>
    <n v="1954.32"/>
    <n v="1033.6500000000001"/>
    <n v="421.52"/>
    <n v="140.06"/>
    <n v="82.65"/>
    <n v="3204.63"/>
    <n v="29.4"/>
    <n v="21.29"/>
    <n v="3899.56"/>
    <n v="673.64"/>
    <n v="238.95"/>
    <n v="912.58"/>
    <n v="20.28"/>
    <n v="6883.55"/>
    <n v="11564.72"/>
    <n v="13.5"/>
    <s v="Livermore"/>
    <x v="3"/>
  </r>
  <r>
    <n v="1262"/>
    <x v="0"/>
    <s v="re"/>
    <n v="6"/>
    <n v="338"/>
    <n v="503.83"/>
    <n v="1046.02"/>
    <n v="1549.85"/>
    <n v="13.81"/>
    <n v="7.23"/>
    <n v="1.85"/>
    <n v="0.88"/>
    <n v="0.97"/>
    <n v="207.93"/>
    <n v="0"/>
    <n v="1.99"/>
    <n v="213.62"/>
    <n v="284.60000000000002"/>
    <n v="76.099999999999994"/>
    <n v="55.96"/>
    <n v="175.78"/>
    <n v="0"/>
    <n v="1.99"/>
    <n v="594.44000000000005"/>
    <n v="808.06"/>
    <n v="416.66"/>
    <n v="37.54"/>
    <n v="4.04"/>
    <n v="7.86"/>
    <n v="1531.92"/>
    <n v="0"/>
    <n v="10.9"/>
    <n v="1592.26"/>
    <n v="49.45"/>
    <n v="12.37"/>
    <n v="61.82"/>
    <n v="10.3"/>
    <n v="4221.88"/>
    <n v="5821.8"/>
    <n v="12.49"/>
    <s v="Livermore"/>
    <x v="3"/>
  </r>
  <r>
    <n v="1263"/>
    <x v="0"/>
    <s v="re"/>
    <n v="238"/>
    <n v="295"/>
    <n v="1090.3"/>
    <n v="1361.7"/>
    <n v="2452"/>
    <n v="14.96"/>
    <n v="7.61"/>
    <n v="145.15"/>
    <n v="121.89"/>
    <n v="79.930000000000007"/>
    <n v="220.91"/>
    <n v="12.04"/>
    <n v="1.77"/>
    <n v="581.67999999999995"/>
    <n v="299.91000000000003"/>
    <n v="190.29"/>
    <n v="96.64"/>
    <n v="191.54"/>
    <n v="0"/>
    <n v="1.77"/>
    <n v="780.14"/>
    <n v="1361.83"/>
    <n v="586.84"/>
    <n v="2713.01"/>
    <n v="1213.07"/>
    <n v="650.09"/>
    <n v="1749.83"/>
    <n v="119.59"/>
    <n v="8.39"/>
    <n v="6453.98"/>
    <n v="4695.76"/>
    <n v="1603.39"/>
    <n v="6299.15"/>
    <n v="26.47"/>
    <n v="4372.3"/>
    <n v="6649.73"/>
    <n v="14.82"/>
    <s v="Livermore"/>
    <x v="3"/>
  </r>
  <r>
    <n v="1264"/>
    <x v="0"/>
    <s v="re"/>
    <n v="678"/>
    <n v="0"/>
    <n v="1736.72"/>
    <n v="519.39"/>
    <n v="2256.11"/>
    <n v="16.809999999999999"/>
    <n v="8.68"/>
    <n v="361.38"/>
    <n v="292.62"/>
    <n v="174.53"/>
    <n v="88.58"/>
    <n v="38.81"/>
    <n v="0.5"/>
    <n v="956.41"/>
    <n v="0"/>
    <n v="0"/>
    <n v="100.65"/>
    <n v="95.83"/>
    <n v="0"/>
    <n v="0.5"/>
    <n v="196.98"/>
    <n v="1153.4000000000001"/>
    <n v="100.65"/>
    <n v="6542.56"/>
    <n v="2780.36"/>
    <n v="1455.59"/>
    <n v="678.48"/>
    <n v="404.1"/>
    <n v="1.65"/>
    <n v="11862.73"/>
    <n v="11182.61"/>
    <n v="3713.76"/>
    <n v="14896.37"/>
    <n v="21.97"/>
    <n v="0"/>
    <n v="1080.07"/>
    <n v="0"/>
    <s v="Livermore"/>
    <x v="3"/>
  </r>
  <r>
    <n v="1265"/>
    <x v="0"/>
    <s v="re"/>
    <n v="110"/>
    <n v="24"/>
    <n v="326.81"/>
    <n v="191.48"/>
    <n v="518.29"/>
    <n v="16.62"/>
    <n v="8.8800000000000008"/>
    <n v="60.19"/>
    <n v="51.46"/>
    <n v="28.07"/>
    <n v="41.54"/>
    <n v="7.05"/>
    <n v="0.24"/>
    <n v="188.53"/>
    <n v="30.24"/>
    <n v="0"/>
    <n v="27.31"/>
    <n v="42.25"/>
    <n v="0"/>
    <n v="0.24"/>
    <n v="100.04"/>
    <n v="288.57"/>
    <n v="57.55"/>
    <n v="1037.1600000000001"/>
    <n v="688.29"/>
    <n v="236.53"/>
    <n v="336.11"/>
    <n v="30.75"/>
    <n v="0.91"/>
    <n v="2329.7399999999998"/>
    <n v="1992.72"/>
    <n v="709.76"/>
    <n v="2702.48"/>
    <n v="24.57"/>
    <n v="404.67"/>
    <n v="861.25"/>
    <n v="16.86"/>
    <s v="Livermore"/>
    <x v="3"/>
  </r>
  <r>
    <n v="1266"/>
    <x v="0"/>
    <s v="re"/>
    <n v="1339"/>
    <n v="0"/>
    <n v="3510.55"/>
    <n v="1032.76"/>
    <n v="4543.3100000000004"/>
    <n v="18.47"/>
    <n v="9.7899999999999991"/>
    <n v="774.48"/>
    <n v="617.59"/>
    <n v="369.18"/>
    <n v="183.94"/>
    <n v="74.91"/>
    <n v="0.99"/>
    <n v="2021.1"/>
    <n v="0"/>
    <n v="0"/>
    <n v="200.05"/>
    <n v="200.26"/>
    <n v="0"/>
    <n v="0.99"/>
    <n v="401.3"/>
    <n v="2422.4"/>
    <n v="200.05"/>
    <n v="14244.14"/>
    <n v="7858.11"/>
    <n v="3306.03"/>
    <n v="1680.88"/>
    <n v="432.51"/>
    <n v="3.45"/>
    <n v="27525.119999999999"/>
    <n v="25840.78"/>
    <n v="8593.9699999999993"/>
    <n v="34434.76"/>
    <n v="25.72"/>
    <n v="0"/>
    <n v="2602.77"/>
    <n v="0"/>
    <s v="Livermore"/>
    <x v="3"/>
  </r>
  <r>
    <n v="1267"/>
    <x v="0"/>
    <s v="re"/>
    <n v="425"/>
    <n v="0"/>
    <n v="1104.05"/>
    <n v="325.18"/>
    <n v="1429.23"/>
    <n v="17.920000000000002"/>
    <n v="9.39"/>
    <n v="240.74"/>
    <n v="196.09"/>
    <n v="116.66"/>
    <n v="56.12"/>
    <n v="24.14"/>
    <n v="0.31"/>
    <n v="634.07000000000005"/>
    <n v="0"/>
    <n v="0"/>
    <n v="63.37"/>
    <n v="61.09"/>
    <n v="0"/>
    <n v="0.31"/>
    <n v="124.77"/>
    <n v="758.84"/>
    <n v="63.37"/>
    <n v="4395.8"/>
    <n v="2306.67"/>
    <n v="1031.73"/>
    <n v="463.94"/>
    <n v="120.88"/>
    <n v="1.0900000000000001"/>
    <n v="8320.11"/>
    <n v="7855.07"/>
    <n v="2624.29"/>
    <n v="10479.36"/>
    <n v="24.66"/>
    <n v="0"/>
    <n v="756.06"/>
    <n v="0"/>
    <s v="Livermore"/>
    <x v="3"/>
  </r>
  <r>
    <n v="1268"/>
    <x v="0"/>
    <s v="re"/>
    <n v="1276"/>
    <n v="219"/>
    <n v="3806.26"/>
    <n v="2751.31"/>
    <n v="6557.57"/>
    <n v="15.35"/>
    <n v="7.82"/>
    <n v="715.9"/>
    <n v="565.32000000000005"/>
    <n v="349.38"/>
    <n v="367.99"/>
    <n v="75.23"/>
    <n v="2.48"/>
    <n v="2076.3000000000002"/>
    <n v="347.33"/>
    <n v="451.66"/>
    <n v="257.02"/>
    <n v="372.79"/>
    <n v="0"/>
    <n v="2.4900000000000002"/>
    <n v="1431.28"/>
    <n v="3507.59"/>
    <n v="1056.01"/>
    <n v="13085.11"/>
    <n v="5397.8"/>
    <n v="2881.79"/>
    <n v="2859.72"/>
    <n v="600.85"/>
    <n v="11.43"/>
    <n v="24836.71"/>
    <n v="21965.56"/>
    <n v="7353.86"/>
    <n v="29319.42"/>
    <n v="22.98"/>
    <n v="5036.4799999999996"/>
    <n v="10065.370000000001"/>
    <n v="23"/>
    <s v="Livermore"/>
    <x v="3"/>
  </r>
  <r>
    <n v="1269"/>
    <x v="0"/>
    <s v="re"/>
    <n v="725"/>
    <n v="125"/>
    <n v="2150.87"/>
    <n v="1569.06"/>
    <n v="3719.93"/>
    <n v="15.52"/>
    <n v="8.0500000000000007"/>
    <n v="409.25"/>
    <n v="329.23"/>
    <n v="196.63"/>
    <n v="211.67"/>
    <n v="40.58"/>
    <n v="1.4"/>
    <n v="1188.75"/>
    <n v="197.19"/>
    <n v="261.68"/>
    <n v="146.87"/>
    <n v="215.09"/>
    <n v="0"/>
    <n v="1.4"/>
    <n v="822.23"/>
    <n v="2010.98"/>
    <n v="605.74"/>
    <n v="7400.84"/>
    <n v="3492.5"/>
    <n v="1669.78"/>
    <n v="1725.21"/>
    <n v="214.13"/>
    <n v="5.97"/>
    <n v="14508.43"/>
    <n v="12777.25"/>
    <n v="4356.88"/>
    <n v="17134.12"/>
    <n v="23.63"/>
    <n v="2837.29"/>
    <n v="5852.16"/>
    <n v="22.7"/>
    <s v="Livermore"/>
    <x v="3"/>
  </r>
  <r>
    <n v="1270"/>
    <x v="0"/>
    <s v="re"/>
    <n v="1308"/>
    <n v="170"/>
    <n v="3829.35"/>
    <n v="2516"/>
    <n v="6345.35"/>
    <n v="16.059999999999999"/>
    <n v="8.33"/>
    <n v="774.19"/>
    <n v="611.47"/>
    <n v="367.86"/>
    <n v="336.45"/>
    <n v="78.930000000000007"/>
    <n v="2.15"/>
    <n v="2171.04"/>
    <n v="270.81"/>
    <n v="416.21"/>
    <n v="247.93"/>
    <n v="344.92"/>
    <n v="0"/>
    <n v="2.15"/>
    <n v="1282.03"/>
    <n v="3453.07"/>
    <n v="934.96"/>
    <n v="14164.49"/>
    <n v="6926.15"/>
    <n v="3161.67"/>
    <n v="2849.49"/>
    <n v="601.05999999999995"/>
    <n v="9.99"/>
    <n v="27712.84"/>
    <n v="24853.37"/>
    <n v="8253.2900000000009"/>
    <n v="33106.660000000003"/>
    <n v="25.31"/>
    <n v="3902.69"/>
    <n v="8793.06"/>
    <n v="22.96"/>
    <s v="Livermore"/>
    <x v="3"/>
  </r>
  <r>
    <n v="1271"/>
    <x v="0"/>
    <s v="re"/>
    <n v="1015"/>
    <n v="0"/>
    <n v="2699.09"/>
    <n v="782.03"/>
    <n v="3481.12"/>
    <n v="18.02"/>
    <n v="9.41"/>
    <n v="589.02"/>
    <n v="468.81"/>
    <n v="284.39999999999998"/>
    <n v="136.86000000000001"/>
    <n v="61.65"/>
    <n v="0.75"/>
    <n v="1541.49"/>
    <n v="0"/>
    <n v="0"/>
    <n v="152.13999999999999"/>
    <n v="148.16999999999999"/>
    <n v="0"/>
    <n v="0.75"/>
    <n v="301.07"/>
    <n v="1842.56"/>
    <n v="152.13999999999999"/>
    <n v="10746.5"/>
    <n v="5197.05"/>
    <n v="2529.16"/>
    <n v="1192.8900000000001"/>
    <n v="643.38"/>
    <n v="2.5099999999999998"/>
    <n v="20311.490000000002"/>
    <n v="19116.09"/>
    <n v="6290.28"/>
    <n v="25406.37"/>
    <n v="25.03"/>
    <n v="0"/>
    <n v="1900.78"/>
    <n v="0"/>
    <s v="Livermore"/>
    <x v="3"/>
  </r>
  <r>
    <n v="1272"/>
    <x v="0"/>
    <s v="re"/>
    <n v="347"/>
    <n v="38"/>
    <n v="953.62"/>
    <n v="588.13"/>
    <n v="1541.75"/>
    <n v="14.63"/>
    <n v="7.37"/>
    <n v="186.8"/>
    <n v="152.4"/>
    <n v="89.4"/>
    <n v="75.16"/>
    <n v="20.92"/>
    <n v="0.46"/>
    <n v="525.15"/>
    <n v="59.43"/>
    <n v="97.37"/>
    <n v="62.39"/>
    <n v="75.86"/>
    <n v="0"/>
    <n v="0.46"/>
    <n v="295.51"/>
    <n v="820.66"/>
    <n v="219.18"/>
    <n v="3264.34"/>
    <n v="1279.94"/>
    <n v="690.08"/>
    <n v="525.79"/>
    <n v="208.32"/>
    <n v="1.58"/>
    <n v="5970.05"/>
    <n v="5442.68"/>
    <n v="1875.66"/>
    <n v="7318.34"/>
    <n v="21.09"/>
    <n v="798.86"/>
    <n v="1778.59"/>
    <n v="21.02"/>
    <s v="Livermore"/>
    <x v="3"/>
  </r>
  <r>
    <n v="1273"/>
    <x v="0"/>
    <s v="re"/>
    <n v="1418"/>
    <n v="206"/>
    <n v="4233.24"/>
    <n v="3239.6"/>
    <n v="7472.84"/>
    <n v="14.74"/>
    <n v="7.46"/>
    <n v="789.71"/>
    <n v="618.47"/>
    <n v="381.87"/>
    <n v="431.89"/>
    <n v="83.08"/>
    <n v="2.5099999999999998"/>
    <n v="2307.5300000000002"/>
    <n v="327.26"/>
    <n v="599.69000000000005"/>
    <n v="314.72000000000003"/>
    <n v="448.22"/>
    <n v="0"/>
    <n v="2.5099999999999998"/>
    <n v="1692.41"/>
    <n v="3999.94"/>
    <n v="1241.68"/>
    <n v="14326.65"/>
    <n v="5629.18"/>
    <n v="3115.83"/>
    <n v="3263.73"/>
    <n v="819.76"/>
    <n v="9.89"/>
    <n v="27165.05"/>
    <n v="23891.42"/>
    <n v="7899.4"/>
    <n v="31790.83"/>
    <n v="22.42"/>
    <n v="4755.45"/>
    <n v="10889.44"/>
    <n v="23.08"/>
    <s v="Livermore"/>
    <x v="3"/>
  </r>
  <r>
    <n v="1274"/>
    <x v="0"/>
    <s v="re"/>
    <n v="784"/>
    <n v="0"/>
    <n v="2252.08"/>
    <n v="687.04"/>
    <n v="2939.12"/>
    <n v="19.649999999999999"/>
    <n v="10.64"/>
    <n v="557.5"/>
    <n v="419.92"/>
    <n v="253.3"/>
    <n v="129.6"/>
    <n v="38.97"/>
    <n v="0.69"/>
    <n v="1399.99"/>
    <n v="0"/>
    <n v="0"/>
    <n v="142.44999999999999"/>
    <n v="141.31"/>
    <n v="0"/>
    <n v="0.69"/>
    <n v="284.45"/>
    <n v="1684.44"/>
    <n v="142.44999999999999"/>
    <n v="10222.709999999999"/>
    <n v="5878.13"/>
    <n v="2418.2399999999998"/>
    <n v="1200.7"/>
    <n v="169.34"/>
    <n v="2.65"/>
    <n v="19891.79"/>
    <n v="18688.43"/>
    <n v="6183.24"/>
    <n v="24871.67"/>
    <n v="31.72"/>
    <n v="0"/>
    <n v="1947.79"/>
    <n v="0"/>
    <s v="Livermore"/>
    <x v="3"/>
  </r>
  <r>
    <n v="1275"/>
    <x v="0"/>
    <s v="re"/>
    <n v="0"/>
    <n v="372"/>
    <n v="683.51"/>
    <n v="1655.27"/>
    <n v="2338.7800000000002"/>
    <n v="13.75"/>
    <n v="7.64"/>
    <n v="0.56999999999999995"/>
    <n v="0"/>
    <n v="0.17"/>
    <n v="279.74"/>
    <n v="14.67"/>
    <n v="2.8"/>
    <n v="297.95999999999998"/>
    <n v="314.8"/>
    <n v="298.81"/>
    <n v="97.14"/>
    <n v="266.52999999999997"/>
    <n v="0"/>
    <n v="2.8"/>
    <n v="980.09"/>
    <n v="1278.04"/>
    <n v="710.75"/>
    <n v="18.239999999999998"/>
    <n v="0"/>
    <n v="5.16"/>
    <n v="2367.1"/>
    <n v="174.67"/>
    <n v="17.899999999999999"/>
    <n v="2583.08"/>
    <n v="198.07"/>
    <n v="14.05"/>
    <n v="212.13"/>
    <n v="0"/>
    <n v="4931.33"/>
    <n v="8892.31"/>
    <n v="13.26"/>
    <s v="Livermore"/>
    <x v="3"/>
  </r>
  <r>
    <n v="1276"/>
    <x v="0"/>
    <s v="re"/>
    <n v="1022"/>
    <n v="0"/>
    <n v="2903.13"/>
    <n v="898.91"/>
    <n v="3802.04"/>
    <n v="19.22"/>
    <n v="10.25"/>
    <n v="706.4"/>
    <n v="514.80999999999995"/>
    <n v="320.23"/>
    <n v="167.58"/>
    <n v="52.82"/>
    <n v="0.91"/>
    <n v="1762.75"/>
    <n v="0"/>
    <n v="0"/>
    <n v="185.52"/>
    <n v="180.78"/>
    <n v="0"/>
    <n v="0.91"/>
    <n v="367.21"/>
    <n v="2129.96"/>
    <n v="185.52"/>
    <n v="13491.86"/>
    <n v="6335.14"/>
    <n v="2994.18"/>
    <n v="1554.6"/>
    <n v="307.13"/>
    <n v="3.38"/>
    <n v="24686.29"/>
    <n v="23128.31"/>
    <n v="7379.83"/>
    <n v="30508.14"/>
    <n v="29.85"/>
    <n v="0"/>
    <n v="2388.9899999999998"/>
    <n v="0"/>
    <s v="Livermore"/>
    <x v="3"/>
  </r>
  <r>
    <n v="1277"/>
    <x v="0"/>
    <s v="re"/>
    <n v="0"/>
    <n v="213"/>
    <n v="445.77"/>
    <n v="1048.73"/>
    <n v="1494.5"/>
    <n v="11.68"/>
    <n v="6.05"/>
    <n v="0.28999999999999998"/>
    <n v="0"/>
    <n v="0.08"/>
    <n v="191.07"/>
    <n v="17.27"/>
    <n v="1.48"/>
    <n v="210.19"/>
    <n v="152.29"/>
    <n v="189.1"/>
    <n v="65.25"/>
    <n v="182.04"/>
    <n v="0"/>
    <n v="1.49"/>
    <n v="590.16"/>
    <n v="800.35"/>
    <n v="406.63"/>
    <n v="9.39"/>
    <n v="0"/>
    <n v="2.5499999999999998"/>
    <n v="1364.87"/>
    <n v="116.41"/>
    <n v="8.4600000000000009"/>
    <n v="1501.67"/>
    <n v="128.35"/>
    <n v="10.69"/>
    <n v="139.04"/>
    <n v="0"/>
    <n v="2237.0500000000002"/>
    <n v="4286.93"/>
    <n v="10.5"/>
    <s v="Livermore"/>
    <x v="3"/>
  </r>
  <r>
    <n v="1278"/>
    <x v="0"/>
    <s v="re"/>
    <n v="1177"/>
    <n v="0"/>
    <n v="3435.92"/>
    <n v="1035.1500000000001"/>
    <n v="4471.07"/>
    <n v="19.54"/>
    <n v="10.49"/>
    <n v="846.49"/>
    <n v="644.1"/>
    <n v="392.2"/>
    <n v="196.02"/>
    <n v="66.930000000000007"/>
    <n v="1.05"/>
    <n v="2146.79"/>
    <n v="0"/>
    <n v="0"/>
    <n v="217.94"/>
    <n v="212.77"/>
    <n v="0"/>
    <n v="1.05"/>
    <n v="431.76"/>
    <n v="2578.5500000000002"/>
    <n v="217.94"/>
    <n v="15665.54"/>
    <n v="8127.8"/>
    <n v="3710.3"/>
    <n v="1790.3"/>
    <n v="767.17"/>
    <n v="3.91"/>
    <n v="30065.02"/>
    <n v="28270.81"/>
    <n v="9300.84"/>
    <n v="37571.65"/>
    <n v="31.92"/>
    <n v="0"/>
    <n v="2947.37"/>
    <n v="0"/>
    <s v="Livermore"/>
    <x v="3"/>
  </r>
  <r>
    <n v="1279"/>
    <x v="0"/>
    <s v="re"/>
    <n v="26"/>
    <n v="172"/>
    <n v="398.97"/>
    <n v="955.32"/>
    <n v="1354.29"/>
    <n v="14.53"/>
    <n v="8.06"/>
    <n v="13.95"/>
    <n v="10.29"/>
    <n v="7.02"/>
    <n v="162.71"/>
    <n v="1.82"/>
    <n v="1.22"/>
    <n v="197.01"/>
    <n v="210.7"/>
    <n v="178.34"/>
    <n v="60.29"/>
    <n v="156.08000000000001"/>
    <n v="0"/>
    <n v="1.22"/>
    <n v="606.64"/>
    <n v="803.65"/>
    <n v="449.33"/>
    <n v="219.94"/>
    <n v="102.34"/>
    <n v="54.02"/>
    <n v="1415.55"/>
    <n v="19.32"/>
    <n v="7.65"/>
    <n v="1818.81"/>
    <n v="395.62"/>
    <n v="154.19"/>
    <n v="549.80999999999995"/>
    <n v="21.15"/>
    <n v="3266.3"/>
    <n v="5741.97"/>
    <n v="18.989999999999998"/>
    <s v="Livermore"/>
    <x v="3"/>
  </r>
  <r>
    <n v="1280"/>
    <x v="0"/>
    <s v="re"/>
    <n v="5"/>
    <n v="0"/>
    <n v="9.6300000000000008"/>
    <n v="4.82"/>
    <n v="14.45"/>
    <n v="16.48"/>
    <n v="7.89"/>
    <n v="2.7"/>
    <n v="1.08"/>
    <n v="0.76"/>
    <n v="0.44"/>
    <n v="0"/>
    <n v="0.01"/>
    <n v="4.99"/>
    <n v="0"/>
    <n v="0"/>
    <n v="0.91"/>
    <n v="0.45"/>
    <n v="0"/>
    <n v="0.01"/>
    <n v="1.37"/>
    <n v="6.36"/>
    <n v="0.91"/>
    <n v="45.13"/>
    <n v="7.69"/>
    <n v="3.02"/>
    <n v="2.14"/>
    <n v="0"/>
    <n v="0.02"/>
    <n v="58.01"/>
    <n v="55.85"/>
    <n v="20.170000000000002"/>
    <n v="76.010000000000005"/>
    <n v="15.2"/>
    <n v="0"/>
    <n v="7.07"/>
    <n v="0"/>
    <s v="Livermore"/>
    <x v="3"/>
  </r>
  <r>
    <n v="1281"/>
    <x v="0"/>
    <s v="re"/>
    <n v="5"/>
    <n v="806"/>
    <n v="1893.83"/>
    <n v="5134.1899999999996"/>
    <n v="7028.02"/>
    <n v="13.14"/>
    <n v="7.07"/>
    <n v="3.75"/>
    <n v="0.93"/>
    <n v="1.1599999999999999"/>
    <n v="903.44"/>
    <n v="0"/>
    <n v="6.14"/>
    <n v="915.42"/>
    <n v="632.46"/>
    <n v="1202.1199999999999"/>
    <n v="368.09"/>
    <n v="900.07"/>
    <n v="0"/>
    <n v="6.14"/>
    <n v="3108.88"/>
    <n v="4024.3"/>
    <n v="2202.67"/>
    <n v="85.25"/>
    <n v="3.92"/>
    <n v="14.33"/>
    <n v="7322.81"/>
    <n v="0"/>
    <n v="36.14"/>
    <n v="7462.45"/>
    <n v="103.49"/>
    <n v="17.95"/>
    <n v="121.45"/>
    <n v="24.29"/>
    <n v="10483.540000000001"/>
    <n v="25532.1"/>
    <n v="13.01"/>
    <s v="Livermore"/>
    <x v="3"/>
  </r>
  <r>
    <n v="1282"/>
    <x v="0"/>
    <s v="re"/>
    <n v="0"/>
    <n v="281"/>
    <n v="653.54999999999995"/>
    <n v="1789.68"/>
    <n v="2443.23"/>
    <n v="13.81"/>
    <n v="7.47"/>
    <n v="0.43"/>
    <n v="0"/>
    <n v="0.13"/>
    <n v="324.68"/>
    <n v="0"/>
    <n v="2.1"/>
    <n v="327.33999999999997"/>
    <n v="239.23"/>
    <n v="415.13"/>
    <n v="129.27000000000001"/>
    <n v="325.10000000000002"/>
    <n v="0"/>
    <n v="2.1"/>
    <n v="1110.83"/>
    <n v="1438.17"/>
    <n v="783.63"/>
    <n v="13.81"/>
    <n v="0"/>
    <n v="4.01"/>
    <n v="2894.52"/>
    <n v="0"/>
    <n v="12.15"/>
    <n v="2924.49"/>
    <n v="17.82"/>
    <n v="0.18"/>
    <n v="18.010000000000002"/>
    <n v="0"/>
    <n v="3811.9"/>
    <n v="9454.8799999999992"/>
    <n v="13.57"/>
    <s v="Livermore"/>
    <x v="3"/>
  </r>
  <r>
    <n v="1283"/>
    <x v="0"/>
    <s v="re"/>
    <n v="784"/>
    <n v="0"/>
    <n v="2256.7199999999998"/>
    <n v="687.55"/>
    <n v="2944.27"/>
    <n v="19.63"/>
    <n v="10.46"/>
    <n v="542.21"/>
    <n v="410.31"/>
    <n v="255.57"/>
    <n v="128.68"/>
    <n v="44.39"/>
    <n v="0.69"/>
    <n v="1381.85"/>
    <n v="0"/>
    <n v="0"/>
    <n v="144.19999999999999"/>
    <n v="139.56"/>
    <n v="0"/>
    <n v="0.69"/>
    <n v="284.45"/>
    <n v="1666.31"/>
    <n v="144.19999999999999"/>
    <n v="10514.91"/>
    <n v="5167.6899999999996"/>
    <n v="2408.81"/>
    <n v="1154.1500000000001"/>
    <n v="509.57"/>
    <n v="2.27"/>
    <n v="19757.41"/>
    <n v="18600.990000000002"/>
    <n v="5875.59"/>
    <n v="24476.59"/>
    <n v="31.22"/>
    <n v="0"/>
    <n v="1834.7"/>
    <n v="0"/>
    <s v="Livermore"/>
    <x v="3"/>
  </r>
  <r>
    <n v="1284"/>
    <x v="0"/>
    <s v="re"/>
    <n v="353"/>
    <n v="65"/>
    <n v="1079.5"/>
    <n v="668.21"/>
    <n v="1747.71"/>
    <n v="16.36"/>
    <n v="8.6"/>
    <n v="240.22"/>
    <n v="171.5"/>
    <n v="107.76"/>
    <n v="86.44"/>
    <n v="18.86"/>
    <n v="0.75"/>
    <n v="625.53"/>
    <n v="105.89"/>
    <n v="89.07"/>
    <n v="65.36"/>
    <n v="84.03"/>
    <n v="0"/>
    <n v="0.75"/>
    <n v="345.11"/>
    <n v="970.64"/>
    <n v="260.33"/>
    <n v="4436.29"/>
    <n v="1704.14"/>
    <n v="895.57"/>
    <n v="662.6"/>
    <n v="148.79"/>
    <n v="4.28"/>
    <n v="7851.67"/>
    <n v="7184.8"/>
    <n v="2344.08"/>
    <n v="9528.8700000000008"/>
    <n v="26.99"/>
    <n v="1506.04"/>
    <n v="2570.7600000000002"/>
    <n v="23.17"/>
    <s v="Livermore"/>
    <x v="3"/>
  </r>
  <r>
    <n v="1285"/>
    <x v="0"/>
    <s v="re"/>
    <n v="363"/>
    <n v="66"/>
    <n v="1132.4000000000001"/>
    <n v="691.38"/>
    <n v="1823.78"/>
    <n v="17.100000000000001"/>
    <n v="8.9600000000000009"/>
    <n v="250.29"/>
    <n v="188.29"/>
    <n v="116.99"/>
    <n v="89.31"/>
    <n v="20.79"/>
    <n v="0.77"/>
    <n v="666.43"/>
    <n v="112.77"/>
    <n v="94.39"/>
    <n v="67.87"/>
    <n v="86.89"/>
    <n v="0"/>
    <n v="0.77"/>
    <n v="362.7"/>
    <n v="1029.1300000000001"/>
    <n v="275.02999999999997"/>
    <n v="4760.24"/>
    <n v="1957.11"/>
    <n v="1008.6"/>
    <n v="708.72"/>
    <n v="208.14"/>
    <n v="4.25"/>
    <n v="8647.0499999999993"/>
    <n v="7934.09"/>
    <n v="2541.46"/>
    <n v="10475.540000000001"/>
    <n v="28.86"/>
    <n v="1606.01"/>
    <n v="2789.72"/>
    <n v="24.33"/>
    <s v="Livermore"/>
    <x v="3"/>
  </r>
  <r>
    <n v="1286"/>
    <x v="0"/>
    <s v="re"/>
    <n v="567"/>
    <n v="0"/>
    <n v="1643.59"/>
    <n v="496.36"/>
    <n v="2139.9499999999998"/>
    <n v="17.739999999999998"/>
    <n v="9.42"/>
    <n v="391.04"/>
    <n v="290.64"/>
    <n v="186.62"/>
    <n v="91.72"/>
    <n v="32.409999999999997"/>
    <n v="0.5"/>
    <n v="992.93"/>
    <n v="0"/>
    <n v="0"/>
    <n v="107.43"/>
    <n v="99.14"/>
    <n v="0"/>
    <n v="0.5"/>
    <n v="207.06"/>
    <n v="1199.99"/>
    <n v="107.43"/>
    <n v="6818.51"/>
    <n v="2350.5100000000002"/>
    <n v="1735.46"/>
    <n v="745.55"/>
    <n v="680.03"/>
    <n v="1.78"/>
    <n v="12331.84"/>
    <n v="11584.51"/>
    <n v="3936.02"/>
    <n v="15520.53"/>
    <n v="27.37"/>
    <n v="0"/>
    <n v="1397.5"/>
    <n v="0"/>
    <s v="Livermore"/>
    <x v="3"/>
  </r>
  <r>
    <n v="1287"/>
    <x v="0"/>
    <s v="re"/>
    <n v="641"/>
    <n v="0"/>
    <n v="1842.52"/>
    <n v="560.4"/>
    <n v="2402.92"/>
    <n v="18.14"/>
    <n v="9.4499999999999993"/>
    <n v="447.23"/>
    <n v="328.52"/>
    <n v="208.68"/>
    <n v="104.21"/>
    <n v="36.729999999999997"/>
    <n v="0.56000000000000005"/>
    <n v="1125.94"/>
    <n v="0"/>
    <n v="0"/>
    <n v="119.52"/>
    <n v="113.5"/>
    <n v="0"/>
    <n v="0.56000000000000005"/>
    <n v="233.58"/>
    <n v="1359.52"/>
    <n v="119.52"/>
    <n v="8219.59"/>
    <n v="2946.3"/>
    <n v="1910.26"/>
    <n v="864.21"/>
    <n v="533.29999999999995"/>
    <n v="1.84"/>
    <n v="14475.51"/>
    <n v="13609.45"/>
    <n v="4461.08"/>
    <n v="18070.53"/>
    <n v="28.19"/>
    <n v="0"/>
    <n v="1499.11"/>
    <n v="0"/>
    <s v="Livermore"/>
    <x v="3"/>
  </r>
  <r>
    <n v="1288"/>
    <x v="0"/>
    <s v="re"/>
    <n v="0"/>
    <n v="460"/>
    <n v="1086.8399999999999"/>
    <n v="2906.16"/>
    <n v="3993"/>
    <n v="13"/>
    <n v="7.05"/>
    <n v="0.71"/>
    <n v="0"/>
    <n v="0.2"/>
    <n v="526.51"/>
    <n v="11.79"/>
    <n v="3.47"/>
    <n v="542.67999999999995"/>
    <n v="359.26"/>
    <n v="665.03"/>
    <n v="207.66"/>
    <n v="523.91999999999996"/>
    <n v="0"/>
    <n v="3.47"/>
    <n v="1759.33"/>
    <n v="2302.0100000000002"/>
    <n v="1231.94"/>
    <n v="22.56"/>
    <n v="0"/>
    <n v="5.93"/>
    <n v="4482.6899999999996"/>
    <n v="134.44999999999999"/>
    <n v="20.77"/>
    <n v="4666.3999999999996"/>
    <n v="162.94"/>
    <n v="11.17"/>
    <n v="174.11"/>
    <n v="0"/>
    <n v="5635.24"/>
    <n v="13988.84"/>
    <n v="12.25"/>
    <s v="Livermore"/>
    <x v="3"/>
  </r>
  <r>
    <n v="1289"/>
    <x v="0"/>
    <s v="re"/>
    <n v="0"/>
    <n v="663"/>
    <n v="1565.66"/>
    <n v="4168.08"/>
    <n v="5733.74"/>
    <n v="13.53"/>
    <n v="7.35"/>
    <n v="1.03"/>
    <n v="0"/>
    <n v="0.28999999999999998"/>
    <n v="755.56"/>
    <n v="11.91"/>
    <n v="5.0599999999999996"/>
    <n v="773.84"/>
    <n v="524.67999999999995"/>
    <n v="961.74"/>
    <n v="304.18"/>
    <n v="755.96"/>
    <n v="0"/>
    <n v="5.0599999999999996"/>
    <n v="2551.62"/>
    <n v="3325.46"/>
    <n v="1790.6"/>
    <n v="33.08"/>
    <n v="0"/>
    <n v="8.9499999999999993"/>
    <n v="6649.37"/>
    <n v="150.5"/>
    <n v="32.42"/>
    <n v="6874.31"/>
    <n v="192.53"/>
    <n v="12.03"/>
    <n v="204.56"/>
    <n v="0"/>
    <n v="8241.73"/>
    <n v="20982.53"/>
    <n v="12.43"/>
    <s v="Livermore"/>
    <x v="3"/>
  </r>
  <r>
    <n v="1290"/>
    <x v="0"/>
    <s v="re"/>
    <n v="508"/>
    <n v="0"/>
    <n v="1487.14"/>
    <n v="430.72"/>
    <n v="1917.86"/>
    <n v="31"/>
    <n v="18.399999999999999"/>
    <n v="375.71"/>
    <n v="284.76"/>
    <n v="153.44999999999999"/>
    <n v="80.84"/>
    <n v="31.28"/>
    <n v="0.4"/>
    <n v="926.44"/>
    <n v="0"/>
    <n v="0"/>
    <n v="87.22"/>
    <n v="88.44"/>
    <n v="0"/>
    <n v="0.4"/>
    <n v="176.05"/>
    <n v="1102.49"/>
    <n v="87.22"/>
    <n v="8329.75"/>
    <n v="8534.8799999999992"/>
    <n v="2577.14"/>
    <n v="1269.56"/>
    <n v="608.27"/>
    <n v="2.27"/>
    <n v="21321.88"/>
    <n v="20050.05"/>
    <n v="5731.32"/>
    <n v="25781.360000000001"/>
    <n v="50.75"/>
    <n v="0"/>
    <n v="2230.89"/>
    <n v="0"/>
    <s v="Livermore"/>
    <x v="3"/>
  </r>
  <r>
    <n v="1291"/>
    <x v="0"/>
    <s v="re"/>
    <n v="302"/>
    <n v="283"/>
    <n v="1467.38"/>
    <n v="2177.3200000000002"/>
    <n v="3644.7"/>
    <n v="14.93"/>
    <n v="8.25"/>
    <n v="218.14"/>
    <n v="147.88999999999999"/>
    <n v="82.33"/>
    <n v="330.62"/>
    <n v="18.440000000000001"/>
    <n v="2.35"/>
    <n v="799.76"/>
    <n v="273.25"/>
    <n v="472.34"/>
    <n v="145.11000000000001"/>
    <n v="328.85"/>
    <n v="0"/>
    <n v="2.36"/>
    <n v="1221.9100000000001"/>
    <n v="2021.67"/>
    <n v="890.7"/>
    <n v="4316.24"/>
    <n v="2258.5100000000002"/>
    <n v="881.4"/>
    <n v="3203.48"/>
    <n v="431.79"/>
    <n v="13.31"/>
    <n v="11104.73"/>
    <n v="7887.94"/>
    <n v="2435.19"/>
    <n v="10323.120000000001"/>
    <n v="34.18"/>
    <n v="4624.1099999999997"/>
    <n v="9677.02"/>
    <n v="16.34"/>
    <s v="Livermore"/>
    <x v="3"/>
  </r>
  <r>
    <n v="1292"/>
    <x v="0"/>
    <s v="re"/>
    <n v="0"/>
    <n v="356"/>
    <n v="504.94"/>
    <n v="8278.82"/>
    <n v="8783.76"/>
    <n v="13.51"/>
    <n v="7.49"/>
    <n v="0.52"/>
    <n v="0"/>
    <n v="0.15"/>
    <n v="173.43"/>
    <n v="2.41"/>
    <n v="2.66"/>
    <n v="179.17"/>
    <n v="317.79000000000002"/>
    <n v="20.97"/>
    <n v="0"/>
    <n v="134.82"/>
    <n v="5343.44"/>
    <n v="2.66"/>
    <n v="5819.68"/>
    <n v="5998.85"/>
    <n v="5682.2"/>
    <n v="16.149999999999999"/>
    <n v="0"/>
    <n v="4.5599999999999996"/>
    <n v="1862.67"/>
    <n v="11.08"/>
    <n v="23.79"/>
    <n v="1918.25"/>
    <n v="31.79"/>
    <n v="1.61"/>
    <n v="33.4"/>
    <n v="0"/>
    <n v="5311.88"/>
    <n v="43899.51"/>
    <n v="14.92"/>
    <s v="Livermore"/>
    <x v="3"/>
  </r>
  <r>
    <n v="1293"/>
    <x v="0"/>
    <s v="re"/>
    <n v="534"/>
    <n v="0"/>
    <n v="1504.72"/>
    <n v="452.53"/>
    <n v="1957.25"/>
    <n v="21.17"/>
    <n v="11.62"/>
    <n v="371.27"/>
    <n v="250.74"/>
    <n v="146.51"/>
    <n v="78.14"/>
    <n v="21.33"/>
    <n v="0.41"/>
    <n v="868.4"/>
    <n v="0"/>
    <n v="0"/>
    <n v="89.57"/>
    <n v="84.4"/>
    <n v="0"/>
    <n v="0.42"/>
    <n v="174.39"/>
    <n v="1042.79"/>
    <n v="89.57"/>
    <n v="7103.82"/>
    <n v="3655.3"/>
    <n v="1603.88"/>
    <n v="790.7"/>
    <n v="110.39"/>
    <n v="1.79"/>
    <n v="13265.88"/>
    <n v="12473.39"/>
    <n v="3908.82"/>
    <n v="16382.2"/>
    <n v="30.68"/>
    <n v="0"/>
    <n v="1448.37"/>
    <n v="0"/>
    <s v="Livermore"/>
    <x v="3"/>
  </r>
  <r>
    <n v="1294"/>
    <x v="0"/>
    <s v="re"/>
    <n v="1361"/>
    <n v="1"/>
    <n v="3983.96"/>
    <n v="1162.3900000000001"/>
    <n v="5146.3500000000004"/>
    <n v="24.87"/>
    <n v="14.53"/>
    <n v="1045.24"/>
    <n v="741.13"/>
    <n v="393.77"/>
    <n v="206.86"/>
    <n v="80.77"/>
    <n v="1.08"/>
    <n v="2468.86"/>
    <n v="0.98"/>
    <n v="0"/>
    <n v="219.4"/>
    <n v="224.79"/>
    <n v="0"/>
    <n v="1.08"/>
    <n v="446.25"/>
    <n v="2915.1"/>
    <n v="220.38"/>
    <n v="21819.62"/>
    <n v="16172.82"/>
    <n v="5163.0200000000004"/>
    <n v="2624.89"/>
    <n v="1827.92"/>
    <n v="4.6500000000000004"/>
    <n v="47612.92"/>
    <n v="44983.38"/>
    <n v="13368.54"/>
    <n v="58351.91"/>
    <n v="42.87"/>
    <n v="19.350000000000001"/>
    <n v="4222.88"/>
    <n v="19.350000000000001"/>
    <s v="Livermore"/>
    <x v="3"/>
  </r>
  <r>
    <n v="1295"/>
    <x v="0"/>
    <s v="re"/>
    <n v="1197"/>
    <n v="49"/>
    <n v="3576.7"/>
    <n v="1636.53"/>
    <n v="5213.2299999999996"/>
    <n v="19.86"/>
    <n v="11.57"/>
    <n v="927.33"/>
    <n v="622.38"/>
    <n v="340.87"/>
    <n v="198.36"/>
    <n v="70.31"/>
    <n v="1.3"/>
    <n v="2160.5500000000002"/>
    <n v="81.900000000000006"/>
    <n v="272.58999999999997"/>
    <n v="188.34"/>
    <n v="208.94"/>
    <n v="0"/>
    <n v="1.3"/>
    <n v="753.07"/>
    <n v="2913.62"/>
    <n v="542.83000000000004"/>
    <n v="18562.080000000002"/>
    <n v="10705.18"/>
    <n v="4016.32"/>
    <n v="2170.5300000000002"/>
    <n v="1703.54"/>
    <n v="6.85"/>
    <n v="37164.5"/>
    <n v="34987.120000000003"/>
    <n v="10516.84"/>
    <n v="45503.96"/>
    <n v="38.020000000000003"/>
    <n v="1353.02"/>
    <n v="5219.6400000000003"/>
    <n v="27.61"/>
    <s v="Livermore"/>
    <x v="3"/>
  </r>
  <r>
    <n v="1296"/>
    <x v="0"/>
    <s v="Other"/>
    <n v="3"/>
    <n v="3"/>
    <n v="5.96"/>
    <n v="8.69"/>
    <n v="14.65"/>
    <n v="12.21"/>
    <n v="5.96"/>
    <n v="0"/>
    <n v="0"/>
    <n v="0"/>
    <n v="0.48"/>
    <n v="0"/>
    <n v="0.03"/>
    <n v="0.52"/>
    <n v="1.8"/>
    <n v="0"/>
    <n v="0.38"/>
    <n v="0.43"/>
    <n v="0"/>
    <n v="0.04"/>
    <n v="2.65"/>
    <n v="3.16"/>
    <n v="2.1800000000000002"/>
    <n v="0"/>
    <n v="0"/>
    <n v="0"/>
    <n v="4.38"/>
    <n v="0"/>
    <n v="0.14000000000000001"/>
    <n v="4.53"/>
    <n v="0"/>
    <n v="0"/>
    <n v="0"/>
    <n v="0"/>
    <n v="35.15"/>
    <n v="40.54"/>
    <n v="11.72"/>
    <s v="Livermore"/>
    <x v="3"/>
  </r>
  <r>
    <n v="1297"/>
    <x v="0"/>
    <s v="re"/>
    <n v="177"/>
    <n v="1"/>
    <n v="505.98"/>
    <n v="149.81"/>
    <n v="655.79"/>
    <n v="23.54"/>
    <n v="14.37"/>
    <n v="132.74"/>
    <n v="94.06"/>
    <n v="50.72"/>
    <n v="25.19"/>
    <n v="10.42"/>
    <n v="0.14000000000000001"/>
    <n v="313.27999999999997"/>
    <n v="1.07"/>
    <n v="0"/>
    <n v="28.04"/>
    <n v="27.3"/>
    <n v="0"/>
    <n v="0.15"/>
    <n v="56.55"/>
    <n v="369.83"/>
    <n v="29.11"/>
    <n v="2631.95"/>
    <n v="2216.9"/>
    <n v="695.32"/>
    <n v="287.89"/>
    <n v="255.43"/>
    <n v="0.61"/>
    <n v="6088.1"/>
    <n v="5799.6"/>
    <n v="1769.16"/>
    <n v="7568.76"/>
    <n v="42.76"/>
    <n v="20.260000000000002"/>
    <n v="511.19"/>
    <n v="20.260000000000002"/>
    <s v="Livermore"/>
    <x v="3"/>
  </r>
  <r>
    <n v="1298"/>
    <x v="0"/>
    <s v="re"/>
    <n v="0"/>
    <n v="0"/>
    <n v="4.97"/>
    <n v="0"/>
    <n v="4.97"/>
    <n v="7.72"/>
    <n v="3.04"/>
    <n v="0"/>
    <n v="0"/>
    <n v="0"/>
    <n v="0"/>
    <n v="2.4700000000000002"/>
    <n v="0"/>
    <n v="2.4700000000000002"/>
    <n v="0"/>
    <n v="0"/>
    <n v="0"/>
    <n v="0"/>
    <n v="0"/>
    <n v="0"/>
    <n v="0"/>
    <n v="2.4700000000000002"/>
    <n v="0"/>
    <n v="0"/>
    <n v="0"/>
    <n v="0"/>
    <n v="0"/>
    <n v="9.42"/>
    <n v="0"/>
    <n v="9.42"/>
    <n v="9.42"/>
    <n v="1.17"/>
    <n v="10.59"/>
    <n v="0"/>
    <n v="0"/>
    <n v="0"/>
    <n v="0"/>
    <s v="Livermore"/>
    <x v="3"/>
  </r>
  <r>
    <n v="1299"/>
    <x v="0"/>
    <s v="re"/>
    <n v="703"/>
    <n v="0"/>
    <n v="2008.21"/>
    <n v="597.11"/>
    <n v="2605.3200000000002"/>
    <n v="22.33"/>
    <n v="12.5"/>
    <n v="488.62"/>
    <n v="365.77"/>
    <n v="195.3"/>
    <n v="104.6"/>
    <n v="26.39"/>
    <n v="0.55000000000000004"/>
    <n v="1181.25"/>
    <n v="0"/>
    <n v="0"/>
    <n v="117.84"/>
    <n v="113.13"/>
    <n v="0"/>
    <n v="0.55000000000000004"/>
    <n v="231.52"/>
    <n v="1412.77"/>
    <n v="117.84"/>
    <n v="9382.93"/>
    <n v="6297.84"/>
    <n v="2118.0100000000002"/>
    <n v="1103.33"/>
    <n v="122.87"/>
    <n v="2.4900000000000002"/>
    <n v="19027.47"/>
    <n v="17921.650000000001"/>
    <n v="5568.92"/>
    <n v="23490.57"/>
    <n v="33.409999999999997"/>
    <n v="0"/>
    <n v="1929.09"/>
    <n v="0"/>
    <s v="Livermore"/>
    <x v="3"/>
  </r>
  <r>
    <n v="1300"/>
    <x v="0"/>
    <s v="re"/>
    <n v="0"/>
    <n v="0"/>
    <n v="18.97"/>
    <n v="0"/>
    <n v="18.97"/>
    <n v="7.42"/>
    <n v="2.86"/>
    <n v="0"/>
    <n v="0"/>
    <n v="0"/>
    <n v="0"/>
    <n v="8.67"/>
    <n v="0"/>
    <n v="8.67"/>
    <n v="0"/>
    <n v="0"/>
    <n v="0"/>
    <n v="0"/>
    <n v="0"/>
    <n v="0"/>
    <n v="0"/>
    <n v="8.67"/>
    <n v="0"/>
    <n v="0"/>
    <n v="0"/>
    <n v="0"/>
    <n v="0"/>
    <n v="33.76"/>
    <n v="0"/>
    <n v="33.76"/>
    <n v="33.76"/>
    <n v="4.28"/>
    <n v="38.03"/>
    <n v="0"/>
    <n v="0"/>
    <n v="0"/>
    <n v="0"/>
    <s v="Livermore"/>
    <x v="3"/>
  </r>
  <r>
    <n v="1301"/>
    <x v="0"/>
    <s v="re"/>
    <n v="703"/>
    <n v="0"/>
    <n v="2002.21"/>
    <n v="597.17999999999995"/>
    <n v="2599.39"/>
    <n v="22.48"/>
    <n v="12.72"/>
    <n v="491.56"/>
    <n v="362.68"/>
    <n v="195.6"/>
    <n v="104.95"/>
    <n v="27.49"/>
    <n v="0.55000000000000004"/>
    <n v="1182.83"/>
    <n v="0"/>
    <n v="0"/>
    <n v="118.43"/>
    <n v="113.4"/>
    <n v="0"/>
    <n v="0.55000000000000004"/>
    <n v="232.39"/>
    <n v="1415.22"/>
    <n v="118.43"/>
    <n v="9572.92"/>
    <n v="6240.96"/>
    <n v="2202.16"/>
    <n v="1138.02"/>
    <n v="150.31"/>
    <n v="2.5299999999999998"/>
    <n v="19306.900000000001"/>
    <n v="18166.34"/>
    <n v="5577.72"/>
    <n v="23744.06"/>
    <n v="33.78"/>
    <n v="0"/>
    <n v="2029.3"/>
    <n v="0"/>
    <s v="Livermore"/>
    <x v="3"/>
  </r>
  <r>
    <n v="1302"/>
    <x v="0"/>
    <s v="re"/>
    <n v="0"/>
    <n v="219"/>
    <n v="310"/>
    <n v="478.12"/>
    <n v="788.12"/>
    <n v="16.899999999999999"/>
    <n v="10.17"/>
    <n v="0.31"/>
    <n v="0"/>
    <n v="0.08"/>
    <n v="92.34"/>
    <n v="8.57"/>
    <n v="1.65"/>
    <n v="102.96"/>
    <n v="184.46"/>
    <n v="3.46"/>
    <n v="0"/>
    <n v="71.010000000000005"/>
    <n v="0"/>
    <n v="1.65"/>
    <n v="260.58999999999997"/>
    <n v="363.55"/>
    <n v="187.92"/>
    <n v="9.5299999999999994"/>
    <n v="0"/>
    <n v="2.4700000000000002"/>
    <n v="875.65"/>
    <n v="33.89"/>
    <n v="13.43"/>
    <n v="934.96"/>
    <n v="45.88"/>
    <n v="4.38"/>
    <n v="50.27"/>
    <n v="0"/>
    <n v="3045"/>
    <n v="3696.38"/>
    <n v="13.9"/>
    <s v="Livermore"/>
    <x v="3"/>
  </r>
  <r>
    <n v="1303"/>
    <x v="0"/>
    <s v="re"/>
    <n v="0"/>
    <n v="0"/>
    <n v="18.98"/>
    <n v="0"/>
    <n v="18.98"/>
    <n v="7.37"/>
    <n v="2.86"/>
    <n v="0"/>
    <n v="0"/>
    <n v="0"/>
    <n v="0"/>
    <n v="8.59"/>
    <n v="0"/>
    <n v="8.59"/>
    <n v="0"/>
    <n v="0"/>
    <n v="0"/>
    <n v="0"/>
    <n v="0"/>
    <n v="0"/>
    <n v="0"/>
    <n v="8.59"/>
    <n v="0"/>
    <n v="0"/>
    <n v="0"/>
    <n v="0"/>
    <n v="0"/>
    <n v="33.86"/>
    <n v="0"/>
    <n v="33.86"/>
    <n v="33.86"/>
    <n v="4.25"/>
    <n v="38.119999999999997"/>
    <n v="0"/>
    <n v="0"/>
    <n v="0"/>
    <n v="0"/>
    <s v="Livermore"/>
    <x v="3"/>
  </r>
  <r>
    <n v="1304"/>
    <x v="0"/>
    <s v="re"/>
    <n v="0"/>
    <n v="322"/>
    <n v="451.4"/>
    <n v="689.32"/>
    <n v="1140.72"/>
    <n v="17.32"/>
    <n v="10.39"/>
    <n v="0.46"/>
    <n v="0"/>
    <n v="0.13"/>
    <n v="136.84"/>
    <n v="9.41"/>
    <n v="2.4700000000000002"/>
    <n v="149.31"/>
    <n v="253.47"/>
    <n v="6.07"/>
    <n v="0"/>
    <n v="105.35"/>
    <n v="0"/>
    <n v="2.4700000000000002"/>
    <n v="367.36"/>
    <n v="516.66999999999996"/>
    <n v="259.54000000000002"/>
    <n v="14.19"/>
    <n v="0"/>
    <n v="3.75"/>
    <n v="1335.55"/>
    <n v="37.049999999999997"/>
    <n v="20.98"/>
    <n v="1411.52"/>
    <n v="54.99"/>
    <n v="4.7300000000000004"/>
    <n v="59.73"/>
    <n v="0"/>
    <n v="4211.76"/>
    <n v="5202.54"/>
    <n v="13.08"/>
    <s v="Livermore"/>
    <x v="3"/>
  </r>
  <r>
    <n v="1305"/>
    <x v="0"/>
    <s v="re"/>
    <n v="0"/>
    <n v="55"/>
    <n v="116.48"/>
    <n v="255.96"/>
    <n v="372.44"/>
    <n v="14.2"/>
    <n v="7.94"/>
    <n v="0.09"/>
    <n v="0"/>
    <n v="0.02"/>
    <n v="48.69"/>
    <n v="14.39"/>
    <n v="0.32"/>
    <n v="63.51"/>
    <n v="47.47"/>
    <n v="46.77"/>
    <n v="18.57"/>
    <n v="45.48"/>
    <n v="0"/>
    <n v="0.32"/>
    <n v="158.62"/>
    <n v="222.13"/>
    <n v="112.81"/>
    <n v="3.08"/>
    <n v="0"/>
    <n v="0.56999999999999995"/>
    <n v="406.27"/>
    <n v="338.71"/>
    <n v="1.55"/>
    <n v="750.17"/>
    <n v="342.36"/>
    <n v="25.69"/>
    <n v="368.05"/>
    <n v="0"/>
    <n v="726.17"/>
    <n v="1376.43"/>
    <n v="13.2"/>
    <s v="Livermore"/>
    <x v="3"/>
  </r>
  <r>
    <n v="1306"/>
    <x v="0"/>
    <s v="re"/>
    <n v="3"/>
    <n v="34"/>
    <n v="47.23"/>
    <n v="84.34"/>
    <n v="131.57"/>
    <n v="16.91"/>
    <n v="9.7200000000000006"/>
    <n v="0.05"/>
    <n v="0"/>
    <n v="0.01"/>
    <n v="15.89"/>
    <n v="0"/>
    <n v="0.24"/>
    <n v="16.2"/>
    <n v="36.630000000000003"/>
    <n v="0"/>
    <n v="0.36"/>
    <n v="12.31"/>
    <n v="0"/>
    <n v="0.25"/>
    <n v="49.55"/>
    <n v="65.75"/>
    <n v="37"/>
    <n v="1.67"/>
    <n v="0"/>
    <n v="0.28999999999999998"/>
    <n v="148.82"/>
    <n v="0"/>
    <n v="1.43"/>
    <n v="152.22"/>
    <n v="1.96"/>
    <n v="0.02"/>
    <n v="1.98"/>
    <n v="0.66"/>
    <n v="587.4"/>
    <n v="707.1"/>
    <n v="17.28"/>
    <s v="Livermore"/>
    <x v="3"/>
  </r>
  <r>
    <n v="1307"/>
    <x v="0"/>
    <s v="re"/>
    <n v="923"/>
    <n v="0"/>
    <n v="2664.98"/>
    <n v="823.08"/>
    <n v="3488.06"/>
    <n v="22.75"/>
    <n v="13.11"/>
    <n v="609.02"/>
    <n v="522.9"/>
    <n v="310.2"/>
    <n v="154.28"/>
    <n v="47.7"/>
    <n v="0.81"/>
    <n v="1644.9"/>
    <n v="0"/>
    <n v="0"/>
    <n v="166.24"/>
    <n v="168.42"/>
    <n v="0"/>
    <n v="0.81"/>
    <n v="335.46"/>
    <n v="1980.36"/>
    <n v="166.24"/>
    <n v="12071.04"/>
    <n v="9924.8700000000008"/>
    <n v="3752.31"/>
    <n v="1764.33"/>
    <n v="1007.39"/>
    <n v="3.51"/>
    <n v="28523.45"/>
    <n v="26755.61"/>
    <n v="8618.34"/>
    <n v="35373.96"/>
    <n v="38.32"/>
    <n v="0"/>
    <n v="2864.15"/>
    <n v="0"/>
    <s v="Livermore"/>
    <x v="3"/>
  </r>
  <r>
    <n v="1308"/>
    <x v="0"/>
    <s v="re"/>
    <n v="666"/>
    <n v="137"/>
    <n v="2119.2800000000002"/>
    <n v="1458.3"/>
    <n v="3577.58"/>
    <n v="18.84"/>
    <n v="10.56"/>
    <n v="433.68"/>
    <n v="350.55"/>
    <n v="218.36"/>
    <n v="202.5"/>
    <n v="32.71"/>
    <n v="1.56"/>
    <n v="1239.3599999999999"/>
    <n v="230.87"/>
    <n v="223.9"/>
    <n v="137.77000000000001"/>
    <n v="200.91"/>
    <n v="0"/>
    <n v="1.56"/>
    <n v="795.01"/>
    <n v="2034.37"/>
    <n v="592.54"/>
    <n v="8303.4"/>
    <n v="5078.72"/>
    <n v="2439.35"/>
    <n v="2057.5700000000002"/>
    <n v="664.59"/>
    <n v="9.19"/>
    <n v="18552.82"/>
    <n v="16486.060000000001"/>
    <n v="5330.65"/>
    <n v="21816.71"/>
    <n v="32.76"/>
    <n v="3794.32"/>
    <n v="7359.89"/>
    <n v="27.7"/>
    <s v="Livermore"/>
    <x v="3"/>
  </r>
  <r>
    <n v="1309"/>
    <x v="0"/>
    <s v="re"/>
    <n v="365"/>
    <n v="0"/>
    <n v="1039.0999999999999"/>
    <n v="322.69"/>
    <n v="1361.79"/>
    <n v="20.86"/>
    <n v="11.76"/>
    <n v="235.95"/>
    <n v="200.09"/>
    <n v="119.15"/>
    <n v="58.47"/>
    <n v="19.36"/>
    <n v="0.31"/>
    <n v="633.33000000000004"/>
    <n v="0"/>
    <n v="0"/>
    <n v="64.5"/>
    <n v="63.92"/>
    <n v="0"/>
    <n v="0.31"/>
    <n v="128.72"/>
    <n v="762.05"/>
    <n v="64.5"/>
    <n v="4513.16"/>
    <n v="3289.72"/>
    <n v="1299.6300000000001"/>
    <n v="559.1"/>
    <n v="415.95"/>
    <n v="1.21"/>
    <n v="10078.77"/>
    <n v="9518.4599999999991"/>
    <n v="3183.92"/>
    <n v="12702.38"/>
    <n v="34.799999999999997"/>
    <n v="0"/>
    <n v="918.96"/>
    <n v="0"/>
    <s v="Livermore"/>
    <x v="3"/>
  </r>
  <r>
    <n v="1310"/>
    <x v="0"/>
    <s v="re"/>
    <n v="2132"/>
    <n v="163"/>
    <n v="6434.46"/>
    <n v="3739"/>
    <n v="10173.459999999999"/>
    <n v="18.8"/>
    <n v="10.46"/>
    <n v="1413.47"/>
    <n v="1135.8599999999999"/>
    <n v="698.21"/>
    <n v="493.11"/>
    <n v="109.55"/>
    <n v="2.87"/>
    <n v="3853.06"/>
    <n v="279.69"/>
    <n v="663.79"/>
    <n v="428.6"/>
    <n v="515.34"/>
    <n v="0"/>
    <n v="2.87"/>
    <n v="1890.28"/>
    <n v="5743.34"/>
    <n v="1372.07"/>
    <n v="27325.16"/>
    <n v="17670.14"/>
    <n v="7748.92"/>
    <n v="5117.46"/>
    <n v="2446.37"/>
    <n v="12.21"/>
    <n v="60320.25"/>
    <n v="55190.59"/>
    <n v="17932.11"/>
    <n v="73122.7"/>
    <n v="34.299999999999997"/>
    <n v="4463.1000000000004"/>
    <n v="13694.9"/>
    <n v="27.38"/>
    <s v="Livermore"/>
    <x v="3"/>
  </r>
  <r>
    <n v="1311"/>
    <x v="0"/>
    <s v="re"/>
    <n v="933"/>
    <n v="29"/>
    <n v="2752.24"/>
    <n v="1400.89"/>
    <n v="4153.13"/>
    <n v="21.02"/>
    <n v="12.1"/>
    <n v="615.34"/>
    <n v="521.42999999999995"/>
    <n v="315.89"/>
    <n v="186.59"/>
    <n v="48.43"/>
    <n v="1.01"/>
    <n v="1688.69"/>
    <n v="46.7"/>
    <n v="257.5"/>
    <n v="180.7"/>
    <n v="199.83"/>
    <n v="0"/>
    <n v="1.01"/>
    <n v="685.75"/>
    <n v="2374.44"/>
    <n v="484.9"/>
    <n v="12233.08"/>
    <n v="10010.41"/>
    <n v="3883.09"/>
    <n v="2214.81"/>
    <n v="984.08"/>
    <n v="4.57"/>
    <n v="29330.04"/>
    <n v="27110.65"/>
    <n v="8654.5400000000009"/>
    <n v="35765.19"/>
    <n v="38.33"/>
    <n v="751.1"/>
    <n v="5120.04"/>
    <n v="25.9"/>
    <s v="Livermore"/>
    <x v="3"/>
  </r>
  <r>
    <n v="1312"/>
    <x v="0"/>
    <s v="re"/>
    <n v="773"/>
    <n v="0"/>
    <n v="2173.27"/>
    <n v="688.6"/>
    <n v="2861.87"/>
    <n v="23.19"/>
    <n v="13.54"/>
    <n v="499"/>
    <n v="408.75"/>
    <n v="250.3"/>
    <n v="129.85"/>
    <n v="36.42"/>
    <n v="0.68"/>
    <n v="1325"/>
    <n v="0"/>
    <n v="0"/>
    <n v="141.82"/>
    <n v="142.03"/>
    <n v="0"/>
    <n v="0.68"/>
    <n v="284.52999999999997"/>
    <n v="1609.52"/>
    <n v="141.82"/>
    <n v="9902.6"/>
    <n v="8146.92"/>
    <n v="3146.68"/>
    <n v="1568.32"/>
    <n v="791.77"/>
    <n v="3.13"/>
    <n v="23559.42"/>
    <n v="21987.97"/>
    <n v="6980.76"/>
    <n v="28968.73"/>
    <n v="37.479999999999997"/>
    <n v="0"/>
    <n v="2614.7399999999998"/>
    <n v="0"/>
    <s v="Livermore"/>
    <x v="3"/>
  </r>
  <r>
    <n v="1313"/>
    <x v="0"/>
    <s v="re"/>
    <n v="653"/>
    <n v="0"/>
    <n v="1880.76"/>
    <n v="580.16"/>
    <n v="2460.92"/>
    <n v="22.78"/>
    <n v="13.28"/>
    <n v="429.08"/>
    <n v="368.33"/>
    <n v="221.74"/>
    <n v="109.07"/>
    <n v="33.1"/>
    <n v="0.56000000000000005"/>
    <n v="1161.8800000000001"/>
    <n v="0"/>
    <n v="0"/>
    <n v="119.07"/>
    <n v="119.51"/>
    <n v="0"/>
    <n v="0.56000000000000005"/>
    <n v="239.15"/>
    <n v="1401.03"/>
    <n v="119.07"/>
    <n v="8523.11"/>
    <n v="7105.53"/>
    <n v="2700.4"/>
    <n v="1269.0899999999999"/>
    <n v="676.53"/>
    <n v="2.5099999999999998"/>
    <n v="20277.16"/>
    <n v="19005.560000000001"/>
    <n v="6124.13"/>
    <n v="25129.7"/>
    <n v="38.479999999999997"/>
    <n v="0"/>
    <n v="2103.98"/>
    <n v="0"/>
    <s v="Livermore"/>
    <x v="3"/>
  </r>
  <r>
    <n v="1314"/>
    <x v="0"/>
    <s v="re"/>
    <n v="1444"/>
    <n v="0"/>
    <n v="4229.6400000000003"/>
    <n v="1248.99"/>
    <n v="5478.63"/>
    <n v="22.02"/>
    <n v="13.22"/>
    <n v="1014.99"/>
    <n v="812.64"/>
    <n v="474.41"/>
    <n v="220.23"/>
    <n v="83.78"/>
    <n v="1.17"/>
    <n v="2607.23"/>
    <n v="0"/>
    <n v="0"/>
    <n v="242.85"/>
    <n v="236.69"/>
    <n v="0"/>
    <n v="1.17"/>
    <n v="480.71"/>
    <n v="3087.94"/>
    <n v="242.85"/>
    <n v="17929.009999999998"/>
    <n v="17537.45"/>
    <n v="6388.02"/>
    <n v="2426.7800000000002"/>
    <n v="2144.9899999999998"/>
    <n v="3.46"/>
    <n v="46429.71"/>
    <n v="43999.47"/>
    <n v="14641.64"/>
    <n v="58641.11"/>
    <n v="40.61"/>
    <n v="0"/>
    <n v="3971.5"/>
    <n v="0"/>
    <s v="Livermore"/>
    <x v="3"/>
  </r>
  <r>
    <n v="1315"/>
    <x v="0"/>
    <s v="re"/>
    <n v="0"/>
    <n v="642"/>
    <n v="658.83"/>
    <n v="1268.1600000000001"/>
    <n v="1926.99"/>
    <n v="17.59"/>
    <n v="10.57"/>
    <n v="1"/>
    <n v="0"/>
    <n v="0.28000000000000003"/>
    <n v="2.38"/>
    <n v="26.59"/>
    <n v="6.24"/>
    <n v="36.479999999999997"/>
    <n v="583.4"/>
    <n v="0"/>
    <n v="0"/>
    <n v="0"/>
    <n v="0"/>
    <n v="6.24"/>
    <n v="589.64"/>
    <n v="626.13"/>
    <n v="583.4"/>
    <n v="35.97"/>
    <n v="0"/>
    <n v="9.7899999999999991"/>
    <n v="90.54"/>
    <n v="874.96"/>
    <n v="35.5"/>
    <n v="1046.76"/>
    <n v="920.72"/>
    <n v="66.900000000000006"/>
    <n v="987.62"/>
    <n v="0"/>
    <n v="10871.7"/>
    <n v="10907.44"/>
    <n v="16.93"/>
    <s v="Livermore"/>
    <x v="3"/>
  </r>
  <r>
    <n v="1316"/>
    <x v="0"/>
    <s v="re"/>
    <n v="0"/>
    <n v="0"/>
    <n v="34.979999999999997"/>
    <n v="0"/>
    <n v="34.979999999999997"/>
    <n v="43.16"/>
    <n v="31.92"/>
    <n v="0"/>
    <n v="0"/>
    <n v="0"/>
    <n v="0"/>
    <n v="26.51"/>
    <n v="0"/>
    <n v="26.51"/>
    <n v="0"/>
    <n v="0"/>
    <n v="0"/>
    <n v="0"/>
    <n v="0"/>
    <n v="0"/>
    <n v="0"/>
    <n v="26.51"/>
    <n v="0"/>
    <n v="0"/>
    <n v="0"/>
    <n v="0"/>
    <n v="0"/>
    <n v="864.66"/>
    <n v="0"/>
    <n v="864.66"/>
    <n v="864.66"/>
    <n v="66.069999999999993"/>
    <n v="930.73"/>
    <n v="0"/>
    <n v="0"/>
    <n v="0"/>
    <n v="0"/>
    <s v="Livermore"/>
    <x v="3"/>
  </r>
  <r>
    <n v="1317"/>
    <x v="0"/>
    <s v="re"/>
    <n v="2"/>
    <n v="1751"/>
    <n v="3701.42"/>
    <n v="9943.1299999999992"/>
    <n v="13644.55"/>
    <n v="13.34"/>
    <n v="7.26"/>
    <n v="2.7"/>
    <n v="0"/>
    <n v="0.74"/>
    <n v="1593.62"/>
    <n v="0"/>
    <n v="14.36"/>
    <n v="1611.43"/>
    <n v="1404.58"/>
    <n v="2213.44"/>
    <n v="668.67"/>
    <n v="1602.06"/>
    <n v="0"/>
    <n v="14.36"/>
    <n v="5903.11"/>
    <n v="7514.54"/>
    <n v="4286.6899999999996"/>
    <n v="91.6"/>
    <n v="0"/>
    <n v="24.47"/>
    <n v="13225.7"/>
    <n v="0"/>
    <n v="83.65"/>
    <n v="13425.42"/>
    <n v="116.07"/>
    <n v="1.1499999999999999"/>
    <n v="117.23"/>
    <n v="58.61"/>
    <n v="23446.3"/>
    <n v="51083.62"/>
    <n v="13.39"/>
    <s v="Livermore"/>
    <x v="3"/>
  </r>
  <r>
    <n v="1318"/>
    <x v="0"/>
    <s v="re"/>
    <n v="10"/>
    <n v="500"/>
    <n v="900.71"/>
    <n v="2311.69"/>
    <n v="3212.4"/>
    <n v="15.61"/>
    <n v="8.86"/>
    <n v="1.53"/>
    <n v="1.45"/>
    <n v="1.02"/>
    <n v="382.78"/>
    <n v="0"/>
    <n v="3.77"/>
    <n v="390.56"/>
    <n v="555.96"/>
    <n v="393.1"/>
    <n v="126.17"/>
    <n v="360.02"/>
    <n v="0"/>
    <n v="3.77"/>
    <n v="1439.02"/>
    <n v="1829.58"/>
    <n v="1075.23"/>
    <n v="38.57"/>
    <n v="10.87"/>
    <n v="13.06"/>
    <n v="3590.66"/>
    <n v="0"/>
    <n v="24.6"/>
    <n v="3677.76"/>
    <n v="62.5"/>
    <n v="14.81"/>
    <n v="77.3"/>
    <n v="7.73"/>
    <n v="9420.18"/>
    <n v="15560.66"/>
    <n v="18.84"/>
    <s v="Livermore"/>
    <x v="3"/>
  </r>
  <r>
    <n v="1319"/>
    <x v="0"/>
    <s v="re"/>
    <n v="2"/>
    <n v="300"/>
    <n v="487.38"/>
    <n v="1135.5999999999999"/>
    <n v="1622.98"/>
    <n v="14.06"/>
    <n v="7.86"/>
    <n v="0.47"/>
    <n v="0"/>
    <n v="0.13"/>
    <n v="179.45"/>
    <n v="0"/>
    <n v="2.3199999999999998"/>
    <n v="182.36"/>
    <n v="266.89999999999998"/>
    <n v="172.89"/>
    <n v="53.92"/>
    <n v="165.79"/>
    <n v="0"/>
    <n v="2.3199999999999998"/>
    <n v="661.81"/>
    <n v="844.18"/>
    <n v="493.71"/>
    <n v="15.85"/>
    <n v="0"/>
    <n v="4.21"/>
    <n v="1401.95"/>
    <n v="0"/>
    <n v="14.54"/>
    <n v="1436.55"/>
    <n v="20.05"/>
    <n v="0.2"/>
    <n v="20.25"/>
    <n v="10.130000000000001"/>
    <n v="4362.34"/>
    <n v="6685.19"/>
    <n v="14.54"/>
    <s v="Livermore"/>
    <x v="3"/>
  </r>
  <r>
    <n v="1320"/>
    <x v="0"/>
    <s v="re"/>
    <n v="1544"/>
    <n v="0"/>
    <n v="4513.7299999999996"/>
    <n v="1336.32"/>
    <n v="5850.05"/>
    <n v="24.07"/>
    <n v="14.13"/>
    <n v="1123.28"/>
    <n v="881.22"/>
    <n v="510.52"/>
    <n v="246.95"/>
    <n v="89.7"/>
    <n v="1.25"/>
    <n v="2852.93"/>
    <n v="0"/>
    <n v="0"/>
    <n v="261.12"/>
    <n v="268.16000000000003"/>
    <n v="0"/>
    <n v="1.25"/>
    <n v="530.54"/>
    <n v="3383.47"/>
    <n v="261.12"/>
    <n v="21870.85"/>
    <n v="19786.78"/>
    <n v="6693.56"/>
    <n v="3098.56"/>
    <n v="2227.71"/>
    <n v="4.41"/>
    <n v="53681.88"/>
    <n v="50578.91"/>
    <n v="15500.09"/>
    <n v="66079"/>
    <n v="42.8"/>
    <n v="0"/>
    <n v="4741.63"/>
    <n v="0"/>
    <s v="Livermore"/>
    <x v="3"/>
  </r>
  <r>
    <n v="1321"/>
    <x v="0"/>
    <s v="re"/>
    <n v="1640"/>
    <n v="0"/>
    <n v="4789.37"/>
    <n v="1420.12"/>
    <n v="6209.49"/>
    <n v="22.43"/>
    <n v="12.92"/>
    <n v="1169.26"/>
    <n v="912.31"/>
    <n v="533.34"/>
    <n v="258.05"/>
    <n v="91.02"/>
    <n v="1.33"/>
    <n v="2965.31"/>
    <n v="0"/>
    <n v="0"/>
    <n v="274.52"/>
    <n v="280.64"/>
    <n v="0"/>
    <n v="1.33"/>
    <n v="556.49"/>
    <n v="3521.8"/>
    <n v="274.52"/>
    <n v="22852.92"/>
    <n v="17839.669999999998"/>
    <n v="6108.41"/>
    <n v="2914.64"/>
    <n v="2024.12"/>
    <n v="4.76"/>
    <n v="51744.51"/>
    <n v="48825.120000000003"/>
    <n v="15195.19"/>
    <n v="64020.3"/>
    <n v="39.04"/>
    <n v="0"/>
    <n v="4393.01"/>
    <n v="0"/>
    <s v="Livermore"/>
    <x v="3"/>
  </r>
  <r>
    <n v="1322"/>
    <x v="0"/>
    <s v="re"/>
    <n v="1844"/>
    <n v="56"/>
    <n v="5454.67"/>
    <n v="2507.13"/>
    <n v="7961.8"/>
    <n v="20.18"/>
    <n v="11.43"/>
    <n v="1314.7"/>
    <n v="992.55"/>
    <n v="592.26"/>
    <n v="310.11"/>
    <n v="100.1"/>
    <n v="1.9"/>
    <n v="3311.61"/>
    <n v="100.28"/>
    <n v="425.65"/>
    <n v="305.86"/>
    <n v="326.82"/>
    <n v="0"/>
    <n v="1.9"/>
    <n v="1160.52"/>
    <n v="4472.13"/>
    <n v="831.8"/>
    <n v="25029.08"/>
    <n v="18217.57"/>
    <n v="6928.89"/>
    <n v="3392.28"/>
    <n v="2361.4899999999998"/>
    <n v="7.87"/>
    <n v="55937.17"/>
    <n v="52537.03"/>
    <n v="16191.05"/>
    <n v="68728.070000000007"/>
    <n v="37.270000000000003"/>
    <n v="1656.28"/>
    <n v="7939.36"/>
    <n v="29.58"/>
    <s v="Livermore"/>
    <x v="3"/>
  </r>
  <r>
    <n v="1323"/>
    <x v="0"/>
    <s v="re"/>
    <n v="806"/>
    <n v="0"/>
    <n v="2312.48"/>
    <n v="693.74"/>
    <n v="3006.22"/>
    <n v="21.58"/>
    <n v="12.5"/>
    <n v="555.49"/>
    <n v="425.37"/>
    <n v="253.15"/>
    <n v="121.91"/>
    <n v="42.09"/>
    <n v="0.65"/>
    <n v="1398.66"/>
    <n v="0"/>
    <n v="0"/>
    <n v="134.71"/>
    <n v="130.4"/>
    <n v="0"/>
    <n v="0.65"/>
    <n v="265.76"/>
    <n v="1664.41"/>
    <n v="134.71"/>
    <n v="9843.7800000000007"/>
    <n v="8502.4599999999991"/>
    <n v="3176.14"/>
    <n v="1297.23"/>
    <n v="1113.6099999999999"/>
    <n v="1.84"/>
    <n v="23935.07"/>
    <n v="22635.99"/>
    <n v="7145.32"/>
    <n v="29781.32"/>
    <n v="36.950000000000003"/>
    <n v="0"/>
    <n v="2040.77"/>
    <n v="0"/>
    <s v="Livermore"/>
    <x v="3"/>
  </r>
  <r>
    <n v="1324"/>
    <x v="0"/>
    <s v="re"/>
    <n v="0"/>
    <n v="231"/>
    <n v="242.53"/>
    <n v="450.97"/>
    <n v="693.5"/>
    <n v="16.760000000000002"/>
    <n v="10.06"/>
    <n v="0.36"/>
    <n v="0"/>
    <n v="0.1"/>
    <n v="0.85"/>
    <n v="15.19"/>
    <n v="2.23"/>
    <n v="18.73"/>
    <n v="206.37"/>
    <n v="0"/>
    <n v="0"/>
    <n v="0"/>
    <n v="0"/>
    <n v="2.23"/>
    <n v="208.6"/>
    <n v="227.33"/>
    <n v="206.37"/>
    <n v="12.59"/>
    <n v="0"/>
    <n v="3.41"/>
    <n v="31.29"/>
    <n v="448.77"/>
    <n v="11.45"/>
    <n v="507.51"/>
    <n v="464.77"/>
    <n v="34.65"/>
    <n v="499.42"/>
    <n v="0"/>
    <n v="3641.02"/>
    <n v="3652.96"/>
    <n v="15.76"/>
    <s v="Livermore"/>
    <x v="3"/>
  </r>
  <r>
    <n v="1325"/>
    <x v="0"/>
    <s v="re"/>
    <n v="27"/>
    <n v="621"/>
    <n v="915.01"/>
    <n v="2180.73"/>
    <n v="3095.74"/>
    <n v="16.399999999999999"/>
    <n v="9.6999999999999993"/>
    <n v="14.75"/>
    <n v="12.13"/>
    <n v="7.92"/>
    <n v="261.27999999999997"/>
    <n v="1.86"/>
    <n v="5.05"/>
    <n v="302.99"/>
    <n v="710.1"/>
    <n v="248.45"/>
    <n v="93.26"/>
    <n v="240.01"/>
    <n v="0"/>
    <n v="5.05"/>
    <n v="1296.8599999999999"/>
    <n v="1599.85"/>
    <n v="1051.8"/>
    <n v="238.3"/>
    <n v="150.94"/>
    <n v="76.48"/>
    <n v="2789.64"/>
    <n v="46.92"/>
    <n v="28.92"/>
    <n v="3331.2"/>
    <n v="512.64"/>
    <n v="187.47"/>
    <n v="700.1"/>
    <n v="25.93"/>
    <n v="12900.62"/>
    <n v="17108.47"/>
    <n v="20.77"/>
    <s v="Livermore"/>
    <x v="3"/>
  </r>
  <r>
    <n v="1326"/>
    <x v="0"/>
    <s v="re"/>
    <n v="100"/>
    <n v="4"/>
    <n v="260.62"/>
    <n v="137.26"/>
    <n v="397.88"/>
    <n v="14.75"/>
    <n v="7.35"/>
    <n v="50.38"/>
    <n v="47.95"/>
    <n v="27.25"/>
    <n v="15.97"/>
    <n v="5.01"/>
    <n v="0.1"/>
    <n v="146.66"/>
    <n v="5.65"/>
    <n v="24.56"/>
    <n v="17.309999999999999"/>
    <n v="16.809999999999999"/>
    <n v="0"/>
    <n v="0.1"/>
    <n v="64.430000000000007"/>
    <n v="211.09"/>
    <n v="47.52"/>
    <n v="865.24"/>
    <n v="455.81"/>
    <n v="203.9"/>
    <n v="102.62"/>
    <n v="52.94"/>
    <n v="0.28999999999999998"/>
    <n v="1680.8"/>
    <n v="1577.89"/>
    <n v="588.05999999999995"/>
    <n v="2165.9499999999998"/>
    <n v="21.66"/>
    <n v="66.430000000000007"/>
    <n v="295.73"/>
    <n v="16.61"/>
    <s v="Livermore"/>
    <x v="3"/>
  </r>
  <r>
    <n v="1327"/>
    <x v="0"/>
    <s v="re"/>
    <n v="447"/>
    <n v="84"/>
    <n v="1289.0899999999999"/>
    <n v="4168.97"/>
    <n v="5458.06"/>
    <n v="12.49"/>
    <n v="5.98"/>
    <n v="241.1"/>
    <n v="213.56"/>
    <n v="124.7"/>
    <n v="105.94"/>
    <n v="23.34"/>
    <n v="0.97"/>
    <n v="709.61"/>
    <n v="112.85"/>
    <n v="112.79"/>
    <n v="75.81"/>
    <n v="103.22"/>
    <n v="558.25"/>
    <n v="0.97"/>
    <n v="963.89"/>
    <n v="1673.5"/>
    <n v="859.7"/>
    <n v="4449.12"/>
    <n v="2421.58"/>
    <n v="1122.1400000000001"/>
    <n v="870.83"/>
    <n v="270.95"/>
    <n v="5.07"/>
    <n v="9139.68"/>
    <n v="8263.7800000000007"/>
    <n v="2781.39"/>
    <n v="11045.17"/>
    <n v="24.71"/>
    <n v="1617.72"/>
    <n v="5643.71"/>
    <n v="19.260000000000002"/>
    <s v="Livermore"/>
    <x v="3"/>
  </r>
  <r>
    <n v="1328"/>
    <x v="0"/>
    <s v="re"/>
    <n v="2618"/>
    <n v="0"/>
    <n v="7129.44"/>
    <n v="2255.6799999999998"/>
    <n v="9385.1200000000008"/>
    <n v="20.12"/>
    <n v="10.6"/>
    <n v="1526.79"/>
    <n v="1323.02"/>
    <n v="782.54"/>
    <n v="409.53"/>
    <n v="133.52000000000001"/>
    <n v="2.2000000000000002"/>
    <n v="4177.6099999999997"/>
    <n v="0"/>
    <n v="0"/>
    <n v="450.77"/>
    <n v="443.95"/>
    <n v="0"/>
    <n v="2.2000000000000002"/>
    <n v="896.92"/>
    <n v="5074.53"/>
    <n v="450.77"/>
    <n v="29118.16"/>
    <n v="18271.57"/>
    <n v="7913.87"/>
    <n v="4058.42"/>
    <n v="1803.46"/>
    <n v="7.65"/>
    <n v="61173.13"/>
    <n v="57107.06"/>
    <n v="18579.599999999999"/>
    <n v="75686.66"/>
    <n v="28.91"/>
    <n v="0"/>
    <n v="6296.95"/>
    <n v="0"/>
    <s v="Livermore"/>
    <x v="3"/>
  </r>
  <r>
    <n v="1329"/>
    <x v="0"/>
    <s v="re"/>
    <n v="1164"/>
    <n v="0"/>
    <n v="3148.18"/>
    <n v="1000.09"/>
    <n v="4148.2700000000004"/>
    <n v="20.97"/>
    <n v="11.92"/>
    <n v="702.76"/>
    <n v="604.96"/>
    <n v="346.93"/>
    <n v="184.7"/>
    <n v="60.2"/>
    <n v="0.98"/>
    <n v="1900.53"/>
    <n v="0"/>
    <n v="0"/>
    <n v="199.82"/>
    <n v="200.24"/>
    <n v="0"/>
    <n v="0.97"/>
    <n v="401.03"/>
    <n v="2301.5500000000002"/>
    <n v="199.82"/>
    <n v="13744.06"/>
    <n v="10526.39"/>
    <n v="3834.55"/>
    <n v="1966.96"/>
    <n v="1360.83"/>
    <n v="3.33"/>
    <n v="31436.12"/>
    <n v="29465.83"/>
    <n v="9342.58"/>
    <n v="38808.42"/>
    <n v="33.340000000000003"/>
    <n v="0"/>
    <n v="3021.79"/>
    <n v="0"/>
    <s v="Livermore"/>
    <x v="3"/>
  </r>
  <r>
    <n v="1330"/>
    <x v="0"/>
    <s v="re"/>
    <n v="1359"/>
    <n v="581"/>
    <n v="4837.6000000000004"/>
    <n v="5276.96"/>
    <n v="10114.56"/>
    <n v="16.62"/>
    <n v="8.94"/>
    <n v="788.06"/>
    <n v="677.51"/>
    <n v="408.71"/>
    <n v="713.78"/>
    <n v="71.41"/>
    <n v="5.34"/>
    <n v="2664.82"/>
    <n v="640.36"/>
    <n v="1126.6500000000001"/>
    <n v="387.22"/>
    <n v="702.44"/>
    <n v="0"/>
    <n v="5.34"/>
    <n v="2862.01"/>
    <n v="5526.83"/>
    <n v="2154.23"/>
    <n v="15572.67"/>
    <n v="10982.07"/>
    <n v="4364.6499999999996"/>
    <n v="7140.81"/>
    <n v="1309.67"/>
    <n v="30.92"/>
    <n v="39400.800000000003"/>
    <n v="32229.06"/>
    <n v="10266.030000000001"/>
    <n v="42495.09"/>
    <n v="31.27"/>
    <n v="10332.08"/>
    <n v="22064.78"/>
    <n v="17.78"/>
    <s v="Livermore"/>
    <x v="3"/>
  </r>
  <r>
    <n v="1331"/>
    <x v="0"/>
    <s v="re"/>
    <n v="139"/>
    <n v="0"/>
    <n v="354.52"/>
    <n v="117.63"/>
    <n v="472.15"/>
    <n v="17.03"/>
    <n v="9.0299999999999994"/>
    <n v="73"/>
    <n v="66.36"/>
    <n v="38.22"/>
    <n v="19.91"/>
    <n v="7.95"/>
    <n v="0.12"/>
    <n v="205.55"/>
    <n v="0"/>
    <n v="0"/>
    <n v="23.4"/>
    <n v="22.04"/>
    <n v="0"/>
    <n v="0.12"/>
    <n v="45.55"/>
    <n v="251.1"/>
    <n v="23.4"/>
    <n v="1288.06"/>
    <n v="731.6"/>
    <n v="326.95999999999998"/>
    <n v="146.04"/>
    <n v="167.33"/>
    <n v="0.37"/>
    <n v="2660.36"/>
    <n v="2513.9499999999998"/>
    <n v="893.19"/>
    <n v="3407.15"/>
    <n v="24.51"/>
    <n v="0"/>
    <n v="250.76"/>
    <n v="0"/>
    <s v="Livermore"/>
    <x v="3"/>
  </r>
  <r>
    <n v="1332"/>
    <x v="0"/>
    <s v="re"/>
    <n v="144"/>
    <n v="115"/>
    <n v="598.4"/>
    <n v="895.55"/>
    <n v="1493.95"/>
    <n v="12.92"/>
    <n v="6.43"/>
    <n v="71.47"/>
    <n v="63.89"/>
    <n v="38.46"/>
    <n v="133.62"/>
    <n v="7.83"/>
    <n v="0.84"/>
    <n v="316.11"/>
    <n v="110.44"/>
    <n v="194.55"/>
    <n v="68.42"/>
    <n v="130.21"/>
    <n v="0"/>
    <n v="0.84"/>
    <n v="504.45"/>
    <n v="820.56"/>
    <n v="373.41"/>
    <n v="1262.8900000000001"/>
    <n v="677.52"/>
    <n v="298.66000000000003"/>
    <n v="1022.03"/>
    <n v="81.31"/>
    <n v="3.39"/>
    <n v="3345.79"/>
    <n v="2320.37"/>
    <n v="827.98"/>
    <n v="3148.35"/>
    <n v="21.86"/>
    <n v="1528.62"/>
    <n v="3262.66"/>
    <n v="13.29"/>
    <s v="Livermore"/>
    <x v="3"/>
  </r>
  <r>
    <n v="1333"/>
    <x v="0"/>
    <s v="re"/>
    <n v="145"/>
    <n v="1262"/>
    <n v="2305.3000000000002"/>
    <n v="4986.5"/>
    <n v="7291.8"/>
    <n v="15.42"/>
    <n v="8.52"/>
    <n v="79.19"/>
    <n v="68.48"/>
    <n v="41.09"/>
    <n v="795.46"/>
    <n v="7.69"/>
    <n v="8.94"/>
    <n v="1000.85"/>
    <n v="1364.96"/>
    <n v="642.26"/>
    <n v="272.58"/>
    <n v="715.55"/>
    <n v="0"/>
    <n v="8.94"/>
    <n v="3004.29"/>
    <n v="4005.14"/>
    <n v="2279.8000000000002"/>
    <n v="1532.58"/>
    <n v="905.77"/>
    <n v="401.46"/>
    <n v="7693.29"/>
    <n v="98.26"/>
    <n v="53.5"/>
    <n v="10684.87"/>
    <n v="2938.08"/>
    <n v="955.69"/>
    <n v="3893.77"/>
    <n v="26.85"/>
    <n v="21428.880000000001"/>
    <n v="31590.62"/>
    <n v="16.98"/>
    <s v="Livermore"/>
    <x v="3"/>
  </r>
  <r>
    <n v="1334"/>
    <x v="0"/>
    <s v="re"/>
    <n v="19"/>
    <n v="10"/>
    <n v="53.95"/>
    <n v="35.090000000000003"/>
    <n v="89.04"/>
    <n v="18.420000000000002"/>
    <n v="10.34"/>
    <n v="6.37"/>
    <n v="10.43"/>
    <n v="5.76"/>
    <n v="2.54"/>
    <n v="1.18"/>
    <n v="0.12"/>
    <n v="26.4"/>
    <n v="9.11"/>
    <n v="0"/>
    <n v="3.41"/>
    <n v="3"/>
    <n v="0"/>
    <n v="0.12"/>
    <n v="15.64"/>
    <n v="42.04"/>
    <n v="12.52"/>
    <n v="108.3"/>
    <n v="221.38"/>
    <n v="54.13"/>
    <n v="22.21"/>
    <n v="17.75"/>
    <n v="0.49"/>
    <n v="424.26"/>
    <n v="401.55"/>
    <n v="161.44999999999999"/>
    <n v="563"/>
    <n v="29.63"/>
    <n v="133.97"/>
    <n v="177.64"/>
    <n v="13.4"/>
    <s v="Livermore"/>
    <x v="3"/>
  </r>
  <r>
    <n v="1335"/>
    <x v="0"/>
    <s v="re"/>
    <n v="263"/>
    <n v="0"/>
    <n v="675.06"/>
    <n v="214.87"/>
    <n v="889.93"/>
    <n v="20.239999999999998"/>
    <n v="11.02"/>
    <n v="125.13"/>
    <n v="140.53"/>
    <n v="83.22"/>
    <n v="41.13"/>
    <n v="11.75"/>
    <n v="0.23"/>
    <n v="401.98"/>
    <n v="0"/>
    <n v="0"/>
    <n v="46.32"/>
    <n v="44.69"/>
    <n v="0"/>
    <n v="0.23"/>
    <n v="91.23"/>
    <n v="493.22"/>
    <n v="46.32"/>
    <n v="2434.02"/>
    <n v="2188.9899999999998"/>
    <n v="867.27"/>
    <n v="383.1"/>
    <n v="157.22"/>
    <n v="0.77"/>
    <n v="6031.37"/>
    <n v="5647.5"/>
    <n v="1926.24"/>
    <n v="7573.74"/>
    <n v="28.8"/>
    <n v="0"/>
    <n v="610.79"/>
    <n v="0"/>
    <s v="Livermore"/>
    <x v="3"/>
  </r>
  <r>
    <n v="1336"/>
    <x v="0"/>
    <s v="re"/>
    <n v="510"/>
    <n v="2493"/>
    <n v="4406.3999999999996"/>
    <n v="6959.9"/>
    <n v="11366.3"/>
    <n v="19.27"/>
    <n v="11.32"/>
    <n v="248.04"/>
    <n v="271.77999999999997"/>
    <n v="167.82"/>
    <n v="771.44"/>
    <n v="23.64"/>
    <n v="21.82"/>
    <n v="1504.54"/>
    <n v="2897.79"/>
    <n v="223.18"/>
    <n v="91.67"/>
    <n v="623.09"/>
    <n v="0"/>
    <n v="21.95"/>
    <n v="3857.69"/>
    <n v="5362.23"/>
    <n v="3212.65"/>
    <n v="4917.24"/>
    <n v="6064.41"/>
    <n v="2254.9299999999998"/>
    <n v="8657.09"/>
    <n v="622.24"/>
    <n v="146.08000000000001"/>
    <n v="22662"/>
    <n v="13858.83"/>
    <n v="4397.6400000000003"/>
    <n v="18256.47"/>
    <n v="35.799999999999997"/>
    <n v="51551.81"/>
    <n v="59390.28"/>
    <n v="20.68"/>
    <s v="Livermore"/>
    <x v="3"/>
  </r>
  <r>
    <n v="1337"/>
    <x v="0"/>
    <s v="re"/>
    <n v="1642"/>
    <n v="62"/>
    <n v="4405.78"/>
    <n v="2270.61"/>
    <n v="6676.39"/>
    <n v="19.13"/>
    <n v="10.42"/>
    <n v="823.57"/>
    <n v="892.03"/>
    <n v="534.32000000000005"/>
    <n v="300.43"/>
    <n v="75.5"/>
    <n v="1.72"/>
    <n v="2627.57"/>
    <n v="110.37"/>
    <n v="403.93"/>
    <n v="300.64999999999998"/>
    <n v="313.57"/>
    <n v="0"/>
    <n v="1.72"/>
    <n v="1130.24"/>
    <n v="3757.81"/>
    <n v="814.95"/>
    <n v="15773.69"/>
    <n v="14179.83"/>
    <n v="5961"/>
    <n v="3165.97"/>
    <n v="1386.04"/>
    <n v="6.03"/>
    <n v="40472.559999999998"/>
    <n v="37300.559999999998"/>
    <n v="12539.5"/>
    <n v="49840.06"/>
    <n v="30.35"/>
    <n v="1738.29"/>
    <n v="7517.44"/>
    <n v="28.04"/>
    <s v="Livermore"/>
    <x v="3"/>
  </r>
  <r>
    <n v="1338"/>
    <x v="0"/>
    <s v="re"/>
    <n v="140"/>
    <n v="16"/>
    <n v="373.54"/>
    <n v="160"/>
    <n v="533.54"/>
    <n v="22.33"/>
    <n v="12.92"/>
    <n v="63.75"/>
    <n v="81.28"/>
    <n v="46.5"/>
    <n v="21.87"/>
    <n v="6.39"/>
    <n v="0.28999999999999998"/>
    <n v="220.08"/>
    <n v="27.05"/>
    <n v="0"/>
    <n v="24.82"/>
    <n v="23.9"/>
    <n v="0"/>
    <n v="0.28999999999999998"/>
    <n v="76.069999999999993"/>
    <n v="296.14"/>
    <n v="51.88"/>
    <n v="1214.0899999999999"/>
    <n v="1784.06"/>
    <n v="595.41999999999996"/>
    <n v="234.17"/>
    <n v="127.39"/>
    <n v="1.06"/>
    <n v="3956.19"/>
    <n v="3720.96"/>
    <n v="1253.46"/>
    <n v="4974.41"/>
    <n v="35.53"/>
    <n v="429.98"/>
    <n v="812.77"/>
    <n v="26.87"/>
    <s v="Livermore"/>
    <x v="3"/>
  </r>
  <r>
    <n v="1339"/>
    <x v="0"/>
    <s v="re"/>
    <n v="1636"/>
    <n v="460"/>
    <n v="4856.3"/>
    <n v="3203.35"/>
    <n v="8059.65"/>
    <n v="18.32"/>
    <n v="10.039999999999999"/>
    <n v="784.24"/>
    <n v="828.75"/>
    <n v="506.24"/>
    <n v="479.95"/>
    <n v="70.900000000000006"/>
    <n v="4.83"/>
    <n v="2674.9"/>
    <n v="503.14"/>
    <n v="381.21"/>
    <n v="293.79000000000002"/>
    <n v="454.7"/>
    <n v="0"/>
    <n v="4.8899999999999997"/>
    <n v="1637.73"/>
    <n v="4312.63"/>
    <n v="1178.1400000000001"/>
    <n v="15300.04"/>
    <n v="11956.91"/>
    <n v="5148.62"/>
    <n v="4640.8599999999997"/>
    <n v="1022.43"/>
    <n v="32.93"/>
    <n v="38101.78"/>
    <n v="33427.99"/>
    <n v="11327.88"/>
    <n v="44755.87"/>
    <n v="27.36"/>
    <n v="8036.09"/>
    <n v="14593.63"/>
    <n v="17.47"/>
    <s v="Livermore"/>
    <x v="3"/>
  </r>
  <r>
    <n v="1340"/>
    <x v="0"/>
    <s v="re"/>
    <n v="639"/>
    <n v="502"/>
    <n v="2321.8200000000002"/>
    <n v="2287.3000000000002"/>
    <n v="4609.12"/>
    <n v="16.39"/>
    <n v="8.85"/>
    <n v="298.26"/>
    <n v="315.81"/>
    <n v="197.76"/>
    <n v="342.97"/>
    <n v="27.93"/>
    <n v="4.04"/>
    <n v="1186.77"/>
    <n v="469.37"/>
    <n v="323.06"/>
    <n v="128.38"/>
    <n v="297.77999999999997"/>
    <n v="0"/>
    <n v="4.0999999999999996"/>
    <n v="1222.69"/>
    <n v="2409.46"/>
    <n v="920.81"/>
    <n v="5701.51"/>
    <n v="3737.16"/>
    <n v="1837.32"/>
    <n v="2949.26"/>
    <n v="322.20999999999998"/>
    <n v="28.8"/>
    <n v="14576.26"/>
    <n v="11598.2"/>
    <n v="4012.75"/>
    <n v="15610.95"/>
    <n v="24.43"/>
    <n v="7286.25"/>
    <n v="11149.22"/>
    <n v="14.51"/>
    <s v="Livermore"/>
    <x v="3"/>
  </r>
  <r>
    <n v="1341"/>
    <x v="0"/>
    <s v="re"/>
    <n v="6"/>
    <n v="1132"/>
    <n v="1575.6"/>
    <n v="2727.16"/>
    <n v="4302.76"/>
    <n v="19.46"/>
    <n v="11.74"/>
    <n v="4.2699999999999996"/>
    <n v="1.52"/>
    <n v="1.19"/>
    <n v="509.99"/>
    <n v="0"/>
    <n v="8.75"/>
    <n v="525.72"/>
    <n v="1089.31"/>
    <n v="62.11"/>
    <n v="0.93"/>
    <n v="392.56"/>
    <n v="0"/>
    <n v="8.81"/>
    <n v="1553.72"/>
    <n v="2079.44"/>
    <n v="1152.3499999999999"/>
    <n v="109.72"/>
    <n v="36.93"/>
    <n v="23.52"/>
    <n v="5947.6"/>
    <n v="0"/>
    <n v="67.45"/>
    <n v="6185.22"/>
    <n v="170.17"/>
    <n v="34.43"/>
    <n v="204.6"/>
    <n v="34.1"/>
    <n v="21122.03"/>
    <n v="25482.45"/>
    <n v="18.66"/>
    <s v="Livermore"/>
    <x v="3"/>
  </r>
  <r>
    <n v="1342"/>
    <x v="0"/>
    <s v="re"/>
    <n v="0"/>
    <n v="1540"/>
    <n v="2002.18"/>
    <n v="3409.09"/>
    <n v="5411.27"/>
    <n v="17.82"/>
    <n v="10.65"/>
    <n v="2.35"/>
    <n v="0"/>
    <n v="0.64"/>
    <n v="552.17999999999995"/>
    <n v="0"/>
    <n v="12.48"/>
    <n v="567.66"/>
    <n v="1307.3699999999999"/>
    <n v="56.72"/>
    <n v="0"/>
    <n v="425.92"/>
    <n v="0"/>
    <n v="12.61"/>
    <n v="1802.63"/>
    <n v="2370.2800000000002"/>
    <n v="1364.09"/>
    <n v="85.7"/>
    <n v="0"/>
    <n v="22.7"/>
    <n v="5644.45"/>
    <n v="0"/>
    <n v="87.1"/>
    <n v="5839.94"/>
    <n v="108.39"/>
    <n v="1.01"/>
    <n v="109.4"/>
    <n v="0"/>
    <n v="24019.759999999998"/>
    <n v="28083.040000000001"/>
    <n v="15.6"/>
    <s v="Livermore"/>
    <x v="3"/>
  </r>
  <r>
    <n v="1343"/>
    <x v="0"/>
    <s v="re"/>
    <n v="0"/>
    <n v="1716"/>
    <n v="2250.7399999999998"/>
    <n v="3829.35"/>
    <n v="6080.09"/>
    <n v="19.41"/>
    <n v="11.73"/>
    <n v="2.67"/>
    <n v="0"/>
    <n v="0.73"/>
    <n v="647.47"/>
    <n v="0"/>
    <n v="13.84"/>
    <n v="664.71"/>
    <n v="1484.99"/>
    <n v="79.489999999999995"/>
    <n v="0"/>
    <n v="496.84"/>
    <n v="0"/>
    <n v="13.97"/>
    <n v="2075.3000000000002"/>
    <n v="2740.01"/>
    <n v="1564.49"/>
    <n v="100.49"/>
    <n v="0"/>
    <n v="26.7"/>
    <n v="7968.7"/>
    <n v="0"/>
    <n v="100.41"/>
    <n v="8196.31"/>
    <n v="127.19"/>
    <n v="1.1399999999999999"/>
    <n v="128.33000000000001"/>
    <n v="0"/>
    <n v="29820.46"/>
    <n v="35691.61"/>
    <n v="17.38"/>
    <s v="Livermore"/>
    <x v="3"/>
  </r>
  <r>
    <n v="1344"/>
    <x v="0"/>
    <s v="re"/>
    <n v="0"/>
    <n v="1716"/>
    <n v="2250.19"/>
    <n v="3866.45"/>
    <n v="6116.64"/>
    <n v="17.86"/>
    <n v="10.76"/>
    <n v="2.67"/>
    <n v="0"/>
    <n v="0.73"/>
    <n v="640.09"/>
    <n v="0"/>
    <n v="13.83"/>
    <n v="657.32"/>
    <n v="1447.73"/>
    <n v="94.15"/>
    <n v="0"/>
    <n v="495.5"/>
    <n v="0"/>
    <n v="13.97"/>
    <n v="2051.34"/>
    <n v="2708.66"/>
    <n v="1541.88"/>
    <n v="96.13"/>
    <n v="0"/>
    <n v="25.36"/>
    <n v="6750.61"/>
    <n v="0"/>
    <n v="99.92"/>
    <n v="6972.02"/>
    <n v="121.49"/>
    <n v="1.1299999999999999"/>
    <n v="122.63"/>
    <n v="0"/>
    <n v="26646.71"/>
    <n v="31841"/>
    <n v="15.53"/>
    <s v="Livermore"/>
    <x v="3"/>
  </r>
  <r>
    <n v="1345"/>
    <x v="0"/>
    <s v="re"/>
    <n v="0"/>
    <n v="1716"/>
    <n v="2250.1799999999998"/>
    <n v="3815.88"/>
    <n v="6066.06"/>
    <n v="19.61"/>
    <n v="12.05"/>
    <n v="2.67"/>
    <n v="0"/>
    <n v="0.73"/>
    <n v="652.05999999999995"/>
    <n v="0"/>
    <n v="13.83"/>
    <n v="669.29"/>
    <n v="1485.65"/>
    <n v="71.17"/>
    <n v="0"/>
    <n v="500.73"/>
    <n v="0"/>
    <n v="13.97"/>
    <n v="2071.5100000000002"/>
    <n v="2740.8"/>
    <n v="1556.81"/>
    <n v="100.79"/>
    <n v="0"/>
    <n v="26.76"/>
    <n v="8578.14"/>
    <n v="0"/>
    <n v="101.72"/>
    <n v="8807.42"/>
    <n v="127.56"/>
    <n v="1.1399999999999999"/>
    <n v="128.69"/>
    <n v="0"/>
    <n v="29887.72"/>
    <n v="36324.160000000003"/>
    <n v="17.420000000000002"/>
    <s v="Livermore"/>
    <x v="3"/>
  </r>
  <r>
    <n v="1346"/>
    <x v="0"/>
    <s v="Other"/>
    <n v="0"/>
    <n v="54"/>
    <n v="59.27"/>
    <n v="115.31"/>
    <n v="174.58"/>
    <n v="17.38"/>
    <n v="9.1300000000000008"/>
    <n v="0.09"/>
    <n v="0"/>
    <n v="0.02"/>
    <n v="0.21"/>
    <n v="0"/>
    <n v="0.59"/>
    <n v="0.91"/>
    <n v="51.23"/>
    <n v="0"/>
    <n v="0"/>
    <n v="0"/>
    <n v="0"/>
    <n v="0.59"/>
    <n v="51.83"/>
    <n v="52.74"/>
    <n v="51.23"/>
    <n v="3.22"/>
    <n v="0"/>
    <n v="0.62"/>
    <n v="7.93"/>
    <n v="0"/>
    <n v="3.13"/>
    <n v="14.9"/>
    <n v="3.84"/>
    <n v="0.04"/>
    <n v="3.88"/>
    <n v="0"/>
    <n v="881.05"/>
    <n v="884.11"/>
    <n v="16.32"/>
    <s v="Livermore"/>
    <x v="3"/>
  </r>
  <r>
    <n v="1347"/>
    <x v="0"/>
    <s v="re"/>
    <n v="39"/>
    <n v="37"/>
    <n v="116.74"/>
    <n v="148.80000000000001"/>
    <n v="265.54000000000002"/>
    <n v="22.26"/>
    <n v="12.31"/>
    <n v="15.95"/>
    <n v="14.77"/>
    <n v="7.96"/>
    <n v="13.82"/>
    <n v="2.08"/>
    <n v="0.33"/>
    <n v="54.92"/>
    <n v="39.94"/>
    <n v="22.87"/>
    <n v="8.26"/>
    <n v="11.86"/>
    <n v="0"/>
    <n v="0.33"/>
    <n v="83.26"/>
    <n v="138.18"/>
    <n v="71.069999999999993"/>
    <n v="290.11"/>
    <n v="421.01"/>
    <n v="118.45"/>
    <n v="203.05"/>
    <n v="47.61"/>
    <n v="2.1800000000000002"/>
    <n v="1082.4100000000001"/>
    <n v="877.18"/>
    <n v="283.45"/>
    <n v="1160.6300000000001"/>
    <n v="29.76"/>
    <n v="711.2"/>
    <n v="1084.6199999999999"/>
    <n v="19.22"/>
    <s v="Livermore"/>
    <x v="3"/>
  </r>
  <r>
    <n v="1348"/>
    <x v="0"/>
    <s v="re"/>
    <n v="40"/>
    <n v="260"/>
    <n v="622.32000000000005"/>
    <n v="1589.22"/>
    <n v="2211.54"/>
    <n v="13.24"/>
    <n v="7.43"/>
    <n v="17.149999999999999"/>
    <n v="14.02"/>
    <n v="7.77"/>
    <n v="269.73"/>
    <n v="1.95"/>
    <n v="1.78"/>
    <n v="312.39"/>
    <n v="303.45"/>
    <n v="298.75"/>
    <n v="105.02"/>
    <n v="261.58999999999997"/>
    <n v="0"/>
    <n v="1.78"/>
    <n v="970.59"/>
    <n v="1282.98"/>
    <n v="707.22"/>
    <n v="274.58999999999997"/>
    <n v="151.15"/>
    <n v="63.77"/>
    <n v="2418.9699999999998"/>
    <n v="44.17"/>
    <n v="8.8699999999999992"/>
    <n v="2961.5"/>
    <n v="533.66999999999996"/>
    <n v="203.6"/>
    <n v="737.27"/>
    <n v="18.43"/>
    <n v="5190"/>
    <n v="8847.2099999999991"/>
    <n v="19.96"/>
    <s v="Livermore"/>
    <x v="3"/>
  </r>
  <r>
    <n v="1349"/>
    <x v="0"/>
    <s v="Other"/>
    <n v="2"/>
    <n v="0"/>
    <n v="0.56000000000000005"/>
    <n v="1.26"/>
    <n v="1.82"/>
    <n v="15.88"/>
    <n v="8.64"/>
    <n v="0"/>
    <n v="0"/>
    <n v="0"/>
    <n v="0.45"/>
    <n v="0"/>
    <n v="0"/>
    <n v="0.45"/>
    <n v="0"/>
    <n v="0"/>
    <n v="0.4"/>
    <n v="0.41"/>
    <n v="0"/>
    <n v="0"/>
    <n v="0.81"/>
    <n v="1.26"/>
    <n v="0.4"/>
    <n v="0"/>
    <n v="0"/>
    <n v="0"/>
    <n v="5.13"/>
    <n v="0"/>
    <n v="0"/>
    <n v="5.13"/>
    <n v="0"/>
    <n v="0"/>
    <n v="0"/>
    <n v="0"/>
    <n v="0"/>
    <n v="7.01"/>
    <n v="0"/>
    <s v="Livermore"/>
    <x v="3"/>
  </r>
  <r>
    <n v="1350"/>
    <x v="0"/>
    <s v="re"/>
    <n v="12"/>
    <n v="3"/>
    <n v="18.29"/>
    <n v="14.44"/>
    <n v="32.729999999999997"/>
    <n v="19.38"/>
    <n v="10.91"/>
    <n v="5.39"/>
    <n v="1.54"/>
    <n v="0.79"/>
    <n v="1.1000000000000001"/>
    <n v="0.35"/>
    <n v="0.03"/>
    <n v="9.1999999999999993"/>
    <n v="3.08"/>
    <n v="0"/>
    <n v="1.87"/>
    <n v="1.69"/>
    <n v="0"/>
    <n v="0.03"/>
    <n v="6.67"/>
    <n v="15.87"/>
    <n v="4.95"/>
    <n v="103.05"/>
    <n v="36.64"/>
    <n v="8.75"/>
    <n v="10.39"/>
    <n v="2.48"/>
    <n v="0.14000000000000001"/>
    <n v="161.44999999999999"/>
    <n v="150.91999999999999"/>
    <n v="43.4"/>
    <n v="194.31"/>
    <n v="16.190000000000001"/>
    <n v="56.84"/>
    <n v="87.42"/>
    <n v="18.95"/>
    <s v="Livermore"/>
    <x v="3"/>
  </r>
  <r>
    <n v="1351"/>
    <x v="0"/>
    <s v="re"/>
    <n v="183"/>
    <n v="1"/>
    <n v="486.69"/>
    <n v="138.41"/>
    <n v="625.1"/>
    <n v="27.25"/>
    <n v="17.149999999999999"/>
    <n v="123.19"/>
    <n v="96.78"/>
    <n v="53.86"/>
    <n v="26.12"/>
    <n v="9.65"/>
    <n v="0.14000000000000001"/>
    <n v="309.74"/>
    <n v="1.1000000000000001"/>
    <n v="0"/>
    <n v="28.79"/>
    <n v="28.44"/>
    <n v="0"/>
    <n v="0.14000000000000001"/>
    <n v="58.47"/>
    <n v="368.21"/>
    <n v="29.89"/>
    <n v="2584.59"/>
    <n v="2687.27"/>
    <n v="891.99"/>
    <n v="352.13"/>
    <n v="263.86"/>
    <n v="0.68"/>
    <n v="6780.51"/>
    <n v="6427.7"/>
    <n v="1903.09"/>
    <n v="8330.7900000000009"/>
    <n v="45.52"/>
    <n v="24.04"/>
    <n v="634.52"/>
    <n v="24.04"/>
    <s v="Livermore"/>
    <x v="3"/>
  </r>
  <r>
    <n v="1352"/>
    <x v="0"/>
    <s v="re"/>
    <n v="1077"/>
    <n v="95"/>
    <n v="3160.47"/>
    <n v="1819.3"/>
    <n v="4979.7700000000004"/>
    <n v="18.18"/>
    <n v="10.41"/>
    <n v="730.05"/>
    <n v="552.21"/>
    <n v="313.91000000000003"/>
    <n v="239.75"/>
    <n v="55.31"/>
    <n v="1.48"/>
    <n v="1892.71"/>
    <n v="165.6"/>
    <n v="321.2"/>
    <n v="192.76"/>
    <n v="249.03"/>
    <n v="0"/>
    <n v="1.48"/>
    <n v="930.08"/>
    <n v="2822.79"/>
    <n v="679.56"/>
    <n v="14590.01"/>
    <n v="7846.75"/>
    <n v="3384.5"/>
    <n v="2370"/>
    <n v="1325.56"/>
    <n v="6.31"/>
    <n v="29523.119999999999"/>
    <n v="27146.81"/>
    <n v="8547.32"/>
    <n v="35694.129999999997"/>
    <n v="33.14"/>
    <n v="2794.38"/>
    <n v="6828.82"/>
    <n v="29.41"/>
    <s v="Livermore"/>
    <x v="3"/>
  </r>
  <r>
    <n v="1353"/>
    <x v="0"/>
    <s v="re"/>
    <n v="1455"/>
    <n v="0"/>
    <n v="3950.77"/>
    <n v="1121.81"/>
    <n v="5072.58"/>
    <n v="19.91"/>
    <n v="11.39"/>
    <n v="952.42"/>
    <n v="723.42"/>
    <n v="411.28"/>
    <n v="204.95"/>
    <n v="71.8"/>
    <n v="1.1100000000000001"/>
    <n v="2364.9899999999998"/>
    <n v="0"/>
    <n v="0"/>
    <n v="222.51"/>
    <n v="222.26"/>
    <n v="0"/>
    <n v="1.1100000000000001"/>
    <n v="445.88"/>
    <n v="2810.87"/>
    <n v="222.51"/>
    <n v="18627.759999999998"/>
    <n v="9228.2900000000009"/>
    <n v="4328.4799999999996"/>
    <n v="2011.29"/>
    <n v="1721.75"/>
    <n v="4.07"/>
    <n v="35921.629999999997"/>
    <n v="33906.28"/>
    <n v="10813.25"/>
    <n v="44719.53"/>
    <n v="30.74"/>
    <n v="0"/>
    <n v="3164.31"/>
    <n v="0"/>
    <s v="Livermore"/>
    <x v="3"/>
  </r>
  <r>
    <n v="1354"/>
    <x v="0"/>
    <s v="re"/>
    <n v="0"/>
    <n v="1"/>
    <n v="39.71"/>
    <n v="0.73"/>
    <n v="40.44"/>
    <n v="38.89"/>
    <n v="28.2"/>
    <n v="0"/>
    <n v="0"/>
    <n v="0"/>
    <n v="0"/>
    <n v="29.59"/>
    <n v="0.01"/>
    <n v="29.6"/>
    <n v="0"/>
    <n v="0"/>
    <n v="0"/>
    <n v="0"/>
    <n v="0"/>
    <n v="0.01"/>
    <n v="0.01"/>
    <n v="29.61"/>
    <n v="0"/>
    <n v="0"/>
    <n v="0"/>
    <n v="0"/>
    <n v="0"/>
    <n v="881.41"/>
    <n v="0.02"/>
    <n v="881.43"/>
    <n v="881.41"/>
    <n v="67.709999999999994"/>
    <n v="949.11"/>
    <n v="0"/>
    <n v="0"/>
    <n v="0.02"/>
    <n v="0"/>
    <s v="Livermore"/>
    <x v="3"/>
  </r>
  <r>
    <n v="1355"/>
    <x v="0"/>
    <s v="re"/>
    <n v="1013"/>
    <n v="71"/>
    <n v="2883.53"/>
    <n v="1394"/>
    <n v="4277.53"/>
    <n v="20.48"/>
    <n v="12.12"/>
    <n v="707.22"/>
    <n v="528.69000000000005"/>
    <n v="296.25"/>
    <n v="179.42"/>
    <n v="52.32"/>
    <n v="1.28"/>
    <n v="1765.18"/>
    <n v="128.16"/>
    <n v="225.05"/>
    <n v="154.4"/>
    <n v="185"/>
    <n v="0"/>
    <n v="1.28"/>
    <n v="693.89"/>
    <n v="2459.06"/>
    <n v="507.61"/>
    <n v="14141.31"/>
    <n v="9552.06"/>
    <n v="3663.66"/>
    <n v="2038.42"/>
    <n v="1315.59"/>
    <n v="7.08"/>
    <n v="30718.13"/>
    <n v="28672.62"/>
    <n v="8806.82"/>
    <n v="37479.440000000002"/>
    <n v="37"/>
    <n v="2259.38"/>
    <n v="5736.3"/>
    <n v="31.82"/>
    <s v="Livermore"/>
    <x v="3"/>
  </r>
  <r>
    <n v="1356"/>
    <x v="0"/>
    <s v="re"/>
    <n v="1013"/>
    <n v="0"/>
    <n v="2776.77"/>
    <n v="780.31"/>
    <n v="3557.08"/>
    <n v="21.93"/>
    <n v="13.11"/>
    <n v="707.45"/>
    <n v="527.16"/>
    <n v="296.25"/>
    <n v="144.62"/>
    <n v="52.56"/>
    <n v="0.77"/>
    <n v="1728.81"/>
    <n v="0"/>
    <n v="0"/>
    <n v="154.82"/>
    <n v="157.46"/>
    <n v="0"/>
    <n v="0.77"/>
    <n v="313.05"/>
    <n v="2041.86"/>
    <n v="154.82"/>
    <n v="14258.08"/>
    <n v="9450.16"/>
    <n v="3573.1"/>
    <n v="1630.21"/>
    <n v="1337.82"/>
    <n v="3.02"/>
    <n v="30252.38"/>
    <n v="28619.15"/>
    <n v="8837.06"/>
    <n v="37456.21"/>
    <n v="36.979999999999997"/>
    <n v="0"/>
    <n v="2559.9"/>
    <n v="0"/>
    <s v="Livermore"/>
    <x v="3"/>
  </r>
  <r>
    <n v="1357"/>
    <x v="0"/>
    <s v="re"/>
    <n v="0"/>
    <n v="814"/>
    <n v="819.13"/>
    <n v="1530.78"/>
    <n v="2349.91"/>
    <n v="16.52"/>
    <n v="10.01"/>
    <n v="1.26"/>
    <n v="0"/>
    <n v="0.36"/>
    <n v="3.02"/>
    <n v="20.64"/>
    <n v="7.92"/>
    <n v="33.200000000000003"/>
    <n v="668.65"/>
    <n v="0"/>
    <n v="0"/>
    <n v="0"/>
    <n v="0"/>
    <n v="7.93"/>
    <n v="676.58"/>
    <n v="709.79"/>
    <n v="668.65"/>
    <n v="46.22"/>
    <n v="0"/>
    <n v="12.8"/>
    <n v="116.88"/>
    <n v="725.59"/>
    <n v="40.83"/>
    <n v="942.33"/>
    <n v="784.61"/>
    <n v="58.02"/>
    <n v="842.63"/>
    <n v="0"/>
    <n v="12968.13"/>
    <n v="13008.51"/>
    <n v="15.93"/>
    <s v="Livermore"/>
    <x v="3"/>
  </r>
  <r>
    <n v="1358"/>
    <x v="0"/>
    <s v="re"/>
    <n v="0"/>
    <n v="1154"/>
    <n v="1308.5999999999999"/>
    <n v="2678.05"/>
    <n v="3986.65"/>
    <n v="15.99"/>
    <n v="9.4700000000000006"/>
    <n v="1.79"/>
    <n v="0"/>
    <n v="0.49"/>
    <n v="184.76"/>
    <n v="20.59"/>
    <n v="10.35"/>
    <n v="217.99"/>
    <n v="949.05"/>
    <n v="163.43"/>
    <n v="66.33"/>
    <n v="160.15"/>
    <n v="0"/>
    <n v="10.36"/>
    <n v="1349.32"/>
    <n v="1567.31"/>
    <n v="1178.81"/>
    <n v="63.86"/>
    <n v="0"/>
    <n v="16.850000000000001"/>
    <n v="1921.11"/>
    <n v="659.59"/>
    <n v="54.76"/>
    <n v="2716.17"/>
    <n v="740.3"/>
    <n v="52.12"/>
    <n v="792.42"/>
    <n v="0"/>
    <n v="17874.91"/>
    <n v="20694.650000000001"/>
    <n v="15.49"/>
    <s v="Livermore"/>
    <x v="3"/>
  </r>
  <r>
    <n v="1359"/>
    <x v="0"/>
    <s v="re"/>
    <n v="0"/>
    <n v="2055"/>
    <n v="2910.72"/>
    <n v="5651.97"/>
    <n v="8562.69"/>
    <n v="16.96"/>
    <n v="10.41"/>
    <n v="3.2"/>
    <n v="0"/>
    <n v="0.89"/>
    <n v="987.87"/>
    <n v="20.66"/>
    <n v="15.37"/>
    <n v="1028"/>
    <n v="1625.27"/>
    <n v="507.77"/>
    <n v="214.33"/>
    <n v="828.38"/>
    <n v="0"/>
    <n v="15.45"/>
    <n v="3191.19"/>
    <n v="4219.1899999999996"/>
    <n v="2347.37"/>
    <n v="116.66"/>
    <n v="0"/>
    <n v="31.38"/>
    <n v="11049.94"/>
    <n v="714.71"/>
    <n v="100.18"/>
    <n v="12012.87"/>
    <n v="862.75"/>
    <n v="58.52"/>
    <n v="921.27"/>
    <n v="0"/>
    <n v="32231"/>
    <n v="45767.1"/>
    <n v="15.68"/>
    <s v="Livermore"/>
    <x v="3"/>
  </r>
  <r>
    <n v="1360"/>
    <x v="0"/>
    <s v="re"/>
    <n v="0"/>
    <n v="274"/>
    <n v="393.18"/>
    <n v="739.31"/>
    <n v="1132.49"/>
    <n v="17.3"/>
    <n v="10.74"/>
    <n v="0.42"/>
    <n v="0"/>
    <n v="0.12"/>
    <n v="159.41999999999999"/>
    <n v="20.76"/>
    <n v="1.53"/>
    <n v="182.25"/>
    <n v="233.22"/>
    <n v="46.48"/>
    <n v="45.68"/>
    <n v="127.97"/>
    <n v="0"/>
    <n v="1.53"/>
    <n v="454.88"/>
    <n v="637.13"/>
    <n v="325.38"/>
    <n v="15.24"/>
    <n v="0"/>
    <n v="4.26"/>
    <n v="1799.44"/>
    <n v="712.26"/>
    <n v="7.79"/>
    <n v="2538.9899999999998"/>
    <n v="731.76"/>
    <n v="57.52"/>
    <n v="789.28"/>
    <n v="0"/>
    <n v="4504.92"/>
    <n v="6390.29"/>
    <n v="16.440000000000001"/>
    <s v="Livermore"/>
    <x v="3"/>
  </r>
  <r>
    <n v="1361"/>
    <x v="0"/>
    <s v="re"/>
    <n v="262"/>
    <n v="958"/>
    <n v="2484.6"/>
    <n v="5136.08"/>
    <n v="7620.68"/>
    <n v="15.29"/>
    <n v="8.85"/>
    <n v="167.55"/>
    <n v="124"/>
    <n v="75.94"/>
    <n v="895.67"/>
    <n v="14.01"/>
    <n v="6.16"/>
    <n v="1283.33"/>
    <n v="1039.76"/>
    <n v="951.47"/>
    <n v="366.9"/>
    <n v="836.14"/>
    <n v="0"/>
    <n v="6.16"/>
    <n v="3200.44"/>
    <n v="4483.78"/>
    <n v="2358.14"/>
    <n v="3138.95"/>
    <n v="1470.72"/>
    <n v="854.14"/>
    <n v="8886.26"/>
    <n v="334.2"/>
    <n v="32.049999999999997"/>
    <n v="14716.32"/>
    <n v="5798.01"/>
    <n v="1882.76"/>
    <n v="7680.77"/>
    <n v="29.32"/>
    <n v="19172.240000000002"/>
    <n v="33762.06"/>
    <n v="20.010000000000002"/>
    <s v="Livermore"/>
    <x v="3"/>
  </r>
  <r>
    <n v="1362"/>
    <x v="0"/>
    <s v="re"/>
    <n v="0"/>
    <n v="1591"/>
    <n v="1563.24"/>
    <n v="3065.27"/>
    <n v="4628.51"/>
    <n v="17"/>
    <n v="10.11"/>
    <n v="2.4700000000000002"/>
    <n v="0"/>
    <n v="0.68"/>
    <n v="5.9"/>
    <n v="5.39"/>
    <n v="15.56"/>
    <n v="30"/>
    <n v="1369.82"/>
    <n v="0"/>
    <n v="0"/>
    <n v="0"/>
    <n v="0"/>
    <n v="15.57"/>
    <n v="1385.39"/>
    <n v="1415.39"/>
    <n v="1369.82"/>
    <n v="89.67"/>
    <n v="0"/>
    <n v="23.89"/>
    <n v="225.62"/>
    <n v="183.56"/>
    <n v="85.1"/>
    <n v="607.85"/>
    <n v="297.12"/>
    <n v="15.14"/>
    <n v="312.27"/>
    <n v="0"/>
    <n v="26415.11"/>
    <n v="26501.08"/>
    <n v="16.600000000000001"/>
    <s v="Livermore"/>
    <x v="3"/>
  </r>
  <r>
    <n v="1363"/>
    <x v="0"/>
    <s v="re"/>
    <n v="0"/>
    <n v="0"/>
    <n v="6.98"/>
    <n v="0"/>
    <n v="6.98"/>
    <n v="49.34"/>
    <n v="36.42"/>
    <n v="0"/>
    <n v="0"/>
    <n v="0"/>
    <n v="0"/>
    <n v="5.46"/>
    <n v="0"/>
    <n v="5.46"/>
    <n v="0"/>
    <n v="0"/>
    <n v="0"/>
    <n v="0"/>
    <n v="0"/>
    <n v="0"/>
    <n v="0"/>
    <n v="5.46"/>
    <n v="0"/>
    <n v="0"/>
    <n v="0"/>
    <n v="0"/>
    <n v="0"/>
    <n v="198.81"/>
    <n v="0"/>
    <n v="198.81"/>
    <n v="198.81"/>
    <n v="15.08"/>
    <n v="213.88"/>
    <n v="0"/>
    <n v="0"/>
    <n v="0"/>
    <n v="0"/>
    <s v="Livermore"/>
    <x v="3"/>
  </r>
  <r>
    <n v="1364"/>
    <x v="0"/>
    <s v="re"/>
    <n v="0"/>
    <n v="86"/>
    <n v="99.55"/>
    <n v="196.6"/>
    <n v="296.14999999999998"/>
    <n v="17.38"/>
    <n v="10.68"/>
    <n v="0.13"/>
    <n v="0"/>
    <n v="0.04"/>
    <n v="22.83"/>
    <n v="5.34"/>
    <n v="0.63"/>
    <n v="28.97"/>
    <n v="84.62"/>
    <n v="4.45"/>
    <n v="6.15"/>
    <n v="16.71"/>
    <n v="0"/>
    <n v="0.63"/>
    <n v="112.55"/>
    <n v="141.52000000000001"/>
    <n v="95.22"/>
    <n v="4.78"/>
    <n v="0"/>
    <n v="1.45"/>
    <n v="239.64"/>
    <n v="183.93"/>
    <n v="2.73"/>
    <n v="432.53"/>
    <n v="190.16"/>
    <n v="14.75"/>
    <n v="204.91"/>
    <n v="0"/>
    <n v="1639.18"/>
    <n v="1862.32"/>
    <n v="19.059999999999999"/>
    <s v="Livermore"/>
    <x v="3"/>
  </r>
  <r>
    <n v="1365"/>
    <x v="0"/>
    <s v="re"/>
    <n v="0"/>
    <n v="1716"/>
    <n v="1686.37"/>
    <n v="3243.72"/>
    <n v="4930.09"/>
    <n v="15.91"/>
    <n v="9.56"/>
    <n v="2.67"/>
    <n v="0"/>
    <n v="0.73"/>
    <n v="6.37"/>
    <n v="5.29"/>
    <n v="16.79"/>
    <n v="31.86"/>
    <n v="1403.06"/>
    <n v="0"/>
    <n v="0"/>
    <n v="0"/>
    <n v="0"/>
    <n v="16.809999999999999"/>
    <n v="1419.86"/>
    <n v="1451.72"/>
    <n v="1403.06"/>
    <n v="94.47"/>
    <n v="0"/>
    <n v="24.89"/>
    <n v="238.32"/>
    <n v="161.22999999999999"/>
    <n v="89.45"/>
    <n v="608.37"/>
    <n v="280.60000000000002"/>
    <n v="13.62"/>
    <n v="294.22000000000003"/>
    <n v="0"/>
    <n v="25997.9"/>
    <n v="26086.41"/>
    <n v="15.15"/>
    <s v="Livermore"/>
    <x v="3"/>
  </r>
  <r>
    <n v="1366"/>
    <x v="0"/>
    <s v="re"/>
    <n v="6"/>
    <n v="647"/>
    <n v="638.57000000000005"/>
    <n v="1243.48"/>
    <n v="1882.05"/>
    <n v="15.88"/>
    <n v="9.52"/>
    <n v="3.48"/>
    <n v="1.52"/>
    <n v="1.03"/>
    <n v="2.9"/>
    <n v="0"/>
    <n v="6.29"/>
    <n v="15.22"/>
    <n v="551.76"/>
    <n v="0"/>
    <n v="0.92"/>
    <n v="0.47"/>
    <n v="0"/>
    <n v="6.29"/>
    <n v="559.44000000000005"/>
    <n v="574.66999999999996"/>
    <n v="552.67999999999995"/>
    <n v="74.7"/>
    <n v="14.03"/>
    <n v="12.79"/>
    <n v="93.23"/>
    <n v="0"/>
    <n v="32.020000000000003"/>
    <n v="226.77"/>
    <n v="101.52"/>
    <n v="24.77"/>
    <n v="126.3"/>
    <n v="21.05"/>
    <n v="10201.76"/>
    <n v="10241.77"/>
    <n v="15.77"/>
    <s v="Livermore"/>
    <x v="3"/>
  </r>
  <r>
    <n v="1367"/>
    <x v="0"/>
    <s v="re"/>
    <n v="310"/>
    <n v="1868"/>
    <n v="2650.41"/>
    <n v="4424.0200000000004"/>
    <n v="7074.43"/>
    <n v="18.600000000000001"/>
    <n v="11.14"/>
    <n v="193.44"/>
    <n v="157.55000000000001"/>
    <n v="90.48"/>
    <n v="51.63"/>
    <n v="13.91"/>
    <n v="18.52"/>
    <n v="525.54"/>
    <n v="2113.25"/>
    <n v="0"/>
    <n v="49.67"/>
    <n v="48.13"/>
    <n v="0"/>
    <n v="18.53"/>
    <n v="2229.58"/>
    <n v="2755.12"/>
    <n v="2162.92"/>
    <n v="3679.12"/>
    <n v="3364.81"/>
    <n v="1273.3599999999999"/>
    <n v="775.68"/>
    <n v="402.06"/>
    <n v="98.75"/>
    <n v="9593.7800000000007"/>
    <n v="8719.36"/>
    <n v="2752.85"/>
    <n v="11472.21"/>
    <n v="37.01"/>
    <n v="40077.93"/>
    <n v="41062.76"/>
    <n v="21.45"/>
    <s v="Livermore"/>
    <x v="3"/>
  </r>
  <r>
    <n v="1368"/>
    <x v="0"/>
    <s v="re"/>
    <n v="613"/>
    <n v="384"/>
    <n v="2042.09"/>
    <n v="1314.52"/>
    <n v="3356.61"/>
    <n v="22.01"/>
    <n v="13.45"/>
    <n v="408.79"/>
    <n v="320.11"/>
    <n v="182.4"/>
    <n v="92.17"/>
    <n v="30.42"/>
    <n v="4.17"/>
    <n v="1038.06"/>
    <n v="424.71"/>
    <n v="0"/>
    <n v="99.13"/>
    <n v="98.81"/>
    <n v="0"/>
    <n v="4.17"/>
    <n v="626.83000000000004"/>
    <n v="1664.89"/>
    <n v="523.85"/>
    <n v="7729.97"/>
    <n v="7796.12"/>
    <n v="2699.74"/>
    <n v="1227.5999999999999"/>
    <n v="831.89"/>
    <n v="20.66"/>
    <n v="20305.990000000002"/>
    <n v="19057.73"/>
    <n v="5837.34"/>
    <n v="24895.06"/>
    <n v="40.61"/>
    <n v="8014.58"/>
    <n v="10029.629999999999"/>
    <n v="20.87"/>
    <s v="Livermore"/>
    <x v="3"/>
  </r>
  <r>
    <n v="1369"/>
    <x v="0"/>
    <s v="re"/>
    <n v="38"/>
    <n v="4"/>
    <n v="80.92"/>
    <n v="40.229999999999997"/>
    <n v="121.15"/>
    <n v="22.65"/>
    <n v="12.6"/>
    <n v="16.12"/>
    <n v="14.41"/>
    <n v="7.95"/>
    <n v="5.18"/>
    <n v="2.02"/>
    <n v="7.0000000000000007E-2"/>
    <n v="45.76"/>
    <n v="6.47"/>
    <n v="0"/>
    <n v="5.97"/>
    <n v="5.76"/>
    <n v="0"/>
    <n v="7.0000000000000007E-2"/>
    <n v="18.28"/>
    <n v="64.040000000000006"/>
    <n v="12.44"/>
    <n v="312.27"/>
    <n v="342.7"/>
    <n v="97.56"/>
    <n v="57.34"/>
    <n v="43.98"/>
    <n v="0.25"/>
    <n v="854.11"/>
    <n v="796.51"/>
    <n v="257.63"/>
    <n v="1054.1400000000001"/>
    <n v="27.74"/>
    <n v="104.26"/>
    <n v="201.98"/>
    <n v="26.07"/>
    <s v="Livermore"/>
    <x v="3"/>
  </r>
  <r>
    <n v="1370"/>
    <x v="0"/>
    <s v="re"/>
    <n v="306"/>
    <n v="7"/>
    <n v="851.24"/>
    <n v="251.59"/>
    <n v="1102.83"/>
    <n v="29.24"/>
    <n v="16.41"/>
    <n v="217.53"/>
    <n v="171.24"/>
    <n v="95.32"/>
    <n v="45.36"/>
    <n v="16.02"/>
    <n v="0.3"/>
    <n v="545.76"/>
    <n v="10.52"/>
    <n v="0"/>
    <n v="49.25"/>
    <n v="49.87"/>
    <n v="0"/>
    <n v="0.3"/>
    <n v="109.95"/>
    <n v="655.71"/>
    <n v="59.77"/>
    <n v="4477.3"/>
    <n v="4673.7299999999996"/>
    <n v="1401.56"/>
    <n v="614.98"/>
    <n v="340.87"/>
    <n v="1.35"/>
    <n v="11509.78"/>
    <n v="10893.45"/>
    <n v="3187.89"/>
    <n v="14081.34"/>
    <n v="46.02"/>
    <n v="168.18"/>
    <n v="1180.74"/>
    <n v="24.03"/>
    <s v="Livermore"/>
    <x v="3"/>
  </r>
  <r>
    <n v="1371"/>
    <x v="0"/>
    <s v="Other"/>
    <n v="49"/>
    <n v="0"/>
    <n v="118.95"/>
    <n v="34.46"/>
    <n v="153.41"/>
    <n v="30.72"/>
    <n v="18.579999999999998"/>
    <n v="30.42"/>
    <n v="24.15"/>
    <n v="13.55"/>
    <n v="5.96"/>
    <n v="2.11"/>
    <n v="0.03"/>
    <n v="76.23"/>
    <n v="0"/>
    <n v="0"/>
    <n v="7.81"/>
    <n v="6.65"/>
    <n v="0"/>
    <n v="0.03"/>
    <n v="14.5"/>
    <n v="90.72"/>
    <n v="7.81"/>
    <n v="633.42999999999995"/>
    <n v="823.66"/>
    <n v="222.35"/>
    <n v="74.81"/>
    <n v="53.48"/>
    <n v="0.13"/>
    <n v="1807.85"/>
    <n v="1732.91"/>
    <n v="517.97"/>
    <n v="2250.88"/>
    <n v="45.94"/>
    <n v="0"/>
    <n v="146.5"/>
    <n v="0"/>
    <s v="Livermore"/>
    <x v="3"/>
  </r>
  <r>
    <n v="1372"/>
    <x v="0"/>
    <s v="re"/>
    <n v="61"/>
    <n v="0"/>
    <n v="146.88"/>
    <n v="44.74"/>
    <n v="191.62"/>
    <n v="23.8"/>
    <n v="14.21"/>
    <n v="33.770000000000003"/>
    <n v="28.67"/>
    <n v="16.079999999999998"/>
    <n v="8.14"/>
    <n v="3.19"/>
    <n v="0.04"/>
    <n v="89.88"/>
    <n v="0"/>
    <n v="0"/>
    <n v="9.6999999999999993"/>
    <n v="8.42"/>
    <n v="0"/>
    <n v="0.04"/>
    <n v="18.16"/>
    <n v="108.04"/>
    <n v="9.6999999999999993"/>
    <n v="585.65"/>
    <n v="747.11"/>
    <n v="216.53"/>
    <n v="76.5"/>
    <n v="87.33"/>
    <n v="0.12"/>
    <n v="1713.23"/>
    <n v="1636.61"/>
    <n v="533.15"/>
    <n v="2169.7600000000002"/>
    <n v="35.57"/>
    <n v="0"/>
    <n v="135.41999999999999"/>
    <n v="0"/>
    <s v="Livermore"/>
    <x v="3"/>
  </r>
  <r>
    <n v="1373"/>
    <x v="0"/>
    <s v="re"/>
    <n v="24"/>
    <n v="0"/>
    <n v="50.81"/>
    <n v="16.34"/>
    <n v="67.150000000000006"/>
    <n v="30.3"/>
    <n v="18.63"/>
    <n v="12.84"/>
    <n v="9.6199999999999992"/>
    <n v="5.13"/>
    <n v="3.13"/>
    <n v="1.1299999999999999"/>
    <n v="0.02"/>
    <n v="31.86"/>
    <n v="0"/>
    <n v="0"/>
    <n v="3.46"/>
    <n v="3.06"/>
    <n v="0"/>
    <n v="0.02"/>
    <n v="6.54"/>
    <n v="38.4"/>
    <n v="3.46"/>
    <n v="267.77999999999997"/>
    <n v="358.64"/>
    <n v="86.71"/>
    <n v="40.659999999999997"/>
    <n v="28.57"/>
    <n v="0.06"/>
    <n v="782.42"/>
    <n v="741.7"/>
    <n v="229.86"/>
    <n v="971.56"/>
    <n v="40.479999999999997"/>
    <n v="0"/>
    <n v="67.64"/>
    <n v="0"/>
    <s v="Livermore"/>
    <x v="3"/>
  </r>
  <r>
    <n v="1374"/>
    <x v="0"/>
    <s v="re"/>
    <n v="0"/>
    <n v="7"/>
    <n v="6.79"/>
    <n v="11.95"/>
    <n v="18.739999999999998"/>
    <n v="16.87"/>
    <n v="10.07"/>
    <n v="0.01"/>
    <n v="0"/>
    <n v="0"/>
    <n v="1.72"/>
    <n v="0.75"/>
    <n v="0.03"/>
    <n v="2.5099999999999998"/>
    <n v="5.47"/>
    <n v="0"/>
    <n v="0"/>
    <n v="1.75"/>
    <n v="0"/>
    <n v="0.03"/>
    <n v="7.25"/>
    <n v="9.76"/>
    <n v="5.47"/>
    <n v="0.31"/>
    <n v="0"/>
    <n v="0"/>
    <n v="10.64"/>
    <n v="24.81"/>
    <n v="0.12"/>
    <n v="35.89"/>
    <n v="25.13"/>
    <n v="2"/>
    <n v="27.12"/>
    <n v="0"/>
    <n v="94.45"/>
    <n v="107.15"/>
    <n v="13.49"/>
    <s v="Livermore"/>
    <x v="3"/>
  </r>
  <r>
    <n v="1375"/>
    <x v="0"/>
    <s v="re"/>
    <n v="9"/>
    <n v="1"/>
    <n v="13.65"/>
    <n v="8.69"/>
    <n v="22.34"/>
    <n v="17.329999999999998"/>
    <n v="9.9600000000000009"/>
    <n v="3.07"/>
    <n v="1.53"/>
    <n v="0.8"/>
    <n v="1.05"/>
    <n v="0.53"/>
    <n v="0.02"/>
    <n v="7"/>
    <n v="1.0900000000000001"/>
    <n v="0"/>
    <n v="1.33"/>
    <n v="1.07"/>
    <n v="0"/>
    <n v="0.02"/>
    <n v="3.51"/>
    <n v="10.5"/>
    <n v="2.42"/>
    <n v="55.89"/>
    <n v="35.880000000000003"/>
    <n v="8.83"/>
    <n v="9.5299999999999994"/>
    <n v="4.16"/>
    <n v="0.06"/>
    <n v="114.35"/>
    <n v="104.76"/>
    <n v="35.950000000000003"/>
    <n v="140.71"/>
    <n v="15.63"/>
    <n v="22.95"/>
    <n v="41.06"/>
    <n v="22.95"/>
    <s v="Livermore"/>
    <x v="3"/>
  </r>
  <r>
    <n v="1376"/>
    <x v="0"/>
    <s v="Other"/>
    <n v="388"/>
    <n v="675"/>
    <n v="2326.63"/>
    <n v="3201.35"/>
    <n v="5527.98"/>
    <n v="37.450000000000003"/>
    <n v="18.37"/>
    <n v="333.23"/>
    <n v="231.62"/>
    <n v="130.05000000000001"/>
    <n v="528.77"/>
    <n v="22.99"/>
    <n v="5.88"/>
    <n v="1252.55"/>
    <n v="1030.48"/>
    <n v="377.86"/>
    <n v="156.83000000000001"/>
    <n v="463.41"/>
    <n v="0"/>
    <n v="5.94"/>
    <n v="2034.53"/>
    <n v="3287.08"/>
    <n v="1565.17"/>
    <n v="6704.66"/>
    <n v="5344.69"/>
    <n v="2487.38"/>
    <n v="11461.77"/>
    <n v="420.65"/>
    <n v="59.4"/>
    <n v="26478.560000000001"/>
    <n v="14957.39"/>
    <n v="3267.76"/>
    <n v="18225.14"/>
    <n v="46.97"/>
    <n v="22774.97"/>
    <n v="42339.86"/>
    <n v="33.74"/>
    <s v="Alameda County"/>
    <x v="1"/>
  </r>
  <r>
    <n v="1377"/>
    <x v="0"/>
    <s v="w"/>
    <n v="4278"/>
    <n v="327"/>
    <n v="12817.2"/>
    <n v="6387.91"/>
    <n v="19205.11"/>
    <n v="21.29"/>
    <n v="9.98"/>
    <n v="3291.62"/>
    <n v="2153.25"/>
    <n v="1195.98"/>
    <n v="896.58"/>
    <n v="254.24"/>
    <n v="6.31"/>
    <n v="7797.98"/>
    <n v="683.78"/>
    <n v="905.79"/>
    <n v="751.85"/>
    <n v="921.91"/>
    <n v="0"/>
    <n v="6.31"/>
    <n v="3269.64"/>
    <n v="11067.62"/>
    <n v="2341.42"/>
    <n v="49668.73"/>
    <n v="28097.93"/>
    <n v="12137.21"/>
    <n v="9578.06"/>
    <n v="1939"/>
    <n v="36.869999999999997"/>
    <n v="101457.81"/>
    <n v="91842.880000000005"/>
    <n v="26781.41"/>
    <n v="118624.28"/>
    <n v="27.73"/>
    <n v="8256.42"/>
    <n v="27071.83"/>
    <n v="25.25"/>
    <s v="Alameda County"/>
    <x v="1"/>
  </r>
  <r>
    <n v="1378"/>
    <x v="0"/>
    <s v="w"/>
    <n v="449"/>
    <n v="54"/>
    <n v="1282.55"/>
    <n v="832.27"/>
    <n v="2114.8200000000002"/>
    <n v="19.13"/>
    <n v="8.74"/>
    <n v="282.19"/>
    <n v="211.71"/>
    <n v="125.03"/>
    <n v="118.31"/>
    <n v="25.17"/>
    <n v="0.82"/>
    <n v="763.24"/>
    <n v="122.38"/>
    <n v="118.11"/>
    <n v="89.5"/>
    <n v="121.12"/>
    <n v="0"/>
    <n v="0.82"/>
    <n v="451.93"/>
    <n v="1215.17"/>
    <n v="329.99"/>
    <n v="4049.98"/>
    <n v="2420.9699999999998"/>
    <n v="1146.23"/>
    <n v="1133.99"/>
    <n v="170.93"/>
    <n v="3.53"/>
    <n v="8925.6299999999992"/>
    <n v="7788.11"/>
    <n v="2450.6"/>
    <n v="10238.709999999999"/>
    <n v="22.8"/>
    <n v="1544.76"/>
    <n v="3663.67"/>
    <n v="28.61"/>
    <s v="Alameda County"/>
    <x v="1"/>
  </r>
  <r>
    <n v="1379"/>
    <x v="0"/>
    <s v="w"/>
    <n v="483"/>
    <n v="84"/>
    <n v="1634.62"/>
    <n v="1081.31"/>
    <n v="2715.93"/>
    <n v="31.78"/>
    <n v="15.41"/>
    <n v="418.01"/>
    <n v="296.51"/>
    <n v="165.41"/>
    <n v="174.3"/>
    <n v="23.71"/>
    <n v="1.02"/>
    <n v="1078.96"/>
    <n v="194.7"/>
    <n v="169.84"/>
    <n v="122.64"/>
    <n v="173.82"/>
    <n v="0"/>
    <n v="1.02"/>
    <n v="662.02"/>
    <n v="1740.97"/>
    <n v="487.18"/>
    <n v="7581.48"/>
    <n v="7213.33"/>
    <n v="2608.3200000000002"/>
    <n v="2834.15"/>
    <n v="290.33999999999997"/>
    <n v="7.36"/>
    <n v="20534.97"/>
    <n v="17693.46"/>
    <n v="4571.83"/>
    <n v="22265.29"/>
    <n v="46.1"/>
    <n v="3231.38"/>
    <n v="9002.4"/>
    <n v="38.47"/>
    <s v="Alameda County"/>
    <x v="1"/>
  </r>
  <r>
    <n v="1380"/>
    <x v="0"/>
    <m/>
    <n v="544"/>
    <n v="139"/>
    <n v="1770.83"/>
    <n v="1281.6400000000001"/>
    <n v="3052.47"/>
    <n v="32.270000000000003"/>
    <n v="17.989999999999998"/>
    <n v="433.35"/>
    <n v="288.07"/>
    <n v="158.19"/>
    <n v="204.08"/>
    <n v="36.81"/>
    <n v="1.57"/>
    <n v="1122.06"/>
    <n v="259.14999999999998"/>
    <n v="190.25"/>
    <n v="125.71"/>
    <n v="198.82"/>
    <n v="0"/>
    <n v="1.57"/>
    <n v="775.51"/>
    <n v="1897.57"/>
    <n v="575.11"/>
    <n v="8255.7900000000009"/>
    <n v="8044.63"/>
    <n v="2988.57"/>
    <n v="3894.75"/>
    <n v="987.59"/>
    <n v="17.010000000000002"/>
    <n v="24188.34"/>
    <n v="20276.580000000002"/>
    <n v="5034.26"/>
    <n v="25310.84"/>
    <n v="46.53"/>
    <n v="4871.95"/>
    <n v="13135.57"/>
    <n v="35.049999999999997"/>
    <s v="Alameda County"/>
    <x v="1"/>
  </r>
  <r>
    <n v="1381"/>
    <x v="0"/>
    <m/>
    <n v="181"/>
    <n v="423"/>
    <n v="1232.33"/>
    <n v="2048.1"/>
    <n v="3280.43"/>
    <n v="33.700000000000003"/>
    <n v="18.670000000000002"/>
    <n v="143.43"/>
    <n v="93.7"/>
    <n v="52.1"/>
    <n v="353.25"/>
    <n v="12.42"/>
    <n v="3.48"/>
    <n v="658.37"/>
    <n v="654.36"/>
    <n v="256.47000000000003"/>
    <n v="103"/>
    <n v="311.68"/>
    <n v="0"/>
    <n v="3.48"/>
    <n v="1329"/>
    <n v="1987.38"/>
    <n v="1013.84"/>
    <n v="2970.42"/>
    <n v="3588.52"/>
    <n v="1197.51"/>
    <n v="7862.37"/>
    <n v="366.06"/>
    <n v="33.04"/>
    <n v="16017.92"/>
    <n v="8122.51"/>
    <n v="1898.74"/>
    <n v="10021.25"/>
    <n v="55.37"/>
    <n v="13374.41"/>
    <n v="26572.28"/>
    <n v="31.62"/>
    <s v="Alameda County"/>
    <x v="1"/>
  </r>
  <r>
    <n v="1382"/>
    <x v="0"/>
    <s v="Other"/>
    <n v="974"/>
    <n v="30"/>
    <n v="2864.01"/>
    <n v="1381.61"/>
    <n v="4245.62"/>
    <n v="27.29"/>
    <n v="14.16"/>
    <n v="776.12"/>
    <n v="528.83000000000004"/>
    <n v="290.11"/>
    <n v="208.97"/>
    <n v="66.23"/>
    <n v="1.1200000000000001"/>
    <n v="1871.39"/>
    <n v="67.89"/>
    <n v="276.2"/>
    <n v="194.85"/>
    <n v="223.97"/>
    <n v="0"/>
    <n v="1.1200000000000001"/>
    <n v="764.03"/>
    <n v="2635.42"/>
    <n v="538.94000000000005"/>
    <n v="13524.36"/>
    <n v="10573.09"/>
    <n v="4090.74"/>
    <n v="3007.98"/>
    <n v="1297.78"/>
    <n v="8.09"/>
    <n v="32502.03"/>
    <n v="29485.96"/>
    <n v="7565.27"/>
    <n v="37051.230000000003"/>
    <n v="38.04"/>
    <n v="1026.95"/>
    <n v="8480.7900000000009"/>
    <n v="34.229999999999997"/>
    <s v="Alameda County"/>
    <x v="1"/>
  </r>
  <r>
    <n v="1383"/>
    <x v="0"/>
    <s v="Other"/>
    <n v="225"/>
    <n v="13"/>
    <n v="660.33"/>
    <n v="352.93"/>
    <n v="1013.26"/>
    <n v="27.32"/>
    <n v="13.52"/>
    <n v="179.12"/>
    <n v="117.55"/>
    <n v="63.63"/>
    <n v="53.54"/>
    <n v="15.42"/>
    <n v="0.28000000000000003"/>
    <n v="429.55"/>
    <n v="26.89"/>
    <n v="68.37"/>
    <n v="45.64"/>
    <n v="57.04"/>
    <n v="0"/>
    <n v="0.28000000000000003"/>
    <n v="198.22"/>
    <n v="627.78"/>
    <n v="140.91"/>
    <n v="3063.28"/>
    <n v="2441.6999999999998"/>
    <n v="889.04"/>
    <n v="769.36"/>
    <n v="175.71"/>
    <n v="1.41"/>
    <n v="7340.5"/>
    <n v="6569.72"/>
    <n v="1747.34"/>
    <n v="8317.06"/>
    <n v="36.96"/>
    <n v="392.81"/>
    <n v="2160.39"/>
    <n v="30.22"/>
    <s v="Alameda County"/>
    <x v="1"/>
  </r>
  <r>
    <n v="1384"/>
    <x v="0"/>
    <s v="Other"/>
    <n v="3039"/>
    <n v="149"/>
    <n v="9042.93"/>
    <n v="4828.67"/>
    <n v="13871.6"/>
    <n v="26.86"/>
    <n v="13.61"/>
    <n v="2415"/>
    <n v="1562.89"/>
    <n v="872.61"/>
    <n v="719.1"/>
    <n v="201.56"/>
    <n v="4.03"/>
    <n v="5775.19"/>
    <n v="354.84"/>
    <n v="898.49"/>
    <n v="619.61"/>
    <n v="764.88"/>
    <n v="0"/>
    <n v="4.03"/>
    <n v="2641.84"/>
    <n v="8417.0300000000007"/>
    <n v="1872.93"/>
    <n v="42866.09"/>
    <n v="31718.35"/>
    <n v="12284.17"/>
    <n v="10461.59"/>
    <n v="2796.63"/>
    <n v="25.75"/>
    <n v="100152.58"/>
    <n v="89665.25"/>
    <n v="23912.26"/>
    <n v="113577.51"/>
    <n v="37.369999999999997"/>
    <n v="5613.66"/>
    <n v="29486.14"/>
    <n v="37.68"/>
    <s v="Alameda County"/>
    <x v="1"/>
  </r>
  <r>
    <n v="1385"/>
    <x v="0"/>
    <m/>
    <n v="319"/>
    <n v="1021"/>
    <n v="2418.96"/>
    <n v="3686.32"/>
    <n v="6105.28"/>
    <n v="34.909999999999997"/>
    <n v="20.05"/>
    <n v="272.13"/>
    <n v="176.93"/>
    <n v="113.67"/>
    <n v="635.45000000000005"/>
    <n v="16.37"/>
    <n v="7.08"/>
    <n v="1221.6400000000001"/>
    <n v="1303.8699999999999"/>
    <n v="318.27"/>
    <n v="169.22"/>
    <n v="531.1"/>
    <n v="0"/>
    <n v="7.16"/>
    <n v="2329.62"/>
    <n v="3551.26"/>
    <n v="1791.37"/>
    <n v="6070.54"/>
    <n v="5989.09"/>
    <n v="2764.46"/>
    <n v="14674.99"/>
    <n v="406.08"/>
    <n v="76.39"/>
    <n v="29981.55"/>
    <n v="15230.17"/>
    <n v="3846.22"/>
    <n v="19076.39"/>
    <n v="59.8"/>
    <n v="31477.59"/>
    <n v="53416.14"/>
    <n v="30.83"/>
    <s v="Alameda County"/>
    <x v="3"/>
  </r>
  <r>
    <n v="1386"/>
    <x v="0"/>
    <m/>
    <n v="499"/>
    <n v="178"/>
    <n v="1806.14"/>
    <n v="1576.54"/>
    <n v="3382.68"/>
    <n v="40.380000000000003"/>
    <n v="21.54"/>
    <n v="423.65"/>
    <n v="307.82"/>
    <n v="186.57"/>
    <n v="193.95"/>
    <n v="23.41"/>
    <n v="1.63"/>
    <n v="1137.03"/>
    <n v="263.66000000000003"/>
    <n v="202.44"/>
    <n v="130.79"/>
    <n v="189.49"/>
    <n v="58.27"/>
    <n v="1.63"/>
    <n v="846.28"/>
    <n v="1983.31"/>
    <n v="655.16"/>
    <n v="10021.56"/>
    <n v="10296.16"/>
    <n v="4386.04"/>
    <n v="4536.3999999999996"/>
    <n v="730.97"/>
    <n v="18.899999999999999"/>
    <n v="29990.02"/>
    <n v="25434.73"/>
    <n v="5906.16"/>
    <n v="31340.89"/>
    <n v="62.81"/>
    <n v="6070.77"/>
    <n v="17835.009999999998"/>
    <n v="34.11"/>
    <s v="Alameda County"/>
    <x v="3"/>
  </r>
  <r>
    <n v="1387"/>
    <x v="0"/>
    <s v="Other"/>
    <n v="0"/>
    <n v="238"/>
    <n v="354.23"/>
    <n v="730.32"/>
    <n v="1084.55"/>
    <n v="29.64"/>
    <n v="16.5"/>
    <n v="0.37"/>
    <n v="0"/>
    <n v="0.1"/>
    <n v="155.25"/>
    <n v="7.79"/>
    <n v="1.54"/>
    <n v="165.05"/>
    <n v="242.05"/>
    <n v="59.63"/>
    <n v="33.22"/>
    <n v="131.76"/>
    <n v="0"/>
    <n v="1.54"/>
    <n v="468.2"/>
    <n v="633.26"/>
    <n v="334.9"/>
    <n v="7.98"/>
    <n v="0"/>
    <n v="2"/>
    <n v="3087.4"/>
    <n v="248.53"/>
    <n v="16.329999999999998"/>
    <n v="3362.25"/>
    <n v="258.52"/>
    <n v="14.04"/>
    <n v="272.56"/>
    <n v="0"/>
    <n v="4931.25"/>
    <n v="8713.39"/>
    <n v="20.72"/>
    <s v="Alameda County"/>
    <x v="3"/>
  </r>
  <r>
    <n v="1388"/>
    <x v="0"/>
    <s v="Other"/>
    <n v="31"/>
    <n v="0"/>
    <n v="68.17"/>
    <n v="22.53"/>
    <n v="90.7"/>
    <n v="29.09"/>
    <n v="16.649999999999999"/>
    <n v="15.54"/>
    <n v="14.1"/>
    <n v="8.1999999999999993"/>
    <n v="3.83"/>
    <n v="1.1599999999999999"/>
    <n v="0.02"/>
    <n v="42.85"/>
    <n v="0"/>
    <n v="0"/>
    <n v="5.12"/>
    <n v="4.4800000000000004"/>
    <n v="0"/>
    <n v="0.02"/>
    <n v="9.6199999999999992"/>
    <n v="52.47"/>
    <n v="5.12"/>
    <n v="319.83999999999997"/>
    <n v="371.98"/>
    <n v="130.74"/>
    <n v="55.16"/>
    <n v="10.71"/>
    <n v="0.12"/>
    <n v="888.56"/>
    <n v="833.28"/>
    <n v="267.83999999999997"/>
    <n v="1101.1199999999999"/>
    <n v="35.520000000000003"/>
    <n v="0"/>
    <n v="122.96"/>
    <n v="0"/>
    <s v="Alameda County"/>
    <x v="3"/>
  </r>
  <r>
    <n v="1389"/>
    <x v="0"/>
    <s v="Other"/>
    <n v="12"/>
    <n v="13"/>
    <n v="32.07"/>
    <n v="65.39"/>
    <n v="97.46"/>
    <n v="21.19"/>
    <n v="12.06"/>
    <n v="2.15"/>
    <n v="1.49"/>
    <n v="0.73"/>
    <n v="10.44"/>
    <n v="0.38"/>
    <n v="0.09"/>
    <n v="15.27"/>
    <n v="12.81"/>
    <n v="13.78"/>
    <n v="4.0599999999999996"/>
    <n v="9.64"/>
    <n v="0"/>
    <n v="0.09"/>
    <n v="40.380000000000003"/>
    <n v="55.66"/>
    <n v="30.66"/>
    <n v="47.95"/>
    <n v="55.75"/>
    <n v="10.32"/>
    <n v="162.41999999999999"/>
    <n v="3.33"/>
    <n v="0.52"/>
    <n v="280.29000000000002"/>
    <n v="117.35"/>
    <n v="40.880000000000003"/>
    <n v="158.22999999999999"/>
    <n v="13.19"/>
    <n v="249.74"/>
    <n v="548.73"/>
    <n v="19.21"/>
    <s v="Alameda County"/>
    <x v="3"/>
  </r>
  <r>
    <n v="1390"/>
    <x v="0"/>
    <s v="Other"/>
    <n v="45"/>
    <n v="65"/>
    <n v="215"/>
    <n v="319.64999999999998"/>
    <n v="534.65"/>
    <n v="27.54"/>
    <n v="15.95"/>
    <n v="24.96"/>
    <n v="21.18"/>
    <n v="12.13"/>
    <n v="54.42"/>
    <n v="3.61"/>
    <n v="0.48"/>
    <n v="116.77"/>
    <n v="71.150000000000006"/>
    <n v="61.22"/>
    <n v="17.93"/>
    <n v="49.49"/>
    <n v="0"/>
    <n v="0.48"/>
    <n v="200.27"/>
    <n v="317.04000000000002"/>
    <n v="150.30000000000001"/>
    <n v="520.05999999999995"/>
    <n v="737.29"/>
    <n v="256.18"/>
    <n v="1059.9100000000001"/>
    <n v="89.37"/>
    <n v="3.95"/>
    <n v="2666.76"/>
    <n v="1602.9"/>
    <n v="487.79"/>
    <n v="2090.69"/>
    <n v="46.46"/>
    <n v="1401.05"/>
    <n v="3244.13"/>
    <n v="21.55"/>
    <s v="Alameda County"/>
    <x v="3"/>
  </r>
  <r>
    <n v="1391"/>
    <x v="0"/>
    <s v="Other"/>
    <n v="12"/>
    <n v="17"/>
    <n v="38.549999999999997"/>
    <n v="77.11"/>
    <n v="115.66"/>
    <n v="16.57"/>
    <n v="9.2200000000000006"/>
    <n v="2.2799999999999998"/>
    <n v="1.58"/>
    <n v="0.82"/>
    <n v="12.22"/>
    <n v="0.34"/>
    <n v="0.12"/>
    <n v="17.37"/>
    <n v="17.95"/>
    <n v="13.97"/>
    <n v="4.1900000000000004"/>
    <n v="11.34"/>
    <n v="0"/>
    <n v="0.12"/>
    <n v="47.57"/>
    <n v="64.94"/>
    <n v="36.11"/>
    <n v="46.33"/>
    <n v="28.92"/>
    <n v="8.07"/>
    <n v="128.69999999999999"/>
    <n v="1.64"/>
    <n v="0.69"/>
    <n v="214.35"/>
    <n v="84.97"/>
    <n v="28.06"/>
    <n v="113.03"/>
    <n v="9.42"/>
    <n v="289.39999999999998"/>
    <n v="521.88"/>
    <n v="17.02"/>
    <s v="Alameda County"/>
    <x v="3"/>
  </r>
  <r>
    <n v="1392"/>
    <x v="0"/>
    <s v="Other"/>
    <n v="18"/>
    <n v="32"/>
    <n v="81.95"/>
    <n v="148.75"/>
    <n v="230.7"/>
    <n v="21.87"/>
    <n v="12.38"/>
    <n v="5.4"/>
    <n v="5.86"/>
    <n v="3.21"/>
    <n v="24.78"/>
    <n v="1.07"/>
    <n v="0.22"/>
    <n v="40.549999999999997"/>
    <n v="35.409999999999997"/>
    <n v="27.12"/>
    <n v="7.95"/>
    <n v="22.91"/>
    <n v="0"/>
    <n v="0.22"/>
    <n v="93.61"/>
    <n v="134.15"/>
    <n v="70.47"/>
    <n v="123.76"/>
    <n v="168.03"/>
    <n v="45.12"/>
    <n v="367.8"/>
    <n v="21.29"/>
    <n v="1.39"/>
    <n v="727.39"/>
    <n v="358.2"/>
    <n v="119.3"/>
    <n v="477.5"/>
    <n v="26.53"/>
    <n v="651.17999999999995"/>
    <n v="1260.0899999999999"/>
    <n v="20.350000000000001"/>
    <s v="Alameda County"/>
    <x v="3"/>
  </r>
  <r>
    <n v="1393"/>
    <x v="0"/>
    <s v="Other"/>
    <n v="6"/>
    <n v="0"/>
    <n v="9.08"/>
    <n v="4.18"/>
    <n v="13.26"/>
    <n v="30.76"/>
    <n v="18.399999999999999"/>
    <n v="2.88"/>
    <n v="1.45"/>
    <n v="0.55000000000000004"/>
    <n v="0.3"/>
    <n v="0"/>
    <n v="0.01"/>
    <n v="5.18"/>
    <n v="0"/>
    <n v="0"/>
    <n v="0.85"/>
    <n v="0.31"/>
    <n v="0"/>
    <n v="0.01"/>
    <n v="1.1599999999999999"/>
    <n v="6.34"/>
    <n v="0.85"/>
    <n v="63.94"/>
    <n v="57.03"/>
    <n v="9.91"/>
    <n v="5.89"/>
    <n v="0"/>
    <n v="0.04"/>
    <n v="136.81"/>
    <n v="130.88999999999999"/>
    <n v="42.2"/>
    <n v="173.09"/>
    <n v="28.85"/>
    <n v="0"/>
    <n v="20.97"/>
    <n v="0"/>
    <s v="Alameda County"/>
    <x v="3"/>
  </r>
  <r>
    <n v="1394"/>
    <x v="0"/>
    <s v="Oth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s v="Alameda County"/>
    <x v="3"/>
  </r>
  <r>
    <n v="1395"/>
    <x v="0"/>
    <s v="Other"/>
    <n v="21"/>
    <n v="33"/>
    <n v="94.31"/>
    <n v="154.6"/>
    <n v="248.91"/>
    <n v="24.93"/>
    <n v="14.36"/>
    <n v="7.87"/>
    <n v="9.6199999999999992"/>
    <n v="4.8499999999999996"/>
    <n v="25.54"/>
    <n v="1.0900000000000001"/>
    <n v="0.23"/>
    <n v="49.2"/>
    <n v="35.950000000000003"/>
    <n v="29.46"/>
    <n v="8.4"/>
    <n v="23.91"/>
    <n v="0"/>
    <n v="0.23"/>
    <n v="97.96"/>
    <n v="147.15"/>
    <n v="73.819999999999993"/>
    <n v="158.53"/>
    <n v="274.73"/>
    <n v="79.319999999999993"/>
    <n v="420.12"/>
    <n v="10.74"/>
    <n v="1.62"/>
    <n v="945.06"/>
    <n v="523.32000000000005"/>
    <n v="177.05"/>
    <n v="700.38"/>
    <n v="33.35"/>
    <n v="712.16"/>
    <n v="1531.57"/>
    <n v="21.58"/>
    <s v="Alameda County"/>
    <x v="3"/>
  </r>
  <r>
    <n v="1396"/>
    <x v="0"/>
    <s v="Other"/>
    <n v="6"/>
    <n v="12"/>
    <n v="27.02"/>
    <n v="52.1"/>
    <n v="79.12"/>
    <n v="22.58"/>
    <n v="13.07"/>
    <n v="2.4700000000000002"/>
    <n v="1.5"/>
    <n v="0.68"/>
    <n v="8.9600000000000009"/>
    <n v="0"/>
    <n v="7.0000000000000007E-2"/>
    <n v="13.68"/>
    <n v="11.93"/>
    <n v="9.92"/>
    <n v="2.97"/>
    <n v="8.23"/>
    <n v="0"/>
    <n v="7.0000000000000007E-2"/>
    <n v="33.130000000000003"/>
    <n v="46.81"/>
    <n v="24.83"/>
    <n v="56.93"/>
    <n v="45.61"/>
    <n v="7.72"/>
    <n v="128.43"/>
    <n v="0"/>
    <n v="0.49"/>
    <n v="239.16"/>
    <n v="110.25"/>
    <n v="36.5"/>
    <n v="146.75"/>
    <n v="24.46"/>
    <n v="229.99"/>
    <n v="473.1"/>
    <n v="19.170000000000002"/>
    <s v="Alameda County"/>
    <x v="3"/>
  </r>
  <r>
    <n v="1397"/>
    <x v="0"/>
    <s v="Other"/>
    <n v="12"/>
    <n v="25"/>
    <n v="51.96"/>
    <n v="111.88"/>
    <n v="163.84"/>
    <n v="16.64"/>
    <n v="9.35"/>
    <n v="2.2999999999999998"/>
    <n v="1.57"/>
    <n v="0.81"/>
    <n v="19.09"/>
    <n v="0.33"/>
    <n v="0.17"/>
    <n v="24.27"/>
    <n v="26.63"/>
    <n v="20.65"/>
    <n v="5.84"/>
    <n v="17.53"/>
    <n v="0"/>
    <n v="0.17"/>
    <n v="70.81"/>
    <n v="95.08"/>
    <n v="53.11"/>
    <n v="46.45"/>
    <n v="28.16"/>
    <n v="8"/>
    <n v="205.51"/>
    <n v="1.58"/>
    <n v="0.93"/>
    <n v="290.63"/>
    <n v="84.19"/>
    <n v="27.78"/>
    <n v="111.97"/>
    <n v="9.33"/>
    <n v="434.33"/>
    <n v="787.33"/>
    <n v="17.37"/>
    <s v="Alameda County"/>
    <x v="3"/>
  </r>
  <r>
    <n v="1398"/>
    <x v="0"/>
    <s v="re"/>
    <n v="27"/>
    <n v="11"/>
    <n v="76.78"/>
    <n v="41.48"/>
    <n v="118.26"/>
    <n v="31.62"/>
    <n v="17.82"/>
    <n v="16.02"/>
    <n v="14.45"/>
    <n v="7.98"/>
    <n v="2.96"/>
    <n v="1.1599999999999999"/>
    <n v="0.13"/>
    <n v="42.7"/>
    <n v="11.58"/>
    <n v="0"/>
    <n v="3.97"/>
    <n v="3.66"/>
    <n v="0"/>
    <n v="0.13"/>
    <n v="19.34"/>
    <n v="62.04"/>
    <n v="15.55"/>
    <n v="334.07"/>
    <n v="540.04999999999995"/>
    <n v="144.33000000000001"/>
    <n v="45"/>
    <n v="28.61"/>
    <n v="0.77"/>
    <n v="1092.82"/>
    <n v="1047.06"/>
    <n v="324.19"/>
    <n v="1371.25"/>
    <n v="50.79"/>
    <n v="222.03"/>
    <n v="317.16000000000003"/>
    <n v="20.18"/>
    <s v="Alameda County"/>
    <x v="3"/>
  </r>
  <r>
    <n v="1399"/>
    <x v="0"/>
    <s v="Other"/>
    <n v="485"/>
    <n v="18"/>
    <n v="1380.56"/>
    <n v="427.51"/>
    <n v="1808.07"/>
    <n v="47.29"/>
    <n v="31.9"/>
    <n v="348.12"/>
    <n v="276.26"/>
    <n v="154.30000000000001"/>
    <n v="75.599999999999994"/>
    <n v="26.86"/>
    <n v="0.55000000000000004"/>
    <n v="881.71"/>
    <n v="32.950000000000003"/>
    <n v="0"/>
    <n v="79.52"/>
    <n v="82.29"/>
    <n v="0"/>
    <n v="0.56000000000000005"/>
    <n v="195.31"/>
    <n v="1077.02"/>
    <n v="112.46"/>
    <n v="10160.41"/>
    <n v="16198.22"/>
    <n v="5070.87"/>
    <n v="2104.25"/>
    <n v="889.66"/>
    <n v="4.59"/>
    <n v="34428"/>
    <n v="32319.16"/>
    <n v="8858.0499999999993"/>
    <n v="41177.21"/>
    <n v="84.9"/>
    <n v="762.71"/>
    <n v="4707.1099999999997"/>
    <n v="42.37"/>
    <s v="Alameda County"/>
    <x v="3"/>
  </r>
  <r>
    <n v="1400"/>
    <x v="0"/>
    <s v="Other"/>
    <n v="1388"/>
    <n v="27"/>
    <n v="3890.59"/>
    <n v="1155.22"/>
    <n v="5045.8100000000004"/>
    <n v="58.69"/>
    <n v="38.799999999999997"/>
    <n v="966.3"/>
    <n v="776.73"/>
    <n v="412.36"/>
    <n v="213.31"/>
    <n v="77.489999999999995"/>
    <n v="1.34"/>
    <n v="2447.5300000000002"/>
    <n v="48.91"/>
    <n v="0"/>
    <n v="208.89"/>
    <n v="233.05"/>
    <n v="0"/>
    <n v="1.34"/>
    <n v="492.2"/>
    <n v="2939.72"/>
    <n v="257.81"/>
    <n v="32674.49"/>
    <n v="57592.85"/>
    <n v="16020.6"/>
    <n v="7569.85"/>
    <n v="3279.67"/>
    <n v="8.5500000000000007"/>
    <n v="117146.02"/>
    <n v="109567.62"/>
    <n v="29965.89"/>
    <n v="139533.51"/>
    <n v="100.53"/>
    <n v="1393.03"/>
    <n v="15110.62"/>
    <n v="51.59"/>
    <s v="Alameda County"/>
    <x v="3"/>
  </r>
  <r>
    <n v="1401"/>
    <x v="0"/>
    <m/>
    <n v="0"/>
    <n v="209"/>
    <n v="2118.33"/>
    <n v="2349.75"/>
    <n v="4468.08"/>
    <n v="63.07"/>
    <n v="46.76"/>
    <n v="0.33"/>
    <n v="0"/>
    <n v="0.09"/>
    <n v="108.42"/>
    <n v="57.7"/>
    <n v="19.07"/>
    <n v="185.61"/>
    <n v="238.19"/>
    <n v="18.54"/>
    <n v="0.26"/>
    <n v="84.91"/>
    <n v="0"/>
    <n v="19.47"/>
    <n v="361.37"/>
    <n v="546.98"/>
    <n v="256.99"/>
    <n v="5.31"/>
    <n v="0"/>
    <n v="1.21"/>
    <n v="1051.51"/>
    <n v="531.55999999999995"/>
    <n v="980.97"/>
    <n v="2570.56"/>
    <n v="538.08000000000004"/>
    <n v="90.42"/>
    <n v="628.5"/>
    <n v="0"/>
    <n v="3929.83"/>
    <n v="5929.58"/>
    <n v="18.8"/>
    <s v="Oakland"/>
    <x v="0"/>
  </r>
  <r>
    <n v="1402"/>
    <x v="0"/>
    <m/>
    <n v="0"/>
    <n v="46"/>
    <n v="137.09"/>
    <n v="106.42"/>
    <n v="243.51"/>
    <n v="21.75"/>
    <n v="6.97"/>
    <n v="7.0000000000000007E-2"/>
    <n v="0"/>
    <n v="0.02"/>
    <n v="18.88"/>
    <n v="44.44"/>
    <n v="0.33"/>
    <n v="63.75"/>
    <n v="41.17"/>
    <n v="0"/>
    <n v="0"/>
    <n v="13.79"/>
    <n v="0"/>
    <n v="0.33"/>
    <n v="55.3"/>
    <n v="119.04"/>
    <n v="41.17"/>
    <n v="1.21"/>
    <n v="0"/>
    <n v="0.18"/>
    <n v="100.61"/>
    <n v="161.04"/>
    <n v="2.5099999999999998"/>
    <n v="265.54000000000002"/>
    <n v="162.43"/>
    <n v="37.200000000000003"/>
    <n v="199.63"/>
    <n v="0"/>
    <n v="582.92999999999995"/>
    <n v="648.42999999999995"/>
    <n v="12.67"/>
    <s v="Oakland"/>
    <x v="0"/>
  </r>
  <r>
    <n v="1403"/>
    <x v="0"/>
    <m/>
    <n v="0"/>
    <n v="50"/>
    <n v="127.03"/>
    <n v="120.92"/>
    <n v="247.95"/>
    <n v="22.96"/>
    <n v="10.69"/>
    <n v="0.09"/>
    <n v="0"/>
    <n v="0.02"/>
    <n v="23.48"/>
    <n v="39.909999999999997"/>
    <n v="0.37"/>
    <n v="63.87"/>
    <n v="51.96"/>
    <n v="0.34"/>
    <n v="0"/>
    <n v="18.059999999999999"/>
    <n v="0"/>
    <n v="0.37"/>
    <n v="70.72"/>
    <n v="134.59"/>
    <n v="52.3"/>
    <n v="1.22"/>
    <n v="0"/>
    <n v="0.08"/>
    <n v="177.63"/>
    <n v="553.77"/>
    <n v="3.04"/>
    <n v="735.74"/>
    <n v="555.07000000000005"/>
    <n v="59.89"/>
    <n v="614.96"/>
    <n v="0"/>
    <n v="702.04"/>
    <n v="840.85"/>
    <n v="14.04"/>
    <s v="Oakland"/>
    <x v="0"/>
  </r>
  <r>
    <n v="1404"/>
    <x v="0"/>
    <m/>
    <n v="15"/>
    <n v="170"/>
    <n v="216.62"/>
    <n v="466.45"/>
    <n v="683.07"/>
    <n v="16.149999999999999"/>
    <n v="7.71"/>
    <n v="0.24"/>
    <n v="0.6"/>
    <n v="0.34"/>
    <n v="44.38"/>
    <n v="0.84"/>
    <n v="1.48"/>
    <n v="47.87"/>
    <n v="188.25"/>
    <n v="12.27"/>
    <n v="5.37"/>
    <n v="36.200000000000003"/>
    <n v="0"/>
    <n v="1.48"/>
    <n v="243.58"/>
    <n v="291.45"/>
    <n v="205.89"/>
    <n v="3.09"/>
    <n v="1.36"/>
    <n v="2.13"/>
    <n v="301.14"/>
    <n v="7.88"/>
    <n v="7.65"/>
    <n v="323.24"/>
    <n v="14.45"/>
    <n v="3.73"/>
    <n v="18.18"/>
    <n v="1.21"/>
    <n v="2451.81"/>
    <n v="2758.82"/>
    <n v="14.42"/>
    <s v="Oakland"/>
    <x v="0"/>
  </r>
  <r>
    <n v="1405"/>
    <x v="0"/>
    <m/>
    <n v="0"/>
    <n v="960"/>
    <n v="1277"/>
    <n v="2121.8200000000002"/>
    <n v="3398.82"/>
    <n v="21.19"/>
    <n v="11.26"/>
    <n v="1.49"/>
    <n v="0"/>
    <n v="0"/>
    <n v="425.08"/>
    <n v="0"/>
    <n v="7.4"/>
    <n v="433.96"/>
    <n v="763.17"/>
    <n v="0"/>
    <n v="52.48"/>
    <n v="339.1"/>
    <n v="0"/>
    <n v="7.47"/>
    <n v="1162.22"/>
    <n v="1596.18"/>
    <n v="815.65"/>
    <n v="16.57"/>
    <n v="0"/>
    <n v="0"/>
    <n v="5101.82"/>
    <n v="0"/>
    <n v="58.39"/>
    <n v="5176.7700000000004"/>
    <n v="16.57"/>
    <n v="0.51"/>
    <n v="17.079999999999998"/>
    <n v="0"/>
    <n v="11891.23"/>
    <n v="16573.91"/>
    <n v="12.39"/>
    <s v="Oakland"/>
    <x v="0"/>
  </r>
  <r>
    <n v="1406"/>
    <x v="0"/>
    <s v="y"/>
    <n v="983"/>
    <n v="323"/>
    <n v="3470.66"/>
    <n v="2674.68"/>
    <n v="6145.34"/>
    <n v="17.43"/>
    <n v="6.36"/>
    <n v="661.5"/>
    <n v="427.83"/>
    <n v="286.48"/>
    <n v="396.9"/>
    <n v="64.95"/>
    <n v="3.39"/>
    <n v="1841.04"/>
    <n v="411.23"/>
    <n v="341.4"/>
    <n v="266.38"/>
    <n v="387.61"/>
    <n v="0"/>
    <n v="3.39"/>
    <n v="1410"/>
    <n v="3251.05"/>
    <n v="1019.01"/>
    <n v="7481.97"/>
    <n v="1620.6"/>
    <n v="1605.54"/>
    <n v="2743.13"/>
    <n v="181.11"/>
    <n v="17.03"/>
    <n v="13649.38"/>
    <n v="10889.22"/>
    <n v="4140.8100000000004"/>
    <n v="15030.03"/>
    <n v="15.29"/>
    <n v="5456.93"/>
    <n v="11326.88"/>
    <n v="16.89"/>
    <s v="Berkeley"/>
    <x v="0"/>
  </r>
  <r>
    <n v="1407"/>
    <x v="0"/>
    <s v="y"/>
    <n v="362"/>
    <n v="15"/>
    <n v="1057.9100000000001"/>
    <n v="552.38"/>
    <n v="1610.29"/>
    <n v="17.37"/>
    <n v="5.84"/>
    <n v="220.49"/>
    <n v="166.26"/>
    <n v="108.12"/>
    <n v="76.88"/>
    <n v="26.43"/>
    <n v="0.46"/>
    <n v="598.63"/>
    <n v="24.73"/>
    <n v="88.62"/>
    <n v="82.67"/>
    <n v="79.64"/>
    <n v="0"/>
    <n v="0.46"/>
    <n v="276.11"/>
    <n v="874.75"/>
    <n v="196.02"/>
    <n v="2418.48"/>
    <n v="622.28"/>
    <n v="615.42999999999995"/>
    <n v="535.11"/>
    <n v="76.680000000000007"/>
    <n v="1.49"/>
    <n v="4269.47"/>
    <n v="3732.87"/>
    <n v="1489.51"/>
    <n v="5222.3900000000003"/>
    <n v="14.43"/>
    <n v="277.69"/>
    <n v="1818.48"/>
    <n v="18.510000000000002"/>
    <s v="Berkeley"/>
    <x v="0"/>
  </r>
  <r>
    <n v="1408"/>
    <x v="0"/>
    <s v="y"/>
    <n v="362"/>
    <n v="15"/>
    <n v="1049.05"/>
    <n v="549.47"/>
    <n v="1598.52"/>
    <n v="17.63"/>
    <n v="5.9"/>
    <n v="213.76"/>
    <n v="159.57"/>
    <n v="106.15"/>
    <n v="76.62"/>
    <n v="25.94"/>
    <n v="0.46"/>
    <n v="582.5"/>
    <n v="22.17"/>
    <n v="88.8"/>
    <n v="82.98"/>
    <n v="79.58"/>
    <n v="0"/>
    <n v="0.46"/>
    <n v="273.98"/>
    <n v="856.48"/>
    <n v="193.95"/>
    <n v="2301.9299999999998"/>
    <n v="581.05999999999995"/>
    <n v="610.88"/>
    <n v="534.67999999999995"/>
    <n v="79.41"/>
    <n v="1.61"/>
    <n v="4109.58"/>
    <n v="3573.28"/>
    <n v="1449.47"/>
    <n v="5022.75"/>
    <n v="13.87"/>
    <n v="255.07"/>
    <n v="1912.1"/>
    <n v="17"/>
    <s v="Berkeley"/>
    <x v="0"/>
  </r>
  <r>
    <n v="1409"/>
    <x v="0"/>
    <s v="y"/>
    <n v="900"/>
    <n v="296"/>
    <n v="3191.24"/>
    <n v="2451.64"/>
    <n v="5642.88"/>
    <n v="17.11"/>
    <n v="6.05"/>
    <n v="587.73"/>
    <n v="383.53"/>
    <n v="259.32"/>
    <n v="356.95"/>
    <n v="55.39"/>
    <n v="3.11"/>
    <n v="1646.03"/>
    <n v="368.13"/>
    <n v="302.82"/>
    <n v="242.38"/>
    <n v="346.83"/>
    <n v="0"/>
    <n v="3.11"/>
    <n v="1263.27"/>
    <n v="2909.3"/>
    <n v="913.33"/>
    <n v="6421.01"/>
    <n v="1390.94"/>
    <n v="1369.64"/>
    <n v="2342.5500000000002"/>
    <n v="121.92"/>
    <n v="14.51"/>
    <n v="11660.57"/>
    <n v="9303.51"/>
    <n v="3651.86"/>
    <n v="12955.36"/>
    <n v="14.39"/>
    <n v="4868.6400000000003"/>
    <n v="9959.42"/>
    <n v="16.45"/>
    <s v="Berkeley"/>
    <x v="0"/>
  </r>
  <r>
    <n v="1410"/>
    <x v="0"/>
    <s v="y"/>
    <n v="462"/>
    <n v="33"/>
    <n v="1069.07"/>
    <n v="452.21"/>
    <n v="1521.28"/>
    <n v="26.4"/>
    <n v="6.99"/>
    <n v="197.99"/>
    <n v="87.61"/>
    <n v="47.63"/>
    <n v="66.73"/>
    <n v="83.96"/>
    <n v="0.47"/>
    <n v="484.39"/>
    <n v="55.71"/>
    <n v="65.94"/>
    <n v="61.45"/>
    <n v="64.44"/>
    <n v="0"/>
    <n v="0.47"/>
    <n v="248"/>
    <n v="732.39"/>
    <n v="183.09"/>
    <n v="2252.34"/>
    <n v="562.64"/>
    <n v="344.36"/>
    <n v="531.14"/>
    <n v="212.65"/>
    <n v="1.42"/>
    <n v="3904.55"/>
    <n v="3371.99"/>
    <n v="1179.23"/>
    <n v="4551.22"/>
    <n v="9.85"/>
    <n v="810.9"/>
    <n v="2592.67"/>
    <n v="24.57"/>
    <s v="Berkeley"/>
    <x v="0"/>
  </r>
  <r>
    <n v="1411"/>
    <x v="0"/>
    <s v="y"/>
    <n v="1708"/>
    <n v="727"/>
    <n v="3884.2"/>
    <n v="3051.61"/>
    <n v="6935.81"/>
    <n v="19.59"/>
    <n v="5.51"/>
    <n v="143.88999999999999"/>
    <n v="88.1"/>
    <n v="71.17"/>
    <n v="446.92"/>
    <n v="183.53"/>
    <n v="6.22"/>
    <n v="939.83"/>
    <n v="492.9"/>
    <n v="313.05"/>
    <n v="180.42"/>
    <n v="385.56"/>
    <n v="0"/>
    <n v="6.29"/>
    <n v="1378.22"/>
    <n v="2318.0500000000002"/>
    <n v="986.37"/>
    <n v="2088.4899999999998"/>
    <n v="356.06"/>
    <n v="385.92"/>
    <n v="2568.48"/>
    <n v="364.27"/>
    <n v="34.270000000000003"/>
    <n v="5797.49"/>
    <n v="3194.74"/>
    <n v="1242.26"/>
    <n v="4437"/>
    <n v="2.6"/>
    <n v="7041.32"/>
    <n v="11870.14"/>
    <n v="9.69"/>
    <s v="Berkeley"/>
    <x v="0"/>
  </r>
  <r>
    <n v="1412"/>
    <x v="0"/>
    <s v="y"/>
    <n v="1069"/>
    <n v="409"/>
    <n v="3268.73"/>
    <n v="3081.06"/>
    <n v="6349.79"/>
    <n v="18.73"/>
    <n v="4.95"/>
    <n v="243.95"/>
    <n v="171.35"/>
    <n v="210.02"/>
    <n v="424.68"/>
    <n v="83.13"/>
    <n v="3.79"/>
    <n v="1136.92"/>
    <n v="319.19"/>
    <n v="289.02999999999997"/>
    <n v="314.99"/>
    <n v="398.91"/>
    <n v="125.54"/>
    <n v="3.79"/>
    <n v="1451.45"/>
    <n v="2588.37"/>
    <n v="1048.76"/>
    <n v="2929.89"/>
    <n v="728.05"/>
    <n v="986.78"/>
    <n v="2454.29"/>
    <n v="161.01"/>
    <n v="12.33"/>
    <n v="7272.35"/>
    <n v="4805.74"/>
    <n v="1933.83"/>
    <n v="6739.57"/>
    <n v="6.3"/>
    <n v="4404.5600000000004"/>
    <n v="10573.46"/>
    <n v="10.77"/>
    <s v="Berkeley"/>
    <x v="0"/>
  </r>
  <r>
    <n v="1413"/>
    <x v="0"/>
    <s v="y"/>
    <n v="1443"/>
    <n v="552"/>
    <n v="4374.25"/>
    <n v="4066.34"/>
    <n v="8440.59"/>
    <n v="18.97"/>
    <n v="5.14"/>
    <n v="316.24"/>
    <n v="223.72"/>
    <n v="276.26"/>
    <n v="575.03"/>
    <n v="110.18"/>
    <n v="5.16"/>
    <n v="1506.59"/>
    <n v="435.25"/>
    <n v="395.77"/>
    <n v="427.78"/>
    <n v="541.02"/>
    <n v="126.94"/>
    <n v="5.16"/>
    <n v="1931.92"/>
    <n v="3438.51"/>
    <n v="1385.74"/>
    <n v="3862.35"/>
    <n v="961.17"/>
    <n v="1299.25"/>
    <n v="3320.74"/>
    <n v="212.19"/>
    <n v="19.41"/>
    <n v="9675.1200000000008"/>
    <n v="6334.97"/>
    <n v="2533.9299999999998"/>
    <n v="8868.89"/>
    <n v="6.15"/>
    <n v="6106.92"/>
    <n v="14631"/>
    <n v="11.06"/>
    <s v="Berkeley"/>
    <x v="0"/>
  </r>
  <r>
    <n v="1414"/>
    <x v="0"/>
    <s v="y"/>
    <n v="1399"/>
    <n v="536"/>
    <n v="4238.33"/>
    <n v="3951.03"/>
    <n v="8189.36"/>
    <n v="19.18"/>
    <n v="5.3"/>
    <n v="328.72"/>
    <n v="222.5"/>
    <n v="270.37"/>
    <n v="571.27"/>
    <n v="123.23"/>
    <n v="5.01"/>
    <n v="1521.11"/>
    <n v="435.13"/>
    <n v="388.37"/>
    <n v="416.63"/>
    <n v="534.42999999999995"/>
    <n v="129.87"/>
    <n v="5.01"/>
    <n v="1909.44"/>
    <n v="3430.55"/>
    <n v="1370"/>
    <n v="4083.19"/>
    <n v="1000.64"/>
    <n v="1343.12"/>
    <n v="3494.91"/>
    <n v="270.41000000000003"/>
    <n v="20.38"/>
    <n v="10212.65"/>
    <n v="6697.35"/>
    <n v="2586.5500000000002"/>
    <n v="9283.89"/>
    <n v="6.64"/>
    <n v="6085.73"/>
    <n v="14465.83"/>
    <n v="11.35"/>
    <s v="Berkeley"/>
    <x v="0"/>
  </r>
  <r>
    <n v="1415"/>
    <x v="0"/>
    <s v="y"/>
    <n v="400"/>
    <n v="330"/>
    <n v="1591.59"/>
    <n v="1844.31"/>
    <n v="3435.9"/>
    <n v="17.21"/>
    <n v="5.55"/>
    <n v="179.16"/>
    <n v="129.63"/>
    <n v="92.98"/>
    <n v="264.37"/>
    <n v="27.02"/>
    <n v="2.71"/>
    <n v="695.86"/>
    <n v="268.22000000000003"/>
    <n v="256.64"/>
    <n v="138.47"/>
    <n v="239.76"/>
    <n v="0"/>
    <n v="2.71"/>
    <n v="905.78"/>
    <n v="1601.64"/>
    <n v="663.32"/>
    <n v="1734.74"/>
    <n v="461.65"/>
    <n v="447.7"/>
    <n v="1530.11"/>
    <n v="55.31"/>
    <n v="12.86"/>
    <n v="4242.37"/>
    <n v="2699.4"/>
    <n v="1180.7"/>
    <n v="3880.1"/>
    <n v="9.6999999999999993"/>
    <n v="3549.42"/>
    <n v="7034.34"/>
    <n v="10.76"/>
    <s v="Berkeley"/>
    <x v="0"/>
  </r>
  <r>
    <n v="1416"/>
    <x v="0"/>
    <s v="y"/>
    <n v="669"/>
    <n v="620"/>
    <n v="2830.33"/>
    <n v="3550.23"/>
    <n v="6380.56"/>
    <n v="17.670000000000002"/>
    <n v="6.08"/>
    <n v="292.77999999999997"/>
    <n v="211.03"/>
    <n v="150.32"/>
    <n v="512.15"/>
    <n v="50.57"/>
    <n v="5.42"/>
    <n v="1222.27"/>
    <n v="492.84"/>
    <n v="505.97"/>
    <n v="247.29"/>
    <n v="475.24"/>
    <n v="0"/>
    <n v="5.49"/>
    <n v="1726.83"/>
    <n v="2949.1"/>
    <n v="1246.0999999999999"/>
    <n v="2973.48"/>
    <n v="786.97"/>
    <n v="744.37"/>
    <n v="3104.11"/>
    <n v="115.74"/>
    <n v="30.79"/>
    <n v="7755.46"/>
    <n v="4620.5600000000004"/>
    <n v="1957.18"/>
    <n v="6577.74"/>
    <n v="9.83"/>
    <n v="6657.88"/>
    <n v="13581.63"/>
    <n v="10.74"/>
    <s v="Berkeley"/>
    <x v="0"/>
  </r>
  <r>
    <n v="1417"/>
    <x v="0"/>
    <s v="y"/>
    <n v="572"/>
    <n v="407"/>
    <n v="2227.41"/>
    <n v="2649.76"/>
    <n v="4877.17"/>
    <n v="17.079999999999998"/>
    <n v="5.64"/>
    <n v="245.85"/>
    <n v="183.9"/>
    <n v="128.01"/>
    <n v="367.66"/>
    <n v="47.3"/>
    <n v="3.6"/>
    <n v="976.31"/>
    <n v="315.06"/>
    <n v="416.38"/>
    <n v="204.63"/>
    <n v="347.65"/>
    <n v="0"/>
    <n v="3.59"/>
    <n v="1287.32"/>
    <n v="2263.63"/>
    <n v="936.08"/>
    <n v="2515.8200000000002"/>
    <n v="670.14"/>
    <n v="618.04"/>
    <n v="2246.54"/>
    <n v="113.25"/>
    <n v="17.12"/>
    <n v="6180.91"/>
    <n v="3917.25"/>
    <n v="1685.75"/>
    <n v="5603"/>
    <n v="9.8000000000000007"/>
    <n v="4173.8900000000003"/>
    <n v="9421.44"/>
    <n v="10.26"/>
    <s v="Berkeley"/>
    <x v="0"/>
  </r>
  <r>
    <n v="1418"/>
    <x v="0"/>
    <m/>
    <n v="1662"/>
    <n v="362"/>
    <n v="5001.6400000000003"/>
    <n v="3593"/>
    <n v="8594.64"/>
    <n v="18.690000000000001"/>
    <n v="6.07"/>
    <n v="779.14"/>
    <n v="487.76"/>
    <n v="307.99"/>
    <n v="475.2"/>
    <n v="114.3"/>
    <n v="4.26"/>
    <n v="2168.65"/>
    <n v="545.04"/>
    <n v="390.69"/>
    <n v="387.31"/>
    <n v="463.91"/>
    <n v="0"/>
    <n v="4.26"/>
    <n v="1791.2"/>
    <n v="3959.85"/>
    <n v="1323.04"/>
    <n v="9097.3700000000008"/>
    <n v="1873.75"/>
    <n v="1595.1"/>
    <n v="3070.18"/>
    <n v="295.42"/>
    <n v="19.39"/>
    <n v="15951.21"/>
    <n v="12861.64"/>
    <n v="4746.08"/>
    <n v="17607.72"/>
    <n v="10.59"/>
    <n v="7148.96"/>
    <n v="14522.15"/>
    <n v="19.75"/>
    <s v="Berkeley"/>
    <x v="0"/>
  </r>
  <r>
    <n v="1419"/>
    <x v="0"/>
    <s v="y"/>
    <n v="1336"/>
    <n v="219"/>
    <n v="3795.75"/>
    <n v="2368.5300000000002"/>
    <n v="6164.28"/>
    <n v="17.059999999999999"/>
    <n v="5.8"/>
    <n v="523.45000000000005"/>
    <n v="433.63"/>
    <n v="300.74"/>
    <n v="302.04000000000002"/>
    <n v="120.47"/>
    <n v="2.72"/>
    <n v="1683.05"/>
    <n v="346.23"/>
    <n v="244.7"/>
    <n v="254.21"/>
    <n v="295.51"/>
    <n v="0"/>
    <n v="2.72"/>
    <n v="1143.3699999999999"/>
    <n v="2826.42"/>
    <n v="845.14"/>
    <n v="5529.36"/>
    <n v="1686.78"/>
    <n v="1557.42"/>
    <n v="2007.98"/>
    <n v="365.54"/>
    <n v="13.79"/>
    <n v="11160.87"/>
    <n v="9139.1"/>
    <n v="3838.76"/>
    <n v="12977.86"/>
    <n v="9.7100000000000009"/>
    <n v="4491.45"/>
    <n v="9282.31"/>
    <n v="20.51"/>
    <s v="Berkeley"/>
    <x v="0"/>
  </r>
  <r>
    <n v="1420"/>
    <x v="0"/>
    <s v="y"/>
    <n v="913"/>
    <n v="118"/>
    <n v="2587.19"/>
    <n v="1645.19"/>
    <n v="4232.38"/>
    <n v="18.48"/>
    <n v="5.96"/>
    <n v="414.42"/>
    <n v="243.78"/>
    <n v="158.97"/>
    <n v="218.13"/>
    <n v="55.27"/>
    <n v="1.74"/>
    <n v="1092.3"/>
    <n v="181.2"/>
    <n v="204.14"/>
    <n v="204.06"/>
    <n v="218.13"/>
    <n v="0"/>
    <n v="1.74"/>
    <n v="809.27"/>
    <n v="1901.58"/>
    <n v="589.4"/>
    <n v="4872.1000000000004"/>
    <n v="989.94"/>
    <n v="832.48"/>
    <n v="1398.01"/>
    <n v="126.26"/>
    <n v="6.88"/>
    <n v="8225.67"/>
    <n v="6820.78"/>
    <n v="2457.1999999999998"/>
    <n v="9277.98"/>
    <n v="10.16"/>
    <n v="2416.9499999999998"/>
    <n v="6405.48"/>
    <n v="20.48"/>
    <s v="Berkeley"/>
    <x v="0"/>
  </r>
  <r>
    <n v="1421"/>
    <x v="0"/>
    <s v="y"/>
    <n v="959"/>
    <n v="172"/>
    <n v="2886.39"/>
    <n v="2096.06"/>
    <n v="4982.45"/>
    <n v="18.440000000000001"/>
    <n v="5.92"/>
    <n v="435.51"/>
    <n v="356.01"/>
    <n v="235.9"/>
    <n v="277.39999999999998"/>
    <n v="89.43"/>
    <n v="2.23"/>
    <n v="1396.48"/>
    <n v="278.12"/>
    <n v="266.93"/>
    <n v="228.97"/>
    <n v="277.52999999999997"/>
    <n v="0"/>
    <n v="2.2400000000000002"/>
    <n v="1053.78"/>
    <n v="2450.2600000000002"/>
    <n v="774.02"/>
    <n v="4534.76"/>
    <n v="1396.9"/>
    <n v="1262.24"/>
    <n v="1887.88"/>
    <n v="272.58"/>
    <n v="9.52"/>
    <n v="9363.8799999999992"/>
    <n v="7466.48"/>
    <n v="3134.65"/>
    <n v="10601.14"/>
    <n v="11.05"/>
    <n v="3671.8"/>
    <n v="8405"/>
    <n v="21.35"/>
    <s v="Berkeley"/>
    <x v="0"/>
  </r>
  <r>
    <n v="1422"/>
    <x v="0"/>
    <s v="y"/>
    <n v="1336"/>
    <n v="219"/>
    <n v="3804.62"/>
    <n v="2386.3000000000002"/>
    <n v="6190.92"/>
    <n v="16.96"/>
    <n v="5.79"/>
    <n v="565.52"/>
    <n v="454.27"/>
    <n v="307.89999999999998"/>
    <n v="305.48"/>
    <n v="129.36000000000001"/>
    <n v="2.72"/>
    <n v="1765.25"/>
    <n v="371.82"/>
    <n v="245.73"/>
    <n v="254.69"/>
    <n v="298.67"/>
    <n v="0"/>
    <n v="2.72"/>
    <n v="1173.6199999999999"/>
    <n v="2938.87"/>
    <n v="872.23"/>
    <n v="5805.79"/>
    <n v="1701.1"/>
    <n v="1577.75"/>
    <n v="2023.83"/>
    <n v="406.32"/>
    <n v="13.93"/>
    <n v="11528.71"/>
    <n v="9490.9500000000007"/>
    <n v="4043.19"/>
    <n v="13534.14"/>
    <n v="10.130000000000001"/>
    <n v="4824.2700000000004"/>
    <n v="9637.98"/>
    <n v="22.03"/>
    <s v="Berkeley"/>
    <x v="0"/>
  </r>
  <r>
    <n v="1423"/>
    <x v="0"/>
    <s v="y"/>
    <n v="16"/>
    <n v="173"/>
    <n v="317.57"/>
    <n v="790.87"/>
    <n v="1108.44"/>
    <n v="26.5"/>
    <n v="10.74"/>
    <n v="2.2000000000000002"/>
    <n v="2.5"/>
    <n v="1.95"/>
    <n v="148.04"/>
    <n v="1.48"/>
    <n v="1.19"/>
    <n v="157.36000000000001"/>
    <n v="210.49"/>
    <n v="111.4"/>
    <n v="50.08"/>
    <n v="137.18"/>
    <n v="0"/>
    <n v="1.19"/>
    <n v="510.34"/>
    <n v="667.7"/>
    <n v="371.97"/>
    <n v="25.94"/>
    <n v="14.38"/>
    <n v="16.79"/>
    <n v="1538.27"/>
    <n v="8.7799999999999994"/>
    <n v="8.83"/>
    <n v="1613"/>
    <n v="65.900000000000006"/>
    <n v="22.16"/>
    <n v="88.05"/>
    <n v="5.5"/>
    <n v="3223.03"/>
    <n v="6371.48"/>
    <n v="18.63"/>
    <s v="Berkeley"/>
    <x v="0"/>
  </r>
  <r>
    <n v="1424"/>
    <x v="0"/>
    <s v="lle"/>
    <n v="543"/>
    <n v="1013"/>
    <n v="2803.71"/>
    <n v="4322.16"/>
    <n v="7125.87"/>
    <n v="20.7"/>
    <n v="6.95"/>
    <n v="167.9"/>
    <n v="233.39"/>
    <n v="174.02"/>
    <n v="535.28"/>
    <n v="28.18"/>
    <n v="8"/>
    <n v="1146.76"/>
    <n v="942.52"/>
    <n v="509.75"/>
    <n v="271.42"/>
    <n v="445.02"/>
    <n v="0"/>
    <n v="8"/>
    <n v="2176.71"/>
    <n v="3323.48"/>
    <n v="1723.69"/>
    <n v="1600.8"/>
    <n v="864.76"/>
    <n v="1007.36"/>
    <n v="3951.76"/>
    <n v="150.15"/>
    <n v="40.479999999999997"/>
    <n v="7615.32"/>
    <n v="3623.07"/>
    <n v="1722.24"/>
    <n v="5345.31"/>
    <n v="9.84"/>
    <n v="13398.7"/>
    <n v="21680.22"/>
    <n v="13.23"/>
    <s v="Emeryville"/>
    <x v="0"/>
  </r>
  <r>
    <n v="1425"/>
    <x v="0"/>
    <s v="lle"/>
    <n v="525"/>
    <n v="1974"/>
    <n v="3901.01"/>
    <n v="6468.02"/>
    <n v="10369.030000000001"/>
    <n v="21.94"/>
    <n v="7.95"/>
    <n v="154.82"/>
    <n v="210.16"/>
    <n v="153.97999999999999"/>
    <n v="936.47"/>
    <n v="26.64"/>
    <n v="12.69"/>
    <n v="1494.76"/>
    <n v="1712.11"/>
    <n v="399.09"/>
    <n v="373.27"/>
    <n v="732.58"/>
    <n v="0"/>
    <n v="12.7"/>
    <n v="3229.75"/>
    <n v="4724.51"/>
    <n v="2484.4699999999998"/>
    <n v="1591.97"/>
    <n v="783.2"/>
    <n v="974.89"/>
    <n v="7523.37"/>
    <n v="151.49"/>
    <n v="72.06"/>
    <n v="11097"/>
    <n v="3501.56"/>
    <n v="1572.33"/>
    <n v="5073.8900000000003"/>
    <n v="9.66"/>
    <n v="25540.26"/>
    <n v="37168.79"/>
    <n v="12.94"/>
    <s v="Emeryville"/>
    <x v="0"/>
  </r>
  <r>
    <n v="1426"/>
    <x v="0"/>
    <s v="lle"/>
    <n v="1394"/>
    <n v="1376"/>
    <n v="5622.17"/>
    <n v="7824.98"/>
    <n v="13447.15"/>
    <n v="21.52"/>
    <n v="7.32"/>
    <n v="396.32"/>
    <n v="484.44"/>
    <n v="385.24"/>
    <n v="998.76"/>
    <n v="64.12"/>
    <n v="10.77"/>
    <n v="2339.65"/>
    <n v="1196.32"/>
    <n v="1269.71"/>
    <n v="618.61"/>
    <n v="906.93"/>
    <n v="0"/>
    <n v="10.78"/>
    <n v="4002.35"/>
    <n v="6342"/>
    <n v="3084.64"/>
    <n v="4344.26"/>
    <n v="2029.76"/>
    <n v="2577.92"/>
    <n v="8369.3700000000008"/>
    <n v="393.2"/>
    <n v="61.21"/>
    <n v="17775.73"/>
    <n v="9345.14"/>
    <n v="3892.13"/>
    <n v="13237.27"/>
    <n v="9.5"/>
    <n v="18013.259999999998"/>
    <n v="40203.550000000003"/>
    <n v="13.09"/>
    <s v="Emeryville"/>
    <x v="0"/>
  </r>
  <r>
    <n v="1427"/>
    <x v="0"/>
    <s v="lle"/>
    <n v="171"/>
    <n v="685"/>
    <n v="1300.77"/>
    <n v="2282.4499999999998"/>
    <n v="3583.22"/>
    <n v="21.84"/>
    <n v="7.8"/>
    <n v="48.01"/>
    <n v="79.459999999999994"/>
    <n v="51.76"/>
    <n v="219.98"/>
    <n v="8.91"/>
    <n v="5.73"/>
    <n v="413.85"/>
    <n v="721.26"/>
    <n v="162.80000000000001"/>
    <n v="85.63"/>
    <n v="181.92"/>
    <n v="0"/>
    <n v="5.73"/>
    <n v="1157.3399999999999"/>
    <n v="1571.19"/>
    <n v="969.68"/>
    <n v="414.4"/>
    <n v="292.68"/>
    <n v="315.27"/>
    <n v="1717.38"/>
    <n v="53.07"/>
    <n v="32.97"/>
    <n v="2825.77"/>
    <n v="1075.43"/>
    <n v="526.39"/>
    <n v="1601.81"/>
    <n v="9.3699999999999992"/>
    <n v="9954.36"/>
    <n v="13129.54"/>
    <n v="14.53"/>
    <s v="Emeryville"/>
    <x v="0"/>
  </r>
  <r>
    <n v="1428"/>
    <x v="0"/>
    <s v="lle"/>
    <n v="0"/>
    <n v="560"/>
    <n v="1503.27"/>
    <n v="4141.82"/>
    <n v="5645.09"/>
    <n v="20.96"/>
    <n v="7.33"/>
    <n v="0.51"/>
    <n v="0"/>
    <n v="0.19"/>
    <n v="610.24"/>
    <n v="6.31"/>
    <n v="4.6500000000000004"/>
    <n v="621.89"/>
    <n v="377.58"/>
    <n v="847.87"/>
    <n v="306.41000000000003"/>
    <n v="618.57000000000005"/>
    <n v="0"/>
    <n v="4.6399999999999997"/>
    <n v="2155.0700000000002"/>
    <n v="2776.97"/>
    <n v="1531.85"/>
    <n v="9.1300000000000008"/>
    <n v="0"/>
    <n v="2.87"/>
    <n v="5004.7700000000004"/>
    <n v="42.33"/>
    <n v="23.75"/>
    <n v="5082.8599999999997"/>
    <n v="54.33"/>
    <n v="12.44"/>
    <n v="66.77"/>
    <n v="0"/>
    <n v="5456.18"/>
    <n v="19580.330000000002"/>
    <n v="9.74"/>
    <s v="Emeryville"/>
    <x v="0"/>
  </r>
  <r>
    <n v="1429"/>
    <x v="0"/>
    <m/>
    <n v="1409"/>
    <n v="406"/>
    <n v="4828.59"/>
    <n v="4028.19"/>
    <n v="8856.7800000000007"/>
    <n v="18.61"/>
    <n v="6.33"/>
    <n v="833.44"/>
    <n v="589.47"/>
    <n v="407.04"/>
    <n v="589.62"/>
    <n v="76.260000000000005"/>
    <n v="4.7300000000000004"/>
    <n v="2500.5500000000002"/>
    <n v="514.41999999999996"/>
    <n v="613.88"/>
    <n v="432.7"/>
    <n v="589.88"/>
    <n v="0"/>
    <n v="4.7300000000000004"/>
    <n v="2155.61"/>
    <n v="4656.16"/>
    <n v="1561"/>
    <n v="8270.51"/>
    <n v="2446.0700000000002"/>
    <n v="2251.37"/>
    <n v="3959.68"/>
    <n v="211.9"/>
    <n v="23.35"/>
    <n v="17162.87"/>
    <n v="13179.84"/>
    <n v="5562.89"/>
    <n v="18742.73"/>
    <n v="13.3"/>
    <n v="6635.39"/>
    <n v="17565.79"/>
    <n v="16.34"/>
    <s v="Oakland"/>
    <x v="0"/>
  </r>
  <r>
    <n v="1430"/>
    <x v="0"/>
    <m/>
    <n v="573"/>
    <n v="1884"/>
    <n v="4706.7700000000004"/>
    <n v="7778.47"/>
    <n v="12485.24"/>
    <n v="20.27"/>
    <n v="8.23"/>
    <n v="372.14"/>
    <n v="239.6"/>
    <n v="176.22"/>
    <n v="1275.1500000000001"/>
    <n v="28.62"/>
    <n v="14.4"/>
    <n v="2106.14"/>
    <n v="1786.35"/>
    <n v="848.8"/>
    <n v="455.81"/>
    <n v="1154.02"/>
    <n v="0"/>
    <n v="14.47"/>
    <n v="4259.45"/>
    <n v="6365.59"/>
    <n v="3090.97"/>
    <n v="3835.27"/>
    <n v="1255.1099999999999"/>
    <n v="1132.72"/>
    <n v="10053.33"/>
    <n v="106.09"/>
    <n v="94.85"/>
    <n v="16477.38"/>
    <n v="6329.2"/>
    <n v="2469.2600000000002"/>
    <n v="8798.4599999999991"/>
    <n v="15.36"/>
    <n v="24945.8"/>
    <n v="43949.1"/>
    <n v="13.24"/>
    <s v="Oakland"/>
    <x v="0"/>
  </r>
  <r>
    <n v="1431"/>
    <x v="0"/>
    <m/>
    <n v="273"/>
    <n v="200"/>
    <n v="1090.5999999999999"/>
    <n v="1183.95"/>
    <n v="2274.5500000000002"/>
    <n v="19.850000000000001"/>
    <n v="7.03"/>
    <n v="170.1"/>
    <n v="122.29"/>
    <n v="82.15"/>
    <n v="171.11"/>
    <n v="14.13"/>
    <n v="1.46"/>
    <n v="561.23"/>
    <n v="187.27"/>
    <n v="197.07"/>
    <n v="103.36"/>
    <n v="158.05000000000001"/>
    <n v="0"/>
    <n v="1.46"/>
    <n v="647.21"/>
    <n v="1208.44"/>
    <n v="487.7"/>
    <n v="1672.99"/>
    <n v="578.57000000000005"/>
    <n v="490.58"/>
    <n v="1254.8599999999999"/>
    <n v="51.77"/>
    <n v="6.3"/>
    <n v="4055.07"/>
    <n v="2793.91"/>
    <n v="1161.1400000000001"/>
    <n v="3955.05"/>
    <n v="14.49"/>
    <n v="2528.6"/>
    <n v="5947.14"/>
    <n v="12.64"/>
    <s v="Oakland"/>
    <x v="0"/>
  </r>
  <r>
    <n v="1432"/>
    <x v="0"/>
    <m/>
    <n v="1218"/>
    <n v="433"/>
    <n v="4262.38"/>
    <n v="3719.66"/>
    <n v="7982.04"/>
    <n v="20.82"/>
    <n v="7.48"/>
    <n v="740.19"/>
    <n v="501.15"/>
    <n v="331.97"/>
    <n v="546.17999999999995"/>
    <n v="60.51"/>
    <n v="4.5599999999999996"/>
    <n v="2184.5700000000002"/>
    <n v="546.03"/>
    <n v="533.41"/>
    <n v="396.03"/>
    <n v="536.22"/>
    <n v="0"/>
    <n v="4.5599999999999996"/>
    <n v="2016.24"/>
    <n v="4200.8100000000004"/>
    <n v="1475.46"/>
    <n v="8044.4"/>
    <n v="2601.1999999999998"/>
    <n v="2101.0700000000002"/>
    <n v="4294.4799999999996"/>
    <n v="287.72000000000003"/>
    <n v="25.2"/>
    <n v="17354.07"/>
    <n v="13034.39"/>
    <n v="4884.8999999999996"/>
    <n v="17919.29"/>
    <n v="14.71"/>
    <n v="7627.84"/>
    <n v="19379.95"/>
    <n v="17.62"/>
    <s v="Oakland"/>
    <x v="0"/>
  </r>
  <r>
    <n v="1433"/>
    <x v="0"/>
    <m/>
    <n v="1443"/>
    <n v="559"/>
    <n v="5207.04"/>
    <n v="4784.95"/>
    <n v="9991.99"/>
    <n v="19.43"/>
    <n v="6.8"/>
    <n v="888.2"/>
    <n v="593.70000000000005"/>
    <n v="397.7"/>
    <n v="716.3"/>
    <n v="73.05"/>
    <n v="5.96"/>
    <n v="2674.92"/>
    <n v="680.21"/>
    <n v="694.26"/>
    <n v="486.06"/>
    <n v="706.5"/>
    <n v="0"/>
    <n v="5.96"/>
    <n v="2572.9899999999998"/>
    <n v="5247.91"/>
    <n v="1860.53"/>
    <n v="8924.4500000000007"/>
    <n v="2658.5"/>
    <n v="2240.96"/>
    <n v="5052.1899999999996"/>
    <n v="337.04"/>
    <n v="30.71"/>
    <n v="19243.849999999999"/>
    <n v="14160.95"/>
    <n v="5663.06"/>
    <n v="19824"/>
    <n v="13.74"/>
    <n v="9165.56"/>
    <n v="22703.25"/>
    <n v="16.399999999999999"/>
    <s v="Oakland"/>
    <x v="0"/>
  </r>
  <r>
    <n v="1434"/>
    <x v="0"/>
    <m/>
    <n v="985"/>
    <n v="383"/>
    <n v="3390.71"/>
    <n v="2584.62"/>
    <n v="5975.33"/>
    <n v="19.88"/>
    <n v="6.94"/>
    <n v="614.29"/>
    <n v="409.84"/>
    <n v="271"/>
    <n v="383.06"/>
    <n v="50.47"/>
    <n v="3.91"/>
    <n v="1732.55"/>
    <n v="479.29"/>
    <n v="267.26"/>
    <n v="256.08999999999997"/>
    <n v="359.9"/>
    <n v="0"/>
    <n v="3.9"/>
    <n v="1366.45"/>
    <n v="3099.01"/>
    <n v="1002.65"/>
    <n v="6198.69"/>
    <n v="1784.38"/>
    <n v="1531.41"/>
    <n v="2714.86"/>
    <n v="224.88"/>
    <n v="22.62"/>
    <n v="12476.85"/>
    <n v="9739.36"/>
    <n v="3906.39"/>
    <n v="13645.75"/>
    <n v="13.85"/>
    <n v="6445.25"/>
    <n v="12811.49"/>
    <n v="16.829999999999998"/>
    <s v="Oakland"/>
    <x v="0"/>
  </r>
  <r>
    <n v="1435"/>
    <x v="0"/>
    <m/>
    <n v="768"/>
    <n v="123"/>
    <n v="2142.12"/>
    <n v="1469.65"/>
    <n v="3611.77"/>
    <n v="18.04"/>
    <n v="5.95"/>
    <n v="339.58"/>
    <n v="292.91000000000003"/>
    <n v="189.6"/>
    <n v="191.4"/>
    <n v="35.43"/>
    <n v="1.65"/>
    <n v="1050.57"/>
    <n v="212.1"/>
    <n v="186.03"/>
    <n v="164.34"/>
    <n v="189.93"/>
    <n v="0"/>
    <n v="1.65"/>
    <n v="754.05"/>
    <n v="1804.62"/>
    <n v="562.47"/>
    <n v="3436.93"/>
    <n v="1165.8599999999999"/>
    <n v="1015.06"/>
    <n v="1299.46"/>
    <n v="124.04"/>
    <n v="7.48"/>
    <n v="7048.84"/>
    <n v="5741.9"/>
    <n v="2414.65"/>
    <n v="8156.55"/>
    <n v="10.62"/>
    <n v="2641.93"/>
    <n v="6072.17"/>
    <n v="21.48"/>
    <s v="Oakland"/>
    <x v="0"/>
  </r>
  <r>
    <n v="1436"/>
    <x v="0"/>
    <m/>
    <n v="1024"/>
    <n v="93"/>
    <n v="2903.11"/>
    <n v="1719.42"/>
    <n v="4622.53"/>
    <n v="18.96"/>
    <n v="6.06"/>
    <n v="572.08000000000004"/>
    <n v="412.99"/>
    <n v="265.99"/>
    <n v="240.72"/>
    <n v="59.74"/>
    <n v="1.61"/>
    <n v="1553.14"/>
    <n v="167.8"/>
    <n v="249.69"/>
    <n v="236.3"/>
    <n v="244.59"/>
    <n v="0"/>
    <n v="1.61"/>
    <n v="899.98"/>
    <n v="2453.12"/>
    <n v="653.79"/>
    <n v="5843.93"/>
    <n v="1702.6"/>
    <n v="1468.69"/>
    <n v="1676.92"/>
    <n v="175.46"/>
    <n v="5.57"/>
    <n v="10873.17"/>
    <n v="9190.68"/>
    <n v="3716.53"/>
    <n v="12907.21"/>
    <n v="12.6"/>
    <n v="2091.17"/>
    <n v="6888.79"/>
    <n v="22.49"/>
    <s v="Oakland"/>
    <x v="0"/>
  </r>
  <r>
    <n v="1437"/>
    <x v="0"/>
    <m/>
    <n v="768"/>
    <n v="123"/>
    <n v="2154.4499999999998"/>
    <n v="1480.9"/>
    <n v="3635.35"/>
    <n v="17.86"/>
    <n v="5.84"/>
    <n v="353.38"/>
    <n v="303.97000000000003"/>
    <n v="193.08"/>
    <n v="190.21"/>
    <n v="37.17"/>
    <n v="1.65"/>
    <n v="1079.46"/>
    <n v="224.5"/>
    <n v="185.1"/>
    <n v="162.65"/>
    <n v="186.66"/>
    <n v="0"/>
    <n v="1.65"/>
    <n v="760.56"/>
    <n v="1840.01"/>
    <n v="572.25"/>
    <n v="3456.07"/>
    <n v="1140.58"/>
    <n v="1012.69"/>
    <n v="1267.31"/>
    <n v="129.76"/>
    <n v="7.35"/>
    <n v="7013.76"/>
    <n v="5739.1"/>
    <n v="2482.19"/>
    <n v="8221.2900000000009"/>
    <n v="10.7"/>
    <n v="2793.44"/>
    <n v="6140.23"/>
    <n v="22.71"/>
    <s v="Oakland"/>
    <x v="0"/>
  </r>
  <r>
    <n v="1438"/>
    <x v="0"/>
    <m/>
    <n v="488"/>
    <n v="123"/>
    <n v="1412.52"/>
    <n v="1003.57"/>
    <n v="2416.09"/>
    <n v="18.03"/>
    <n v="5.9"/>
    <n v="207.24"/>
    <n v="187.7"/>
    <n v="119.84"/>
    <n v="134.96"/>
    <n v="23.46"/>
    <n v="1.39"/>
    <n v="674.59"/>
    <n v="160.43"/>
    <n v="113.7"/>
    <n v="102.34"/>
    <n v="129.79"/>
    <n v="0"/>
    <n v="1.39"/>
    <n v="507.66"/>
    <n v="1182.25"/>
    <n v="376.47"/>
    <n v="1939"/>
    <n v="747.42"/>
    <n v="637.07000000000005"/>
    <n v="894.47"/>
    <n v="98.5"/>
    <n v="6.8"/>
    <n v="4323.2700000000004"/>
    <n v="3422"/>
    <n v="1511.19"/>
    <n v="4933.18"/>
    <n v="10.11"/>
    <n v="1949.26"/>
    <n v="4134.92"/>
    <n v="15.85"/>
    <s v="Oakland"/>
    <x v="0"/>
  </r>
  <r>
    <n v="1439"/>
    <x v="0"/>
    <m/>
    <n v="1445"/>
    <n v="780"/>
    <n v="4864.78"/>
    <n v="4966.71"/>
    <n v="9831.49"/>
    <n v="17.489999999999998"/>
    <n v="6.1"/>
    <n v="545.57000000000005"/>
    <n v="529.44000000000005"/>
    <n v="375.92"/>
    <n v="608.88"/>
    <n v="77.319999999999993"/>
    <n v="7.34"/>
    <n v="2144.46"/>
    <n v="708.59"/>
    <n v="839"/>
    <n v="344.51"/>
    <n v="551.35"/>
    <n v="0"/>
    <n v="7.41"/>
    <n v="2450.86"/>
    <n v="4595.33"/>
    <n v="1892.11"/>
    <n v="5311.23"/>
    <n v="2067.63"/>
    <n v="2053.02"/>
    <n v="4229.5200000000004"/>
    <n v="331.59"/>
    <n v="43.5"/>
    <n v="14036.5"/>
    <n v="9763.48"/>
    <n v="4264.28"/>
    <n v="14027.75"/>
    <n v="9.7100000000000009"/>
    <n v="9057.44"/>
    <n v="19860.04"/>
    <n v="11.61"/>
    <s v="Oakland"/>
    <x v="0"/>
  </r>
  <r>
    <n v="1440"/>
    <x v="0"/>
    <m/>
    <n v="525"/>
    <n v="285"/>
    <n v="1755.03"/>
    <n v="1791.45"/>
    <n v="3546.48"/>
    <n v="16.809999999999999"/>
    <n v="5.69"/>
    <n v="187.82"/>
    <n v="185.49"/>
    <n v="129.72"/>
    <n v="210.59"/>
    <n v="26.06"/>
    <n v="2.63"/>
    <n v="742.31"/>
    <n v="245.21"/>
    <n v="292.06"/>
    <n v="121.65"/>
    <n v="189.02"/>
    <n v="0"/>
    <n v="2.62"/>
    <n v="850.57"/>
    <n v="1592.88"/>
    <n v="658.92"/>
    <n v="1882.2"/>
    <n v="654"/>
    <n v="649.53"/>
    <n v="1356.05"/>
    <n v="124.67"/>
    <n v="13.54"/>
    <n v="4679.99"/>
    <n v="3310.4"/>
    <n v="1445.1"/>
    <n v="4755.5"/>
    <n v="9.06"/>
    <n v="3092.43"/>
    <n v="6667.4"/>
    <n v="10.85"/>
    <s v="Oakland"/>
    <x v="0"/>
  </r>
  <r>
    <n v="1441"/>
    <x v="0"/>
    <m/>
    <n v="682"/>
    <n v="159"/>
    <n v="2077.36"/>
    <n v="1651.63"/>
    <n v="3728.99"/>
    <n v="18.16"/>
    <n v="6.11"/>
    <n v="318.39999999999998"/>
    <n v="218.63"/>
    <n v="137.51"/>
    <n v="181.41"/>
    <n v="38.880000000000003"/>
    <n v="2.06"/>
    <n v="896.9"/>
    <n v="252.96"/>
    <n v="214.64"/>
    <n v="170.46"/>
    <n v="183.18"/>
    <n v="0"/>
    <n v="2.0699999999999998"/>
    <n v="823.3"/>
    <n v="1720.2"/>
    <n v="638.05999999999995"/>
    <n v="3303.35"/>
    <n v="865.61"/>
    <n v="725.12"/>
    <n v="1195.2"/>
    <n v="170.02"/>
    <n v="8.61"/>
    <n v="6267.92"/>
    <n v="5064.1099999999997"/>
    <n v="1992.37"/>
    <n v="7056.48"/>
    <n v="10.35"/>
    <n v="3254.01"/>
    <n v="6960.4"/>
    <n v="20.47"/>
    <s v="Oakland"/>
    <x v="0"/>
  </r>
  <r>
    <n v="1442"/>
    <x v="0"/>
    <m/>
    <n v="1126"/>
    <n v="145"/>
    <n v="3233.86"/>
    <n v="2310.64"/>
    <n v="5544.5"/>
    <n v="17.38"/>
    <n v="5.57"/>
    <n v="502.19"/>
    <n v="338.12"/>
    <n v="216.54"/>
    <n v="258.45999999999998"/>
    <n v="64.290000000000006"/>
    <n v="2.42"/>
    <n v="1382.02"/>
    <n v="235.97"/>
    <n v="340.6"/>
    <n v="276.77999999999997"/>
    <n v="267.04000000000002"/>
    <n v="0"/>
    <n v="2.42"/>
    <n v="1122.81"/>
    <n v="2504.83"/>
    <n v="853.35"/>
    <n v="5117.4799999999996"/>
    <n v="1225.68"/>
    <n v="1051.76"/>
    <n v="1585.83"/>
    <n v="288.3"/>
    <n v="8.9600000000000009"/>
    <n v="9278.02"/>
    <n v="7683.23"/>
    <n v="3081.3"/>
    <n v="10764.53"/>
    <n v="9.56"/>
    <n v="2955.82"/>
    <n v="8299.24"/>
    <n v="20.38"/>
    <s v="Oakland"/>
    <x v="0"/>
  </r>
  <r>
    <n v="1443"/>
    <x v="0"/>
    <m/>
    <n v="1194"/>
    <n v="220"/>
    <n v="3390.8"/>
    <n v="2463.15"/>
    <n v="5853.95"/>
    <n v="17.41"/>
    <n v="5.69"/>
    <n v="437.7"/>
    <n v="421.32"/>
    <n v="285.87"/>
    <n v="285"/>
    <n v="58.34"/>
    <n v="3.01"/>
    <n v="1491.24"/>
    <n v="286.66000000000003"/>
    <n v="321.45999999999998"/>
    <n v="244.59"/>
    <n v="276.94"/>
    <n v="0"/>
    <n v="3.01"/>
    <n v="1132.6600000000001"/>
    <n v="2623.9"/>
    <n v="852.72"/>
    <n v="4494.55"/>
    <n v="1529.7"/>
    <n v="1524.3"/>
    <n v="1934.87"/>
    <n v="297.02999999999997"/>
    <n v="14.59"/>
    <n v="9795.0400000000009"/>
    <n v="7845.59"/>
    <n v="3276.68"/>
    <n v="11122.27"/>
    <n v="9.32"/>
    <n v="3585.94"/>
    <n v="9135.6"/>
    <n v="16.3"/>
    <s v="Oakland"/>
    <x v="0"/>
  </r>
  <r>
    <n v="1444"/>
    <x v="0"/>
    <m/>
    <n v="261"/>
    <n v="210"/>
    <n v="1088.32"/>
    <n v="1343.09"/>
    <n v="2431.41"/>
    <n v="17.16"/>
    <n v="5.87"/>
    <n v="143.63999999999999"/>
    <n v="108.82"/>
    <n v="75.180000000000007"/>
    <n v="174.71"/>
    <n v="11.62"/>
    <n v="1.97"/>
    <n v="515.94000000000005"/>
    <n v="180.16"/>
    <n v="249.18"/>
    <n v="101.85"/>
    <n v="163.4"/>
    <n v="0"/>
    <n v="1.96"/>
    <n v="696.55"/>
    <n v="1212.49"/>
    <n v="531.17999999999995"/>
    <n v="1300.27"/>
    <n v="409.96"/>
    <n v="374"/>
    <n v="1059.52"/>
    <n v="54.07"/>
    <n v="9.36"/>
    <n v="3207.18"/>
    <n v="2138.3000000000002"/>
    <n v="935.61"/>
    <n v="3073.91"/>
    <n v="11.78"/>
    <n v="2269.48"/>
    <n v="5301.36"/>
    <n v="10.81"/>
    <s v="Oakland"/>
    <x v="0"/>
  </r>
  <r>
    <n v="1445"/>
    <x v="0"/>
    <m/>
    <n v="1404"/>
    <n v="545"/>
    <n v="5112.8500000000004"/>
    <n v="5204.87"/>
    <n v="10317.719999999999"/>
    <n v="17.73"/>
    <n v="6.01"/>
    <n v="810.17"/>
    <n v="585.87"/>
    <n v="409"/>
    <n v="732.41"/>
    <n v="62.61"/>
    <n v="6.47"/>
    <n v="2606.5300000000002"/>
    <n v="676.09"/>
    <n v="822.85"/>
    <n v="545.63"/>
    <n v="731.72"/>
    <n v="0"/>
    <n v="6.47"/>
    <n v="2782.77"/>
    <n v="5389.29"/>
    <n v="2044.57"/>
    <n v="7816.33"/>
    <n v="2282.61"/>
    <n v="2121.46"/>
    <n v="4634.58"/>
    <n v="327.98"/>
    <n v="28.87"/>
    <n v="17211.830000000002"/>
    <n v="12548.38"/>
    <n v="5205.43"/>
    <n v="17753.810000000001"/>
    <n v="12.65"/>
    <n v="8646.08"/>
    <n v="21544.99"/>
    <n v="15.86"/>
    <s v="Oakland"/>
    <x v="0"/>
  </r>
  <r>
    <n v="1446"/>
    <x v="0"/>
    <m/>
    <n v="2536"/>
    <n v="2500"/>
    <n v="10475.83"/>
    <n v="14557.16"/>
    <n v="25032.99"/>
    <n v="19.39"/>
    <n v="5.57"/>
    <n v="816.8"/>
    <n v="563.04999999999995"/>
    <n v="604.83000000000004"/>
    <n v="1675.94"/>
    <n v="69.400000000000006"/>
    <n v="21.91"/>
    <n v="3751.94"/>
    <n v="1510.34"/>
    <n v="1543.71"/>
    <n v="1004.27"/>
    <n v="1471.28"/>
    <n v="0"/>
    <n v="21.99"/>
    <n v="5551.58"/>
    <n v="9303.52"/>
    <n v="4058.32"/>
    <n v="7993.9"/>
    <n v="2361.35"/>
    <n v="2465.96"/>
    <n v="8869.7999999999993"/>
    <n v="258.62"/>
    <n v="99.35"/>
    <n v="22048.98"/>
    <n v="13079.83"/>
    <n v="5590.51"/>
    <n v="18670.34"/>
    <n v="7.36"/>
    <n v="21535.24"/>
    <n v="45510.02"/>
    <n v="8.61"/>
    <s v="Oakland"/>
    <x v="0"/>
  </r>
  <r>
    <n v="1447"/>
    <x v="0"/>
    <m/>
    <n v="641"/>
    <n v="145"/>
    <n v="1617.98"/>
    <n v="1328.65"/>
    <n v="2946.63"/>
    <n v="20.46"/>
    <n v="6.1"/>
    <n v="96.09"/>
    <n v="144.58000000000001"/>
    <n v="104.9"/>
    <n v="144.91999999999999"/>
    <n v="27.23"/>
    <n v="1.64"/>
    <n v="519.37"/>
    <n v="175.63"/>
    <n v="137.05000000000001"/>
    <n v="130.78"/>
    <n v="136.85"/>
    <n v="0"/>
    <n v="1.65"/>
    <n v="581.97"/>
    <n v="1101.33"/>
    <n v="443.47"/>
    <n v="1232.46"/>
    <n v="695.41"/>
    <n v="562.98"/>
    <n v="979.05"/>
    <n v="135.41999999999999"/>
    <n v="7.74"/>
    <n v="3613.06"/>
    <n v="2626.27"/>
    <n v="1056.9000000000001"/>
    <n v="3683.17"/>
    <n v="5.75"/>
    <n v="2487.35"/>
    <n v="5596.54"/>
    <n v="17.149999999999999"/>
    <s v="Oakland"/>
    <x v="0"/>
  </r>
  <r>
    <n v="1448"/>
    <x v="0"/>
    <m/>
    <n v="620"/>
    <n v="139"/>
    <n v="1549.77"/>
    <n v="1280.0899999999999"/>
    <n v="2829.86"/>
    <n v="19.850000000000001"/>
    <n v="6.13"/>
    <n v="90.87"/>
    <n v="136.54"/>
    <n v="98.73"/>
    <n v="138.41"/>
    <n v="25.78"/>
    <n v="1.59"/>
    <n v="491.92"/>
    <n v="165.57"/>
    <n v="132.11000000000001"/>
    <n v="125.59"/>
    <n v="130.66"/>
    <n v="0"/>
    <n v="1.59"/>
    <n v="555.52"/>
    <n v="1047.44"/>
    <n v="423.27"/>
    <n v="1175.4000000000001"/>
    <n v="648.87"/>
    <n v="525.99"/>
    <n v="946.87"/>
    <n v="111.62"/>
    <n v="7.99"/>
    <n v="3416.73"/>
    <n v="2461.87"/>
    <n v="987.57"/>
    <n v="3449.44"/>
    <n v="5.56"/>
    <n v="2357.71"/>
    <n v="5307.58"/>
    <n v="16.96"/>
    <s v="Oakland"/>
    <x v="0"/>
  </r>
  <r>
    <n v="1449"/>
    <x v="0"/>
    <m/>
    <n v="1306"/>
    <n v="115"/>
    <n v="3236.87"/>
    <n v="2179.46"/>
    <n v="5416.33"/>
    <n v="19.03"/>
    <n v="5.99"/>
    <n v="289.33"/>
    <n v="385.15"/>
    <n v="273.19"/>
    <n v="242.07"/>
    <n v="64.94"/>
    <n v="1.91"/>
    <n v="1256.5899999999999"/>
    <n v="198.85"/>
    <n v="273.91000000000003"/>
    <n v="249.94"/>
    <n v="239.65"/>
    <n v="0"/>
    <n v="1.91"/>
    <n v="964.26"/>
    <n v="2220.85"/>
    <n v="722.71"/>
    <n v="3448.27"/>
    <n v="1867.95"/>
    <n v="1565.94"/>
    <n v="1782.6"/>
    <n v="329"/>
    <n v="6.97"/>
    <n v="9000.74"/>
    <n v="7211.16"/>
    <n v="2856.04"/>
    <n v="10067.200000000001"/>
    <n v="7.71"/>
    <n v="2780.89"/>
    <n v="8661.34"/>
    <n v="24.18"/>
    <s v="Oakland"/>
    <x v="0"/>
  </r>
  <r>
    <n v="1450"/>
    <x v="0"/>
    <m/>
    <n v="1083"/>
    <n v="219"/>
    <n v="2940.82"/>
    <n v="2213.31"/>
    <n v="5154.13"/>
    <n v="20.260000000000002"/>
    <n v="6.79"/>
    <n v="297.44"/>
    <n v="360.5"/>
    <n v="249.98"/>
    <n v="260.87"/>
    <n v="57.08"/>
    <n v="2.76"/>
    <n v="1228.6300000000001"/>
    <n v="281.74"/>
    <n v="250.08"/>
    <n v="212.45"/>
    <n v="254.65"/>
    <n v="0"/>
    <n v="2.76"/>
    <n v="1001.69"/>
    <n v="2230.3200000000002"/>
    <n v="744.27"/>
    <n v="3510.91"/>
    <n v="1890.3"/>
    <n v="1603.41"/>
    <n v="2190.91"/>
    <n v="334.57"/>
    <n v="15.62"/>
    <n v="9545.7199999999993"/>
    <n v="7339.2"/>
    <n v="2760.34"/>
    <n v="10099.540000000001"/>
    <n v="9.33"/>
    <n v="4087.95"/>
    <n v="10058.58"/>
    <n v="18.670000000000002"/>
    <s v="Oakland"/>
    <x v="0"/>
  </r>
  <r>
    <n v="1451"/>
    <x v="0"/>
    <m/>
    <n v="605"/>
    <n v="343"/>
    <n v="2109.48"/>
    <n v="2044.66"/>
    <n v="4154.1400000000003"/>
    <n v="19.87"/>
    <n v="6.17"/>
    <n v="298.88"/>
    <n v="198.62"/>
    <n v="137.49"/>
    <n v="196.87"/>
    <n v="22.45"/>
    <n v="4.12"/>
    <n v="858.43"/>
    <n v="335.86"/>
    <n v="234.81"/>
    <n v="175.07"/>
    <n v="198.82"/>
    <n v="0"/>
    <n v="4.13"/>
    <n v="948.69"/>
    <n v="1807.12"/>
    <n v="745.74"/>
    <n v="2930.94"/>
    <n v="889.67"/>
    <n v="719.84"/>
    <n v="1304.24"/>
    <n v="90.76"/>
    <n v="19"/>
    <n v="5954.47"/>
    <n v="4631.2299999999996"/>
    <n v="1826.49"/>
    <n v="6457.71"/>
    <n v="10.67"/>
    <n v="4409.66"/>
    <n v="8505.39"/>
    <n v="12.86"/>
    <s v="Oakland"/>
    <x v="0"/>
  </r>
  <r>
    <n v="1452"/>
    <x v="0"/>
    <m/>
    <n v="1005"/>
    <n v="145"/>
    <n v="2808.74"/>
    <n v="2037.09"/>
    <n v="4845.83"/>
    <n v="17.829999999999998"/>
    <n v="6.38"/>
    <n v="444.15"/>
    <n v="403.15"/>
    <n v="250.16"/>
    <n v="258.70999999999998"/>
    <n v="47.59"/>
    <n v="1.89"/>
    <n v="1405.65"/>
    <n v="259.10000000000002"/>
    <n v="287.18"/>
    <n v="209.3"/>
    <n v="263.25"/>
    <n v="0"/>
    <n v="1.89"/>
    <n v="1020.72"/>
    <n v="2426.37"/>
    <n v="755.58"/>
    <n v="4699.82"/>
    <n v="2621.69"/>
    <n v="1611.24"/>
    <n v="1983.25"/>
    <n v="312.97000000000003"/>
    <n v="8.6999999999999993"/>
    <n v="11237.67"/>
    <n v="9245.7199999999993"/>
    <n v="3523.1"/>
    <n v="12768.82"/>
    <n v="12.71"/>
    <n v="3071.22"/>
    <n v="7499.84"/>
    <n v="21.18"/>
    <s v="Oakland"/>
    <x v="0"/>
  </r>
  <r>
    <n v="1453"/>
    <x v="0"/>
    <m/>
    <n v="1718"/>
    <n v="98"/>
    <n v="4514.12"/>
    <n v="2604.08"/>
    <n v="7118.2"/>
    <n v="17.93"/>
    <n v="6.15"/>
    <n v="787.54"/>
    <n v="697.59"/>
    <n v="433.94"/>
    <n v="323.63"/>
    <n v="83.09"/>
    <n v="2.12"/>
    <n v="2327.92"/>
    <n v="179.3"/>
    <n v="376.13"/>
    <n v="314.38"/>
    <n v="338.98"/>
    <n v="0"/>
    <n v="2.12"/>
    <n v="1210.92"/>
    <n v="3538.84"/>
    <n v="869.82"/>
    <n v="8343.69"/>
    <n v="4556.43"/>
    <n v="2820.09"/>
    <n v="2458.06"/>
    <n v="556.49"/>
    <n v="9.43"/>
    <n v="18744.189999999999"/>
    <n v="16276.69"/>
    <n v="6099.3"/>
    <n v="22375.99"/>
    <n v="13.02"/>
    <n v="2118.19"/>
    <n v="7856.88"/>
    <n v="21.61"/>
    <s v="Oakland"/>
    <x v="0"/>
  </r>
  <r>
    <n v="1454"/>
    <x v="0"/>
    <m/>
    <n v="779"/>
    <n v="28"/>
    <n v="1866.06"/>
    <n v="939.69"/>
    <n v="2805.75"/>
    <n v="17"/>
    <n v="5.87"/>
    <n v="289.5"/>
    <n v="287.42"/>
    <n v="167.44"/>
    <n v="106.49"/>
    <n v="35.18"/>
    <n v="0.77"/>
    <n v="886.8"/>
    <n v="47.86"/>
    <n v="130.38999999999999"/>
    <n v="107.78"/>
    <n v="113.85"/>
    <n v="0"/>
    <n v="0.76"/>
    <n v="400.65"/>
    <n v="1287.44"/>
    <n v="286.04000000000002"/>
    <n v="3243.14"/>
    <n v="1720.57"/>
    <n v="1053.8499999999999"/>
    <n v="755.29"/>
    <n v="250.08"/>
    <n v="3.13"/>
    <n v="7026.06"/>
    <n v="6267.64"/>
    <n v="2341.86"/>
    <n v="8609.5"/>
    <n v="11.05"/>
    <n v="514.75"/>
    <n v="2349.63"/>
    <n v="18.38"/>
    <s v="Oakland"/>
    <x v="0"/>
  </r>
  <r>
    <n v="1455"/>
    <x v="0"/>
    <m/>
    <n v="1114"/>
    <n v="90"/>
    <n v="2735.91"/>
    <n v="1548.06"/>
    <n v="4283.97"/>
    <n v="17.64"/>
    <n v="6.36"/>
    <n v="420.93"/>
    <n v="407.78"/>
    <n v="237.76"/>
    <n v="180.83"/>
    <n v="51.3"/>
    <n v="1.49"/>
    <n v="1300.0999999999999"/>
    <n v="161.01"/>
    <n v="192.01"/>
    <n v="157.55000000000001"/>
    <n v="185.82"/>
    <n v="0"/>
    <n v="1.49"/>
    <n v="697.89"/>
    <n v="1997.98"/>
    <n v="510.57"/>
    <n v="4904.24"/>
    <n v="2593.66"/>
    <n v="1560.61"/>
    <n v="1352.66"/>
    <n v="385.84"/>
    <n v="7.62"/>
    <n v="10804.64"/>
    <n v="9444.36"/>
    <n v="3381.75"/>
    <n v="12826.11"/>
    <n v="11.51"/>
    <n v="1909.95"/>
    <n v="4945.38"/>
    <n v="21.22"/>
    <s v="Oakland"/>
    <x v="0"/>
  </r>
  <r>
    <n v="1456"/>
    <x v="0"/>
    <m/>
    <n v="2771"/>
    <n v="559"/>
    <n v="7217.25"/>
    <n v="5193.09"/>
    <n v="12410.34"/>
    <n v="16.489999999999998"/>
    <n v="5.9"/>
    <n v="930.27"/>
    <n v="864.42"/>
    <n v="524.91999999999996"/>
    <n v="668.66"/>
    <n v="110.56"/>
    <n v="6.52"/>
    <n v="3105.35"/>
    <n v="663.57"/>
    <n v="606.66999999999996"/>
    <n v="428.73"/>
    <n v="665.61"/>
    <n v="0"/>
    <n v="6.59"/>
    <n v="2371.16"/>
    <n v="5476.51"/>
    <n v="1698.96"/>
    <n v="10167.59"/>
    <n v="4732.29"/>
    <n v="3013.07"/>
    <n v="4380.25"/>
    <n v="791.74"/>
    <n v="38.299999999999997"/>
    <n v="23123.25"/>
    <n v="18704.689999999999"/>
    <n v="7119.98"/>
    <n v="25824.67"/>
    <n v="9.32"/>
    <n v="7728.81"/>
    <n v="16115.57"/>
    <n v="13.83"/>
    <s v="Oakland"/>
    <x v="0"/>
  </r>
  <r>
    <n v="1457"/>
    <x v="0"/>
    <m/>
    <n v="1860"/>
    <n v="231"/>
    <n v="4539.72"/>
    <n v="2873.1"/>
    <n v="7412.82"/>
    <n v="18.48"/>
    <n v="5.95"/>
    <n v="552.52"/>
    <n v="546.71"/>
    <n v="346.24"/>
    <n v="330"/>
    <n v="90.83"/>
    <n v="3.01"/>
    <n v="1869.32"/>
    <n v="371.7"/>
    <n v="321.04000000000002"/>
    <n v="260.39"/>
    <n v="330.72"/>
    <n v="0"/>
    <n v="3"/>
    <n v="1286.8599999999999"/>
    <n v="3156.17"/>
    <n v="953.13"/>
    <n v="6171.65"/>
    <n v="2939.23"/>
    <n v="2018.62"/>
    <n v="2220.0500000000002"/>
    <n v="669.27"/>
    <n v="16.649999999999999"/>
    <n v="14035.47"/>
    <n v="11798.77"/>
    <n v="4435.2"/>
    <n v="16233.97"/>
    <n v="8.73"/>
    <n v="4428.2299999999996"/>
    <n v="9418.17"/>
    <n v="19.170000000000002"/>
    <s v="Oakland"/>
    <x v="0"/>
  </r>
  <r>
    <n v="1458"/>
    <x v="0"/>
    <m/>
    <n v="282"/>
    <n v="187"/>
    <n v="974.67"/>
    <n v="1238.21"/>
    <n v="2212.88"/>
    <n v="14.57"/>
    <n v="5.82"/>
    <n v="109.1"/>
    <n v="109.93"/>
    <n v="64.569999999999993"/>
    <n v="135.74"/>
    <n v="17.239999999999998"/>
    <n v="1.8"/>
    <n v="438.38"/>
    <n v="193.35"/>
    <n v="206.17"/>
    <n v="80.97"/>
    <n v="134.56"/>
    <n v="0"/>
    <n v="1.8"/>
    <n v="616.86"/>
    <n v="1055.24"/>
    <n v="480.5"/>
    <n v="1140.6600000000001"/>
    <n v="583.98"/>
    <n v="380.21"/>
    <n v="893.5"/>
    <n v="124.95"/>
    <n v="8.85"/>
    <n v="3132.15"/>
    <n v="2229.8000000000002"/>
    <n v="880.05"/>
    <n v="3109.85"/>
    <n v="11.03"/>
    <n v="2280.66"/>
    <n v="4343.79"/>
    <n v="12.2"/>
    <s v="Oakland"/>
    <x v="0"/>
  </r>
  <r>
    <n v="1459"/>
    <x v="0"/>
    <m/>
    <n v="111"/>
    <n v="690"/>
    <n v="1461.06"/>
    <n v="3473.76"/>
    <n v="4934.82"/>
    <n v="15.59"/>
    <n v="6.91"/>
    <n v="43.25"/>
    <n v="43.93"/>
    <n v="25.85"/>
    <n v="418.04"/>
    <n v="7.53"/>
    <n v="6.51"/>
    <n v="545.12"/>
    <n v="769.17"/>
    <n v="527.1"/>
    <n v="180.1"/>
    <n v="421.28"/>
    <n v="0"/>
    <n v="6.53"/>
    <n v="1904.17"/>
    <n v="2449.2800000000002"/>
    <n v="1476.36"/>
    <n v="440.23"/>
    <n v="249.67"/>
    <n v="164.11"/>
    <n v="3102.76"/>
    <n v="63.32"/>
    <n v="34.96"/>
    <n v="4055.05"/>
    <n v="917.33"/>
    <n v="350.7"/>
    <n v="1268.02"/>
    <n v="11.42"/>
    <n v="9648.85"/>
    <n v="16311.31"/>
    <n v="13.98"/>
    <s v="Oakland"/>
    <x v="0"/>
  </r>
  <r>
    <n v="1460"/>
    <x v="0"/>
    <m/>
    <n v="943"/>
    <n v="413"/>
    <n v="2896.24"/>
    <n v="3048.62"/>
    <n v="5944.86"/>
    <n v="15.49"/>
    <n v="6.11"/>
    <n v="336.21"/>
    <n v="337.62"/>
    <n v="206.42"/>
    <n v="366.52"/>
    <n v="56.27"/>
    <n v="3.95"/>
    <n v="1307"/>
    <n v="443.07"/>
    <n v="535.38"/>
    <n v="206.83"/>
    <n v="348.11"/>
    <n v="0"/>
    <n v="3.95"/>
    <n v="1537.33"/>
    <n v="2844.33"/>
    <n v="1185.27"/>
    <n v="3584.78"/>
    <n v="1687.82"/>
    <n v="1260.67"/>
    <n v="2487.6"/>
    <n v="394.08"/>
    <n v="23.36"/>
    <n v="9438.31"/>
    <n v="6927.35"/>
    <n v="2648.4"/>
    <n v="9575.75"/>
    <n v="10.15"/>
    <n v="5349.66"/>
    <n v="11230.64"/>
    <n v="12.95"/>
    <s v="Oakland"/>
    <x v="0"/>
  </r>
  <r>
    <n v="1461"/>
    <x v="0"/>
    <m/>
    <n v="1484"/>
    <n v="212"/>
    <n v="4506.25"/>
    <n v="2818.33"/>
    <n v="7324.58"/>
    <n v="21.32"/>
    <n v="9.64"/>
    <n v="1126.8399999999999"/>
    <n v="764.77"/>
    <n v="428.46"/>
    <n v="396.25"/>
    <n v="76.36"/>
    <n v="2.95"/>
    <n v="2795.63"/>
    <n v="415.74"/>
    <n v="435.43"/>
    <n v="328.16"/>
    <n v="396.99"/>
    <n v="0"/>
    <n v="2.96"/>
    <n v="1579.28"/>
    <n v="4374.91"/>
    <n v="1179.33"/>
    <n v="14302.61"/>
    <n v="8382.1299999999992"/>
    <n v="4075.74"/>
    <n v="4415.79"/>
    <n v="542.59"/>
    <n v="19.309999999999999"/>
    <n v="31738.17"/>
    <n v="27303.07"/>
    <n v="8140.1"/>
    <n v="35443.18"/>
    <n v="23.88"/>
    <n v="5805.23"/>
    <n v="15637.89"/>
    <n v="27.38"/>
    <s v="Oakland"/>
    <x v="0"/>
  </r>
  <r>
    <n v="1462"/>
    <x v="0"/>
    <m/>
    <n v="403"/>
    <n v="424"/>
    <n v="1433.5"/>
    <n v="1778.44"/>
    <n v="3211.94"/>
    <n v="17.16"/>
    <n v="7.15"/>
    <n v="130.04"/>
    <n v="141.19"/>
    <n v="80.42"/>
    <n v="171.76"/>
    <n v="16.97"/>
    <n v="4"/>
    <n v="544.37"/>
    <n v="451.16"/>
    <n v="171.33"/>
    <n v="69.09"/>
    <n v="153.07"/>
    <n v="0"/>
    <n v="4"/>
    <n v="848.64"/>
    <n v="1393.02"/>
    <n v="691.58"/>
    <n v="1520.34"/>
    <n v="1009.04"/>
    <n v="538.37"/>
    <n v="1272.1199999999999"/>
    <n v="215.49"/>
    <n v="23.23"/>
    <n v="4578.59"/>
    <n v="3283.24"/>
    <n v="1186.28"/>
    <n v="4469.5200000000004"/>
    <n v="11.09"/>
    <n v="6107.85"/>
    <n v="8230.3700000000008"/>
    <n v="14.41"/>
    <s v="Oakland"/>
    <x v="0"/>
  </r>
  <r>
    <n v="1463"/>
    <x v="0"/>
    <m/>
    <n v="1338"/>
    <n v="100"/>
    <n v="3907.31"/>
    <n v="2078.87"/>
    <n v="5986.18"/>
    <n v="22.58"/>
    <n v="6.82"/>
    <n v="750.16"/>
    <n v="596.80999999999995"/>
    <n v="357.66"/>
    <n v="234.7"/>
    <n v="88.48"/>
    <n v="1.94"/>
    <n v="2029.76"/>
    <n v="186.03"/>
    <n v="293.98"/>
    <n v="228.35"/>
    <n v="243.04"/>
    <n v="0"/>
    <n v="1.94"/>
    <n v="953.35"/>
    <n v="2983.11"/>
    <n v="708.37"/>
    <n v="8155.75"/>
    <n v="3532.38"/>
    <n v="2553.85"/>
    <n v="2115.25"/>
    <n v="413.35"/>
    <n v="8.4600000000000009"/>
    <n v="16779.04"/>
    <n v="14655.33"/>
    <n v="5297.62"/>
    <n v="19952.95"/>
    <n v="14.91"/>
    <n v="2745.06"/>
    <n v="8747.17"/>
    <n v="27.45"/>
    <s v="Alameda"/>
    <x v="0"/>
  </r>
  <r>
    <n v="1464"/>
    <x v="0"/>
    <m/>
    <n v="2436"/>
    <n v="650"/>
    <n v="7569.88"/>
    <n v="5348.89"/>
    <n v="12918.77"/>
    <n v="18.760000000000002"/>
    <n v="8.31"/>
    <n v="1390.9"/>
    <n v="1150.75"/>
    <n v="758.98"/>
    <n v="775.67"/>
    <n v="96.58"/>
    <n v="6.48"/>
    <n v="4179.37"/>
    <n v="904.69"/>
    <n v="644.51"/>
    <n v="541.13"/>
    <n v="749.53"/>
    <n v="0"/>
    <n v="6.48"/>
    <n v="2846.34"/>
    <n v="7025.71"/>
    <n v="2090.33"/>
    <n v="18572.45"/>
    <n v="10108.370000000001"/>
    <n v="6137.65"/>
    <n v="7539.62"/>
    <n v="1461.24"/>
    <n v="30.53"/>
    <n v="43849.86"/>
    <n v="36279.699999999997"/>
    <n v="11817.14"/>
    <n v="48096.85"/>
    <n v="19.739999999999998"/>
    <n v="13133.48"/>
    <n v="27568.63"/>
    <n v="20.21"/>
    <s v="Alameda"/>
    <x v="0"/>
  </r>
  <r>
    <n v="1465"/>
    <x v="0"/>
    <m/>
    <n v="3226"/>
    <n v="862"/>
    <n v="10047.09"/>
    <n v="7092.17"/>
    <n v="17139.259999999998"/>
    <n v="19.5"/>
    <n v="8.69"/>
    <n v="1868.83"/>
    <n v="1577.93"/>
    <n v="1020.23"/>
    <n v="1045.42"/>
    <n v="126.42"/>
    <n v="8.6199999999999992"/>
    <n v="5647.45"/>
    <n v="1224.58"/>
    <n v="867.1"/>
    <n v="725.78"/>
    <n v="1010.82"/>
    <n v="0"/>
    <n v="8.6199999999999992"/>
    <n v="3836.91"/>
    <n v="9484.36"/>
    <n v="2817.47"/>
    <n v="24291.94"/>
    <n v="14912.42"/>
    <n v="8664.66"/>
    <n v="10590.73"/>
    <n v="1860.76"/>
    <n v="43.37"/>
    <n v="60363.88"/>
    <n v="49729.78"/>
    <n v="15983.38"/>
    <n v="65713.16"/>
    <n v="20.37"/>
    <n v="17442.28"/>
    <n v="38439.17"/>
    <n v="20.23"/>
    <s v="Alameda"/>
    <x v="0"/>
  </r>
  <r>
    <n v="1466"/>
    <x v="0"/>
    <m/>
    <n v="0"/>
    <n v="1918"/>
    <n v="2629.4"/>
    <n v="5047.21"/>
    <n v="7676.61"/>
    <n v="20.96"/>
    <n v="10.82"/>
    <n v="2.98"/>
    <n v="0"/>
    <n v="0.83"/>
    <n v="898.67"/>
    <n v="78.14"/>
    <n v="13.85"/>
    <n v="994.47"/>
    <n v="1818.55"/>
    <n v="163.22999999999999"/>
    <n v="235.96"/>
    <n v="728.92"/>
    <n v="0"/>
    <n v="13.86"/>
    <n v="2960.52"/>
    <n v="3954.99"/>
    <n v="2217.7399999999998"/>
    <n v="36.72"/>
    <n v="0"/>
    <n v="8.34"/>
    <n v="11153.17"/>
    <n v="1524.27"/>
    <n v="83.18"/>
    <n v="12805.68"/>
    <n v="1569.34"/>
    <n v="121.79"/>
    <n v="1691.12"/>
    <n v="0"/>
    <n v="28998.05"/>
    <n v="42380.18"/>
    <n v="15.12"/>
    <s v="Alameda"/>
    <x v="0"/>
  </r>
  <r>
    <n v="1467"/>
    <x v="0"/>
    <m/>
    <n v="4804"/>
    <n v="772"/>
    <n v="15777.68"/>
    <n v="10122.049999999999"/>
    <n v="25899.73"/>
    <n v="18.190000000000001"/>
    <n v="7.91"/>
    <n v="3531.89"/>
    <n v="2419.6"/>
    <n v="1555.87"/>
    <n v="1327.45"/>
    <n v="198.72"/>
    <n v="10.210000000000001"/>
    <n v="9043.74"/>
    <n v="1479.41"/>
    <n v="1381.34"/>
    <n v="1028"/>
    <n v="1349.57"/>
    <n v="0"/>
    <n v="10.210000000000001"/>
    <n v="5248.55"/>
    <n v="14292.29"/>
    <n v="3888.76"/>
    <n v="46094.239999999998"/>
    <n v="19154.14"/>
    <n v="11913.76"/>
    <n v="12178.81"/>
    <n v="2524.3200000000002"/>
    <n v="48.04"/>
    <n v="91913.3"/>
    <n v="79686.460000000006"/>
    <n v="25907.79"/>
    <n v="105594.25"/>
    <n v="21.98"/>
    <n v="20661.009999999998"/>
    <n v="46366.85"/>
    <n v="26.76"/>
    <s v="Alameda"/>
    <x v="0"/>
  </r>
  <r>
    <n v="1468"/>
    <x v="0"/>
    <s v="ndro"/>
    <n v="1788"/>
    <n v="56"/>
    <n v="4599.29"/>
    <n v="2247.25"/>
    <n v="6846.54"/>
    <n v="17.68"/>
    <n v="7.63"/>
    <n v="911.34"/>
    <n v="716.18"/>
    <n v="415.12"/>
    <n v="283.95"/>
    <n v="76.58"/>
    <n v="1.98"/>
    <n v="2405.16"/>
    <n v="112.58"/>
    <n v="343.91"/>
    <n v="280.76"/>
    <n v="302.16000000000003"/>
    <n v="0"/>
    <n v="1.98"/>
    <n v="1041.3900000000001"/>
    <n v="3446.54"/>
    <n v="737.24"/>
    <n v="11455.55"/>
    <n v="5355.92"/>
    <n v="3128.37"/>
    <n v="2318.7199999999998"/>
    <n v="1292.51"/>
    <n v="8.6999999999999993"/>
    <n v="23559.78"/>
    <n v="21232.35"/>
    <n v="6795.55"/>
    <n v="28027.9"/>
    <n v="15.68"/>
    <n v="1447.6"/>
    <n v="7335.42"/>
    <n v="25.85"/>
    <s v="San Leandro"/>
    <x v="1"/>
  </r>
  <r>
    <n v="1469"/>
    <x v="0"/>
    <s v="ndro"/>
    <n v="609"/>
    <n v="341"/>
    <n v="2210.84"/>
    <n v="2687.34"/>
    <n v="4898.18"/>
    <n v="15.41"/>
    <n v="6.13"/>
    <n v="303.19"/>
    <n v="239.36"/>
    <n v="153.16"/>
    <n v="376.31"/>
    <n v="22.93"/>
    <n v="3.32"/>
    <n v="1098.29"/>
    <n v="329.47"/>
    <n v="488.53"/>
    <n v="204.92"/>
    <n v="360.09"/>
    <n v="0"/>
    <n v="3.32"/>
    <n v="1386.34"/>
    <n v="2484.62"/>
    <n v="1022.92"/>
    <n v="3576.87"/>
    <n v="1452.18"/>
    <n v="937.06"/>
    <n v="2487.94"/>
    <n v="370.82"/>
    <n v="15.54"/>
    <n v="8840.41"/>
    <n v="6336.93"/>
    <n v="2225.37"/>
    <n v="8562.2900000000009"/>
    <n v="14.06"/>
    <n v="4068.69"/>
    <n v="9115.51"/>
    <n v="11.93"/>
    <s v="San Leandro"/>
    <x v="1"/>
  </r>
  <r>
    <n v="1470"/>
    <x v="0"/>
    <s v="ndro"/>
    <n v="2582"/>
    <n v="434"/>
    <n v="7344.4"/>
    <n v="5205.7"/>
    <n v="12550.1"/>
    <n v="17.239999999999998"/>
    <n v="7.53"/>
    <n v="1344.61"/>
    <n v="1033.06"/>
    <n v="609.97"/>
    <n v="643.34"/>
    <n v="116.04"/>
    <n v="6.28"/>
    <n v="3753.32"/>
    <n v="858.48"/>
    <n v="684.77"/>
    <n v="475.26"/>
    <n v="657.62"/>
    <n v="0"/>
    <n v="6.29"/>
    <n v="2682.41"/>
    <n v="6435.73"/>
    <n v="2018.5"/>
    <n v="16650.900000000001"/>
    <n v="6955.34"/>
    <n v="4455.93"/>
    <n v="4963.57"/>
    <n v="1899.06"/>
    <n v="34.590000000000003"/>
    <n v="34959.4"/>
    <n v="29961.23"/>
    <n v="9771.61"/>
    <n v="39732.839999999997"/>
    <n v="15.39"/>
    <n v="11294.38"/>
    <n v="22613.62"/>
    <n v="26.02"/>
    <s v="San Leandro"/>
    <x v="1"/>
  </r>
  <r>
    <n v="1471"/>
    <x v="0"/>
    <s v="ndro"/>
    <n v="747"/>
    <n v="368"/>
    <n v="2623.84"/>
    <n v="2803.12"/>
    <n v="5426.96"/>
    <n v="16.09"/>
    <n v="7.16"/>
    <n v="393.1"/>
    <n v="304.68"/>
    <n v="179.41"/>
    <n v="370.01"/>
    <n v="35.22"/>
    <n v="4.01"/>
    <n v="1286.43"/>
    <n v="435.85"/>
    <n v="494.79"/>
    <n v="179.45"/>
    <n v="359.42"/>
    <n v="0"/>
    <n v="4.01"/>
    <n v="1473.52"/>
    <n v="2759.95"/>
    <n v="1110.0899999999999"/>
    <n v="4778.47"/>
    <n v="2033.59"/>
    <n v="1280.9000000000001"/>
    <n v="2752.81"/>
    <n v="535.52"/>
    <n v="24.37"/>
    <n v="11405.66"/>
    <n v="8628.48"/>
    <n v="2843.9"/>
    <n v="11472.38"/>
    <n v="15.36"/>
    <n v="5717.2"/>
    <n v="11717.19"/>
    <n v="15.54"/>
    <s v="San Leandro"/>
    <x v="1"/>
  </r>
  <r>
    <n v="1472"/>
    <x v="0"/>
    <s v="ndro"/>
    <n v="2015"/>
    <n v="307"/>
    <n v="5050.07"/>
    <n v="3603.51"/>
    <n v="8653.58"/>
    <n v="16.89"/>
    <n v="7.07"/>
    <n v="822.74"/>
    <n v="692.93"/>
    <n v="397.15"/>
    <n v="451.73"/>
    <n v="78.62"/>
    <n v="4.21"/>
    <n v="2447.38"/>
    <n v="558"/>
    <n v="415.44"/>
    <n v="363.46"/>
    <n v="449.29"/>
    <n v="0"/>
    <n v="4.22"/>
    <n v="1790.41"/>
    <n v="4237.79"/>
    <n v="1336.9"/>
    <n v="10643.56"/>
    <n v="4983.75"/>
    <n v="2637.65"/>
    <n v="3213.94"/>
    <n v="991"/>
    <n v="21.69"/>
    <n v="22491.58"/>
    <n v="19255.95"/>
    <n v="6419.22"/>
    <n v="25675.18"/>
    <n v="12.74"/>
    <n v="6931.33"/>
    <n v="13691.24"/>
    <n v="22.58"/>
    <s v="San Leandro"/>
    <x v="1"/>
  </r>
  <r>
    <n v="1473"/>
    <x v="0"/>
    <s v="ndro"/>
    <n v="315"/>
    <n v="197"/>
    <n v="1180.94"/>
    <n v="1699.06"/>
    <n v="2880"/>
    <n v="14.7"/>
    <n v="5.94"/>
    <n v="132.43"/>
    <n v="114.47"/>
    <n v="63.02"/>
    <n v="243.24"/>
    <n v="12.85"/>
    <n v="1.99"/>
    <n v="568"/>
    <n v="199.99"/>
    <n v="302.26"/>
    <n v="119.34"/>
    <n v="242.94"/>
    <n v="0"/>
    <n v="1.99"/>
    <n v="866.51"/>
    <n v="1434.51"/>
    <n v="621.58000000000004"/>
    <n v="1694.97"/>
    <n v="756.38"/>
    <n v="378.99"/>
    <n v="1590.6"/>
    <n v="145.22999999999999"/>
    <n v="10.73"/>
    <n v="4576.8999999999996"/>
    <n v="2975.58"/>
    <n v="1040.93"/>
    <n v="4016.51"/>
    <n v="12.75"/>
    <n v="2394.44"/>
    <n v="5517.53"/>
    <n v="12.15"/>
    <s v="San Leandro"/>
    <x v="1"/>
  </r>
  <r>
    <n v="1474"/>
    <x v="0"/>
    <s v="ndro"/>
    <n v="315"/>
    <n v="197"/>
    <n v="1179.73"/>
    <n v="1690.67"/>
    <n v="2870.4"/>
    <n v="15.41"/>
    <n v="6.29"/>
    <n v="138.75"/>
    <n v="112.64"/>
    <n v="63.35"/>
    <n v="249.12"/>
    <n v="12.71"/>
    <n v="1.99"/>
    <n v="578.57000000000005"/>
    <n v="195.25"/>
    <n v="303.72000000000003"/>
    <n v="121.05"/>
    <n v="248.87"/>
    <n v="0"/>
    <n v="1.99"/>
    <n v="870.88"/>
    <n v="1449.45"/>
    <n v="620.02"/>
    <n v="1876.28"/>
    <n v="852.18"/>
    <n v="413.66"/>
    <n v="1760.45"/>
    <n v="142.41999999999999"/>
    <n v="10.84"/>
    <n v="5055.82"/>
    <n v="3284.53"/>
    <n v="1083.31"/>
    <n v="4367.8500000000004"/>
    <n v="13.87"/>
    <n v="2398.48"/>
    <n v="5821.53"/>
    <n v="12.18"/>
    <s v="San Leandro"/>
    <x v="1"/>
  </r>
  <r>
    <n v="1475"/>
    <x v="0"/>
    <m/>
    <n v="1416"/>
    <n v="171"/>
    <n v="3760.16"/>
    <n v="2960.62"/>
    <n v="6720.78"/>
    <n v="15.64"/>
    <n v="7.01"/>
    <n v="631.45000000000005"/>
    <n v="429.54"/>
    <n v="256.94"/>
    <n v="410.06"/>
    <n v="56.4"/>
    <n v="2.81"/>
    <n v="1787.19"/>
    <n v="289.83"/>
    <n v="438.21"/>
    <n v="298.64999999999998"/>
    <n v="427.82"/>
    <n v="0"/>
    <n v="2.8"/>
    <n v="1457.31"/>
    <n v="3244.5"/>
    <n v="1026.69"/>
    <n v="8678.5"/>
    <n v="3782.49"/>
    <n v="1761.04"/>
    <n v="2980.71"/>
    <n v="692.03"/>
    <n v="13.33"/>
    <n v="17908.11"/>
    <n v="14914.07"/>
    <n v="4602.66"/>
    <n v="19516.73"/>
    <n v="13.78"/>
    <n v="3610.01"/>
    <n v="9886.07"/>
    <n v="21.11"/>
    <s v="San Leandro"/>
    <x v="1"/>
  </r>
  <r>
    <n v="1476"/>
    <x v="0"/>
    <s v="ndro"/>
    <n v="959"/>
    <n v="193"/>
    <n v="3041.06"/>
    <n v="2584.84"/>
    <n v="5625.9"/>
    <n v="16.66"/>
    <n v="7.79"/>
    <n v="613.01"/>
    <n v="457.51"/>
    <n v="267.58"/>
    <n v="379.56"/>
    <n v="51.4"/>
    <n v="2.62"/>
    <n v="1771.68"/>
    <n v="382.99"/>
    <n v="405.69"/>
    <n v="255.39"/>
    <n v="387.96"/>
    <n v="0"/>
    <n v="2.62"/>
    <n v="1434.65"/>
    <n v="3206.33"/>
    <n v="1044.07"/>
    <n v="7743.94"/>
    <n v="4100.12"/>
    <n v="2095.48"/>
    <n v="3111.64"/>
    <n v="474.04"/>
    <n v="14.92"/>
    <n v="17540.14"/>
    <n v="14413.59"/>
    <n v="4602.51"/>
    <n v="19016.09"/>
    <n v="19.829999999999998"/>
    <n v="4760.87"/>
    <n v="11088.97"/>
    <n v="24.67"/>
    <s v="San Leandro"/>
    <x v="1"/>
  </r>
  <r>
    <n v="1477"/>
    <x v="0"/>
    <s v="ndro"/>
    <n v="543"/>
    <n v="109"/>
    <n v="1695.9"/>
    <n v="1459.84"/>
    <n v="3155.74"/>
    <n v="16.46"/>
    <n v="7.63"/>
    <n v="341.09"/>
    <n v="252.64"/>
    <n v="149.38"/>
    <n v="214.96"/>
    <n v="29.17"/>
    <n v="1.47"/>
    <n v="988.72"/>
    <n v="219.92"/>
    <n v="231.14"/>
    <n v="144.13"/>
    <n v="222.11"/>
    <n v="0"/>
    <n v="1.47"/>
    <n v="818.77"/>
    <n v="1807.49"/>
    <n v="595.19000000000005"/>
    <n v="4419.09"/>
    <n v="2205.96"/>
    <n v="1168.6199999999999"/>
    <n v="1764.02"/>
    <n v="318.94"/>
    <n v="7.36"/>
    <n v="9883.99"/>
    <n v="8112.62"/>
    <n v="2560.7399999999998"/>
    <n v="10673.35"/>
    <n v="19.66"/>
    <n v="2693.79"/>
    <n v="6221.04"/>
    <n v="24.71"/>
    <s v="San Leandro"/>
    <x v="1"/>
  </r>
  <r>
    <n v="1478"/>
    <x v="0"/>
    <s v="Valley"/>
    <n v="1125"/>
    <n v="908"/>
    <n v="4700.01"/>
    <n v="5694.04"/>
    <n v="10394.049999999999"/>
    <n v="15.33"/>
    <n v="7.39"/>
    <n v="712.51"/>
    <n v="464.69"/>
    <n v="295.51"/>
    <n v="869.37"/>
    <n v="57.52"/>
    <n v="8.9700000000000006"/>
    <n v="2408.5700000000002"/>
    <n v="986.73"/>
    <n v="944.39"/>
    <n v="359.89"/>
    <n v="822.24"/>
    <n v="0"/>
    <n v="9.0500000000000007"/>
    <n v="3122.29"/>
    <n v="5530.86"/>
    <n v="2291.0100000000002"/>
    <n v="10046.48"/>
    <n v="4141.87"/>
    <n v="2373.31"/>
    <n v="6649.73"/>
    <n v="656.27"/>
    <n v="60.04"/>
    <n v="23927.7"/>
    <n v="17217.93"/>
    <n v="5235.67"/>
    <n v="22453.599999999999"/>
    <n v="19.96"/>
    <n v="11867.88"/>
    <n v="23350.880000000001"/>
    <n v="13.07"/>
    <s v="Castro Valley"/>
    <x v="1"/>
  </r>
  <r>
    <n v="1479"/>
    <x v="0"/>
    <s v="Valley"/>
    <n v="433"/>
    <n v="199"/>
    <n v="1564.79"/>
    <n v="1749.86"/>
    <n v="3314.65"/>
    <n v="16.37"/>
    <n v="7.04"/>
    <n v="267.33999999999997"/>
    <n v="201.71"/>
    <n v="129.46"/>
    <n v="245.91"/>
    <n v="20.100000000000001"/>
    <n v="1.86"/>
    <n v="866.38"/>
    <n v="244.1"/>
    <n v="344.44"/>
    <n v="143.93"/>
    <n v="235.01"/>
    <n v="0"/>
    <n v="1.86"/>
    <n v="969.33"/>
    <n v="1835.7"/>
    <n v="732.46"/>
    <n v="3713.26"/>
    <n v="1771.25"/>
    <n v="1026.42"/>
    <n v="1891.42"/>
    <n v="227.96"/>
    <n v="9"/>
    <n v="8639.31"/>
    <n v="6738.89"/>
    <n v="2151.5700000000002"/>
    <n v="8890.4699999999993"/>
    <n v="20.53"/>
    <n v="2914.28"/>
    <n v="6712.41"/>
    <n v="14.64"/>
    <s v="Castro Valley"/>
    <x v="1"/>
  </r>
  <r>
    <n v="1480"/>
    <x v="0"/>
    <s v="Valley"/>
    <n v="1449"/>
    <n v="294"/>
    <n v="4592.66"/>
    <n v="3292.49"/>
    <n v="7885.15"/>
    <n v="17.41"/>
    <n v="8.24"/>
    <n v="932.39"/>
    <n v="703.89"/>
    <n v="428.46"/>
    <n v="447.8"/>
    <n v="69.77"/>
    <n v="3.83"/>
    <n v="2586.14"/>
    <n v="597.72"/>
    <n v="416.56"/>
    <n v="321.64"/>
    <n v="442.1"/>
    <n v="0"/>
    <n v="3.82"/>
    <n v="1781.85"/>
    <n v="4367.9799999999996"/>
    <n v="1335.93"/>
    <n v="13460.32"/>
    <n v="6482.91"/>
    <n v="3649.67"/>
    <n v="3692.97"/>
    <n v="780.94"/>
    <n v="23.56"/>
    <n v="28090.37"/>
    <n v="24373.84"/>
    <n v="7589.94"/>
    <n v="31963.78"/>
    <n v="22.06"/>
    <n v="7491.1"/>
    <n v="14429.57"/>
    <n v="25.48"/>
    <s v="Castro Valley"/>
    <x v="1"/>
  </r>
  <r>
    <n v="1481"/>
    <x v="0"/>
    <s v="Valley"/>
    <n v="566"/>
    <n v="166"/>
    <n v="1851"/>
    <n v="1376.8"/>
    <n v="3227.8"/>
    <n v="17.53"/>
    <n v="8.5299999999999994"/>
    <n v="411.7"/>
    <n v="275.69"/>
    <n v="164.5"/>
    <n v="208.87"/>
    <n v="31.18"/>
    <n v="1.75"/>
    <n v="1093.68"/>
    <n v="258.24"/>
    <n v="165.33"/>
    <n v="138.27000000000001"/>
    <n v="199.48"/>
    <n v="0"/>
    <n v="1.76"/>
    <n v="763.08"/>
    <n v="1856.76"/>
    <n v="561.85"/>
    <n v="6091.69"/>
    <n v="2704.41"/>
    <n v="1449.56"/>
    <n v="1863.57"/>
    <n v="329.59"/>
    <n v="10.51"/>
    <n v="12449.32"/>
    <n v="10575.24"/>
    <n v="3087.52"/>
    <n v="13662.76"/>
    <n v="24.14"/>
    <n v="3084.77"/>
    <n v="6002.09"/>
    <n v="18.579999999999998"/>
    <s v="Castro Valley"/>
    <x v="1"/>
  </r>
  <r>
    <n v="1482"/>
    <x v="0"/>
    <s v="Valley"/>
    <n v="551"/>
    <n v="162"/>
    <n v="1812.06"/>
    <n v="1339.95"/>
    <n v="3152.01"/>
    <n v="18.77"/>
    <n v="8.77"/>
    <n v="408.1"/>
    <n v="275.69"/>
    <n v="164.23"/>
    <n v="208.54"/>
    <n v="30.97"/>
    <n v="1.7"/>
    <n v="1089.22"/>
    <n v="254.81"/>
    <n v="164.71"/>
    <n v="137.24"/>
    <n v="201.65"/>
    <n v="0"/>
    <n v="1.7"/>
    <n v="760.11"/>
    <n v="1849.33"/>
    <n v="556.76"/>
    <n v="5856.65"/>
    <n v="2893.97"/>
    <n v="1487.29"/>
    <n v="1908.42"/>
    <n v="289.94"/>
    <n v="10.210000000000001"/>
    <n v="12446.49"/>
    <n v="10527.86"/>
    <n v="3093.38"/>
    <n v="13621.24"/>
    <n v="24.72"/>
    <n v="3065.14"/>
    <n v="6281.45"/>
    <n v="18.920000000000002"/>
    <s v="Castro Valley"/>
    <x v="1"/>
  </r>
  <r>
    <n v="1483"/>
    <x v="0"/>
    <s v="Valley"/>
    <n v="536"/>
    <n v="110"/>
    <n v="1666.22"/>
    <n v="1216.19"/>
    <n v="2882.41"/>
    <n v="17.32"/>
    <n v="7.96"/>
    <n v="384.35"/>
    <n v="272.27"/>
    <n v="159.44"/>
    <n v="174.94"/>
    <n v="24.22"/>
    <n v="1.34"/>
    <n v="1016.55"/>
    <n v="223.47"/>
    <n v="155.69999999999999"/>
    <n v="136.21"/>
    <n v="171.6"/>
    <n v="0"/>
    <n v="1.34"/>
    <n v="688.32"/>
    <n v="1704.86"/>
    <n v="515.38"/>
    <n v="5260.12"/>
    <n v="2402.2199999999998"/>
    <n v="1292.8699999999999"/>
    <n v="1428.54"/>
    <n v="204.11"/>
    <n v="6.34"/>
    <n v="10594.2"/>
    <n v="9159.31"/>
    <n v="2853.7"/>
    <n v="12013.01"/>
    <n v="22.41"/>
    <n v="2587.5"/>
    <n v="5251.34"/>
    <n v="23.52"/>
    <s v="Castro Valley"/>
    <x v="1"/>
  </r>
  <r>
    <n v="1484"/>
    <x v="0"/>
    <m/>
    <n v="1129"/>
    <n v="189"/>
    <n v="3316.4"/>
    <n v="2356.1999999999998"/>
    <n v="5672.6"/>
    <n v="16.78"/>
    <n v="7.81"/>
    <n v="730.56"/>
    <n v="448.3"/>
    <n v="258.97000000000003"/>
    <n v="322.92"/>
    <n v="60.61"/>
    <n v="2.58"/>
    <n v="1823.94"/>
    <n v="381.47"/>
    <n v="310.55"/>
    <n v="211.97"/>
    <n v="325.39999999999998"/>
    <n v="0"/>
    <n v="2.58"/>
    <n v="1231.97"/>
    <n v="3055.92"/>
    <n v="903.98"/>
    <n v="9669.81"/>
    <n v="4235.0600000000004"/>
    <n v="2106.13"/>
    <n v="2573.8200000000002"/>
    <n v="341.15"/>
    <n v="14.48"/>
    <n v="18940.45"/>
    <n v="16352.15"/>
    <n v="4967.37"/>
    <n v="21319.52"/>
    <n v="18.88"/>
    <n v="4544.34"/>
    <n v="9361.27"/>
    <n v="24.04"/>
    <s v="San Lorenzo"/>
    <x v="1"/>
  </r>
  <r>
    <n v="1485"/>
    <x v="0"/>
    <m/>
    <n v="1915"/>
    <n v="43"/>
    <n v="4713.08"/>
    <n v="2591.91"/>
    <n v="7304.99"/>
    <n v="16.2"/>
    <n v="7.17"/>
    <n v="995.73"/>
    <n v="688.43"/>
    <n v="388.53"/>
    <n v="342.1"/>
    <n v="84.3"/>
    <n v="2.0699999999999998"/>
    <n v="2501.17"/>
    <n v="85.8"/>
    <n v="414.96"/>
    <n v="329.29"/>
    <n v="367.4"/>
    <n v="0"/>
    <n v="2.0699999999999998"/>
    <n v="1199.52"/>
    <n v="3700.69"/>
    <n v="830.06"/>
    <n v="13343.69"/>
    <n v="5610.64"/>
    <n v="2705.81"/>
    <n v="2551.41"/>
    <n v="907.98"/>
    <n v="9.18"/>
    <n v="25128.71"/>
    <n v="22568.12"/>
    <n v="7052.02"/>
    <n v="29620.14"/>
    <n v="15.47"/>
    <n v="969.52"/>
    <n v="6850.52"/>
    <n v="22.55"/>
    <s v="Ashland"/>
    <x v="1"/>
  </r>
  <r>
    <n v="1486"/>
    <x v="0"/>
    <m/>
    <n v="1416"/>
    <n v="171"/>
    <n v="3814.25"/>
    <n v="2986.01"/>
    <n v="6800.26"/>
    <n v="15.77"/>
    <n v="7.02"/>
    <n v="702.66"/>
    <n v="491.51"/>
    <n v="279.87"/>
    <n v="413.01"/>
    <n v="60.61"/>
    <n v="2.8"/>
    <n v="1950.47"/>
    <n v="312.77999999999997"/>
    <n v="448.84"/>
    <n v="298.25"/>
    <n v="430.58"/>
    <n v="0"/>
    <n v="2.8"/>
    <n v="1493.26"/>
    <n v="3443.73"/>
    <n v="1059.8800000000001"/>
    <n v="9338.36"/>
    <n v="4070.19"/>
    <n v="1953.48"/>
    <n v="3037.65"/>
    <n v="698.12"/>
    <n v="13.8"/>
    <n v="19111.59"/>
    <n v="16060.14"/>
    <n v="5054.49"/>
    <n v="21114.63"/>
    <n v="14.91"/>
    <n v="3823.22"/>
    <n v="10141.6"/>
    <n v="22.36"/>
    <s v="Ashland"/>
    <x v="1"/>
  </r>
  <r>
    <n v="1487"/>
    <x v="0"/>
    <s v="and"/>
    <n v="1432"/>
    <n v="91"/>
    <n v="3530.48"/>
    <n v="1927.36"/>
    <n v="5457.84"/>
    <n v="16.100000000000001"/>
    <n v="7.34"/>
    <n v="690.34"/>
    <n v="531.37"/>
    <n v="316.81"/>
    <n v="254.63"/>
    <n v="79.260000000000005"/>
    <n v="1.92"/>
    <n v="1874.34"/>
    <n v="174.95"/>
    <n v="263.08999999999997"/>
    <n v="219.85"/>
    <n v="261.97000000000003"/>
    <n v="0"/>
    <n v="1.92"/>
    <n v="921.78"/>
    <n v="2796.11"/>
    <n v="657.89"/>
    <n v="9332.27"/>
    <n v="4472.67"/>
    <n v="2384.2800000000002"/>
    <n v="1915.4"/>
    <n v="523.46"/>
    <n v="9.6199999999999992"/>
    <n v="18637.71"/>
    <n v="16712.68"/>
    <n v="5344.21"/>
    <n v="22056.89"/>
    <n v="15.4"/>
    <n v="1989.07"/>
    <n v="6031.66"/>
    <n v="21.86"/>
    <s v="Cherryland"/>
    <x v="1"/>
  </r>
  <r>
    <n v="1488"/>
    <x v="0"/>
    <s v="and"/>
    <n v="845"/>
    <n v="94"/>
    <n v="2214.0500000000002"/>
    <n v="1365.77"/>
    <n v="3579.82"/>
    <n v="16.53"/>
    <n v="7.63"/>
    <n v="441.41"/>
    <n v="343.89"/>
    <n v="200.32"/>
    <n v="187.48"/>
    <n v="49.96"/>
    <n v="1.43"/>
    <n v="1224.48"/>
    <n v="188.41"/>
    <n v="178.08"/>
    <n v="140.75"/>
    <n v="189.78"/>
    <n v="0"/>
    <n v="1.44"/>
    <n v="698.46"/>
    <n v="1922.94"/>
    <n v="507.24"/>
    <n v="5820.28"/>
    <n v="3110.52"/>
    <n v="1563.19"/>
    <n v="1484.48"/>
    <n v="336.16"/>
    <n v="7.82"/>
    <n v="12322.46"/>
    <n v="10830.15"/>
    <n v="3441.22"/>
    <n v="14271.37"/>
    <n v="16.89"/>
    <n v="2180"/>
    <n v="5088.68"/>
    <n v="23.19"/>
    <s v="Cherryland"/>
    <x v="1"/>
  </r>
  <r>
    <n v="1489"/>
    <x v="0"/>
    <m/>
    <n v="35"/>
    <n v="68"/>
    <n v="195.91"/>
    <n v="327.31"/>
    <n v="523.22"/>
    <n v="14.27"/>
    <n v="6.49"/>
    <n v="17.239999999999998"/>
    <n v="15.69"/>
    <n v="7.99"/>
    <n v="43.94"/>
    <n v="1.66"/>
    <n v="0.64"/>
    <n v="87.16"/>
    <n v="84.46"/>
    <n v="42.48"/>
    <n v="14.52"/>
    <n v="41.15"/>
    <n v="0"/>
    <n v="0.64"/>
    <n v="183.25"/>
    <n v="270.41000000000003"/>
    <n v="141.46"/>
    <n v="185.96"/>
    <n v="128.97999999999999"/>
    <n v="51.9"/>
    <n v="311.11"/>
    <n v="8.7799999999999994"/>
    <n v="3.14"/>
    <n v="689.87"/>
    <n v="375.62"/>
    <n v="142.58000000000001"/>
    <n v="518.20000000000005"/>
    <n v="14.81"/>
    <n v="949.38"/>
    <n v="1441.4"/>
    <n v="13.96"/>
    <s v="Hayward"/>
    <x v="1"/>
  </r>
  <r>
    <n v="1490"/>
    <x v="0"/>
    <s v="and"/>
    <n v="409"/>
    <n v="57"/>
    <n v="1101.1199999999999"/>
    <n v="694.83"/>
    <n v="1795.95"/>
    <n v="16.64"/>
    <n v="7.54"/>
    <n v="212.91"/>
    <n v="165.57"/>
    <n v="96.23"/>
    <n v="87.71"/>
    <n v="25.37"/>
    <n v="0.78"/>
    <n v="588.57000000000005"/>
    <n v="112.79"/>
    <n v="82.62"/>
    <n v="64.400000000000006"/>
    <n v="88.25"/>
    <n v="0"/>
    <n v="0.78"/>
    <n v="348.85"/>
    <n v="937.42"/>
    <n v="259.81"/>
    <n v="2770.92"/>
    <n v="1514.9"/>
    <n v="765.28"/>
    <n v="668.45"/>
    <n v="137.13999999999999"/>
    <n v="3.67"/>
    <n v="5860.36"/>
    <n v="5188.24"/>
    <n v="1660.49"/>
    <n v="6848.73"/>
    <n v="16.75"/>
    <n v="1349.2"/>
    <n v="2678.43"/>
    <n v="23.67"/>
    <s v="Hayward"/>
    <x v="1"/>
  </r>
  <r>
    <n v="1491"/>
    <x v="0"/>
    <s v="and"/>
    <n v="409"/>
    <n v="57"/>
    <n v="1106.71"/>
    <n v="694.16"/>
    <n v="1800.87"/>
    <n v="16.940000000000001"/>
    <n v="7.63"/>
    <n v="215.87"/>
    <n v="167.35"/>
    <n v="96.69"/>
    <n v="87.17"/>
    <n v="25.38"/>
    <n v="0.78"/>
    <n v="593.24"/>
    <n v="113.25"/>
    <n v="84.87"/>
    <n v="65.11"/>
    <n v="87.2"/>
    <n v="0"/>
    <n v="0.78"/>
    <n v="351.21"/>
    <n v="944.45"/>
    <n v="263.23"/>
    <n v="2842.13"/>
    <n v="1530.79"/>
    <n v="781.08"/>
    <n v="670.59"/>
    <n v="140.52000000000001"/>
    <n v="3.62"/>
    <n v="5968.74"/>
    <n v="5294.53"/>
    <n v="1679.05"/>
    <n v="6973.57"/>
    <n v="17.05"/>
    <n v="1321.27"/>
    <n v="2676.93"/>
    <n v="23.18"/>
    <s v="Hayward"/>
    <x v="1"/>
  </r>
  <r>
    <n v="1492"/>
    <x v="0"/>
    <m/>
    <n v="409"/>
    <n v="57"/>
    <n v="1102.23"/>
    <n v="694.98"/>
    <n v="1797.21"/>
    <n v="17.440000000000001"/>
    <n v="8.0299999999999994"/>
    <n v="218.36"/>
    <n v="170.4"/>
    <n v="98.5"/>
    <n v="89.43"/>
    <n v="26.27"/>
    <n v="0.78"/>
    <n v="603.74"/>
    <n v="114.24"/>
    <n v="85.38"/>
    <n v="65.86"/>
    <n v="89.94"/>
    <n v="0"/>
    <n v="0.78"/>
    <n v="356.2"/>
    <n v="959.94"/>
    <n v="265.48"/>
    <n v="2985.71"/>
    <n v="1726.52"/>
    <n v="841.93"/>
    <n v="746.62"/>
    <n v="168.9"/>
    <n v="3.61"/>
    <n v="6473.3"/>
    <n v="5723.07"/>
    <n v="1749.52"/>
    <n v="7472.58"/>
    <n v="18.27"/>
    <n v="1334.82"/>
    <n v="2791.81"/>
    <n v="23.42"/>
    <s v="Hayward"/>
    <x v="1"/>
  </r>
  <r>
    <n v="1493"/>
    <x v="0"/>
    <m/>
    <n v="409"/>
    <n v="57"/>
    <n v="1082.8499999999999"/>
    <n v="686.23"/>
    <n v="1769.08"/>
    <n v="16.21"/>
    <n v="7.15"/>
    <n v="201.48"/>
    <n v="152.63999999999999"/>
    <n v="90.89"/>
    <n v="85.48"/>
    <n v="24.11"/>
    <n v="0.78"/>
    <n v="555.38"/>
    <n v="102.4"/>
    <n v="82.74"/>
    <n v="64.39"/>
    <n v="85.77"/>
    <n v="0"/>
    <n v="0.78"/>
    <n v="336.09"/>
    <n v="891.46"/>
    <n v="249.53"/>
    <n v="2651.28"/>
    <n v="1297.58"/>
    <n v="686.14"/>
    <n v="611.76"/>
    <n v="135.91999999999999"/>
    <n v="3.28"/>
    <n v="5385.97"/>
    <n v="4770.93"/>
    <n v="1542.12"/>
    <n v="6313.05"/>
    <n v="15.44"/>
    <n v="1164.71"/>
    <n v="2388.6999999999998"/>
    <n v="20.43"/>
    <s v="Hayward"/>
    <x v="1"/>
  </r>
  <r>
    <n v="1494"/>
    <x v="0"/>
    <m/>
    <n v="394"/>
    <n v="187"/>
    <n v="1450.33"/>
    <n v="1807.45"/>
    <n v="3257.78"/>
    <n v="15.59"/>
    <n v="6.28"/>
    <n v="226.11"/>
    <n v="179.57"/>
    <n v="113.88"/>
    <n v="254.94"/>
    <n v="19.96"/>
    <n v="1.95"/>
    <n v="796.4"/>
    <n v="214.11"/>
    <n v="359.35"/>
    <n v="141.38"/>
    <n v="250.93"/>
    <n v="0"/>
    <n v="1.95"/>
    <n v="967.71"/>
    <n v="1764.11"/>
    <n v="714.84"/>
    <n v="2890.92"/>
    <n v="1385.74"/>
    <n v="811.51"/>
    <n v="1757.45"/>
    <n v="107.63"/>
    <n v="10.26"/>
    <n v="6963.51"/>
    <n v="5195.8"/>
    <n v="1763"/>
    <n v="6958.81"/>
    <n v="17.66"/>
    <n v="2453.56"/>
    <n v="6032.61"/>
    <n v="13.12"/>
    <s v="Hayward"/>
    <x v="1"/>
  </r>
  <r>
    <n v="1495"/>
    <x v="0"/>
    <m/>
    <n v="195"/>
    <n v="49"/>
    <n v="565.77"/>
    <n v="391.31"/>
    <n v="957.08"/>
    <n v="15.5"/>
    <n v="6.64"/>
    <n v="103.52"/>
    <n v="78.44"/>
    <n v="45.84"/>
    <n v="45.96"/>
    <n v="11.92"/>
    <n v="0.57999999999999996"/>
    <n v="286.27"/>
    <n v="69.09"/>
    <n v="42.88"/>
    <n v="31.94"/>
    <n v="45.37"/>
    <n v="0"/>
    <n v="0.57999999999999996"/>
    <n v="189.85"/>
    <n v="476.12"/>
    <n v="143.91"/>
    <n v="1276.58"/>
    <n v="606.47"/>
    <n v="327.14"/>
    <n v="289.58"/>
    <n v="62.71"/>
    <n v="2.39"/>
    <n v="2564.88"/>
    <n v="2272.9"/>
    <n v="777.41"/>
    <n v="3050.31"/>
    <n v="15.64"/>
    <n v="759.66"/>
    <n v="1328.89"/>
    <n v="15.5"/>
    <s v="Hayward"/>
    <x v="1"/>
  </r>
  <r>
    <n v="1496"/>
    <x v="0"/>
    <m/>
    <n v="1204"/>
    <n v="178"/>
    <n v="3275.91"/>
    <n v="2098.9699999999998"/>
    <n v="5374.88"/>
    <n v="16.989999999999998"/>
    <n v="7.57"/>
    <n v="631.08000000000004"/>
    <n v="479.45"/>
    <n v="280.01"/>
    <n v="261.27999999999997"/>
    <n v="71.16"/>
    <n v="2.52"/>
    <n v="1725.49"/>
    <n v="355.01"/>
    <n v="245.49"/>
    <n v="193.22"/>
    <n v="261.95999999999998"/>
    <n v="0"/>
    <n v="2.52"/>
    <n v="1058.19"/>
    <n v="2783.68"/>
    <n v="793.71"/>
    <n v="8271.81"/>
    <n v="4216.88"/>
    <n v="2215.0700000000002"/>
    <n v="2003.47"/>
    <n v="360.39"/>
    <n v="13.11"/>
    <n v="17080.73"/>
    <n v="15064.15"/>
    <n v="4823.01"/>
    <n v="19887.16"/>
    <n v="16.52"/>
    <n v="4297.83"/>
    <n v="8329.74"/>
    <n v="24.15"/>
    <s v="Hayward"/>
    <x v="1"/>
  </r>
  <r>
    <n v="1497"/>
    <x v="0"/>
    <m/>
    <n v="259"/>
    <n v="51"/>
    <n v="713.48"/>
    <n v="462.9"/>
    <n v="1176.3800000000001"/>
    <n v="15.51"/>
    <n v="6.7"/>
    <n v="131.88"/>
    <n v="100.22"/>
    <n v="59.16"/>
    <n v="62.25"/>
    <n v="15.49"/>
    <n v="0.61"/>
    <n v="369.6"/>
    <n v="73.260000000000005"/>
    <n v="52.98"/>
    <n v="40.299999999999997"/>
    <n v="60.75"/>
    <n v="0"/>
    <n v="0.61"/>
    <n v="227.89"/>
    <n v="597.48"/>
    <n v="166.53"/>
    <n v="1660.89"/>
    <n v="768.63"/>
    <n v="425.29"/>
    <n v="400.44"/>
    <n v="75.2"/>
    <n v="2.42"/>
    <n v="3332.87"/>
    <n v="2930"/>
    <n v="991.57"/>
    <n v="3921.57"/>
    <n v="15.14"/>
    <n v="808.31"/>
    <n v="1567.35"/>
    <n v="15.85"/>
    <s v="Hayward"/>
    <x v="1"/>
  </r>
  <r>
    <n v="1498"/>
    <x v="0"/>
    <m/>
    <n v="923"/>
    <n v="450"/>
    <n v="3096.6"/>
    <n v="2712.15"/>
    <n v="5808.75"/>
    <n v="18.02"/>
    <n v="6.87"/>
    <n v="543.11"/>
    <n v="369.29"/>
    <n v="217.86"/>
    <n v="376.73"/>
    <n v="46.42"/>
    <n v="4.21"/>
    <n v="1557.62"/>
    <n v="524.71"/>
    <n v="349.41"/>
    <n v="162.85"/>
    <n v="336.11"/>
    <n v="0"/>
    <n v="4.22"/>
    <n v="1377.29"/>
    <n v="2934.91"/>
    <n v="1036.97"/>
    <n v="6788.81"/>
    <n v="2649.78"/>
    <n v="1600.98"/>
    <n v="2562.7800000000002"/>
    <n v="161.78"/>
    <n v="26.8"/>
    <n v="13790.93"/>
    <n v="11201.35"/>
    <n v="3784.38"/>
    <n v="14985.72"/>
    <n v="16.239999999999998"/>
    <n v="6300.47"/>
    <n v="10506.1"/>
    <n v="14"/>
    <s v="Hayward"/>
    <x v="1"/>
  </r>
  <r>
    <n v="1499"/>
    <x v="0"/>
    <m/>
    <n v="16"/>
    <n v="127"/>
    <n v="286.88"/>
    <n v="716.75"/>
    <n v="1003.63"/>
    <n v="14.35"/>
    <n v="5.78"/>
    <n v="3.48"/>
    <n v="3.47"/>
    <n v="2.17"/>
    <n v="120.19"/>
    <n v="0.66"/>
    <n v="0.99"/>
    <n v="130.97"/>
    <n v="145.91999999999999"/>
    <n v="102.96"/>
    <n v="42.38"/>
    <n v="113.68"/>
    <n v="0"/>
    <n v="0.99"/>
    <n v="405.94"/>
    <n v="536.9"/>
    <n v="291.27"/>
    <n v="31.89"/>
    <n v="19.329999999999998"/>
    <n v="8.1999999999999993"/>
    <n v="765.44"/>
    <n v="3.38"/>
    <n v="4.29"/>
    <n v="832.53"/>
    <n v="62.79"/>
    <n v="30.24"/>
    <n v="93.03"/>
    <n v="5.81"/>
    <n v="1637.57"/>
    <n v="2896.36"/>
    <n v="12.89"/>
    <s v="Hayward"/>
    <x v="1"/>
  </r>
  <r>
    <n v="1500"/>
    <x v="0"/>
    <m/>
    <n v="2256"/>
    <n v="148"/>
    <n v="6140.57"/>
    <n v="3860.16"/>
    <n v="10000.73"/>
    <n v="17.29"/>
    <n v="8"/>
    <n v="1404.18"/>
    <n v="975.11"/>
    <n v="537.41999999999996"/>
    <n v="388.44"/>
    <n v="120.8"/>
    <n v="2.98"/>
    <n v="3428.92"/>
    <n v="309.52"/>
    <n v="397.12"/>
    <n v="320.74"/>
    <n v="398.87"/>
    <n v="100.31"/>
    <n v="2.98"/>
    <n v="1529.53"/>
    <n v="4958.46"/>
    <n v="1127.69"/>
    <n v="18556.66"/>
    <n v="10493.61"/>
    <n v="4804.42"/>
    <n v="3327.78"/>
    <n v="592.83000000000004"/>
    <n v="16.82"/>
    <n v="37792.11"/>
    <n v="34447.519999999997"/>
    <n v="10858.7"/>
    <n v="45306.22"/>
    <n v="20.079999999999998"/>
    <n v="3706.09"/>
    <n v="10835.73"/>
    <n v="25.04"/>
    <s v="Hayward"/>
    <x v="1"/>
  </r>
  <r>
    <n v="1501"/>
    <x v="0"/>
    <m/>
    <n v="355"/>
    <n v="131"/>
    <n v="1228.74"/>
    <n v="1379.81"/>
    <n v="2608.5500000000002"/>
    <n v="16.559999999999999"/>
    <n v="7.64"/>
    <n v="225.4"/>
    <n v="146.12"/>
    <n v="79.010000000000005"/>
    <n v="193.68"/>
    <n v="21.27"/>
    <n v="1.35"/>
    <n v="666.84"/>
    <n v="195.59"/>
    <n v="265.77999999999997"/>
    <n v="99.95"/>
    <n v="195.48"/>
    <n v="0"/>
    <n v="1.36"/>
    <n v="758.15"/>
    <n v="1424.99"/>
    <n v="561.32000000000005"/>
    <n v="3077.29"/>
    <n v="1650.24"/>
    <n v="715.55"/>
    <n v="1679.41"/>
    <n v="110.9"/>
    <n v="6.15"/>
    <n v="7239.54"/>
    <n v="5553.98"/>
    <n v="1702.87"/>
    <n v="7256.85"/>
    <n v="20.440000000000001"/>
    <n v="2320.37"/>
    <n v="5547.09"/>
    <n v="17.71"/>
    <s v="Hayward"/>
    <x v="1"/>
  </r>
  <r>
    <n v="1502"/>
    <x v="0"/>
    <m/>
    <n v="311"/>
    <n v="21"/>
    <n v="838.17"/>
    <n v="1265.02"/>
    <n v="2103.19"/>
    <n v="14.06"/>
    <n v="6.02"/>
    <n v="188.2"/>
    <n v="131.49"/>
    <n v="71.56"/>
    <n v="51.55"/>
    <n v="16.989999999999998"/>
    <n v="0.39"/>
    <n v="460.17"/>
    <n v="37.57"/>
    <n v="53.31"/>
    <n v="42.24"/>
    <n v="52.89"/>
    <n v="99.57"/>
    <n v="0.39"/>
    <n v="285.95999999999998"/>
    <n v="746.13"/>
    <n v="232.68"/>
    <n v="2406.5700000000002"/>
    <n v="1311.29"/>
    <n v="587.23"/>
    <n v="377.44"/>
    <n v="89.46"/>
    <n v="1.5"/>
    <n v="4773.4799999999996"/>
    <n v="4394.55"/>
    <n v="1453.83"/>
    <n v="5848.38"/>
    <n v="18.809999999999999"/>
    <n v="377.63"/>
    <n v="1560.11"/>
    <n v="17.98"/>
    <s v="Hayward"/>
    <x v="1"/>
  </r>
  <r>
    <n v="1503"/>
    <x v="0"/>
    <m/>
    <n v="4742"/>
    <n v="252"/>
    <n v="12304.39"/>
    <n v="6525.76"/>
    <n v="18830.150000000001"/>
    <n v="18"/>
    <n v="7.62"/>
    <n v="2308.48"/>
    <n v="1666.13"/>
    <n v="970.4"/>
    <n v="809.81"/>
    <n v="279.8"/>
    <n v="5.34"/>
    <n v="6039.95"/>
    <n v="482.86"/>
    <n v="835.42"/>
    <n v="657.98"/>
    <n v="846.1"/>
    <n v="0"/>
    <n v="5.34"/>
    <n v="2827.71"/>
    <n v="8867.65"/>
    <n v="1976.27"/>
    <n v="30883.71"/>
    <n v="17944.61"/>
    <n v="8250.58"/>
    <n v="6479.2"/>
    <n v="1502.12"/>
    <n v="26.04"/>
    <n v="65086.26"/>
    <n v="58581.03"/>
    <n v="18608.849999999999"/>
    <n v="77189.87"/>
    <n v="16.28"/>
    <n v="6051.22"/>
    <n v="19112.73"/>
    <n v="24.01"/>
    <s v="Hayward"/>
    <x v="1"/>
  </r>
  <r>
    <n v="1504"/>
    <x v="0"/>
    <m/>
    <n v="4206"/>
    <n v="339"/>
    <n v="11593.03"/>
    <n v="6852.21"/>
    <n v="18445.240000000002"/>
    <n v="16.88"/>
    <n v="7.77"/>
    <n v="2586.63"/>
    <n v="1866.68"/>
    <n v="1087.73"/>
    <n v="941.01"/>
    <n v="195.23"/>
    <n v="6.42"/>
    <n v="6683.69"/>
    <n v="709.32"/>
    <n v="1002.55"/>
    <n v="758.44"/>
    <n v="977.96"/>
    <n v="0"/>
    <n v="6.42"/>
    <n v="3454.69"/>
    <n v="10138.379999999999"/>
    <n v="2470.31"/>
    <n v="33766.089999999997"/>
    <n v="18589.75"/>
    <n v="9440.09"/>
    <n v="7621.45"/>
    <n v="1372.26"/>
    <n v="28.31"/>
    <n v="70817.95"/>
    <n v="63168.19"/>
    <n v="20369.38"/>
    <n v="83537.570000000007"/>
    <n v="19.86"/>
    <n v="8595.74"/>
    <n v="24277.71"/>
    <n v="25.36"/>
    <s v="Hayward"/>
    <x v="1"/>
  </r>
  <r>
    <n v="1505"/>
    <x v="0"/>
    <m/>
    <n v="804"/>
    <n v="62"/>
    <n v="2196.21"/>
    <n v="1117.6199999999999"/>
    <n v="3313.83"/>
    <n v="17.170000000000002"/>
    <n v="8"/>
    <n v="489.83"/>
    <n v="360.63"/>
    <n v="204.61"/>
    <n v="147.31"/>
    <n v="40.32"/>
    <n v="1.08"/>
    <n v="1243.78"/>
    <n v="126.5"/>
    <n v="150.41999999999999"/>
    <n v="125.05"/>
    <n v="150.5"/>
    <n v="0"/>
    <n v="1.08"/>
    <n v="553.54999999999995"/>
    <n v="1797.33"/>
    <n v="401.96"/>
    <n v="6207.6"/>
    <n v="3559.58"/>
    <n v="1849.95"/>
    <n v="1211.9100000000001"/>
    <n v="147.43"/>
    <n v="4.79"/>
    <n v="12981.25"/>
    <n v="11764.56"/>
    <n v="3803.71"/>
    <n v="15568.27"/>
    <n v="19.36"/>
    <n v="1568.75"/>
    <n v="4095.41"/>
    <n v="25.3"/>
    <s v="Hayward"/>
    <x v="1"/>
  </r>
  <r>
    <n v="1506"/>
    <x v="0"/>
    <m/>
    <n v="2534"/>
    <n v="245"/>
    <n v="6949.21"/>
    <n v="3906.44"/>
    <n v="10855.65"/>
    <n v="16.93"/>
    <n v="7.89"/>
    <n v="1478.08"/>
    <n v="1101.74"/>
    <n v="633.86"/>
    <n v="513.11"/>
    <n v="123.58"/>
    <n v="3.92"/>
    <n v="3854.29"/>
    <n v="498.95"/>
    <n v="516.41"/>
    <n v="413.28"/>
    <n v="521.16999999999996"/>
    <n v="0"/>
    <n v="3.92"/>
    <n v="1953.72"/>
    <n v="5808.01"/>
    <n v="1428.63"/>
    <n v="18993.43"/>
    <n v="10761.16"/>
    <n v="5636.64"/>
    <n v="4062.56"/>
    <n v="383.03"/>
    <n v="18.54"/>
    <n v="39855.360000000001"/>
    <n v="35774.26"/>
    <n v="11475.84"/>
    <n v="47250.1"/>
    <n v="18.649999999999999"/>
    <n v="6322.9"/>
    <n v="14650.74"/>
    <n v="25.81"/>
    <s v="Hayward"/>
    <x v="1"/>
  </r>
  <r>
    <n v="1507"/>
    <x v="0"/>
    <m/>
    <n v="193"/>
    <n v="18"/>
    <n v="575.51"/>
    <n v="310.39"/>
    <n v="885.9"/>
    <n v="30.74"/>
    <n v="15.26"/>
    <n v="155.82"/>
    <n v="102.43"/>
    <n v="55.12"/>
    <n v="47.58"/>
    <n v="13.57"/>
    <n v="0.3"/>
    <n v="374.82"/>
    <n v="35.96"/>
    <n v="53.07"/>
    <n v="37.92"/>
    <n v="48.53"/>
    <n v="0"/>
    <n v="0.3"/>
    <n v="175.77"/>
    <n v="550.59"/>
    <n v="126.94"/>
    <n v="2829.62"/>
    <n v="2538.6"/>
    <n v="888.85"/>
    <n v="772.6"/>
    <n v="133.53"/>
    <n v="1.58"/>
    <n v="7164.78"/>
    <n v="6390.6"/>
    <n v="1642.52"/>
    <n v="8033.12"/>
    <n v="41.62"/>
    <n v="519.28"/>
    <n v="2185.9"/>
    <n v="28.85"/>
    <s v="Hayward"/>
    <x v="1"/>
  </r>
  <r>
    <n v="1508"/>
    <x v="0"/>
    <s v="ity"/>
    <n v="0"/>
    <n v="162"/>
    <n v="227.38"/>
    <n v="451.83"/>
    <n v="679.21"/>
    <n v="14.98"/>
    <n v="7.35"/>
    <n v="0.24"/>
    <n v="0"/>
    <n v="7.0000000000000007E-2"/>
    <n v="68.88"/>
    <n v="5.38"/>
    <n v="1.28"/>
    <n v="75.84"/>
    <n v="143.54"/>
    <n v="31.62"/>
    <n v="13.11"/>
    <n v="57.81"/>
    <n v="0"/>
    <n v="1.28"/>
    <n v="247.37"/>
    <n v="323.20999999999998"/>
    <n v="188.27"/>
    <n v="3.84"/>
    <n v="0"/>
    <n v="0.98"/>
    <n v="560.6"/>
    <n v="34.22"/>
    <n v="7.22"/>
    <n v="606.86"/>
    <n v="39.03"/>
    <n v="3.35"/>
    <n v="42.38"/>
    <n v="0"/>
    <n v="1627.84"/>
    <n v="2275.42"/>
    <n v="10.050000000000001"/>
    <s v="Union City"/>
    <x v="2"/>
  </r>
  <r>
    <n v="1509"/>
    <x v="0"/>
    <s v="ity"/>
    <n v="2933"/>
    <n v="220"/>
    <n v="8928.01"/>
    <n v="3926.21"/>
    <n v="12854.22"/>
    <n v="23.38"/>
    <n v="11.43"/>
    <n v="2370.27"/>
    <n v="1482.97"/>
    <n v="810.77"/>
    <n v="535.51"/>
    <n v="165.76"/>
    <n v="3.52"/>
    <n v="5368.79"/>
    <n v="450.78"/>
    <n v="535.44000000000005"/>
    <n v="425.09"/>
    <n v="543.88"/>
    <n v="0"/>
    <n v="3.52"/>
    <n v="1958.71"/>
    <n v="7327.49"/>
    <n v="1411.31"/>
    <n v="34747.69"/>
    <n v="25050.09"/>
    <n v="9926.26"/>
    <n v="6006.28"/>
    <n v="2095.04"/>
    <n v="23.07"/>
    <n v="77848.429999999993"/>
    <n v="71819.08"/>
    <n v="19065.91"/>
    <n v="90885"/>
    <n v="30.99"/>
    <n v="5838.17"/>
    <n v="17328.16"/>
    <n v="26.54"/>
    <s v="Union City"/>
    <x v="2"/>
  </r>
  <r>
    <n v="1510"/>
    <x v="0"/>
    <s v="ity"/>
    <n v="1971"/>
    <n v="419"/>
    <n v="5845.56"/>
    <n v="3580.66"/>
    <n v="9426.2199999999993"/>
    <n v="20.27"/>
    <n v="9.57"/>
    <n v="1282.24"/>
    <n v="908.75"/>
    <n v="514.57000000000005"/>
    <n v="529.49"/>
    <n v="98.16"/>
    <n v="4.53"/>
    <n v="3337.75"/>
    <n v="602.76"/>
    <n v="418.26"/>
    <n v="339"/>
    <n v="502.93"/>
    <n v="0"/>
    <n v="4.53"/>
    <n v="1867.49"/>
    <n v="5205.2299999999996"/>
    <n v="1360.02"/>
    <n v="18031.62"/>
    <n v="12440.08"/>
    <n v="5494.38"/>
    <n v="4968.96"/>
    <n v="1290.81"/>
    <n v="28.66"/>
    <n v="42254.52"/>
    <n v="37256.89"/>
    <n v="10685.69"/>
    <n v="47942.58"/>
    <n v="24.32"/>
    <n v="7160.22"/>
    <n v="15510.78"/>
    <n v="17.09"/>
    <s v="Union City"/>
    <x v="2"/>
  </r>
  <r>
    <n v="1511"/>
    <x v="0"/>
    <s v="ity"/>
    <n v="2309"/>
    <n v="28"/>
    <n v="6103.68"/>
    <n v="2759.72"/>
    <n v="8863.4"/>
    <n v="19.489999999999998"/>
    <n v="9.25"/>
    <n v="1438.98"/>
    <n v="1004.27"/>
    <n v="575.99"/>
    <n v="360.24"/>
    <n v="108.98"/>
    <n v="1.99"/>
    <n v="3490.44"/>
    <n v="47.28"/>
    <n v="463.14"/>
    <n v="370.3"/>
    <n v="385.78"/>
    <n v="0"/>
    <n v="1.99"/>
    <n v="1268.48"/>
    <n v="4758.92"/>
    <n v="880.71"/>
    <n v="20518.84"/>
    <n v="13312.08"/>
    <n v="5619.58"/>
    <n v="3205.19"/>
    <n v="1396.05"/>
    <n v="8.1300000000000008"/>
    <n v="44059.88"/>
    <n v="40846.550000000003"/>
    <n v="12056.2"/>
    <n v="52902.76"/>
    <n v="22.91"/>
    <n v="459.97"/>
    <n v="7212.8"/>
    <n v="16.43"/>
    <s v="Union City"/>
    <x v="2"/>
  </r>
  <r>
    <n v="1512"/>
    <x v="0"/>
    <s v="ity"/>
    <n v="31"/>
    <n v="28"/>
    <n v="116.27"/>
    <n v="142.28"/>
    <n v="258.55"/>
    <n v="14.83"/>
    <n v="6.59"/>
    <n v="17.52"/>
    <n v="14.87"/>
    <n v="7.57"/>
    <n v="23.14"/>
    <n v="2.2000000000000002"/>
    <n v="0.18"/>
    <n v="65.47"/>
    <n v="29.81"/>
    <n v="22.39"/>
    <n v="9.16"/>
    <n v="20.21"/>
    <n v="0"/>
    <n v="0.18"/>
    <n v="81.739999999999995"/>
    <n v="147.21"/>
    <n v="61.36"/>
    <n v="202.37"/>
    <n v="173.17"/>
    <n v="58.11"/>
    <n v="168.81"/>
    <n v="28.61"/>
    <n v="0.68"/>
    <n v="631.74"/>
    <n v="462.25"/>
    <n v="162.15"/>
    <n v="624.4"/>
    <n v="20.14"/>
    <n v="262.85000000000002"/>
    <n v="513.29999999999995"/>
    <n v="9.39"/>
    <s v="Union City"/>
    <x v="2"/>
  </r>
  <r>
    <n v="1513"/>
    <x v="0"/>
    <s v="ity"/>
    <n v="548"/>
    <n v="135"/>
    <n v="1690.31"/>
    <n v="1260.54"/>
    <n v="2950.85"/>
    <n v="18.149999999999999"/>
    <n v="8.67"/>
    <n v="353.21"/>
    <n v="247.68"/>
    <n v="141.06"/>
    <n v="189.18"/>
    <n v="26.55"/>
    <n v="1.39"/>
    <n v="959.08"/>
    <n v="178.66"/>
    <n v="183.07"/>
    <n v="113.85"/>
    <n v="185.95"/>
    <n v="0"/>
    <n v="1.39"/>
    <n v="662.92"/>
    <n v="1622"/>
    <n v="475.58"/>
    <n v="5060.03"/>
    <n v="3295.84"/>
    <n v="1354.01"/>
    <n v="1638.62"/>
    <n v="354.94"/>
    <n v="7.56"/>
    <n v="11711.01"/>
    <n v="10064.83"/>
    <n v="2970.8"/>
    <n v="13035.62"/>
    <n v="23.79"/>
    <n v="1947.23"/>
    <n v="4690.22"/>
    <n v="14.42"/>
    <s v="Union City"/>
    <x v="2"/>
  </r>
  <r>
    <n v="1514"/>
    <x v="0"/>
    <s v="ity"/>
    <n v="940"/>
    <n v="62"/>
    <n v="2547.7800000000002"/>
    <n v="1303.49"/>
    <n v="3851.27"/>
    <n v="20.18"/>
    <n v="9.84"/>
    <n v="606.33000000000004"/>
    <n v="361.16"/>
    <n v="240.62"/>
    <n v="167.53"/>
    <n v="53.21"/>
    <n v="1.1100000000000001"/>
    <n v="1429.94"/>
    <n v="107.53"/>
    <n v="165.69"/>
    <n v="152.18"/>
    <n v="179.51"/>
    <n v="0"/>
    <n v="1.1100000000000001"/>
    <n v="606.02"/>
    <n v="2035.96"/>
    <n v="425.4"/>
    <n v="8822.7800000000007"/>
    <n v="5826.71"/>
    <n v="2572.2199999999998"/>
    <n v="1664.12"/>
    <n v="652.88"/>
    <n v="4.87"/>
    <n v="19543.580000000002"/>
    <n v="17874.59"/>
    <n v="4990.22"/>
    <n v="22864.81"/>
    <n v="24.32"/>
    <n v="1220.76"/>
    <n v="4449.12"/>
    <n v="19.690000000000001"/>
    <s v="Union City"/>
    <x v="2"/>
  </r>
  <r>
    <n v="1515"/>
    <x v="0"/>
    <s v="ity"/>
    <n v="940"/>
    <n v="62"/>
    <n v="2582.46"/>
    <n v="1307.8800000000001"/>
    <n v="3890.34"/>
    <n v="20.56"/>
    <n v="9.94"/>
    <n v="626.55999999999995"/>
    <n v="385.29"/>
    <n v="248.89"/>
    <n v="170.03"/>
    <n v="55.42"/>
    <n v="1.1100000000000001"/>
    <n v="1487.3"/>
    <n v="114.01"/>
    <n v="180.69"/>
    <n v="154.18"/>
    <n v="182.62"/>
    <n v="0"/>
    <n v="1.1100000000000001"/>
    <n v="632.6"/>
    <n v="2119.9"/>
    <n v="448.88"/>
    <n v="9118.85"/>
    <n v="6173.51"/>
    <n v="2628.86"/>
    <n v="1679.66"/>
    <n v="749.09"/>
    <n v="4.9400000000000004"/>
    <n v="20354.919999999998"/>
    <n v="18670.310000000001"/>
    <n v="5244.85"/>
    <n v="23915.16"/>
    <n v="25.44"/>
    <n v="1282.56"/>
    <n v="4530.79"/>
    <n v="20.69"/>
    <s v="Union City"/>
    <x v="2"/>
  </r>
  <r>
    <n v="1516"/>
    <x v="0"/>
    <s v="ity"/>
    <n v="526"/>
    <n v="8"/>
    <n v="1406.18"/>
    <n v="623.48"/>
    <n v="2029.66"/>
    <n v="20.07"/>
    <n v="9.81"/>
    <n v="348.54"/>
    <n v="244.07"/>
    <n v="139.66999999999999"/>
    <n v="83.89"/>
    <n v="29.11"/>
    <n v="0.45"/>
    <n v="845.74"/>
    <n v="12.68"/>
    <n v="110.87"/>
    <n v="84.88"/>
    <n v="89.92"/>
    <n v="0"/>
    <n v="0.46"/>
    <n v="298.8"/>
    <n v="1144.54"/>
    <n v="208.43"/>
    <n v="5061.83"/>
    <n v="3496.74"/>
    <n v="1524.86"/>
    <n v="803.39"/>
    <n v="368.7"/>
    <n v="1.68"/>
    <n v="11257.2"/>
    <n v="10452.120000000001"/>
    <n v="3049.18"/>
    <n v="13501.3"/>
    <n v="25.67"/>
    <n v="117.56"/>
    <n v="1868.19"/>
    <n v="14.69"/>
    <s v="Union City"/>
    <x v="2"/>
  </r>
  <r>
    <n v="1517"/>
    <x v="0"/>
    <s v="ity"/>
    <n v="2376"/>
    <n v="346"/>
    <n v="6298.91"/>
    <n v="3588.46"/>
    <n v="9887.3700000000008"/>
    <n v="19.86"/>
    <n v="9.09"/>
    <n v="1067.58"/>
    <n v="956.25"/>
    <n v="530.51"/>
    <n v="446.59"/>
    <n v="144.03"/>
    <n v="3.84"/>
    <n v="3148.81"/>
    <n v="639.63"/>
    <n v="357.44"/>
    <n v="301.14"/>
    <n v="429.69"/>
    <n v="0"/>
    <n v="3.85"/>
    <n v="1731.75"/>
    <n v="4880.5600000000004"/>
    <n v="1298.21"/>
    <n v="14719.82"/>
    <n v="13375.43"/>
    <n v="5537.05"/>
    <n v="4150.62"/>
    <n v="1502.87"/>
    <n v="22.66"/>
    <n v="39308.449999999997"/>
    <n v="35135.17"/>
    <n v="10594.06"/>
    <n v="45729.23"/>
    <n v="19.25"/>
    <n v="7585.01"/>
    <n v="14533.3"/>
    <n v="21.92"/>
    <s v="Union City"/>
    <x v="2"/>
  </r>
  <r>
    <n v="1518"/>
    <x v="0"/>
    <m/>
    <n v="605"/>
    <n v="39"/>
    <n v="1712.86"/>
    <n v="601.16999999999996"/>
    <n v="2314.0300000000002"/>
    <n v="22.02"/>
    <n v="10.59"/>
    <n v="416.09"/>
    <n v="300.10000000000002"/>
    <n v="164.95"/>
    <n v="108.06"/>
    <n v="26.88"/>
    <n v="0.65"/>
    <n v="1016.75"/>
    <n v="72.11"/>
    <n v="0"/>
    <n v="91.18"/>
    <n v="111.68"/>
    <n v="0"/>
    <n v="0.65"/>
    <n v="275.62"/>
    <n v="1292.3699999999999"/>
    <n v="163.29"/>
    <n v="5925.49"/>
    <n v="4614.88"/>
    <n v="1732.54"/>
    <n v="1021.1"/>
    <n v="397.42"/>
    <n v="3.28"/>
    <n v="13694.72"/>
    <n v="12670.33"/>
    <n v="3613.96"/>
    <n v="16284.29"/>
    <n v="26.92"/>
    <n v="736.42"/>
    <n v="2262.12"/>
    <n v="18.88"/>
    <s v="Fremont"/>
    <x v="2"/>
  </r>
  <r>
    <n v="1519"/>
    <x v="0"/>
    <m/>
    <n v="1951"/>
    <n v="0"/>
    <n v="5375.56"/>
    <n v="1584.32"/>
    <n v="6959.88"/>
    <n v="24.24"/>
    <n v="11.81"/>
    <n v="1406.52"/>
    <n v="1005.47"/>
    <n v="563.99"/>
    <n v="307.33"/>
    <n v="81.41"/>
    <n v="1.58"/>
    <n v="3366.29"/>
    <n v="0"/>
    <n v="0"/>
    <n v="312.83999999999997"/>
    <n v="336.76"/>
    <n v="0"/>
    <n v="1.58"/>
    <n v="651.17999999999995"/>
    <n v="4017.48"/>
    <n v="312.83999999999997"/>
    <n v="20913"/>
    <n v="17978.87"/>
    <n v="6195.67"/>
    <n v="3114.22"/>
    <n v="1407.09"/>
    <n v="7.94"/>
    <n v="49616.800000000003"/>
    <n v="46494.64"/>
    <n v="12916.43"/>
    <n v="59411.07"/>
    <n v="30.45"/>
    <n v="0"/>
    <n v="5153.68"/>
    <n v="0"/>
    <s v="Fremont"/>
    <x v="2"/>
  </r>
  <r>
    <n v="1520"/>
    <x v="0"/>
    <m/>
    <n v="0"/>
    <n v="948"/>
    <n v="1578.89"/>
    <n v="2899.19"/>
    <n v="4478.08"/>
    <n v="15.93"/>
    <n v="8.16"/>
    <n v="1.34"/>
    <n v="0"/>
    <n v="0.37"/>
    <n v="537.25"/>
    <n v="46.49"/>
    <n v="7.38"/>
    <n v="592.83000000000004"/>
    <n v="646.28"/>
    <n v="268.7"/>
    <n v="126.14"/>
    <n v="465.27"/>
    <n v="0"/>
    <n v="7.38"/>
    <n v="1513.77"/>
    <n v="2106.6"/>
    <n v="1041.1199999999999"/>
    <n v="27.29"/>
    <n v="0"/>
    <n v="7.49"/>
    <n v="4513.22"/>
    <n v="895.82"/>
    <n v="55.5"/>
    <n v="5499.33"/>
    <n v="930.6"/>
    <n v="52.11"/>
    <n v="982.71"/>
    <n v="0"/>
    <n v="7932.54"/>
    <n v="13472.6"/>
    <n v="8.3699999999999992"/>
    <s v="Fremont"/>
    <x v="2"/>
  </r>
  <r>
    <n v="1521"/>
    <x v="0"/>
    <m/>
    <n v="0"/>
    <n v="948"/>
    <n v="1579.2"/>
    <n v="3249.47"/>
    <n v="4828.67"/>
    <n v="22.29"/>
    <n v="11.52"/>
    <n v="1.48"/>
    <n v="0"/>
    <n v="0.41"/>
    <n v="577.16"/>
    <n v="45.72"/>
    <n v="7.38"/>
    <n v="632.14"/>
    <n v="1048.8800000000001"/>
    <n v="292.27999999999997"/>
    <n v="133.19999999999999"/>
    <n v="502.19"/>
    <n v="0"/>
    <n v="7.38"/>
    <n v="1983.93"/>
    <n v="2616.0700000000002"/>
    <n v="1474.36"/>
    <n v="31.23"/>
    <n v="0"/>
    <n v="8.43"/>
    <n v="7791.4"/>
    <n v="1099.28"/>
    <n v="61.68"/>
    <n v="8992.02"/>
    <n v="1138.93"/>
    <n v="58.71"/>
    <n v="1197.6500000000001"/>
    <n v="0"/>
    <n v="15515.99"/>
    <n v="25750.54"/>
    <n v="16.37"/>
    <s v="Fremont"/>
    <x v="2"/>
  </r>
  <r>
    <n v="1522"/>
    <x v="0"/>
    <m/>
    <n v="0"/>
    <n v="1024"/>
    <n v="1655.24"/>
    <n v="2975.34"/>
    <n v="4630.58"/>
    <n v="22.96"/>
    <n v="12.09"/>
    <n v="1.58"/>
    <n v="0"/>
    <n v="0.44"/>
    <n v="634.67999999999995"/>
    <n v="74.59"/>
    <n v="7.43"/>
    <n v="718.71"/>
    <n v="891.14"/>
    <n v="197.96"/>
    <n v="121.91"/>
    <n v="525.61"/>
    <n v="0"/>
    <n v="7.51"/>
    <n v="1744.13"/>
    <n v="2462.84"/>
    <n v="1211.02"/>
    <n v="44.59"/>
    <n v="0"/>
    <n v="12.48"/>
    <n v="7477.12"/>
    <n v="964.66"/>
    <n v="65.459999999999994"/>
    <n v="8564.31"/>
    <n v="1021.73"/>
    <n v="111.93"/>
    <n v="1133.67"/>
    <n v="0"/>
    <n v="15507.76"/>
    <n v="25842.83"/>
    <n v="15.14"/>
    <s v="Fremont"/>
    <x v="2"/>
  </r>
  <r>
    <n v="1523"/>
    <x v="0"/>
    <m/>
    <n v="3034"/>
    <n v="1261"/>
    <n v="9994.6200000000008"/>
    <n v="9048.14"/>
    <n v="19042.759999999998"/>
    <n v="15.09"/>
    <n v="7.16"/>
    <n v="2024.31"/>
    <n v="1354.96"/>
    <n v="819.71"/>
    <n v="1147.44"/>
    <n v="140.29"/>
    <n v="12.53"/>
    <n v="5499.24"/>
    <n v="1387.3"/>
    <n v="1656.68"/>
    <n v="599.04"/>
    <n v="1080.97"/>
    <n v="0"/>
    <n v="12.61"/>
    <n v="4736.6000000000004"/>
    <n v="10235.83"/>
    <n v="3643.02"/>
    <n v="26217.35"/>
    <n v="12201.49"/>
    <n v="6773.61"/>
    <n v="8301.8700000000008"/>
    <n v="2422.4499999999998"/>
    <n v="85.07"/>
    <n v="56001.83"/>
    <n v="47614.9"/>
    <n v="14372.48"/>
    <n v="61987.38"/>
    <n v="20.43"/>
    <n v="14624.72"/>
    <n v="29200.73"/>
    <n v="11.6"/>
    <s v="Fremont"/>
    <x v="2"/>
  </r>
  <r>
    <n v="1524"/>
    <x v="0"/>
    <m/>
    <n v="2581"/>
    <n v="188"/>
    <n v="7281.84"/>
    <n v="4094.74"/>
    <n v="11376.58"/>
    <n v="15.48"/>
    <n v="6.86"/>
    <n v="1812.05"/>
    <n v="1030"/>
    <n v="622.94000000000005"/>
    <n v="561.78"/>
    <n v="132.19"/>
    <n v="3.46"/>
    <n v="4162.42"/>
    <n v="323.27"/>
    <n v="617.09"/>
    <n v="522.37"/>
    <n v="571.27"/>
    <n v="0"/>
    <n v="3.47"/>
    <n v="2037.46"/>
    <n v="6199.89"/>
    <n v="1462.73"/>
    <n v="22920.84"/>
    <n v="8008.69"/>
    <n v="4542.57"/>
    <n v="3708.45"/>
    <n v="1614.07"/>
    <n v="10.050000000000001"/>
    <n v="40804.67"/>
    <n v="37086.160000000003"/>
    <n v="11795.98"/>
    <n v="48882.15"/>
    <n v="18.940000000000001"/>
    <n v="3629.05"/>
    <n v="10927.21"/>
    <n v="19.3"/>
    <s v="Fremont"/>
    <x v="2"/>
  </r>
  <r>
    <n v="1525"/>
    <x v="0"/>
    <m/>
    <n v="218"/>
    <n v="149"/>
    <n v="789.57"/>
    <n v="762.4"/>
    <n v="1551.97"/>
    <n v="16.5"/>
    <n v="7.99"/>
    <n v="155.01"/>
    <n v="93.19"/>
    <n v="55.37"/>
    <n v="116.45"/>
    <n v="11.8"/>
    <n v="1.27"/>
    <n v="433.08"/>
    <n v="145.24"/>
    <n v="118.78"/>
    <n v="45.13"/>
    <n v="102.83"/>
    <n v="0"/>
    <n v="1.27"/>
    <n v="413.25"/>
    <n v="846.33"/>
    <n v="309.14999999999998"/>
    <n v="2173.2600000000002"/>
    <n v="1016.14"/>
    <n v="506.05"/>
    <n v="951.05"/>
    <n v="93.84"/>
    <n v="7.85"/>
    <n v="4748.2"/>
    <n v="3789.3"/>
    <n v="1132.48"/>
    <n v="4921.78"/>
    <n v="22.58"/>
    <n v="1747.92"/>
    <n v="3152.01"/>
    <n v="11.73"/>
    <s v="Fremont"/>
    <x v="2"/>
  </r>
  <r>
    <n v="1526"/>
    <x v="0"/>
    <m/>
    <n v="157"/>
    <n v="371"/>
    <n v="975.11"/>
    <n v="1257.48"/>
    <n v="2232.59"/>
    <n v="18.079999999999998"/>
    <n v="9.06"/>
    <n v="119.5"/>
    <n v="75.39"/>
    <n v="43.36"/>
    <n v="226.04"/>
    <n v="11.13"/>
    <n v="2.89"/>
    <n v="478.32"/>
    <n v="415.44"/>
    <n v="79.89"/>
    <n v="38.93"/>
    <n v="184.57"/>
    <n v="0"/>
    <n v="2.89"/>
    <n v="721.72"/>
    <n v="1200.04"/>
    <n v="534.26"/>
    <n v="1700.99"/>
    <n v="913.03"/>
    <n v="428.62"/>
    <n v="2027.83"/>
    <n v="93.3"/>
    <n v="20.95"/>
    <n v="5184.72"/>
    <n v="3135.94"/>
    <n v="914.33"/>
    <n v="4050.28"/>
    <n v="25.8"/>
    <n v="5321.19"/>
    <n v="7452.87"/>
    <n v="14.34"/>
    <s v="Fremont"/>
    <x v="2"/>
  </r>
  <r>
    <n v="1527"/>
    <x v="0"/>
    <m/>
    <n v="917"/>
    <n v="288"/>
    <n v="2992.31"/>
    <n v="2295.11"/>
    <n v="5287.42"/>
    <n v="15.34"/>
    <n v="7.32"/>
    <n v="633.13"/>
    <n v="417.27"/>
    <n v="248.06"/>
    <n v="345.25"/>
    <n v="52"/>
    <n v="2.96"/>
    <n v="1698.67"/>
    <n v="385.37"/>
    <n v="289.31"/>
    <n v="190.78"/>
    <n v="332.03"/>
    <n v="0"/>
    <n v="2.96"/>
    <n v="1200.45"/>
    <n v="2899.12"/>
    <n v="865.46"/>
    <n v="8070.96"/>
    <n v="3730.71"/>
    <n v="2091.2800000000002"/>
    <n v="2622.61"/>
    <n v="415.43"/>
    <n v="16.73"/>
    <n v="16947.73"/>
    <n v="14308.38"/>
    <n v="4521.25"/>
    <n v="18829.63"/>
    <n v="20.53"/>
    <n v="4659.76"/>
    <n v="8728.31"/>
    <n v="16.18"/>
    <s v="Fremont"/>
    <x v="2"/>
  </r>
  <r>
    <n v="1528"/>
    <x v="0"/>
    <m/>
    <n v="1295"/>
    <n v="174"/>
    <n v="3887.77"/>
    <n v="2486.41"/>
    <n v="6374.18"/>
    <n v="16.18"/>
    <n v="7.81"/>
    <n v="948.23"/>
    <n v="631.1"/>
    <n v="367.02"/>
    <n v="312.75"/>
    <n v="75.5"/>
    <n v="2.5099999999999998"/>
    <n v="2337.11"/>
    <n v="336.63"/>
    <n v="378.13"/>
    <n v="258.64999999999998"/>
    <n v="323.48"/>
    <n v="0"/>
    <n v="2.5099999999999998"/>
    <n v="1299.4100000000001"/>
    <n v="3636.52"/>
    <n v="973.42"/>
    <n v="12425.47"/>
    <n v="6539.52"/>
    <n v="3302.97"/>
    <n v="2590.9"/>
    <n v="553.21"/>
    <n v="10.93"/>
    <n v="25422.99"/>
    <n v="22821.16"/>
    <n v="7073.07"/>
    <n v="29894.240000000002"/>
    <n v="23.08"/>
    <n v="4064.39"/>
    <n v="8964.7999999999993"/>
    <n v="23.36"/>
    <s v="Fremont"/>
    <x v="2"/>
  </r>
  <r>
    <n v="1529"/>
    <x v="0"/>
    <m/>
    <n v="1295"/>
    <n v="174"/>
    <n v="3776.45"/>
    <n v="2458.4899999999998"/>
    <n v="6234.94"/>
    <n v="16.190000000000001"/>
    <n v="7.92"/>
    <n v="909.36"/>
    <n v="591.78"/>
    <n v="349.03"/>
    <n v="315.42"/>
    <n v="71.48"/>
    <n v="2.5099999999999998"/>
    <n v="2239.5700000000002"/>
    <n v="306.44"/>
    <n v="375.12"/>
    <n v="258.76"/>
    <n v="327.22000000000003"/>
    <n v="0"/>
    <n v="2.5099999999999998"/>
    <n v="1270.06"/>
    <n v="3509.63"/>
    <n v="940.33"/>
    <n v="11820.51"/>
    <n v="6327.1"/>
    <n v="3221.18"/>
    <n v="2756.61"/>
    <n v="475.62"/>
    <n v="11.79"/>
    <n v="24612.82"/>
    <n v="21844.41"/>
    <n v="6875.49"/>
    <n v="28719.9"/>
    <n v="22.18"/>
    <n v="3893.62"/>
    <n v="9126.73"/>
    <n v="22.38"/>
    <s v="Fremont"/>
    <x v="2"/>
  </r>
  <r>
    <n v="1530"/>
    <x v="0"/>
    <m/>
    <n v="843"/>
    <n v="91"/>
    <n v="2551.64"/>
    <n v="1826.36"/>
    <n v="4378"/>
    <n v="14.36"/>
    <n v="6.76"/>
    <n v="595.23"/>
    <n v="384.94"/>
    <n v="231.73"/>
    <n v="260.54000000000002"/>
    <n v="48.56"/>
    <n v="1.39"/>
    <n v="1522.4"/>
    <n v="166.21"/>
    <n v="322.7"/>
    <n v="192.36"/>
    <n v="272.12"/>
    <n v="0"/>
    <n v="1.39"/>
    <n v="954.78"/>
    <n v="2477.1799999999998"/>
    <n v="681.27"/>
    <n v="7231.4"/>
    <n v="3204.37"/>
    <n v="1945.81"/>
    <n v="1991.97"/>
    <n v="367.23"/>
    <n v="5.03"/>
    <n v="14745.82"/>
    <n v="12748.81"/>
    <n v="4214.68"/>
    <n v="16963.5"/>
    <n v="20.12"/>
    <n v="2050.3200000000002"/>
    <n v="5835.68"/>
    <n v="22.53"/>
    <s v="Fremont"/>
    <x v="2"/>
  </r>
  <r>
    <n v="1531"/>
    <x v="0"/>
    <m/>
    <n v="391"/>
    <n v="530"/>
    <n v="1810.85"/>
    <n v="2881.41"/>
    <n v="4692.26"/>
    <n v="15.08"/>
    <n v="7.25"/>
    <n v="235.8"/>
    <n v="179.14"/>
    <n v="108.92"/>
    <n v="340.23"/>
    <n v="18.96"/>
    <n v="4.29"/>
    <n v="887.34"/>
    <n v="561.70000000000005"/>
    <n v="273.08999999999997"/>
    <n v="126.47"/>
    <n v="306.08999999999997"/>
    <n v="86.6"/>
    <n v="4.29"/>
    <n v="1358.24"/>
    <n v="2245.58"/>
    <n v="1047.8599999999999"/>
    <n v="2925.18"/>
    <n v="1661.82"/>
    <n v="975.15"/>
    <n v="2857.7"/>
    <n v="124.06"/>
    <n v="26.22"/>
    <n v="8570.1200000000008"/>
    <n v="5686.21"/>
    <n v="1894.88"/>
    <n v="7581.09"/>
    <n v="19.39"/>
    <n v="7493.36"/>
    <n v="11971.67"/>
    <n v="14.14"/>
    <s v="Fremont"/>
    <x v="2"/>
  </r>
  <r>
    <n v="1532"/>
    <x v="0"/>
    <m/>
    <n v="1948"/>
    <n v="0"/>
    <n v="5233.1099999999997"/>
    <n v="2101.46"/>
    <n v="7334.57"/>
    <n v="16.600000000000001"/>
    <n v="8.2100000000000009"/>
    <n v="1227"/>
    <n v="966.01"/>
    <n v="553.94000000000005"/>
    <n v="279.52999999999997"/>
    <n v="93.16"/>
    <n v="1.45"/>
    <n v="3121.09"/>
    <n v="0"/>
    <n v="0"/>
    <n v="288.55"/>
    <n v="303.58999999999997"/>
    <n v="86.3"/>
    <n v="1.45"/>
    <n v="679.89"/>
    <n v="3800.97"/>
    <n v="374.85"/>
    <n v="16176.19"/>
    <n v="10268.24"/>
    <n v="5124.26"/>
    <n v="2504.29"/>
    <n v="539.16"/>
    <n v="5.72"/>
    <n v="34617.870000000003"/>
    <n v="32107.85"/>
    <n v="10307.16"/>
    <n v="42415.02"/>
    <n v="21.77"/>
    <n v="0"/>
    <n v="4480.8500000000004"/>
    <n v="0"/>
    <s v="Fremont"/>
    <x v="2"/>
  </r>
  <r>
    <n v="1533"/>
    <x v="0"/>
    <m/>
    <n v="124"/>
    <n v="31"/>
    <n v="387.47"/>
    <n v="244.12"/>
    <n v="631.59"/>
    <n v="16.39"/>
    <n v="7.96"/>
    <n v="84.93"/>
    <n v="63.73"/>
    <n v="36.47"/>
    <n v="35.67"/>
    <n v="6.22"/>
    <n v="0.26"/>
    <n v="227.29"/>
    <n v="41.36"/>
    <n v="29.16"/>
    <n v="23.27"/>
    <n v="33.76"/>
    <n v="0"/>
    <n v="0.27"/>
    <n v="127.82"/>
    <n v="355.11"/>
    <n v="93.79"/>
    <n v="1101.76"/>
    <n v="725.99"/>
    <n v="333.69"/>
    <n v="301.75"/>
    <n v="29.07"/>
    <n v="1.04"/>
    <n v="2493.3000000000002"/>
    <n v="2190.5"/>
    <n v="711.68"/>
    <n v="2902.19"/>
    <n v="23.4"/>
    <n v="479.35"/>
    <n v="953.33"/>
    <n v="15.46"/>
    <s v="Fremont"/>
    <x v="2"/>
  </r>
  <r>
    <n v="1534"/>
    <x v="0"/>
    <m/>
    <n v="63"/>
    <n v="530"/>
    <n v="941.86"/>
    <n v="2446.6799999999998"/>
    <n v="3388.54"/>
    <n v="15.81"/>
    <n v="7.85"/>
    <n v="34.79"/>
    <n v="29.72"/>
    <n v="17.71"/>
    <n v="292.08"/>
    <n v="3.07"/>
    <n v="4.04"/>
    <n v="381.41"/>
    <n v="633.05999999999995"/>
    <n v="135.21"/>
    <n v="79.040000000000006"/>
    <n v="254.89"/>
    <n v="87.12"/>
    <n v="4.05"/>
    <n v="1193.3699999999999"/>
    <n v="1574.79"/>
    <n v="934.44"/>
    <n v="401.21"/>
    <n v="240.82"/>
    <n v="146.66"/>
    <n v="2535.5500000000002"/>
    <n v="24.19"/>
    <n v="26.28"/>
    <n v="3374.72"/>
    <n v="812.89"/>
    <n v="297.05"/>
    <n v="1109.93"/>
    <n v="17.62"/>
    <n v="8797.82"/>
    <n v="12401.02"/>
    <n v="16.600000000000001"/>
    <s v="Fremont"/>
    <x v="2"/>
  </r>
  <r>
    <n v="1535"/>
    <x v="0"/>
    <m/>
    <n v="63"/>
    <n v="530"/>
    <n v="942.19"/>
    <n v="2466.88"/>
    <n v="3409.07"/>
    <n v="16.25"/>
    <n v="8.02"/>
    <n v="34.72"/>
    <n v="30.53"/>
    <n v="17.88"/>
    <n v="296.77"/>
    <n v="3.06"/>
    <n v="4.04"/>
    <n v="387"/>
    <n v="653.1"/>
    <n v="135.63"/>
    <n v="79.53"/>
    <n v="258.45999999999998"/>
    <n v="87.53"/>
    <n v="4.05"/>
    <n v="1218.3"/>
    <n v="1605.3"/>
    <n v="955.8"/>
    <n v="411.07"/>
    <n v="279.31"/>
    <n v="153.51"/>
    <n v="2719.87"/>
    <n v="26.69"/>
    <n v="26.32"/>
    <n v="3616.79"/>
    <n v="870.59"/>
    <n v="306.48"/>
    <n v="1177.08"/>
    <n v="18.68"/>
    <n v="8965.2900000000009"/>
    <n v="12746.47"/>
    <n v="16.920000000000002"/>
    <s v="Fremont"/>
    <x v="2"/>
  </r>
  <r>
    <n v="1536"/>
    <x v="0"/>
    <m/>
    <n v="0"/>
    <n v="1200"/>
    <n v="2054.83"/>
    <n v="4576.01"/>
    <n v="6630.84"/>
    <n v="19.98"/>
    <n v="8.2799999999999994"/>
    <n v="1.8"/>
    <n v="0"/>
    <n v="0.5"/>
    <n v="751.93"/>
    <n v="1.32"/>
    <n v="10.029999999999999"/>
    <n v="765.57"/>
    <n v="941.97"/>
    <n v="635.04"/>
    <n v="219.98"/>
    <n v="694.85"/>
    <n v="0"/>
    <n v="10.1"/>
    <n v="2501.94"/>
    <n v="3267.51"/>
    <n v="1796.99"/>
    <n v="46.68"/>
    <n v="0"/>
    <n v="12.96"/>
    <n v="6368.65"/>
    <n v="13.08"/>
    <n v="68.97"/>
    <n v="6510.33"/>
    <n v="72.72"/>
    <n v="2.54"/>
    <n v="75.260000000000005"/>
    <n v="0"/>
    <n v="14104.13"/>
    <n v="24950.38"/>
    <n v="11.75"/>
    <s v="Fremont"/>
    <x v="2"/>
  </r>
  <r>
    <n v="1537"/>
    <x v="0"/>
    <m/>
    <n v="0"/>
    <n v="1650"/>
    <n v="2995.04"/>
    <n v="7212.07"/>
    <n v="10207.11"/>
    <n v="20.85"/>
    <n v="8.8000000000000007"/>
    <n v="2.5499999999999998"/>
    <n v="0"/>
    <n v="0.7"/>
    <n v="1221.52"/>
    <n v="1.35"/>
    <n v="13.09"/>
    <n v="1239.21"/>
    <n v="1421.83"/>
    <n v="1199.33"/>
    <n v="423.65"/>
    <n v="1140.4000000000001"/>
    <n v="0"/>
    <n v="13.1"/>
    <n v="4198.3100000000004"/>
    <n v="5437.52"/>
    <n v="3044.81"/>
    <n v="71.22"/>
    <n v="0"/>
    <n v="19.61"/>
    <n v="11464.93"/>
    <n v="9.57"/>
    <n v="89.73"/>
    <n v="11655.06"/>
    <n v="100.41"/>
    <n v="3.09"/>
    <n v="103.5"/>
    <n v="0"/>
    <n v="22361.759999999998"/>
    <n v="44760.17"/>
    <n v="13.55"/>
    <s v="Fremont"/>
    <x v="2"/>
  </r>
  <r>
    <n v="1538"/>
    <x v="0"/>
    <m/>
    <n v="0"/>
    <n v="1500"/>
    <n v="2798.15"/>
    <n v="6569.02"/>
    <n v="9367.17"/>
    <n v="20.399999999999999"/>
    <n v="8.5299999999999994"/>
    <n v="2.3199999999999998"/>
    <n v="0"/>
    <n v="0.64"/>
    <n v="1205.72"/>
    <n v="1.33"/>
    <n v="11.21"/>
    <n v="1221.22"/>
    <n v="1227.18"/>
    <n v="1059.23"/>
    <n v="412.53"/>
    <n v="1120.51"/>
    <n v="0"/>
    <n v="11.22"/>
    <n v="3830.66"/>
    <n v="5051.8900000000003"/>
    <n v="2698.93"/>
    <n v="64.56"/>
    <n v="0"/>
    <n v="17.82"/>
    <n v="10967.4"/>
    <n v="9.0299999999999994"/>
    <n v="75.64"/>
    <n v="11134.44"/>
    <n v="91.4"/>
    <n v="2.97"/>
    <n v="94.38"/>
    <n v="0"/>
    <n v="19106.03"/>
    <n v="39457.050000000003"/>
    <n v="12.74"/>
    <s v="Fremont"/>
    <x v="2"/>
  </r>
  <r>
    <n v="1539"/>
    <x v="0"/>
    <m/>
    <n v="0"/>
    <n v="2783"/>
    <n v="3060.72"/>
    <n v="6084.02"/>
    <n v="9144.74"/>
    <n v="23.29"/>
    <n v="10.35"/>
    <n v="4.33"/>
    <n v="0"/>
    <n v="1.2"/>
    <n v="498"/>
    <n v="1.51"/>
    <n v="24.43"/>
    <n v="529.47"/>
    <n v="2565.0100000000002"/>
    <n v="44.16"/>
    <n v="124.72"/>
    <n v="372.81"/>
    <n v="0"/>
    <n v="24.46"/>
    <n v="3131.17"/>
    <n v="3660.64"/>
    <n v="2733.89"/>
    <n v="113.91"/>
    <n v="0"/>
    <n v="31.56"/>
    <n v="5755.32"/>
    <n v="17.690000000000001"/>
    <n v="167.79"/>
    <n v="6086.27"/>
    <n v="163.16"/>
    <n v="3.93"/>
    <n v="167.09"/>
    <n v="0"/>
    <n v="41311.31"/>
    <n v="47088.72"/>
    <n v="14.84"/>
    <s v="Fremont"/>
    <x v="2"/>
  </r>
  <r>
    <n v="1540"/>
    <x v="0"/>
    <m/>
    <n v="47"/>
    <n v="1358"/>
    <n v="2499.3200000000002"/>
    <n v="5821.49"/>
    <n v="8320.81"/>
    <n v="21.96"/>
    <n v="11.22"/>
    <n v="30.96"/>
    <n v="22.48"/>
    <n v="15.11"/>
    <n v="1032.69"/>
    <n v="4.28"/>
    <n v="10.44"/>
    <n v="1115.96"/>
    <n v="1536.14"/>
    <n v="797.5"/>
    <n v="313.49"/>
    <n v="942.2"/>
    <n v="0"/>
    <n v="10.52"/>
    <n v="3599.84"/>
    <n v="4715.8100000000004"/>
    <n v="2647.13"/>
    <n v="403.42"/>
    <n v="220.48"/>
    <n v="180.65"/>
    <n v="11965.82"/>
    <n v="57.93"/>
    <n v="79.900000000000006"/>
    <n v="12908.19"/>
    <n v="862.48"/>
    <n v="253.26"/>
    <n v="1115.74"/>
    <n v="23.74"/>
    <n v="25631.35"/>
    <n v="48150.23"/>
    <n v="18.87"/>
    <s v="Fremont"/>
    <x v="2"/>
  </r>
  <r>
    <n v="1541"/>
    <x v="0"/>
    <m/>
    <n v="0"/>
    <n v="1017"/>
    <n v="1494.19"/>
    <n v="2859.27"/>
    <n v="4353.46"/>
    <n v="21.25"/>
    <n v="10.93"/>
    <n v="1.58"/>
    <n v="0"/>
    <n v="0.44"/>
    <n v="534.9"/>
    <n v="0.66"/>
    <n v="7.94"/>
    <n v="545.51"/>
    <n v="965.6"/>
    <n v="152.88"/>
    <n v="83.93"/>
    <n v="441.45"/>
    <n v="0"/>
    <n v="8.01"/>
    <n v="1651.88"/>
    <n v="2197.39"/>
    <n v="1202.4100000000001"/>
    <n v="42.59"/>
    <n v="0"/>
    <n v="11.67"/>
    <n v="5826.31"/>
    <n v="7.66"/>
    <n v="64.31"/>
    <n v="5952.54"/>
    <n v="61.92"/>
    <n v="1.64"/>
    <n v="63.56"/>
    <n v="0"/>
    <n v="15631.17"/>
    <n v="22516.03"/>
    <n v="15.37"/>
    <s v="Fremont"/>
    <x v="2"/>
  </r>
  <r>
    <n v="1542"/>
    <x v="0"/>
    <m/>
    <n v="47"/>
    <n v="1358"/>
    <n v="2498.33"/>
    <n v="5821.33"/>
    <n v="8319.66"/>
    <n v="20.95"/>
    <n v="10.6"/>
    <n v="30.97"/>
    <n v="22.16"/>
    <n v="14.96"/>
    <n v="1040.5"/>
    <n v="4.67"/>
    <n v="10.44"/>
    <n v="1123.7"/>
    <n v="1557.87"/>
    <n v="790.66"/>
    <n v="312.77"/>
    <n v="947.35"/>
    <n v="0"/>
    <n v="10.52"/>
    <n v="3619.17"/>
    <n v="4742.8599999999997"/>
    <n v="2661.3"/>
    <n v="407.94"/>
    <n v="234.49"/>
    <n v="172.61"/>
    <n v="11931.15"/>
    <n v="86.61"/>
    <n v="77.37"/>
    <n v="12910.16"/>
    <n v="901.65"/>
    <n v="254.44"/>
    <n v="1156.0999999999999"/>
    <n v="24.6"/>
    <n v="24305.87"/>
    <n v="45015.48"/>
    <n v="17.899999999999999"/>
    <s v="Fremont"/>
    <x v="2"/>
  </r>
  <r>
    <n v="1543"/>
    <x v="0"/>
    <m/>
    <n v="47"/>
    <n v="1358"/>
    <n v="2499.27"/>
    <n v="5877.3"/>
    <n v="8376.57"/>
    <n v="20.94"/>
    <n v="10.42"/>
    <n v="31.13"/>
    <n v="21.09"/>
    <n v="14.87"/>
    <n v="1022.12"/>
    <n v="4.6500000000000004"/>
    <n v="10.44"/>
    <n v="1104.31"/>
    <n v="1608.24"/>
    <n v="794.05"/>
    <n v="313.66000000000003"/>
    <n v="929.46"/>
    <n v="0"/>
    <n v="10.52"/>
    <n v="3655.94"/>
    <n v="4760.25"/>
    <n v="2715.96"/>
    <n v="396.36"/>
    <n v="175.19"/>
    <n v="159.53"/>
    <n v="10944.78"/>
    <n v="80.75"/>
    <n v="74.44"/>
    <n v="11831.03"/>
    <n v="811.82"/>
    <n v="237.17"/>
    <n v="1048.99"/>
    <n v="22.32"/>
    <n v="25598.17"/>
    <n v="45872.86"/>
    <n v="18.850000000000001"/>
    <s v="Fremont"/>
    <x v="2"/>
  </r>
  <r>
    <n v="1544"/>
    <x v="0"/>
    <m/>
    <n v="307"/>
    <n v="55"/>
    <n v="919.67"/>
    <n v="576.96"/>
    <n v="1496.63"/>
    <n v="18.36"/>
    <n v="9.09"/>
    <n v="221.98"/>
    <n v="149.24"/>
    <n v="88.28"/>
    <n v="80.44"/>
    <n v="15.1"/>
    <n v="0.6"/>
    <n v="555.65"/>
    <n v="104.45"/>
    <n v="81.680000000000007"/>
    <n v="56.74"/>
    <n v="78.62"/>
    <n v="0"/>
    <n v="0.6"/>
    <n v="322.08999999999997"/>
    <n v="877.74"/>
    <n v="242.87"/>
    <n v="2885.59"/>
    <n v="1251.7"/>
    <n v="933.28"/>
    <n v="804.87"/>
    <n v="99.6"/>
    <n v="2.91"/>
    <n v="5977.95"/>
    <n v="5170.17"/>
    <n v="1643.54"/>
    <n v="6813.71"/>
    <n v="22.19"/>
    <n v="1662.1"/>
    <n v="3434.8"/>
    <n v="30.22"/>
    <s v="Fremont"/>
    <x v="2"/>
  </r>
  <r>
    <n v="1545"/>
    <x v="0"/>
    <m/>
    <n v="1648"/>
    <n v="39"/>
    <n v="4523.47"/>
    <n v="1937.02"/>
    <n v="6460.49"/>
    <n v="18.88"/>
    <n v="8.7799999999999994"/>
    <n v="1078.26"/>
    <n v="709.81"/>
    <n v="418.4"/>
    <n v="243.48"/>
    <n v="76.5"/>
    <n v="1.44"/>
    <n v="2527.89"/>
    <n v="71.709999999999994"/>
    <n v="305.76"/>
    <n v="229.31"/>
    <n v="260"/>
    <n v="0"/>
    <n v="1.44"/>
    <n v="868.21"/>
    <n v="3396.1"/>
    <n v="606.77"/>
    <n v="15693.08"/>
    <n v="7027.47"/>
    <n v="4267.13"/>
    <n v="2219.54"/>
    <n v="1423.92"/>
    <n v="5.52"/>
    <n v="30636.67"/>
    <n v="28411.599999999999"/>
    <n v="8012.11"/>
    <n v="36423.71"/>
    <n v="22.1"/>
    <n v="886.65"/>
    <n v="5649.59"/>
    <n v="22.73"/>
    <s v="Newark"/>
    <x v="2"/>
  </r>
  <r>
    <n v="1546"/>
    <x v="0"/>
    <m/>
    <n v="1658"/>
    <n v="952"/>
    <n v="6237.81"/>
    <n v="7110.89"/>
    <n v="13348.7"/>
    <n v="17.510000000000002"/>
    <n v="8.35"/>
    <n v="1070.1600000000001"/>
    <n v="699.41"/>
    <n v="414.02"/>
    <n v="933.12"/>
    <n v="123.84"/>
    <n v="9.69"/>
    <n v="3250.25"/>
    <n v="948.18"/>
    <n v="1400.9"/>
    <n v="478.07"/>
    <n v="948.29"/>
    <n v="0"/>
    <n v="9.6999999999999993"/>
    <n v="3785.14"/>
    <n v="7035.39"/>
    <n v="2827.15"/>
    <n v="16189.42"/>
    <n v="7595.83"/>
    <n v="4628.5600000000004"/>
    <n v="9134.4"/>
    <n v="2402.85"/>
    <n v="59.53"/>
    <n v="40010.58"/>
    <n v="30816.66"/>
    <n v="8205.01"/>
    <n v="39021.67"/>
    <n v="23.54"/>
    <n v="13017.98"/>
    <n v="31718.75"/>
    <n v="13.67"/>
    <s v="Newark"/>
    <x v="2"/>
  </r>
  <r>
    <n v="1547"/>
    <x v="0"/>
    <m/>
    <n v="1648"/>
    <n v="39"/>
    <n v="4564.1000000000004"/>
    <n v="1936.97"/>
    <n v="6501.07"/>
    <n v="22.82"/>
    <n v="10.89"/>
    <n v="1124.8"/>
    <n v="767.74"/>
    <n v="433.78"/>
    <n v="255.73"/>
    <n v="129.38"/>
    <n v="1.44"/>
    <n v="2712.88"/>
    <n v="74.31"/>
    <n v="323.27"/>
    <n v="239.09"/>
    <n v="273.27999999999997"/>
    <n v="0"/>
    <n v="1.44"/>
    <n v="911.39"/>
    <n v="3624.27"/>
    <n v="636.66999999999996"/>
    <n v="17240.27"/>
    <n v="10925.52"/>
    <n v="5503.7"/>
    <n v="2936.73"/>
    <n v="2461.77"/>
    <n v="6.98"/>
    <n v="39074.97"/>
    <n v="36131.26"/>
    <n v="9293.32"/>
    <n v="45424.58"/>
    <n v="27.56"/>
    <n v="980.6"/>
    <n v="7664.16"/>
    <n v="25.14"/>
    <s v="Newark"/>
    <x v="2"/>
  </r>
  <r>
    <n v="1548"/>
    <x v="0"/>
    <m/>
    <n v="512"/>
    <n v="0"/>
    <n v="1410.45"/>
    <n v="436.87"/>
    <n v="1847.32"/>
    <n v="18.84"/>
    <n v="9.69"/>
    <n v="261.63"/>
    <n v="308.91000000000003"/>
    <n v="185.74"/>
    <n v="86.87"/>
    <n v="27.26"/>
    <n v="0.44"/>
    <n v="870.84"/>
    <n v="0"/>
    <n v="0"/>
    <n v="94.08"/>
    <n v="94.94"/>
    <n v="0"/>
    <n v="0.44"/>
    <n v="189.45"/>
    <n v="1060.3"/>
    <n v="94.08"/>
    <n v="4618.7"/>
    <n v="2656.42"/>
    <n v="1853.27"/>
    <n v="929.56"/>
    <n v="685.81"/>
    <n v="2.08"/>
    <n v="10745.85"/>
    <n v="9814.2000000000007"/>
    <n v="3113.95"/>
    <n v="12928.15"/>
    <n v="25.25"/>
    <n v="0"/>
    <n v="1614.4"/>
    <n v="0"/>
    <s v="Dublin"/>
    <x v="3"/>
  </r>
  <r>
    <n v="1549"/>
    <x v="0"/>
    <m/>
    <n v="339"/>
    <n v="19"/>
    <n v="961.32"/>
    <n v="504.24"/>
    <n v="1465.56"/>
    <n v="16.8"/>
    <n v="8.35"/>
    <n v="174.07"/>
    <n v="197.37"/>
    <n v="120.98"/>
    <n v="67.989999999999995"/>
    <n v="18.28"/>
    <n v="0.41"/>
    <n v="579.09"/>
    <n v="30.46"/>
    <n v="93.32"/>
    <n v="64.400000000000006"/>
    <n v="71.59"/>
    <n v="0"/>
    <n v="0.41"/>
    <n v="260.18"/>
    <n v="839.27"/>
    <n v="188.18"/>
    <n v="2980.45"/>
    <n v="1379.29"/>
    <n v="1089.1600000000001"/>
    <n v="643.65"/>
    <n v="452.21"/>
    <n v="1.66"/>
    <n v="6546.42"/>
    <n v="5901.11"/>
    <n v="1980.16"/>
    <n v="7881.27"/>
    <n v="23.25"/>
    <n v="433.97"/>
    <n v="1967.93"/>
    <n v="22.84"/>
    <s v="Dublin"/>
    <x v="3"/>
  </r>
  <r>
    <n v="1550"/>
    <x v="0"/>
    <m/>
    <n v="264"/>
    <n v="15"/>
    <n v="742.29"/>
    <n v="393.03"/>
    <n v="1135.32"/>
    <n v="15.59"/>
    <n v="7.6"/>
    <n v="130.97999999999999"/>
    <n v="149.33000000000001"/>
    <n v="92.22"/>
    <n v="51.32"/>
    <n v="13.9"/>
    <n v="0.31"/>
    <n v="438.06"/>
    <n v="22.46"/>
    <n v="72.760000000000005"/>
    <n v="49.7"/>
    <n v="53.68"/>
    <n v="0"/>
    <n v="0.31"/>
    <n v="198.91"/>
    <n v="636.97"/>
    <n v="144.91999999999999"/>
    <n v="2170.86"/>
    <n v="870.29"/>
    <n v="761.04"/>
    <n v="432.18"/>
    <n v="332.94"/>
    <n v="1.21"/>
    <n v="4568.5200000000004"/>
    <n v="4135.13"/>
    <n v="1444.99"/>
    <n v="5580.12"/>
    <n v="21.14"/>
    <n v="300.02999999999997"/>
    <n v="1357.92"/>
    <n v="20"/>
    <s v="Dublin"/>
    <x v="3"/>
  </r>
  <r>
    <n v="1551"/>
    <x v="0"/>
    <m/>
    <n v="1378"/>
    <n v="0"/>
    <n v="3532.62"/>
    <n v="1127.25"/>
    <n v="4659.87"/>
    <n v="17.899999999999999"/>
    <n v="9.14"/>
    <n v="627.5"/>
    <n v="719"/>
    <n v="428.52"/>
    <n v="212.67"/>
    <n v="79.48"/>
    <n v="1.08"/>
    <n v="2068.2399999999998"/>
    <n v="0"/>
    <n v="0"/>
    <n v="228.98"/>
    <n v="231.76"/>
    <n v="0"/>
    <n v="1.08"/>
    <n v="461.82"/>
    <n v="2530.06"/>
    <n v="228.98"/>
    <n v="10904.33"/>
    <n v="5850.16"/>
    <n v="4033.38"/>
    <n v="2129.6"/>
    <n v="2225.4899999999998"/>
    <n v="5"/>
    <n v="25147.95"/>
    <n v="23013.35"/>
    <n v="7324.38"/>
    <n v="30337.73"/>
    <n v="22.02"/>
    <n v="0"/>
    <n v="3642.04"/>
    <n v="0"/>
    <s v="Dublin"/>
    <x v="3"/>
  </r>
  <r>
    <n v="1552"/>
    <x v="0"/>
    <m/>
    <n v="577"/>
    <n v="1"/>
    <n v="1484.44"/>
    <n v="587.51"/>
    <n v="2071.9499999999998"/>
    <n v="16.55"/>
    <n v="8.18"/>
    <n v="262.32"/>
    <n v="309.33999999999997"/>
    <n v="182.03"/>
    <n v="87.49"/>
    <n v="34.19"/>
    <n v="0.46"/>
    <n v="875.83"/>
    <n v="0.69"/>
    <n v="0"/>
    <n v="94.86"/>
    <n v="94.86"/>
    <n v="19.48"/>
    <n v="0.46"/>
    <n v="210.35"/>
    <n v="1086.18"/>
    <n v="115.04"/>
    <n v="4362.5600000000004"/>
    <n v="2316.85"/>
    <n v="1529.14"/>
    <n v="782.71"/>
    <n v="900.73"/>
    <n v="1.73"/>
    <n v="9893.7199999999993"/>
    <n v="9109.2800000000007"/>
    <n v="3111.66"/>
    <n v="12220.94"/>
    <n v="21.18"/>
    <n v="8.59"/>
    <n v="1459.08"/>
    <n v="8.59"/>
    <s v="Dublin"/>
    <x v="3"/>
  </r>
  <r>
    <n v="1553"/>
    <x v="0"/>
    <m/>
    <n v="577"/>
    <n v="1"/>
    <n v="1474.7"/>
    <n v="587.37"/>
    <n v="2062.0700000000002"/>
    <n v="15.2"/>
    <n v="7.31"/>
    <n v="257.27"/>
    <n v="289.7"/>
    <n v="177.55"/>
    <n v="84.84"/>
    <n v="32.299999999999997"/>
    <n v="0.46"/>
    <n v="842.11"/>
    <n v="0.64"/>
    <n v="0"/>
    <n v="94.27"/>
    <n v="91.16"/>
    <n v="19.239999999999998"/>
    <n v="0.46"/>
    <n v="205.77"/>
    <n v="1047.8900000000001"/>
    <n v="114.16"/>
    <n v="4047.35"/>
    <n v="1635.67"/>
    <n v="1352.16"/>
    <n v="682.98"/>
    <n v="859.06"/>
    <n v="1.58"/>
    <n v="8578.81"/>
    <n v="7894.24"/>
    <n v="2840.99"/>
    <n v="10735.23"/>
    <n v="18.61"/>
    <n v="9.6"/>
    <n v="1297.3800000000001"/>
    <n v="9.6"/>
    <s v="Dublin"/>
    <x v="3"/>
  </r>
  <r>
    <n v="1554"/>
    <x v="0"/>
    <m/>
    <n v="1113"/>
    <n v="0"/>
    <n v="2887.45"/>
    <n v="1022.55"/>
    <n v="3910"/>
    <n v="15.36"/>
    <n v="7.46"/>
    <n v="504.9"/>
    <n v="558.96"/>
    <n v="346.38"/>
    <n v="162.94999999999999"/>
    <n v="62.54"/>
    <n v="0.87"/>
    <n v="1636.6"/>
    <n v="0"/>
    <n v="0"/>
    <n v="184.18"/>
    <n v="175.66"/>
    <n v="18.98"/>
    <n v="0.87"/>
    <n v="379.69"/>
    <n v="2016.29"/>
    <n v="203.16"/>
    <n v="7915.13"/>
    <n v="3010.71"/>
    <n v="2654.67"/>
    <n v="1351.45"/>
    <n v="1638.32"/>
    <n v="3.01"/>
    <n v="16573.29"/>
    <n v="15218.82"/>
    <n v="5423.83"/>
    <n v="20642.650000000001"/>
    <n v="18.55"/>
    <n v="0"/>
    <n v="2581.1999999999998"/>
    <n v="0"/>
    <s v="Dublin"/>
    <x v="3"/>
  </r>
  <r>
    <n v="1555"/>
    <x v="0"/>
    <m/>
    <n v="0"/>
    <n v="0"/>
    <n v="27.93"/>
    <n v="0"/>
    <n v="27.93"/>
    <n v="46.57"/>
    <n v="32.96"/>
    <n v="0"/>
    <n v="0"/>
    <n v="0"/>
    <n v="0"/>
    <n v="21.84"/>
    <n v="0"/>
    <n v="21.84"/>
    <n v="0"/>
    <n v="0"/>
    <n v="0"/>
    <n v="0"/>
    <n v="0"/>
    <n v="0"/>
    <n v="0"/>
    <n v="21.84"/>
    <n v="0"/>
    <n v="0"/>
    <n v="0"/>
    <n v="0"/>
    <n v="0"/>
    <n v="719.9"/>
    <n v="0"/>
    <n v="719.9"/>
    <n v="719.9"/>
    <n v="42.79"/>
    <n v="762.69"/>
    <n v="0"/>
    <n v="0"/>
    <n v="0"/>
    <n v="0"/>
    <s v="Dublin"/>
    <x v="3"/>
  </r>
  <r>
    <n v="1556"/>
    <x v="0"/>
    <m/>
    <n v="0"/>
    <n v="0"/>
    <n v="27.95"/>
    <n v="0"/>
    <n v="27.95"/>
    <n v="48.14"/>
    <n v="34.020000000000003"/>
    <n v="0"/>
    <n v="0"/>
    <n v="0"/>
    <n v="0"/>
    <n v="21.86"/>
    <n v="0"/>
    <n v="21.86"/>
    <n v="0"/>
    <n v="0"/>
    <n v="0"/>
    <n v="0"/>
    <n v="0"/>
    <n v="0"/>
    <n v="0"/>
    <n v="21.86"/>
    <n v="0"/>
    <n v="0"/>
    <n v="0"/>
    <n v="0"/>
    <n v="0"/>
    <n v="743.79"/>
    <n v="0"/>
    <n v="743.79"/>
    <n v="743.79"/>
    <n v="43.84"/>
    <n v="787.63"/>
    <n v="0"/>
    <n v="0"/>
    <n v="0"/>
    <n v="0"/>
    <s v="Dublin"/>
    <x v="3"/>
  </r>
  <r>
    <n v="1557"/>
    <x v="0"/>
    <m/>
    <n v="0"/>
    <n v="0"/>
    <n v="27.94"/>
    <n v="0"/>
    <n v="27.94"/>
    <n v="46.61"/>
    <n v="32.92"/>
    <n v="0"/>
    <n v="0"/>
    <n v="0"/>
    <n v="0"/>
    <n v="21.85"/>
    <n v="0"/>
    <n v="21.85"/>
    <n v="0"/>
    <n v="0"/>
    <n v="0"/>
    <n v="0"/>
    <n v="0"/>
    <n v="0"/>
    <n v="0"/>
    <n v="21.85"/>
    <n v="0"/>
    <n v="0"/>
    <n v="0"/>
    <n v="0"/>
    <n v="0"/>
    <n v="719.34"/>
    <n v="0"/>
    <n v="719.34"/>
    <n v="719.34"/>
    <n v="42.77"/>
    <n v="762.11"/>
    <n v="0"/>
    <n v="0"/>
    <n v="0"/>
    <n v="0"/>
    <s v="Dublin"/>
    <x v="3"/>
  </r>
  <r>
    <n v="1558"/>
    <x v="0"/>
    <m/>
    <n v="0"/>
    <n v="0"/>
    <n v="27.96"/>
    <n v="0"/>
    <n v="27.96"/>
    <n v="44.24"/>
    <n v="31.22"/>
    <n v="0"/>
    <n v="0"/>
    <n v="0"/>
    <n v="0"/>
    <n v="20.87"/>
    <n v="0"/>
    <n v="20.87"/>
    <n v="0"/>
    <n v="0"/>
    <n v="0"/>
    <n v="0"/>
    <n v="0"/>
    <n v="0"/>
    <n v="0"/>
    <n v="20.87"/>
    <n v="0"/>
    <n v="0"/>
    <n v="0"/>
    <n v="0"/>
    <n v="0"/>
    <n v="668.8"/>
    <n v="0"/>
    <n v="668.8"/>
    <n v="668.8"/>
    <n v="40.619999999999997"/>
    <n v="709.42"/>
    <n v="0"/>
    <n v="0"/>
    <n v="0"/>
    <n v="0"/>
    <s v="Dublin"/>
    <x v="3"/>
  </r>
  <r>
    <n v="1559"/>
    <x v="0"/>
    <m/>
    <n v="571"/>
    <n v="0"/>
    <n v="1371.68"/>
    <n v="384.7"/>
    <n v="1756.38"/>
    <n v="17.95"/>
    <n v="8.93"/>
    <n v="244.35"/>
    <n v="299.14"/>
    <n v="188.33"/>
    <n v="84.85"/>
    <n v="46.34"/>
    <n v="0.46"/>
    <n v="863.47"/>
    <n v="0"/>
    <n v="0"/>
    <n v="97.85"/>
    <n v="91.48"/>
    <n v="0"/>
    <n v="0.46"/>
    <n v="189.79"/>
    <n v="1053.26"/>
    <n v="97.85"/>
    <n v="3993.88"/>
    <n v="1907.05"/>
    <n v="1480.23"/>
    <n v="692.73"/>
    <n v="1354.75"/>
    <n v="1.58"/>
    <n v="9430.23"/>
    <n v="8735.91"/>
    <n v="2995.92"/>
    <n v="11731.84"/>
    <n v="20.55"/>
    <n v="0"/>
    <n v="1299.78"/>
    <n v="0"/>
    <s v="Dublin"/>
    <x v="3"/>
  </r>
  <r>
    <n v="1560"/>
    <x v="0"/>
    <m/>
    <n v="0"/>
    <n v="0"/>
    <n v="24.95"/>
    <n v="0"/>
    <n v="24.95"/>
    <n v="52.2"/>
    <n v="36.53"/>
    <n v="0"/>
    <n v="0"/>
    <n v="0"/>
    <n v="0"/>
    <n v="19.510000000000002"/>
    <n v="0"/>
    <n v="19.510000000000002"/>
    <n v="0"/>
    <n v="0"/>
    <n v="0"/>
    <n v="0"/>
    <n v="0"/>
    <n v="0"/>
    <n v="0"/>
    <n v="19.510000000000002"/>
    <n v="0"/>
    <n v="0"/>
    <n v="0"/>
    <n v="0"/>
    <n v="0"/>
    <n v="712.9"/>
    <n v="0"/>
    <n v="712.9"/>
    <n v="712.9"/>
    <n v="41.34"/>
    <n v="754.24"/>
    <n v="0"/>
    <n v="0"/>
    <n v="0"/>
    <n v="0"/>
    <s v="Dublin"/>
    <x v="3"/>
  </r>
  <r>
    <n v="1561"/>
    <x v="0"/>
    <m/>
    <n v="0"/>
    <n v="0"/>
    <n v="24.93"/>
    <n v="0"/>
    <n v="24.93"/>
    <n v="46.23"/>
    <n v="32.270000000000003"/>
    <n v="0"/>
    <n v="0"/>
    <n v="0"/>
    <n v="0"/>
    <n v="18.78"/>
    <n v="0"/>
    <n v="18.78"/>
    <n v="0"/>
    <n v="0"/>
    <n v="0"/>
    <n v="0"/>
    <n v="0"/>
    <n v="0"/>
    <n v="0"/>
    <n v="18.78"/>
    <n v="0"/>
    <n v="0"/>
    <n v="0"/>
    <n v="0"/>
    <n v="0"/>
    <n v="619.09"/>
    <n v="0"/>
    <n v="619.09"/>
    <n v="619.09"/>
    <n v="37.39"/>
    <n v="656.48"/>
    <n v="0"/>
    <n v="0"/>
    <n v="0"/>
    <n v="0"/>
    <s v="Dublin"/>
    <x v="3"/>
  </r>
  <r>
    <n v="1562"/>
    <x v="0"/>
    <m/>
    <n v="300"/>
    <n v="626"/>
    <n v="1717.49"/>
    <n v="2751.7"/>
    <n v="4469.1899999999996"/>
    <n v="15.02"/>
    <n v="7.82"/>
    <n v="122.3"/>
    <n v="137.12"/>
    <n v="97.21"/>
    <n v="436.43"/>
    <n v="22.49"/>
    <n v="4.91"/>
    <n v="820.46"/>
    <n v="555.87"/>
    <n v="435.75"/>
    <n v="147.19"/>
    <n v="397.71"/>
    <n v="0"/>
    <n v="4.91"/>
    <n v="1541.43"/>
    <n v="2361.9"/>
    <n v="1138.81"/>
    <n v="1979.3"/>
    <n v="870.88"/>
    <n v="731.72"/>
    <n v="3484.15"/>
    <n v="660.97"/>
    <n v="32.21"/>
    <n v="7759.21"/>
    <n v="4242.8599999999997"/>
    <n v="1463.33"/>
    <n v="5706.2"/>
    <n v="19.02"/>
    <n v="7679.7"/>
    <n v="13787.83"/>
    <n v="12.27"/>
    <s v="Dublin"/>
    <x v="3"/>
  </r>
  <r>
    <n v="1563"/>
    <x v="0"/>
    <m/>
    <n v="160"/>
    <n v="0"/>
    <n v="437.2"/>
    <n v="128.19"/>
    <n v="565.39"/>
    <n v="22.48"/>
    <n v="11.95"/>
    <n v="103.83"/>
    <n v="90.14"/>
    <n v="53.32"/>
    <n v="24.44"/>
    <n v="8.08"/>
    <n v="0.12"/>
    <n v="279.93"/>
    <n v="0"/>
    <n v="0"/>
    <n v="26.71"/>
    <n v="26.55"/>
    <n v="0"/>
    <n v="0.12"/>
    <n v="53.38"/>
    <n v="333.3"/>
    <n v="26.71"/>
    <n v="2000.56"/>
    <n v="1311.67"/>
    <n v="527.76"/>
    <n v="239.93"/>
    <n v="190.75"/>
    <n v="0.55000000000000004"/>
    <n v="4271.22"/>
    <n v="4030.74"/>
    <n v="1242.93"/>
    <n v="5273.67"/>
    <n v="32.96"/>
    <n v="0"/>
    <n v="446.88"/>
    <n v="0"/>
    <s v="Dublin"/>
    <x v="3"/>
  </r>
  <r>
    <n v="1564"/>
    <x v="0"/>
    <m/>
    <n v="663"/>
    <n v="0"/>
    <n v="1862.92"/>
    <n v="536.29"/>
    <n v="2399.21"/>
    <n v="25.33"/>
    <n v="14.21"/>
    <n v="453.29"/>
    <n v="388.4"/>
    <n v="230.19"/>
    <n v="107.66"/>
    <n v="32.909999999999997"/>
    <n v="0.53"/>
    <n v="1212.99"/>
    <n v="0"/>
    <n v="0"/>
    <n v="115.1"/>
    <n v="116.68"/>
    <n v="0"/>
    <n v="0.53"/>
    <n v="232.3"/>
    <n v="1445.29"/>
    <n v="115.1"/>
    <n v="9221.68"/>
    <n v="7378.78"/>
    <n v="2713.96"/>
    <n v="1373.08"/>
    <n v="747"/>
    <n v="2.88"/>
    <n v="21437.38"/>
    <n v="20061.41"/>
    <n v="5886.6"/>
    <n v="25948.01"/>
    <n v="39.14"/>
    <n v="0"/>
    <n v="2529.9499999999998"/>
    <n v="0"/>
    <s v="Dublin"/>
    <x v="3"/>
  </r>
  <r>
    <n v="1565"/>
    <x v="0"/>
    <m/>
    <n v="351"/>
    <n v="0"/>
    <n v="947.17"/>
    <n v="282.68"/>
    <n v="1229.8499999999999"/>
    <n v="21.27"/>
    <n v="11.25"/>
    <n v="218.01"/>
    <n v="189.43"/>
    <n v="115.34"/>
    <n v="53.45"/>
    <n v="17.07"/>
    <n v="0.28000000000000003"/>
    <n v="593.57000000000005"/>
    <n v="0"/>
    <n v="0"/>
    <n v="59.68"/>
    <n v="58.91"/>
    <n v="0"/>
    <n v="0.28000000000000003"/>
    <n v="118.87"/>
    <n v="712.44"/>
    <n v="59.68"/>
    <n v="4085.12"/>
    <n v="2277.3200000000002"/>
    <n v="1101.96"/>
    <n v="534.07000000000005"/>
    <n v="431.29"/>
    <n v="1.22"/>
    <n v="8430.99"/>
    <n v="7895.7"/>
    <n v="2434.4699999999998"/>
    <n v="10330.16"/>
    <n v="29.43"/>
    <n v="0"/>
    <n v="978.69"/>
    <n v="0"/>
    <s v="Dublin"/>
    <x v="3"/>
  </r>
  <r>
    <n v="1566"/>
    <x v="0"/>
    <m/>
    <n v="0"/>
    <n v="0"/>
    <n v="10.98"/>
    <n v="0"/>
    <n v="10.98"/>
    <n v="40.67"/>
    <n v="28.33"/>
    <n v="0"/>
    <n v="0"/>
    <n v="0"/>
    <n v="0"/>
    <n v="8.26"/>
    <n v="0"/>
    <n v="8.26"/>
    <n v="0"/>
    <n v="0"/>
    <n v="0"/>
    <n v="0"/>
    <n v="0"/>
    <n v="0"/>
    <n v="0"/>
    <n v="8.26"/>
    <n v="0"/>
    <n v="0"/>
    <n v="0"/>
    <n v="0"/>
    <n v="0"/>
    <n v="239.86"/>
    <n v="0"/>
    <n v="239.86"/>
    <n v="239.86"/>
    <n v="14.89"/>
    <n v="254.75"/>
    <n v="0"/>
    <n v="0"/>
    <n v="0"/>
    <n v="0"/>
    <s v="Dublin"/>
    <x v="3"/>
  </r>
  <r>
    <n v="1567"/>
    <x v="0"/>
    <s v="Other"/>
    <n v="0"/>
    <n v="0"/>
    <n v="10.95"/>
    <n v="0"/>
    <n v="10.95"/>
    <n v="35.090000000000003"/>
    <n v="22.86"/>
    <n v="0"/>
    <n v="0"/>
    <n v="0"/>
    <n v="0"/>
    <n v="8.5500000000000007"/>
    <n v="0"/>
    <n v="8.5500000000000007"/>
    <n v="0"/>
    <n v="0"/>
    <n v="0"/>
    <n v="0"/>
    <n v="0"/>
    <n v="0"/>
    <n v="0"/>
    <n v="8.5500000000000007"/>
    <n v="0"/>
    <n v="0"/>
    <n v="0"/>
    <n v="0"/>
    <n v="0"/>
    <n v="195.73"/>
    <n v="0"/>
    <n v="195.73"/>
    <n v="195.73"/>
    <n v="12.53"/>
    <n v="208.26"/>
    <n v="0"/>
    <n v="0"/>
    <n v="0"/>
    <n v="0"/>
    <s v="Dublin"/>
    <x v="3"/>
  </r>
  <r>
    <n v="1568"/>
    <x v="0"/>
    <s v="Other"/>
    <n v="0"/>
    <n v="0"/>
    <n v="10.94"/>
    <n v="0"/>
    <n v="10.94"/>
    <n v="28.04"/>
    <n v="17.78"/>
    <n v="0"/>
    <n v="0"/>
    <n v="0"/>
    <n v="0"/>
    <n v="8.52"/>
    <n v="0"/>
    <n v="8.52"/>
    <n v="0"/>
    <n v="0"/>
    <n v="0"/>
    <n v="0"/>
    <n v="0"/>
    <n v="0"/>
    <n v="0"/>
    <n v="8.52"/>
    <n v="0"/>
    <n v="0"/>
    <n v="0"/>
    <n v="0"/>
    <n v="0"/>
    <n v="151.97999999999999"/>
    <n v="0"/>
    <n v="151.97999999999999"/>
    <n v="151.97999999999999"/>
    <n v="10.07"/>
    <n v="162.05000000000001"/>
    <n v="0"/>
    <n v="0"/>
    <n v="0"/>
    <n v="0"/>
    <s v="Dublin"/>
    <x v="3"/>
  </r>
  <r>
    <n v="1569"/>
    <x v="0"/>
    <s v="Other"/>
    <n v="0"/>
    <n v="0"/>
    <n v="10.95"/>
    <n v="0"/>
    <n v="10.95"/>
    <n v="12.61"/>
    <n v="6.24"/>
    <n v="0"/>
    <n v="0"/>
    <n v="0"/>
    <n v="0"/>
    <n v="7.41"/>
    <n v="0"/>
    <n v="7.41"/>
    <n v="0"/>
    <n v="0"/>
    <n v="0"/>
    <n v="0"/>
    <n v="0"/>
    <n v="0"/>
    <n v="0"/>
    <n v="7.41"/>
    <n v="0"/>
    <n v="0"/>
    <n v="0"/>
    <n v="0"/>
    <n v="0"/>
    <n v="50.11"/>
    <n v="0"/>
    <n v="50.11"/>
    <n v="50.11"/>
    <n v="4.37"/>
    <n v="54.48"/>
    <n v="0"/>
    <n v="0"/>
    <n v="0"/>
    <n v="0"/>
    <s v="Dublin"/>
    <x v="3"/>
  </r>
  <r>
    <n v="1570"/>
    <x v="0"/>
    <s v="ton"/>
    <n v="0"/>
    <n v="986"/>
    <n v="1483.56"/>
    <n v="2944.32"/>
    <n v="4427.88"/>
    <n v="18.75"/>
    <n v="9.18"/>
    <n v="0.78"/>
    <n v="0"/>
    <n v="0.31"/>
    <n v="609.14"/>
    <n v="8.0399999999999991"/>
    <n v="6.04"/>
    <n v="624.32000000000005"/>
    <n v="682.56"/>
    <n v="270.13"/>
    <n v="191.02"/>
    <n v="522.4"/>
    <n v="0"/>
    <n v="6.04"/>
    <n v="1672.16"/>
    <n v="2296.48"/>
    <n v="1143.71"/>
    <n v="21.33"/>
    <n v="0"/>
    <n v="7.25"/>
    <n v="5394.22"/>
    <n v="266.02999999999997"/>
    <n v="42.14"/>
    <n v="5730.97"/>
    <n v="294.60000000000002"/>
    <n v="16.03"/>
    <n v="310.63"/>
    <n v="0"/>
    <n v="11039.07"/>
    <n v="19207.080000000002"/>
    <n v="11.2"/>
    <s v="Pleasanton"/>
    <x v="3"/>
  </r>
  <r>
    <n v="1571"/>
    <x v="0"/>
    <s v="ton"/>
    <n v="3"/>
    <n v="941"/>
    <n v="1134.1199999999999"/>
    <n v="2285.4499999999998"/>
    <n v="3419.57"/>
    <n v="16.59"/>
    <n v="9.24"/>
    <n v="1.45"/>
    <n v="0"/>
    <n v="0.41"/>
    <n v="355.73"/>
    <n v="0"/>
    <n v="6.71"/>
    <n v="364.3"/>
    <n v="786.01"/>
    <n v="103.07"/>
    <n v="105.62"/>
    <n v="289.02"/>
    <n v="0"/>
    <n v="6.72"/>
    <n v="1290.44"/>
    <n v="1654.74"/>
    <n v="994.7"/>
    <n v="35.909999999999997"/>
    <n v="0"/>
    <n v="9.74"/>
    <n v="3560.51"/>
    <n v="0"/>
    <n v="42.66"/>
    <n v="3648.82"/>
    <n v="45.65"/>
    <n v="0.62"/>
    <n v="46.27"/>
    <n v="15.42"/>
    <n v="11784.66"/>
    <n v="15932.03"/>
    <n v="12.52"/>
    <s v="Pleasanton"/>
    <x v="3"/>
  </r>
  <r>
    <n v="1572"/>
    <x v="0"/>
    <s v="ton"/>
    <n v="0"/>
    <n v="179"/>
    <n v="238.63"/>
    <n v="437.34"/>
    <n v="675.97"/>
    <n v="14.85"/>
    <n v="6.84"/>
    <n v="0.2"/>
    <n v="0"/>
    <n v="0.06"/>
    <n v="95.96"/>
    <n v="0"/>
    <n v="1.04"/>
    <n v="97.25"/>
    <n v="115.81"/>
    <n v="22.4"/>
    <n v="22.62"/>
    <n v="76.510000000000005"/>
    <n v="0"/>
    <n v="1.04"/>
    <n v="238.38"/>
    <n v="335.64"/>
    <n v="160.83000000000001"/>
    <n v="5.32"/>
    <n v="0"/>
    <n v="1.34"/>
    <n v="621.98"/>
    <n v="0"/>
    <n v="5.97"/>
    <n v="634.6"/>
    <n v="6.66"/>
    <n v="0.09"/>
    <n v="6.75"/>
    <n v="0"/>
    <n v="1473.03"/>
    <n v="2135.83"/>
    <n v="8.23"/>
    <s v="Pleasanton"/>
    <x v="3"/>
  </r>
  <r>
    <n v="1573"/>
    <x v="0"/>
    <s v="ton"/>
    <n v="708"/>
    <n v="333"/>
    <n v="2403.59"/>
    <n v="2138.42"/>
    <n v="4542.01"/>
    <n v="16.670000000000002"/>
    <n v="7.55"/>
    <n v="449.64"/>
    <n v="250.37"/>
    <n v="162.46"/>
    <n v="286.26"/>
    <n v="33.93"/>
    <n v="2.57"/>
    <n v="1185.24"/>
    <n v="278.56"/>
    <n v="412.03"/>
    <n v="169.43"/>
    <n v="261.33"/>
    <n v="0"/>
    <n v="2.57"/>
    <n v="1123.92"/>
    <n v="2309.16"/>
    <n v="860.01"/>
    <n v="7144.29"/>
    <n v="1506.84"/>
    <n v="1087.25"/>
    <n v="2086.88"/>
    <n v="865.06"/>
    <n v="13.28"/>
    <n v="12703.6"/>
    <n v="10603.44"/>
    <n v="3303.9"/>
    <n v="13907.34"/>
    <n v="19.64"/>
    <n v="3704.24"/>
    <n v="8548.4599999999991"/>
    <n v="11.12"/>
    <s v="Pleasanton"/>
    <x v="3"/>
  </r>
  <r>
    <n v="1574"/>
    <x v="0"/>
    <s v="ton"/>
    <n v="0"/>
    <n v="285"/>
    <n v="483.95"/>
    <n v="1037.81"/>
    <n v="1521.76"/>
    <n v="15.2"/>
    <n v="7.03"/>
    <n v="0.41"/>
    <n v="0"/>
    <n v="0.12"/>
    <n v="209.48"/>
    <n v="14.84"/>
    <n v="1.73"/>
    <n v="226.58"/>
    <n v="203.5"/>
    <n v="142.4"/>
    <n v="68.67"/>
    <n v="183.43"/>
    <n v="0"/>
    <n v="1.73"/>
    <n v="599.74"/>
    <n v="826.32"/>
    <n v="414.57"/>
    <n v="10.62"/>
    <n v="0"/>
    <n v="2.99"/>
    <n v="1485.54"/>
    <n v="445.21"/>
    <n v="9.41"/>
    <n v="1953.76"/>
    <n v="458.81"/>
    <n v="27.59"/>
    <n v="486.4"/>
    <n v="0"/>
    <n v="2732.22"/>
    <n v="4975.7700000000004"/>
    <n v="9.59"/>
    <s v="Pleasanton"/>
    <x v="3"/>
  </r>
  <r>
    <n v="1575"/>
    <x v="0"/>
    <s v="re"/>
    <n v="237"/>
    <n v="0"/>
    <n v="659.01"/>
    <n v="190.63"/>
    <n v="849.64"/>
    <n v="24.86"/>
    <n v="14.06"/>
    <n v="147.56"/>
    <n v="131.77000000000001"/>
    <n v="76.98"/>
    <n v="36.1"/>
    <n v="13.96"/>
    <n v="0.19"/>
    <n v="406.55"/>
    <n v="0"/>
    <n v="0"/>
    <n v="38.9"/>
    <n v="39.22"/>
    <n v="0"/>
    <n v="0.19"/>
    <n v="78.3"/>
    <n v="484.85"/>
    <n v="38.9"/>
    <n v="3078.57"/>
    <n v="2849.26"/>
    <n v="961.31"/>
    <n v="419.43"/>
    <n v="238.36"/>
    <n v="0.78"/>
    <n v="7547.71"/>
    <n v="7127.5"/>
    <n v="2176.4899999999998"/>
    <n v="9303.99"/>
    <n v="39.26"/>
    <n v="0"/>
    <n v="656.64"/>
    <n v="0"/>
    <s v="Livermore"/>
    <x v="3"/>
  </r>
  <r>
    <n v="1576"/>
    <x v="0"/>
    <s v="re"/>
    <n v="395"/>
    <n v="0"/>
    <n v="1002.57"/>
    <n v="300.33999999999997"/>
    <n v="1302.9100000000001"/>
    <n v="16.420000000000002"/>
    <n v="8.49"/>
    <n v="209.88"/>
    <n v="171.72"/>
    <n v="102.71"/>
    <n v="50.87"/>
    <n v="22.73"/>
    <n v="0.28999999999999998"/>
    <n v="558.19000000000005"/>
    <n v="0"/>
    <n v="0"/>
    <n v="57.8"/>
    <n v="55.13"/>
    <n v="0"/>
    <n v="0.28999999999999998"/>
    <n v="113.22"/>
    <n v="671.41"/>
    <n v="57.8"/>
    <n v="3715.04"/>
    <n v="1673.73"/>
    <n v="843.52"/>
    <n v="377.24"/>
    <n v="171.3"/>
    <n v="0.97"/>
    <n v="6781.8"/>
    <n v="6403.59"/>
    <n v="2199.5"/>
    <n v="8603.09"/>
    <n v="21.78"/>
    <n v="0"/>
    <n v="607.87"/>
    <n v="0"/>
    <s v="Livermore"/>
    <x v="3"/>
  </r>
  <r>
    <n v="1577"/>
    <x v="0"/>
    <s v="re"/>
    <n v="157"/>
    <n v="0"/>
    <n v="453.93"/>
    <n v="134.59"/>
    <n v="588.52"/>
    <n v="18.41"/>
    <n v="9.68"/>
    <n v="110.62"/>
    <n v="85.01"/>
    <n v="51.45"/>
    <n v="24.67"/>
    <n v="8.2899999999999991"/>
    <n v="0.14000000000000001"/>
    <n v="280.18"/>
    <n v="0"/>
    <n v="0"/>
    <n v="28.48"/>
    <n v="26.53"/>
    <n v="0"/>
    <n v="0.14000000000000001"/>
    <n v="55.15"/>
    <n v="335.32"/>
    <n v="28.48"/>
    <n v="2006.9"/>
    <n v="987.38"/>
    <n v="432.69"/>
    <n v="187.91"/>
    <n v="85.03"/>
    <n v="0.45"/>
    <n v="3700.36"/>
    <n v="3512.01"/>
    <n v="1181.68"/>
    <n v="4693.68"/>
    <n v="29.9"/>
    <n v="0"/>
    <n v="300.56"/>
    <n v="0"/>
    <s v="Livermore"/>
    <x v="3"/>
  </r>
  <r>
    <n v="1578"/>
    <x v="0"/>
    <s v="re"/>
    <n v="0"/>
    <n v="114"/>
    <n v="127.5"/>
    <n v="249.1"/>
    <n v="376.6"/>
    <n v="16.59"/>
    <n v="10.1"/>
    <n v="0.18"/>
    <n v="0"/>
    <n v="0.05"/>
    <n v="31.45"/>
    <n v="3.04"/>
    <n v="0.83"/>
    <n v="35.549999999999997"/>
    <n v="102.8"/>
    <n v="3.66"/>
    <n v="8.2100000000000009"/>
    <n v="23.34"/>
    <n v="0"/>
    <n v="0.83"/>
    <n v="138.84"/>
    <n v="174.39"/>
    <n v="114.67"/>
    <n v="6.58"/>
    <n v="0"/>
    <n v="1.78"/>
    <n v="354.7"/>
    <n v="106.17"/>
    <n v="3.81"/>
    <n v="473.04"/>
    <n v="114.53"/>
    <n v="8.52"/>
    <n v="123.05"/>
    <n v="0"/>
    <n v="1888.91"/>
    <n v="2199.84"/>
    <n v="16.57"/>
    <s v="Livermore"/>
    <x v="3"/>
  </r>
  <r>
    <n v="1579"/>
    <x v="0"/>
    <m/>
    <n v="23"/>
    <n v="66"/>
    <n v="135.03"/>
    <n v="222.31"/>
    <n v="357.34"/>
    <n v="27.89"/>
    <n v="15.67"/>
    <n v="13.64"/>
    <n v="8.52"/>
    <n v="5.21"/>
    <n v="40.74"/>
    <n v="0.56000000000000005"/>
    <n v="0.42"/>
    <n v="69.09"/>
    <n v="77.42"/>
    <n v="20.329999999999998"/>
    <n v="10.01"/>
    <n v="34.29"/>
    <n v="0"/>
    <n v="0.42"/>
    <n v="142.47"/>
    <n v="211.57"/>
    <n v="107.76"/>
    <n v="241.56"/>
    <n v="224.54"/>
    <n v="85.98"/>
    <n v="702.27"/>
    <n v="4.57"/>
    <n v="5.0199999999999996"/>
    <n v="1263.94"/>
    <n v="556.65"/>
    <n v="148.87"/>
    <n v="705.52"/>
    <n v="30.67"/>
    <n v="1409.82"/>
    <n v="2416.61"/>
    <n v="21.36"/>
    <s v="Alameda County"/>
    <x v="3"/>
  </r>
  <r>
    <n v="1580"/>
    <x v="0"/>
    <m/>
    <n v="7"/>
    <n v="11"/>
    <n v="23.1"/>
    <n v="38.409999999999997"/>
    <n v="61.51"/>
    <n v="28.5"/>
    <n v="15.19"/>
    <n v="3.03"/>
    <n v="1.22"/>
    <n v="0.39"/>
    <n v="7.3"/>
    <n v="0"/>
    <n v="7.0000000000000007E-2"/>
    <n v="12.02"/>
    <n v="8.89"/>
    <n v="6.3"/>
    <n v="2.2799999999999998"/>
    <n v="5.54"/>
    <n v="0"/>
    <n v="7.0000000000000007E-2"/>
    <n v="23.08"/>
    <n v="35.1"/>
    <n v="17.46"/>
    <n v="63.28"/>
    <n v="36.69"/>
    <n v="6.61"/>
    <n v="125.58"/>
    <n v="0"/>
    <n v="0.6"/>
    <n v="232.76"/>
    <n v="106.58"/>
    <n v="29.66"/>
    <n v="136.25"/>
    <n v="19.46"/>
    <n v="181.35"/>
    <n v="400.4"/>
    <n v="16.489999999999998"/>
    <s v="Alameda County"/>
    <x v="3"/>
  </r>
  <r>
    <n v="15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1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01"/>
    <x v="2"/>
    <s v="ton"/>
    <n v="2367"/>
    <n v="293"/>
    <n v="8027.92"/>
    <n v="5246.29"/>
    <n v="13274.21"/>
    <n v="20.23"/>
    <n v="8.01"/>
    <n v="1821.95"/>
    <n v="1425.84"/>
    <n v="879.78"/>
    <n v="682.46"/>
    <n v="84.04"/>
    <n v="5.21"/>
    <n v="4899.2700000000004"/>
    <n v="572.42999999999995"/>
    <n v="985.8"/>
    <n v="597.22"/>
    <n v="813.55"/>
    <n v="0"/>
    <n v="5.21"/>
    <n v="2974.21"/>
    <n v="7873.48"/>
    <n v="2155.4499999999998"/>
    <n v="23431.18"/>
    <n v="8070.07"/>
    <n v="5815.15"/>
    <n v="6427.42"/>
    <n v="560.66"/>
    <n v="24.2"/>
    <n v="44328.69"/>
    <n v="37877.06"/>
    <n v="12976.53"/>
    <n v="50853.59"/>
    <n v="21.48"/>
    <n v="9821.02"/>
    <n v="28693.25"/>
    <n v="33.520000000000003"/>
    <s v="West Contra Costa"/>
    <x v="5"/>
  </r>
  <r>
    <n v="2002"/>
    <x v="2"/>
    <s v="ton"/>
    <n v="1601"/>
    <n v="332"/>
    <n v="5848.24"/>
    <n v="5332.93"/>
    <n v="11181.17"/>
    <n v="18.399999999999999"/>
    <n v="7.03"/>
    <n v="1190.46"/>
    <n v="884.54"/>
    <n v="545.29"/>
    <n v="710.95"/>
    <n v="52.33"/>
    <n v="4.63"/>
    <n v="3388.2"/>
    <n v="648.41999999999996"/>
    <n v="1094.6099999999999"/>
    <n v="508.83"/>
    <n v="848.63"/>
    <n v="0"/>
    <n v="4.6399999999999997"/>
    <n v="3105.14"/>
    <n v="6493.33"/>
    <n v="2251.86"/>
    <n v="14377.41"/>
    <n v="3625.77"/>
    <n v="3123.87"/>
    <n v="5501.65"/>
    <n v="305.56"/>
    <n v="18.73"/>
    <n v="26952.99"/>
    <n v="21432.61"/>
    <n v="7945.41"/>
    <n v="29378.02"/>
    <n v="18.350000000000001"/>
    <n v="11077.44"/>
    <n v="26898.57"/>
    <n v="33.369999999999997"/>
    <s v="West Contra Costa"/>
    <x v="5"/>
  </r>
  <r>
    <n v="2003"/>
    <x v="2"/>
    <s v="ton"/>
    <n v="543"/>
    <n v="35"/>
    <n v="1749.18"/>
    <n v="960.73"/>
    <n v="2709.91"/>
    <n v="20.69"/>
    <n v="8.11"/>
    <n v="431.33"/>
    <n v="326.2"/>
    <n v="192.84"/>
    <n v="127.19"/>
    <n v="18.37"/>
    <n v="0.81"/>
    <n v="1096.75"/>
    <n v="67.3"/>
    <n v="195.84"/>
    <n v="125.79"/>
    <n v="153.34"/>
    <n v="0"/>
    <n v="0.82"/>
    <n v="543.08000000000004"/>
    <n v="1639.83"/>
    <n v="388.92"/>
    <n v="5533.21"/>
    <n v="1896.21"/>
    <n v="1326.73"/>
    <n v="1200.8699999999999"/>
    <n v="130.59"/>
    <n v="3.51"/>
    <n v="10091.120000000001"/>
    <n v="8886.74"/>
    <n v="3004.19"/>
    <n v="11890.93"/>
    <n v="21.9"/>
    <n v="1112.24"/>
    <n v="4940.3900000000003"/>
    <n v="31.78"/>
    <s v="West Contra Costa"/>
    <x v="5"/>
  </r>
  <r>
    <n v="2004"/>
    <x v="2"/>
    <s v="ton"/>
    <n v="488"/>
    <n v="82"/>
    <n v="1664.25"/>
    <n v="1207.25"/>
    <n v="2871.5"/>
    <n v="20.23"/>
    <n v="7.73"/>
    <n v="359.23"/>
    <n v="284.52999999999997"/>
    <n v="168.05"/>
    <n v="160.72999999999999"/>
    <n v="16.52"/>
    <n v="1.1000000000000001"/>
    <n v="990.17"/>
    <n v="165.42"/>
    <n v="225.22"/>
    <n v="129.11000000000001"/>
    <n v="187.01"/>
    <n v="0"/>
    <n v="1.1000000000000001"/>
    <n v="707.86"/>
    <n v="1698.04"/>
    <n v="519.75"/>
    <n v="4435.84"/>
    <n v="1223.1300000000001"/>
    <n v="1043.46"/>
    <n v="1319.89"/>
    <n v="103.89"/>
    <n v="4.87"/>
    <n v="8131.09"/>
    <n v="6806.32"/>
    <n v="2445.6799999999998"/>
    <n v="9252.01"/>
    <n v="18.96"/>
    <n v="2901.86"/>
    <n v="6993.42"/>
    <n v="35.39"/>
    <s v="West Contra Costa"/>
    <x v="5"/>
  </r>
  <r>
    <n v="2005"/>
    <x v="2"/>
    <s v="ito"/>
    <n v="990"/>
    <n v="178"/>
    <n v="3190.24"/>
    <n v="2331.54"/>
    <n v="5521.78"/>
    <n v="17.88"/>
    <n v="6.72"/>
    <n v="610.26"/>
    <n v="522.58000000000004"/>
    <n v="321.02"/>
    <n v="302.31"/>
    <n v="33.92"/>
    <n v="2.2799999999999998"/>
    <n v="1792.37"/>
    <n v="326.45999999999998"/>
    <n v="370.81"/>
    <n v="256.08"/>
    <n v="346.18"/>
    <n v="0"/>
    <n v="2.2799999999999998"/>
    <n v="1301.81"/>
    <n v="3094.18"/>
    <n v="953.35"/>
    <n v="7094.55"/>
    <n v="1828.12"/>
    <n v="1696.5"/>
    <n v="2101.59"/>
    <n v="192.23"/>
    <n v="9.14"/>
    <n v="12922.14"/>
    <n v="10811.4"/>
    <n v="4297.8"/>
    <n v="15109.2"/>
    <n v="15.26"/>
    <n v="5521.11"/>
    <n v="11833.21"/>
    <n v="31.02"/>
    <s v="West Contra Costa"/>
    <x v="5"/>
  </r>
  <r>
    <n v="2006"/>
    <x v="2"/>
    <s v="ito"/>
    <n v="761"/>
    <n v="404"/>
    <n v="2826.53"/>
    <n v="5775.76"/>
    <n v="8602.2900000000009"/>
    <n v="16.62"/>
    <n v="6.56"/>
    <n v="473.04"/>
    <n v="409.43"/>
    <n v="250.71"/>
    <n v="395.3"/>
    <n v="26.79"/>
    <n v="3.25"/>
    <n v="1558.53"/>
    <n v="476.8"/>
    <n v="621.52"/>
    <n v="245.58"/>
    <n v="410.56"/>
    <n v="350.74"/>
    <n v="3.25"/>
    <n v="2108.4499999999998"/>
    <n v="3666.98"/>
    <n v="1694.64"/>
    <n v="5814.74"/>
    <n v="1617.25"/>
    <n v="1487.16"/>
    <n v="3104.79"/>
    <n v="165.07"/>
    <n v="16.45"/>
    <n v="12205.46"/>
    <n v="9084.2199999999993"/>
    <n v="3369.81"/>
    <n v="12454.03"/>
    <n v="16.37"/>
    <n v="8272.43"/>
    <n v="18762.28"/>
    <n v="20.48"/>
    <s v="West Contra Costa"/>
    <x v="5"/>
  </r>
  <r>
    <n v="2007"/>
    <x v="2"/>
    <s v="ito"/>
    <n v="580"/>
    <n v="307"/>
    <n v="2421.81"/>
    <n v="3795.26"/>
    <n v="6217.07"/>
    <n v="17.059999999999999"/>
    <n v="6.25"/>
    <n v="327.17"/>
    <n v="260.14"/>
    <n v="149.19999999999999"/>
    <n v="477.64"/>
    <n v="28.02"/>
    <n v="3.31"/>
    <n v="1245.49"/>
    <n v="328.38"/>
    <n v="934.99"/>
    <n v="282.75"/>
    <n v="555.87"/>
    <n v="0"/>
    <n v="3.32"/>
    <n v="2105.31"/>
    <n v="3350.8"/>
    <n v="1546.12"/>
    <n v="3720.41"/>
    <n v="875.03"/>
    <n v="754.25"/>
    <n v="3163.38"/>
    <n v="206.8"/>
    <n v="15.75"/>
    <n v="8735.6"/>
    <n v="5556.48"/>
    <n v="2175.9499999999998"/>
    <n v="7732.43"/>
    <n v="13.33"/>
    <n v="5157.22"/>
    <n v="15744.64"/>
    <n v="16.8"/>
    <s v="West Contra Costa"/>
    <x v="5"/>
  </r>
  <r>
    <n v="2008"/>
    <x v="2"/>
    <s v="ito"/>
    <n v="0"/>
    <n v="181"/>
    <n v="487.73"/>
    <n v="1406.25"/>
    <n v="1893.98"/>
    <n v="15.9"/>
    <n v="6.18"/>
    <n v="7.0000000000000007E-2"/>
    <n v="0"/>
    <n v="0.15"/>
    <n v="210.83"/>
    <n v="13.83"/>
    <n v="1.53"/>
    <n v="226.4"/>
    <n v="149.99"/>
    <n v="293.95999999999998"/>
    <n v="89.05"/>
    <n v="238.02"/>
    <n v="0"/>
    <n v="1.53"/>
    <n v="772.56"/>
    <n v="998.96"/>
    <n v="533"/>
    <n v="1.31"/>
    <n v="0"/>
    <n v="3.04"/>
    <n v="1304.32"/>
    <n v="122.09"/>
    <n v="7.51"/>
    <n v="1438.27"/>
    <n v="126.44"/>
    <n v="27.86"/>
    <n v="154.29"/>
    <n v="0"/>
    <n v="2205.09"/>
    <n v="5815.32"/>
    <n v="12.18"/>
    <s v="West Contra Costa"/>
    <x v="5"/>
  </r>
  <r>
    <n v="2009"/>
    <x v="2"/>
    <s v="ito"/>
    <n v="1178"/>
    <n v="297"/>
    <n v="4052.38"/>
    <n v="4546.3599999999997"/>
    <n v="8598.74"/>
    <n v="18.07"/>
    <n v="6.55"/>
    <n v="626.91999999999996"/>
    <n v="486.09"/>
    <n v="283.75"/>
    <n v="602.37"/>
    <n v="54.01"/>
    <n v="4.03"/>
    <n v="2057.19"/>
    <n v="385.47"/>
    <n v="965.92"/>
    <n v="425.64"/>
    <n v="718.46"/>
    <n v="0"/>
    <n v="4.04"/>
    <n v="2499.5300000000002"/>
    <n v="4556.72"/>
    <n v="1777.03"/>
    <n v="7464.01"/>
    <n v="1700.4"/>
    <n v="1498.38"/>
    <n v="4118.24"/>
    <n v="401.77"/>
    <n v="19.64"/>
    <n v="15202.43"/>
    <n v="11064.55"/>
    <n v="4137.53"/>
    <n v="15202.08"/>
    <n v="12.9"/>
    <n v="6087.95"/>
    <n v="19554.099999999999"/>
    <n v="20.5"/>
    <s v="West Contra Costa"/>
    <x v="5"/>
  </r>
  <r>
    <n v="2010"/>
    <x v="2"/>
    <s v="ito"/>
    <n v="207"/>
    <n v="77"/>
    <n v="753.1"/>
    <n v="992.49"/>
    <n v="1745.59"/>
    <n v="17.239999999999998"/>
    <n v="6.28"/>
    <n v="103.26"/>
    <n v="88.52"/>
    <n v="48.13"/>
    <n v="133.16"/>
    <n v="9.91"/>
    <n v="0.87"/>
    <n v="383.87"/>
    <n v="95.32"/>
    <n v="207.32"/>
    <n v="86.27"/>
    <n v="156.26"/>
    <n v="0"/>
    <n v="0.88"/>
    <n v="546.04"/>
    <n v="929.91"/>
    <n v="388.9"/>
    <n v="1162.26"/>
    <n v="282.82"/>
    <n v="235.71"/>
    <n v="862.81"/>
    <n v="85.96"/>
    <n v="4.0199999999999996"/>
    <n v="2633.59"/>
    <n v="1766.75"/>
    <n v="704.5"/>
    <n v="2471.25"/>
    <n v="11.94"/>
    <n v="1398.54"/>
    <n v="4130.68"/>
    <n v="18.16"/>
    <s v="West Contra Costa"/>
    <x v="5"/>
  </r>
  <r>
    <n v="2011"/>
    <x v="2"/>
    <s v="ito"/>
    <n v="1158"/>
    <n v="182"/>
    <n v="3632.19"/>
    <n v="3598.99"/>
    <n v="7231.18"/>
    <n v="17.440000000000001"/>
    <n v="6.32"/>
    <n v="573.53"/>
    <n v="463.45"/>
    <n v="263.75"/>
    <n v="447.61"/>
    <n v="51.3"/>
    <n v="3"/>
    <n v="1802.64"/>
    <n v="297.37"/>
    <n v="734.92"/>
    <n v="356.54"/>
    <n v="535.69000000000005"/>
    <n v="0"/>
    <n v="3"/>
    <n v="1927.52"/>
    <n v="3730.16"/>
    <n v="1388.83"/>
    <n v="6832.66"/>
    <n v="1495.81"/>
    <n v="1309.22"/>
    <n v="2866.75"/>
    <n v="454.93"/>
    <n v="14.61"/>
    <n v="12973.98"/>
    <n v="10092.620000000001"/>
    <n v="3835.94"/>
    <n v="13928.56"/>
    <n v="12.03"/>
    <n v="4303.04"/>
    <n v="14293.53"/>
    <n v="23.64"/>
    <s v="West Contra Costa"/>
    <x v="5"/>
  </r>
  <r>
    <n v="2012"/>
    <x v="2"/>
    <s v="ito"/>
    <n v="1734"/>
    <n v="293"/>
    <n v="5475.6"/>
    <n v="5547.72"/>
    <n v="11023.32"/>
    <n v="16.75"/>
    <n v="6.62"/>
    <n v="899.49"/>
    <n v="688.21"/>
    <n v="434.32"/>
    <n v="700.8"/>
    <n v="76.290000000000006"/>
    <n v="4.8499999999999996"/>
    <n v="2803.95"/>
    <n v="452.6"/>
    <n v="1133.5"/>
    <n v="560.17999999999995"/>
    <n v="843.76"/>
    <n v="0"/>
    <n v="4.8600000000000003"/>
    <n v="2994.9"/>
    <n v="5798.84"/>
    <n v="2146.2800000000002"/>
    <n v="10834.81"/>
    <n v="2444.64"/>
    <n v="2321.8200000000002"/>
    <n v="4800.99"/>
    <n v="685.49"/>
    <n v="26.09"/>
    <n v="21113.84"/>
    <n v="16286.76"/>
    <n v="6023.72"/>
    <n v="22310.49"/>
    <n v="12.87"/>
    <n v="5972.63"/>
    <n v="22851.02"/>
    <n v="20.38"/>
    <s v="West Contra Costa"/>
    <x v="5"/>
  </r>
  <r>
    <n v="2013"/>
    <x v="2"/>
    <s v="ito"/>
    <n v="2285"/>
    <n v="245"/>
    <n v="7301.18"/>
    <n v="4483.3"/>
    <n v="11784.48"/>
    <n v="21.9"/>
    <n v="8.84"/>
    <n v="1697.26"/>
    <n v="1290.8699999999999"/>
    <n v="703.82"/>
    <n v="586.33000000000004"/>
    <n v="85.63"/>
    <n v="4.2"/>
    <n v="4368.1099999999997"/>
    <n v="528.04"/>
    <n v="799.73"/>
    <n v="530.66999999999996"/>
    <n v="691.68"/>
    <n v="0"/>
    <n v="4.21"/>
    <n v="2554.3200000000002"/>
    <n v="6922.43"/>
    <n v="1858.44"/>
    <n v="23011.68"/>
    <n v="6824.79"/>
    <n v="5228.63"/>
    <n v="5542.1"/>
    <n v="953.66"/>
    <n v="24.23"/>
    <n v="41585.08"/>
    <n v="36018.75"/>
    <n v="11547.84"/>
    <n v="47566.6"/>
    <n v="20.82"/>
    <n v="9998.82"/>
    <n v="28123.03"/>
    <n v="40.81"/>
    <s v="West Contra Costa"/>
    <x v="5"/>
  </r>
  <r>
    <n v="2014"/>
    <x v="2"/>
    <s v="ito"/>
    <n v="938"/>
    <n v="136"/>
    <n v="2992.71"/>
    <n v="2283.66"/>
    <n v="5276.37"/>
    <n v="18.5"/>
    <n v="7.04"/>
    <n v="595.98"/>
    <n v="454.55"/>
    <n v="266"/>
    <n v="293.73"/>
    <n v="47.69"/>
    <n v="2.08"/>
    <n v="1660.03"/>
    <n v="230.09"/>
    <n v="430.37"/>
    <n v="253.25"/>
    <n v="347.72"/>
    <n v="0"/>
    <n v="2.09"/>
    <n v="1263.51"/>
    <n v="2923.54"/>
    <n v="913.7"/>
    <n v="7228.01"/>
    <n v="1683.48"/>
    <n v="1533.83"/>
    <n v="2151.36"/>
    <n v="419.61"/>
    <n v="10.11"/>
    <n v="13026.4"/>
    <n v="10864.92"/>
    <n v="3882.38"/>
    <n v="14747.3"/>
    <n v="15.72"/>
    <n v="3398.8"/>
    <n v="10712.58"/>
    <n v="24.99"/>
    <s v="West Contra Costa"/>
    <x v="5"/>
  </r>
  <r>
    <n v="2015"/>
    <x v="2"/>
    <s v="ito"/>
    <n v="409"/>
    <n v="99"/>
    <n v="1363.42"/>
    <n v="1178.49"/>
    <n v="2541.91"/>
    <n v="17.43"/>
    <n v="6.74"/>
    <n v="250.21"/>
    <n v="197.5"/>
    <n v="113.45"/>
    <n v="159.41999999999999"/>
    <n v="20.6"/>
    <n v="1.19"/>
    <n v="742.37"/>
    <n v="124.95"/>
    <n v="212.76"/>
    <n v="121.08"/>
    <n v="183.63"/>
    <n v="0"/>
    <n v="1.19"/>
    <n v="643.61"/>
    <n v="1385.98"/>
    <n v="458.79"/>
    <n v="2942.45"/>
    <n v="688.14"/>
    <n v="623.45000000000005"/>
    <n v="1103.9100000000001"/>
    <n v="205.78"/>
    <n v="5.83"/>
    <n v="5569.55"/>
    <n v="4459.8100000000004"/>
    <n v="1639.48"/>
    <n v="6099.29"/>
    <n v="14.91"/>
    <n v="1722.9"/>
    <n v="5200.26"/>
    <n v="17.399999999999999"/>
    <s v="West Contra Costa"/>
    <x v="5"/>
  </r>
  <r>
    <n v="2016"/>
    <x v="2"/>
    <s v="ito"/>
    <n v="451"/>
    <n v="91"/>
    <n v="1420.87"/>
    <n v="1158.67"/>
    <n v="2579.54"/>
    <n v="17.11"/>
    <n v="6.62"/>
    <n v="271.64999999999998"/>
    <n v="206.73"/>
    <n v="120.45"/>
    <n v="149.36000000000001"/>
    <n v="22.41"/>
    <n v="1.1399999999999999"/>
    <n v="771.75"/>
    <n v="148.31"/>
    <n v="192.52"/>
    <n v="120.33"/>
    <n v="171.27"/>
    <n v="0"/>
    <n v="1.1399999999999999"/>
    <n v="633.57000000000005"/>
    <n v="1405.32"/>
    <n v="461.15"/>
    <n v="3304.38"/>
    <n v="674.12"/>
    <n v="634.71"/>
    <n v="988.78"/>
    <n v="247.39"/>
    <n v="5.55"/>
    <n v="5854.93"/>
    <n v="4860.6000000000004"/>
    <n v="1742.36"/>
    <n v="6602.96"/>
    <n v="14.64"/>
    <n v="2003.47"/>
    <n v="5000.99"/>
    <n v="22.02"/>
    <s v="West Contra Costa"/>
    <x v="5"/>
  </r>
  <r>
    <n v="2017"/>
    <x v="2"/>
    <s v="ito"/>
    <n v="833"/>
    <n v="128"/>
    <n v="2608.6999999999998"/>
    <n v="1948.61"/>
    <n v="4557.3100000000004"/>
    <n v="17.87"/>
    <n v="6.92"/>
    <n v="524.71"/>
    <n v="398.2"/>
    <n v="230.17"/>
    <n v="251.62"/>
    <n v="43.47"/>
    <n v="1.86"/>
    <n v="1450.04"/>
    <n v="217.26"/>
    <n v="342.33"/>
    <n v="215.33"/>
    <n v="295.33999999999997"/>
    <n v="0"/>
    <n v="1.86"/>
    <n v="1072.1099999999999"/>
    <n v="2522.15"/>
    <n v="774.92"/>
    <n v="6472.9"/>
    <n v="1383.84"/>
    <n v="1284.08"/>
    <n v="1776.01"/>
    <n v="445.11"/>
    <n v="9.3000000000000007"/>
    <n v="11371.24"/>
    <n v="9585.93"/>
    <n v="3386.44"/>
    <n v="12972.37"/>
    <n v="15.57"/>
    <n v="3095.26"/>
    <n v="8900.1299999999992"/>
    <n v="24.18"/>
    <s v="West Contra Costa"/>
    <x v="5"/>
  </r>
  <r>
    <n v="2018"/>
    <x v="2"/>
    <s v="ito"/>
    <n v="2412"/>
    <n v="389"/>
    <n v="8067"/>
    <n v="5456.06"/>
    <n v="13523.06"/>
    <n v="22.34"/>
    <n v="9.25"/>
    <n v="1718.1"/>
    <n v="1576.74"/>
    <n v="794.39"/>
    <n v="695.35"/>
    <n v="87.07"/>
    <n v="5.91"/>
    <n v="4877.57"/>
    <n v="823.42"/>
    <n v="946.89"/>
    <n v="578.12"/>
    <n v="815.13"/>
    <n v="0"/>
    <n v="5.91"/>
    <n v="3169.47"/>
    <n v="8047.04"/>
    <n v="2348.4299999999998"/>
    <n v="24407.93"/>
    <n v="10487.7"/>
    <n v="6351.01"/>
    <n v="7127.59"/>
    <n v="968.75"/>
    <n v="38.96"/>
    <n v="49381.94"/>
    <n v="42215.39"/>
    <n v="13133.34"/>
    <n v="55348.72"/>
    <n v="22.95"/>
    <n v="13002.63"/>
    <n v="34191.5"/>
    <n v="33.43"/>
    <s v="West Contra Costa"/>
    <x v="5"/>
  </r>
  <r>
    <n v="2019"/>
    <x v="2"/>
    <s v="ito"/>
    <n v="358"/>
    <n v="59"/>
    <n v="1188.93"/>
    <n v="828.82"/>
    <n v="2017.75"/>
    <n v="19.75"/>
    <n v="7.62"/>
    <n v="236.84"/>
    <n v="234.85"/>
    <n v="115.64"/>
    <n v="109.76"/>
    <n v="13.54"/>
    <n v="0.8"/>
    <n v="711.44"/>
    <n v="119.42"/>
    <n v="148.19999999999999"/>
    <n v="86.86"/>
    <n v="127.78"/>
    <n v="0"/>
    <n v="0.8"/>
    <n v="483.07"/>
    <n v="1194.5"/>
    <n v="354.48"/>
    <n v="3135.68"/>
    <n v="1046.9000000000001"/>
    <n v="745.39"/>
    <n v="892.55"/>
    <n v="154"/>
    <n v="4.25"/>
    <n v="5978.77"/>
    <n v="5081.9799999999996"/>
    <n v="1766.44"/>
    <n v="6848.42"/>
    <n v="19.13"/>
    <n v="1675.25"/>
    <n v="4323.51"/>
    <n v="28.39"/>
    <s v="West Contra Costa"/>
    <x v="5"/>
  </r>
  <r>
    <n v="2020"/>
    <x v="2"/>
    <s v="ito"/>
    <n v="1477"/>
    <n v="318"/>
    <n v="4838"/>
    <n v="3836.7"/>
    <n v="8674.7000000000007"/>
    <n v="19.36"/>
    <n v="7.22"/>
    <n v="945.91"/>
    <n v="763.6"/>
    <n v="440.69"/>
    <n v="508.17"/>
    <n v="68.680000000000007"/>
    <n v="3.91"/>
    <n v="2730.97"/>
    <n v="589.89"/>
    <n v="608.1"/>
    <n v="392.97"/>
    <n v="579.16999999999996"/>
    <n v="0"/>
    <n v="3.92"/>
    <n v="2174.0500000000002"/>
    <n v="4905.01"/>
    <n v="1590.95"/>
    <n v="12117.6"/>
    <n v="2750.41"/>
    <n v="2501.0300000000002"/>
    <n v="3674.3"/>
    <n v="803.62"/>
    <n v="23.32"/>
    <n v="21870.26"/>
    <n v="18172.650000000001"/>
    <n v="6291.95"/>
    <n v="24464.6"/>
    <n v="16.559999999999999"/>
    <n v="8487.84"/>
    <n v="19161.599999999999"/>
    <n v="26.69"/>
    <s v="West Contra Costa"/>
    <x v="5"/>
  </r>
  <r>
    <n v="2021"/>
    <x v="2"/>
    <s v="ito"/>
    <n v="1295"/>
    <n v="674"/>
    <n v="5139.78"/>
    <n v="6908.19"/>
    <n v="12047.97"/>
    <n v="17.53"/>
    <n v="6.66"/>
    <n v="763.32"/>
    <n v="604.04999999999995"/>
    <n v="360.15"/>
    <n v="868.23"/>
    <n v="55.71"/>
    <n v="7.25"/>
    <n v="2658.71"/>
    <n v="711.17"/>
    <n v="1598.82"/>
    <n v="490.82"/>
    <n v="985.15"/>
    <n v="0"/>
    <n v="7.25"/>
    <n v="3793.21"/>
    <n v="6451.91"/>
    <n v="2800.81"/>
    <n v="9809.36"/>
    <n v="2038.66"/>
    <n v="1947.64"/>
    <n v="5859.18"/>
    <n v="653.70000000000005"/>
    <n v="46.27"/>
    <n v="20354.8"/>
    <n v="14449.35"/>
    <n v="5025.92"/>
    <n v="19475.28"/>
    <n v="15.04"/>
    <n v="10208.290000000001"/>
    <n v="29076.69"/>
    <n v="15.15"/>
    <s v="West Contra Costa"/>
    <x v="5"/>
  </r>
  <r>
    <n v="2022"/>
    <x v="2"/>
    <s v="ito"/>
    <n v="1601"/>
    <n v="470"/>
    <n v="5243.82"/>
    <n v="4771.2"/>
    <n v="10015.02"/>
    <n v="17.149999999999999"/>
    <n v="7.19"/>
    <n v="929.34"/>
    <n v="615.34"/>
    <n v="357.09"/>
    <n v="605.19000000000005"/>
    <n v="78.849999999999994"/>
    <n v="5.91"/>
    <n v="2591.7199999999998"/>
    <n v="603.26"/>
    <n v="795.17"/>
    <n v="441.33"/>
    <n v="701.49"/>
    <n v="0"/>
    <n v="5.91"/>
    <n v="2547.15"/>
    <n v="5138.8599999999997"/>
    <n v="1839.76"/>
    <n v="13163.14"/>
    <n v="2113.69"/>
    <n v="1860.93"/>
    <n v="3983.34"/>
    <n v="1242.52"/>
    <n v="35.200000000000003"/>
    <n v="22398.82"/>
    <n v="18380.28"/>
    <n v="5679.49"/>
    <n v="24059.77"/>
    <n v="15.03"/>
    <n v="8378.15"/>
    <n v="20977.62"/>
    <n v="17.829999999999998"/>
    <s v="West Contra Costa"/>
    <x v="5"/>
  </r>
  <r>
    <n v="2023"/>
    <x v="2"/>
    <s v="ito"/>
    <n v="322"/>
    <n v="41"/>
    <n v="982.68"/>
    <n v="751.21"/>
    <n v="1733.89"/>
    <n v="17.36"/>
    <n v="7.04"/>
    <n v="207.39"/>
    <n v="150.66"/>
    <n v="78.77"/>
    <n v="95.06"/>
    <n v="19.190000000000001"/>
    <n v="0.67"/>
    <n v="551.73"/>
    <n v="72.64"/>
    <n v="142.78"/>
    <n v="81.790000000000006"/>
    <n v="113.26"/>
    <n v="0"/>
    <n v="0.67"/>
    <n v="411.13"/>
    <n v="962.87"/>
    <n v="297.20999999999998"/>
    <n v="2854.61"/>
    <n v="517.4"/>
    <n v="424.18"/>
    <n v="638.28"/>
    <n v="297.38"/>
    <n v="3.32"/>
    <n v="4735.16"/>
    <n v="4093.56"/>
    <n v="1301.76"/>
    <n v="5395.33"/>
    <n v="16.760000000000002"/>
    <n v="924.83"/>
    <n v="3067.38"/>
    <n v="22.56"/>
    <s v="West Contra Costa"/>
    <x v="5"/>
  </r>
  <r>
    <n v="2024"/>
    <x v="2"/>
    <s v="ito"/>
    <n v="1154"/>
    <n v="274"/>
    <n v="3831.85"/>
    <n v="3948.6"/>
    <n v="7780.45"/>
    <n v="16.68"/>
    <n v="7.02"/>
    <n v="683.24"/>
    <n v="465.78"/>
    <n v="263.14999999999998"/>
    <n v="490.68"/>
    <n v="56.38"/>
    <n v="3.71"/>
    <n v="1962.94"/>
    <n v="477.23"/>
    <n v="731.58"/>
    <n v="358.07"/>
    <n v="583.16"/>
    <n v="0"/>
    <n v="3.72"/>
    <n v="2153.7600000000002"/>
    <n v="4116.71"/>
    <n v="1566.88"/>
    <n v="9722.4699999999993"/>
    <n v="1604.48"/>
    <n v="1369.89"/>
    <n v="3184.48"/>
    <n v="884.06"/>
    <n v="20.98"/>
    <n v="16786.36"/>
    <n v="13580.9"/>
    <n v="4234.2700000000004"/>
    <n v="17815.169999999998"/>
    <n v="15.44"/>
    <n v="6522.62"/>
    <n v="16897.11"/>
    <n v="23.81"/>
    <s v="West Contra Costa"/>
    <x v="5"/>
  </r>
  <r>
    <n v="2025"/>
    <x v="2"/>
    <s v="ito"/>
    <n v="52"/>
    <n v="113"/>
    <n v="452.41"/>
    <n v="1149.6500000000001"/>
    <n v="1602.06"/>
    <n v="14"/>
    <n v="6.19"/>
    <n v="25.69"/>
    <n v="23.42"/>
    <n v="12.48"/>
    <n v="159.24"/>
    <n v="3.35"/>
    <n v="1.05"/>
    <n v="225.23"/>
    <n v="115.01"/>
    <n v="265.12"/>
    <n v="75.510000000000005"/>
    <n v="186.46"/>
    <n v="0"/>
    <n v="1.05"/>
    <n v="643.15"/>
    <n v="868.38"/>
    <n v="455.64"/>
    <n v="304.67"/>
    <n v="70.900000000000006"/>
    <n v="55.4"/>
    <n v="991.71"/>
    <n v="51.98"/>
    <n v="5.41"/>
    <n v="1480.07"/>
    <n v="482.95"/>
    <n v="181.64"/>
    <n v="664.59"/>
    <n v="12.78"/>
    <n v="1516.28"/>
    <n v="4723.16"/>
    <n v="13.42"/>
    <s v="West Contra Costa"/>
    <x v="5"/>
  </r>
  <r>
    <n v="2026"/>
    <x v="2"/>
    <s v="ito"/>
    <n v="617"/>
    <n v="460"/>
    <n v="3054.63"/>
    <n v="5594.83"/>
    <n v="8649.4599999999991"/>
    <n v="14.68"/>
    <n v="6.31"/>
    <n v="392.18"/>
    <n v="280.17"/>
    <n v="147.91"/>
    <n v="749.5"/>
    <n v="35.32"/>
    <n v="4.93"/>
    <n v="1610.01"/>
    <n v="455.04"/>
    <n v="1383.74"/>
    <n v="402.06"/>
    <n v="876.41"/>
    <n v="0"/>
    <n v="4.93"/>
    <n v="3122.19"/>
    <n v="4732.2"/>
    <n v="2240.85"/>
    <n v="5378.96"/>
    <n v="994.4"/>
    <n v="793.57"/>
    <n v="4730.8100000000004"/>
    <n v="443.3"/>
    <n v="26.89"/>
    <n v="12367.93"/>
    <n v="7610.23"/>
    <n v="2444.56"/>
    <n v="10054.790000000001"/>
    <n v="16.3"/>
    <n v="6123.84"/>
    <n v="21431.21"/>
    <n v="13.31"/>
    <s v="West Contra Costa"/>
    <x v="5"/>
  </r>
  <r>
    <n v="2027"/>
    <x v="2"/>
    <s v="ito"/>
    <n v="954"/>
    <n v="444"/>
    <n v="3701.85"/>
    <n v="5093.59"/>
    <n v="8795.44"/>
    <n v="15.53"/>
    <n v="6.56"/>
    <n v="591.19000000000005"/>
    <n v="420.23"/>
    <n v="230.85"/>
    <n v="611.16"/>
    <n v="51.8"/>
    <n v="4.8"/>
    <n v="1910.01"/>
    <n v="498.2"/>
    <n v="1178.55"/>
    <n v="370.33"/>
    <n v="704.35"/>
    <n v="0"/>
    <n v="4.8"/>
    <n v="2756.23"/>
    <n v="4666.24"/>
    <n v="2047.08"/>
    <n v="8224.69"/>
    <n v="1376.98"/>
    <n v="1181.3"/>
    <n v="3849.91"/>
    <n v="764.47"/>
    <n v="28.46"/>
    <n v="15425.81"/>
    <n v="11547.44"/>
    <n v="3716.58"/>
    <n v="15264.02"/>
    <n v="16"/>
    <n v="6804.71"/>
    <n v="20055.61"/>
    <n v="15.33"/>
    <s v="West Contra Costa"/>
    <x v="5"/>
  </r>
  <r>
    <n v="2028"/>
    <x v="2"/>
    <s v="ito"/>
    <n v="1336"/>
    <n v="59"/>
    <n v="4040.44"/>
    <n v="2290.39"/>
    <n v="6330.83"/>
    <n v="18.100000000000001"/>
    <n v="7.04"/>
    <n v="866.82"/>
    <n v="765.07"/>
    <n v="412.57"/>
    <n v="282.77"/>
    <n v="54.34"/>
    <n v="1.89"/>
    <n v="2383.46"/>
    <n v="113.06"/>
    <n v="446.3"/>
    <n v="295.25"/>
    <n v="343.13"/>
    <n v="0"/>
    <n v="1.89"/>
    <n v="1199.6300000000001"/>
    <n v="3583.09"/>
    <n v="854.61"/>
    <n v="11603.84"/>
    <n v="2938.93"/>
    <n v="2480.39"/>
    <n v="2082.1799999999998"/>
    <n v="639.12"/>
    <n v="9.57"/>
    <n v="19754.03"/>
    <n v="17662.28"/>
    <n v="6065.92"/>
    <n v="23728.19"/>
    <n v="17.760000000000002"/>
    <n v="1644.91"/>
    <n v="8942.39"/>
    <n v="27.88"/>
    <s v="West Contra Costa"/>
    <x v="5"/>
  </r>
  <r>
    <n v="2029"/>
    <x v="2"/>
    <s v="ito"/>
    <n v="2687"/>
    <n v="214"/>
    <n v="8050.49"/>
    <n v="4884.38"/>
    <n v="12934.87"/>
    <n v="19.079999999999998"/>
    <n v="7.63"/>
    <n v="1693.52"/>
    <n v="1434.3"/>
    <n v="810.34"/>
    <n v="591.32000000000005"/>
    <n v="102.14"/>
    <n v="4.58"/>
    <n v="4636.2"/>
    <n v="436.07"/>
    <n v="862.95"/>
    <n v="587.24"/>
    <n v="713.17"/>
    <n v="0"/>
    <n v="4.58"/>
    <n v="2604.02"/>
    <n v="7240.22"/>
    <n v="1886.26"/>
    <n v="23677.79"/>
    <n v="6072.89"/>
    <n v="5139.47"/>
    <n v="4632.91"/>
    <n v="1537.83"/>
    <n v="25.8"/>
    <n v="41086.69"/>
    <n v="36427.980000000003"/>
    <n v="11821.71"/>
    <n v="48249.69"/>
    <n v="17.96"/>
    <n v="6517.79"/>
    <n v="22488.77"/>
    <n v="30.46"/>
    <s v="West Contra Costa"/>
    <x v="5"/>
  </r>
  <r>
    <n v="2030"/>
    <x v="2"/>
    <s v="ito"/>
    <n v="198"/>
    <n v="22"/>
    <n v="598.85"/>
    <n v="386.89"/>
    <n v="985.74"/>
    <n v="18.420000000000002"/>
    <n v="7.41"/>
    <n v="129.34"/>
    <n v="117.06"/>
    <n v="59.87"/>
    <n v="51.41"/>
    <n v="9.0299999999999994"/>
    <n v="0.34"/>
    <n v="367.05"/>
    <n v="42.76"/>
    <n v="68.92"/>
    <n v="45.18"/>
    <n v="60.25"/>
    <n v="0"/>
    <n v="0.34"/>
    <n v="217.45"/>
    <n v="584.5"/>
    <n v="156.87"/>
    <n v="1693.21"/>
    <n v="529.42999999999995"/>
    <n v="370.5"/>
    <n v="385.32"/>
    <n v="104.81"/>
    <n v="1.63"/>
    <n v="3084.89"/>
    <n v="2697.94"/>
    <n v="929.07"/>
    <n v="3627.01"/>
    <n v="18.32"/>
    <n v="581.44000000000005"/>
    <n v="1844.02"/>
    <n v="26.43"/>
    <s v="West Contra Costa"/>
    <x v="5"/>
  </r>
  <r>
    <n v="2031"/>
    <x v="2"/>
    <s v="ito"/>
    <n v="1102"/>
    <n v="179"/>
    <n v="3463.15"/>
    <n v="2398.64"/>
    <n v="5861.79"/>
    <n v="18.95"/>
    <n v="7.97"/>
    <n v="732.02"/>
    <n v="615.88"/>
    <n v="340.41"/>
    <n v="307.5"/>
    <n v="45.36"/>
    <n v="2.65"/>
    <n v="2043.82"/>
    <n v="355.79"/>
    <n v="376.3"/>
    <n v="245.55"/>
    <n v="357.85"/>
    <n v="0"/>
    <n v="2.66"/>
    <n v="1338.15"/>
    <n v="3381.98"/>
    <n v="977.65"/>
    <n v="10060.469999999999"/>
    <n v="2910.87"/>
    <n v="2249.9"/>
    <n v="2453.5500000000002"/>
    <n v="594.16999999999996"/>
    <n v="16.809999999999999"/>
    <n v="18285.78"/>
    <n v="15815.41"/>
    <n v="5166.42"/>
    <n v="20981.84"/>
    <n v="19.04"/>
    <n v="5360.11"/>
    <n v="12756.35"/>
    <n v="29.94"/>
    <s v="West Contra Costa"/>
    <x v="5"/>
  </r>
  <r>
    <n v="2032"/>
    <x v="2"/>
    <s v="d"/>
    <n v="788"/>
    <n v="112"/>
    <n v="2443.94"/>
    <n v="1657.12"/>
    <n v="4101.0600000000004"/>
    <n v="18.059999999999999"/>
    <n v="7.26"/>
    <n v="509.27"/>
    <n v="365.06"/>
    <n v="211.5"/>
    <n v="206.64"/>
    <n v="31.03"/>
    <n v="1.76"/>
    <n v="1325.25"/>
    <n v="196.6"/>
    <n v="261.23"/>
    <n v="182.34"/>
    <n v="239.32"/>
    <n v="0"/>
    <n v="1.77"/>
    <n v="881.26"/>
    <n v="2206.5100000000002"/>
    <n v="640.16999999999996"/>
    <n v="6828.66"/>
    <n v="1294.92"/>
    <n v="1176.77"/>
    <n v="1434.69"/>
    <n v="455.2"/>
    <n v="10.53"/>
    <n v="11200.76"/>
    <n v="9755.5400000000009"/>
    <n v="3188.52"/>
    <n v="12944.06"/>
    <n v="16.43"/>
    <n v="2548.13"/>
    <n v="7225.15"/>
    <n v="22.75"/>
    <s v="West Contra Costa"/>
    <x v="5"/>
  </r>
  <r>
    <n v="2033"/>
    <x v="2"/>
    <s v="d"/>
    <n v="729"/>
    <n v="87"/>
    <n v="2256.4299999999998"/>
    <n v="1480.17"/>
    <n v="3736.6"/>
    <n v="18.14"/>
    <n v="7.09"/>
    <n v="487.94"/>
    <n v="354.31"/>
    <n v="200.67"/>
    <n v="185.81"/>
    <n v="29.77"/>
    <n v="1.51"/>
    <n v="1260.03"/>
    <n v="158.63"/>
    <n v="248.11"/>
    <n v="168.88"/>
    <n v="218.63"/>
    <n v="0"/>
    <n v="1.51"/>
    <n v="795.76"/>
    <n v="2055.7800000000002"/>
    <n v="575.62"/>
    <n v="6238.85"/>
    <n v="1254.3"/>
    <n v="1124.95"/>
    <n v="1300.6500000000001"/>
    <n v="350.78"/>
    <n v="8.81"/>
    <n v="10278.34"/>
    <n v="8968.8799999999992"/>
    <n v="3037.24"/>
    <n v="12006.13"/>
    <n v="16.47"/>
    <n v="2090.41"/>
    <n v="6400.92"/>
    <n v="24.03"/>
    <s v="West Contra Costa"/>
    <x v="5"/>
  </r>
  <r>
    <n v="2034"/>
    <x v="2"/>
    <s v="d"/>
    <n v="1441"/>
    <n v="320"/>
    <n v="4847.91"/>
    <n v="4102.46"/>
    <n v="8950.3700000000008"/>
    <n v="17.36"/>
    <n v="7.01"/>
    <n v="970.35"/>
    <n v="678.68"/>
    <n v="399.45"/>
    <n v="517.15"/>
    <n v="59"/>
    <n v="4.25"/>
    <n v="2628.88"/>
    <n v="571.87"/>
    <n v="676.02"/>
    <n v="398.48"/>
    <n v="604.54999999999995"/>
    <n v="0"/>
    <n v="4.25"/>
    <n v="2255.17"/>
    <n v="4884.05"/>
    <n v="1646.37"/>
    <n v="12543.48"/>
    <n v="2278.23"/>
    <n v="2190.7600000000002"/>
    <n v="3578.46"/>
    <n v="786.22"/>
    <n v="24.73"/>
    <n v="21401.88"/>
    <n v="17798.689999999999"/>
    <n v="5965.06"/>
    <n v="23763.75"/>
    <n v="16.489999999999998"/>
    <n v="7788.49"/>
    <n v="18629.490000000002"/>
    <n v="24.34"/>
    <s v="West Contra Costa"/>
    <x v="5"/>
  </r>
  <r>
    <n v="2035"/>
    <x v="2"/>
    <s v="d"/>
    <n v="454"/>
    <n v="251"/>
    <n v="1880.07"/>
    <n v="2635.51"/>
    <n v="4515.58"/>
    <n v="16.04"/>
    <n v="6.6"/>
    <n v="308.25"/>
    <n v="222.55"/>
    <n v="126.13"/>
    <n v="326.31"/>
    <n v="20.29"/>
    <n v="2.63"/>
    <n v="1006.16"/>
    <n v="274.73"/>
    <n v="620.73"/>
    <n v="194.49"/>
    <n v="375.05"/>
    <n v="0"/>
    <n v="2.63"/>
    <n v="1467.63"/>
    <n v="2473.79"/>
    <n v="1089.95"/>
    <n v="3770.04"/>
    <n v="740.91"/>
    <n v="674.52"/>
    <n v="2227.5"/>
    <n v="214.06"/>
    <n v="14.16"/>
    <n v="7641.19"/>
    <n v="5399.54"/>
    <n v="1909.62"/>
    <n v="7309.17"/>
    <n v="16.100000000000001"/>
    <n v="3788.66"/>
    <n v="11265.14"/>
    <n v="15.09"/>
    <s v="West Contra Costa"/>
    <x v="5"/>
  </r>
  <r>
    <n v="2036"/>
    <x v="2"/>
    <s v="d"/>
    <n v="1323"/>
    <n v="538"/>
    <n v="5106.47"/>
    <n v="5667.35"/>
    <n v="10773.82"/>
    <n v="17.78"/>
    <n v="7.27"/>
    <n v="904.98"/>
    <n v="634.75"/>
    <n v="375.26"/>
    <n v="768.85"/>
    <n v="54.81"/>
    <n v="6.07"/>
    <n v="2744.71"/>
    <n v="736.73"/>
    <n v="1050.49"/>
    <n v="502.37"/>
    <n v="891.47"/>
    <n v="0"/>
    <n v="6.07"/>
    <n v="3187.13"/>
    <n v="5931.84"/>
    <n v="2289.59"/>
    <n v="11226.31"/>
    <n v="2390.91"/>
    <n v="2193.15"/>
    <n v="5667.95"/>
    <n v="572.16999999999996"/>
    <n v="35.03"/>
    <n v="22085.52"/>
    <n v="16382.55"/>
    <n v="5630.57"/>
    <n v="22013.119999999999"/>
    <n v="16.64"/>
    <n v="10658.37"/>
    <n v="27820.03"/>
    <n v="19.809999999999999"/>
    <s v="West Contra Costa"/>
    <x v="5"/>
  </r>
  <r>
    <n v="2037"/>
    <x v="2"/>
    <s v="d"/>
    <n v="0"/>
    <n v="89"/>
    <n v="157.35"/>
    <n v="229.11"/>
    <n v="386.46"/>
    <n v="20.54"/>
    <n v="9.49"/>
    <n v="7.0000000000000007E-2"/>
    <n v="0"/>
    <n v="0.09"/>
    <n v="25.1"/>
    <n v="29.22"/>
    <n v="0.78"/>
    <n v="55.26"/>
    <n v="80.34"/>
    <n v="8.82"/>
    <n v="4.6900000000000004"/>
    <n v="23.14"/>
    <n v="0"/>
    <n v="0.79"/>
    <n v="117.77"/>
    <n v="173.04"/>
    <n v="93.85"/>
    <n v="1.31"/>
    <n v="0"/>
    <n v="1.94"/>
    <n v="176.44"/>
    <n v="371.98"/>
    <n v="5.69"/>
    <n v="557.36"/>
    <n v="375.22"/>
    <n v="59.76"/>
    <n v="434.98"/>
    <n v="0"/>
    <n v="1164.8599999999999"/>
    <n v="1420.49"/>
    <n v="13.09"/>
    <s v="West Contra Costa"/>
    <x v="5"/>
  </r>
  <r>
    <n v="2038"/>
    <x v="2"/>
    <s v="d"/>
    <n v="828"/>
    <n v="225"/>
    <n v="2439.2600000000002"/>
    <n v="1922.99"/>
    <n v="4362.25"/>
    <n v="19.559999999999999"/>
    <n v="8.16"/>
    <n v="374.77"/>
    <n v="360.58"/>
    <n v="198.15"/>
    <n v="201.88"/>
    <n v="38.950000000000003"/>
    <n v="2.86"/>
    <n v="1177.19"/>
    <n v="331.52"/>
    <n v="266.08999999999997"/>
    <n v="170.95"/>
    <n v="231.38"/>
    <n v="0"/>
    <n v="2.86"/>
    <n v="1002.8"/>
    <n v="2179.9899999999998"/>
    <n v="768.56"/>
    <n v="4816.3100000000004"/>
    <n v="1774.9"/>
    <n v="1410.6"/>
    <n v="1781.25"/>
    <n v="457.88"/>
    <n v="18.690000000000001"/>
    <n v="10259.629999999999"/>
    <n v="8459.69"/>
    <n v="2913.5"/>
    <n v="11373.19"/>
    <n v="13.74"/>
    <n v="5197.37"/>
    <n v="11220.87"/>
    <n v="23.1"/>
    <s v="West Contra Costa"/>
    <x v="5"/>
  </r>
  <r>
    <n v="2039"/>
    <x v="2"/>
    <s v="d"/>
    <n v="914"/>
    <n v="332"/>
    <n v="2817.16"/>
    <n v="2290.3000000000002"/>
    <n v="5107.46"/>
    <n v="17.97"/>
    <n v="7.55"/>
    <n v="431.24"/>
    <n v="398.44"/>
    <n v="219.23"/>
    <n v="246.17"/>
    <n v="43.94"/>
    <n v="3.94"/>
    <n v="1342.96"/>
    <n v="406.7"/>
    <n v="285.88"/>
    <n v="187.77"/>
    <n v="279.97000000000003"/>
    <n v="0"/>
    <n v="3.94"/>
    <n v="1164.26"/>
    <n v="2507.2199999999998"/>
    <n v="880.35"/>
    <n v="5948.83"/>
    <n v="1716.96"/>
    <n v="1420.36"/>
    <n v="1980.69"/>
    <n v="563.14"/>
    <n v="26.57"/>
    <n v="11656.57"/>
    <n v="9649.2999999999993"/>
    <n v="3173.02"/>
    <n v="12822.32"/>
    <n v="14.03"/>
    <n v="5678.73"/>
    <n v="11312.22"/>
    <n v="17.100000000000001"/>
    <s v="West Contra Costa"/>
    <x v="5"/>
  </r>
  <r>
    <n v="2040"/>
    <x v="2"/>
    <s v="d"/>
    <n v="900"/>
    <n v="45"/>
    <n v="2393.79"/>
    <n v="1467.67"/>
    <n v="3861.46"/>
    <n v="17.600000000000001"/>
    <n v="7.07"/>
    <n v="426.82"/>
    <n v="385.85"/>
    <n v="210.74"/>
    <n v="173.66"/>
    <n v="43.05"/>
    <n v="1.19"/>
    <n v="1241.31"/>
    <n v="85.06"/>
    <n v="257.07"/>
    <n v="171.1"/>
    <n v="210.47"/>
    <n v="0"/>
    <n v="1.19"/>
    <n v="724.87"/>
    <n v="1966.18"/>
    <n v="513.22"/>
    <n v="5977.74"/>
    <n v="1657.32"/>
    <n v="1371.39"/>
    <n v="1395.6"/>
    <n v="574.66"/>
    <n v="6.47"/>
    <n v="10983.17"/>
    <n v="9581.11"/>
    <n v="3122.97"/>
    <n v="12704.08"/>
    <n v="14.12"/>
    <n v="1143.08"/>
    <n v="5791.81"/>
    <n v="25.4"/>
    <s v="West Contra Costa"/>
    <x v="5"/>
  </r>
  <r>
    <n v="2041"/>
    <x v="2"/>
    <s v="d"/>
    <n v="2001"/>
    <n v="64"/>
    <n v="5336.31"/>
    <n v="3136.47"/>
    <n v="8472.7800000000007"/>
    <n v="17.87"/>
    <n v="7.13"/>
    <n v="965.33"/>
    <n v="850.09"/>
    <n v="476.74"/>
    <n v="364.49"/>
    <n v="95.37"/>
    <n v="2.4"/>
    <n v="2754.42"/>
    <n v="125.47"/>
    <n v="553.98"/>
    <n v="375.06"/>
    <n v="449.6"/>
    <n v="0"/>
    <n v="2.4"/>
    <n v="1506.51"/>
    <n v="4260.93"/>
    <n v="1054.51"/>
    <n v="14145.24"/>
    <n v="3593.98"/>
    <n v="3104.09"/>
    <n v="2890.24"/>
    <n v="1349.84"/>
    <n v="12.95"/>
    <n v="25096.34"/>
    <n v="22193.15"/>
    <n v="7000.56"/>
    <n v="29193.72"/>
    <n v="14.59"/>
    <n v="1767.1"/>
    <n v="11950.77"/>
    <n v="27.61"/>
    <s v="West Contra Costa"/>
    <x v="5"/>
  </r>
  <r>
    <n v="2042"/>
    <x v="2"/>
    <s v="d"/>
    <n v="858"/>
    <n v="18"/>
    <n v="2241.25"/>
    <n v="1321.48"/>
    <n v="3562.73"/>
    <n v="16.71"/>
    <n v="6.62"/>
    <n v="396.41"/>
    <n v="356.11"/>
    <n v="195.26"/>
    <n v="149.65"/>
    <n v="40.56"/>
    <n v="0.97"/>
    <n v="1138.96"/>
    <n v="31.07"/>
    <n v="237.23"/>
    <n v="158.1"/>
    <n v="185.55"/>
    <n v="0"/>
    <n v="0.97"/>
    <n v="612.91999999999996"/>
    <n v="1751.88"/>
    <n v="426.4"/>
    <n v="5791.36"/>
    <n v="1314.32"/>
    <n v="1154.1199999999999"/>
    <n v="1067.8499999999999"/>
    <n v="570.58000000000004"/>
    <n v="4.7300000000000004"/>
    <n v="9902.9599999999991"/>
    <n v="8830.3700000000008"/>
    <n v="2853.9"/>
    <n v="11684.28"/>
    <n v="13.62"/>
    <n v="407.3"/>
    <n v="4249.3500000000004"/>
    <n v="22.63"/>
    <s v="West Contra Costa"/>
    <x v="5"/>
  </r>
  <r>
    <n v="2043"/>
    <x v="2"/>
    <s v="d"/>
    <n v="2098"/>
    <n v="232"/>
    <n v="5888.7"/>
    <n v="6090.8"/>
    <n v="11979.5"/>
    <n v="15.44"/>
    <n v="6.11"/>
    <n v="1012.63"/>
    <n v="884.25"/>
    <n v="499.57"/>
    <n v="464.26"/>
    <n v="102.3"/>
    <n v="3.7"/>
    <n v="2966.71"/>
    <n v="441.1"/>
    <n v="568.78"/>
    <n v="397.89"/>
    <n v="546.69000000000005"/>
    <n v="204.69"/>
    <n v="3.71"/>
    <n v="2162.84"/>
    <n v="5129.55"/>
    <n v="1612.45"/>
    <n v="14985.53"/>
    <n v="3138.8"/>
    <n v="2940.44"/>
    <n v="3298.97"/>
    <n v="1457.16"/>
    <n v="22.47"/>
    <n v="25843.37"/>
    <n v="22521.93"/>
    <n v="7159.42"/>
    <n v="29681.35"/>
    <n v="14.15"/>
    <n v="5994.3"/>
    <n v="16585.73"/>
    <n v="25.84"/>
    <s v="West Contra Costa"/>
    <x v="5"/>
  </r>
  <r>
    <n v="2044"/>
    <x v="2"/>
    <s v="d"/>
    <n v="0"/>
    <n v="995"/>
    <n v="2053.62"/>
    <n v="5228.07"/>
    <n v="7281.69"/>
    <n v="21.35"/>
    <n v="10.4"/>
    <n v="0.76"/>
    <n v="0"/>
    <n v="1.1499999999999999"/>
    <n v="825.25"/>
    <n v="37.979999999999997"/>
    <n v="9.1300000000000008"/>
    <n v="874.27"/>
    <n v="1066.6300000000001"/>
    <n v="944.87"/>
    <n v="253.25"/>
    <n v="892.67"/>
    <n v="0"/>
    <n v="9.1999999999999993"/>
    <n v="3166.62"/>
    <n v="4040.88"/>
    <n v="2264.75"/>
    <n v="15.71"/>
    <n v="0"/>
    <n v="24.26"/>
    <n v="8029.59"/>
    <n v="528.78"/>
    <n v="75.39"/>
    <n v="8673.73"/>
    <n v="568.75"/>
    <n v="78.52"/>
    <n v="647.27"/>
    <n v="0"/>
    <n v="17919.13"/>
    <n v="38402.22"/>
    <n v="18.010000000000002"/>
    <s v="West Contra Costa"/>
    <x v="5"/>
  </r>
  <r>
    <n v="2045"/>
    <x v="2"/>
    <s v="d"/>
    <n v="521"/>
    <n v="2065"/>
    <n v="5548.59"/>
    <n v="11851.67"/>
    <n v="17400.259999999998"/>
    <n v="21.17"/>
    <n v="10.09"/>
    <n v="368.83"/>
    <n v="283.49"/>
    <n v="178.43"/>
    <n v="1664.75"/>
    <n v="31.01"/>
    <n v="19.22"/>
    <n v="2545.73"/>
    <n v="2739.37"/>
    <n v="2050.92"/>
    <n v="591.29999999999995"/>
    <n v="1810.54"/>
    <n v="0"/>
    <n v="19.28"/>
    <n v="7211.41"/>
    <n v="9757.1299999999992"/>
    <n v="5381.59"/>
    <n v="5255.62"/>
    <n v="1482.11"/>
    <n v="1486.81"/>
    <n v="15743.67"/>
    <n v="459.97"/>
    <n v="158.41999999999999"/>
    <n v="24586.6"/>
    <n v="8684.51"/>
    <n v="2650.37"/>
    <n v="11334.87"/>
    <n v="21.76"/>
    <n v="44629.63"/>
    <n v="87510.96"/>
    <n v="21.61"/>
    <s v="West Contra Costa"/>
    <x v="5"/>
  </r>
  <r>
    <n v="2046"/>
    <x v="2"/>
    <s v="d"/>
    <n v="3780"/>
    <n v="1997"/>
    <n v="15204.99"/>
    <n v="15493.48"/>
    <n v="30698.47"/>
    <n v="21.07"/>
    <n v="9.58"/>
    <n v="2734.46"/>
    <n v="2015.65"/>
    <n v="1246.81"/>
    <n v="2069.5500000000002"/>
    <n v="207.83"/>
    <n v="21.74"/>
    <n v="8296.0300000000007"/>
    <n v="2654.72"/>
    <n v="2420.31"/>
    <n v="1269.76"/>
    <n v="2334.6999999999998"/>
    <n v="0"/>
    <n v="21.8"/>
    <n v="8701.2900000000009"/>
    <n v="16997.32"/>
    <n v="6344.78"/>
    <n v="40697.96"/>
    <n v="11469.66"/>
    <n v="10360.81"/>
    <n v="19979.29"/>
    <n v="3333.15"/>
    <n v="162.82"/>
    <n v="86003.69"/>
    <n v="65861.570000000007"/>
    <n v="19428.88"/>
    <n v="85290.45"/>
    <n v="22.56"/>
    <n v="44513.82"/>
    <n v="103878.7"/>
    <n v="22.29"/>
    <s v="West Contra Costa"/>
    <x v="5"/>
  </r>
  <r>
    <n v="2047"/>
    <x v="2"/>
    <s v="d"/>
    <n v="10"/>
    <n v="1763"/>
    <n v="3594.32"/>
    <n v="9835.9500000000007"/>
    <n v="13430.27"/>
    <n v="19.16"/>
    <n v="9.66"/>
    <n v="2.52"/>
    <n v="1.05"/>
    <n v="2.77"/>
    <n v="1483.99"/>
    <n v="0.65"/>
    <n v="15.52"/>
    <n v="1506.51"/>
    <n v="1803.93"/>
    <n v="1791.4"/>
    <n v="556.32000000000005"/>
    <n v="1656.58"/>
    <n v="0"/>
    <n v="15.53"/>
    <n v="5823.75"/>
    <n v="7330.26"/>
    <n v="4151.6499999999996"/>
    <n v="44.79"/>
    <n v="2.59"/>
    <n v="50.95"/>
    <n v="12886.75"/>
    <n v="11.53"/>
    <n v="115.17"/>
    <n v="13111.78"/>
    <n v="109.86"/>
    <n v="10.8"/>
    <n v="120.66"/>
    <n v="12.07"/>
    <n v="30809.62"/>
    <n v="69696.78"/>
    <n v="17.48"/>
    <s v="West Contra Costa"/>
    <x v="5"/>
  </r>
  <r>
    <n v="2048"/>
    <x v="2"/>
    <s v="d"/>
    <n v="694"/>
    <n v="1070"/>
    <n v="4290.53"/>
    <n v="7684.87"/>
    <n v="11975.4"/>
    <n v="17.59"/>
    <n v="8.06"/>
    <n v="493.22"/>
    <n v="373.11"/>
    <n v="229.34"/>
    <n v="1007.49"/>
    <n v="40.57"/>
    <n v="10.18"/>
    <n v="2153.91"/>
    <n v="1279.4100000000001"/>
    <n v="1460.98"/>
    <n v="463.84"/>
    <n v="1127.8800000000001"/>
    <n v="0"/>
    <n v="10.18"/>
    <n v="4342.29"/>
    <n v="6496.2"/>
    <n v="3204.23"/>
    <n v="6665.22"/>
    <n v="1726.21"/>
    <n v="1680.31"/>
    <n v="8189.02"/>
    <n v="567.63"/>
    <n v="70.34"/>
    <n v="18898.71"/>
    <n v="10639.36"/>
    <n v="3386.88"/>
    <n v="14026.24"/>
    <n v="20.21"/>
    <n v="19752.53"/>
    <n v="42748.62"/>
    <n v="18.46"/>
    <s v="West Contra Costa"/>
    <x v="5"/>
  </r>
  <r>
    <n v="2049"/>
    <x v="2"/>
    <s v="d"/>
    <n v="950"/>
    <n v="915"/>
    <n v="4773.53"/>
    <n v="7191.2"/>
    <n v="11964.73"/>
    <n v="18.07"/>
    <n v="7.9"/>
    <n v="654.54999999999995"/>
    <n v="498.58"/>
    <n v="307.33"/>
    <n v="909.85"/>
    <n v="55.76"/>
    <n v="9.57"/>
    <n v="2435.63"/>
    <n v="1028.57"/>
    <n v="1443.15"/>
    <n v="430.74"/>
    <n v="1024.31"/>
    <n v="0"/>
    <n v="9.64"/>
    <n v="3936.41"/>
    <n v="6372.04"/>
    <n v="2902.46"/>
    <n v="9249.06"/>
    <n v="2136.0700000000002"/>
    <n v="2103.84"/>
    <n v="7163.9"/>
    <n v="757.1"/>
    <n v="70.59"/>
    <n v="21480.560000000001"/>
    <n v="14246.06"/>
    <n v="4451.5600000000004"/>
    <n v="18697.62"/>
    <n v="19.68"/>
    <n v="15452.02"/>
    <n v="36666.559999999998"/>
    <n v="16.89"/>
    <s v="West Contra Costa"/>
    <x v="5"/>
  </r>
  <r>
    <n v="2050"/>
    <x v="2"/>
    <s v="d"/>
    <n v="8962"/>
    <n v="772"/>
    <n v="22252.44"/>
    <n v="16420.43"/>
    <n v="38672.870000000003"/>
    <n v="17.18"/>
    <n v="6.6"/>
    <n v="3141.38"/>
    <n v="3080.32"/>
    <n v="1813.21"/>
    <n v="1881.24"/>
    <n v="376.29"/>
    <n v="13.88"/>
    <n v="10306.32"/>
    <n v="1327.14"/>
    <n v="2478.31"/>
    <n v="1604.41"/>
    <n v="2243.34"/>
    <n v="0"/>
    <n v="13.88"/>
    <n v="7667.08"/>
    <n v="17973.400000000001"/>
    <n v="5409.86"/>
    <n v="51706.48"/>
    <n v="12044.85"/>
    <n v="10400.24"/>
    <n v="13110.76"/>
    <n v="4894.37"/>
    <n v="80.11"/>
    <n v="92236.81"/>
    <n v="79045.94"/>
    <n v="24393.11"/>
    <n v="103439.05"/>
    <n v="11.54"/>
    <n v="17610.349999999999"/>
    <n v="59084.21"/>
    <n v="22.81"/>
    <s v="West Contra Costa"/>
    <x v="5"/>
  </r>
  <r>
    <n v="2051"/>
    <x v="2"/>
    <s v="d"/>
    <n v="2193"/>
    <n v="801"/>
    <n v="6597.1"/>
    <n v="7547.67"/>
    <n v="14144.77"/>
    <n v="16.07"/>
    <n v="6.3"/>
    <n v="796"/>
    <n v="801.48"/>
    <n v="457.59"/>
    <n v="867.23"/>
    <n v="95.01"/>
    <n v="7.85"/>
    <n v="3025.17"/>
    <n v="841.29"/>
    <n v="1317.15"/>
    <n v="498.91"/>
    <n v="950.8"/>
    <n v="0"/>
    <n v="7.85"/>
    <n v="3616.01"/>
    <n v="6641.17"/>
    <n v="2657.35"/>
    <n v="13125.57"/>
    <n v="3013.83"/>
    <n v="2430.38"/>
    <n v="5578.05"/>
    <n v="1198.96"/>
    <n v="48.96"/>
    <n v="25395.759999999998"/>
    <n v="19768.75"/>
    <n v="6186.7"/>
    <n v="25955.439999999999"/>
    <n v="11.84"/>
    <n v="10859.28"/>
    <n v="27339.26"/>
    <n v="13.56"/>
    <s v="West Contra Costa"/>
    <x v="5"/>
  </r>
  <r>
    <n v="2052"/>
    <x v="2"/>
    <s v="d"/>
    <n v="246"/>
    <n v="223"/>
    <n v="934.06"/>
    <n v="1318.89"/>
    <n v="2252.9499999999998"/>
    <n v="15.17"/>
    <n v="5.93"/>
    <n v="82.57"/>
    <n v="88.95"/>
    <n v="48.59"/>
    <n v="178.38"/>
    <n v="11.29"/>
    <n v="1.8"/>
    <n v="411.58"/>
    <n v="197.61"/>
    <n v="173.47"/>
    <n v="75.63"/>
    <n v="184.19"/>
    <n v="0"/>
    <n v="1.8"/>
    <n v="632.70000000000005"/>
    <n v="1044.28"/>
    <n v="446.71"/>
    <n v="1134.31"/>
    <n v="283.91000000000003"/>
    <n v="228.53"/>
    <n v="1011.68"/>
    <n v="135.54"/>
    <n v="11.41"/>
    <n v="2805.39"/>
    <n v="1782.3"/>
    <n v="648.34"/>
    <n v="2430.64"/>
    <n v="9.8800000000000008"/>
    <n v="2394.83"/>
    <n v="4768.5200000000004"/>
    <n v="10.74"/>
    <s v="West Contra Costa"/>
    <x v="5"/>
  </r>
  <r>
    <n v="2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01"/>
    <x v="2"/>
    <s v="Other"/>
    <n v="141"/>
    <n v="72"/>
    <n v="513.24"/>
    <n v="522.42999999999995"/>
    <n v="1035.67"/>
    <n v="21.06"/>
    <n v="11.05"/>
    <n v="93.98"/>
    <n v="80.75"/>
    <n v="43.6"/>
    <n v="70.84"/>
    <n v="7.87"/>
    <n v="0.62"/>
    <n v="297.66000000000003"/>
    <n v="83.48"/>
    <n v="124.32"/>
    <n v="36.020000000000003"/>
    <n v="71.680000000000007"/>
    <n v="0"/>
    <n v="0.6"/>
    <n v="316.08999999999997"/>
    <n v="613.75"/>
    <n v="243.81"/>
    <n v="1608.58"/>
    <n v="919.54"/>
    <n v="526.6"/>
    <n v="866.15"/>
    <n v="249.46"/>
    <n v="6.18"/>
    <n v="4176.51"/>
    <n v="3304.18"/>
    <n v="916.08"/>
    <n v="4220.26"/>
    <n v="29.93"/>
    <n v="1338.81"/>
    <n v="3409.07"/>
    <n v="18.59"/>
    <s v="South Contra Costa"/>
    <x v="5"/>
  </r>
  <r>
    <n v="2102"/>
    <x v="2"/>
    <s v="Other"/>
    <n v="131"/>
    <n v="72"/>
    <n v="485.47"/>
    <n v="511.7"/>
    <n v="997.17"/>
    <n v="16.87"/>
    <n v="8.9"/>
    <n v="85.53"/>
    <n v="72.540000000000006"/>
    <n v="38.69"/>
    <n v="66.5"/>
    <n v="7.65"/>
    <n v="0.61"/>
    <n v="271.52999999999997"/>
    <n v="83.32"/>
    <n v="111.33"/>
    <n v="33.4"/>
    <n v="67.459999999999994"/>
    <n v="0"/>
    <n v="0.59"/>
    <n v="296.10000000000002"/>
    <n v="567.63"/>
    <n v="228.05"/>
    <n v="1395.56"/>
    <n v="620.4"/>
    <n v="351.63"/>
    <n v="636.79"/>
    <n v="229.5"/>
    <n v="5.66"/>
    <n v="3239.54"/>
    <n v="2597.08"/>
    <n v="806.49"/>
    <n v="3403.57"/>
    <n v="25.98"/>
    <n v="1242.24"/>
    <n v="2585.4299999999998"/>
    <n v="17.25"/>
    <s v="South Contra Costa"/>
    <x v="5"/>
  </r>
  <r>
    <n v="2103"/>
    <x v="2"/>
    <s v="on"/>
    <n v="181"/>
    <n v="133"/>
    <n v="730.63"/>
    <n v="842.21"/>
    <n v="1572.84"/>
    <n v="18.54"/>
    <n v="9.9600000000000009"/>
    <n v="127.7"/>
    <n v="101.19"/>
    <n v="54.02"/>
    <n v="119.93"/>
    <n v="9.8699999999999992"/>
    <n v="1.1000000000000001"/>
    <n v="413.81"/>
    <n v="149.44999999999999"/>
    <n v="178.93"/>
    <n v="54.1"/>
    <n v="119.21"/>
    <n v="0"/>
    <n v="1.08"/>
    <n v="502.78"/>
    <n v="916.59"/>
    <n v="382.49"/>
    <n v="2117.4499999999998"/>
    <n v="906.08"/>
    <n v="567.76"/>
    <n v="1308.28"/>
    <n v="303.57"/>
    <n v="11.26"/>
    <n v="5214.3999999999996"/>
    <n v="3894.87"/>
    <n v="1123.01"/>
    <n v="5017.88"/>
    <n v="27.72"/>
    <n v="2295.4499999999998"/>
    <n v="5051.3599999999997"/>
    <n v="17.260000000000002"/>
    <s v="South Contra Costa"/>
    <x v="5"/>
  </r>
  <r>
    <n v="2104"/>
    <x v="2"/>
    <s v="on"/>
    <n v="888"/>
    <n v="92"/>
    <n v="2748.6"/>
    <n v="1501.46"/>
    <n v="4250.0600000000004"/>
    <n v="19.18"/>
    <n v="9.8699999999999992"/>
    <n v="634.82000000000005"/>
    <n v="511.37"/>
    <n v="274.8"/>
    <n v="187.79"/>
    <n v="47.01"/>
    <n v="1.32"/>
    <n v="1657.11"/>
    <n v="166.03"/>
    <n v="276.68"/>
    <n v="152.31"/>
    <n v="204.39"/>
    <n v="0"/>
    <n v="1.3"/>
    <n v="800.69"/>
    <n v="2457.8000000000002"/>
    <n v="595.01"/>
    <n v="10296.25"/>
    <n v="4336.5600000000004"/>
    <n v="2871.19"/>
    <n v="1979.43"/>
    <n v="1482.1"/>
    <n v="9.17"/>
    <n v="20974.7"/>
    <n v="18986.099999999999"/>
    <n v="5514.6"/>
    <n v="24500.7"/>
    <n v="27.59"/>
    <n v="2548.36"/>
    <n v="7314.37"/>
    <n v="27.7"/>
    <s v="South Contra Costa"/>
    <x v="5"/>
  </r>
  <r>
    <n v="2105"/>
    <x v="2"/>
    <s v="on"/>
    <n v="2148"/>
    <n v="106"/>
    <n v="6444.65"/>
    <n v="3086.15"/>
    <n v="9530.7999999999993"/>
    <n v="18.68"/>
    <n v="9.44"/>
    <n v="1552.61"/>
    <n v="1196.23"/>
    <n v="649.78"/>
    <n v="367.5"/>
    <n v="114.06"/>
    <n v="2.35"/>
    <n v="3882.53"/>
    <n v="189.98"/>
    <n v="596.87"/>
    <n v="344.78"/>
    <n v="409.52"/>
    <n v="0"/>
    <n v="2.3199999999999998"/>
    <n v="1543.48"/>
    <n v="5426"/>
    <n v="1131.6300000000001"/>
    <n v="24750.33"/>
    <n v="9307.0300000000007"/>
    <n v="6525.28"/>
    <n v="3746.81"/>
    <n v="3659.46"/>
    <n v="13.31"/>
    <n v="48002.22"/>
    <n v="44242.1"/>
    <n v="12852.98"/>
    <n v="57095.08"/>
    <n v="26.58"/>
    <n v="2692.56"/>
    <n v="12753.15"/>
    <n v="25.4"/>
    <s v="South Contra Costa"/>
    <x v="5"/>
  </r>
  <r>
    <n v="2106"/>
    <x v="2"/>
    <s v="on"/>
    <n v="1569"/>
    <n v="80"/>
    <n v="4729.99"/>
    <n v="2246.08"/>
    <n v="6976.07"/>
    <n v="18.45"/>
    <n v="9.18"/>
    <n v="1131.02"/>
    <n v="862.17"/>
    <n v="473.16"/>
    <n v="262.70999999999998"/>
    <n v="86.19"/>
    <n v="1.72"/>
    <n v="2816.97"/>
    <n v="141.94999999999999"/>
    <n v="426.48"/>
    <n v="247.65"/>
    <n v="292.88"/>
    <n v="0"/>
    <n v="1.7"/>
    <n v="1110.6600000000001"/>
    <n v="3927.63"/>
    <n v="816.08"/>
    <n v="17754.759999999998"/>
    <n v="6041.37"/>
    <n v="4608.0600000000004"/>
    <n v="2596.5100000000002"/>
    <n v="2821.35"/>
    <n v="9.9600000000000009"/>
    <n v="33832.01"/>
    <n v="31225.54"/>
    <n v="9114.59"/>
    <n v="40340.14"/>
    <n v="25.71"/>
    <n v="1987.25"/>
    <n v="9171.3700000000008"/>
    <n v="24.84"/>
    <s v="South Contra Costa"/>
    <x v="5"/>
  </r>
  <r>
    <n v="2107"/>
    <x v="2"/>
    <s v="on"/>
    <n v="176"/>
    <n v="296"/>
    <n v="990.73"/>
    <n v="1542.37"/>
    <n v="2533.1"/>
    <n v="24.15"/>
    <n v="12.42"/>
    <n v="122.78"/>
    <n v="101.81"/>
    <n v="55.95"/>
    <n v="237.93"/>
    <n v="10.5"/>
    <n v="2.29"/>
    <n v="531.26"/>
    <n v="352.27"/>
    <n v="296.10000000000002"/>
    <n v="89.57"/>
    <n v="232.63"/>
    <n v="0"/>
    <n v="2.27"/>
    <n v="972.84"/>
    <n v="1504.1"/>
    <n v="737.95"/>
    <n v="2175.61"/>
    <n v="1060.79"/>
    <n v="764.97"/>
    <n v="3187.76"/>
    <n v="337.2"/>
    <n v="23.55"/>
    <n v="7549.89"/>
    <n v="4338.57"/>
    <n v="1137.29"/>
    <n v="5475.86"/>
    <n v="31.11"/>
    <n v="6200.48"/>
    <n v="13279.61"/>
    <n v="20.95"/>
    <s v="South Contra Costa"/>
    <x v="5"/>
  </r>
  <r>
    <n v="2108"/>
    <x v="2"/>
    <s v="on"/>
    <n v="3680"/>
    <n v="703"/>
    <n v="11848.05"/>
    <n v="7638.9"/>
    <n v="19486.95"/>
    <n v="17.010000000000002"/>
    <n v="8.3800000000000008"/>
    <n v="2594.9899999999998"/>
    <n v="1895.2"/>
    <n v="1082.29"/>
    <n v="925.75"/>
    <n v="199.86"/>
    <n v="7.5"/>
    <n v="6705.59"/>
    <n v="1200.18"/>
    <n v="1201.9000000000001"/>
    <n v="675.35"/>
    <n v="967.49"/>
    <n v="0"/>
    <n v="7.49"/>
    <n v="4052.42"/>
    <n v="10758.01"/>
    <n v="3077.43"/>
    <n v="40140.400000000001"/>
    <n v="9950.83"/>
    <n v="9144.25"/>
    <n v="7879.46"/>
    <n v="6313.54"/>
    <n v="48.36"/>
    <n v="73476.86"/>
    <n v="65549.03"/>
    <n v="19525.759999999998"/>
    <n v="85074.79"/>
    <n v="23.12"/>
    <n v="17359.2"/>
    <n v="36942.94"/>
    <n v="24.69"/>
    <s v="South Contra Costa"/>
    <x v="5"/>
  </r>
  <r>
    <n v="2109"/>
    <x v="2"/>
    <s v="on"/>
    <n v="602"/>
    <n v="730"/>
    <n v="2738.96"/>
    <n v="3123.08"/>
    <n v="5862.04"/>
    <n v="19.97"/>
    <n v="10.25"/>
    <n v="446.21"/>
    <n v="355.3"/>
    <n v="219.88"/>
    <n v="488.58"/>
    <n v="37.28"/>
    <n v="4.99"/>
    <n v="1552.24"/>
    <n v="810.68"/>
    <n v="463.92"/>
    <n v="193.72"/>
    <n v="437.69"/>
    <n v="0"/>
    <n v="4.9800000000000004"/>
    <n v="1911"/>
    <n v="3463.24"/>
    <n v="1468.32"/>
    <n v="6899.45"/>
    <n v="2263.4499999999998"/>
    <n v="2316.0700000000002"/>
    <n v="5087.41"/>
    <n v="1198.73"/>
    <n v="45.86"/>
    <n v="17810.97"/>
    <n v="12677.7"/>
    <n v="3690.54"/>
    <n v="16368.24"/>
    <n v="27.19"/>
    <n v="12464.8"/>
    <n v="22313.33"/>
    <n v="17.079999999999998"/>
    <s v="South Contra Costa"/>
    <x v="5"/>
  </r>
  <r>
    <n v="2110"/>
    <x v="2"/>
    <s v="on"/>
    <n v="3652"/>
    <n v="2180"/>
    <n v="14089.93"/>
    <n v="14904.76"/>
    <n v="28994.69"/>
    <n v="16.420000000000002"/>
    <n v="8.2100000000000009"/>
    <n v="2609.63"/>
    <n v="1941.9"/>
    <n v="1258.46"/>
    <n v="1927.74"/>
    <n v="210.76"/>
    <n v="17.350000000000001"/>
    <n v="7965.83"/>
    <n v="2298.9299999999998"/>
    <n v="3222.63"/>
    <n v="1063.67"/>
    <n v="1889.22"/>
    <n v="0"/>
    <n v="17.43"/>
    <n v="8491.8799999999992"/>
    <n v="16457.71"/>
    <n v="6585.23"/>
    <n v="39546.33"/>
    <n v="8657.5"/>
    <n v="10479.27"/>
    <n v="15492.21"/>
    <n v="6963.02"/>
    <n v="130.5"/>
    <n v="81268.83"/>
    <n v="65646.12"/>
    <n v="19671.22"/>
    <n v="85317.34"/>
    <n v="23.36"/>
    <n v="33400.589999999997"/>
    <n v="77768.800000000003"/>
    <n v="15.32"/>
    <s v="South Contra Costa"/>
    <x v="5"/>
  </r>
  <r>
    <n v="2111"/>
    <x v="2"/>
    <s v="e"/>
    <n v="3941"/>
    <n v="6470"/>
    <n v="21945.55"/>
    <n v="33049.65"/>
    <n v="54995.199999999997"/>
    <n v="16.2"/>
    <n v="8.2100000000000009"/>
    <n v="2758.11"/>
    <n v="1996.48"/>
    <n v="1321.14"/>
    <n v="4849.3999999999996"/>
    <n v="228.24"/>
    <n v="46"/>
    <n v="11199.37"/>
    <n v="6678.01"/>
    <n v="5937.77"/>
    <n v="2126.71"/>
    <n v="4684.8999999999996"/>
    <n v="0"/>
    <n v="46.18"/>
    <n v="19473.57"/>
    <n v="30672.94"/>
    <n v="14742.49"/>
    <n v="39851.730000000003"/>
    <n v="8186.73"/>
    <n v="10559.1"/>
    <n v="37389.019999999997"/>
    <n v="7552.17"/>
    <n v="355.02"/>
    <n v="103893.77"/>
    <n v="66149.740000000005"/>
    <n v="20492.599999999999"/>
    <n v="86642.34"/>
    <n v="21.98"/>
    <n v="96539.29"/>
    <n v="189406.71"/>
    <n v="14.92"/>
    <s v="South Contra Costa"/>
    <x v="5"/>
  </r>
  <r>
    <n v="2112"/>
    <x v="2"/>
    <s v="Other"/>
    <n v="2495"/>
    <n v="273"/>
    <n v="7646.25"/>
    <n v="4482.7700000000004"/>
    <n v="12129.02"/>
    <n v="18.96"/>
    <n v="9.7899999999999991"/>
    <n v="1796.71"/>
    <n v="1346.22"/>
    <n v="772.94"/>
    <n v="576.82000000000005"/>
    <n v="143.41"/>
    <n v="3.71"/>
    <n v="4639.8"/>
    <n v="481.58"/>
    <n v="792.96"/>
    <n v="474.25"/>
    <n v="627.54"/>
    <n v="0"/>
    <n v="3.69"/>
    <n v="2380.0300000000002"/>
    <n v="7019.82"/>
    <n v="1748.79"/>
    <n v="31084.39"/>
    <n v="12278.48"/>
    <n v="7735.88"/>
    <n v="5961.47"/>
    <n v="4730.1099999999997"/>
    <n v="31.28"/>
    <n v="61821.599999999999"/>
    <n v="55828.86"/>
    <n v="15830.06"/>
    <n v="71658.92"/>
    <n v="28.72"/>
    <n v="7663.94"/>
    <n v="20718.47"/>
    <n v="28.07"/>
    <s v="South Contra Costa"/>
    <x v="5"/>
  </r>
  <r>
    <n v="2113"/>
    <x v="2"/>
    <s v="on"/>
    <n v="486"/>
    <n v="106"/>
    <n v="1584.39"/>
    <n v="4936.2299999999996"/>
    <n v="6520.62"/>
    <n v="14.07"/>
    <n v="6.57"/>
    <n v="351.05"/>
    <n v="272.55"/>
    <n v="151.05000000000001"/>
    <n v="158.87"/>
    <n v="28.11"/>
    <n v="1.05"/>
    <n v="962.69"/>
    <n v="189.01"/>
    <n v="207.74"/>
    <n v="107.8"/>
    <n v="167.71"/>
    <n v="638.89"/>
    <n v="1.03"/>
    <n v="1312.18"/>
    <n v="2274.87"/>
    <n v="1143.44"/>
    <n v="6079.98"/>
    <n v="2409.94"/>
    <n v="1509.55"/>
    <n v="1615.25"/>
    <n v="916.08"/>
    <n v="8.66"/>
    <n v="12539.47"/>
    <n v="10915.55"/>
    <n v="3134.46"/>
    <n v="14050.01"/>
    <n v="28.91"/>
    <n v="2958.57"/>
    <n v="9131.06"/>
    <n v="27.91"/>
    <s v="South Contra Costa"/>
    <x v="5"/>
  </r>
  <r>
    <n v="2114"/>
    <x v="2"/>
    <s v="Other"/>
    <n v="1315"/>
    <n v="448"/>
    <n v="4730.95"/>
    <n v="4630.91"/>
    <n v="9361.86"/>
    <n v="17.32"/>
    <n v="8.9499999999999993"/>
    <n v="936.72"/>
    <n v="694.56"/>
    <n v="400.38"/>
    <n v="681.15"/>
    <n v="74.319999999999993"/>
    <n v="4.13"/>
    <n v="2791.25"/>
    <n v="576.38"/>
    <n v="913.87"/>
    <n v="402.68"/>
    <n v="727.52"/>
    <n v="0"/>
    <n v="4.12"/>
    <n v="2624.57"/>
    <n v="5415.81"/>
    <n v="1892.93"/>
    <n v="15947.11"/>
    <n v="6019.23"/>
    <n v="3794.31"/>
    <n v="6625.69"/>
    <n v="2482.8000000000002"/>
    <n v="36.56"/>
    <n v="34905.699999999997"/>
    <n v="28243.45"/>
    <n v="8139.94"/>
    <n v="36383.39"/>
    <n v="27.67"/>
    <n v="9005.7199999999993"/>
    <n v="22364.39"/>
    <n v="20.100000000000001"/>
    <s v="South Contra Costa"/>
    <x v="5"/>
  </r>
  <r>
    <n v="2115"/>
    <x v="2"/>
    <s v="on"/>
    <n v="1178"/>
    <n v="99"/>
    <n v="3520.83"/>
    <n v="1770.76"/>
    <n v="5291.59"/>
    <n v="20"/>
    <n v="10.1"/>
    <n v="863.09"/>
    <n v="667.53"/>
    <n v="371.19"/>
    <n v="225.75"/>
    <n v="68.09"/>
    <n v="1.49"/>
    <n v="2197.15"/>
    <n v="179.26"/>
    <n v="305.92"/>
    <n v="204.1"/>
    <n v="244.57"/>
    <n v="0"/>
    <n v="1.47"/>
    <n v="935.32"/>
    <n v="3132.47"/>
    <n v="689.28"/>
    <n v="14654.72"/>
    <n v="6053.56"/>
    <n v="3907.55"/>
    <n v="2428.52"/>
    <n v="2248.9899999999998"/>
    <n v="10.97"/>
    <n v="29304.31"/>
    <n v="26864.82"/>
    <n v="7467.49"/>
    <n v="34332.31"/>
    <n v="29.14"/>
    <n v="2899.94"/>
    <n v="8282.59"/>
    <n v="29.29"/>
    <s v="South Contra Costa"/>
    <x v="5"/>
  </r>
  <r>
    <n v="2116"/>
    <x v="2"/>
    <s v="on"/>
    <n v="442"/>
    <n v="49"/>
    <n v="1368.58"/>
    <n v="807.7"/>
    <n v="2176.2800000000002"/>
    <n v="19.149999999999999"/>
    <n v="9.58"/>
    <n v="324.31"/>
    <n v="254.37"/>
    <n v="140.43"/>
    <n v="105.8"/>
    <n v="25.8"/>
    <n v="0.66"/>
    <n v="851.37"/>
    <n v="85.8"/>
    <n v="152.56"/>
    <n v="84.94"/>
    <n v="115.2"/>
    <n v="0"/>
    <n v="0.64"/>
    <n v="439.14"/>
    <n v="1290.51"/>
    <n v="323.3"/>
    <n v="5521.72"/>
    <n v="2194.66"/>
    <n v="1425.92"/>
    <n v="1071.58"/>
    <n v="854.09"/>
    <n v="4.66"/>
    <n v="11072.63"/>
    <n v="9996.39"/>
    <n v="2828.72"/>
    <n v="12825.11"/>
    <n v="29.02"/>
    <n v="1318.11"/>
    <n v="3658.48"/>
    <n v="26.9"/>
    <s v="South Contra Costa"/>
    <x v="5"/>
  </r>
  <r>
    <n v="2117"/>
    <x v="2"/>
    <s v="on"/>
    <n v="1986"/>
    <n v="337"/>
    <n v="6328.47"/>
    <n v="3744.51"/>
    <n v="10072.98"/>
    <n v="20.329999999999998"/>
    <n v="10.220000000000001"/>
    <n v="1516.17"/>
    <n v="1087.71"/>
    <n v="608.85"/>
    <n v="498.83"/>
    <n v="119.54"/>
    <n v="3.3"/>
    <n v="3834.39"/>
    <n v="597.36"/>
    <n v="584.51"/>
    <n v="365.57"/>
    <n v="516.99"/>
    <n v="0"/>
    <n v="3.28"/>
    <n v="2067.71"/>
    <n v="5902.11"/>
    <n v="1547.45"/>
    <n v="26515.64"/>
    <n v="9484.57"/>
    <n v="6430.77"/>
    <n v="5394.14"/>
    <n v="3888.47"/>
    <n v="24.95"/>
    <n v="51738.54"/>
    <n v="46319.46"/>
    <n v="12496.82"/>
    <n v="58816.28"/>
    <n v="29.62"/>
    <n v="9828.56"/>
    <n v="20341.240000000002"/>
    <n v="29.16"/>
    <s v="South Contra Costa"/>
    <x v="5"/>
  </r>
  <r>
    <n v="2118"/>
    <x v="2"/>
    <s v="on"/>
    <n v="2092"/>
    <n v="394"/>
    <n v="6720.67"/>
    <n v="4105.83"/>
    <n v="10826.5"/>
    <n v="19.93"/>
    <n v="9.91"/>
    <n v="1568.42"/>
    <n v="1123.0999999999999"/>
    <n v="636.75"/>
    <n v="545.39"/>
    <n v="125.52"/>
    <n v="3.71"/>
    <n v="4002.88"/>
    <n v="695.07"/>
    <n v="621.35"/>
    <n v="390.84"/>
    <n v="559.89"/>
    <n v="0"/>
    <n v="3.7"/>
    <n v="2270.86"/>
    <n v="6273.74"/>
    <n v="1707.27"/>
    <n v="26855.93"/>
    <n v="8716.17"/>
    <n v="6581.13"/>
    <n v="5699.2"/>
    <n v="4095.32"/>
    <n v="26.13"/>
    <n v="51973.88"/>
    <n v="46248.55"/>
    <n v="12557.73"/>
    <n v="58806.28"/>
    <n v="28.11"/>
    <n v="11591.81"/>
    <n v="22663.42"/>
    <n v="29.42"/>
    <s v="South Contra Costa"/>
    <x v="5"/>
  </r>
  <r>
    <n v="2119"/>
    <x v="2"/>
    <s v="on"/>
    <n v="2057"/>
    <n v="227"/>
    <n v="6179.98"/>
    <n v="3371.14"/>
    <n v="9551.1200000000008"/>
    <n v="18.07"/>
    <n v="8.8699999999999992"/>
    <n v="1398.87"/>
    <n v="1147.28"/>
    <n v="673"/>
    <n v="392.65"/>
    <n v="104.85"/>
    <n v="3.3"/>
    <n v="3719.96"/>
    <n v="415.55"/>
    <n v="558.44000000000005"/>
    <n v="360.62"/>
    <n v="427.19"/>
    <n v="0"/>
    <n v="3.28"/>
    <n v="1765.08"/>
    <n v="5485.03"/>
    <n v="1334.6"/>
    <n v="22914.39"/>
    <n v="7721.71"/>
    <n v="6385.61"/>
    <n v="3736.28"/>
    <n v="3438.76"/>
    <n v="20.58"/>
    <n v="44217.32"/>
    <n v="40460.46"/>
    <n v="11916"/>
    <n v="52376.46"/>
    <n v="25.46"/>
    <n v="6500.77"/>
    <n v="14786.1"/>
    <n v="28.64"/>
    <s v="South Contra Costa"/>
    <x v="5"/>
  </r>
  <r>
    <n v="2120"/>
    <x v="2"/>
    <s v="on"/>
    <n v="754"/>
    <n v="189"/>
    <n v="2399.09"/>
    <n v="1601.68"/>
    <n v="4000.77"/>
    <n v="19.68"/>
    <n v="9.99"/>
    <n v="507.13"/>
    <n v="439.79"/>
    <n v="251.82"/>
    <n v="215.25"/>
    <n v="38.4"/>
    <n v="1.83"/>
    <n v="1454.21"/>
    <n v="274.83"/>
    <n v="249.17"/>
    <n v="156.08000000000001"/>
    <n v="222.02"/>
    <n v="0"/>
    <n v="1.8"/>
    <n v="903.9"/>
    <n v="2358.1"/>
    <n v="680.08"/>
    <n v="8834.26"/>
    <n v="4069.54"/>
    <n v="2604.23"/>
    <n v="2286.88"/>
    <n v="1228.44"/>
    <n v="13.28"/>
    <n v="19036.62"/>
    <n v="16736.47"/>
    <n v="4814.47"/>
    <n v="21550.94"/>
    <n v="28.58"/>
    <n v="4418.93"/>
    <n v="8882.84"/>
    <n v="23.38"/>
    <s v="South Contra Costa"/>
    <x v="5"/>
  </r>
  <r>
    <n v="2121"/>
    <x v="2"/>
    <s v="on"/>
    <n v="413"/>
    <n v="95"/>
    <n v="1299.74"/>
    <n v="859.55"/>
    <n v="2159.29"/>
    <n v="18.420000000000002"/>
    <n v="9.3699999999999992"/>
    <n v="276.16000000000003"/>
    <n v="240.24"/>
    <n v="135.86000000000001"/>
    <n v="113.29"/>
    <n v="21.48"/>
    <n v="0.93"/>
    <n v="787.97"/>
    <n v="137.01"/>
    <n v="136.63"/>
    <n v="84.12"/>
    <n v="117.85"/>
    <n v="0"/>
    <n v="0.91"/>
    <n v="476.52"/>
    <n v="1264.49"/>
    <n v="357.76"/>
    <n v="4684.16"/>
    <n v="2061.31"/>
    <n v="1326.62"/>
    <n v="1097.1300000000001"/>
    <n v="686.36"/>
    <n v="7.27"/>
    <n v="9862.85"/>
    <n v="8758.44"/>
    <n v="2641.54"/>
    <n v="11399.98"/>
    <n v="27.6"/>
    <n v="2073.5100000000002"/>
    <n v="4264.82"/>
    <n v="21.83"/>
    <s v="South Contra Costa"/>
    <x v="5"/>
  </r>
  <r>
    <n v="2122"/>
    <x v="2"/>
    <s v="Other"/>
    <n v="1366"/>
    <n v="217"/>
    <n v="4181.76"/>
    <n v="2502.92"/>
    <n v="6684.68"/>
    <n v="18.84"/>
    <n v="9.8800000000000008"/>
    <n v="926.39"/>
    <n v="779.22"/>
    <n v="447.83"/>
    <n v="314.23"/>
    <n v="70.12"/>
    <n v="2.54"/>
    <n v="2540.33"/>
    <n v="399.09"/>
    <n v="382.29"/>
    <n v="252.9"/>
    <n v="330.69"/>
    <n v="0"/>
    <n v="2.52"/>
    <n v="1367.49"/>
    <n v="3907.82"/>
    <n v="1034.28"/>
    <n v="16016.95"/>
    <n v="7089.51"/>
    <n v="4429.82"/>
    <n v="3176.15"/>
    <n v="2227.83"/>
    <n v="22.39"/>
    <n v="32962.65"/>
    <n v="29764.1"/>
    <n v="8790.07"/>
    <n v="38554.17"/>
    <n v="28.22"/>
    <n v="6451.13"/>
    <n v="12979.87"/>
    <n v="29.73"/>
    <s v="South Contra Costa"/>
    <x v="5"/>
  </r>
  <r>
    <n v="2123"/>
    <x v="2"/>
    <s v="Other"/>
    <n v="698"/>
    <n v="161"/>
    <n v="2181.37"/>
    <n v="1376.84"/>
    <n v="3558.21"/>
    <n v="20.07"/>
    <n v="10.52"/>
    <n v="471.85"/>
    <n v="410.56"/>
    <n v="232.75"/>
    <n v="188.7"/>
    <n v="35.67"/>
    <n v="1.62"/>
    <n v="1341.16"/>
    <n v="232.85"/>
    <n v="207.55"/>
    <n v="137.34"/>
    <n v="193.52"/>
    <n v="0"/>
    <n v="1.6"/>
    <n v="772.86"/>
    <n v="2114.02"/>
    <n v="577.74"/>
    <n v="8129.15"/>
    <n v="4378.91"/>
    <n v="2380.4699999999998"/>
    <n v="2001.14"/>
    <n v="1132.82"/>
    <n v="15.55"/>
    <n v="18038.04"/>
    <n v="16021.35"/>
    <n v="4805"/>
    <n v="20826.349999999999"/>
    <n v="29.84"/>
    <n v="3556.14"/>
    <n v="7535.52"/>
    <n v="22.09"/>
    <s v="South Contra Costa"/>
    <x v="5"/>
  </r>
  <r>
    <n v="2124"/>
    <x v="2"/>
    <s v="on"/>
    <n v="1436"/>
    <n v="71"/>
    <n v="4317.4399999999996"/>
    <n v="2079.62"/>
    <n v="6397.06"/>
    <n v="20.25"/>
    <n v="10.210000000000001"/>
    <n v="1060.06"/>
    <n v="853.24"/>
    <n v="488.56"/>
    <n v="265.69"/>
    <n v="88.32"/>
    <n v="1.63"/>
    <n v="2757.5"/>
    <n v="131.19999999999999"/>
    <n v="408.15"/>
    <n v="257.70999999999998"/>
    <n v="296.83999999999997"/>
    <n v="0"/>
    <n v="1.61"/>
    <n v="1095.51"/>
    <n v="3853.01"/>
    <n v="797.06"/>
    <n v="18107.560000000001"/>
    <n v="8401.77"/>
    <n v="4995.38"/>
    <n v="2791.85"/>
    <n v="2940.49"/>
    <n v="10.75"/>
    <n v="37247.800000000003"/>
    <n v="34445.199999999997"/>
    <n v="9840.9699999999993"/>
    <n v="44286.17"/>
    <n v="30.84"/>
    <n v="1881.39"/>
    <n v="8627.73"/>
    <n v="26.5"/>
    <s v="South Contra Costa"/>
    <x v="5"/>
  </r>
  <r>
    <n v="2125"/>
    <x v="2"/>
    <s v="on"/>
    <n v="93"/>
    <n v="83"/>
    <n v="363.22"/>
    <n v="388.8"/>
    <n v="752.02"/>
    <n v="18.690000000000001"/>
    <n v="9.2899999999999991"/>
    <n v="59.95"/>
    <n v="56.92"/>
    <n v="30.83"/>
    <n v="54.36"/>
    <n v="5.6"/>
    <n v="0.55000000000000004"/>
    <n v="208.2"/>
    <n v="92.81"/>
    <n v="58.95"/>
    <n v="24.74"/>
    <n v="49.97"/>
    <n v="0"/>
    <n v="0.53"/>
    <n v="226.99"/>
    <n v="435.2"/>
    <n v="176.49"/>
    <n v="1014.5"/>
    <n v="561.13"/>
    <n v="315.92"/>
    <n v="552.92999999999995"/>
    <n v="190.29"/>
    <n v="4.7"/>
    <n v="2639.46"/>
    <n v="2081.83"/>
    <n v="649.41999999999996"/>
    <n v="2731.25"/>
    <n v="29.37"/>
    <n v="1286.7"/>
    <n v="2122.33"/>
    <n v="15.5"/>
    <s v="South Contra Costa"/>
    <x v="5"/>
  </r>
  <r>
    <n v="2126"/>
    <x v="2"/>
    <s v="on"/>
    <n v="1197"/>
    <n v="62"/>
    <n v="3604.78"/>
    <n v="1743.36"/>
    <n v="5348.14"/>
    <n v="20.5"/>
    <n v="10.27"/>
    <n v="886.09"/>
    <n v="712.32"/>
    <n v="405.47"/>
    <n v="222.42"/>
    <n v="75.55"/>
    <n v="1.38"/>
    <n v="2303.23"/>
    <n v="112.89"/>
    <n v="341.56"/>
    <n v="214.8"/>
    <n v="246.62"/>
    <n v="0"/>
    <n v="1.36"/>
    <n v="917.24"/>
    <n v="3220.46"/>
    <n v="669.25"/>
    <n v="15367.62"/>
    <n v="6376.69"/>
    <n v="4413"/>
    <n v="2449.15"/>
    <n v="2622.33"/>
    <n v="8.3000000000000007"/>
    <n v="31237.1"/>
    <n v="28779.65"/>
    <n v="7862.51"/>
    <n v="36642.160000000003"/>
    <n v="30.61"/>
    <n v="1782.95"/>
    <n v="7669.6"/>
    <n v="28.76"/>
    <s v="South Contra Costa"/>
    <x v="5"/>
  </r>
  <r>
    <n v="2127"/>
    <x v="2"/>
    <s v="on"/>
    <n v="2704"/>
    <n v="144"/>
    <n v="8190.7"/>
    <n v="3982.82"/>
    <n v="12173.52"/>
    <n v="21.13"/>
    <n v="10.53"/>
    <n v="2017.45"/>
    <n v="1633.67"/>
    <n v="921.82"/>
    <n v="503.67"/>
    <n v="172.82"/>
    <n v="3.13"/>
    <n v="5252.56"/>
    <n v="271.29000000000002"/>
    <n v="796.8"/>
    <n v="484.23"/>
    <n v="558.91999999999996"/>
    <n v="0"/>
    <n v="3.11"/>
    <n v="2114.35"/>
    <n v="7366.9"/>
    <n v="1552.32"/>
    <n v="35778.22"/>
    <n v="14785.4"/>
    <n v="10432.85"/>
    <n v="5609.16"/>
    <n v="6249.02"/>
    <n v="18.670000000000002"/>
    <n v="72873.320000000007"/>
    <n v="67245.490000000005"/>
    <n v="18549.38"/>
    <n v="85794.86"/>
    <n v="31.73"/>
    <n v="4059.34"/>
    <n v="17406.48"/>
    <n v="28.19"/>
    <s v="South Contra Costa"/>
    <x v="5"/>
  </r>
  <r>
    <n v="2128"/>
    <x v="2"/>
    <s v="on"/>
    <n v="5000"/>
    <n v="3263"/>
    <n v="18952.45"/>
    <n v="17018.53"/>
    <n v="35970.980000000003"/>
    <n v="17.87"/>
    <n v="8.76"/>
    <n v="3377.14"/>
    <n v="2566.7199999999998"/>
    <n v="1584.95"/>
    <n v="2063.16"/>
    <n v="291.54000000000002"/>
    <n v="29.99"/>
    <n v="9913.5"/>
    <n v="2966.01"/>
    <n v="2489.11"/>
    <n v="1248.31"/>
    <n v="2104.85"/>
    <n v="0"/>
    <n v="30.09"/>
    <n v="8838.3700000000008"/>
    <n v="18751.87"/>
    <n v="6703.43"/>
    <n v="58145.27"/>
    <n v="16703.09"/>
    <n v="14372.79"/>
    <n v="18640.43"/>
    <n v="10558.05"/>
    <n v="214.61"/>
    <n v="118634.23"/>
    <n v="99779.199999999997"/>
    <n v="27616.78"/>
    <n v="127395.98"/>
    <n v="25.48"/>
    <n v="47097.21"/>
    <n v="84052.36"/>
    <n v="14.43"/>
    <s v="South Contra Costa"/>
    <x v="5"/>
  </r>
  <r>
    <n v="2129"/>
    <x v="2"/>
    <s v="on"/>
    <n v="1789"/>
    <n v="1545"/>
    <n v="7194.85"/>
    <n v="7637.69"/>
    <n v="14832.54"/>
    <n v="19.399999999999999"/>
    <n v="9.7899999999999991"/>
    <n v="1279.93"/>
    <n v="1008.89"/>
    <n v="605.58000000000004"/>
    <n v="785.9"/>
    <n v="105.93"/>
    <n v="13.79"/>
    <n v="3800"/>
    <n v="1578.11"/>
    <n v="1402.88"/>
    <n v="434.12"/>
    <n v="778.82"/>
    <n v="0"/>
    <n v="13.8"/>
    <n v="4207.7299999999996"/>
    <n v="8007.74"/>
    <n v="3415.11"/>
    <n v="22018.71"/>
    <n v="8003.26"/>
    <n v="6474.9"/>
    <n v="8385.17"/>
    <n v="3650.07"/>
    <n v="112.03"/>
    <n v="48644.160000000003"/>
    <n v="40146.959999999999"/>
    <n v="10968.07"/>
    <n v="51115.03"/>
    <n v="28.57"/>
    <n v="26937.86"/>
    <n v="45331.25"/>
    <n v="17.440000000000001"/>
    <s v="South Contra Costa"/>
    <x v="5"/>
  </r>
  <r>
    <n v="2130"/>
    <x v="2"/>
    <s v="on"/>
    <n v="710"/>
    <n v="2315"/>
    <n v="4871.75"/>
    <n v="7970.75"/>
    <n v="12842.5"/>
    <n v="18.14"/>
    <n v="9.44"/>
    <n v="486.67"/>
    <n v="400.93"/>
    <n v="236"/>
    <n v="727.65"/>
    <n v="44.43"/>
    <n v="19.690000000000001"/>
    <n v="1915.37"/>
    <n v="2484.62"/>
    <n v="1018.71"/>
    <n v="316.29000000000002"/>
    <n v="677.62"/>
    <n v="0"/>
    <n v="19.71"/>
    <n v="4516.95"/>
    <n v="6432.32"/>
    <n v="3819.62"/>
    <n v="7491.4"/>
    <n v="2484.59"/>
    <n v="2190.41"/>
    <n v="6118.77"/>
    <n v="1487.43"/>
    <n v="148.05000000000001"/>
    <n v="19920.650000000001"/>
    <n v="13653.83"/>
    <n v="4197.55"/>
    <n v="17851.38"/>
    <n v="25.14"/>
    <n v="39263.1"/>
    <n v="54575.33"/>
    <n v="16.96"/>
    <s v="South Contra Costa"/>
    <x v="5"/>
  </r>
  <r>
    <n v="2131"/>
    <x v="2"/>
    <s v="on"/>
    <n v="0"/>
    <n v="14903"/>
    <n v="20924.830000000002"/>
    <n v="38043.440000000002"/>
    <n v="58968.27"/>
    <n v="19.61"/>
    <n v="9.4600000000000009"/>
    <n v="11.35"/>
    <n v="0"/>
    <n v="17"/>
    <n v="7104"/>
    <n v="11"/>
    <n v="102.28"/>
    <n v="7245.63"/>
    <n v="10928.01"/>
    <n v="2106.19"/>
    <n v="1605.13"/>
    <n v="6133.93"/>
    <n v="0"/>
    <n v="103.02"/>
    <n v="20876.27"/>
    <n v="28121.9"/>
    <n v="14639.32"/>
    <n v="334.08"/>
    <n v="0"/>
    <n v="533.66"/>
    <n v="57535.53"/>
    <n v="471.24"/>
    <n v="944.03"/>
    <n v="59818.54"/>
    <n v="1338.98"/>
    <n v="39.479999999999997"/>
    <n v="1378.46"/>
    <n v="0"/>
    <n v="170007.05"/>
    <n v="245306.2"/>
    <n v="11.41"/>
    <s v="South Contra Costa"/>
    <x v="5"/>
  </r>
  <r>
    <n v="2132"/>
    <x v="2"/>
    <s v="on"/>
    <n v="0"/>
    <n v="4513"/>
    <n v="6650.97"/>
    <n v="13574.93"/>
    <n v="20225.900000000001"/>
    <n v="19.28"/>
    <n v="9.35"/>
    <n v="3.41"/>
    <n v="0"/>
    <n v="5.0599999999999996"/>
    <n v="2353.02"/>
    <n v="10.71"/>
    <n v="32.630000000000003"/>
    <n v="2404.8200000000002"/>
    <n v="3445.18"/>
    <n v="1514.2"/>
    <n v="575"/>
    <n v="2085.9699999999998"/>
    <n v="0"/>
    <n v="32.86"/>
    <n v="7653.19"/>
    <n v="10058.01"/>
    <n v="5534.37"/>
    <n v="88.55"/>
    <n v="0"/>
    <n v="141.04"/>
    <n v="18146.32"/>
    <n v="456.25"/>
    <n v="296.76"/>
    <n v="19128.91"/>
    <n v="685.84"/>
    <n v="31.52"/>
    <n v="717.36"/>
    <n v="0"/>
    <n v="52286.13"/>
    <n v="85463.69"/>
    <n v="11.59"/>
    <s v="South Contra Costa"/>
    <x v="5"/>
  </r>
  <r>
    <n v="2133"/>
    <x v="2"/>
    <s v="on"/>
    <n v="5669"/>
    <n v="14544"/>
    <n v="38520.47"/>
    <n v="58035.55"/>
    <n v="96556.02"/>
    <n v="19.12"/>
    <n v="8.7100000000000009"/>
    <n v="4147.7299999999996"/>
    <n v="2836.91"/>
    <n v="1943.47"/>
    <n v="8280.2099999999991"/>
    <n v="267.73"/>
    <n v="110.94"/>
    <n v="17586.98"/>
    <n v="14295.55"/>
    <n v="7834.16"/>
    <n v="2916.98"/>
    <n v="7654.97"/>
    <n v="0"/>
    <n v="111.62"/>
    <n v="32813.29"/>
    <n v="50400.27"/>
    <n v="25046.69"/>
    <n v="68360.460000000006"/>
    <n v="16377.64"/>
    <n v="16903.37"/>
    <n v="66215.56"/>
    <n v="9708.2999999999993"/>
    <n v="954.28"/>
    <n v="178519.61"/>
    <n v="111349.77"/>
    <n v="31935.84"/>
    <n v="143285.60999999999"/>
    <n v="25.28"/>
    <n v="204669.43"/>
    <n v="332695.15000000002"/>
    <n v="14.07"/>
    <s v="South Contra Costa"/>
    <x v="5"/>
  </r>
  <r>
    <n v="2134"/>
    <x v="2"/>
    <s v="on"/>
    <n v="3700"/>
    <n v="327"/>
    <n v="11554.13"/>
    <n v="6409.15"/>
    <n v="17963.28"/>
    <n v="19.2"/>
    <n v="8.3800000000000008"/>
    <n v="2888.41"/>
    <n v="1974.05"/>
    <n v="1262.52"/>
    <n v="778.53"/>
    <n v="180"/>
    <n v="6.02"/>
    <n v="7089.52"/>
    <n v="591.80999999999995"/>
    <n v="1194.43"/>
    <n v="756.5"/>
    <n v="851.78"/>
    <n v="0"/>
    <n v="6.01"/>
    <n v="3400.53"/>
    <n v="10490.06"/>
    <n v="2542.7399999999998"/>
    <n v="45694.66"/>
    <n v="10431.98"/>
    <n v="10858.39"/>
    <n v="6395.32"/>
    <n v="6648.44"/>
    <n v="35.99"/>
    <n v="80064.78"/>
    <n v="73633.47"/>
    <n v="21589.86"/>
    <n v="95223.33"/>
    <n v="25.74"/>
    <n v="8741.82"/>
    <n v="24725.14"/>
    <n v="26.73"/>
    <s v="South Contra Costa"/>
    <x v="5"/>
  </r>
  <r>
    <n v="2135"/>
    <x v="2"/>
    <s v="on"/>
    <n v="0"/>
    <n v="5"/>
    <n v="89.89"/>
    <n v="14.48"/>
    <n v="104.37"/>
    <n v="49.45"/>
    <n v="34.14"/>
    <n v="0"/>
    <n v="0"/>
    <n v="0"/>
    <n v="4.47"/>
    <n v="63.31"/>
    <n v="0.03"/>
    <n v="67.81"/>
    <n v="2.68"/>
    <n v="0"/>
    <n v="1.38"/>
    <n v="4.53"/>
    <n v="0"/>
    <n v="0.03"/>
    <n v="8.6199999999999992"/>
    <n v="76.430000000000007"/>
    <n v="4.0599999999999996"/>
    <n v="0"/>
    <n v="0"/>
    <n v="0"/>
    <n v="29.69"/>
    <n v="2666.49"/>
    <n v="0.18"/>
    <n v="2696.36"/>
    <n v="2666.49"/>
    <n v="156.69"/>
    <n v="2823.19"/>
    <n v="0"/>
    <n v="30.58"/>
    <n v="70.05"/>
    <n v="6.12"/>
    <s v="South Contra Costa"/>
    <x v="5"/>
  </r>
  <r>
    <n v="2136"/>
    <x v="2"/>
    <s v="Other"/>
    <n v="0"/>
    <n v="3"/>
    <n v="84.46"/>
    <n v="5.07"/>
    <n v="89.53"/>
    <n v="58.01"/>
    <n v="40.36"/>
    <n v="0"/>
    <n v="0"/>
    <n v="0"/>
    <n v="1.58"/>
    <n v="63.34"/>
    <n v="0.02"/>
    <n v="64.930000000000007"/>
    <n v="1.58"/>
    <n v="0"/>
    <n v="0.36"/>
    <n v="1.02"/>
    <n v="0"/>
    <n v="0.01"/>
    <n v="2.97"/>
    <n v="67.900000000000006"/>
    <n v="1.94"/>
    <n v="0"/>
    <n v="0"/>
    <n v="0"/>
    <n v="11.62"/>
    <n v="2774.41"/>
    <n v="0.09"/>
    <n v="2786.12"/>
    <n v="2774.41"/>
    <n v="161.46"/>
    <n v="2935.87"/>
    <n v="0"/>
    <n v="20.96"/>
    <n v="31.77"/>
    <n v="6.99"/>
    <s v="South Contra Costa"/>
    <x v="5"/>
  </r>
  <r>
    <n v="2137"/>
    <x v="2"/>
    <s v="Other"/>
    <n v="0"/>
    <n v="19"/>
    <n v="108.32"/>
    <n v="68.239999999999995"/>
    <n v="176.56"/>
    <n v="40.270000000000003"/>
    <n v="26.29"/>
    <n v="0.01"/>
    <n v="0"/>
    <n v="0.02"/>
    <n v="12.53"/>
    <n v="63.34"/>
    <n v="0.12"/>
    <n v="76.010000000000005"/>
    <n v="14.75"/>
    <n v="12.82"/>
    <n v="3.92"/>
    <n v="11.83"/>
    <n v="0"/>
    <n v="0.11"/>
    <n v="43.42"/>
    <n v="119.43"/>
    <n v="31.48"/>
    <n v="0.23"/>
    <n v="0"/>
    <n v="0.65"/>
    <n v="142.13"/>
    <n v="2880.59"/>
    <n v="1.1299999999999999"/>
    <n v="3024.73"/>
    <n v="2881.47"/>
    <n v="166.96"/>
    <n v="3048.43"/>
    <n v="0"/>
    <n v="229.32"/>
    <n v="485.51"/>
    <n v="12.07"/>
    <s v="South Contra Costa"/>
    <x v="5"/>
  </r>
  <r>
    <n v="2138"/>
    <x v="2"/>
    <s v="Other"/>
    <n v="0"/>
    <n v="8"/>
    <n v="92.46"/>
    <n v="30.35"/>
    <n v="122.81"/>
    <n v="45.56"/>
    <n v="32.200000000000003"/>
    <n v="0"/>
    <n v="0"/>
    <n v="0.01"/>
    <n v="6.03"/>
    <n v="63.36"/>
    <n v="0.04"/>
    <n v="69.44"/>
    <n v="5.69"/>
    <n v="7.19"/>
    <n v="1.9"/>
    <n v="5.26"/>
    <n v="0"/>
    <n v="0.04"/>
    <n v="20.09"/>
    <n v="89.53"/>
    <n v="14.79"/>
    <n v="0"/>
    <n v="0"/>
    <n v="0.25"/>
    <n v="67.930000000000007"/>
    <n v="2761.45"/>
    <n v="0.35"/>
    <n v="2829.98"/>
    <n v="2761.7"/>
    <n v="165.19"/>
    <n v="2926.89"/>
    <n v="0"/>
    <n v="92.9"/>
    <n v="225.26"/>
    <n v="11.61"/>
    <s v="South Contra Costa"/>
    <x v="5"/>
  </r>
  <r>
    <n v="2139"/>
    <x v="2"/>
    <s v="Other"/>
    <n v="0"/>
    <n v="42"/>
    <n v="148.22999999999999"/>
    <n v="168.83"/>
    <n v="317.06"/>
    <n v="30.1"/>
    <n v="19.71"/>
    <n v="0.03"/>
    <n v="0"/>
    <n v="0.05"/>
    <n v="30.4"/>
    <n v="63.33"/>
    <n v="0.3"/>
    <n v="94.1"/>
    <n v="38.89"/>
    <n v="31.49"/>
    <n v="9.02"/>
    <n v="29.18"/>
    <n v="0"/>
    <n v="0.28000000000000003"/>
    <n v="108.85"/>
    <n v="202.95"/>
    <n v="79.39"/>
    <n v="0.96"/>
    <n v="0"/>
    <n v="1.66"/>
    <n v="404.87"/>
    <n v="2792.12"/>
    <n v="3.35"/>
    <n v="3202.96"/>
    <n v="2794.74"/>
    <n v="166.88"/>
    <n v="2961.63"/>
    <n v="0"/>
    <n v="609.66"/>
    <n v="1314.58"/>
    <n v="14.52"/>
    <s v="South Contra Costa"/>
    <x v="5"/>
  </r>
  <r>
    <n v="2140"/>
    <x v="2"/>
    <s v="Other"/>
    <n v="0"/>
    <n v="155"/>
    <n v="336.91"/>
    <n v="648.45000000000005"/>
    <n v="985.36"/>
    <n v="24.9"/>
    <n v="14.79"/>
    <n v="0.11"/>
    <n v="0"/>
    <n v="0.18"/>
    <n v="115.49"/>
    <n v="63.35"/>
    <n v="1.1100000000000001"/>
    <n v="180.24"/>
    <n v="153.13999999999999"/>
    <n v="112.09"/>
    <n v="34.39"/>
    <n v="112.4"/>
    <n v="0"/>
    <n v="1.0900000000000001"/>
    <n v="413.12"/>
    <n v="593.35"/>
    <n v="299.63"/>
    <n v="3.26"/>
    <n v="0"/>
    <n v="5.72"/>
    <n v="1620.35"/>
    <n v="2842.87"/>
    <n v="12.03"/>
    <n v="4484.24"/>
    <n v="2851.86"/>
    <n v="166.83"/>
    <n v="3018.68"/>
    <n v="0"/>
    <n v="2718.93"/>
    <n v="5502.33"/>
    <n v="17.54"/>
    <s v="South Contra Costa"/>
    <x v="5"/>
  </r>
  <r>
    <n v="2141"/>
    <x v="2"/>
    <s v="Other"/>
    <n v="19253"/>
    <n v="91"/>
    <n v="54880.78"/>
    <n v="22734.45"/>
    <n v="77615.23"/>
    <n v="19.16"/>
    <n v="9.68"/>
    <n v="13763.13"/>
    <n v="9555.2999999999993"/>
    <n v="5896.39"/>
    <n v="2465.4899999999998"/>
    <n v="949.65"/>
    <n v="14.47"/>
    <n v="32644.43"/>
    <n v="155.06"/>
    <n v="3849.94"/>
    <n v="2491.9299999999998"/>
    <n v="2877.43"/>
    <n v="80.349999999999994"/>
    <n v="14.46"/>
    <n v="9469.18"/>
    <n v="42113.61"/>
    <n v="6577.29"/>
    <n v="244862.3"/>
    <n v="89402.29"/>
    <n v="60751.519999999997"/>
    <n v="25266.38"/>
    <n v="32102.35"/>
    <n v="70.02"/>
    <n v="452454.86"/>
    <n v="427118.46"/>
    <n v="121355.09"/>
    <n v="548473.55000000005"/>
    <n v="28.49"/>
    <n v="2095.17"/>
    <n v="56923.45"/>
    <n v="23.02"/>
    <s v="South Contra Costa"/>
    <x v="5"/>
  </r>
  <r>
    <n v="2142"/>
    <x v="2"/>
    <s v="on"/>
    <n v="1596"/>
    <n v="111"/>
    <n v="4621.59"/>
    <n v="2369.44"/>
    <n v="6991.03"/>
    <n v="21.25"/>
    <n v="10.79"/>
    <n v="1118.1400000000001"/>
    <n v="923.21"/>
    <n v="438.99"/>
    <n v="297.63"/>
    <n v="82.26"/>
    <n v="1.93"/>
    <n v="2862.16"/>
    <n v="206.58"/>
    <n v="464.17"/>
    <n v="257.89999999999998"/>
    <n v="329.98"/>
    <n v="0"/>
    <n v="1.9"/>
    <n v="1260.54"/>
    <n v="4122.7"/>
    <n v="928.65"/>
    <n v="20155.09"/>
    <n v="9069.2999999999993"/>
    <n v="5098.1099999999997"/>
    <n v="3453.63"/>
    <n v="2792.95"/>
    <n v="12.76"/>
    <n v="40581.85"/>
    <n v="37115.46"/>
    <n v="10441.620000000001"/>
    <n v="47557.08"/>
    <n v="29.8"/>
    <n v="3081.85"/>
    <n v="10996.06"/>
    <n v="27.76"/>
    <s v="South Contra Costa"/>
    <x v="5"/>
  </r>
  <r>
    <n v="2143"/>
    <x v="2"/>
    <s v="e"/>
    <n v="6474"/>
    <n v="224"/>
    <n v="18408.400000000001"/>
    <n v="8457.02"/>
    <n v="26865.42"/>
    <n v="25.41"/>
    <n v="12.79"/>
    <n v="4412.62"/>
    <n v="3784.94"/>
    <n v="1800.98"/>
    <n v="1058.2"/>
    <n v="339.24"/>
    <n v="6.23"/>
    <n v="11402.21"/>
    <n v="423.81"/>
    <n v="1759.68"/>
    <n v="1014.81"/>
    <n v="1193.7"/>
    <n v="0"/>
    <n v="6.21"/>
    <n v="4398.21"/>
    <n v="15800.42"/>
    <n v="3198.3"/>
    <n v="87143.96"/>
    <n v="46504.97"/>
    <n v="24512.06"/>
    <n v="14805.27"/>
    <n v="11440.5"/>
    <n v="42.64"/>
    <n v="184449.4"/>
    <n v="169601.49"/>
    <n v="45643.15"/>
    <n v="215244.64"/>
    <n v="33.25"/>
    <n v="7382.69"/>
    <n v="46455.05"/>
    <n v="32.96"/>
    <s v="South Contra Costa"/>
    <x v="5"/>
  </r>
  <r>
    <n v="2144"/>
    <x v="2"/>
    <s v="Other"/>
    <n v="0"/>
    <n v="24"/>
    <n v="137.03"/>
    <n v="91.41"/>
    <n v="228.44"/>
    <n v="39.69"/>
    <n v="27.19"/>
    <n v="0.02"/>
    <n v="0"/>
    <n v="0.03"/>
    <n v="16.05"/>
    <n v="79"/>
    <n v="0.16"/>
    <n v="95.26"/>
    <n v="21.15"/>
    <n v="17.920000000000002"/>
    <n v="4.62"/>
    <n v="15.12"/>
    <n v="0"/>
    <n v="0.16"/>
    <n v="58.96"/>
    <n v="154.22"/>
    <n v="43.69"/>
    <n v="0.74"/>
    <n v="0"/>
    <n v="1.02"/>
    <n v="232.65"/>
    <n v="3636.11"/>
    <n v="1.48"/>
    <n v="3872.01"/>
    <n v="3637.88"/>
    <n v="216.23"/>
    <n v="3854.11"/>
    <n v="0"/>
    <n v="380.46"/>
    <n v="830.48"/>
    <n v="15.85"/>
    <s v="South Contra Costa"/>
    <x v="5"/>
  </r>
  <r>
    <n v="2145"/>
    <x v="2"/>
    <s v="Other"/>
    <n v="39"/>
    <n v="103"/>
    <n v="255.99"/>
    <n v="508.07"/>
    <n v="764.06"/>
    <n v="32.57"/>
    <n v="18.88"/>
    <n v="21.57"/>
    <n v="18.14"/>
    <n v="8.33"/>
    <n v="82.78"/>
    <n v="2.2400000000000002"/>
    <n v="0.73"/>
    <n v="133.79"/>
    <n v="127.41"/>
    <n v="96.22"/>
    <n v="28.89"/>
    <n v="81.16"/>
    <n v="0"/>
    <n v="0.71"/>
    <n v="334.39"/>
    <n v="468.18"/>
    <n v="252.53"/>
    <n v="533.47"/>
    <n v="637.92999999999995"/>
    <n v="183.4"/>
    <n v="1803.33"/>
    <n v="68.52"/>
    <n v="10.19"/>
    <n v="3236.85"/>
    <n v="1423.33"/>
    <n v="408.39"/>
    <n v="1831.72"/>
    <n v="46.97"/>
    <n v="2919.78"/>
    <n v="6607.18"/>
    <n v="28.35"/>
    <s v="South Contra Costa"/>
    <x v="5"/>
  </r>
  <r>
    <n v="2146"/>
    <x v="2"/>
    <s v="Other"/>
    <n v="9"/>
    <n v="37"/>
    <n v="77.069999999999993"/>
    <n v="180.27"/>
    <n v="257.33999999999997"/>
    <n v="22.7"/>
    <n v="13.28"/>
    <n v="5.21"/>
    <n v="3.72"/>
    <n v="1.1499999999999999"/>
    <n v="27.68"/>
    <n v="0.54"/>
    <n v="0.26"/>
    <n v="38.57"/>
    <n v="43.95"/>
    <n v="38.47"/>
    <n v="9.6999999999999993"/>
    <n v="26.77"/>
    <n v="0"/>
    <n v="0.25"/>
    <n v="119.14"/>
    <n v="157.71"/>
    <n v="92.12"/>
    <n v="118.86"/>
    <n v="60.59"/>
    <n v="13"/>
    <n v="415.41"/>
    <n v="7.71"/>
    <n v="2.7"/>
    <n v="618.26"/>
    <n v="200.15"/>
    <n v="53.86"/>
    <n v="254.01"/>
    <n v="28.22"/>
    <n v="811.82"/>
    <n v="1732.15"/>
    <n v="21.94"/>
    <s v="South Contra Costa"/>
    <x v="5"/>
  </r>
  <r>
    <n v="2147"/>
    <x v="2"/>
    <s v="wk"/>
    <n v="14701"/>
    <n v="3319"/>
    <n v="46270.61"/>
    <n v="31313.93"/>
    <n v="77584.539999999994"/>
    <n v="25.06"/>
    <n v="13.03"/>
    <n v="10071.24"/>
    <n v="8279.81"/>
    <n v="3871.25"/>
    <n v="4144.03"/>
    <n v="760.09"/>
    <n v="32.92"/>
    <n v="27159.34"/>
    <n v="4943.2299999999996"/>
    <n v="5266.09"/>
    <n v="2674.9"/>
    <n v="4320.18"/>
    <n v="0"/>
    <n v="33.020000000000003"/>
    <n v="17237.41"/>
    <n v="44396.75"/>
    <n v="12884.22"/>
    <n v="208662.53"/>
    <n v="108583.41"/>
    <n v="58312.44"/>
    <n v="62393.62"/>
    <n v="24689.7"/>
    <n v="252.24"/>
    <n v="462893.93"/>
    <n v="400248.07"/>
    <n v="106005.31"/>
    <n v="506253.38"/>
    <n v="34.44"/>
    <n v="89607.06"/>
    <n v="228725.02"/>
    <n v="27"/>
    <s v="South Contra Costa"/>
    <x v="5"/>
  </r>
  <r>
    <n v="2148"/>
    <x v="2"/>
    <m/>
    <n v="2171"/>
    <n v="2321"/>
    <n v="9902.35"/>
    <n v="13646.07"/>
    <n v="23548.42"/>
    <n v="52.93"/>
    <n v="24.71"/>
    <n v="1466.47"/>
    <n v="1128.5"/>
    <n v="569.13"/>
    <n v="1849.89"/>
    <n v="120.36"/>
    <n v="18.420000000000002"/>
    <n v="5152.78"/>
    <n v="2710.29"/>
    <n v="2620.0700000000002"/>
    <n v="825.12"/>
    <n v="1839.91"/>
    <n v="0"/>
    <n v="18.46"/>
    <n v="8013.85"/>
    <n v="13166.63"/>
    <n v="6155.48"/>
    <n v="51560.42"/>
    <n v="48053.22"/>
    <n v="23483.13"/>
    <n v="57814.38"/>
    <n v="4991.7299999999996"/>
    <n v="195.01"/>
    <n v="186097.89"/>
    <n v="128088.5"/>
    <n v="33956"/>
    <n v="162044.49"/>
    <n v="74.64"/>
    <n v="63023.53"/>
    <n v="206279.02"/>
    <n v="27.15"/>
    <s v="South Contra Costa"/>
    <x v="5"/>
  </r>
  <r>
    <n v="2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01"/>
    <x v="3"/>
    <s v="s"/>
    <n v="52"/>
    <n v="264"/>
    <n v="467.7"/>
    <n v="930.55"/>
    <n v="1398.25"/>
    <n v="19.61"/>
    <n v="10.36"/>
    <n v="23.97"/>
    <n v="20.22"/>
    <n v="12.21"/>
    <n v="102.47"/>
    <n v="3.73"/>
    <n v="2.36"/>
    <n v="164.95"/>
    <n v="323.91000000000003"/>
    <n v="72.569999999999993"/>
    <n v="30.2"/>
    <n v="90.23"/>
    <n v="0"/>
    <n v="2.36"/>
    <n v="519.27"/>
    <n v="684.22"/>
    <n v="426.68"/>
    <n v="267.48"/>
    <n v="122.61"/>
    <n v="91.46"/>
    <n v="988.75"/>
    <n v="31.23"/>
    <n v="17.899999999999999"/>
    <n v="1519.43"/>
    <n v="512.78"/>
    <n v="170.47"/>
    <n v="683.26"/>
    <n v="13.14"/>
    <n v="5780.84"/>
    <n v="7287.87"/>
    <n v="21.9"/>
    <s v="Santa Clara"/>
    <x v="5"/>
  </r>
  <r>
    <n v="2202"/>
    <x v="3"/>
    <s v="s"/>
    <n v="863"/>
    <n v="74"/>
    <n v="2324.83"/>
    <n v="1346.04"/>
    <n v="3670.87"/>
    <n v="17.18"/>
    <n v="8.25"/>
    <n v="532.61"/>
    <n v="399.21"/>
    <n v="233.78"/>
    <n v="175.9"/>
    <n v="42.41"/>
    <n v="1.38"/>
    <n v="1385.3"/>
    <n v="142.37"/>
    <n v="201.86"/>
    <n v="150.81"/>
    <n v="185.01"/>
    <n v="0"/>
    <n v="1.38"/>
    <n v="681.42"/>
    <n v="2066.7199999999998"/>
    <n v="495.03"/>
    <n v="6964.44"/>
    <n v="2557.9499999999998"/>
    <n v="1952.09"/>
    <n v="1758.2"/>
    <n v="297.27"/>
    <n v="8"/>
    <n v="13537.96"/>
    <n v="11771.75"/>
    <n v="3591.74"/>
    <n v="15363.5"/>
    <n v="17.8"/>
    <n v="2576.9899999999998"/>
    <n v="6733.6"/>
    <n v="34.82"/>
    <s v="Santa Clara"/>
    <x v="5"/>
  </r>
  <r>
    <n v="2203"/>
    <x v="3"/>
    <s v="s"/>
    <n v="592"/>
    <n v="184"/>
    <n v="1777.46"/>
    <n v="1368.93"/>
    <n v="3146.39"/>
    <n v="17.579999999999998"/>
    <n v="8.41"/>
    <n v="366.59"/>
    <n v="272.87"/>
    <n v="162.28"/>
    <n v="167.67"/>
    <n v="31.33"/>
    <n v="2.12"/>
    <n v="1002.86"/>
    <n v="276.61"/>
    <n v="163.53"/>
    <n v="114.05"/>
    <n v="167.66"/>
    <n v="0"/>
    <n v="2.12"/>
    <n v="723.96"/>
    <n v="1726.82"/>
    <n v="554.17999999999995"/>
    <n v="4531.46"/>
    <n v="1530.65"/>
    <n v="1268.6300000000001"/>
    <n v="1581.2"/>
    <n v="232.95"/>
    <n v="13.69"/>
    <n v="9158.58"/>
    <n v="7563.68"/>
    <n v="2445.7800000000002"/>
    <n v="10009.459999999999"/>
    <n v="16.91"/>
    <n v="4980.99"/>
    <n v="8303.61"/>
    <n v="27.07"/>
    <s v="Santa Clara"/>
    <x v="5"/>
  </r>
  <r>
    <n v="2204"/>
    <x v="3"/>
    <s v="s"/>
    <n v="441"/>
    <n v="128"/>
    <n v="1326.54"/>
    <n v="999.19"/>
    <n v="2325.73"/>
    <n v="17.38"/>
    <n v="8.1300000000000008"/>
    <n v="278.19"/>
    <n v="216.8"/>
    <n v="124.15"/>
    <n v="123.68"/>
    <n v="26.33"/>
    <n v="1.5"/>
    <n v="770.65"/>
    <n v="192.9"/>
    <n v="130.94999999999999"/>
    <n v="85.57"/>
    <n v="124.72"/>
    <n v="0"/>
    <n v="1.5"/>
    <n v="535.64"/>
    <n v="1306.29"/>
    <n v="409.42"/>
    <n v="3221.96"/>
    <n v="1133.18"/>
    <n v="930.1"/>
    <n v="1116.32"/>
    <n v="252.35"/>
    <n v="9.59"/>
    <n v="6663.49"/>
    <n v="5537.59"/>
    <n v="1804.81"/>
    <n v="7342.4"/>
    <n v="16.649999999999999"/>
    <n v="3314.16"/>
    <n v="5857.99"/>
    <n v="25.89"/>
    <s v="Santa Clara"/>
    <x v="5"/>
  </r>
  <r>
    <n v="2205"/>
    <x v="3"/>
    <s v="s"/>
    <n v="3293"/>
    <n v="1469"/>
    <n v="10454.33"/>
    <n v="8640.82"/>
    <n v="19095.150000000001"/>
    <n v="18.96"/>
    <n v="9.52"/>
    <n v="2016.75"/>
    <n v="1441.9"/>
    <n v="887.96"/>
    <n v="1113.48"/>
    <n v="171.73"/>
    <n v="16.02"/>
    <n v="5647.84"/>
    <n v="1666.58"/>
    <n v="1008.52"/>
    <n v="692.59"/>
    <n v="1092.67"/>
    <n v="0"/>
    <n v="16.04"/>
    <n v="4476.41"/>
    <n v="10124.25"/>
    <n v="3367.7"/>
    <n v="26831.66"/>
    <n v="10284.91"/>
    <n v="8133.52"/>
    <n v="11953.13"/>
    <n v="1705.05"/>
    <n v="122.99"/>
    <n v="59031.26"/>
    <n v="46955.14"/>
    <n v="13323.57"/>
    <n v="60278.71"/>
    <n v="18.309999999999999"/>
    <n v="31126"/>
    <n v="56002.01"/>
    <n v="21.19"/>
    <s v="Santa Clara"/>
    <x v="5"/>
  </r>
  <r>
    <n v="2206"/>
    <x v="3"/>
    <s v="s"/>
    <n v="1011"/>
    <n v="755"/>
    <n v="3696.29"/>
    <n v="3601.61"/>
    <n v="7297.9"/>
    <n v="20.82"/>
    <n v="10.67"/>
    <n v="649.6"/>
    <n v="495.76"/>
    <n v="294.02"/>
    <n v="461.02"/>
    <n v="58.75"/>
    <n v="7.6"/>
    <n v="1966.75"/>
    <n v="885.43"/>
    <n v="389.88"/>
    <n v="243.55"/>
    <n v="439.65"/>
    <n v="0"/>
    <n v="7.6"/>
    <n v="1966.12"/>
    <n v="3932.86"/>
    <n v="1518.86"/>
    <n v="8659.86"/>
    <n v="3915.51"/>
    <n v="2964.75"/>
    <n v="5386.34"/>
    <n v="683.39"/>
    <n v="61.21"/>
    <n v="21671.05"/>
    <n v="16223.51"/>
    <n v="4445"/>
    <n v="20668.509999999998"/>
    <n v="20.440000000000001"/>
    <n v="16988.25"/>
    <n v="27735.439999999999"/>
    <n v="22.5"/>
    <s v="Santa Clara"/>
    <x v="5"/>
  </r>
  <r>
    <n v="2207"/>
    <x v="3"/>
    <s v="s"/>
    <n v="1418"/>
    <n v="114"/>
    <n v="3644.71"/>
    <n v="1882.1"/>
    <n v="5526.81"/>
    <n v="17.59"/>
    <n v="8.48"/>
    <n v="730.59"/>
    <n v="634.99"/>
    <n v="342.7"/>
    <n v="263.56"/>
    <n v="82.32"/>
    <n v="1.7"/>
    <n v="2055.87"/>
    <n v="219.61"/>
    <n v="246.58"/>
    <n v="194.13"/>
    <n v="263.54000000000002"/>
    <n v="0"/>
    <n v="1.7"/>
    <n v="925.55"/>
    <n v="2981.42"/>
    <n v="660.31"/>
    <n v="9835.41"/>
    <n v="4386.88"/>
    <n v="3066.1"/>
    <n v="2814.42"/>
    <n v="610.47"/>
    <n v="12.05"/>
    <n v="20725.330000000002"/>
    <n v="17898.86"/>
    <n v="5378.62"/>
    <n v="23277.48"/>
    <n v="16.420000000000002"/>
    <n v="3532.95"/>
    <n v="9515.4"/>
    <n v="30.99"/>
    <s v="Santa Clara"/>
    <x v="5"/>
  </r>
  <r>
    <n v="2208"/>
    <x v="3"/>
    <s v="s"/>
    <n v="1678"/>
    <n v="191"/>
    <n v="4351.6400000000003"/>
    <n v="2707.14"/>
    <n v="7058.78"/>
    <n v="16.489999999999998"/>
    <n v="7.67"/>
    <n v="811.8"/>
    <n v="684.78"/>
    <n v="375.62"/>
    <n v="392.09"/>
    <n v="84.85"/>
    <n v="2.29"/>
    <n v="2351.44"/>
    <n v="356.57"/>
    <n v="366.06"/>
    <n v="263.54000000000002"/>
    <n v="389.01"/>
    <n v="0"/>
    <n v="2.29"/>
    <n v="1377.47"/>
    <n v="3728.91"/>
    <n v="986.17"/>
    <n v="10332"/>
    <n v="3866.53"/>
    <n v="2994.44"/>
    <n v="3765.49"/>
    <n v="624.42999999999995"/>
    <n v="13.28"/>
    <n v="21596.16"/>
    <n v="17817.39"/>
    <n v="5776.62"/>
    <n v="23594.01"/>
    <n v="14.06"/>
    <n v="5649.38"/>
    <n v="13402.06"/>
    <n v="29.58"/>
    <s v="Santa Clara"/>
    <x v="5"/>
  </r>
  <r>
    <n v="2209"/>
    <x v="3"/>
    <s v="s"/>
    <n v="668"/>
    <n v="219"/>
    <n v="2012.87"/>
    <n v="1877.47"/>
    <n v="3890.34"/>
    <n v="17.28"/>
    <n v="8.33"/>
    <n v="338.56"/>
    <n v="291.45999999999998"/>
    <n v="158.52000000000001"/>
    <n v="282.75"/>
    <n v="37.700000000000003"/>
    <n v="1.79"/>
    <n v="1110.78"/>
    <n v="269.76"/>
    <n v="363.13"/>
    <n v="139.47"/>
    <n v="265.18"/>
    <n v="0"/>
    <n v="1.79"/>
    <n v="1039.33"/>
    <n v="2150.11"/>
    <n v="772.36"/>
    <n v="4240.58"/>
    <n v="1696.54"/>
    <n v="1313.74"/>
    <n v="2857.24"/>
    <n v="402.13"/>
    <n v="11.22"/>
    <n v="10521.45"/>
    <n v="7652.99"/>
    <n v="2465.2600000000002"/>
    <n v="10118.25"/>
    <n v="15.15"/>
    <n v="4341.7299999999996"/>
    <n v="10690.69"/>
    <n v="19.829999999999998"/>
    <s v="Santa Clara"/>
    <x v="5"/>
  </r>
  <r>
    <n v="2210"/>
    <x v="3"/>
    <s v="s"/>
    <n v="777"/>
    <n v="192"/>
    <n v="2328.89"/>
    <n v="1595.03"/>
    <n v="3923.92"/>
    <n v="18.23"/>
    <n v="8.74"/>
    <n v="471.24"/>
    <n v="369.23"/>
    <n v="201.42"/>
    <n v="262.70999999999998"/>
    <n v="45.34"/>
    <n v="1.65"/>
    <n v="1351.58"/>
    <n v="283.57"/>
    <n v="204.59"/>
    <n v="143.06"/>
    <n v="245.74"/>
    <n v="0"/>
    <n v="1.65"/>
    <n v="878.61"/>
    <n v="2230.19"/>
    <n v="631.22"/>
    <n v="5822.4"/>
    <n v="2255.5700000000002"/>
    <n v="1721.78"/>
    <n v="2715.9"/>
    <n v="498.03"/>
    <n v="10.26"/>
    <n v="13023.94"/>
    <n v="10297.780000000001"/>
    <n v="3178.5"/>
    <n v="13476.28"/>
    <n v="17.34"/>
    <n v="4798.34"/>
    <n v="9915.48"/>
    <n v="24.99"/>
    <s v="Santa Clara"/>
    <x v="5"/>
  </r>
  <r>
    <n v="2211"/>
    <x v="3"/>
    <s v="s"/>
    <n v="1747"/>
    <n v="376"/>
    <n v="5180.2"/>
    <n v="3353.15"/>
    <n v="8533.35"/>
    <n v="16.649999999999999"/>
    <n v="7.69"/>
    <n v="1064.8900000000001"/>
    <n v="809.64"/>
    <n v="450.63"/>
    <n v="537.26"/>
    <n v="101.55"/>
    <n v="3.44"/>
    <n v="2967.4"/>
    <n v="553.62"/>
    <n v="421.36"/>
    <n v="305.73"/>
    <n v="507.89"/>
    <n v="0"/>
    <n v="3.44"/>
    <n v="1792.05"/>
    <n v="4759.45"/>
    <n v="1280.71"/>
    <n v="12305.46"/>
    <n v="4142.01"/>
    <n v="3374.07"/>
    <n v="4908.1499999999996"/>
    <n v="926.47"/>
    <n v="20.32"/>
    <n v="25676.47"/>
    <n v="20748"/>
    <n v="6787.01"/>
    <n v="27535.01"/>
    <n v="15.76"/>
    <n v="8885.11"/>
    <n v="18122.29"/>
    <n v="23.63"/>
    <s v="Santa Clara"/>
    <x v="5"/>
  </r>
  <r>
    <n v="2212"/>
    <x v="3"/>
    <s v="s"/>
    <n v="351"/>
    <n v="150"/>
    <n v="1149.19"/>
    <n v="1071.19"/>
    <n v="2220.38"/>
    <n v="16.86"/>
    <n v="8.01"/>
    <n v="214.21"/>
    <n v="166.9"/>
    <n v="89.6"/>
    <n v="166.72"/>
    <n v="21.49"/>
    <n v="1.1000000000000001"/>
    <n v="660.02"/>
    <n v="190.64"/>
    <n v="187.29"/>
    <n v="75.77"/>
    <n v="150.02000000000001"/>
    <n v="0"/>
    <n v="1.1000000000000001"/>
    <n v="604.83000000000004"/>
    <n v="1264.8499999999999"/>
    <n v="453.7"/>
    <n v="2471.3200000000002"/>
    <n v="865.71"/>
    <n v="680.89"/>
    <n v="1564.97"/>
    <n v="237.37"/>
    <n v="6.61"/>
    <n v="5826.86"/>
    <n v="4255.29"/>
    <n v="1392.69"/>
    <n v="5647.98"/>
    <n v="16.09"/>
    <n v="3086.33"/>
    <n v="6174.11"/>
    <n v="20.58"/>
    <s v="Santa Clara"/>
    <x v="5"/>
  </r>
  <r>
    <n v="2213"/>
    <x v="3"/>
    <s v="s"/>
    <n v="1892"/>
    <n v="276"/>
    <n v="5491.44"/>
    <n v="3493.71"/>
    <n v="8985.15"/>
    <n v="16.98"/>
    <n v="8.0399999999999991"/>
    <n v="1161.4000000000001"/>
    <n v="894.6"/>
    <n v="492.77"/>
    <n v="511.98"/>
    <n v="113.64"/>
    <n v="3.3"/>
    <n v="3177.69"/>
    <n v="541.24"/>
    <n v="508.16"/>
    <n v="312.64"/>
    <n v="508.6"/>
    <n v="0"/>
    <n v="3.3"/>
    <n v="1873.95"/>
    <n v="5051.63"/>
    <n v="1362.04"/>
    <n v="14071.88"/>
    <n v="4805.2"/>
    <n v="3935.59"/>
    <n v="4902.51"/>
    <n v="1258.06"/>
    <n v="21.41"/>
    <n v="28994.65"/>
    <n v="24070.73"/>
    <n v="7617.34"/>
    <n v="31688.07"/>
    <n v="16.75"/>
    <n v="9028.26"/>
    <n v="19254.39"/>
    <n v="32.71"/>
    <s v="Santa Clara"/>
    <x v="5"/>
  </r>
  <r>
    <n v="2214"/>
    <x v="3"/>
    <s v="s"/>
    <n v="2213"/>
    <n v="516"/>
    <n v="6398.81"/>
    <n v="3910.21"/>
    <n v="10309.02"/>
    <n v="17.39"/>
    <n v="8.0399999999999991"/>
    <n v="1379.26"/>
    <n v="1021.5"/>
    <n v="562.41"/>
    <n v="416.46"/>
    <n v="135.86000000000001"/>
    <n v="6.38"/>
    <n v="3521.88"/>
    <n v="761.58"/>
    <n v="452.14"/>
    <n v="328.09"/>
    <n v="427.11"/>
    <n v="0"/>
    <n v="6.39"/>
    <n v="1975.31"/>
    <n v="5497.18"/>
    <n v="1541.8"/>
    <n v="15727.67"/>
    <n v="5498.97"/>
    <n v="4352.5200000000004"/>
    <n v="3979.44"/>
    <n v="1382.65"/>
    <n v="41.68"/>
    <n v="30982.92"/>
    <n v="26961.81"/>
    <n v="8305.14"/>
    <n v="35266.949999999997"/>
    <n v="15.94"/>
    <n v="12619.43"/>
    <n v="22264.14"/>
    <n v="24.46"/>
    <s v="Santa Clara"/>
    <x v="5"/>
  </r>
  <r>
    <n v="2215"/>
    <x v="3"/>
    <s v="s"/>
    <n v="926"/>
    <n v="358"/>
    <n v="2929.98"/>
    <n v="2302.83"/>
    <n v="5232.8100000000004"/>
    <n v="17.98"/>
    <n v="8.39"/>
    <n v="570.24"/>
    <n v="431.08"/>
    <n v="237.13"/>
    <n v="297.02"/>
    <n v="60.71"/>
    <n v="3.85"/>
    <n v="1600.03"/>
    <n v="449.89"/>
    <n v="310.61"/>
    <n v="179.43"/>
    <n v="295.95999999999998"/>
    <n v="0"/>
    <n v="3.85"/>
    <n v="1239.75"/>
    <n v="2839.78"/>
    <n v="939.93"/>
    <n v="6338.47"/>
    <n v="2093.7800000000002"/>
    <n v="1780.98"/>
    <n v="2728.03"/>
    <n v="647.79"/>
    <n v="26.51"/>
    <n v="13615.55"/>
    <n v="10861.02"/>
    <n v="3380.83"/>
    <n v="14241.85"/>
    <n v="15.38"/>
    <n v="7500.29"/>
    <n v="14299.13"/>
    <n v="20.95"/>
    <s v="Santa Clara"/>
    <x v="5"/>
  </r>
  <r>
    <n v="2216"/>
    <x v="3"/>
    <s v="s"/>
    <n v="1365"/>
    <n v="439"/>
    <n v="4192.6400000000003"/>
    <n v="3081.18"/>
    <n v="7273.82"/>
    <n v="16.16"/>
    <n v="7.42"/>
    <n v="839.61"/>
    <n v="596.32000000000005"/>
    <n v="340.01"/>
    <n v="358.26"/>
    <n v="83.55"/>
    <n v="4.95"/>
    <n v="2222.69"/>
    <n v="625.01"/>
    <n v="377.82"/>
    <n v="236.67"/>
    <n v="358.04"/>
    <n v="0"/>
    <n v="4.95"/>
    <n v="1602.49"/>
    <n v="3825.18"/>
    <n v="1239.5"/>
    <n v="9189.65"/>
    <n v="2110.42"/>
    <n v="2159.19"/>
    <n v="2803.72"/>
    <n v="861.35"/>
    <n v="31.28"/>
    <n v="17155.61"/>
    <n v="14320.62"/>
    <n v="4771.25"/>
    <n v="19091.87"/>
    <n v="13.99"/>
    <n v="10222.01"/>
    <n v="17258.13"/>
    <n v="23.28"/>
    <s v="Santa Clara"/>
    <x v="5"/>
  </r>
  <r>
    <n v="2217"/>
    <x v="3"/>
    <s v="s"/>
    <n v="728"/>
    <n v="69"/>
    <n v="1997.66"/>
    <n v="1065.04"/>
    <n v="3062.7"/>
    <n v="15.12"/>
    <n v="6.66"/>
    <n v="436.9"/>
    <n v="317.49"/>
    <n v="178.52"/>
    <n v="147.94"/>
    <n v="43.03"/>
    <n v="0.99"/>
    <n v="1124.8599999999999"/>
    <n v="127.7"/>
    <n v="153.35"/>
    <n v="108.16"/>
    <n v="148.49"/>
    <n v="0"/>
    <n v="0.99"/>
    <n v="538.67999999999995"/>
    <n v="1663.54"/>
    <n v="389.2"/>
    <n v="4757.91"/>
    <n v="1116.19"/>
    <n v="1109.06"/>
    <n v="1125.29"/>
    <n v="425.56"/>
    <n v="5.16"/>
    <n v="8539.16"/>
    <n v="7408.71"/>
    <n v="2511.38"/>
    <n v="9920.09"/>
    <n v="13.63"/>
    <n v="2052.4699999999998"/>
    <n v="4878.79"/>
    <n v="29.75"/>
    <s v="Santa Clara"/>
    <x v="5"/>
  </r>
  <r>
    <n v="2218"/>
    <x v="3"/>
    <s v="s"/>
    <n v="637"/>
    <n v="115"/>
    <n v="1837.28"/>
    <n v="1161.04"/>
    <n v="2998.32"/>
    <n v="16.09"/>
    <n v="7.35"/>
    <n v="385.82"/>
    <n v="283.44"/>
    <n v="158.04"/>
    <n v="167.34"/>
    <n v="38.08"/>
    <n v="1.27"/>
    <n v="1033.99"/>
    <n v="214.15"/>
    <n v="141.87"/>
    <n v="100.79"/>
    <n v="162.44"/>
    <n v="0"/>
    <n v="1.26"/>
    <n v="620.51"/>
    <n v="1654.49"/>
    <n v="456.8"/>
    <n v="4218.6499999999996"/>
    <n v="1170.72"/>
    <n v="1050.6199999999999"/>
    <n v="1376.89"/>
    <n v="368.21"/>
    <n v="8.34"/>
    <n v="8193.42"/>
    <n v="6808.19"/>
    <n v="2268.9"/>
    <n v="9077.1"/>
    <n v="14.25"/>
    <n v="3495.94"/>
    <n v="6353.21"/>
    <n v="30.4"/>
    <s v="Santa Clara"/>
    <x v="5"/>
  </r>
  <r>
    <n v="2219"/>
    <x v="3"/>
    <s v="s"/>
    <n v="17"/>
    <n v="188"/>
    <n v="293.27"/>
    <n v="576.86"/>
    <n v="870.13"/>
    <n v="18.41"/>
    <n v="9.36"/>
    <n v="11.43"/>
    <n v="5.47"/>
    <n v="3.14"/>
    <n v="70.3"/>
    <n v="0.91"/>
    <n v="1.69"/>
    <n v="92.94"/>
    <n v="203.28"/>
    <n v="37.64"/>
    <n v="12.42"/>
    <n v="59.62"/>
    <n v="0"/>
    <n v="1.69"/>
    <n v="314.66000000000003"/>
    <n v="407.6"/>
    <n v="253.34"/>
    <n v="107.1"/>
    <n v="15.55"/>
    <n v="16.04"/>
    <n v="521.66"/>
    <n v="8.8000000000000007"/>
    <n v="12.33"/>
    <n v="681.47"/>
    <n v="147.47999999999999"/>
    <n v="48.15"/>
    <n v="195.63"/>
    <n v="11.51"/>
    <n v="3212.1"/>
    <n v="3964.19"/>
    <n v="17.09"/>
    <s v="Santa Clara"/>
    <x v="5"/>
  </r>
  <r>
    <n v="2220"/>
    <x v="3"/>
    <s v="s"/>
    <n v="960"/>
    <n v="785"/>
    <n v="3746.98"/>
    <n v="4013.67"/>
    <n v="7760.65"/>
    <n v="15.65"/>
    <n v="7.54"/>
    <n v="659.85"/>
    <n v="467.49"/>
    <n v="301.55"/>
    <n v="467.19"/>
    <n v="43.22"/>
    <n v="7.98"/>
    <n v="1947.29"/>
    <n v="768.69"/>
    <n v="656.59"/>
    <n v="221.26"/>
    <n v="438.28"/>
    <n v="0"/>
    <n v="7.99"/>
    <n v="2092.81"/>
    <n v="4040.1"/>
    <n v="1646.54"/>
    <n v="7131.54"/>
    <n v="1893.62"/>
    <n v="2002.88"/>
    <n v="3696.66"/>
    <n v="427.65"/>
    <n v="54.47"/>
    <n v="15206.81"/>
    <n v="11455.68"/>
    <n v="3852.04"/>
    <n v="15307.72"/>
    <n v="15.95"/>
    <n v="12009.07"/>
    <n v="20645.669999999998"/>
    <n v="15.3"/>
    <s v="Santa Clara"/>
    <x v="5"/>
  </r>
  <r>
    <n v="2221"/>
    <x v="3"/>
    <s v="s"/>
    <n v="774"/>
    <n v="732"/>
    <n v="3151"/>
    <n v="3499.19"/>
    <n v="6650.19"/>
    <n v="16.07"/>
    <n v="7.96"/>
    <n v="528.34"/>
    <n v="377.32"/>
    <n v="242.46"/>
    <n v="419.01"/>
    <n v="35.11"/>
    <n v="7.34"/>
    <n v="1609.59"/>
    <n v="684.26"/>
    <n v="538.05999999999995"/>
    <n v="185.02"/>
    <n v="392.28"/>
    <n v="0"/>
    <n v="7.35"/>
    <n v="1806.97"/>
    <n v="3416.56"/>
    <n v="1407.34"/>
    <n v="6001.61"/>
    <n v="1813.34"/>
    <n v="1738.82"/>
    <n v="3632.3"/>
    <n v="350.29"/>
    <n v="50.49"/>
    <n v="13586.85"/>
    <n v="9904.06"/>
    <n v="3243.1"/>
    <n v="13147.16"/>
    <n v="16.989999999999998"/>
    <n v="11032.12"/>
    <n v="18632.740000000002"/>
    <n v="15.07"/>
    <s v="Santa Clara"/>
    <x v="5"/>
  </r>
  <r>
    <n v="2222"/>
    <x v="3"/>
    <s v="s"/>
    <n v="1578"/>
    <n v="88"/>
    <n v="4409.51"/>
    <n v="3959.64"/>
    <n v="8369.15"/>
    <n v="13.6"/>
    <n v="6.01"/>
    <n v="1049.67"/>
    <n v="759.71"/>
    <n v="424.91"/>
    <n v="228.73"/>
    <n v="92.99"/>
    <n v="1.99"/>
    <n v="2558"/>
    <n v="176.03"/>
    <n v="297.68"/>
    <n v="215.69"/>
    <n v="246.75"/>
    <n v="216.26"/>
    <n v="1.99"/>
    <n v="1154.4000000000001"/>
    <n v="3712.4"/>
    <n v="905.66"/>
    <n v="11882.05"/>
    <n v="3284.98"/>
    <n v="2901.1"/>
    <n v="1893.1"/>
    <n v="918.49"/>
    <n v="10.23"/>
    <n v="20889.939999999999"/>
    <n v="18986.61"/>
    <n v="6393.7"/>
    <n v="25380.31"/>
    <n v="16.079999999999998"/>
    <n v="3115.17"/>
    <n v="8842.64"/>
    <n v="35.4"/>
    <s v="Santa Clara"/>
    <x v="5"/>
  </r>
  <r>
    <n v="2223"/>
    <x v="3"/>
    <s v="s"/>
    <n v="3228"/>
    <n v="1931"/>
    <n v="11445.52"/>
    <n v="10960.75"/>
    <n v="22406.27"/>
    <n v="16.89"/>
    <n v="8.3800000000000008"/>
    <n v="2186.7600000000002"/>
    <n v="1535.32"/>
    <n v="879.32"/>
    <n v="1106.7"/>
    <n v="189.24"/>
    <n v="19.829999999999998"/>
    <n v="5917.16"/>
    <n v="2148.6799999999998"/>
    <n v="832.02"/>
    <n v="531.75"/>
    <n v="1045.1400000000001"/>
    <n v="245.12"/>
    <n v="19.91"/>
    <n v="4822.6099999999997"/>
    <n v="10739.78"/>
    <n v="3757.56"/>
    <n v="26519.24"/>
    <n v="8064.09"/>
    <n v="6918.53"/>
    <n v="10435.65"/>
    <n v="2126.9899999999998"/>
    <n v="143.80000000000001"/>
    <n v="54208.3"/>
    <n v="43628.85"/>
    <n v="13250.37"/>
    <n v="56879.22"/>
    <n v="17.62"/>
    <n v="40602.239999999998"/>
    <n v="60202.080000000002"/>
    <n v="21.03"/>
    <s v="Santa Clara"/>
    <x v="5"/>
  </r>
  <r>
    <n v="2224"/>
    <x v="3"/>
    <s v="s"/>
    <n v="424"/>
    <n v="595"/>
    <n v="2051.92"/>
    <n v="4433.0600000000004"/>
    <n v="6484.98"/>
    <n v="14.6"/>
    <n v="7.24"/>
    <n v="285.32"/>
    <n v="204.07"/>
    <n v="114.76"/>
    <n v="347.12"/>
    <n v="24.4"/>
    <n v="5.5"/>
    <n v="981.16"/>
    <n v="673.07"/>
    <n v="282.3"/>
    <n v="90.84"/>
    <n v="306.70999999999998"/>
    <n v="217.48"/>
    <n v="5.5"/>
    <n v="1575.9"/>
    <n v="2557.06"/>
    <n v="1263.69"/>
    <n v="3093.71"/>
    <n v="852.55"/>
    <n v="781"/>
    <n v="2861.86"/>
    <n v="265.56"/>
    <n v="42.68"/>
    <n v="7897.37"/>
    <n v="4992.83"/>
    <n v="1669.6"/>
    <n v="6662.44"/>
    <n v="15.71"/>
    <n v="11183.32"/>
    <n v="17036.849999999999"/>
    <n v="18.8"/>
    <s v="Santa Clara"/>
    <x v="5"/>
  </r>
  <r>
    <n v="2225"/>
    <x v="3"/>
    <s v="s"/>
    <n v="1395"/>
    <n v="162"/>
    <n v="4226.51"/>
    <n v="2703.24"/>
    <n v="6929.75"/>
    <n v="18.12"/>
    <n v="9.25"/>
    <n v="948.16"/>
    <n v="707.04"/>
    <n v="395.88"/>
    <n v="416.06"/>
    <n v="94.24"/>
    <n v="2.16"/>
    <n v="2563.54"/>
    <n v="321.20999999999998"/>
    <n v="472.46"/>
    <n v="271.51"/>
    <n v="428.25"/>
    <n v="0"/>
    <n v="2.16"/>
    <n v="1495.59"/>
    <n v="4059.14"/>
    <n v="1065.18"/>
    <n v="12464.61"/>
    <n v="4826.9399999999996"/>
    <n v="3682.3"/>
    <n v="4586.4799999999996"/>
    <n v="985.37"/>
    <n v="13.78"/>
    <n v="26559.48"/>
    <n v="21959.22"/>
    <n v="6470.76"/>
    <n v="28429.98"/>
    <n v="20.38"/>
    <n v="6187.45"/>
    <n v="16891.54"/>
    <n v="38.19"/>
    <s v="Santa Clara"/>
    <x v="5"/>
  </r>
  <r>
    <n v="2226"/>
    <x v="3"/>
    <s v="s"/>
    <n v="556"/>
    <n v="568"/>
    <n v="3096.68"/>
    <n v="5263.96"/>
    <n v="8360.64"/>
    <n v="22"/>
    <n v="11.33"/>
    <n v="383.48"/>
    <n v="270.35000000000002"/>
    <n v="157.77000000000001"/>
    <n v="925.02"/>
    <n v="36.96"/>
    <n v="4.9000000000000004"/>
    <n v="1778.48"/>
    <n v="702.14"/>
    <n v="1190.02"/>
    <n v="390.96"/>
    <n v="934.55"/>
    <n v="0"/>
    <n v="4.91"/>
    <n v="3222.58"/>
    <n v="5001.07"/>
    <n v="2283.12"/>
    <n v="5144.1899999999996"/>
    <n v="1810.8"/>
    <n v="1680.98"/>
    <n v="11520.67"/>
    <n v="518.88"/>
    <n v="36.26"/>
    <n v="20711.79"/>
    <n v="9154.85"/>
    <n v="2719.2"/>
    <n v="11874.05"/>
    <n v="21.36"/>
    <n v="14239.47"/>
    <n v="43637.04"/>
    <n v="25.07"/>
    <s v="Santa Clara"/>
    <x v="5"/>
  </r>
  <r>
    <n v="2227"/>
    <x v="3"/>
    <s v="s"/>
    <n v="997"/>
    <n v="44"/>
    <n v="2788.35"/>
    <n v="1258.76"/>
    <n v="4047.11"/>
    <n v="14.7"/>
    <n v="6.92"/>
    <n v="670.64"/>
    <n v="469.93"/>
    <n v="270.56"/>
    <n v="172.66"/>
    <n v="63.64"/>
    <n v="0.95"/>
    <n v="1648.38"/>
    <n v="82.26"/>
    <n v="191.91"/>
    <n v="145.69"/>
    <n v="178.18"/>
    <n v="0"/>
    <n v="0.95"/>
    <n v="598.99"/>
    <n v="2247.37"/>
    <n v="419.86"/>
    <n v="8027.37"/>
    <n v="1910.36"/>
    <n v="1897"/>
    <n v="1442.34"/>
    <n v="720.3"/>
    <n v="4.8899999999999997"/>
    <n v="14002.26"/>
    <n v="12555.03"/>
    <n v="4216.3500000000004"/>
    <n v="16771.38"/>
    <n v="16.82"/>
    <n v="1464.72"/>
    <n v="5006.6400000000003"/>
    <n v="33.29"/>
    <s v="Santa Clara"/>
    <x v="5"/>
  </r>
  <r>
    <n v="2228"/>
    <x v="3"/>
    <s v="s"/>
    <n v="1678"/>
    <n v="124"/>
    <n v="4795.09"/>
    <n v="2310.44"/>
    <n v="7105.53"/>
    <n v="15.29"/>
    <n v="7.23"/>
    <n v="1134.3499999999999"/>
    <n v="782.24"/>
    <n v="461.35"/>
    <n v="325.22000000000003"/>
    <n v="108.1"/>
    <n v="1.85"/>
    <n v="2813.11"/>
    <n v="231.3"/>
    <n v="322.13"/>
    <n v="254.71"/>
    <n v="325.99"/>
    <n v="0"/>
    <n v="1.85"/>
    <n v="1135.98"/>
    <n v="3949.09"/>
    <n v="808.14"/>
    <n v="13839.95"/>
    <n v="3203.47"/>
    <n v="3328.02"/>
    <n v="2812.81"/>
    <n v="1248.96"/>
    <n v="10.01"/>
    <n v="24443.22"/>
    <n v="21620.39"/>
    <n v="7163.81"/>
    <n v="28784.2"/>
    <n v="17.149999999999999"/>
    <n v="4345.92"/>
    <n v="10831.05"/>
    <n v="35.049999999999997"/>
    <s v="Santa Clara"/>
    <x v="5"/>
  </r>
  <r>
    <n v="2229"/>
    <x v="3"/>
    <s v="s"/>
    <n v="1112"/>
    <n v="743"/>
    <n v="5082.29"/>
    <n v="7857.49"/>
    <n v="12939.78"/>
    <n v="14.28"/>
    <n v="7"/>
    <n v="666.19"/>
    <n v="454.98"/>
    <n v="256.8"/>
    <n v="1293.52"/>
    <n v="76.67"/>
    <n v="7.03"/>
    <n v="2755.19"/>
    <n v="763.75"/>
    <n v="1704.73"/>
    <n v="557.03"/>
    <n v="1321.73"/>
    <n v="0"/>
    <n v="7.04"/>
    <n v="4354.29"/>
    <n v="7109.49"/>
    <n v="3025.52"/>
    <n v="7887.14"/>
    <n v="1737.25"/>
    <n v="1705.15"/>
    <n v="10362.07"/>
    <n v="910.5"/>
    <n v="42.32"/>
    <n v="22644.43"/>
    <n v="12240.04"/>
    <n v="4059.27"/>
    <n v="16299.31"/>
    <n v="14.66"/>
    <n v="12169.22"/>
    <n v="36674.839999999997"/>
    <n v="16.38"/>
    <s v="Santa Clara"/>
    <x v="5"/>
  </r>
  <r>
    <n v="2230"/>
    <x v="3"/>
    <s v="s"/>
    <n v="3841"/>
    <n v="1277"/>
    <n v="12398.68"/>
    <n v="12158.38"/>
    <n v="24557.06"/>
    <n v="15.38"/>
    <n v="7.5"/>
    <n v="2249.34"/>
    <n v="1469.01"/>
    <n v="859.57"/>
    <n v="1778.19"/>
    <n v="229.08"/>
    <n v="10.7"/>
    <n v="6595.89"/>
    <n v="1778.7"/>
    <n v="2261.91"/>
    <n v="887.8"/>
    <n v="1709.87"/>
    <n v="0"/>
    <n v="10.7"/>
    <n v="6648.99"/>
    <n v="13244.88"/>
    <n v="4928.41"/>
    <n v="27411.919999999998"/>
    <n v="6132.92"/>
    <n v="6100.55"/>
    <n v="15208.15"/>
    <n v="2884.22"/>
    <n v="65.599999999999994"/>
    <n v="57803.37"/>
    <n v="42529.61"/>
    <n v="13565.45"/>
    <n v="56095.07"/>
    <n v="14.6"/>
    <n v="29035.89"/>
    <n v="64134.559999999998"/>
    <n v="22.74"/>
    <s v="Santa Clara"/>
    <x v="5"/>
  </r>
  <r>
    <n v="2231"/>
    <x v="3"/>
    <s v="s"/>
    <n v="4"/>
    <n v="261"/>
    <n v="343.53"/>
    <n v="840.96"/>
    <n v="1184.49"/>
    <n v="22.4"/>
    <n v="11.65"/>
    <n v="0.64"/>
    <n v="0"/>
    <n v="0.32"/>
    <n v="112.71"/>
    <n v="0"/>
    <n v="2.0299999999999998"/>
    <n v="115.7"/>
    <n v="322.27999999999997"/>
    <n v="61.98"/>
    <n v="25.51"/>
    <n v="99.24"/>
    <n v="0"/>
    <n v="2.04"/>
    <n v="511.05"/>
    <n v="626.76"/>
    <n v="409.78"/>
    <n v="10.23"/>
    <n v="0"/>
    <n v="3.73"/>
    <n v="1158.96"/>
    <n v="0"/>
    <n v="14.52"/>
    <n v="1187.45"/>
    <n v="13.96"/>
    <n v="0.51"/>
    <n v="14.48"/>
    <n v="3.62"/>
    <n v="5946.13"/>
    <n v="7759.06"/>
    <n v="22.78"/>
    <s v="Santa Clara"/>
    <x v="5"/>
  </r>
  <r>
    <n v="2232"/>
    <x v="3"/>
    <s v="s"/>
    <n v="1"/>
    <n v="1964"/>
    <n v="2611.06"/>
    <n v="5619.1"/>
    <n v="8230.16"/>
    <n v="22.02"/>
    <n v="11.34"/>
    <n v="4.78"/>
    <n v="0"/>
    <n v="2.16"/>
    <n v="832.87"/>
    <n v="0"/>
    <n v="15.75"/>
    <n v="855.56"/>
    <n v="1842.16"/>
    <n v="389.79"/>
    <n v="190.04"/>
    <n v="735.4"/>
    <n v="0"/>
    <n v="15.83"/>
    <n v="3173.22"/>
    <n v="4028.78"/>
    <n v="2421.9899999999998"/>
    <n v="72.69"/>
    <n v="0"/>
    <n v="23.71"/>
    <n v="8198.85"/>
    <n v="0"/>
    <n v="117.85"/>
    <n v="8413.1"/>
    <n v="96.4"/>
    <n v="3.72"/>
    <n v="100.12"/>
    <n v="100.12"/>
    <n v="34574.65"/>
    <n v="47291.25"/>
    <n v="17.600000000000001"/>
    <s v="Santa Clara"/>
    <x v="5"/>
  </r>
  <r>
    <n v="2233"/>
    <x v="3"/>
    <s v="e"/>
    <n v="13"/>
    <n v="1598"/>
    <n v="2141.7800000000002"/>
    <n v="5110.4399999999996"/>
    <n v="7252.22"/>
    <n v="23.87"/>
    <n v="12.3"/>
    <n v="4.33"/>
    <n v="4"/>
    <n v="3.6"/>
    <n v="686.03"/>
    <n v="1.71"/>
    <n v="12.79"/>
    <n v="712.47"/>
    <n v="2017.87"/>
    <n v="330.61"/>
    <n v="158.77000000000001"/>
    <n v="612.87"/>
    <n v="0"/>
    <n v="12.81"/>
    <n v="3132.93"/>
    <n v="3845.4"/>
    <n v="2507.25"/>
    <n v="65.930000000000007"/>
    <n v="22.44"/>
    <n v="31.79"/>
    <n v="7292.04"/>
    <n v="18.18"/>
    <n v="99.23"/>
    <n v="7529.61"/>
    <n v="138.34"/>
    <n v="21.95"/>
    <n v="160.29"/>
    <n v="12.33"/>
    <n v="37695.699999999997"/>
    <n v="49539.71"/>
    <n v="23.59"/>
    <s v="Santa Clara"/>
    <x v="5"/>
  </r>
  <r>
    <n v="2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01"/>
    <x v="4"/>
    <s v="Gr"/>
    <n v="3051"/>
    <n v="980"/>
    <n v="8916.9599999999991"/>
    <n v="8624.24"/>
    <n v="17541.2"/>
    <n v="40.130000000000003"/>
    <n v="24.78"/>
    <n v="1291.3"/>
    <n v="1581.8"/>
    <n v="610.86"/>
    <n v="1395.91"/>
    <n v="94.26"/>
    <n v="9.93"/>
    <n v="4984.0600000000004"/>
    <n v="1272.94"/>
    <n v="1539.25"/>
    <n v="585.11"/>
    <n v="1398.51"/>
    <n v="38.909999999999997"/>
    <n v="9.9700000000000006"/>
    <n v="4844.7"/>
    <n v="9828.75"/>
    <n v="3436.21"/>
    <n v="42389.9"/>
    <n v="40216.639999999999"/>
    <n v="15237.33"/>
    <n v="34330.879999999997"/>
    <n v="1449.24"/>
    <n v="123.35"/>
    <n v="133747.34"/>
    <n v="99293.119999999995"/>
    <n v="34531.29"/>
    <n v="133824.41"/>
    <n v="43.86"/>
    <n v="31179"/>
    <n v="153105.14000000001"/>
    <n v="31.82"/>
    <s v="San Joaquin"/>
    <x v="5"/>
  </r>
  <r>
    <n v="2302"/>
    <x v="4"/>
    <s v="Gr"/>
    <n v="80351"/>
    <n v="28053"/>
    <n v="244600.07"/>
    <n v="245626.42"/>
    <n v="490226.49"/>
    <n v="23.29"/>
    <n v="11.88"/>
    <n v="36465.72"/>
    <n v="38295.61"/>
    <n v="11498.61"/>
    <n v="32211.16"/>
    <n v="2719.73"/>
    <n v="256.11"/>
    <n v="121446.94"/>
    <n v="34521.54"/>
    <n v="41086.49"/>
    <n v="12585.81"/>
    <n v="32197.68"/>
    <n v="1007.72"/>
    <n v="256.27"/>
    <n v="121655.51"/>
    <n v="243102.46"/>
    <n v="89201.56"/>
    <n v="716957.24"/>
    <n v="403471.66"/>
    <n v="150820.79999999999"/>
    <n v="438712.81"/>
    <n v="23861.35"/>
    <n v="1963.72"/>
    <n v="1735787.57"/>
    <n v="1295111.04"/>
    <n v="641487.73"/>
    <n v="1936598.78"/>
    <n v="24.1"/>
    <n v="559428.04"/>
    <n v="1894072.44"/>
    <n v="19.940000000000001"/>
    <s v="San Joaquin"/>
    <x v="5"/>
  </r>
  <r>
    <n v="2303"/>
    <x v="4"/>
    <s v="Gr"/>
    <n v="13873"/>
    <n v="2718"/>
    <n v="38423.17"/>
    <n v="28342.61"/>
    <n v="66765.78"/>
    <n v="36.64"/>
    <n v="21.72"/>
    <n v="6524.1"/>
    <n v="6800.22"/>
    <n v="2463.41"/>
    <n v="4360.67"/>
    <n v="421.5"/>
    <n v="31.65"/>
    <n v="20601.560000000001"/>
    <n v="3372.78"/>
    <n v="4015.15"/>
    <n v="1360.59"/>
    <n v="4525.03"/>
    <n v="128.41"/>
    <n v="31.7"/>
    <n v="13433.66"/>
    <n v="34035.21"/>
    <n v="8876.92"/>
    <n v="173481.65"/>
    <n v="174336.97"/>
    <n v="64958.92"/>
    <n v="105015.03"/>
    <n v="6991.87"/>
    <n v="324.69"/>
    <n v="525109.13"/>
    <n v="419769.41"/>
    <n v="172863.01"/>
    <n v="592632.42000000004"/>
    <n v="42.72"/>
    <n v="80277.45"/>
    <n v="406139.37"/>
    <n v="29.54"/>
    <s v="San Joaquin"/>
    <x v="5"/>
  </r>
  <r>
    <n v="2304"/>
    <x v="4"/>
    <s v="Gr"/>
    <n v="6016"/>
    <n v="2608"/>
    <n v="18774.39"/>
    <n v="21289.65"/>
    <n v="40064.04"/>
    <n v="44.97"/>
    <n v="28.65"/>
    <n v="2659.81"/>
    <n v="2804.17"/>
    <n v="965.77"/>
    <n v="2749.45"/>
    <n v="174.02"/>
    <n v="24.34"/>
    <n v="9377.57"/>
    <n v="3266.18"/>
    <n v="3905.92"/>
    <n v="1377.85"/>
    <n v="2651.41"/>
    <n v="50.05"/>
    <n v="24.47"/>
    <n v="11275.88"/>
    <n v="20653.45"/>
    <n v="8600"/>
    <n v="82459.23"/>
    <n v="91718.74"/>
    <n v="31292.34"/>
    <n v="87879.31"/>
    <n v="4274.16"/>
    <n v="304.89999999999998"/>
    <n v="297928.69"/>
    <n v="209744.48"/>
    <n v="70994.28"/>
    <n v="280738.76"/>
    <n v="46.67"/>
    <n v="97056.39"/>
    <n v="452780.85"/>
    <n v="37.21"/>
    <s v="San Joaquin"/>
    <x v="5"/>
  </r>
  <r>
    <n v="2305"/>
    <x v="4"/>
    <s v="Gr"/>
    <n v="20652"/>
    <n v="9448"/>
    <n v="65931.03"/>
    <n v="76545.259999999995"/>
    <n v="142476.29"/>
    <n v="25.93"/>
    <n v="13.87"/>
    <n v="9968.76"/>
    <n v="9614.14"/>
    <n v="3282.22"/>
    <n v="9823.84"/>
    <n v="688.61"/>
    <n v="86.07"/>
    <n v="33463.64"/>
    <n v="12070.32"/>
    <n v="14171.95"/>
    <n v="5005.43"/>
    <n v="9415.85"/>
    <n v="240.89"/>
    <n v="86.43"/>
    <n v="40990.86"/>
    <n v="74454.5"/>
    <n v="31488.59"/>
    <n v="182655.34"/>
    <n v="93353.91"/>
    <n v="39370.06"/>
    <n v="152012.38"/>
    <n v="9527.99"/>
    <n v="695.2"/>
    <n v="477614.89"/>
    <n v="324907.3"/>
    <n v="130147.73"/>
    <n v="455055.03"/>
    <n v="22.03"/>
    <n v="220800.21"/>
    <n v="804352.71"/>
    <n v="23.37"/>
    <s v="San Joaquin"/>
    <x v="5"/>
  </r>
  <r>
    <n v="2306"/>
    <x v="4"/>
    <s v="Gr"/>
    <n v="49515"/>
    <n v="13269"/>
    <n v="144659.14000000001"/>
    <n v="128690.19"/>
    <n v="273349.33"/>
    <n v="21.77"/>
    <n v="11.61"/>
    <n v="23553.91"/>
    <n v="24664.35"/>
    <n v="8351.51"/>
    <n v="19945.29"/>
    <n v="1691.7"/>
    <n v="128.9"/>
    <n v="78335.649999999994"/>
    <n v="16763.72"/>
    <n v="20162.759999999998"/>
    <n v="6695.06"/>
    <n v="20487.830000000002"/>
    <n v="2179.81"/>
    <n v="128.84"/>
    <n v="66418.03"/>
    <n v="144753.68"/>
    <n v="45801.36"/>
    <n v="433684.32"/>
    <n v="260654.89"/>
    <n v="100391.85"/>
    <n v="248811.25"/>
    <n v="15693.81"/>
    <n v="1079.79"/>
    <n v="1060315.92"/>
    <n v="810424.88"/>
    <n v="353560.35"/>
    <n v="1163985.23"/>
    <n v="23.51"/>
    <n v="255462.74"/>
    <n v="947540.9"/>
    <n v="19.25"/>
    <s v="San Joaquin"/>
    <x v="5"/>
  </r>
  <r>
    <n v="2307"/>
    <x v="4"/>
    <s v="Gr"/>
    <n v="105747"/>
    <n v="26604"/>
    <n v="299606.3"/>
    <n v="304978.96999999997"/>
    <n v="604585.27"/>
    <n v="28.69"/>
    <n v="12.41"/>
    <n v="46227.19"/>
    <n v="49967.76"/>
    <n v="15785.46"/>
    <n v="36942.199999999997"/>
    <n v="2115"/>
    <n v="253.92"/>
    <n v="151291.54"/>
    <n v="31890.7"/>
    <n v="38102.53"/>
    <n v="11388.29"/>
    <n v="38228.949999999997"/>
    <n v="37629.4"/>
    <n v="253.42"/>
    <n v="157493.29"/>
    <n v="308784.84000000003"/>
    <n v="119010.92"/>
    <n v="787705.19"/>
    <n v="452766.11"/>
    <n v="179808.91"/>
    <n v="428461.96"/>
    <n v="11901.22"/>
    <n v="1602.1"/>
    <n v="1862245.49"/>
    <n v="1432181.43"/>
    <n v="569754.47"/>
    <n v="2001935.9"/>
    <n v="18.93"/>
    <n v="455718.8"/>
    <n v="3134337.9"/>
    <n v="17.13"/>
    <s v="San Joaquin"/>
    <x v="5"/>
  </r>
  <r>
    <n v="2308"/>
    <x v="4"/>
    <s v="Gr"/>
    <n v="36817"/>
    <n v="9102"/>
    <n v="103492.52"/>
    <n v="86006.2"/>
    <n v="189498.72"/>
    <n v="45.47"/>
    <n v="16.170000000000002"/>
    <n v="16639.060000000001"/>
    <n v="17943.45"/>
    <n v="5835.89"/>
    <n v="11726.78"/>
    <n v="1156.04"/>
    <n v="87.6"/>
    <n v="53388.82"/>
    <n v="11154.51"/>
    <n v="13018.34"/>
    <n v="4049.99"/>
    <n v="11849.18"/>
    <n v="354.09"/>
    <n v="87.59"/>
    <n v="40513.699999999997"/>
    <n v="93902.52"/>
    <n v="28576.92"/>
    <n v="424090.47"/>
    <n v="316490.53999999998"/>
    <n v="115650.13"/>
    <n v="238512.54"/>
    <n v="17841.689999999999"/>
    <n v="743.6"/>
    <n v="1113328.98"/>
    <n v="874072.84"/>
    <n v="274120.3"/>
    <n v="1148193.1499999999"/>
    <n v="31.19"/>
    <n v="224355.83"/>
    <n v="860065.05"/>
    <n v="24.65"/>
    <s v="San Joaquin"/>
    <x v="5"/>
  </r>
  <r>
    <n v="2309"/>
    <x v="4"/>
    <s v="Gr"/>
    <n v="24297"/>
    <n v="3236"/>
    <n v="62481.27"/>
    <n v="39208.46"/>
    <n v="101689.73"/>
    <n v="18.75"/>
    <n v="8.93"/>
    <n v="11533.95"/>
    <n v="11554.15"/>
    <n v="4365"/>
    <n v="7184.06"/>
    <n v="766.71"/>
    <n v="41.54"/>
    <n v="35445.42"/>
    <n v="4187.6099999999997"/>
    <n v="4996.83"/>
    <n v="1833.98"/>
    <n v="7600.11"/>
    <n v="275.92"/>
    <n v="41.59"/>
    <n v="18936.04"/>
    <n v="54381.46"/>
    <n v="11294.34"/>
    <n v="177844.93"/>
    <n v="77098.320000000007"/>
    <n v="33661.410000000003"/>
    <n v="74700.47"/>
    <n v="5295.64"/>
    <n v="293.76"/>
    <n v="368894.53"/>
    <n v="293900.3"/>
    <n v="123806.52"/>
    <n v="417706.82"/>
    <n v="17.190000000000001"/>
    <n v="57829.86"/>
    <n v="213125.67"/>
    <n v="17.87"/>
    <s v="San Joaquin"/>
    <x v="5"/>
  </r>
  <r>
    <n v="2310"/>
    <x v="4"/>
    <s v="Gr"/>
    <n v="27880"/>
    <n v="14843"/>
    <n v="85728.15"/>
    <n v="112359.41"/>
    <n v="198087.56"/>
    <n v="18.239999999999998"/>
    <n v="8.26"/>
    <n v="12368.63"/>
    <n v="12659.11"/>
    <n v="4641.32"/>
    <n v="15544.64"/>
    <n v="837.56"/>
    <n v="102.38"/>
    <n v="46153.64"/>
    <n v="19315.03"/>
    <n v="22787.05"/>
    <n v="8469.7999999999993"/>
    <n v="14431.84"/>
    <n v="301.62"/>
    <n v="102.09"/>
    <n v="65407.43"/>
    <n v="111561.07"/>
    <n v="50873.49"/>
    <n v="162110.06"/>
    <n v="56771.199999999997"/>
    <n v="27245.49"/>
    <n v="126480.92"/>
    <n v="4971"/>
    <n v="481.94"/>
    <n v="378060.61"/>
    <n v="251097.75"/>
    <n v="112153.3"/>
    <n v="363251.05"/>
    <n v="13.03"/>
    <n v="251190.59"/>
    <n v="731165.42"/>
    <n v="16.920000000000002"/>
    <s v="San Joaquin"/>
    <x v="5"/>
  </r>
  <r>
    <n v="2311"/>
    <x v="4"/>
    <s v="Gr"/>
    <n v="30385"/>
    <n v="13887"/>
    <n v="96007.42"/>
    <n v="114919.88"/>
    <n v="210927.3"/>
    <n v="13.49"/>
    <n v="7"/>
    <n v="13715.46"/>
    <n v="13277.28"/>
    <n v="4945.3900000000003"/>
    <n v="16596.990000000002"/>
    <n v="1025.1500000000001"/>
    <n v="125"/>
    <n v="49685.27"/>
    <n v="17678.259999999998"/>
    <n v="20688.47"/>
    <n v="7789.27"/>
    <n v="16408.29"/>
    <n v="409.45"/>
    <n v="125.32"/>
    <n v="63099.06"/>
    <n v="112784.33"/>
    <n v="46565.45"/>
    <n v="159510.9"/>
    <n v="41237.97"/>
    <n v="22542.68"/>
    <n v="107371.84"/>
    <n v="9225.3799999999992"/>
    <n v="740.54"/>
    <n v="340629.31"/>
    <n v="232516.92"/>
    <n v="113558.84"/>
    <n v="346075.76"/>
    <n v="11.39"/>
    <n v="226181.47"/>
    <n v="611701.11"/>
    <n v="16.29"/>
    <s v="San Joaquin"/>
    <x v="5"/>
  </r>
  <r>
    <n v="2312"/>
    <x v="4"/>
    <s v="Gr"/>
    <n v="14364"/>
    <n v="18416"/>
    <n v="60694.17"/>
    <n v="126183.35"/>
    <n v="186877.52"/>
    <n v="15.99"/>
    <n v="7.62"/>
    <n v="5016.7"/>
    <n v="6224.56"/>
    <n v="2249.96"/>
    <n v="15293.67"/>
    <n v="386.2"/>
    <n v="120.7"/>
    <n v="29291.79"/>
    <n v="23490.04"/>
    <n v="27772.98"/>
    <n v="10368.61"/>
    <n v="13582.02"/>
    <n v="141.12"/>
    <n v="120.61"/>
    <n v="75475.38"/>
    <n v="104767.18"/>
    <n v="61772.75"/>
    <n v="58776.4"/>
    <n v="14019.71"/>
    <n v="7995.95"/>
    <n v="93933.52"/>
    <n v="3135.95"/>
    <n v="643.24"/>
    <n v="178504.78"/>
    <n v="83928.01"/>
    <n v="43228.03"/>
    <n v="127156.04"/>
    <n v="8.85"/>
    <n v="292688.28999999998"/>
    <n v="769672.98"/>
    <n v="15.89"/>
    <s v="San Joaquin"/>
    <x v="5"/>
  </r>
  <r>
    <n v="2313"/>
    <x v="4"/>
    <s v="Gr"/>
    <n v="27622"/>
    <n v="6318"/>
    <n v="73968.800000000003"/>
    <n v="61291.29"/>
    <n v="135260.09"/>
    <n v="17.850000000000001"/>
    <n v="9.3800000000000008"/>
    <n v="13006.41"/>
    <n v="12275.22"/>
    <n v="4529.22"/>
    <n v="9518.66"/>
    <n v="896.01"/>
    <n v="67.900000000000006"/>
    <n v="40293.42"/>
    <n v="8161.12"/>
    <n v="9550.5400000000009"/>
    <n v="3538.08"/>
    <n v="9677.69"/>
    <n v="310.38"/>
    <n v="68.13"/>
    <n v="31305.94"/>
    <n v="71599.360000000001"/>
    <n v="21560.12"/>
    <n v="216807.37"/>
    <n v="72862.070000000007"/>
    <n v="31998.720000000001"/>
    <n v="97674.13"/>
    <n v="7781.74"/>
    <n v="474.27"/>
    <n v="427598.3"/>
    <n v="329449.90000000002"/>
    <n v="147829.91"/>
    <n v="477279.81"/>
    <n v="17.28"/>
    <n v="125876.18"/>
    <n v="406948.41"/>
    <n v="19.920000000000002"/>
    <s v="San Joaquin"/>
    <x v="5"/>
  </r>
  <r>
    <n v="2314"/>
    <x v="4"/>
    <s v="Gr"/>
    <n v="10548"/>
    <n v="1280"/>
    <n v="26221.66"/>
    <n v="16096.8"/>
    <n v="42318.46"/>
    <n v="14.94"/>
    <n v="7.03"/>
    <n v="4909.6899999999996"/>
    <n v="4622.6000000000004"/>
    <n v="1751.68"/>
    <n v="2945.53"/>
    <n v="333.58"/>
    <n v="17.21"/>
    <n v="14580.29"/>
    <n v="1649.3"/>
    <n v="1928.64"/>
    <n v="729.5"/>
    <n v="3127.66"/>
    <n v="120.46"/>
    <n v="17.25"/>
    <n v="7572.8"/>
    <n v="22153.1"/>
    <n v="4427.8999999999996"/>
    <n v="64225.440000000002"/>
    <n v="19757.18"/>
    <n v="9095.06"/>
    <n v="22510.78"/>
    <n v="3122.94"/>
    <n v="83.92"/>
    <n v="118795.32"/>
    <n v="96200.62"/>
    <n v="44587.07"/>
    <n v="140787.69"/>
    <n v="13.35"/>
    <n v="21090.23"/>
    <n v="76253.210000000006"/>
    <n v="16.48"/>
    <s v="San Joaquin"/>
    <x v="5"/>
  </r>
  <r>
    <n v="2315"/>
    <x v="4"/>
    <s v="Gr"/>
    <n v="16594"/>
    <n v="3779"/>
    <n v="46027.87"/>
    <n v="37409.96"/>
    <n v="83437.83"/>
    <n v="14.22"/>
    <n v="7.73"/>
    <n v="8056.35"/>
    <n v="7583.42"/>
    <n v="2835.3"/>
    <n v="5853.3"/>
    <n v="580.30999999999995"/>
    <n v="42.34"/>
    <n v="24951.01"/>
    <n v="4854.46"/>
    <n v="5553.89"/>
    <n v="2092.9699999999998"/>
    <n v="5999.89"/>
    <n v="221.77"/>
    <n v="42.5"/>
    <n v="18765.48"/>
    <n v="43716.5"/>
    <n v="12723.09"/>
    <n v="117917.35"/>
    <n v="33498.43"/>
    <n v="16914.64"/>
    <n v="47617.7"/>
    <n v="5678.03"/>
    <n v="264.16000000000003"/>
    <n v="221890.3"/>
    <n v="174008.44"/>
    <n v="84955.24"/>
    <n v="258963.68"/>
    <n v="15.61"/>
    <n v="67457.66"/>
    <n v="201773.26"/>
    <n v="17.850000000000001"/>
    <s v="San Joaquin"/>
    <x v="5"/>
  </r>
  <r>
    <n v="2316"/>
    <x v="4"/>
    <s v="Gr"/>
    <n v="3026"/>
    <n v="15966"/>
    <n v="33464.92"/>
    <n v="104229.13"/>
    <n v="137694.04999999999"/>
    <n v="24.46"/>
    <n v="13.86"/>
    <n v="1397.86"/>
    <n v="1417.67"/>
    <n v="454.98"/>
    <n v="11951.18"/>
    <n v="115.85"/>
    <n v="106.25"/>
    <n v="15443.8"/>
    <n v="20938.98"/>
    <n v="25265.279999999999"/>
    <n v="9585.2000000000007"/>
    <n v="10240.84"/>
    <n v="45.83"/>
    <n v="106.46"/>
    <n v="66182.600000000006"/>
    <n v="81626.399999999994"/>
    <n v="55835.3"/>
    <n v="23968.61"/>
    <n v="7986.91"/>
    <n v="3657.77"/>
    <n v="152836.63"/>
    <n v="1331.85"/>
    <n v="830.6"/>
    <n v="190612.36"/>
    <n v="36945.129999999997"/>
    <n v="15149.31"/>
    <n v="52094.44"/>
    <n v="17.22"/>
    <n v="338825.65"/>
    <n v="1092013.29"/>
    <n v="21.22"/>
    <s v="San Joaquin"/>
    <x v="5"/>
  </r>
  <r>
    <n v="2317"/>
    <x v="4"/>
    <s v="Gr"/>
    <n v="27769"/>
    <n v="8498"/>
    <n v="78121.429999999993"/>
    <n v="74083.13"/>
    <n v="152204.56"/>
    <n v="18.25"/>
    <n v="9.85"/>
    <n v="12983.49"/>
    <n v="12902.48"/>
    <n v="4604.87"/>
    <n v="10307.27"/>
    <n v="972.03"/>
    <n v="79.319999999999993"/>
    <n v="41849.47"/>
    <n v="10789.15"/>
    <n v="12776.82"/>
    <n v="4566.95"/>
    <n v="10069.290000000001"/>
    <n v="374.4"/>
    <n v="79.52"/>
    <n v="38656.129999999997"/>
    <n v="80505.600000000006"/>
    <n v="28507.33"/>
    <n v="240489.78"/>
    <n v="114333.74"/>
    <n v="51006.98"/>
    <n v="112978.14"/>
    <n v="13612.14"/>
    <n v="607.08000000000004"/>
    <n v="533027.86"/>
    <n v="419442.64"/>
    <n v="157002.51999999999"/>
    <n v="576445.15"/>
    <n v="20.76"/>
    <n v="145509.10999999999"/>
    <n v="434623.24"/>
    <n v="17.12"/>
    <s v="San Joaquin"/>
    <x v="5"/>
  </r>
  <r>
    <n v="2318"/>
    <x v="4"/>
    <s v="Gr"/>
    <n v="30523"/>
    <n v="4978"/>
    <n v="79201.38"/>
    <n v="54977.88"/>
    <n v="134179.26"/>
    <n v="18.5"/>
    <n v="10.050000000000001"/>
    <n v="14193.33"/>
    <n v="14311.03"/>
    <n v="5256.12"/>
    <n v="9498.85"/>
    <n v="1058.24"/>
    <n v="54.88"/>
    <n v="44372.45"/>
    <n v="6314.62"/>
    <n v="7422.39"/>
    <n v="2630.43"/>
    <n v="9944.86"/>
    <n v="421.45"/>
    <n v="54.83"/>
    <n v="26788.59"/>
    <n v="71161.039999999994"/>
    <n v="16788.900000000001"/>
    <n v="246391.19"/>
    <n v="137214.25"/>
    <n v="56965.33"/>
    <n v="105021.32"/>
    <n v="15786.04"/>
    <n v="379.76"/>
    <n v="561757.89"/>
    <n v="456356.81"/>
    <n v="183565.39"/>
    <n v="639922.18999999994"/>
    <n v="20.97"/>
    <n v="89469.95"/>
    <n v="315052.71000000002"/>
    <n v="17.97"/>
    <s v="San Joaquin"/>
    <x v="5"/>
  </r>
  <r>
    <n v="2319"/>
    <x v="4"/>
    <s v="Gr"/>
    <n v="11443"/>
    <n v="3917"/>
    <n v="33499.18"/>
    <n v="33941.06"/>
    <n v="67440.240000000005"/>
    <n v="25.5"/>
    <n v="14.28"/>
    <n v="5173.53"/>
    <n v="5559.32"/>
    <n v="1987.07"/>
    <n v="5228.2"/>
    <n v="383.86"/>
    <n v="35.630000000000003"/>
    <n v="18367.61"/>
    <n v="5066.96"/>
    <n v="5998.96"/>
    <n v="2163.12"/>
    <n v="5202.33"/>
    <n v="147.47999999999999"/>
    <n v="35.68"/>
    <n v="18614.53"/>
    <n v="36982.14"/>
    <n v="13376.52"/>
    <n v="102399.12"/>
    <n v="81033.070000000007"/>
    <n v="30235.759999999998"/>
    <n v="80082.75"/>
    <n v="6648.59"/>
    <n v="288.45"/>
    <n v="300687.75"/>
    <n v="220316.55"/>
    <n v="80224.789999999994"/>
    <n v="300541.34000000003"/>
    <n v="26.26"/>
    <n v="92393.36"/>
    <n v="332892.64"/>
    <n v="23.59"/>
    <s v="San Joaquin"/>
    <x v="5"/>
  </r>
  <r>
    <n v="2320"/>
    <x v="4"/>
    <s v="Gr"/>
    <n v="22636"/>
    <n v="5596"/>
    <n v="63139.98"/>
    <n v="53073.35"/>
    <n v="116213.33"/>
    <n v="31.28"/>
    <n v="18.79"/>
    <n v="10126.11"/>
    <n v="10503.63"/>
    <n v="3423.88"/>
    <n v="6734.92"/>
    <n v="678.63"/>
    <n v="59.11"/>
    <n v="31526.28"/>
    <n v="6742.36"/>
    <n v="8020.18"/>
    <n v="2484.71"/>
    <n v="6829.48"/>
    <n v="195.91"/>
    <n v="59.3"/>
    <n v="24331.93"/>
    <n v="55858.21"/>
    <n v="17443.150000000001"/>
    <n v="300286.65000000002"/>
    <n v="245597.18"/>
    <n v="86407.42"/>
    <n v="148290.64000000001"/>
    <n v="18241.62"/>
    <n v="595.74"/>
    <n v="799419.25"/>
    <n v="650532.87"/>
    <n v="256544.36"/>
    <n v="907077.23"/>
    <n v="40.07"/>
    <n v="147383.48000000001"/>
    <n v="586151.97"/>
    <n v="26.34"/>
    <s v="San Joaquin"/>
    <x v="5"/>
  </r>
  <r>
    <n v="2321"/>
    <x v="4"/>
    <s v="Gr"/>
    <n v="59366"/>
    <n v="12924"/>
    <n v="161250.78"/>
    <n v="129622.33"/>
    <n v="290873.11"/>
    <n v="17.78"/>
    <n v="9.75"/>
    <n v="26424.9"/>
    <n v="26856.77"/>
    <n v="9245.1"/>
    <n v="19027.47"/>
    <n v="1938.25"/>
    <n v="136.77000000000001"/>
    <n v="83629.259999999995"/>
    <n v="15728.15"/>
    <n v="18449.09"/>
    <n v="6046.17"/>
    <n v="19759.47"/>
    <n v="695.72"/>
    <n v="136.85"/>
    <n v="60815.45"/>
    <n v="144444.70000000001"/>
    <n v="40919.129999999997"/>
    <n v="521343.89"/>
    <n v="274010.58"/>
    <n v="115001.88"/>
    <n v="200368.97"/>
    <n v="33601.58"/>
    <n v="910.92"/>
    <n v="1145237.81"/>
    <n v="943957.92"/>
    <n v="357566.7"/>
    <n v="1301524.6200000001"/>
    <n v="21.92"/>
    <n v="211165.22"/>
    <n v="665235.28"/>
    <n v="16.34"/>
    <s v="San Joaquin"/>
    <x v="5"/>
  </r>
  <r>
    <n v="2322"/>
    <x v="4"/>
    <s v="Gr"/>
    <n v="6682"/>
    <n v="3744"/>
    <n v="22126.51"/>
    <n v="29532.240000000002"/>
    <n v="51658.75"/>
    <n v="21.27"/>
    <n v="12.02"/>
    <n v="3044.59"/>
    <n v="3096.49"/>
    <n v="1117.4100000000001"/>
    <n v="4160.76"/>
    <n v="237.55"/>
    <n v="33.96"/>
    <n v="11690.77"/>
    <n v="4882.6400000000003"/>
    <n v="5822.31"/>
    <n v="2163.91"/>
    <n v="4016.9"/>
    <n v="95.6"/>
    <n v="34.15"/>
    <n v="17015.509999999998"/>
    <n v="28706.28"/>
    <n v="12964.46"/>
    <n v="68478.179999999993"/>
    <n v="52869.32"/>
    <n v="19478.189999999999"/>
    <n v="48630.79"/>
    <n v="4183.1000000000004"/>
    <n v="312.08"/>
    <n v="193951.67"/>
    <n v="145008.79"/>
    <n v="45218.25"/>
    <n v="190227.04"/>
    <n v="28.47"/>
    <n v="75353.25"/>
    <n v="201808.29"/>
    <n v="20.13"/>
    <s v="San Joaquin"/>
    <x v="5"/>
  </r>
  <r>
    <n v="2323"/>
    <x v="4"/>
    <s v="Gr"/>
    <n v="24212"/>
    <n v="4991"/>
    <n v="64768.49"/>
    <n v="49962.31"/>
    <n v="114730.8"/>
    <n v="20.64"/>
    <n v="11.03"/>
    <n v="10731.52"/>
    <n v="11591.37"/>
    <n v="4242.4799999999996"/>
    <n v="8275.91"/>
    <n v="797.32"/>
    <n v="49.25"/>
    <n v="35687.85"/>
    <n v="6276.39"/>
    <n v="7392.71"/>
    <n v="2642.28"/>
    <n v="8492.16"/>
    <n v="285.29000000000002"/>
    <n v="49.23"/>
    <n v="25138.06"/>
    <n v="60825.9"/>
    <n v="16596.669999999998"/>
    <n v="247147.82"/>
    <n v="170121.86"/>
    <n v="60064.25"/>
    <n v="80201.33"/>
    <n v="15491.62"/>
    <n v="319.83"/>
    <n v="573346.69999999995"/>
    <n v="492825.55"/>
    <n v="171067.15"/>
    <n v="663892.69999999995"/>
    <n v="27.42"/>
    <n v="90043"/>
    <n v="261064.56"/>
    <n v="18.04"/>
    <s v="San Joaquin"/>
    <x v="5"/>
  </r>
  <r>
    <n v="2324"/>
    <x v="4"/>
    <s v="Gr"/>
    <n v="34559"/>
    <n v="6526"/>
    <n v="90436.06"/>
    <n v="67479.039999999994"/>
    <n v="157915.1"/>
    <n v="21.18"/>
    <n v="11.16"/>
    <n v="15626.41"/>
    <n v="15329.7"/>
    <n v="5554.76"/>
    <n v="10307.48"/>
    <n v="1143.3699999999999"/>
    <n v="70.89"/>
    <n v="48032.61"/>
    <n v="8046.56"/>
    <n v="9419.48"/>
    <n v="3294.64"/>
    <n v="10629.67"/>
    <n v="400.18"/>
    <n v="71.02"/>
    <n v="31861.55"/>
    <n v="79894.17"/>
    <n v="21160.86"/>
    <n v="370248.6"/>
    <n v="236517.51"/>
    <n v="88587.6"/>
    <n v="102777.47"/>
    <n v="23229.97"/>
    <n v="436.74"/>
    <n v="821797.89"/>
    <n v="718583.68"/>
    <n v="235756.11"/>
    <n v="954339.79"/>
    <n v="27.61"/>
    <n v="114530.88"/>
    <n v="329568.82"/>
    <n v="17.55"/>
    <s v="San Joaquin"/>
    <x v="5"/>
  </r>
  <r>
    <n v="2325"/>
    <x v="4"/>
    <s v="Gr"/>
    <n v="46074"/>
    <n v="9932"/>
    <n v="126692.07"/>
    <n v="101775.35"/>
    <n v="228467.42"/>
    <n v="23.84"/>
    <n v="13.82"/>
    <n v="20414.919999999998"/>
    <n v="20762.18"/>
    <n v="7042.01"/>
    <n v="14880.86"/>
    <n v="1507.37"/>
    <n v="113"/>
    <n v="64720.34"/>
    <n v="12414.07"/>
    <n v="14205.78"/>
    <n v="4538"/>
    <n v="15658.09"/>
    <n v="510.28"/>
    <n v="113.34"/>
    <n v="47439.56"/>
    <n v="112159.91"/>
    <n v="31668.13"/>
    <n v="559259.87"/>
    <n v="440133.02"/>
    <n v="144364.31"/>
    <n v="196612.32"/>
    <n v="36288.879999999997"/>
    <n v="951.43"/>
    <n v="1377609.83"/>
    <n v="1180046.0900000001"/>
    <n v="344243.7"/>
    <n v="1524289.78"/>
    <n v="33.08"/>
    <n v="212972.07"/>
    <n v="635041.77"/>
    <n v="21.44"/>
    <s v="San Joaquin"/>
    <x v="5"/>
  </r>
  <r>
    <n v="2326"/>
    <x v="4"/>
    <s v="Gr"/>
    <n v="10233"/>
    <n v="2618"/>
    <n v="27607.49"/>
    <n v="23785.4"/>
    <n v="51392.89"/>
    <n v="31.4"/>
    <n v="22.76"/>
    <n v="4345.6099999999997"/>
    <n v="4723.01"/>
    <n v="1541.57"/>
    <n v="3083.19"/>
    <n v="298.60000000000002"/>
    <n v="26.14"/>
    <n v="14018.13"/>
    <n v="3248.93"/>
    <n v="3792.91"/>
    <n v="1201.93"/>
    <n v="3049.52"/>
    <n v="85.77"/>
    <n v="26.22"/>
    <n v="11405.27"/>
    <n v="25423.41"/>
    <n v="8329.5400000000009"/>
    <n v="144536.24"/>
    <n v="176778.86"/>
    <n v="55742.32"/>
    <n v="82422.59"/>
    <n v="8151.11"/>
    <n v="289.7"/>
    <n v="467920.83"/>
    <n v="385208.54"/>
    <n v="115918.27"/>
    <n v="501126.81"/>
    <n v="48.97"/>
    <n v="83081.960000000006"/>
    <n v="290061.11"/>
    <n v="31.73"/>
    <s v="San Joaquin"/>
    <x v="5"/>
  </r>
  <r>
    <n v="2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2501"/>
    <x v="5"/>
    <s v="ncisco"/>
    <n v="90"/>
    <n v="28729"/>
    <n v="45448.27"/>
    <n v="99368.55"/>
    <n v="144816.82"/>
    <n v="27.49"/>
    <n v="7.67"/>
    <n v="45.47"/>
    <n v="10.02"/>
    <n v="91.7"/>
    <n v="7448.54"/>
    <n v="2.1800000000000002"/>
    <n v="207.2"/>
    <n v="7805.1"/>
    <n v="9774.07"/>
    <n v="1803.11"/>
    <n v="2874.08"/>
    <n v="9842.7999999999993"/>
    <n v="0"/>
    <n v="208.32"/>
    <n v="24502.38"/>
    <n v="32307.48"/>
    <n v="14451.26"/>
    <n v="577.51"/>
    <n v="17.010000000000002"/>
    <n v="1109.5"/>
    <n v="64379.4"/>
    <n v="9.82"/>
    <n v="735.49"/>
    <n v="66828.73"/>
    <n v="1713.83"/>
    <n v="205.25"/>
    <n v="1919.09"/>
    <n v="21.32"/>
    <n v="217505.91"/>
    <n v="302999.43"/>
    <n v="7.57"/>
    <n v="0"/>
    <x v="5"/>
  </r>
  <r>
    <n v="2502"/>
    <x v="5"/>
    <s v="ncisco"/>
    <n v="254"/>
    <n v="44468"/>
    <n v="70638.73"/>
    <n v="154047.65"/>
    <n v="224686.38"/>
    <n v="27.2"/>
    <n v="7.52"/>
    <n v="107.49"/>
    <n v="31.26"/>
    <n v="184.36"/>
    <n v="12160.19"/>
    <n v="5.9"/>
    <n v="320.89999999999998"/>
    <n v="12810.11"/>
    <n v="15871.11"/>
    <n v="2943.37"/>
    <n v="4518.2"/>
    <n v="15427.76"/>
    <n v="0"/>
    <n v="322.61"/>
    <n v="39083.06"/>
    <n v="51893.17"/>
    <n v="23332.68"/>
    <n v="1307.1500000000001"/>
    <n v="57.93"/>
    <n v="2008.05"/>
    <n v="102266.5"/>
    <n v="28.51"/>
    <n v="1138.02"/>
    <n v="106806.16"/>
    <n v="3401.64"/>
    <n v="542.6"/>
    <n v="3944.24"/>
    <n v="15.53"/>
    <n v="343011.05"/>
    <n v="475557.31"/>
    <n v="7.71"/>
    <n v="0"/>
    <x v="5"/>
  </r>
  <r>
    <n v="2503"/>
    <x v="5"/>
    <s v="ncisco"/>
    <n v="469"/>
    <n v="2588"/>
    <n v="5188.46"/>
    <n v="10881.99"/>
    <n v="16070.45"/>
    <n v="27.01"/>
    <n v="7.31"/>
    <n v="59.9"/>
    <n v="46.24"/>
    <n v="111.71"/>
    <n v="1072.3599999999999"/>
    <n v="8.76"/>
    <n v="19.260000000000002"/>
    <n v="1318.22"/>
    <n v="1533.22"/>
    <n v="331.61"/>
    <n v="340.05"/>
    <n v="966.51"/>
    <n v="0"/>
    <n v="19.39"/>
    <n v="3190.8"/>
    <n v="4509.0200000000004"/>
    <n v="2204.89"/>
    <n v="459.37"/>
    <n v="102.68"/>
    <n v="367.81"/>
    <n v="7000.6"/>
    <n v="42.59"/>
    <n v="68.489999999999995"/>
    <n v="8041.54"/>
    <n v="972.45"/>
    <n v="725.86"/>
    <n v="1698.3"/>
    <n v="3.62"/>
    <n v="28458.720000000001"/>
    <n v="38385.15"/>
    <n v="11"/>
    <n v="0"/>
    <x v="5"/>
  </r>
  <r>
    <n v="2504"/>
    <x v="5"/>
    <s v="ncisco"/>
    <n v="268"/>
    <n v="22857"/>
    <n v="36689.620000000003"/>
    <n v="79919.98"/>
    <n v="116609.60000000001"/>
    <n v="26.82"/>
    <n v="7.4"/>
    <n v="54.17"/>
    <n v="39"/>
    <n v="123.73"/>
    <n v="7657.04"/>
    <n v="4.55"/>
    <n v="165.14"/>
    <n v="8043.62"/>
    <n v="7810.13"/>
    <n v="1725.52"/>
    <n v="2329.39"/>
    <n v="7962.91"/>
    <n v="0"/>
    <n v="166.01"/>
    <n v="19993.96"/>
    <n v="28037.58"/>
    <n v="11865.04"/>
    <n v="571.03"/>
    <n v="70.16"/>
    <n v="969.84"/>
    <n v="51970.02"/>
    <n v="22.09"/>
    <n v="591.37"/>
    <n v="54194.5"/>
    <n v="1633.11"/>
    <n v="517.17999999999995"/>
    <n v="2150.29"/>
    <n v="8.02"/>
    <n v="170190.84"/>
    <n v="237395.78"/>
    <n v="7.45"/>
    <n v="0"/>
    <x v="5"/>
  </r>
  <r>
    <n v="2505"/>
    <x v="5"/>
    <s v="ncisco"/>
    <n v="1106"/>
    <n v="16363"/>
    <n v="28522.36"/>
    <n v="63314.85"/>
    <n v="91837.21"/>
    <n v="26.38"/>
    <n v="7.2"/>
    <n v="153.37"/>
    <n v="145.08000000000001"/>
    <n v="323.42"/>
    <n v="6150.61"/>
    <n v="22.09"/>
    <n v="119.52"/>
    <n v="6914.09"/>
    <n v="7667.57"/>
    <n v="1598.6"/>
    <n v="1842.59"/>
    <n v="5948.4"/>
    <n v="36.409999999999997"/>
    <n v="120.18"/>
    <n v="17213.740000000002"/>
    <n v="24127.83"/>
    <n v="11145.17"/>
    <n v="1328.69"/>
    <n v="310.79000000000002"/>
    <n v="1317.52"/>
    <n v="39891.78"/>
    <n v="108.34"/>
    <n v="448.64"/>
    <n v="43405.760000000002"/>
    <n v="3065.34"/>
    <n v="1957.57"/>
    <n v="5022.91"/>
    <n v="4.54"/>
    <n v="143311.32999999999"/>
    <n v="195306.07"/>
    <n v="8.76"/>
    <n v="0"/>
    <x v="5"/>
  </r>
  <r>
    <n v="2506"/>
    <x v="5"/>
    <s v="ncisco"/>
    <n v="4032"/>
    <n v="4020"/>
    <n v="15206.64"/>
    <n v="22759.38"/>
    <n v="37966.019999999997"/>
    <n v="23.34"/>
    <n v="5.62"/>
    <n v="514.02"/>
    <n v="270.2"/>
    <n v="748.41"/>
    <n v="3111.58"/>
    <n v="135.33000000000001"/>
    <n v="30.27"/>
    <n v="4809.8100000000004"/>
    <n v="2168.91"/>
    <n v="1756.15"/>
    <n v="1249.75"/>
    <n v="2208.04"/>
    <n v="0"/>
    <n v="30.35"/>
    <n v="7413.2"/>
    <n v="12223.01"/>
    <n v="5174.8100000000004"/>
    <n v="4505.42"/>
    <n v="782.44"/>
    <n v="2168.8200000000002"/>
    <n v="18309.97"/>
    <n v="614.62"/>
    <n v="80.989999999999995"/>
    <n v="26462.27"/>
    <n v="8071.3"/>
    <n v="5482.48"/>
    <n v="13553.78"/>
    <n v="3.36"/>
    <n v="37534.11"/>
    <n v="72184.86"/>
    <n v="9.34"/>
    <n v="0"/>
    <x v="5"/>
  </r>
  <r>
    <n v="2507"/>
    <x v="5"/>
    <s v="ncisco"/>
    <n v="6286"/>
    <n v="13471"/>
    <n v="38825.769999999997"/>
    <n v="73308.58"/>
    <n v="112134.35"/>
    <n v="23.33"/>
    <n v="5.71"/>
    <n v="829.4"/>
    <n v="517.77"/>
    <n v="1304.77"/>
    <n v="8981.02"/>
    <n v="161.57"/>
    <n v="105.18"/>
    <n v="11899.72"/>
    <n v="6169.07"/>
    <n v="5176.66"/>
    <n v="3405.3"/>
    <n v="7449.66"/>
    <n v="0"/>
    <n v="105.46"/>
    <n v="22306.15"/>
    <n v="34205.870000000003"/>
    <n v="14751.03"/>
    <n v="7528.44"/>
    <n v="1355.69"/>
    <n v="3812.7"/>
    <n v="48855.8"/>
    <n v="673.98"/>
    <n v="323.20999999999998"/>
    <n v="62549.82"/>
    <n v="13370.81"/>
    <n v="9268.08"/>
    <n v="22638.880000000001"/>
    <n v="3.6"/>
    <n v="106756.75"/>
    <n v="199766.36"/>
    <n v="7.92"/>
    <n v="0"/>
    <x v="5"/>
  </r>
  <r>
    <n v="2508"/>
    <x v="5"/>
    <s v="ncisco"/>
    <n v="10277"/>
    <n v="4721"/>
    <n v="25860.14"/>
    <n v="30581.27"/>
    <n v="56441.41"/>
    <n v="21.74"/>
    <n v="4.96"/>
    <n v="679.76"/>
    <n v="363.86"/>
    <n v="1269.48"/>
    <n v="4122.3100000000004"/>
    <n v="138.74"/>
    <n v="44.55"/>
    <n v="6618.7"/>
    <n v="2444.96"/>
    <n v="1927.63"/>
    <n v="2034.52"/>
    <n v="3322.54"/>
    <n v="0"/>
    <n v="44.69"/>
    <n v="9774.33"/>
    <n v="16393.03"/>
    <n v="6407.11"/>
    <n v="6714.95"/>
    <n v="1247.8399999999999"/>
    <n v="3440.61"/>
    <n v="21243.49"/>
    <n v="558.44000000000005"/>
    <n v="135.44999999999999"/>
    <n v="33340.769999999997"/>
    <n v="11961.84"/>
    <n v="8153.24"/>
    <n v="20115.080000000002"/>
    <n v="1.96"/>
    <n v="40249.199999999997"/>
    <n v="85602.84"/>
    <n v="8.5299999999999994"/>
    <n v="0"/>
    <x v="5"/>
  </r>
  <r>
    <n v="2509"/>
    <x v="5"/>
    <s v="ncisco"/>
    <n v="10524"/>
    <n v="30925"/>
    <n v="71329.100000000006"/>
    <n v="138094.35999999999"/>
    <n v="209423.46"/>
    <n v="25.16"/>
    <n v="6.5"/>
    <n v="1388.85"/>
    <n v="942.5"/>
    <n v="2341.87"/>
    <n v="16599.560000000001"/>
    <n v="325.92"/>
    <n v="220.39"/>
    <n v="21819.1"/>
    <n v="16256.17"/>
    <n v="5495.3"/>
    <n v="5057.55"/>
    <n v="13844.51"/>
    <n v="1138.8399999999999"/>
    <n v="221.14"/>
    <n v="42013.51"/>
    <n v="63832.6"/>
    <n v="27947.86"/>
    <n v="12650.71"/>
    <n v="2814.04"/>
    <n v="7039.32"/>
    <n v="98674.23"/>
    <n v="1209.6300000000001"/>
    <n v="746.75"/>
    <n v="123134.67"/>
    <n v="23713.69"/>
    <n v="16310.28"/>
    <n v="40023.97"/>
    <n v="3.8"/>
    <n v="286943.65999999997"/>
    <n v="419964.27"/>
    <n v="9.2799999999999994"/>
    <n v="0"/>
    <x v="5"/>
  </r>
  <r>
    <n v="2510"/>
    <x v="5"/>
    <s v="ncisco"/>
    <n v="9369"/>
    <n v="11020"/>
    <n v="40699.78"/>
    <n v="65219.040000000001"/>
    <n v="105918.82"/>
    <n v="22.91"/>
    <n v="5.67"/>
    <n v="1450.9"/>
    <n v="689.25"/>
    <n v="1687.96"/>
    <n v="7912.54"/>
    <n v="231.6"/>
    <n v="95.62"/>
    <n v="12067.87"/>
    <n v="5943.73"/>
    <n v="4878.1000000000004"/>
    <n v="2932.76"/>
    <n v="6542.96"/>
    <n v="367.82"/>
    <n v="96.03"/>
    <n v="20761.400000000001"/>
    <n v="32829.269999999997"/>
    <n v="14122.41"/>
    <n v="13737.59"/>
    <n v="2593.25"/>
    <n v="5193.1400000000003"/>
    <n v="42928.77"/>
    <n v="955.83"/>
    <n v="365.98"/>
    <n v="65774.55"/>
    <n v="22479.81"/>
    <n v="13413.38"/>
    <n v="35893.19"/>
    <n v="3.83"/>
    <n v="98605.63"/>
    <n v="183146.98"/>
    <n v="8.9499999999999993"/>
    <n v="0"/>
    <x v="5"/>
  </r>
  <r>
    <n v="2511"/>
    <x v="5"/>
    <s v="ncisco"/>
    <n v="5349"/>
    <n v="10731"/>
    <n v="31000.26"/>
    <n v="55052.31"/>
    <n v="86052.57"/>
    <n v="24.41"/>
    <n v="6.18"/>
    <n v="777.92"/>
    <n v="527.64"/>
    <n v="1122.08"/>
    <n v="6906.16"/>
    <n v="118.64"/>
    <n v="87.52"/>
    <n v="9539.9699999999993"/>
    <n v="6160.58"/>
    <n v="3289.37"/>
    <n v="2180.37"/>
    <n v="5093.13"/>
    <n v="0"/>
    <n v="87.92"/>
    <n v="16811.38"/>
    <n v="26351.34"/>
    <n v="11630.32"/>
    <n v="6360.43"/>
    <n v="1438.82"/>
    <n v="3349.85"/>
    <n v="34378.79"/>
    <n v="540.26"/>
    <n v="331.67"/>
    <n v="46399.81"/>
    <n v="11689.35"/>
    <n v="8309.1299999999992"/>
    <n v="19998.490000000002"/>
    <n v="3.74"/>
    <n v="105630.29"/>
    <n v="170826.26"/>
    <n v="9.84"/>
    <n v="0"/>
    <x v="5"/>
  </r>
  <r>
    <n v="2512"/>
    <x v="5"/>
    <s v="ncisco"/>
    <n v="1250"/>
    <n v="16481"/>
    <n v="28542.76"/>
    <n v="68984.899999999994"/>
    <n v="97527.66"/>
    <n v="27.14"/>
    <n v="7.41"/>
    <n v="245.75"/>
    <n v="165.04"/>
    <n v="325.48"/>
    <n v="5639.93"/>
    <n v="24.36"/>
    <n v="122.62"/>
    <n v="6523.19"/>
    <n v="8001.61"/>
    <n v="1030.8599999999999"/>
    <n v="1500.88"/>
    <n v="5233.91"/>
    <n v="2520.98"/>
    <n v="123.35"/>
    <n v="18411.580000000002"/>
    <n v="24934.77"/>
    <n v="13054.32"/>
    <n v="2139.9699999999998"/>
    <n v="372.18"/>
    <n v="1301.3699999999999"/>
    <n v="36518.230000000003"/>
    <n v="126.57"/>
    <n v="487.43"/>
    <n v="40945.75"/>
    <n v="3940.1"/>
    <n v="2397.35"/>
    <n v="6337.45"/>
    <n v="5.07"/>
    <n v="155184.25"/>
    <n v="209074.26"/>
    <n v="9.42"/>
    <n v="0"/>
    <x v="5"/>
  </r>
  <r>
    <n v="2513"/>
    <x v="5"/>
    <s v="ncisco"/>
    <n v="370"/>
    <n v="20564"/>
    <n v="32092.45"/>
    <n v="79491.179999999993"/>
    <n v="111583.63"/>
    <n v="28.4"/>
    <n v="7.88"/>
    <n v="80.430000000000007"/>
    <n v="38.43"/>
    <n v="137.4"/>
    <n v="7018.12"/>
    <n v="9.4"/>
    <n v="151.02000000000001"/>
    <n v="7434.8"/>
    <n v="8974.69"/>
    <n v="835.61"/>
    <n v="1647.75"/>
    <n v="6336.07"/>
    <n v="2205.86"/>
    <n v="151.94999999999999"/>
    <n v="20151.939999999999"/>
    <n v="27586.73"/>
    <n v="13663.92"/>
    <n v="882.87"/>
    <n v="86.73"/>
    <n v="972.78"/>
    <n v="45623.67"/>
    <n v="48.56"/>
    <n v="586.66"/>
    <n v="48201.27"/>
    <n v="1990.94"/>
    <n v="674.49"/>
    <n v="2665.43"/>
    <n v="7.2"/>
    <n v="188290.9"/>
    <n v="246291.39"/>
    <n v="9.16"/>
    <n v="0"/>
    <x v="5"/>
  </r>
  <r>
    <n v="2514"/>
    <x v="5"/>
    <s v="ncisco"/>
    <n v="741"/>
    <n v="32890"/>
    <n v="51854.19"/>
    <n v="119151.33"/>
    <n v="171005.52"/>
    <n v="29.46"/>
    <n v="8.5299999999999994"/>
    <n v="186.31"/>
    <n v="104.22"/>
    <n v="277.79000000000002"/>
    <n v="10665.77"/>
    <n v="18.71"/>
    <n v="241.86"/>
    <n v="11494.67"/>
    <n v="14857.5"/>
    <n v="1365.25"/>
    <n v="2690.91"/>
    <n v="10209.85"/>
    <n v="521.38"/>
    <n v="243.37"/>
    <n v="29888.25"/>
    <n v="41382.92"/>
    <n v="19435.03"/>
    <n v="1867.6"/>
    <n v="229.04"/>
    <n v="1762.04"/>
    <n v="74708"/>
    <n v="97.52"/>
    <n v="923.7"/>
    <n v="79587.899999999994"/>
    <n v="3956.2"/>
    <n v="1605"/>
    <n v="5561.2"/>
    <n v="7.5"/>
    <n v="325321.2"/>
    <n v="411662.86"/>
    <n v="9.89"/>
    <n v="0"/>
    <x v="5"/>
  </r>
  <r>
    <n v="2515"/>
    <x v="5"/>
    <s v="ncisco"/>
    <n v="485"/>
    <n v="16094"/>
    <n v="25675.919999999998"/>
    <n v="57348.41"/>
    <n v="83024.33"/>
    <n v="29.43"/>
    <n v="8.58"/>
    <n v="122.47"/>
    <n v="78.569999999999993"/>
    <n v="179.32"/>
    <n v="5892.97"/>
    <n v="16.649999999999999"/>
    <n v="118.44"/>
    <n v="6408.43"/>
    <n v="7768.93"/>
    <n v="755.58"/>
    <n v="1343.52"/>
    <n v="4976.7"/>
    <n v="0"/>
    <n v="119.16"/>
    <n v="14963.89"/>
    <n v="21372.32"/>
    <n v="9868.0300000000007"/>
    <n v="1149.68"/>
    <n v="171.65"/>
    <n v="1018.1"/>
    <n v="39682.53"/>
    <n v="83.09"/>
    <n v="464.53"/>
    <n v="42569.58"/>
    <n v="2422.52"/>
    <n v="1146.74"/>
    <n v="3569.26"/>
    <n v="7.36"/>
    <n v="162507.81"/>
    <n v="207162.38"/>
    <n v="10.1"/>
    <n v="0"/>
    <x v="5"/>
  </r>
  <r>
    <n v="2516"/>
    <x v="5"/>
    <s v="ncisco"/>
    <n v="10001"/>
    <n v="24724"/>
    <n v="64193.11"/>
    <n v="112016.35"/>
    <n v="176209.46"/>
    <n v="27.06"/>
    <n v="7.35"/>
    <n v="1905.1"/>
    <n v="1071.73"/>
    <n v="1992.48"/>
    <n v="13565.78"/>
    <n v="296.77"/>
    <n v="199.41"/>
    <n v="19031.27"/>
    <n v="15205.76"/>
    <n v="6084.86"/>
    <n v="4069.25"/>
    <n v="9302.74"/>
    <n v="0"/>
    <n v="200.3"/>
    <n v="34862.910000000003"/>
    <n v="53894.18"/>
    <n v="25359.87"/>
    <n v="18686.55"/>
    <n v="3117"/>
    <n v="6888.7"/>
    <n v="79422.710000000006"/>
    <n v="1577.37"/>
    <n v="702.35"/>
    <n v="110394.67"/>
    <n v="30269.61"/>
    <n v="17303.3"/>
    <n v="47572.91"/>
    <n v="4.76"/>
    <n v="288162.43"/>
    <n v="430937.81"/>
    <n v="11.66"/>
    <n v="0"/>
    <x v="5"/>
  </r>
  <r>
    <n v="2517"/>
    <x v="5"/>
    <s v="ncisco"/>
    <n v="7091"/>
    <n v="10272"/>
    <n v="35699.160000000003"/>
    <n v="52018.64"/>
    <n v="87717.8"/>
    <n v="24.96"/>
    <n v="7.11"/>
    <n v="2121.37"/>
    <n v="1106.1500000000001"/>
    <n v="1876.53"/>
    <n v="6485.98"/>
    <n v="283.33"/>
    <n v="86.73"/>
    <n v="11960.1"/>
    <n v="7623.26"/>
    <n v="3654.97"/>
    <n v="2178.48"/>
    <n v="4550.7"/>
    <n v="0"/>
    <n v="87.07"/>
    <n v="18094.48"/>
    <n v="30054.58"/>
    <n v="13456.71"/>
    <n v="17106.47"/>
    <n v="3289.73"/>
    <n v="6809.71"/>
    <n v="40607.46"/>
    <n v="1485.82"/>
    <n v="362.67"/>
    <n v="69661.86"/>
    <n v="28691.74"/>
    <n v="17875.38"/>
    <n v="46567.12"/>
    <n v="6.57"/>
    <n v="138331.07999999999"/>
    <n v="222848.54"/>
    <n v="13.47"/>
    <n v="0"/>
    <x v="5"/>
  </r>
  <r>
    <n v="2518"/>
    <x v="5"/>
    <s v="ncisco"/>
    <n v="2114"/>
    <n v="6687"/>
    <n v="15168.31"/>
    <n v="28493.17"/>
    <n v="43661.48"/>
    <n v="26.39"/>
    <n v="7.9"/>
    <n v="639.87"/>
    <n v="437.96"/>
    <n v="568.20000000000005"/>
    <n v="3524.56"/>
    <n v="107.63"/>
    <n v="54.45"/>
    <n v="5332.68"/>
    <n v="5244.41"/>
    <n v="1262.3399999999999"/>
    <n v="835.42"/>
    <n v="2487.9899999999998"/>
    <n v="0"/>
    <n v="54.66"/>
    <n v="9884.82"/>
    <n v="15217.5"/>
    <n v="7342.18"/>
    <n v="4544.51"/>
    <n v="1033.8699999999999"/>
    <n v="2017.97"/>
    <n v="20509.509999999998"/>
    <n v="497.69"/>
    <n v="237.2"/>
    <n v="28840.75"/>
    <n v="8094.04"/>
    <n v="5690.94"/>
    <n v="13784.98"/>
    <n v="6.52"/>
    <n v="93213.51"/>
    <n v="125603.15"/>
    <n v="13.94"/>
    <n v="0"/>
    <x v="5"/>
  </r>
  <r>
    <n v="2519"/>
    <x v="5"/>
    <s v="ncisco"/>
    <n v="1581"/>
    <n v="10339"/>
    <n v="18954.52"/>
    <n v="40847.75"/>
    <n v="59802.27"/>
    <n v="26.87"/>
    <n v="8.14"/>
    <n v="553.9"/>
    <n v="366.99"/>
    <n v="402.08"/>
    <n v="5317.66"/>
    <n v="118.68"/>
    <n v="82.2"/>
    <n v="6841.5"/>
    <n v="8269.4500000000007"/>
    <n v="1554.92"/>
    <n v="1069.79"/>
    <n v="4127.0600000000004"/>
    <n v="0"/>
    <n v="82.54"/>
    <n v="15103.77"/>
    <n v="21945.27"/>
    <n v="10894.16"/>
    <n v="4334.91"/>
    <n v="937.43"/>
    <n v="1686.02"/>
    <n v="33119.620000000003"/>
    <n v="513.04999999999995"/>
    <n v="375.83"/>
    <n v="40966.85"/>
    <n v="7471.4"/>
    <n v="4538"/>
    <n v="12009.4"/>
    <n v="7.6"/>
    <n v="138352.57999999999"/>
    <n v="179170.54"/>
    <n v="13.38"/>
    <n v="0"/>
    <x v="5"/>
  </r>
  <r>
    <n v="2520"/>
    <x v="5"/>
    <s v="ncisco"/>
    <n v="3745"/>
    <n v="3705"/>
    <n v="13804.92"/>
    <n v="18299.48"/>
    <n v="32104.400000000001"/>
    <n v="21.92"/>
    <n v="5.56"/>
    <n v="692.67"/>
    <n v="698.95"/>
    <n v="822.02"/>
    <n v="2653.48"/>
    <n v="92.54"/>
    <n v="31.2"/>
    <n v="4990.8500000000004"/>
    <n v="3011.41"/>
    <n v="2042.03"/>
    <n v="976.77"/>
    <n v="2017.8"/>
    <n v="0"/>
    <n v="31.33"/>
    <n v="8079.34"/>
    <n v="13070.19"/>
    <n v="6030.22"/>
    <n v="5470.85"/>
    <n v="1821.06"/>
    <n v="2609.86"/>
    <n v="15138.8"/>
    <n v="368.68"/>
    <n v="122.16"/>
    <n v="25531.41"/>
    <n v="10270.450000000001"/>
    <n v="7594.92"/>
    <n v="17865.37"/>
    <n v="4.7699999999999996"/>
    <n v="44751.54"/>
    <n v="75450.649999999994"/>
    <n v="12.08"/>
    <n v="0"/>
    <x v="5"/>
  </r>
  <r>
    <n v="2521"/>
    <x v="5"/>
    <s v="ncisco"/>
    <n v="6281"/>
    <n v="7427"/>
    <n v="24493.67"/>
    <n v="37754.400000000001"/>
    <n v="62248.07"/>
    <n v="23.48"/>
    <n v="6.29"/>
    <n v="816.69"/>
    <n v="597.39"/>
    <n v="1217.3800000000001"/>
    <n v="4838.91"/>
    <n v="106.39"/>
    <n v="61.2"/>
    <n v="7637.96"/>
    <n v="4853.9799999999996"/>
    <n v="2438.4699999999998"/>
    <n v="1671.09"/>
    <n v="3301.32"/>
    <n v="0"/>
    <n v="61.4"/>
    <n v="12326.27"/>
    <n v="19964.23"/>
    <n v="8963.5400000000009"/>
    <n v="6921.1"/>
    <n v="1714.62"/>
    <n v="3715.32"/>
    <n v="26343.79"/>
    <n v="495.42"/>
    <n v="231.64"/>
    <n v="39421.879999999997"/>
    <n v="12846.46"/>
    <n v="9018.24"/>
    <n v="21864.71"/>
    <n v="3.48"/>
    <n v="82603.56"/>
    <n v="134204.32"/>
    <n v="11.12"/>
    <n v="0"/>
    <x v="5"/>
  </r>
  <r>
    <n v="2522"/>
    <x v="5"/>
    <s v="ncisco"/>
    <n v="1949"/>
    <n v="21074"/>
    <n v="36540.03"/>
    <n v="82035.070000000007"/>
    <n v="118575.1"/>
    <n v="29.6"/>
    <n v="8.41"/>
    <n v="381.43"/>
    <n v="318.95999999999998"/>
    <n v="608.61"/>
    <n v="10401.15"/>
    <n v="19.43"/>
    <n v="150.25"/>
    <n v="11879.83"/>
    <n v="12803.63"/>
    <n v="1840.62"/>
    <n v="2289.67"/>
    <n v="6730.68"/>
    <n v="0"/>
    <n v="150.93"/>
    <n v="23815.53"/>
    <n v="35695.35"/>
    <n v="16933.919999999998"/>
    <n v="3398.92"/>
    <n v="794.76"/>
    <n v="2420.46"/>
    <n v="62896.82"/>
    <n v="100.32"/>
    <n v="508.74"/>
    <n v="70120.02"/>
    <n v="6714.46"/>
    <n v="4255.4799999999996"/>
    <n v="10969.94"/>
    <n v="5.63"/>
    <n v="253360.84"/>
    <n v="328359.36"/>
    <n v="12.02"/>
    <n v="0"/>
    <x v="5"/>
  </r>
  <r>
    <n v="2523"/>
    <x v="5"/>
    <s v="ncisco"/>
    <n v="912"/>
    <n v="11162"/>
    <n v="19015.13"/>
    <n v="41659.83"/>
    <n v="60674.96"/>
    <n v="29.53"/>
    <n v="8.7899999999999991"/>
    <n v="241.79"/>
    <n v="166.38"/>
    <n v="286.64"/>
    <n v="5585.74"/>
    <n v="10.53"/>
    <n v="79.39"/>
    <n v="6370.48"/>
    <n v="7591.85"/>
    <n v="985.95"/>
    <n v="1226.1199999999999"/>
    <n v="3830.64"/>
    <n v="0"/>
    <n v="79.72"/>
    <n v="13714.28"/>
    <n v="20084.759999999998"/>
    <n v="9803.93"/>
    <n v="2027.16"/>
    <n v="469.18"/>
    <n v="1327.29"/>
    <n v="38427.230000000003"/>
    <n v="49.92"/>
    <n v="298.5"/>
    <n v="42599.29"/>
    <n v="3873.56"/>
    <n v="2291.5700000000002"/>
    <n v="6165.12"/>
    <n v="6.76"/>
    <n v="149326.54"/>
    <n v="193561.48"/>
    <n v="13.38"/>
    <n v="0"/>
    <x v="5"/>
  </r>
  <r>
    <n v="2524"/>
    <x v="5"/>
    <s v="ncisco"/>
    <n v="1013"/>
    <n v="17134"/>
    <n v="28167.59"/>
    <n v="63941.36"/>
    <n v="92108.95"/>
    <n v="29.02"/>
    <n v="8.1999999999999993"/>
    <n v="151.04"/>
    <n v="116.93"/>
    <n v="324.66000000000003"/>
    <n v="7004.26"/>
    <n v="8.52"/>
    <n v="125.61"/>
    <n v="7731.01"/>
    <n v="9451.2999999999993"/>
    <n v="1262.0999999999999"/>
    <n v="1728.36"/>
    <n v="5434.85"/>
    <n v="0"/>
    <n v="126.22"/>
    <n v="18002.830000000002"/>
    <n v="25733.84"/>
    <n v="12441.76"/>
    <n v="1433.21"/>
    <n v="309.32"/>
    <n v="1560.54"/>
    <n v="46969.74"/>
    <n v="43.29"/>
    <n v="454.51"/>
    <n v="50770.61"/>
    <n v="3346.36"/>
    <n v="1786.01"/>
    <n v="5132.37"/>
    <n v="5.07"/>
    <n v="189227.5"/>
    <n v="243554.37"/>
    <n v="11.04"/>
    <n v="0"/>
    <x v="5"/>
  </r>
  <r>
    <n v="2525"/>
    <x v="5"/>
    <s v="ncisco"/>
    <n v="3475"/>
    <n v="1805"/>
    <n v="11822.44"/>
    <n v="18680.099999999999"/>
    <n v="30502.54"/>
    <n v="23.73"/>
    <n v="5.22"/>
    <n v="273.93"/>
    <n v="140.69"/>
    <n v="637.45000000000005"/>
    <n v="2074.9699999999998"/>
    <n v="25.44"/>
    <n v="19.75"/>
    <n v="3172.24"/>
    <n v="1002.7"/>
    <n v="2018.08"/>
    <n v="1083.22"/>
    <n v="1863"/>
    <n v="0"/>
    <n v="19.760000000000002"/>
    <n v="5986.76"/>
    <n v="9159"/>
    <n v="4104"/>
    <n v="2780.23"/>
    <n v="607.55999999999995"/>
    <n v="1795.71"/>
    <n v="10710.53"/>
    <n v="142.34"/>
    <n v="44.59"/>
    <n v="16080.95"/>
    <n v="5325.83"/>
    <n v="3638.31"/>
    <n v="8964.14"/>
    <n v="2.58"/>
    <n v="17867.080000000002"/>
    <n v="58035.59"/>
    <n v="9.9"/>
    <n v="0"/>
    <x v="5"/>
  </r>
  <r>
    <n v="2526"/>
    <x v="5"/>
    <s v="ncisco"/>
    <n v="1616"/>
    <n v="3953"/>
    <n v="11063.15"/>
    <n v="23039.69"/>
    <n v="34102.839999999997"/>
    <n v="26.52"/>
    <n v="6.76"/>
    <n v="157.38"/>
    <n v="73.83"/>
    <n v="323.18"/>
    <n v="2353.5500000000002"/>
    <n v="17.32"/>
    <n v="33.69"/>
    <n v="2958.96"/>
    <n v="2479.46"/>
    <n v="1500.29"/>
    <n v="933.09"/>
    <n v="2099.96"/>
    <n v="0"/>
    <n v="33.83"/>
    <n v="7046.63"/>
    <n v="10005.58"/>
    <n v="4912.84"/>
    <n v="1484.73"/>
    <n v="266.89"/>
    <n v="988.02"/>
    <n v="13197.14"/>
    <n v="91.67"/>
    <n v="105.68"/>
    <n v="16134.13"/>
    <n v="2831.31"/>
    <n v="1864.17"/>
    <n v="4695.4799999999996"/>
    <n v="2.91"/>
    <n v="48795.11"/>
    <n v="81665.960000000006"/>
    <n v="12.34"/>
    <n v="0"/>
    <x v="5"/>
  </r>
  <r>
    <n v="2527"/>
    <x v="5"/>
    <s v="ncisco"/>
    <n v="3289"/>
    <n v="1791"/>
    <n v="10915.07"/>
    <n v="13259.67"/>
    <n v="24174.74"/>
    <n v="23.31"/>
    <n v="5.17"/>
    <n v="385.67"/>
    <n v="224.37"/>
    <n v="662.02"/>
    <n v="1766.34"/>
    <n v="42.29"/>
    <n v="17.760000000000002"/>
    <n v="3098.45"/>
    <n v="1136.72"/>
    <n v="957.07"/>
    <n v="864.76"/>
    <n v="1370.13"/>
    <n v="0"/>
    <n v="17.760000000000002"/>
    <n v="4346.45"/>
    <n v="7444.9"/>
    <n v="2958.56"/>
    <n v="3567.98"/>
    <n v="708.78"/>
    <n v="1803.13"/>
    <n v="9167.7000000000007"/>
    <n v="213.68"/>
    <n v="43.11"/>
    <n v="15504.37"/>
    <n v="6293.56"/>
    <n v="4438.7700000000004"/>
    <n v="10732.33"/>
    <n v="3.26"/>
    <n v="20547.740000000002"/>
    <n v="44093.59"/>
    <n v="11.47"/>
    <n v="0"/>
    <x v="5"/>
  </r>
  <r>
    <n v="2528"/>
    <x v="5"/>
    <s v="ncisco"/>
    <n v="3605"/>
    <n v="675"/>
    <n v="10843.6"/>
    <n v="8214.0300000000007"/>
    <n v="19057.63"/>
    <n v="20.93"/>
    <n v="4.3600000000000003"/>
    <n v="783.6"/>
    <n v="571.80999999999995"/>
    <n v="860.72"/>
    <n v="1153.8"/>
    <n v="64.2"/>
    <n v="9.26"/>
    <n v="3443.39"/>
    <n v="1054.56"/>
    <n v="847.58"/>
    <n v="760.38"/>
    <n v="878.69"/>
    <n v="0"/>
    <n v="9.26"/>
    <n v="3550.48"/>
    <n v="6993.86"/>
    <n v="2662.52"/>
    <n v="6264.02"/>
    <n v="1271.7"/>
    <n v="2281.83"/>
    <n v="5848.01"/>
    <n v="296.44"/>
    <n v="18.57"/>
    <n v="15980.57"/>
    <n v="10113.99"/>
    <n v="7728.45"/>
    <n v="17842.45"/>
    <n v="4.95"/>
    <n v="17001.5"/>
    <n v="33938.720000000001"/>
    <n v="25.19"/>
    <n v="0"/>
    <x v="5"/>
  </r>
  <r>
    <n v="2529"/>
    <x v="5"/>
    <s v="ncisco"/>
    <n v="5402"/>
    <n v="3372"/>
    <n v="18725.55"/>
    <n v="24594.71"/>
    <n v="43320.26"/>
    <n v="22.81"/>
    <n v="5.19"/>
    <n v="856.58"/>
    <n v="353.02"/>
    <n v="1120.8599999999999"/>
    <n v="3212.36"/>
    <n v="123.44"/>
    <n v="28.21"/>
    <n v="5694.48"/>
    <n v="2163.02"/>
    <n v="2392.9699999999998"/>
    <n v="1551.46"/>
    <n v="2288.36"/>
    <n v="0"/>
    <n v="28.22"/>
    <n v="8424.0400000000009"/>
    <n v="14118.52"/>
    <n v="6107.46"/>
    <n v="7489.44"/>
    <n v="1098.83"/>
    <n v="3076.33"/>
    <n v="18034.16"/>
    <n v="573.57000000000005"/>
    <n v="62.38"/>
    <n v="30334.71"/>
    <n v="12238.17"/>
    <n v="8146.41"/>
    <n v="20384.57"/>
    <n v="3.77"/>
    <n v="36934.76"/>
    <n v="80419.039999999994"/>
    <n v="10.95"/>
    <n v="0"/>
    <x v="5"/>
  </r>
  <r>
    <n v="2530"/>
    <x v="5"/>
    <s v="ncisco"/>
    <n v="7900"/>
    <n v="2314"/>
    <n v="23875.61"/>
    <n v="25543.360000000001"/>
    <n v="49418.97"/>
    <n v="20.29"/>
    <n v="4.41"/>
    <n v="1038.07"/>
    <n v="901.69"/>
    <n v="1532.35"/>
    <n v="3521.86"/>
    <n v="268.64"/>
    <n v="28.4"/>
    <n v="7291.02"/>
    <n v="1661.13"/>
    <n v="2661.2"/>
    <n v="1962.16"/>
    <n v="3166.26"/>
    <n v="0"/>
    <n v="28.41"/>
    <n v="9479.17"/>
    <n v="16770.189999999999"/>
    <n v="6284.5"/>
    <n v="9671.74"/>
    <n v="2122.2600000000002"/>
    <n v="4003.42"/>
    <n v="16684.86"/>
    <n v="1006.04"/>
    <n v="65.12"/>
    <n v="33553.440000000002"/>
    <n v="16803.45"/>
    <n v="12529.09"/>
    <n v="29332.54"/>
    <n v="3.71"/>
    <n v="26190.81"/>
    <n v="70066.58"/>
    <n v="11.32"/>
    <n v="0"/>
    <x v="5"/>
  </r>
  <r>
    <n v="2531"/>
    <x v="5"/>
    <s v="ncisco"/>
    <n v="4199"/>
    <n v="2537"/>
    <n v="15209.08"/>
    <n v="17071.939999999999"/>
    <n v="32281.02"/>
    <n v="21.5"/>
    <n v="4.92"/>
    <n v="721.57"/>
    <n v="570.79999999999995"/>
    <n v="979.68"/>
    <n v="2589.9899999999998"/>
    <n v="165.68"/>
    <n v="23.58"/>
    <n v="5051.28"/>
    <n v="1476.52"/>
    <n v="1300.4100000000001"/>
    <n v="1230.07"/>
    <n v="2064.9899999999998"/>
    <n v="0"/>
    <n v="23.64"/>
    <n v="6095.64"/>
    <n v="11146.92"/>
    <n v="4007"/>
    <n v="5993.24"/>
    <n v="1322.81"/>
    <n v="2608.9899999999998"/>
    <n v="13211.77"/>
    <n v="625.66999999999996"/>
    <n v="65.680000000000007"/>
    <n v="23828.17"/>
    <n v="10550.72"/>
    <n v="8133.11"/>
    <n v="18683.830000000002"/>
    <n v="4.45"/>
    <n v="24397.919999999998"/>
    <n v="50541.07"/>
    <n v="9.6199999999999992"/>
    <n v="0"/>
    <x v="5"/>
  </r>
  <r>
    <n v="2532"/>
    <x v="5"/>
    <s v="ncisco"/>
    <n v="5378"/>
    <n v="3069"/>
    <n v="20559.990000000002"/>
    <n v="23747.5"/>
    <n v="44307.49"/>
    <n v="22.08"/>
    <n v="5.01"/>
    <n v="1268.47"/>
    <n v="822.09"/>
    <n v="1222.3499999999999"/>
    <n v="3569.25"/>
    <n v="147.71"/>
    <n v="29.37"/>
    <n v="7059.25"/>
    <n v="2161.77"/>
    <n v="1995.67"/>
    <n v="1648.22"/>
    <n v="2897.61"/>
    <n v="0"/>
    <n v="29.45"/>
    <n v="8732.7099999999991"/>
    <n v="15791.96"/>
    <n v="5805.65"/>
    <n v="10624.36"/>
    <n v="1973.2"/>
    <n v="3434.37"/>
    <n v="18610.990000000002"/>
    <n v="605.41"/>
    <n v="78.36"/>
    <n v="35326.699999999997"/>
    <n v="16637.34"/>
    <n v="11619.78"/>
    <n v="28257.119999999999"/>
    <n v="5.25"/>
    <n v="36705.760000000002"/>
    <n v="75713.960000000006"/>
    <n v="11.96"/>
    <n v="0"/>
    <x v="5"/>
  </r>
  <r>
    <n v="2533"/>
    <x v="5"/>
    <s v="ncisco"/>
    <n v="5555"/>
    <n v="2271"/>
    <n v="19255.32"/>
    <n v="21046.97"/>
    <n v="40302.29"/>
    <n v="21.15"/>
    <n v="4.91"/>
    <n v="1454.28"/>
    <n v="928.82"/>
    <n v="1314.94"/>
    <n v="2925.02"/>
    <n v="174.52"/>
    <n v="25.18"/>
    <n v="6822.77"/>
    <n v="1925.05"/>
    <n v="1899.24"/>
    <n v="1451.96"/>
    <n v="2589.19"/>
    <n v="0"/>
    <n v="25.19"/>
    <n v="7890.63"/>
    <n v="14713.4"/>
    <n v="5276.25"/>
    <n v="11950.49"/>
    <n v="2242.6"/>
    <n v="3810.2"/>
    <n v="15533.76"/>
    <n v="718.03"/>
    <n v="64.98"/>
    <n v="34320.050000000003"/>
    <n v="18721.32"/>
    <n v="13063.93"/>
    <n v="31785.25"/>
    <n v="5.72"/>
    <n v="31020.16"/>
    <n v="67267.45"/>
    <n v="13.66"/>
    <n v="0"/>
    <x v="5"/>
  </r>
  <r>
    <n v="2534"/>
    <x v="5"/>
    <s v="ncisco"/>
    <n v="4660"/>
    <n v="775"/>
    <n v="14932.33"/>
    <n v="12687.04"/>
    <n v="27619.37"/>
    <n v="20.85"/>
    <n v="5"/>
    <n v="1686.24"/>
    <n v="1106.8499999999999"/>
    <n v="1223.24"/>
    <n v="1839.56"/>
    <n v="135.27000000000001"/>
    <n v="13.26"/>
    <n v="6004.41"/>
    <n v="1221.6500000000001"/>
    <n v="1736.52"/>
    <n v="1160.96"/>
    <n v="1801.96"/>
    <n v="0"/>
    <n v="13.26"/>
    <n v="5934.36"/>
    <n v="11938.78"/>
    <n v="4119.1400000000003"/>
    <n v="14828.22"/>
    <n v="2598.35"/>
    <n v="3832.54"/>
    <n v="10758.3"/>
    <n v="639.11"/>
    <n v="33.39"/>
    <n v="32689.9"/>
    <n v="21898.22"/>
    <n v="13986.57"/>
    <n v="35884.78"/>
    <n v="7.7"/>
    <n v="20210.52"/>
    <n v="51091.85"/>
    <n v="26.08"/>
    <n v="0"/>
    <x v="5"/>
  </r>
  <r>
    <n v="2535"/>
    <x v="5"/>
    <s v="ncisco"/>
    <n v="4904"/>
    <n v="406"/>
    <n v="13661.87"/>
    <n v="8197.92"/>
    <n v="21859.79"/>
    <n v="19.579999999999998"/>
    <n v="4.01"/>
    <n v="1195.43"/>
    <n v="897.57"/>
    <n v="1228.71"/>
    <n v="1084.8699999999999"/>
    <n v="129.05000000000001"/>
    <n v="9.35"/>
    <n v="4544.9799999999996"/>
    <n v="701.17"/>
    <n v="970.55"/>
    <n v="854.39"/>
    <n v="934.62"/>
    <n v="0"/>
    <n v="9.35"/>
    <n v="3470.07"/>
    <n v="8015.05"/>
    <n v="2526.1"/>
    <n v="9359.77"/>
    <n v="1917.62"/>
    <n v="3404.8"/>
    <n v="5432.73"/>
    <n v="572.70000000000005"/>
    <n v="21.9"/>
    <n v="20709.509999999998"/>
    <n v="15254.87"/>
    <n v="11691.91"/>
    <n v="26946.79"/>
    <n v="5.49"/>
    <n v="11727.49"/>
    <n v="30725.08"/>
    <n v="28.89"/>
    <n v="0"/>
    <x v="5"/>
  </r>
  <r>
    <n v="2536"/>
    <x v="5"/>
    <s v="ncisco"/>
    <n v="5894"/>
    <n v="2977"/>
    <n v="19432.32"/>
    <n v="25515.82"/>
    <n v="44948.14"/>
    <n v="23"/>
    <n v="5.0999999999999996"/>
    <n v="623.74"/>
    <n v="414.21"/>
    <n v="1264.05"/>
    <n v="3307.67"/>
    <n v="71.680000000000007"/>
    <n v="33.08"/>
    <n v="5714.42"/>
    <n v="1869.53"/>
    <n v="2153.38"/>
    <n v="1695.04"/>
    <n v="2869.7"/>
    <n v="0"/>
    <n v="33.159999999999997"/>
    <n v="8620.81"/>
    <n v="14335.23"/>
    <n v="5717.96"/>
    <n v="5762.3"/>
    <n v="1289.8"/>
    <n v="3551.91"/>
    <n v="16405.96"/>
    <n v="363.93"/>
    <n v="85.53"/>
    <n v="27459.439999999999"/>
    <n v="10967.95"/>
    <n v="8058.25"/>
    <n v="19026.2"/>
    <n v="3.23"/>
    <n v="32655.93"/>
    <n v="81369.22"/>
    <n v="10.97"/>
    <n v="0"/>
    <x v="5"/>
  </r>
  <r>
    <n v="2537"/>
    <x v="5"/>
    <s v="ncisco"/>
    <n v="4239"/>
    <n v="3266"/>
    <n v="16627.009999999998"/>
    <n v="23367.07"/>
    <n v="39994.080000000002"/>
    <n v="24.95"/>
    <n v="5.84"/>
    <n v="758.48"/>
    <n v="435.71"/>
    <n v="958.54"/>
    <n v="2984.85"/>
    <n v="72.63"/>
    <n v="27.91"/>
    <n v="5238.13"/>
    <n v="2205.83"/>
    <n v="2038.96"/>
    <n v="1263.73"/>
    <n v="2168.9899999999998"/>
    <n v="212.19"/>
    <n v="27.92"/>
    <n v="7917.62"/>
    <n v="13155.75"/>
    <n v="5720.71"/>
    <n v="6600.24"/>
    <n v="1223.46"/>
    <n v="2930.78"/>
    <n v="17272.990000000002"/>
    <n v="374.24"/>
    <n v="70.75"/>
    <n v="28472.46"/>
    <n v="11128.72"/>
    <n v="7539.11"/>
    <n v="18667.82"/>
    <n v="4.4000000000000004"/>
    <n v="40649.14"/>
    <n v="86738.58"/>
    <n v="12.45"/>
    <n v="0"/>
    <x v="5"/>
  </r>
  <r>
    <n v="2538"/>
    <x v="5"/>
    <s v="ncisco"/>
    <n v="4904"/>
    <n v="2560"/>
    <n v="17815.37"/>
    <n v="16034.54"/>
    <n v="33849.910000000003"/>
    <n v="23.7"/>
    <n v="6.06"/>
    <n v="1629.05"/>
    <n v="977.96"/>
    <n v="1308.74"/>
    <n v="2620.87"/>
    <n v="119.35"/>
    <n v="23.75"/>
    <n v="6679.71"/>
    <n v="2501.48"/>
    <n v="1466.55"/>
    <n v="1227.25"/>
    <n v="1868.84"/>
    <n v="0"/>
    <n v="23.81"/>
    <n v="7087.93"/>
    <n v="13767.64"/>
    <n v="5195.28"/>
    <n v="14943.37"/>
    <n v="2908.91"/>
    <n v="5038.87"/>
    <n v="19450.86"/>
    <n v="587.84"/>
    <n v="77.37"/>
    <n v="43007.21"/>
    <n v="23478.99"/>
    <n v="13716.14"/>
    <n v="37195.129999999997"/>
    <n v="7.58"/>
    <n v="46058.51"/>
    <n v="83389.2"/>
    <n v="17.989999999999998"/>
    <n v="0"/>
    <x v="5"/>
  </r>
  <r>
    <n v="2539"/>
    <x v="5"/>
    <s v="ncisco"/>
    <n v="4170"/>
    <n v="382"/>
    <n v="12036.83"/>
    <n v="9467.7099999999991"/>
    <n v="21504.54"/>
    <n v="20.95"/>
    <n v="4.87"/>
    <n v="1276.52"/>
    <n v="997.6"/>
    <n v="1132.8499999999999"/>
    <n v="1225.92"/>
    <n v="100.02"/>
    <n v="8.6"/>
    <n v="4741.49"/>
    <n v="688.46"/>
    <n v="1201.1600000000001"/>
    <n v="855.75"/>
    <n v="1144.2"/>
    <n v="316.02"/>
    <n v="8.61"/>
    <n v="4214.1899999999996"/>
    <n v="8955.69"/>
    <n v="3061.39"/>
    <n v="10954.86"/>
    <n v="2309.42"/>
    <n v="3750.21"/>
    <n v="7466.28"/>
    <n v="466.86"/>
    <n v="19.239999999999998"/>
    <n v="24966.86"/>
    <n v="17481.34"/>
    <n v="11754.11"/>
    <n v="29235.45"/>
    <n v="7.01"/>
    <n v="11868.34"/>
    <n v="38553.19"/>
    <n v="31.07"/>
    <n v="0"/>
    <x v="5"/>
  </r>
  <r>
    <n v="2540"/>
    <x v="5"/>
    <s v="ncisco"/>
    <n v="4557"/>
    <n v="5568"/>
    <n v="22846.03"/>
    <n v="37233.64"/>
    <n v="60079.67"/>
    <n v="23.52"/>
    <n v="6.66"/>
    <n v="1726.44"/>
    <n v="1213.82"/>
    <n v="1272.03"/>
    <n v="4907.8500000000004"/>
    <n v="133.44"/>
    <n v="50.1"/>
    <n v="9303.68"/>
    <n v="4587.49"/>
    <n v="4773.21"/>
    <n v="1865.98"/>
    <n v="4444.2299999999996"/>
    <n v="296.23"/>
    <n v="50.23"/>
    <n v="16017.37"/>
    <n v="25321.040000000001"/>
    <n v="11522.91"/>
    <n v="15599.29"/>
    <n v="3292.25"/>
    <n v="4971.8900000000003"/>
    <n v="35291.85"/>
    <n v="715.63"/>
    <n v="184.08"/>
    <n v="60054.99"/>
    <n v="24579.06"/>
    <n v="14704.78"/>
    <n v="39283.839999999997"/>
    <n v="8.6199999999999992"/>
    <n v="81405.89"/>
    <n v="167733.15"/>
    <n v="14.62"/>
    <n v="0"/>
    <x v="5"/>
  </r>
  <r>
    <n v="2541"/>
    <x v="5"/>
    <s v="ncisco"/>
    <n v="3905"/>
    <n v="13615"/>
    <n v="32717.78"/>
    <n v="65518.51"/>
    <n v="98236.29"/>
    <n v="27.6"/>
    <n v="8.33"/>
    <n v="1147.5"/>
    <n v="948.34"/>
    <n v="1108.77"/>
    <n v="9782.8700000000008"/>
    <n v="124.17"/>
    <n v="101.89"/>
    <n v="13213.54"/>
    <n v="9974.6200000000008"/>
    <n v="4500.74"/>
    <n v="2545.44"/>
    <n v="7487.35"/>
    <n v="0"/>
    <n v="102.29"/>
    <n v="24610.45"/>
    <n v="37823.99"/>
    <n v="17020.8"/>
    <n v="10876.77"/>
    <n v="2646.06"/>
    <n v="4757.67"/>
    <n v="73661.23"/>
    <n v="597.44000000000005"/>
    <n v="384.63"/>
    <n v="92923.81"/>
    <n v="18877.939999999999"/>
    <n v="11106.92"/>
    <n v="29984.86"/>
    <n v="7.68"/>
    <n v="191506.64"/>
    <n v="306562.89"/>
    <n v="14.07"/>
    <n v="0"/>
    <x v="5"/>
  </r>
  <r>
    <n v="2542"/>
    <x v="5"/>
    <s v="ncisco"/>
    <n v="19937"/>
    <n v="2709"/>
    <n v="48567.44"/>
    <n v="28580.33"/>
    <n v="77147.77"/>
    <n v="34.299999999999997"/>
    <n v="11.26"/>
    <n v="5953.08"/>
    <n v="6379.41"/>
    <n v="3438.42"/>
    <n v="4464.29"/>
    <n v="1964.14"/>
    <n v="34.25"/>
    <n v="22233.599999999999"/>
    <n v="6002.47"/>
    <n v="3739.92"/>
    <n v="2355.62"/>
    <n v="4366.62"/>
    <n v="0"/>
    <n v="34.380000000000003"/>
    <n v="16499.009999999998"/>
    <n v="38732.61"/>
    <n v="12098.01"/>
    <n v="70561.179999999993"/>
    <n v="67954.009999999995"/>
    <n v="31628.57"/>
    <n v="64893.49"/>
    <n v="26172.75"/>
    <n v="232.4"/>
    <n v="261442.39"/>
    <n v="196316.51"/>
    <n v="64126.55"/>
    <n v="260443.06"/>
    <n v="13.06"/>
    <n v="122295.52"/>
    <n v="269061.28000000003"/>
    <n v="45.14"/>
    <n v="0"/>
    <x v="5"/>
  </r>
  <r>
    <n v="2543"/>
    <x v="5"/>
    <s v="ncisco"/>
    <n v="5651"/>
    <n v="2555"/>
    <n v="20983.41"/>
    <n v="18185.240000000002"/>
    <n v="39168.65"/>
    <n v="22.34"/>
    <n v="6.45"/>
    <n v="3050.39"/>
    <n v="1964.71"/>
    <n v="1889.07"/>
    <n v="3230.56"/>
    <n v="199.22"/>
    <n v="24.79"/>
    <n v="10358.74"/>
    <n v="2728.18"/>
    <n v="1670.65"/>
    <n v="2102.33"/>
    <n v="2772.56"/>
    <n v="0"/>
    <n v="24.86"/>
    <n v="9298.59"/>
    <n v="19657.32"/>
    <n v="6501.16"/>
    <n v="23350.23"/>
    <n v="6378.02"/>
    <n v="7840.26"/>
    <n v="25204.89"/>
    <n v="1173.05"/>
    <n v="87.31"/>
    <n v="64033.760000000002"/>
    <n v="38741.56"/>
    <n v="24767.91"/>
    <n v="63509.47"/>
    <n v="11.24"/>
    <n v="47798.52"/>
    <n v="98944.71"/>
    <n v="18.71"/>
    <n v="0"/>
    <x v="5"/>
  </r>
  <r>
    <n v="2544"/>
    <x v="5"/>
    <s v="ncisco"/>
    <n v="6409"/>
    <n v="1730"/>
    <n v="21771.98"/>
    <n v="18302.060000000001"/>
    <n v="40074.04"/>
    <n v="21.45"/>
    <n v="5.87"/>
    <n v="2929.53"/>
    <n v="2109.44"/>
    <n v="1808.68"/>
    <n v="2989.94"/>
    <n v="244.05"/>
    <n v="21"/>
    <n v="10102.65"/>
    <n v="2401.31"/>
    <n v="1935.83"/>
    <n v="2226.37"/>
    <n v="2693.07"/>
    <n v="0"/>
    <n v="21.01"/>
    <n v="9277.59"/>
    <n v="19380.240000000002"/>
    <n v="6563.51"/>
    <n v="24280.43"/>
    <n v="5648.02"/>
    <n v="6612.72"/>
    <n v="20515.080000000002"/>
    <n v="1246.0999999999999"/>
    <n v="60.29"/>
    <n v="58362.63"/>
    <n v="37787.269999999997"/>
    <n v="24138.77"/>
    <n v="61926.04"/>
    <n v="9.66"/>
    <n v="40603.22"/>
    <n v="90135.46"/>
    <n v="23.47"/>
    <n v="0"/>
    <x v="5"/>
  </r>
  <r>
    <n v="2545"/>
    <x v="5"/>
    <s v="ncisco"/>
    <n v="4430"/>
    <n v="3917"/>
    <n v="19314.73"/>
    <n v="21222.76"/>
    <n v="40537.49"/>
    <n v="22.93"/>
    <n v="6.02"/>
    <n v="2100.5700000000002"/>
    <n v="1330.13"/>
    <n v="1255.24"/>
    <n v="3266.81"/>
    <n v="161.19"/>
    <n v="36.15"/>
    <n v="8150.09"/>
    <n v="2586.12"/>
    <n v="2473.4299999999998"/>
    <n v="1804.46"/>
    <n v="2779.84"/>
    <n v="0"/>
    <n v="36.29"/>
    <n v="9680.15"/>
    <n v="17830.240000000002"/>
    <n v="6864.01"/>
    <n v="18104.25"/>
    <n v="3635.29"/>
    <n v="4520.6499999999996"/>
    <n v="21914.7"/>
    <n v="725"/>
    <n v="143.56"/>
    <n v="49043.44"/>
    <n v="26985.19"/>
    <n v="16374.12"/>
    <n v="43359.31"/>
    <n v="9.7899999999999991"/>
    <n v="43495.43"/>
    <n v="91721.98"/>
    <n v="11.1"/>
    <n v="0"/>
    <x v="5"/>
  </r>
  <r>
    <n v="2546"/>
    <x v="5"/>
    <s v="ncisco"/>
    <n v="7105"/>
    <n v="1572"/>
    <n v="22653.27"/>
    <n v="17208.650000000001"/>
    <n v="39861.919999999998"/>
    <n v="20.45"/>
    <n v="4.82"/>
    <n v="2590.66"/>
    <n v="1664.63"/>
    <n v="1810.93"/>
    <n v="2720.49"/>
    <n v="233.49"/>
    <n v="20.420000000000002"/>
    <n v="9040.6200000000008"/>
    <n v="1942.34"/>
    <n v="1589.05"/>
    <n v="2209.8200000000002"/>
    <n v="2251.1"/>
    <n v="0"/>
    <n v="20.43"/>
    <n v="8012.73"/>
    <n v="17053.349999999999"/>
    <n v="5741.2"/>
    <n v="21150.51"/>
    <n v="4027.04"/>
    <n v="5453.01"/>
    <n v="15423.84"/>
    <n v="898.79"/>
    <n v="52.56"/>
    <n v="47005.74"/>
    <n v="31529.35"/>
    <n v="21239.03"/>
    <n v="52768.37"/>
    <n v="7.43"/>
    <n v="29639.89"/>
    <n v="69259.98"/>
    <n v="18.850000000000001"/>
    <n v="0"/>
    <x v="5"/>
  </r>
  <r>
    <n v="2547"/>
    <x v="5"/>
    <s v="ncisco"/>
    <n v="3114"/>
    <n v="5508"/>
    <n v="16207.81"/>
    <n v="23614.639999999999"/>
    <n v="39822.449999999997"/>
    <n v="24.34"/>
    <n v="7.1"/>
    <n v="1363.45"/>
    <n v="679.72"/>
    <n v="873.53"/>
    <n v="3945.96"/>
    <n v="88.93"/>
    <n v="36.590000000000003"/>
    <n v="6988.18"/>
    <n v="3242.93"/>
    <n v="1037.73"/>
    <n v="1567.05"/>
    <n v="2850.07"/>
    <n v="75.11"/>
    <n v="36.659999999999997"/>
    <n v="8809.5499999999993"/>
    <n v="15797.73"/>
    <n v="5922.82"/>
    <n v="11441.56"/>
    <n v="2515.2800000000002"/>
    <n v="3379.22"/>
    <n v="30597.93"/>
    <n v="378.48"/>
    <n v="137.66999999999999"/>
    <n v="48450.15"/>
    <n v="17714.55"/>
    <n v="10275.36"/>
    <n v="27989.91"/>
    <n v="8.99"/>
    <n v="57100.43"/>
    <n v="95577.24"/>
    <n v="10.37"/>
    <n v="0"/>
    <x v="5"/>
  </r>
  <r>
    <n v="2548"/>
    <x v="5"/>
    <s v="ncisco"/>
    <n v="3888"/>
    <n v="978"/>
    <n v="12177.38"/>
    <n v="9177.49"/>
    <n v="21354.87"/>
    <n v="21.41"/>
    <n v="5.74"/>
    <n v="1801.61"/>
    <n v="1194.67"/>
    <n v="1063.52"/>
    <n v="1364.39"/>
    <n v="110.32"/>
    <n v="10.36"/>
    <n v="5544.87"/>
    <n v="1361.55"/>
    <n v="632.91999999999996"/>
    <n v="1027.3699999999999"/>
    <n v="1125.1500000000001"/>
    <n v="58.35"/>
    <n v="10.36"/>
    <n v="4215.7"/>
    <n v="9760.57"/>
    <n v="3080.19"/>
    <n v="14306.79"/>
    <n v="4099.43"/>
    <n v="4004.39"/>
    <n v="10160.69"/>
    <n v="527.34"/>
    <n v="29.57"/>
    <n v="33128.199999999997"/>
    <n v="22937.94"/>
    <n v="14588.85"/>
    <n v="37526.79"/>
    <n v="9.65"/>
    <n v="22346.39"/>
    <n v="42339.38"/>
    <n v="22.85"/>
    <n v="0"/>
    <x v="5"/>
  </r>
  <r>
    <n v="2549"/>
    <x v="5"/>
    <s v="ncisco"/>
    <n v="4544"/>
    <n v="893"/>
    <n v="14585.54"/>
    <n v="10179.98"/>
    <n v="24765.52"/>
    <n v="21.92"/>
    <n v="5.67"/>
    <n v="2397.59"/>
    <n v="1604.03"/>
    <n v="1341.2"/>
    <n v="1570.11"/>
    <n v="143.30000000000001"/>
    <n v="11.21"/>
    <n v="7067.44"/>
    <n v="1339.44"/>
    <n v="889.07"/>
    <n v="1229.8699999999999"/>
    <n v="1360.51"/>
    <n v="29.39"/>
    <n v="11.22"/>
    <n v="4859.5"/>
    <n v="11926.94"/>
    <n v="3487.77"/>
    <n v="18848.3"/>
    <n v="5256.77"/>
    <n v="5197.79"/>
    <n v="11717.48"/>
    <n v="627.4"/>
    <n v="31.94"/>
    <n v="41679.69"/>
    <n v="29930.26"/>
    <n v="19159.89"/>
    <n v="49090.15"/>
    <n v="10.8"/>
    <n v="22423.71"/>
    <n v="47931.07"/>
    <n v="25.11"/>
    <n v="0"/>
    <x v="5"/>
  </r>
  <r>
    <n v="2550"/>
    <x v="5"/>
    <s v="ncisco"/>
    <n v="4466"/>
    <n v="2939"/>
    <n v="20163.75"/>
    <n v="24080.55"/>
    <n v="44244.3"/>
    <n v="21.69"/>
    <n v="6.04"/>
    <n v="2572.6999999999998"/>
    <n v="1544.96"/>
    <n v="1437.43"/>
    <n v="4049.25"/>
    <n v="148.69999999999999"/>
    <n v="28.34"/>
    <n v="9781.3799999999992"/>
    <n v="2344.77"/>
    <n v="3458.77"/>
    <n v="2351.66"/>
    <n v="3741.2"/>
    <n v="0"/>
    <n v="28.35"/>
    <n v="11924.75"/>
    <n v="21706.13"/>
    <n v="8155.2"/>
    <n v="20007.93"/>
    <n v="5099.3599999999997"/>
    <n v="5712.92"/>
    <n v="29491.51"/>
    <n v="669"/>
    <n v="89.84"/>
    <n v="61070.57"/>
    <n v="31489.21"/>
    <n v="19982.599999999999"/>
    <n v="51471.81"/>
    <n v="11.53"/>
    <n v="40305.089999999997"/>
    <n v="106489.4"/>
    <n v="13.71"/>
    <n v="0"/>
    <x v="5"/>
  </r>
  <r>
    <n v="2551"/>
    <x v="5"/>
    <s v="ncisco"/>
    <n v="3752"/>
    <n v="481"/>
    <n v="11706.63"/>
    <n v="6979.7"/>
    <n v="18686.330000000002"/>
    <n v="21.92"/>
    <n v="6.25"/>
    <n v="2046.06"/>
    <n v="1476.16"/>
    <n v="1234.07"/>
    <n v="1162.3699999999999"/>
    <n v="125.76"/>
    <n v="8.0299999999999994"/>
    <n v="6052.45"/>
    <n v="738.91"/>
    <n v="772.51"/>
    <n v="1038.67"/>
    <n v="1072.1199999999999"/>
    <n v="0"/>
    <n v="8.0399999999999991"/>
    <n v="3630.24"/>
    <n v="9682.7000000000007"/>
    <n v="2550.08"/>
    <n v="17084.740000000002"/>
    <n v="5608.45"/>
    <n v="5586.87"/>
    <n v="9851.2000000000007"/>
    <n v="670.93"/>
    <n v="24.88"/>
    <n v="38827.06"/>
    <n v="28950.98"/>
    <n v="17262.740000000002"/>
    <n v="46213.72"/>
    <n v="12.32"/>
    <n v="12308.73"/>
    <n v="36453.11"/>
    <n v="25.59"/>
    <n v="0"/>
    <x v="5"/>
  </r>
  <r>
    <n v="2552"/>
    <x v="5"/>
    <s v="ncisco"/>
    <n v="2766"/>
    <n v="2540"/>
    <n v="11730.24"/>
    <n v="11809.97"/>
    <n v="23540.21"/>
    <n v="30.12"/>
    <n v="11.39"/>
    <n v="1846.82"/>
    <n v="1348.01"/>
    <n v="870.68"/>
    <n v="2189.1"/>
    <n v="312.42"/>
    <n v="19.11"/>
    <n v="6586.15"/>
    <n v="2832.54"/>
    <n v="1394.35"/>
    <n v="866.85"/>
    <n v="1762.89"/>
    <n v="0"/>
    <n v="19.18"/>
    <n v="6875.81"/>
    <n v="13461.95"/>
    <n v="5093.74"/>
    <n v="18700.810000000001"/>
    <n v="11655.68"/>
    <n v="6953.15"/>
    <n v="30233.759999999998"/>
    <n v="2984.75"/>
    <n v="125.48"/>
    <n v="70653.62"/>
    <n v="40294.379999999997"/>
    <n v="16203.76"/>
    <n v="56498.14"/>
    <n v="20.43"/>
    <n v="54053.07"/>
    <n v="107738.25"/>
    <n v="21.28"/>
    <n v="0"/>
    <x v="5"/>
  </r>
  <r>
    <n v="2553"/>
    <x v="5"/>
    <s v="ncisco"/>
    <n v="201"/>
    <n v="3748"/>
    <n v="5672.69"/>
    <n v="13532.58"/>
    <n v="19205.27"/>
    <n v="26.29"/>
    <n v="9.6999999999999993"/>
    <n v="60.57"/>
    <n v="22.59"/>
    <n v="26.41"/>
    <n v="2683.78"/>
    <n v="17.739999999999998"/>
    <n v="21.99"/>
    <n v="2833.07"/>
    <n v="3745.67"/>
    <n v="461.97"/>
    <n v="755.54"/>
    <n v="1968.35"/>
    <n v="0"/>
    <n v="21.99"/>
    <n v="6953.53"/>
    <n v="9786.6"/>
    <n v="4963.1899999999996"/>
    <n v="585.19000000000005"/>
    <n v="156.02000000000001"/>
    <n v="279.83"/>
    <n v="28379"/>
    <n v="85.28"/>
    <n v="98.65"/>
    <n v="29583.97"/>
    <n v="1106.32"/>
    <n v="369.49"/>
    <n v="1475.81"/>
    <n v="7.34"/>
    <n v="56925.55"/>
    <n v="84889.48"/>
    <n v="15.19"/>
    <n v="0"/>
    <x v="5"/>
  </r>
  <r>
    <n v="2554"/>
    <x v="5"/>
    <s v="ncisco"/>
    <n v="6863"/>
    <n v="1154"/>
    <n v="21332.42"/>
    <n v="15974.85"/>
    <n v="37307.269999999997"/>
    <n v="20.69"/>
    <n v="7.72"/>
    <n v="3826.63"/>
    <n v="2822.24"/>
    <n v="1932.9"/>
    <n v="2649.92"/>
    <n v="386.88"/>
    <n v="16.34"/>
    <n v="11634.91"/>
    <n v="1825.8"/>
    <n v="1982.45"/>
    <n v="1881.71"/>
    <n v="2632.5"/>
    <n v="0"/>
    <n v="16.350000000000001"/>
    <n v="8338.81"/>
    <n v="19973.72"/>
    <n v="5689.96"/>
    <n v="43453.36"/>
    <n v="22752.65"/>
    <n v="11757.37"/>
    <n v="26748.240000000002"/>
    <n v="2672.8"/>
    <n v="57.18"/>
    <n v="107441.61"/>
    <n v="80636.19"/>
    <n v="34318.39"/>
    <n v="114954.58"/>
    <n v="16.75"/>
    <n v="28137.87"/>
    <n v="82027.600000000006"/>
    <n v="24.38"/>
    <n v="0"/>
    <x v="5"/>
  </r>
  <r>
    <n v="2555"/>
    <x v="5"/>
    <s v="ncisco"/>
    <n v="3802"/>
    <n v="858"/>
    <n v="12164.37"/>
    <n v="10184.530000000001"/>
    <n v="22348.9"/>
    <n v="20.13"/>
    <n v="7.4"/>
    <n v="1750.39"/>
    <n v="1564.84"/>
    <n v="1072.96"/>
    <n v="1770.25"/>
    <n v="225.08"/>
    <n v="10.98"/>
    <n v="6394.5"/>
    <n v="1017.18"/>
    <n v="1296.49"/>
    <n v="1180.23"/>
    <n v="1765.67"/>
    <n v="0"/>
    <n v="10.98"/>
    <n v="5270.56"/>
    <n v="11665.06"/>
    <n v="3493.9"/>
    <n v="19536.240000000002"/>
    <n v="11701.76"/>
    <n v="6152.27"/>
    <n v="17074.330000000002"/>
    <n v="1568.01"/>
    <n v="37.74"/>
    <n v="56070.36"/>
    <n v="38958.29"/>
    <n v="17787.77"/>
    <n v="56746.07"/>
    <n v="14.93"/>
    <n v="16326.01"/>
    <n v="49637.34"/>
    <n v="19.03"/>
    <n v="0"/>
    <x v="5"/>
  </r>
  <r>
    <n v="2556"/>
    <x v="5"/>
    <s v="ncisco"/>
    <n v="353"/>
    <n v="573"/>
    <n v="1276.83"/>
    <n v="1757.29"/>
    <n v="3034.12"/>
    <n v="24.84"/>
    <n v="9.6"/>
    <n v="158.32"/>
    <n v="53.91"/>
    <n v="31.75"/>
    <n v="361.81"/>
    <n v="7.19"/>
    <n v="3.34"/>
    <n v="616.32000000000005"/>
    <n v="620.78"/>
    <n v="73.459999999999994"/>
    <n v="90.2"/>
    <n v="231.92"/>
    <n v="0"/>
    <n v="3.35"/>
    <n v="1019.7"/>
    <n v="1636.02"/>
    <n v="784.43"/>
    <n v="1775.22"/>
    <n v="366.54"/>
    <n v="200.89"/>
    <n v="4120.8500000000004"/>
    <n v="52.03"/>
    <n v="17.670000000000002"/>
    <n v="6533.2"/>
    <n v="2394.69"/>
    <n v="909.46"/>
    <n v="3304.15"/>
    <n v="9.36"/>
    <n v="10309.9"/>
    <n v="13614.7"/>
    <n v="17.989999999999998"/>
    <n v="0"/>
    <x v="5"/>
  </r>
  <r>
    <n v="2557"/>
    <x v="5"/>
    <s v="ncisco"/>
    <n v="2504"/>
    <n v="415"/>
    <n v="7627.98"/>
    <n v="4057.5"/>
    <n v="11685.48"/>
    <n v="20.88"/>
    <n v="7.38"/>
    <n v="1643.17"/>
    <n v="1189.75"/>
    <n v="786.47"/>
    <n v="635.14"/>
    <n v="108.61"/>
    <n v="4.8"/>
    <n v="4367.9399999999996"/>
    <n v="723.35"/>
    <n v="313.26"/>
    <n v="470.41"/>
    <n v="559.46"/>
    <n v="0"/>
    <n v="4.8"/>
    <n v="2071.27"/>
    <n v="6439.21"/>
    <n v="1507.01"/>
    <n v="16364.67"/>
    <n v="7881.64"/>
    <n v="4279.5200000000004"/>
    <n v="6119.33"/>
    <n v="645.19000000000005"/>
    <n v="20.350000000000001"/>
    <n v="35310.699999999997"/>
    <n v="29171.02"/>
    <n v="13975.36"/>
    <n v="43146.38"/>
    <n v="17.23"/>
    <n v="12911.15"/>
    <n v="23702.080000000002"/>
    <n v="31.11"/>
    <n v="0"/>
    <x v="5"/>
  </r>
  <r>
    <n v="2558"/>
    <x v="5"/>
    <s v="ncisco"/>
    <n v="5792"/>
    <n v="932"/>
    <n v="17480.04"/>
    <n v="12679.86"/>
    <n v="30159.9"/>
    <n v="19.34"/>
    <n v="6.5"/>
    <n v="2796.33"/>
    <n v="2134.34"/>
    <n v="1548.69"/>
    <n v="2089.67"/>
    <n v="312.77999999999997"/>
    <n v="13.14"/>
    <n v="8894.9500000000007"/>
    <n v="1338.08"/>
    <n v="1441.46"/>
    <n v="1541.82"/>
    <n v="2038.35"/>
    <n v="0"/>
    <n v="13.15"/>
    <n v="6372.85"/>
    <n v="15267.8"/>
    <n v="4321.3599999999997"/>
    <n v="28233.02"/>
    <n v="13988.58"/>
    <n v="7825.7"/>
    <n v="18207.57"/>
    <n v="1896.16"/>
    <n v="40.909999999999997"/>
    <n v="70191.929999999993"/>
    <n v="51943.46"/>
    <n v="25090.799999999999"/>
    <n v="77034.259999999995"/>
    <n v="13.3"/>
    <n v="20139.32"/>
    <n v="55630.7"/>
    <n v="21.61"/>
    <n v="0"/>
    <x v="5"/>
  </r>
  <r>
    <n v="2559"/>
    <x v="5"/>
    <s v="ncisco"/>
    <n v="8197"/>
    <n v="1159"/>
    <n v="23430.87"/>
    <n v="19151.22"/>
    <n v="42582.09"/>
    <n v="19.8"/>
    <n v="6.93"/>
    <n v="4084.28"/>
    <n v="3303.62"/>
    <n v="2215.7800000000002"/>
    <n v="2276.66"/>
    <n v="455.33"/>
    <n v="15.47"/>
    <n v="12351.13"/>
    <n v="1764.23"/>
    <n v="1420.57"/>
    <n v="1733.13"/>
    <n v="2130.48"/>
    <n v="530.19000000000005"/>
    <n v="15.47"/>
    <n v="7594.08"/>
    <n v="19945.21"/>
    <n v="5448.13"/>
    <n v="44482.68"/>
    <n v="22594.83"/>
    <n v="11884.6"/>
    <n v="21238.68"/>
    <n v="2973.27"/>
    <n v="53.58"/>
    <n v="103227.64"/>
    <n v="81935.38"/>
    <n v="37966.050000000003"/>
    <n v="119901.43"/>
    <n v="14.63"/>
    <n v="27515.06"/>
    <n v="71287.72"/>
    <n v="23.74"/>
    <n v="0"/>
    <x v="5"/>
  </r>
  <r>
    <n v="2560"/>
    <x v="5"/>
    <s v="ncisco"/>
    <n v="4071"/>
    <n v="240"/>
    <n v="11085.84"/>
    <n v="5362.8"/>
    <n v="16448.64"/>
    <n v="20.41"/>
    <n v="6.22"/>
    <n v="2017.9"/>
    <n v="1620.2"/>
    <n v="1079.4100000000001"/>
    <n v="835.87"/>
    <n v="226.31"/>
    <n v="5.53"/>
    <n v="5785.22"/>
    <n v="438.22"/>
    <n v="583.36"/>
    <n v="760.06"/>
    <n v="817.79"/>
    <n v="0"/>
    <n v="5.54"/>
    <n v="2604.96"/>
    <n v="8390.18"/>
    <n v="1781.64"/>
    <n v="20051.2"/>
    <n v="9860.42"/>
    <n v="5201.82"/>
    <n v="6960.91"/>
    <n v="1074.69"/>
    <n v="17.45"/>
    <n v="43166.5"/>
    <n v="36188.14"/>
    <n v="18129.91"/>
    <n v="54318.05"/>
    <n v="13.34"/>
    <n v="6924.28"/>
    <n v="21965.78"/>
    <n v="28.85"/>
    <n v="0"/>
    <x v="5"/>
  </r>
  <r>
    <n v="2561"/>
    <x v="5"/>
    <s v="ncisco"/>
    <n v="4666"/>
    <n v="1085"/>
    <n v="14064.56"/>
    <n v="9968.42"/>
    <n v="24032.98"/>
    <n v="20.72"/>
    <n v="6.39"/>
    <n v="1995.79"/>
    <n v="1773.53"/>
    <n v="1222.68"/>
    <n v="1703.66"/>
    <n v="283.45999999999998"/>
    <n v="12.47"/>
    <n v="6991.58"/>
    <n v="1111.3800000000001"/>
    <n v="1013.09"/>
    <n v="1157.8"/>
    <n v="1604.77"/>
    <n v="0"/>
    <n v="12.48"/>
    <n v="4899.51"/>
    <n v="11891.1"/>
    <n v="3282.27"/>
    <n v="20283.87"/>
    <n v="10883.67"/>
    <n v="5851.33"/>
    <n v="14146.57"/>
    <n v="1490.1"/>
    <n v="47.9"/>
    <n v="52703.45"/>
    <n v="38508.97"/>
    <n v="19431.61"/>
    <n v="57940.58"/>
    <n v="12.42"/>
    <n v="16445.45"/>
    <n v="41998.080000000002"/>
    <n v="15.16"/>
    <n v="0"/>
    <x v="5"/>
  </r>
  <r>
    <n v="2562"/>
    <x v="5"/>
    <s v="ncisco"/>
    <n v="7601"/>
    <n v="1459"/>
    <n v="23381.47"/>
    <n v="17245.97"/>
    <n v="40627.440000000002"/>
    <n v="20.53"/>
    <n v="6.15"/>
    <n v="3517.67"/>
    <n v="2824.56"/>
    <n v="2051.5500000000002"/>
    <n v="2767"/>
    <n v="409.4"/>
    <n v="18.87"/>
    <n v="11589.06"/>
    <n v="2014.78"/>
    <n v="1795.71"/>
    <n v="1994.58"/>
    <n v="2670.83"/>
    <n v="0"/>
    <n v="18.87"/>
    <n v="8494.7800000000007"/>
    <n v="20083.84"/>
    <n v="5805.07"/>
    <n v="34008.400000000001"/>
    <n v="15931.89"/>
    <n v="9527.2800000000007"/>
    <n v="22445.72"/>
    <n v="2047.77"/>
    <n v="64.739999999999995"/>
    <n v="84025.8"/>
    <n v="61515.34"/>
    <n v="32175.119999999999"/>
    <n v="93690.47"/>
    <n v="12.33"/>
    <n v="29432.080000000002"/>
    <n v="72927.5"/>
    <n v="20.170000000000002"/>
    <n v="0"/>
    <x v="5"/>
  </r>
  <r>
    <n v="2563"/>
    <x v="5"/>
    <s v="ncisco"/>
    <n v="5491"/>
    <n v="903"/>
    <n v="16272.35"/>
    <n v="10718.14"/>
    <n v="26990.49"/>
    <n v="20.79"/>
    <n v="6.29"/>
    <n v="2611.31"/>
    <n v="2151"/>
    <n v="1465.54"/>
    <n v="1749.65"/>
    <n v="283.24"/>
    <n v="11.72"/>
    <n v="8272.4699999999993"/>
    <n v="1311.63"/>
    <n v="1100.31"/>
    <n v="1290.68"/>
    <n v="1657.06"/>
    <n v="0"/>
    <n v="11.73"/>
    <n v="5371.42"/>
    <n v="13643.89"/>
    <n v="3702.63"/>
    <n v="25054.7"/>
    <n v="12344.29"/>
    <n v="6919.45"/>
    <n v="14531.98"/>
    <n v="1244.24"/>
    <n v="38.57"/>
    <n v="60133.23"/>
    <n v="45562.68"/>
    <n v="23612.93"/>
    <n v="69175.61"/>
    <n v="12.6"/>
    <n v="19767.48"/>
    <n v="47851.67"/>
    <n v="21.89"/>
    <n v="0"/>
    <x v="5"/>
  </r>
  <r>
    <n v="2564"/>
    <x v="5"/>
    <s v="ncisco"/>
    <n v="7013"/>
    <n v="1562"/>
    <n v="21219.279999999999"/>
    <n v="15171.79"/>
    <n v="36391.07"/>
    <n v="20.78"/>
    <n v="6.08"/>
    <n v="3067.66"/>
    <n v="2602.9499999999998"/>
    <n v="1843.45"/>
    <n v="2398.4"/>
    <n v="372.69"/>
    <n v="18.5"/>
    <n v="10303.64"/>
    <n v="2155.4499999999998"/>
    <n v="1430.66"/>
    <n v="1654.33"/>
    <n v="2267.87"/>
    <n v="0"/>
    <n v="18.57"/>
    <n v="7526.87"/>
    <n v="17830.509999999998"/>
    <n v="5240.43"/>
    <n v="27542.48"/>
    <n v="13110.25"/>
    <n v="8119.07"/>
    <n v="18346.25"/>
    <n v="1498.96"/>
    <n v="72.59"/>
    <n v="68689.61"/>
    <n v="50270.77"/>
    <n v="28181.7"/>
    <n v="78452.479999999996"/>
    <n v="11.19"/>
    <n v="32622.82"/>
    <n v="67623.06"/>
    <n v="20.89"/>
    <n v="0"/>
    <x v="5"/>
  </r>
  <r>
    <n v="2565"/>
    <x v="5"/>
    <s v="ncisco"/>
    <n v="5612"/>
    <n v="1556"/>
    <n v="17931.79"/>
    <n v="13713.32"/>
    <n v="31645.11"/>
    <n v="20.7"/>
    <n v="6.05"/>
    <n v="2577.1"/>
    <n v="1983.23"/>
    <n v="1491.69"/>
    <n v="2329.34"/>
    <n v="272.64999999999998"/>
    <n v="16.54"/>
    <n v="8670.5499999999993"/>
    <n v="1640.89"/>
    <n v="1364.36"/>
    <n v="1552.7"/>
    <n v="2135.2800000000002"/>
    <n v="0"/>
    <n v="16.54"/>
    <n v="6709.77"/>
    <n v="15380.32"/>
    <n v="4557.95"/>
    <n v="23392.94"/>
    <n v="10006.459999999999"/>
    <n v="6708.56"/>
    <n v="18748.41"/>
    <n v="1244.24"/>
    <n v="56.97"/>
    <n v="60157.58"/>
    <n v="41352.21"/>
    <n v="22755.9"/>
    <n v="64108.11"/>
    <n v="11.42"/>
    <n v="25161.14"/>
    <n v="59493.97"/>
    <n v="16.170000000000002"/>
    <n v="0"/>
    <x v="5"/>
  </r>
  <r>
    <n v="2566"/>
    <x v="5"/>
    <s v="ncisco"/>
    <n v="4412"/>
    <n v="1420"/>
    <n v="14689.17"/>
    <n v="12703.47"/>
    <n v="27392.639999999999"/>
    <n v="20.89"/>
    <n v="5.9"/>
    <n v="1874.52"/>
    <n v="1504.93"/>
    <n v="1158.25"/>
    <n v="2190.7800000000002"/>
    <n v="218.26"/>
    <n v="15.3"/>
    <n v="6962.04"/>
    <n v="1364.64"/>
    <n v="1399.96"/>
    <n v="1399.57"/>
    <n v="2059.0500000000002"/>
    <n v="0"/>
    <n v="15.3"/>
    <n v="6238.51"/>
    <n v="13200.55"/>
    <n v="4164.16"/>
    <n v="15791.93"/>
    <n v="6873.11"/>
    <n v="5021.47"/>
    <n v="16712.18"/>
    <n v="956.14"/>
    <n v="51.99"/>
    <n v="45406.83"/>
    <n v="28642.65"/>
    <n v="16866.13"/>
    <n v="45508.78"/>
    <n v="10.31"/>
    <n v="20508.09"/>
    <n v="53307.06"/>
    <n v="14.44"/>
    <n v="0"/>
    <x v="5"/>
  </r>
  <r>
    <n v="2567"/>
    <x v="5"/>
    <s v="ncisco"/>
    <n v="5279"/>
    <n v="377"/>
    <n v="14504.41"/>
    <n v="7115.79"/>
    <n v="21620.2"/>
    <n v="19.32"/>
    <n v="5.23"/>
    <n v="2271.4899999999998"/>
    <n v="1939.69"/>
    <n v="1369.91"/>
    <n v="1116.77"/>
    <n v="266.27999999999997"/>
    <n v="7.45"/>
    <n v="6971.59"/>
    <n v="580.6"/>
    <n v="730.01"/>
    <n v="1022.11"/>
    <n v="1058.04"/>
    <n v="0"/>
    <n v="7.46"/>
    <n v="3398.22"/>
    <n v="10369.81"/>
    <n v="2332.7199999999998"/>
    <n v="19585.45"/>
    <n v="8423.5499999999993"/>
    <n v="5560.78"/>
    <n v="8225.33"/>
    <n v="1063.0999999999999"/>
    <n v="19.88"/>
    <n v="42878.1"/>
    <n v="34632.89"/>
    <n v="20554.98"/>
    <n v="55187.87"/>
    <n v="10.45"/>
    <n v="8517.93"/>
    <n v="26470.67"/>
    <n v="22.59"/>
    <n v="0"/>
    <x v="5"/>
  </r>
  <r>
    <n v="2568"/>
    <x v="5"/>
    <s v="ncisco"/>
    <n v="2982"/>
    <n v="622"/>
    <n v="9512.23"/>
    <n v="6997.69"/>
    <n v="16509.919999999998"/>
    <n v="18.28"/>
    <n v="5.52"/>
    <n v="1581.52"/>
    <n v="1112.02"/>
    <n v="824.68"/>
    <n v="1155.2"/>
    <n v="168.05"/>
    <n v="7.83"/>
    <n v="4849.3"/>
    <n v="880.07"/>
    <n v="762.77"/>
    <n v="828.94"/>
    <n v="1096.6199999999999"/>
    <n v="0"/>
    <n v="7.84"/>
    <n v="3576.23"/>
    <n v="8425.5300000000007"/>
    <n v="2471.7800000000002"/>
    <n v="12905.99"/>
    <n v="4636.54"/>
    <n v="3279.45"/>
    <n v="8053.45"/>
    <n v="674.71"/>
    <n v="22.99"/>
    <n v="29573.13"/>
    <n v="21496.69"/>
    <n v="12863.96"/>
    <n v="34360.65"/>
    <n v="11.52"/>
    <n v="12786.49"/>
    <n v="29114.75"/>
    <n v="20.56"/>
    <n v="0"/>
    <x v="5"/>
  </r>
  <r>
    <n v="2569"/>
    <x v="5"/>
    <s v="ncisco"/>
    <n v="8487"/>
    <n v="5412"/>
    <n v="26176.42"/>
    <n v="36050.199999999997"/>
    <n v="62226.62"/>
    <n v="20.02"/>
    <n v="5.35"/>
    <n v="3040.47"/>
    <n v="1819.22"/>
    <n v="1356.28"/>
    <n v="4580.29"/>
    <n v="869.88"/>
    <n v="38.51"/>
    <n v="11704.64"/>
    <n v="3854.85"/>
    <n v="2282.64"/>
    <n v="2066.63"/>
    <n v="3491.27"/>
    <n v="4540.13"/>
    <n v="38.57"/>
    <n v="16274.09"/>
    <n v="27978.73"/>
    <n v="12744.25"/>
    <n v="25773.11"/>
    <n v="6771.8"/>
    <n v="5321.05"/>
    <n v="34149.949999999997"/>
    <n v="3773.53"/>
    <n v="143.9"/>
    <n v="75933.350000000006"/>
    <n v="41639.5"/>
    <n v="23882.57"/>
    <n v="65522.080000000002"/>
    <n v="7.72"/>
    <n v="56326.16"/>
    <n v="120497.46"/>
    <n v="10.41"/>
    <n v="0"/>
    <x v="5"/>
  </r>
  <r>
    <n v="2570"/>
    <x v="5"/>
    <s v="ncisco"/>
    <n v="6019"/>
    <n v="4768"/>
    <n v="23854.9"/>
    <n v="22644.22"/>
    <n v="46499.12"/>
    <n v="21.61"/>
    <n v="6.03"/>
    <n v="2720.25"/>
    <n v="2301.9899999999998"/>
    <n v="1700.62"/>
    <n v="3843.83"/>
    <n v="295.91000000000003"/>
    <n v="40.340000000000003"/>
    <n v="10902.93"/>
    <n v="3303.21"/>
    <n v="2387.02"/>
    <n v="1776.04"/>
    <n v="3175.39"/>
    <n v="0"/>
    <n v="40.6"/>
    <n v="10682.26"/>
    <n v="21585.200000000001"/>
    <n v="7466.27"/>
    <n v="21500.55"/>
    <n v="8380.35"/>
    <n v="6531.77"/>
    <n v="26421"/>
    <n v="1258"/>
    <n v="197.63"/>
    <n v="64289.29"/>
    <n v="37670.67"/>
    <n v="24658.53"/>
    <n v="62329.19"/>
    <n v="10.36"/>
    <n v="49790.15"/>
    <n v="92662.85"/>
    <n v="10.44"/>
    <n v="0"/>
    <x v="5"/>
  </r>
  <r>
    <n v="2571"/>
    <x v="5"/>
    <s v="ncisco"/>
    <n v="4653"/>
    <n v="2752"/>
    <n v="16503.21"/>
    <n v="14457.82"/>
    <n v="30961.03"/>
    <n v="22.31"/>
    <n v="6.39"/>
    <n v="2387.94"/>
    <n v="1614.39"/>
    <n v="1287.22"/>
    <n v="2512.6799999999998"/>
    <n v="187.65"/>
    <n v="21.22"/>
    <n v="8011.09"/>
    <n v="2367.69"/>
    <n v="1555.71"/>
    <n v="1288.3599999999999"/>
    <n v="1975.08"/>
    <n v="0"/>
    <n v="21.29"/>
    <n v="7208.14"/>
    <n v="15219.23"/>
    <n v="5211.7700000000004"/>
    <n v="19091.86"/>
    <n v="6474"/>
    <n v="5506.69"/>
    <n v="20498.669999999998"/>
    <n v="832.45"/>
    <n v="86.46"/>
    <n v="52490.12"/>
    <n v="31905"/>
    <n v="19427.11"/>
    <n v="51332.1"/>
    <n v="11.03"/>
    <n v="38723.839999999997"/>
    <n v="72023.710000000006"/>
    <n v="14.07"/>
    <n v="0"/>
    <x v="5"/>
  </r>
  <r>
    <n v="2572"/>
    <x v="5"/>
    <s v="ncisco"/>
    <n v="2506"/>
    <n v="1534"/>
    <n v="9067.41"/>
    <n v="9448.5300000000007"/>
    <n v="18515.939999999999"/>
    <n v="21.62"/>
    <n v="5.6"/>
    <n v="1085.21"/>
    <n v="712.88"/>
    <n v="563.69000000000005"/>
    <n v="1563.67"/>
    <n v="123.23"/>
    <n v="12.21"/>
    <n v="4060.88"/>
    <n v="1118.1400000000001"/>
    <n v="1060.99"/>
    <n v="844.87"/>
    <n v="1251.1199999999999"/>
    <n v="29.67"/>
    <n v="12.21"/>
    <n v="4317"/>
    <n v="8377.8799999999992"/>
    <n v="3053.67"/>
    <n v="8865.74"/>
    <n v="2308.2199999999998"/>
    <n v="2035.31"/>
    <n v="10992.9"/>
    <n v="539"/>
    <n v="38.79"/>
    <n v="24779.96"/>
    <n v="13748.27"/>
    <n v="8595.01"/>
    <n v="22343.27"/>
    <n v="8.92"/>
    <n v="17178.099999999999"/>
    <n v="37135.56"/>
    <n v="11.2"/>
    <n v="0"/>
    <x v="5"/>
  </r>
  <r>
    <n v="2573"/>
    <x v="5"/>
    <s v="ncisco"/>
    <n v="4243"/>
    <n v="2570"/>
    <n v="15759.62"/>
    <n v="15578.48"/>
    <n v="31338.1"/>
    <n v="21.41"/>
    <n v="5.23"/>
    <n v="1474.44"/>
    <n v="1077.29"/>
    <n v="1030.69"/>
    <n v="2872.09"/>
    <n v="204.91"/>
    <n v="22.73"/>
    <n v="6682.15"/>
    <n v="1712.58"/>
    <n v="1326.17"/>
    <n v="1718.28"/>
    <n v="2292.15"/>
    <n v="0"/>
    <n v="22.81"/>
    <n v="7071.98"/>
    <n v="13754.13"/>
    <n v="4757.03"/>
    <n v="12148.59"/>
    <n v="2822.75"/>
    <n v="3253.76"/>
    <n v="17128.2"/>
    <n v="703.25"/>
    <n v="67.2"/>
    <n v="36123.75"/>
    <n v="18928.349999999999"/>
    <n v="12865.56"/>
    <n v="31793.91"/>
    <n v="7.49"/>
    <n v="26136.02"/>
    <n v="60831.47"/>
    <n v="10.17"/>
    <n v="0"/>
    <x v="5"/>
  </r>
  <r>
    <n v="2574"/>
    <x v="5"/>
    <s v="ncisco"/>
    <n v="3979"/>
    <n v="4181"/>
    <n v="16809.72"/>
    <n v="23821.3"/>
    <n v="40631.019999999997"/>
    <n v="23.38"/>
    <n v="5.88"/>
    <n v="1039.6099999999999"/>
    <n v="1163.8900000000001"/>
    <n v="1141.44"/>
    <n v="4036.6"/>
    <n v="156.88"/>
    <n v="31.64"/>
    <n v="7570.06"/>
    <n v="2430.98"/>
    <n v="2046.8"/>
    <n v="1965.98"/>
    <n v="3213.26"/>
    <n v="0"/>
    <n v="31.71"/>
    <n v="9688.73"/>
    <n v="17258.79"/>
    <n v="6443.76"/>
    <n v="8372.34"/>
    <n v="3360.8"/>
    <n v="3841.47"/>
    <n v="25954.9"/>
    <n v="592.46"/>
    <n v="99.41"/>
    <n v="42221.38"/>
    <n v="16167.07"/>
    <n v="11919.14"/>
    <n v="28086.21"/>
    <n v="7.06"/>
    <n v="38999.879999999997"/>
    <n v="83133.259999999995"/>
    <n v="9.33"/>
    <n v="0"/>
    <x v="5"/>
  </r>
  <r>
    <n v="2575"/>
    <x v="5"/>
    <s v="ncisco"/>
    <n v="2915"/>
    <n v="3876"/>
    <n v="13606.39"/>
    <n v="19033.939999999999"/>
    <n v="32640.33"/>
    <n v="22.15"/>
    <n v="5.53"/>
    <n v="714.92"/>
    <n v="559.65"/>
    <n v="737.58"/>
    <n v="3108.2"/>
    <n v="96.53"/>
    <n v="27.82"/>
    <n v="5244.7"/>
    <n v="1829.71"/>
    <n v="1365.97"/>
    <n v="1517.97"/>
    <n v="2230.9499999999998"/>
    <n v="0"/>
    <n v="27.89"/>
    <n v="6972.48"/>
    <n v="12217.18"/>
    <n v="4713.6400000000003"/>
    <n v="5938.89"/>
    <n v="1334.72"/>
    <n v="2146.85"/>
    <n v="17810.02"/>
    <n v="368.13"/>
    <n v="83.65"/>
    <n v="27682.26"/>
    <n v="9788.59"/>
    <n v="7033.01"/>
    <n v="16821.599999999999"/>
    <n v="5.77"/>
    <n v="30385.09"/>
    <n v="60445.13"/>
    <n v="7.84"/>
    <n v="0"/>
    <x v="5"/>
  </r>
  <r>
    <n v="2576"/>
    <x v="5"/>
    <s v="ncisco"/>
    <n v="2637"/>
    <n v="5475"/>
    <n v="14992.48"/>
    <n v="24734.67"/>
    <n v="39727.15"/>
    <n v="22.78"/>
    <n v="6.33"/>
    <n v="631.54"/>
    <n v="566.23"/>
    <n v="740.26"/>
    <n v="3233.06"/>
    <n v="96.6"/>
    <n v="41.94"/>
    <n v="5309.63"/>
    <n v="2790.23"/>
    <n v="1125.07"/>
    <n v="1281.69"/>
    <n v="2561.11"/>
    <n v="192.99"/>
    <n v="42.2"/>
    <n v="7993.29"/>
    <n v="13302.92"/>
    <n v="5389.98"/>
    <n v="5558"/>
    <n v="1427.13"/>
    <n v="2303.21"/>
    <n v="18770.8"/>
    <n v="360.62"/>
    <n v="189.91"/>
    <n v="28609.67"/>
    <n v="9648.9599999999991"/>
    <n v="6684.75"/>
    <n v="16333.71"/>
    <n v="6.19"/>
    <n v="46982.12"/>
    <n v="77093.679999999993"/>
    <n v="8.58"/>
    <n v="0"/>
    <x v="5"/>
  </r>
  <r>
    <n v="2577"/>
    <x v="5"/>
    <s v="ncisco"/>
    <n v="4517"/>
    <n v="1483"/>
    <n v="13909.13"/>
    <n v="12404.33"/>
    <n v="26313.46"/>
    <n v="20.49"/>
    <n v="5.01"/>
    <n v="1121.3499999999999"/>
    <n v="1157.94"/>
    <n v="1000.93"/>
    <n v="2091.94"/>
    <n v="210.66"/>
    <n v="15.5"/>
    <n v="5598.31"/>
    <n v="1286.33"/>
    <n v="1192.42"/>
    <n v="1432.82"/>
    <n v="1775.86"/>
    <n v="0"/>
    <n v="15.5"/>
    <n v="5702.92"/>
    <n v="11301.23"/>
    <n v="3911.56"/>
    <n v="9508.7199999999993"/>
    <n v="3112.99"/>
    <n v="3134.44"/>
    <n v="12190.5"/>
    <n v="721.45"/>
    <n v="44.56"/>
    <n v="28712.65"/>
    <n v="16477.599999999999"/>
    <n v="11886.39"/>
    <n v="28363.99"/>
    <n v="6.28"/>
    <n v="19130.98"/>
    <n v="47851.040000000001"/>
    <n v="12.9"/>
    <n v="0"/>
    <x v="5"/>
  </r>
  <r>
    <n v="2578"/>
    <x v="5"/>
    <s v="ncisco"/>
    <n v="6000"/>
    <n v="2175"/>
    <n v="15653"/>
    <n v="13711.05"/>
    <n v="29364.05"/>
    <n v="20.29"/>
    <n v="5.07"/>
    <n v="825.93"/>
    <n v="1022.3"/>
    <n v="1107.1400000000001"/>
    <n v="2138.64"/>
    <n v="214.64"/>
    <n v="20.78"/>
    <n v="5329.44"/>
    <n v="1354.12"/>
    <n v="698.31"/>
    <n v="1446.44"/>
    <n v="1705.06"/>
    <n v="0"/>
    <n v="20.85"/>
    <n v="5224.79"/>
    <n v="10554.23"/>
    <n v="3498.87"/>
    <n v="7779.6"/>
    <n v="3134.33"/>
    <n v="3463.44"/>
    <n v="13155.43"/>
    <n v="776.54"/>
    <n v="74.97"/>
    <n v="28384.31"/>
    <n v="15153.91"/>
    <n v="10758.4"/>
    <n v="25912.31"/>
    <n v="4.32"/>
    <n v="20366.36"/>
    <n v="45405.04"/>
    <n v="9.36"/>
    <n v="0"/>
    <x v="5"/>
  </r>
  <r>
    <n v="2579"/>
    <x v="5"/>
    <s v="ncisco"/>
    <n v="3758"/>
    <n v="4748"/>
    <n v="16762.3"/>
    <n v="20771.650000000001"/>
    <n v="37533.949999999997"/>
    <n v="21.7"/>
    <n v="5.59"/>
    <n v="1176.29"/>
    <n v="709.49"/>
    <n v="883.08"/>
    <n v="3222.11"/>
    <n v="181.7"/>
    <n v="34.18"/>
    <n v="6206.85"/>
    <n v="2432.87"/>
    <n v="1085.69"/>
    <n v="1386.74"/>
    <n v="2237.6799999999998"/>
    <n v="40.18"/>
    <n v="34.32"/>
    <n v="7217.47"/>
    <n v="13424.32"/>
    <n v="4945.47"/>
    <n v="9617.9500000000007"/>
    <n v="1936.87"/>
    <n v="2695.5"/>
    <n v="19203.759999999998"/>
    <n v="655.15"/>
    <n v="136.68"/>
    <n v="34245.919999999998"/>
    <n v="14905.48"/>
    <n v="9727.32"/>
    <n v="24632.799999999999"/>
    <n v="6.55"/>
    <n v="38516.370000000003"/>
    <n v="65063.91"/>
    <n v="8.11"/>
    <n v="0"/>
    <x v="5"/>
  </r>
  <r>
    <n v="2580"/>
    <x v="5"/>
    <s v="ncisco"/>
    <n v="4525"/>
    <n v="372"/>
    <n v="12418.24"/>
    <n v="6730.9"/>
    <n v="19149.14"/>
    <n v="18.850000000000001"/>
    <n v="4.3099999999999996"/>
    <n v="1452.86"/>
    <n v="1009.44"/>
    <n v="1008.81"/>
    <n v="1011.22"/>
    <n v="263.18"/>
    <n v="7.34"/>
    <n v="4752.84"/>
    <n v="512.72"/>
    <n v="640.82000000000005"/>
    <n v="956.17"/>
    <n v="915.6"/>
    <n v="0"/>
    <n v="7.34"/>
    <n v="3032.65"/>
    <n v="7785.49"/>
    <n v="2109.71"/>
    <n v="11738.6"/>
    <n v="3131.26"/>
    <n v="3192.52"/>
    <n v="5872.9"/>
    <n v="1020.3"/>
    <n v="20.86"/>
    <n v="24976.43"/>
    <n v="19082.669999999998"/>
    <n v="12574.03"/>
    <n v="31656.7"/>
    <n v="7"/>
    <n v="7621.43"/>
    <n v="22799.35"/>
    <n v="20.49"/>
    <n v="0"/>
    <x v="5"/>
  </r>
  <r>
    <n v="2581"/>
    <x v="5"/>
    <s v="ncisco"/>
    <n v="7970"/>
    <n v="2269"/>
    <n v="24841.81"/>
    <n v="17313.38"/>
    <n v="42155.19"/>
    <n v="20.8"/>
    <n v="4.91"/>
    <n v="2758.67"/>
    <n v="1485.2"/>
    <n v="1720.7"/>
    <n v="2734.34"/>
    <n v="339.2"/>
    <n v="24.63"/>
    <n v="9062.74"/>
    <n v="2049.79"/>
    <n v="1335.85"/>
    <n v="2049.9699999999998"/>
    <n v="2247.65"/>
    <n v="0"/>
    <n v="24.7"/>
    <n v="7707.97"/>
    <n v="16770.71"/>
    <n v="5435.62"/>
    <n v="23460.52"/>
    <n v="5085.8100000000004"/>
    <n v="5575.27"/>
    <n v="16663.13"/>
    <n v="1171.81"/>
    <n v="84.85"/>
    <n v="52041.39"/>
    <n v="35293.410000000003"/>
    <n v="21170.57"/>
    <n v="56463.98"/>
    <n v="7.08"/>
    <n v="29715.57"/>
    <n v="65709.22"/>
    <n v="13.1"/>
    <n v="0"/>
    <x v="5"/>
  </r>
  <r>
    <n v="2582"/>
    <x v="5"/>
    <s v="ncisco"/>
    <n v="3453"/>
    <n v="2280"/>
    <n v="13331.14"/>
    <n v="14300.22"/>
    <n v="27631.360000000001"/>
    <n v="21.54"/>
    <n v="5.27"/>
    <n v="1298.6099999999999"/>
    <n v="848.95"/>
    <n v="849.38"/>
    <n v="2406.62"/>
    <n v="144.47"/>
    <n v="18.62"/>
    <n v="5566.65"/>
    <n v="1570.74"/>
    <n v="1657.06"/>
    <n v="1343.32"/>
    <n v="1940.63"/>
    <n v="0"/>
    <n v="18.63"/>
    <n v="6530.37"/>
    <n v="12097.02"/>
    <n v="4571.1099999999997"/>
    <n v="10982.16"/>
    <n v="3064.79"/>
    <n v="2918.73"/>
    <n v="15672.14"/>
    <n v="539.16999999999996"/>
    <n v="60.36"/>
    <n v="33237.339999999997"/>
    <n v="17504.849999999999"/>
    <n v="10579.81"/>
    <n v="28084.66"/>
    <n v="8.1300000000000008"/>
    <n v="23447.06"/>
    <n v="53166.66"/>
    <n v="10.28"/>
    <n v="0"/>
    <x v="5"/>
  </r>
  <r>
    <n v="2583"/>
    <x v="5"/>
    <s v="ncisco"/>
    <n v="3968"/>
    <n v="384"/>
    <n v="12257.45"/>
    <n v="7035.49"/>
    <n v="19292.939999999999"/>
    <n v="19.86"/>
    <n v="5.49"/>
    <n v="2213.94"/>
    <n v="1590.08"/>
    <n v="1284.3699999999999"/>
    <n v="1181.57"/>
    <n v="145.77000000000001"/>
    <n v="7.78"/>
    <n v="6423.5"/>
    <n v="623.67999999999995"/>
    <n v="807.82"/>
    <n v="1064.8599999999999"/>
    <n v="1110.45"/>
    <n v="0"/>
    <n v="7.78"/>
    <n v="3614.59"/>
    <n v="10038.08"/>
    <n v="2496.36"/>
    <n v="17199.84"/>
    <n v="6819.74"/>
    <n v="5256.78"/>
    <n v="8660.2800000000007"/>
    <n v="576.29999999999995"/>
    <n v="22.96"/>
    <n v="38535.9"/>
    <n v="29852.67"/>
    <n v="18151.28"/>
    <n v="48003.95"/>
    <n v="12.1"/>
    <n v="9107.57"/>
    <n v="29781.84"/>
    <n v="23.72"/>
    <n v="0"/>
    <x v="5"/>
  </r>
  <r>
    <n v="2584"/>
    <x v="5"/>
    <s v="ncisco"/>
    <n v="4980"/>
    <n v="1474"/>
    <n v="15678.75"/>
    <n v="9648.58"/>
    <n v="25327.33"/>
    <n v="21.44"/>
    <n v="5.39"/>
    <n v="2193.46"/>
    <n v="1435.83"/>
    <n v="1277.31"/>
    <n v="1711.07"/>
    <n v="238.59"/>
    <n v="13.23"/>
    <n v="6869.48"/>
    <n v="1452.57"/>
    <n v="613.96"/>
    <n v="1177.22"/>
    <n v="1325.78"/>
    <n v="0"/>
    <n v="13.24"/>
    <n v="4582.7700000000004"/>
    <n v="11452.25"/>
    <n v="3243.75"/>
    <n v="18273.66"/>
    <n v="5418.38"/>
    <n v="4608.4399999999996"/>
    <n v="12505.7"/>
    <n v="899.46"/>
    <n v="40.36"/>
    <n v="41746.01"/>
    <n v="29199.94"/>
    <n v="17602.099999999999"/>
    <n v="46802.04"/>
    <n v="9.4"/>
    <n v="21249.91"/>
    <n v="41912.32"/>
    <n v="14.42"/>
    <n v="0"/>
    <x v="5"/>
  </r>
  <r>
    <n v="2585"/>
    <x v="5"/>
    <s v="ncisco"/>
    <n v="4055"/>
    <n v="1849"/>
    <n v="13487.63"/>
    <n v="11110.81"/>
    <n v="24598.44"/>
    <n v="20.63"/>
    <n v="5.42"/>
    <n v="1578.72"/>
    <n v="1017.35"/>
    <n v="947.92"/>
    <n v="1973.18"/>
    <n v="239.42"/>
    <n v="15.94"/>
    <n v="5772.54"/>
    <n v="1680.37"/>
    <n v="842.67"/>
    <n v="1174.6099999999999"/>
    <n v="1624.4"/>
    <n v="0"/>
    <n v="15.94"/>
    <n v="5337.99"/>
    <n v="11110.53"/>
    <n v="3697.64"/>
    <n v="12607.67"/>
    <n v="3598.63"/>
    <n v="3343.13"/>
    <n v="13220.93"/>
    <n v="965.96"/>
    <n v="56.26"/>
    <n v="33792.57"/>
    <n v="20515.38"/>
    <n v="12934.62"/>
    <n v="33450"/>
    <n v="8.25"/>
    <n v="24354.799999999999"/>
    <n v="46553.51"/>
    <n v="13.17"/>
    <n v="0"/>
    <x v="5"/>
  </r>
  <r>
    <n v="2586"/>
    <x v="5"/>
    <s v="ncisco"/>
    <n v="6991"/>
    <n v="1270"/>
    <n v="20182.23"/>
    <n v="12194.5"/>
    <n v="32376.73"/>
    <n v="20.04"/>
    <n v="5"/>
    <n v="2534.5100000000002"/>
    <n v="2062.2800000000002"/>
    <n v="1724.93"/>
    <n v="1953.73"/>
    <n v="364.92"/>
    <n v="14.22"/>
    <n v="8654.6"/>
    <n v="1687.08"/>
    <n v="916.02"/>
    <n v="1537.91"/>
    <n v="1609.56"/>
    <n v="0"/>
    <n v="14.23"/>
    <n v="5764.8"/>
    <n v="14419.4"/>
    <n v="4141.01"/>
    <n v="20399.52"/>
    <n v="6985.07"/>
    <n v="6020.26"/>
    <n v="13302.52"/>
    <n v="1527.24"/>
    <n v="40.6"/>
    <n v="48275.21"/>
    <n v="34932.1"/>
    <n v="23198.31"/>
    <n v="58130.41"/>
    <n v="8.32"/>
    <n v="24361.65"/>
    <n v="50534.43"/>
    <n v="19.18"/>
    <n v="0"/>
    <x v="5"/>
  </r>
  <r>
    <n v="2587"/>
    <x v="5"/>
    <s v="ncisco"/>
    <n v="5393"/>
    <n v="2872"/>
    <n v="17818.41"/>
    <n v="15573.51"/>
    <n v="33391.919999999998"/>
    <n v="20.49"/>
    <n v="5.64"/>
    <n v="2403.58"/>
    <n v="1519.18"/>
    <n v="1288.71"/>
    <n v="2787.33"/>
    <n v="291.60000000000002"/>
    <n v="21.8"/>
    <n v="8312.19"/>
    <n v="2148.34"/>
    <n v="1782.76"/>
    <n v="1522.42"/>
    <n v="2172.65"/>
    <n v="0"/>
    <n v="21.8"/>
    <n v="7647.97"/>
    <n v="15960.17"/>
    <n v="5453.52"/>
    <n v="20417.22"/>
    <n v="6358.03"/>
    <n v="5113.2"/>
    <n v="21126.18"/>
    <n v="1212.33"/>
    <n v="75.02"/>
    <n v="54301.97"/>
    <n v="33100.769999999997"/>
    <n v="18868.96"/>
    <n v="51969.73"/>
    <n v="9.64"/>
    <n v="30449.43"/>
    <n v="63496.69"/>
    <n v="10.6"/>
    <n v="0"/>
    <x v="5"/>
  </r>
  <r>
    <n v="2588"/>
    <x v="5"/>
    <s v="ncisco"/>
    <n v="5437"/>
    <n v="1527"/>
    <n v="18804.39"/>
    <n v="15192.06"/>
    <n v="33996.449999999997"/>
    <n v="20.27"/>
    <n v="5.45"/>
    <n v="2896.17"/>
    <n v="1706.92"/>
    <n v="1433.56"/>
    <n v="2438.44"/>
    <n v="264.93"/>
    <n v="16.72"/>
    <n v="8756.74"/>
    <n v="1928.49"/>
    <n v="1521.25"/>
    <n v="1676.41"/>
    <n v="2246.2800000000002"/>
    <n v="41.6"/>
    <n v="16.72"/>
    <n v="7430.76"/>
    <n v="16187.5"/>
    <n v="5167.75"/>
    <n v="24238.1"/>
    <n v="6982.99"/>
    <n v="5443.89"/>
    <n v="16573.38"/>
    <n v="1069.47"/>
    <n v="49.26"/>
    <n v="54357.08"/>
    <n v="37734.44"/>
    <n v="21637.38"/>
    <n v="59371.82"/>
    <n v="10.92"/>
    <n v="26212.91"/>
    <n v="59016.35"/>
    <n v="17.170000000000002"/>
    <n v="0"/>
    <x v="5"/>
  </r>
  <r>
    <n v="2589"/>
    <x v="5"/>
    <s v="ncisco"/>
    <n v="7542"/>
    <n v="1349"/>
    <n v="23979.89"/>
    <n v="15772.41"/>
    <n v="39752.300000000003"/>
    <n v="20.03"/>
    <n v="5.46"/>
    <n v="3709.09"/>
    <n v="2551.8200000000002"/>
    <n v="1971.28"/>
    <n v="2486.66"/>
    <n v="318.5"/>
    <n v="17.63"/>
    <n v="11054.98"/>
    <n v="1803.32"/>
    <n v="1588.64"/>
    <n v="1930.67"/>
    <n v="2287.7800000000002"/>
    <n v="17.78"/>
    <n v="17.63"/>
    <n v="7645.82"/>
    <n v="18700.8"/>
    <n v="5340.41"/>
    <n v="31848.06"/>
    <n v="11187.16"/>
    <n v="7767.05"/>
    <n v="17476.72"/>
    <n v="1237.17"/>
    <n v="51.41"/>
    <n v="69567.59"/>
    <n v="52039.45"/>
    <n v="29753.35"/>
    <n v="81792.800000000003"/>
    <n v="10.84"/>
    <n v="25343.85"/>
    <n v="61213.26"/>
    <n v="18.79"/>
    <n v="0"/>
    <x v="5"/>
  </r>
  <r>
    <n v="2590"/>
    <x v="5"/>
    <s v="ncisco"/>
    <n v="4547"/>
    <n v="3168"/>
    <n v="16949.259999999998"/>
    <n v="15438.52"/>
    <n v="32387.78"/>
    <n v="22.77"/>
    <n v="6.78"/>
    <n v="2321.8000000000002"/>
    <n v="1442.45"/>
    <n v="1174.1400000000001"/>
    <n v="2620.23"/>
    <n v="322.91000000000003"/>
    <n v="24.61"/>
    <n v="7906.14"/>
    <n v="2736.94"/>
    <n v="1501.33"/>
    <n v="1374.4"/>
    <n v="1933.91"/>
    <n v="0"/>
    <n v="24.66"/>
    <n v="7571.24"/>
    <n v="15477.38"/>
    <n v="5612.67"/>
    <n v="21909.31"/>
    <n v="8157.06"/>
    <n v="5532.73"/>
    <n v="22802.05"/>
    <n v="1281.8900000000001"/>
    <n v="104.05"/>
    <n v="59787.11"/>
    <n v="36881.01"/>
    <n v="18311.990000000002"/>
    <n v="55193"/>
    <n v="12.14"/>
    <n v="41025.18"/>
    <n v="73551.92"/>
    <n v="12.95"/>
    <n v="0"/>
    <x v="5"/>
  </r>
  <r>
    <n v="2591"/>
    <x v="5"/>
    <s v="ncisco"/>
    <n v="5109"/>
    <n v="7734"/>
    <n v="23747.09"/>
    <n v="33144.35"/>
    <n v="56891.44"/>
    <n v="23.38"/>
    <n v="6.84"/>
    <n v="2799.86"/>
    <n v="2015.74"/>
    <n v="1547.01"/>
    <n v="5613.57"/>
    <n v="312.36"/>
    <n v="49.51"/>
    <n v="12338.04"/>
    <n v="7173.84"/>
    <n v="1646.44"/>
    <n v="2134.66"/>
    <n v="3693.49"/>
    <n v="2484.0700000000002"/>
    <n v="49.55"/>
    <n v="17182.03"/>
    <n v="29520.07"/>
    <n v="13439"/>
    <n v="23118.12"/>
    <n v="10413.41"/>
    <n v="7166.85"/>
    <n v="47542.64"/>
    <n v="1211.1600000000001"/>
    <n v="190.13"/>
    <n v="89642.3"/>
    <n v="41909.54"/>
    <n v="23312.91"/>
    <n v="65222.45"/>
    <n v="12.77"/>
    <n v="106998.61"/>
    <n v="167807.03"/>
    <n v="13.83"/>
    <n v="0"/>
    <x v="5"/>
  </r>
  <r>
    <n v="2592"/>
    <x v="5"/>
    <s v="ncisco"/>
    <n v="3362"/>
    <n v="12480"/>
    <n v="22429.21"/>
    <n v="38012.730000000003"/>
    <n v="60441.94"/>
    <n v="24.47"/>
    <n v="8.64"/>
    <n v="1150.99"/>
    <n v="984.33"/>
    <n v="665.02"/>
    <n v="8382.26"/>
    <n v="111.94"/>
    <n v="73"/>
    <n v="11367.53"/>
    <n v="12734.96"/>
    <n v="808.14"/>
    <n v="2529.4899999999998"/>
    <n v="5361.11"/>
    <n v="0"/>
    <n v="73.040000000000006"/>
    <n v="21506.74"/>
    <n v="32874.269999999997"/>
    <n v="16072.59"/>
    <n v="10699.87"/>
    <n v="6343.22"/>
    <n v="3825.42"/>
    <n v="77990.259999999995"/>
    <n v="416.05"/>
    <n v="294.62"/>
    <n v="99569.45"/>
    <n v="21284.57"/>
    <n v="10090.77"/>
    <n v="31375.34"/>
    <n v="9.33"/>
    <n v="195581.99"/>
    <n v="263781.77"/>
    <n v="15.67"/>
    <n v="0"/>
    <x v="5"/>
  </r>
  <r>
    <n v="2593"/>
    <x v="5"/>
    <s v="ncisco"/>
    <n v="7463"/>
    <n v="705"/>
    <n v="23940.7"/>
    <n v="13635.45"/>
    <n v="37576.15"/>
    <n v="19.88"/>
    <n v="6.14"/>
    <n v="5032.95"/>
    <n v="3240.93"/>
    <n v="2506.84"/>
    <n v="2226.09"/>
    <n v="442.67"/>
    <n v="15.09"/>
    <n v="13464.57"/>
    <n v="1235.4100000000001"/>
    <n v="1617.99"/>
    <n v="2216.77"/>
    <n v="2105.1"/>
    <n v="0"/>
    <n v="15.08"/>
    <n v="7190.36"/>
    <n v="20654.93"/>
    <n v="5070.17"/>
    <n v="42547.17"/>
    <n v="17248.41"/>
    <n v="11653.18"/>
    <n v="17793.13"/>
    <n v="1591.29"/>
    <n v="48.22"/>
    <n v="90881.41"/>
    <n v="73040.06"/>
    <n v="38632.1"/>
    <n v="111672.16"/>
    <n v="14.96"/>
    <n v="17749.09"/>
    <n v="60994.82"/>
    <n v="25.18"/>
    <n v="0"/>
    <x v="5"/>
  </r>
  <r>
    <n v="2594"/>
    <x v="5"/>
    <s v="ncisco"/>
    <n v="2713"/>
    <n v="1363"/>
    <n v="11390.76"/>
    <n v="13354.59"/>
    <n v="24745.35"/>
    <n v="21.01"/>
    <n v="5.56"/>
    <n v="1400.88"/>
    <n v="867.04"/>
    <n v="743.76"/>
    <n v="2273.11"/>
    <n v="112.44"/>
    <n v="15.65"/>
    <n v="5412.87"/>
    <n v="1201.49"/>
    <n v="1850.86"/>
    <n v="1468.11"/>
    <n v="2227.81"/>
    <n v="0"/>
    <n v="15.63"/>
    <n v="6763.9"/>
    <n v="12176.77"/>
    <n v="4520.46"/>
    <n v="11605.96"/>
    <n v="3553.75"/>
    <n v="2909.39"/>
    <n v="14917.95"/>
    <n v="441.87"/>
    <n v="52.45"/>
    <n v="33481.360000000001"/>
    <n v="18510.96"/>
    <n v="10500.08"/>
    <n v="29011.040000000001"/>
    <n v="10.69"/>
    <n v="16415.560000000001"/>
    <n v="49998"/>
    <n v="12.04"/>
    <n v="0"/>
    <x v="5"/>
  </r>
  <r>
    <n v="2595"/>
    <x v="5"/>
    <s v="ncisco"/>
    <n v="2982"/>
    <n v="1678"/>
    <n v="13529.37"/>
    <n v="17758.41"/>
    <n v="31287.78"/>
    <n v="18.73"/>
    <n v="5.52"/>
    <n v="1744.54"/>
    <n v="1102.6300000000001"/>
    <n v="953.07"/>
    <n v="2823.34"/>
    <n v="128.71"/>
    <n v="19.010000000000002"/>
    <n v="6771.29"/>
    <n v="1521.76"/>
    <n v="2988.55"/>
    <n v="1793.77"/>
    <n v="2797.79"/>
    <n v="0"/>
    <n v="19"/>
    <n v="9120.86"/>
    <n v="15892.15"/>
    <n v="6304.08"/>
    <n v="14057.4"/>
    <n v="4681.8500000000004"/>
    <n v="3802.27"/>
    <n v="18905.8"/>
    <n v="457.31"/>
    <n v="60.39"/>
    <n v="41965.02"/>
    <n v="22998.82"/>
    <n v="13123.64"/>
    <n v="36122.47"/>
    <n v="12.11"/>
    <n v="20149.189999999999"/>
    <n v="64928.21"/>
    <n v="12.01"/>
    <n v="0"/>
    <x v="5"/>
  </r>
  <r>
    <n v="2596"/>
    <x v="5"/>
    <s v="ncisco"/>
    <n v="2653"/>
    <n v="381"/>
    <n v="8647.52"/>
    <n v="5611.95"/>
    <n v="14259.47"/>
    <n v="18.71"/>
    <n v="5.88"/>
    <n v="1750.09"/>
    <n v="1064.8"/>
    <n v="826.08"/>
    <n v="859.33"/>
    <n v="120.23"/>
    <n v="6"/>
    <n v="4626.54"/>
    <n v="686.96"/>
    <n v="656.95"/>
    <n v="741.4"/>
    <n v="829.26"/>
    <n v="0"/>
    <n v="6"/>
    <n v="2920.58"/>
    <n v="7547.12"/>
    <n v="2085.31"/>
    <n v="14760.71"/>
    <n v="4862.5"/>
    <n v="3503.45"/>
    <n v="6235.75"/>
    <n v="400.98"/>
    <n v="19.59"/>
    <n v="29782.97"/>
    <n v="23527.64"/>
    <n v="12662.39"/>
    <n v="36190.03"/>
    <n v="13.64"/>
    <n v="10263.629999999999"/>
    <n v="24853.59"/>
    <n v="26.94"/>
    <n v="0"/>
    <x v="5"/>
  </r>
  <r>
    <n v="2597"/>
    <x v="5"/>
    <s v="ncisco"/>
    <n v="3479"/>
    <n v="1453"/>
    <n v="14264.6"/>
    <n v="15446.1"/>
    <n v="29710.7"/>
    <n v="18.18"/>
    <n v="5.65"/>
    <n v="2128.98"/>
    <n v="1272.06"/>
    <n v="1093.92"/>
    <n v="2505.4699999999998"/>
    <n v="159.94"/>
    <n v="17.12"/>
    <n v="7177.49"/>
    <n v="1658.93"/>
    <n v="2019.46"/>
    <n v="1672.94"/>
    <n v="2456.69"/>
    <n v="0"/>
    <n v="17.12"/>
    <n v="7825.15"/>
    <n v="15002.64"/>
    <n v="5351.34"/>
    <n v="17848.95"/>
    <n v="5504.07"/>
    <n v="4392.3900000000003"/>
    <n v="16980.91"/>
    <n v="574.16"/>
    <n v="56.16"/>
    <n v="45356.639999999999"/>
    <n v="28319.57"/>
    <n v="15434.39"/>
    <n v="43753.96"/>
    <n v="12.58"/>
    <n v="22823.07"/>
    <n v="59745.81"/>
    <n v="15.71"/>
    <n v="0"/>
    <x v="5"/>
  </r>
  <r>
    <n v="2598"/>
    <x v="5"/>
    <s v="ncisco"/>
    <n v="4109"/>
    <n v="1044"/>
    <n v="14219.86"/>
    <n v="11836.85"/>
    <n v="26056.71"/>
    <n v="18.27"/>
    <n v="5.31"/>
    <n v="2169.77"/>
    <n v="1519.77"/>
    <n v="1246.6600000000001"/>
    <n v="1894.51"/>
    <n v="192.59"/>
    <n v="13.7"/>
    <n v="7037"/>
    <n v="1185.23"/>
    <n v="1417.72"/>
    <n v="1409.33"/>
    <n v="1825.25"/>
    <n v="0"/>
    <n v="13.69"/>
    <n v="5851.21"/>
    <n v="12888.21"/>
    <n v="4012.27"/>
    <n v="17394.349999999999"/>
    <n v="5982.43"/>
    <n v="4838.09"/>
    <n v="12469.74"/>
    <n v="821.43"/>
    <n v="45.58"/>
    <n v="41551.61"/>
    <n v="29036.29"/>
    <n v="16896.54"/>
    <n v="45932.83"/>
    <n v="11.18"/>
    <n v="15937.87"/>
    <n v="44090.6"/>
    <n v="15.27"/>
    <n v="0"/>
    <x v="5"/>
  </r>
  <r>
    <n v="2599"/>
    <x v="5"/>
    <s v="ncisco"/>
    <n v="4405"/>
    <n v="1067"/>
    <n v="13990.33"/>
    <n v="10963.04"/>
    <n v="24953.37"/>
    <n v="19.489999999999998"/>
    <n v="5.3"/>
    <n v="1958.34"/>
    <n v="1251.3599999999999"/>
    <n v="1103.8399999999999"/>
    <n v="1492.55"/>
    <n v="217.67"/>
    <n v="13.39"/>
    <n v="6037.17"/>
    <n v="1480.77"/>
    <n v="916.56"/>
    <n v="1179.8699999999999"/>
    <n v="1382.79"/>
    <n v="41.37"/>
    <n v="13.46"/>
    <n v="5014.8100000000004"/>
    <n v="11051.98"/>
    <n v="3618.56"/>
    <n v="16518.689999999999"/>
    <n v="4999.29"/>
    <n v="4004.03"/>
    <n v="9415.7800000000007"/>
    <n v="748.44"/>
    <n v="53.41"/>
    <n v="35739.64"/>
    <n v="26270.45"/>
    <n v="14798.61"/>
    <n v="41069.06"/>
    <n v="9.32"/>
    <n v="19296.3"/>
    <n v="39288.449999999997"/>
    <n v="18.079999999999998"/>
    <n v="0"/>
    <x v="5"/>
  </r>
  <r>
    <n v="2600"/>
    <x v="5"/>
    <s v="ncisco"/>
    <n v="4625"/>
    <n v="2457"/>
    <n v="17911.04"/>
    <n v="19945.57"/>
    <n v="37856.61"/>
    <n v="19.8"/>
    <n v="5.19"/>
    <n v="1659.98"/>
    <n v="1173.28"/>
    <n v="1033.57"/>
    <n v="2948.1"/>
    <n v="296.83"/>
    <n v="24.65"/>
    <n v="7136.41"/>
    <n v="1717.06"/>
    <n v="2680.68"/>
    <n v="1799.34"/>
    <n v="2739.35"/>
    <n v="0"/>
    <n v="24.7"/>
    <n v="8961.14"/>
    <n v="16097.55"/>
    <n v="6197.09"/>
    <n v="15756.03"/>
    <n v="5037.17"/>
    <n v="3808.77"/>
    <n v="18943.099999999999"/>
    <n v="1030.97"/>
    <n v="91.14"/>
    <n v="44667.17"/>
    <n v="25632.94"/>
    <n v="13510.7"/>
    <n v="39143.64"/>
    <n v="8.4600000000000009"/>
    <n v="22057.25"/>
    <n v="61492.26"/>
    <n v="8.98"/>
    <n v="0"/>
    <x v="5"/>
  </r>
  <r>
    <n v="2601"/>
    <x v="5"/>
    <s v="ncisco"/>
    <n v="7130"/>
    <n v="2656"/>
    <n v="24237.56"/>
    <n v="22242.37"/>
    <n v="46479.93"/>
    <n v="20.3"/>
    <n v="4.92"/>
    <n v="2339.71"/>
    <n v="1605.01"/>
    <n v="1517.91"/>
    <n v="3262.24"/>
    <n v="451.38"/>
    <n v="27.67"/>
    <n v="9203.93"/>
    <n v="2393.7600000000002"/>
    <n v="2075.37"/>
    <n v="2176.46"/>
    <n v="2939.51"/>
    <n v="424.34"/>
    <n v="27.73"/>
    <n v="10037.17"/>
    <n v="19241.099999999999"/>
    <n v="7069.93"/>
    <n v="20160.310000000001"/>
    <n v="5592.06"/>
    <n v="5080.84"/>
    <n v="19411.330000000002"/>
    <n v="1835.31"/>
    <n v="90.31"/>
    <n v="52170.15"/>
    <n v="32668.52"/>
    <n v="19177.62"/>
    <n v="51846.13"/>
    <n v="7.27"/>
    <n v="31398.83"/>
    <n v="73907.360000000001"/>
    <n v="11.82"/>
    <n v="0"/>
    <x v="5"/>
  </r>
  <r>
    <n v="2602"/>
    <x v="5"/>
    <s v="ncisco"/>
    <n v="5424"/>
    <n v="1089"/>
    <n v="18271.88"/>
    <n v="14080.27"/>
    <n v="32352.15"/>
    <n v="19.59"/>
    <n v="5.05"/>
    <n v="2767.72"/>
    <n v="1629.07"/>
    <n v="1534.04"/>
    <n v="2115.14"/>
    <n v="268.94"/>
    <n v="15.61"/>
    <n v="8330.5300000000007"/>
    <n v="1651.3"/>
    <n v="1497.06"/>
    <n v="1753.73"/>
    <n v="1984.19"/>
    <n v="0"/>
    <n v="15.6"/>
    <n v="6901.89"/>
    <n v="15232.42"/>
    <n v="4902.1000000000004"/>
    <n v="21551.62"/>
    <n v="6019.56"/>
    <n v="5397.61"/>
    <n v="12948.82"/>
    <n v="1113.22"/>
    <n v="47.08"/>
    <n v="47077.91"/>
    <n v="34082.01"/>
    <n v="20584.16"/>
    <n v="54666.17"/>
    <n v="10.08"/>
    <n v="22745.1"/>
    <n v="53707.839999999997"/>
    <n v="20.89"/>
    <n v="0"/>
    <x v="5"/>
  </r>
  <r>
    <n v="2603"/>
    <x v="5"/>
    <s v="ncisco"/>
    <n v="4965"/>
    <n v="1108"/>
    <n v="18067.79"/>
    <n v="17967.439999999999"/>
    <n v="36035.230000000003"/>
    <n v="21.01"/>
    <n v="5.38"/>
    <n v="2749.49"/>
    <n v="1726.39"/>
    <n v="1464.49"/>
    <n v="2482.0100000000002"/>
    <n v="229.81"/>
    <n v="16.850000000000001"/>
    <n v="8669.0400000000009"/>
    <n v="1635.54"/>
    <n v="2004.85"/>
    <n v="1953.63"/>
    <n v="2439.12"/>
    <n v="130.63"/>
    <n v="16.850000000000001"/>
    <n v="8180.62"/>
    <n v="16849.66"/>
    <n v="5724.65"/>
    <n v="22556.49"/>
    <n v="6574.8"/>
    <n v="5531.21"/>
    <n v="16175.8"/>
    <n v="982.43"/>
    <n v="49.88"/>
    <n v="51870.61"/>
    <n v="35644.94"/>
    <n v="20610.77"/>
    <n v="56255.71"/>
    <n v="11.33"/>
    <n v="22808.240000000002"/>
    <n v="64559.78"/>
    <n v="20.59"/>
    <n v="0"/>
    <x v="5"/>
  </r>
  <r>
    <n v="2604"/>
    <x v="5"/>
    <s v="ncisco"/>
    <n v="3468"/>
    <n v="1629"/>
    <n v="13307.25"/>
    <n v="12711.17"/>
    <n v="26018.42"/>
    <n v="20.64"/>
    <n v="5.43"/>
    <n v="1593.62"/>
    <n v="928.37"/>
    <n v="922.36"/>
    <n v="2071.1799999999998"/>
    <n v="158.29"/>
    <n v="16.22"/>
    <n v="5690.05"/>
    <n v="1588.14"/>
    <n v="1229.31"/>
    <n v="1403.59"/>
    <n v="1801.01"/>
    <n v="0"/>
    <n v="16.22"/>
    <n v="6038.27"/>
    <n v="11728.32"/>
    <n v="4221.04"/>
    <n v="13451.4"/>
    <n v="3500.36"/>
    <n v="3340.03"/>
    <n v="13850.63"/>
    <n v="657.84"/>
    <n v="49.28"/>
    <n v="34849.54"/>
    <n v="20949.63"/>
    <n v="12013.17"/>
    <n v="32962.800000000003"/>
    <n v="9.5"/>
    <n v="21959.64"/>
    <n v="49919.9"/>
    <n v="13.48"/>
    <n v="0"/>
    <x v="5"/>
  </r>
  <r>
    <n v="2605"/>
    <x v="5"/>
    <s v="ncisco"/>
    <n v="6501"/>
    <n v="1384"/>
    <n v="19853.52"/>
    <n v="14979.87"/>
    <n v="34833.39"/>
    <n v="20.100000000000001"/>
    <n v="4.7300000000000004"/>
    <n v="2154.62"/>
    <n v="1318.79"/>
    <n v="1589.95"/>
    <n v="2180.88"/>
    <n v="266.81"/>
    <n v="17.29"/>
    <n v="7528.34"/>
    <n v="1796.58"/>
    <n v="1271.3599999999999"/>
    <n v="1852.08"/>
    <n v="1856.99"/>
    <n v="0"/>
    <n v="17.29"/>
    <n v="6794.3"/>
    <n v="14322.64"/>
    <n v="4920.03"/>
    <n v="17854.84"/>
    <n v="4378.33"/>
    <n v="4990.34"/>
    <n v="12895.21"/>
    <n v="1006.48"/>
    <n v="49.22"/>
    <n v="41174.42"/>
    <n v="28230"/>
    <n v="17709.7"/>
    <n v="45939.7"/>
    <n v="7.07"/>
    <n v="24214.41"/>
    <n v="54579.5"/>
    <n v="17.5"/>
    <n v="0"/>
    <x v="5"/>
  </r>
  <r>
    <n v="2606"/>
    <x v="5"/>
    <s v="ncisco"/>
    <n v="7396"/>
    <n v="8347"/>
    <n v="31233.13"/>
    <n v="40170.629999999997"/>
    <n v="71403.759999999995"/>
    <n v="21.9"/>
    <n v="5.63"/>
    <n v="2005.82"/>
    <n v="1331.38"/>
    <n v="1677.67"/>
    <n v="5927.43"/>
    <n v="302.89"/>
    <n v="65.06"/>
    <n v="11310.25"/>
    <n v="4479.25"/>
    <n v="2420.2800000000002"/>
    <n v="2863.42"/>
    <n v="4426.3500000000004"/>
    <n v="0"/>
    <n v="65.150000000000006"/>
    <n v="14254.46"/>
    <n v="25564.71"/>
    <n v="9762.9599999999991"/>
    <n v="16897.97"/>
    <n v="4286.75"/>
    <n v="5337.82"/>
    <n v="36443.230000000003"/>
    <n v="1212.1600000000001"/>
    <n v="240.74"/>
    <n v="64418.66"/>
    <n v="27734.69"/>
    <n v="17530.53"/>
    <n v="45265.22"/>
    <n v="6.12"/>
    <n v="68190.66"/>
    <n v="123534.77"/>
    <n v="8.17"/>
    <n v="0"/>
    <x v="5"/>
  </r>
  <r>
    <n v="2607"/>
    <x v="5"/>
    <s v="ncisco"/>
    <n v="2451"/>
    <n v="11601"/>
    <n v="22442.47"/>
    <n v="37667.980000000003"/>
    <n v="60110.45"/>
    <n v="25.13"/>
    <n v="7.25"/>
    <n v="816.36"/>
    <n v="667.24"/>
    <n v="552.14"/>
    <n v="5479.71"/>
    <n v="138.78"/>
    <n v="93.77"/>
    <n v="7748"/>
    <n v="9070.84"/>
    <n v="1469.11"/>
    <n v="1556.23"/>
    <n v="3890.66"/>
    <n v="120.58"/>
    <n v="94.19"/>
    <n v="16201.6"/>
    <n v="23949.599999999999"/>
    <n v="12216.76"/>
    <n v="6615.06"/>
    <n v="2005.13"/>
    <n v="2362.7600000000002"/>
    <n v="36565.67"/>
    <n v="623.52"/>
    <n v="457.88"/>
    <n v="48630.02"/>
    <n v="11606.46"/>
    <n v="7047.65"/>
    <n v="18654.12"/>
    <n v="7.61"/>
    <n v="136721.04999999999"/>
    <n v="181574.68"/>
    <n v="11.79"/>
    <n v="0"/>
    <x v="5"/>
  </r>
  <r>
    <n v="2608"/>
    <x v="5"/>
    <s v="ncisco"/>
    <n v="3394"/>
    <n v="5127"/>
    <n v="17296.189999999999"/>
    <n v="23963.63"/>
    <n v="41259.82"/>
    <n v="22.33"/>
    <n v="6.49"/>
    <n v="1496.77"/>
    <n v="816.59"/>
    <n v="648.04"/>
    <n v="3583.51"/>
    <n v="119.18"/>
    <n v="43.05"/>
    <n v="6707.15"/>
    <n v="4125.01"/>
    <n v="2148.29"/>
    <n v="1667.41"/>
    <n v="2761.29"/>
    <n v="666.43"/>
    <n v="43.16"/>
    <n v="11411.59"/>
    <n v="18118.740000000002"/>
    <n v="8607.14"/>
    <n v="13226.62"/>
    <n v="2723.38"/>
    <n v="2652.66"/>
    <n v="24582.81"/>
    <n v="597.83000000000004"/>
    <n v="188.14"/>
    <n v="43971.44"/>
    <n v="19200.490000000002"/>
    <n v="10182.31"/>
    <n v="29382.799999999999"/>
    <n v="8.66"/>
    <n v="63859.49"/>
    <n v="112382.49"/>
    <n v="12.46"/>
    <n v="0"/>
    <x v="5"/>
  </r>
  <r>
    <n v="2609"/>
    <x v="5"/>
    <s v="ncisco"/>
    <n v="7861"/>
    <n v="4877"/>
    <n v="29329.83"/>
    <n v="29122.91"/>
    <n v="58452.74"/>
    <n v="22.05"/>
    <n v="6.13"/>
    <n v="2809.42"/>
    <n v="1588.14"/>
    <n v="1498.51"/>
    <n v="4044.39"/>
    <n v="321.33"/>
    <n v="46.25"/>
    <n v="10308.01"/>
    <n v="4220.3500000000004"/>
    <n v="3536.77"/>
    <n v="2571.31"/>
    <n v="3127.5"/>
    <n v="0"/>
    <n v="46.35"/>
    <n v="13502.29"/>
    <n v="23810.3"/>
    <n v="10328.43"/>
    <n v="24251.05"/>
    <n v="4035.13"/>
    <n v="5224.95"/>
    <n v="24627.759999999998"/>
    <n v="1520.98"/>
    <n v="178.26"/>
    <n v="59838.12"/>
    <n v="35032.1"/>
    <n v="20555.97"/>
    <n v="55588.07"/>
    <n v="7.07"/>
    <n v="70643.91"/>
    <n v="148963.42000000001"/>
    <n v="14.49"/>
    <n v="0"/>
    <x v="5"/>
  </r>
  <r>
    <n v="2610"/>
    <x v="5"/>
    <s v="ncisco"/>
    <n v="12200"/>
    <n v="10701"/>
    <n v="50320.77"/>
    <n v="59993.49"/>
    <n v="110314.26"/>
    <n v="21.7"/>
    <n v="7.05"/>
    <n v="4888.7700000000004"/>
    <n v="1791.71"/>
    <n v="2124.63"/>
    <n v="8320.98"/>
    <n v="330.01"/>
    <n v="97.09"/>
    <n v="17553.189999999999"/>
    <n v="7331.66"/>
    <n v="5113.58"/>
    <n v="4633.83"/>
    <n v="6758.57"/>
    <n v="0"/>
    <n v="97.29"/>
    <n v="23934.93"/>
    <n v="41488.120000000003"/>
    <n v="17079.080000000002"/>
    <n v="51337.02"/>
    <n v="7297.22"/>
    <n v="9074.99"/>
    <n v="63343.38"/>
    <n v="1707.3"/>
    <n v="404.73"/>
    <n v="133164.64000000001"/>
    <n v="69416.53"/>
    <n v="30150.47"/>
    <n v="99567.01"/>
    <n v="8.16"/>
    <n v="124199.85"/>
    <n v="267311.48"/>
    <n v="11.61"/>
    <n v="0"/>
    <x v="5"/>
  </r>
  <r>
    <n v="2611"/>
    <x v="5"/>
    <s v="ncisco"/>
    <n v="2586"/>
    <n v="6760"/>
    <n v="17581.93"/>
    <n v="24996.59"/>
    <n v="42578.52"/>
    <n v="22.52"/>
    <n v="7.79"/>
    <n v="1733.98"/>
    <n v="1026.67"/>
    <n v="788.76"/>
    <n v="4189.12"/>
    <n v="137"/>
    <n v="52.09"/>
    <n v="7927.63"/>
    <n v="6065.09"/>
    <n v="1784.69"/>
    <n v="1564.88"/>
    <n v="3034.89"/>
    <n v="0"/>
    <n v="52.2"/>
    <n v="12501.74"/>
    <n v="20429.37"/>
    <n v="9414.65"/>
    <n v="14091.75"/>
    <n v="4235.1400000000003"/>
    <n v="3763.35"/>
    <n v="34870.660000000003"/>
    <n v="836.43"/>
    <n v="241.36"/>
    <n v="58038.7"/>
    <n v="22926.68"/>
    <n v="12488.95"/>
    <n v="35415.629999999997"/>
    <n v="13.7"/>
    <n v="95788.94"/>
    <n v="146268.75"/>
    <n v="14.17"/>
    <n v="0"/>
    <x v="5"/>
  </r>
  <r>
    <n v="2612"/>
    <x v="5"/>
    <s v="ncisco"/>
    <n v="2166"/>
    <n v="1700"/>
    <n v="8602.86"/>
    <n v="8784.91"/>
    <n v="17387.77"/>
    <n v="20.22"/>
    <n v="6.56"/>
    <n v="1141.3599999999999"/>
    <n v="720.71"/>
    <n v="664.75"/>
    <n v="1386.62"/>
    <n v="108.93"/>
    <n v="14.08"/>
    <n v="4036.45"/>
    <n v="1396.75"/>
    <n v="935.84"/>
    <n v="761.82"/>
    <n v="1073.8699999999999"/>
    <n v="157.9"/>
    <n v="14.07"/>
    <n v="4340.26"/>
    <n v="8376.7099999999991"/>
    <n v="3252.32"/>
    <n v="9004.75"/>
    <n v="2857.32"/>
    <n v="2852.01"/>
    <n v="11083.29"/>
    <n v="590.51"/>
    <n v="57.88"/>
    <n v="26445.759999999998"/>
    <n v="15304.59"/>
    <n v="8938.7900000000009"/>
    <n v="24243.38"/>
    <n v="11.19"/>
    <n v="21499.08"/>
    <n v="43613.27"/>
    <n v="12.65"/>
    <n v="0"/>
    <x v="5"/>
  </r>
  <r>
    <n v="2613"/>
    <x v="5"/>
    <s v="ncisco"/>
    <n v="6052"/>
    <n v="1805"/>
    <n v="19178.29"/>
    <n v="13764.01"/>
    <n v="32942.300000000003"/>
    <n v="18.989999999999998"/>
    <n v="5.92"/>
    <n v="2511.6999999999998"/>
    <n v="2091.15"/>
    <n v="1653.67"/>
    <n v="2058.8200000000002"/>
    <n v="336.61"/>
    <n v="18.86"/>
    <n v="8670.82"/>
    <n v="2300.17"/>
    <n v="1063.9100000000001"/>
    <n v="1518.29"/>
    <n v="1701.46"/>
    <n v="0"/>
    <n v="18.84"/>
    <n v="6602.68"/>
    <n v="15273.5"/>
    <n v="4882.38"/>
    <n v="19459"/>
    <n v="8700.27"/>
    <n v="6743.3"/>
    <n v="14606.73"/>
    <n v="1893.81"/>
    <n v="70.53"/>
    <n v="51473.64"/>
    <n v="36796.379999999997"/>
    <n v="22564.03"/>
    <n v="59360.4"/>
    <n v="9.81"/>
    <n v="36759.99"/>
    <n v="68290.55"/>
    <n v="20.37"/>
    <n v="0"/>
    <x v="5"/>
  </r>
  <r>
    <n v="2614"/>
    <x v="5"/>
    <s v="ncisco"/>
    <n v="3383"/>
    <n v="2240"/>
    <n v="13365.55"/>
    <n v="12888.94"/>
    <n v="26254.49"/>
    <n v="20.170000000000002"/>
    <n v="6.29"/>
    <n v="1980.26"/>
    <n v="1274.22"/>
    <n v="1077.9100000000001"/>
    <n v="1973.76"/>
    <n v="160.57"/>
    <n v="19.63"/>
    <n v="6486.35"/>
    <n v="2216.25"/>
    <n v="1530.86"/>
    <n v="1180.31"/>
    <n v="1545.13"/>
    <n v="0"/>
    <n v="19.68"/>
    <n v="6492.24"/>
    <n v="12978.59"/>
    <n v="4927.42"/>
    <n v="14631.18"/>
    <n v="4827.8999999999996"/>
    <n v="4429.37"/>
    <n v="14540.43"/>
    <n v="889.21"/>
    <n v="78.680000000000007"/>
    <n v="39396.78"/>
    <n v="24777.66"/>
    <n v="15313.92"/>
    <n v="40091.58"/>
    <n v="11.85"/>
    <n v="33232.14"/>
    <n v="63638.12"/>
    <n v="14.84"/>
    <n v="0"/>
    <x v="5"/>
  </r>
  <r>
    <n v="2615"/>
    <x v="5"/>
    <s v="ncisco"/>
    <n v="2448"/>
    <n v="21434"/>
    <n v="34119.72"/>
    <n v="67811.289999999994"/>
    <n v="101931.01"/>
    <n v="27.21"/>
    <n v="8.4700000000000006"/>
    <n v="568.61"/>
    <n v="573.54999999999995"/>
    <n v="511.33"/>
    <n v="11051.84"/>
    <n v="140.85"/>
    <n v="150.07"/>
    <n v="12996.25"/>
    <n v="12012.66"/>
    <n v="573.63"/>
    <n v="2838.51"/>
    <n v="7905.65"/>
    <n v="0"/>
    <n v="150.52000000000001"/>
    <n v="23480.97"/>
    <n v="36477.21"/>
    <n v="15424.8"/>
    <n v="5330.42"/>
    <n v="2723.85"/>
    <n v="2789.26"/>
    <n v="89026.559999999998"/>
    <n v="694.04"/>
    <n v="652.27"/>
    <n v="101216.41"/>
    <n v="11537.57"/>
    <n v="5647.58"/>
    <n v="17185.150000000001"/>
    <n v="7.02"/>
    <n v="195612.79"/>
    <n v="274536.57"/>
    <n v="9.1300000000000008"/>
    <n v="0"/>
    <x v="5"/>
  </r>
  <r>
    <n v="2616"/>
    <x v="5"/>
    <s v="ncisco"/>
    <n v="5238"/>
    <n v="5066"/>
    <n v="21503.62"/>
    <n v="20825.18"/>
    <n v="42328.800000000003"/>
    <n v="22.26"/>
    <n v="5.76"/>
    <n v="2079.8000000000002"/>
    <n v="1485.03"/>
    <n v="1206.33"/>
    <n v="3372.38"/>
    <n v="347.38"/>
    <n v="39.79"/>
    <n v="8530.7099999999991"/>
    <n v="3756.71"/>
    <n v="1530.32"/>
    <n v="1494.81"/>
    <n v="2421.42"/>
    <n v="0"/>
    <n v="39.89"/>
    <n v="9243.15"/>
    <n v="17773.87"/>
    <n v="6781.84"/>
    <n v="16876.04"/>
    <n v="5224.1000000000004"/>
    <n v="4398.0600000000004"/>
    <n v="22545.24"/>
    <n v="1515.45"/>
    <n v="164.2"/>
    <n v="50723.1"/>
    <n v="28013.66"/>
    <n v="16903.599999999999"/>
    <n v="44917.25"/>
    <n v="8.58"/>
    <n v="54352.18"/>
    <n v="87938.6"/>
    <n v="10.73"/>
    <n v="0"/>
    <x v="5"/>
  </r>
  <r>
    <n v="2617"/>
    <x v="5"/>
    <s v="ncisco"/>
    <n v="4739"/>
    <n v="674"/>
    <n v="13145.49"/>
    <n v="7128.32"/>
    <n v="20273.810000000001"/>
    <n v="19.850000000000001"/>
    <n v="4.9400000000000004"/>
    <n v="1533.49"/>
    <n v="1449.4"/>
    <n v="1085.54"/>
    <n v="954.69"/>
    <n v="315.63"/>
    <n v="8.57"/>
    <n v="5347.31"/>
    <n v="983.59"/>
    <n v="534.67999999999995"/>
    <n v="807.75"/>
    <n v="814.33"/>
    <n v="0"/>
    <n v="8.56"/>
    <n v="3148.91"/>
    <n v="8496.2199999999993"/>
    <n v="2326.02"/>
    <n v="12696.45"/>
    <n v="5762.86"/>
    <n v="4005.75"/>
    <n v="6234.28"/>
    <n v="1538.67"/>
    <n v="30.54"/>
    <n v="30268.55"/>
    <n v="24003.72"/>
    <n v="14551.73"/>
    <n v="38555.449999999997"/>
    <n v="8.14"/>
    <n v="13008.44"/>
    <n v="26509.7"/>
    <n v="19.3"/>
    <n v="0"/>
    <x v="5"/>
  </r>
  <r>
    <n v="2618"/>
    <x v="5"/>
    <s v="ncisco"/>
    <n v="4904"/>
    <n v="623"/>
    <n v="13565.28"/>
    <n v="7207.81"/>
    <n v="20773.09"/>
    <n v="19.77"/>
    <n v="5.15"/>
    <n v="1576.83"/>
    <n v="1187.1500000000001"/>
    <n v="923.47"/>
    <n v="981.15"/>
    <n v="324.63"/>
    <n v="8.1199999999999992"/>
    <n v="5001.33"/>
    <n v="822.01"/>
    <n v="615.19000000000005"/>
    <n v="824.29"/>
    <n v="882.19"/>
    <n v="0"/>
    <n v="8.11"/>
    <n v="3151.79"/>
    <n v="8153.12"/>
    <n v="2261.4899999999998"/>
    <n v="15091.22"/>
    <n v="5440.71"/>
    <n v="3552.83"/>
    <n v="6605.56"/>
    <n v="1417.97"/>
    <n v="29.5"/>
    <n v="32137.78"/>
    <n v="25502.720000000001"/>
    <n v="13217.58"/>
    <n v="38720.300000000003"/>
    <n v="7.9"/>
    <n v="10496.33"/>
    <n v="25222.19"/>
    <n v="16.850000000000001"/>
    <n v="0"/>
    <x v="5"/>
  </r>
  <r>
    <n v="2619"/>
    <x v="5"/>
    <s v="ncisco"/>
    <n v="2721"/>
    <n v="539"/>
    <n v="7667.58"/>
    <n v="4862.6499999999996"/>
    <n v="12530.23"/>
    <n v="20.98"/>
    <n v="5.77"/>
    <n v="904.59"/>
    <n v="809.77"/>
    <n v="589.72"/>
    <n v="697.03"/>
    <n v="168.5"/>
    <n v="5.85"/>
    <n v="3175.46"/>
    <n v="763.6"/>
    <n v="382.66"/>
    <n v="503.39"/>
    <n v="601.92999999999995"/>
    <n v="0"/>
    <n v="5.85"/>
    <n v="2257.4299999999998"/>
    <n v="5432.89"/>
    <n v="1649.66"/>
    <n v="8171.39"/>
    <n v="3916.21"/>
    <n v="2410.4499999999998"/>
    <n v="5052.74"/>
    <n v="896.09"/>
    <n v="24.59"/>
    <n v="20471.47"/>
    <n v="15394.14"/>
    <n v="8293.92"/>
    <n v="23688.06"/>
    <n v="8.7100000000000009"/>
    <n v="10785.12"/>
    <n v="21300"/>
    <n v="20.010000000000002"/>
    <n v="0"/>
    <x v="5"/>
  </r>
  <r>
    <n v="2620"/>
    <x v="5"/>
    <s v="ncisco"/>
    <n v="3474"/>
    <n v="571"/>
    <n v="10148.82"/>
    <n v="6035.63"/>
    <n v="16184.45"/>
    <n v="20.16"/>
    <n v="5.75"/>
    <n v="1270.92"/>
    <n v="1203.9100000000001"/>
    <n v="777.86"/>
    <n v="843.92"/>
    <n v="222.63"/>
    <n v="6.87"/>
    <n v="4326.1099999999997"/>
    <n v="894.81"/>
    <n v="510.88"/>
    <n v="654.63"/>
    <n v="745.05"/>
    <n v="0"/>
    <n v="6.86"/>
    <n v="2812.24"/>
    <n v="7138.36"/>
    <n v="2060.33"/>
    <n v="11552.01"/>
    <n v="5591.03"/>
    <n v="3170.48"/>
    <n v="6000.25"/>
    <n v="1100.29"/>
    <n v="26.43"/>
    <n v="27440.48"/>
    <n v="21413.8"/>
    <n v="11712.11"/>
    <n v="33125.910000000003"/>
    <n v="9.5399999999999991"/>
    <n v="13446.33"/>
    <n v="26940.21"/>
    <n v="23.55"/>
    <n v="0"/>
    <x v="5"/>
  </r>
  <r>
    <n v="2621"/>
    <x v="5"/>
    <s v="ncisco"/>
    <n v="3267"/>
    <n v="618"/>
    <n v="10313.450000000001"/>
    <n v="7435.66"/>
    <n v="17749.11"/>
    <n v="19.809999999999999"/>
    <n v="6.45"/>
    <n v="1937.8"/>
    <n v="1421.96"/>
    <n v="975.69"/>
    <n v="1077.45"/>
    <n v="160.97"/>
    <n v="8.89"/>
    <n v="5582.76"/>
    <n v="1108.52"/>
    <n v="825.5"/>
    <n v="851.26"/>
    <n v="1048.73"/>
    <n v="0"/>
    <n v="8.89"/>
    <n v="3842.89"/>
    <n v="9425.65"/>
    <n v="2785.27"/>
    <n v="15745.56"/>
    <n v="7517.1"/>
    <n v="4615.41"/>
    <n v="8342.1200000000008"/>
    <n v="870.05"/>
    <n v="38.5"/>
    <n v="37128.74"/>
    <n v="28748.13"/>
    <n v="15359.11"/>
    <n v="44107.23"/>
    <n v="13.5"/>
    <n v="16212.77"/>
    <n v="36095.120000000003"/>
    <n v="26.23"/>
    <n v="0"/>
    <x v="5"/>
  </r>
  <r>
    <n v="2622"/>
    <x v="5"/>
    <s v="ncisco"/>
    <n v="5667"/>
    <n v="869"/>
    <n v="17078.88"/>
    <n v="11053.12"/>
    <n v="28132"/>
    <n v="18.829999999999998"/>
    <n v="5.87"/>
    <n v="3093.29"/>
    <n v="2129.8000000000002"/>
    <n v="1538.88"/>
    <n v="1683.22"/>
    <n v="312.91000000000003"/>
    <n v="11.83"/>
    <n v="8769.94"/>
    <n v="1516.78"/>
    <n v="1136.1300000000001"/>
    <n v="1352.89"/>
    <n v="1565.89"/>
    <n v="0"/>
    <n v="11.82"/>
    <n v="5583.51"/>
    <n v="14353.45"/>
    <n v="4005.8"/>
    <n v="26479.98"/>
    <n v="10096.24"/>
    <n v="6641.96"/>
    <n v="12297.41"/>
    <n v="1237.0999999999999"/>
    <n v="40.92"/>
    <n v="56793.61"/>
    <n v="44455.29"/>
    <n v="23439.75"/>
    <n v="67895.039999999994"/>
    <n v="11.98"/>
    <n v="21213.23"/>
    <n v="47853.57"/>
    <n v="24.41"/>
    <n v="0"/>
    <x v="5"/>
  </r>
  <r>
    <n v="2623"/>
    <x v="5"/>
    <s v="ncisco"/>
    <n v="4565"/>
    <n v="2558"/>
    <n v="16016.28"/>
    <n v="15447.06"/>
    <n v="31463.34"/>
    <n v="20.32"/>
    <n v="5.73"/>
    <n v="2025.74"/>
    <n v="1505.72"/>
    <n v="1188.02"/>
    <n v="2534.37"/>
    <n v="221.42"/>
    <n v="20.25"/>
    <n v="7495.52"/>
    <n v="2148.1999999999998"/>
    <n v="1741.51"/>
    <n v="1422.43"/>
    <n v="2041.09"/>
    <n v="0"/>
    <n v="20.239999999999998"/>
    <n v="7373.46"/>
    <n v="14868.99"/>
    <n v="5312.13"/>
    <n v="18309.48"/>
    <n v="6837.92"/>
    <n v="4780.5"/>
    <n v="18221.650000000001"/>
    <n v="647.26"/>
    <n v="74.05"/>
    <n v="48870.86"/>
    <n v="30575.16"/>
    <n v="16269.51"/>
    <n v="46844.67"/>
    <n v="10.26"/>
    <n v="29102.34"/>
    <n v="59007.8"/>
    <n v="11.38"/>
    <n v="0"/>
    <x v="5"/>
  </r>
  <r>
    <n v="2624"/>
    <x v="5"/>
    <s v="ncisco"/>
    <n v="3808"/>
    <n v="993"/>
    <n v="11825.65"/>
    <n v="10195.98"/>
    <n v="22021.63"/>
    <n v="19.350000000000001"/>
    <n v="6.31"/>
    <n v="1555.77"/>
    <n v="1181.82"/>
    <n v="771.85"/>
    <n v="1643.12"/>
    <n v="184.69"/>
    <n v="11.72"/>
    <n v="5348.98"/>
    <n v="1107.83"/>
    <n v="1190.05"/>
    <n v="1125.25"/>
    <n v="1583.67"/>
    <n v="0"/>
    <n v="11.72"/>
    <n v="5018.53"/>
    <n v="10367.51"/>
    <n v="3423.14"/>
    <n v="15722.76"/>
    <n v="6802.02"/>
    <n v="3667"/>
    <n v="13028.18"/>
    <n v="539.4"/>
    <n v="47.21"/>
    <n v="39806.57"/>
    <n v="26731.18"/>
    <n v="12482.66"/>
    <n v="39213.839999999997"/>
    <n v="10.3"/>
    <n v="14723.94"/>
    <n v="41447.1"/>
    <n v="14.83"/>
    <n v="0"/>
    <x v="5"/>
  </r>
  <r>
    <n v="2625"/>
    <x v="5"/>
    <s v="ncisco"/>
    <n v="3035"/>
    <n v="328"/>
    <n v="8946.99"/>
    <n v="5332.17"/>
    <n v="14279.16"/>
    <n v="18.71"/>
    <n v="6.33"/>
    <n v="1681.34"/>
    <n v="1193.8399999999999"/>
    <n v="778.89"/>
    <n v="803.74"/>
    <n v="148.34"/>
    <n v="5.44"/>
    <n v="4611.6000000000004"/>
    <n v="550.9"/>
    <n v="612.64"/>
    <n v="661.79"/>
    <n v="784.11"/>
    <n v="0"/>
    <n v="5.45"/>
    <n v="2614.88"/>
    <n v="7226.48"/>
    <n v="1825.33"/>
    <n v="15147.82"/>
    <n v="7022.78"/>
    <n v="3852.21"/>
    <n v="6397.4"/>
    <n v="524.54"/>
    <n v="22.09"/>
    <n v="32966.86"/>
    <n v="26547.360000000001"/>
    <n v="12901.93"/>
    <n v="39449.300000000003"/>
    <n v="13"/>
    <n v="8281.2199999999993"/>
    <n v="23120.85"/>
    <n v="25.25"/>
    <n v="0"/>
    <x v="5"/>
  </r>
  <r>
    <n v="2626"/>
    <x v="5"/>
    <s v="ncisco"/>
    <n v="4438"/>
    <n v="323"/>
    <n v="11705.42"/>
    <n v="6472.05"/>
    <n v="18177.47"/>
    <n v="17.899999999999999"/>
    <n v="5.88"/>
    <n v="1707.8"/>
    <n v="1696.5"/>
    <n v="1132.1199999999999"/>
    <n v="945.08"/>
    <n v="197.6"/>
    <n v="6.36"/>
    <n v="5685.47"/>
    <n v="481.52"/>
    <n v="743.05"/>
    <n v="837.95"/>
    <n v="930.89"/>
    <n v="0"/>
    <n v="6.37"/>
    <n v="2999.77"/>
    <n v="8685.24"/>
    <n v="2062.52"/>
    <n v="16205.47"/>
    <n v="10029.84"/>
    <n v="5452.29"/>
    <n v="7379.79"/>
    <n v="545.37"/>
    <n v="23.84"/>
    <n v="39636.61"/>
    <n v="32232.98"/>
    <n v="16146.96"/>
    <n v="48379.94"/>
    <n v="10.9"/>
    <n v="5947.27"/>
    <n v="22979.65"/>
    <n v="18.41"/>
    <n v="0"/>
    <x v="5"/>
  </r>
  <r>
    <n v="2627"/>
    <x v="5"/>
    <s v="ncisco"/>
    <n v="4009"/>
    <n v="656"/>
    <n v="13137.63"/>
    <n v="9477.93"/>
    <n v="22615.56"/>
    <n v="19.97"/>
    <n v="5.93"/>
    <n v="2464.2399999999998"/>
    <n v="1646.83"/>
    <n v="1223.9100000000001"/>
    <n v="1421.61"/>
    <n v="177.6"/>
    <n v="9.9700000000000006"/>
    <n v="6944.17"/>
    <n v="1100.83"/>
    <n v="1111.46"/>
    <n v="1159.03"/>
    <n v="1383.45"/>
    <n v="0"/>
    <n v="9.9700000000000006"/>
    <n v="4764.74"/>
    <n v="11708.91"/>
    <n v="3371.32"/>
    <n v="23323.48"/>
    <n v="8508.19"/>
    <n v="5332.58"/>
    <n v="10206.16"/>
    <n v="456.39"/>
    <n v="37"/>
    <n v="47863.8"/>
    <n v="37620.65"/>
    <n v="18482.560000000001"/>
    <n v="56103.21"/>
    <n v="13.99"/>
    <n v="15011.64"/>
    <n v="37400.269999999997"/>
    <n v="22.88"/>
    <n v="0"/>
    <x v="5"/>
  </r>
  <r>
    <n v="2628"/>
    <x v="5"/>
    <s v="ncisco"/>
    <n v="5349"/>
    <n v="649"/>
    <n v="16781.439999999999"/>
    <n v="10839.43"/>
    <n v="27620.87"/>
    <n v="17.09"/>
    <n v="5.26"/>
    <n v="2981.66"/>
    <n v="2044.02"/>
    <n v="1607.15"/>
    <n v="1577.52"/>
    <n v="255.71"/>
    <n v="11.78"/>
    <n v="8477.85"/>
    <n v="1090.83"/>
    <n v="1247.9000000000001"/>
    <n v="1443.18"/>
    <n v="1548.82"/>
    <n v="0"/>
    <n v="11.78"/>
    <n v="5342.51"/>
    <n v="13820.36"/>
    <n v="3781.91"/>
    <n v="25383.31"/>
    <n v="8578.57"/>
    <n v="6269.85"/>
    <n v="10354.36"/>
    <n v="728.94"/>
    <n v="36.93"/>
    <n v="51351.96"/>
    <n v="40960.67"/>
    <n v="22815.33"/>
    <n v="63776"/>
    <n v="11.92"/>
    <n v="14548.68"/>
    <n v="39082.660000000003"/>
    <n v="22.42"/>
    <n v="0"/>
    <x v="5"/>
  </r>
  <r>
    <n v="2629"/>
    <x v="5"/>
    <s v="ncisco"/>
    <n v="4055"/>
    <n v="420"/>
    <n v="13002.26"/>
    <n v="8820.17"/>
    <n v="21822.43"/>
    <n v="20.12"/>
    <n v="5.75"/>
    <n v="2572.7600000000002"/>
    <n v="1734.96"/>
    <n v="1304.26"/>
    <n v="1349.65"/>
    <n v="151.31"/>
    <n v="9.0299999999999994"/>
    <n v="7121.96"/>
    <n v="816.21"/>
    <n v="1151.1400000000001"/>
    <n v="1231.18"/>
    <n v="1353.93"/>
    <n v="0"/>
    <n v="9.0299999999999994"/>
    <n v="4561.49"/>
    <n v="11683.45"/>
    <n v="3198.53"/>
    <n v="22142.57"/>
    <n v="8239.91"/>
    <n v="5662.1"/>
    <n v="9639.86"/>
    <n v="439.47"/>
    <n v="29.83"/>
    <n v="46153.73"/>
    <n v="36484.050000000003"/>
    <n v="19601.7"/>
    <n v="56085.75"/>
    <n v="13.83"/>
    <n v="11379.01"/>
    <n v="35031.480000000003"/>
    <n v="27.09"/>
    <n v="0"/>
    <x v="5"/>
  </r>
  <r>
    <n v="2630"/>
    <x v="5"/>
    <s v="ncisco"/>
    <n v="4231"/>
    <n v="1524"/>
    <n v="15312.07"/>
    <n v="17380.240000000002"/>
    <n v="32692.31"/>
    <n v="20.58"/>
    <n v="6.39"/>
    <n v="2502.1"/>
    <n v="1828.08"/>
    <n v="1241.8900000000001"/>
    <n v="2370.23"/>
    <n v="173.66"/>
    <n v="17.36"/>
    <n v="8133.32"/>
    <n v="2063.2199999999998"/>
    <n v="1841.15"/>
    <n v="1583.21"/>
    <n v="2259.0300000000002"/>
    <n v="219.04"/>
    <n v="17.36"/>
    <n v="7983"/>
    <n v="16116.32"/>
    <n v="5706.62"/>
    <n v="23869.18"/>
    <n v="10217.700000000001"/>
    <n v="5864.07"/>
    <n v="18779.54"/>
    <n v="478.07"/>
    <n v="74.569999999999993"/>
    <n v="59283.13"/>
    <n v="40429.01"/>
    <n v="19502.3"/>
    <n v="59931.31"/>
    <n v="14.16"/>
    <n v="29080.26"/>
    <n v="68008.53"/>
    <n v="19.079999999999998"/>
    <n v="0"/>
    <x v="5"/>
  </r>
  <r>
    <n v="2631"/>
    <x v="5"/>
    <s v="ncisco"/>
    <n v="6476"/>
    <n v="864"/>
    <n v="19894.11"/>
    <n v="12485.76"/>
    <n v="32379.87"/>
    <n v="19.07"/>
    <n v="6.68"/>
    <n v="4076.74"/>
    <n v="3058.52"/>
    <n v="2064.7600000000002"/>
    <n v="1880.01"/>
    <n v="262.10000000000002"/>
    <n v="13.65"/>
    <n v="11355.79"/>
    <n v="1622.37"/>
    <n v="1433.91"/>
    <n v="1589"/>
    <n v="1816.15"/>
    <n v="0"/>
    <n v="13.64"/>
    <n v="6475.09"/>
    <n v="17830.88"/>
    <n v="4645.29"/>
    <n v="39962.46"/>
    <n v="19375.43"/>
    <n v="10445.74"/>
    <n v="15416.22"/>
    <n v="649.65"/>
    <n v="57.39"/>
    <n v="85906.880000000005"/>
    <n v="70433.279999999999"/>
    <n v="32310.69"/>
    <n v="102743.97"/>
    <n v="15.87"/>
    <n v="22045.49"/>
    <n v="55498.35"/>
    <n v="25.52"/>
    <n v="0"/>
    <x v="5"/>
  </r>
  <r>
    <n v="2632"/>
    <x v="5"/>
    <s v="ncisco"/>
    <n v="4234"/>
    <n v="1470"/>
    <n v="14167.05"/>
    <n v="12932.63"/>
    <n v="27099.68"/>
    <n v="18.03"/>
    <n v="6.41"/>
    <n v="2469.8200000000002"/>
    <n v="1813.89"/>
    <n v="1182.4100000000001"/>
    <n v="1820.08"/>
    <n v="206.48"/>
    <n v="14.99"/>
    <n v="7507.67"/>
    <n v="1905.81"/>
    <n v="1128.74"/>
    <n v="1141.68"/>
    <n v="1651.82"/>
    <n v="141.66"/>
    <n v="14.99"/>
    <n v="5984.69"/>
    <n v="13492.36"/>
    <n v="4317.88"/>
    <n v="24872.55"/>
    <n v="11513.5"/>
    <n v="5810.95"/>
    <n v="14097.21"/>
    <n v="446.33"/>
    <n v="68.92"/>
    <n v="56809.46"/>
    <n v="42643.33"/>
    <n v="19204.64"/>
    <n v="61847.97"/>
    <n v="14.61"/>
    <n v="24561.13"/>
    <n v="49190.32"/>
    <n v="16.71"/>
    <n v="0"/>
    <x v="5"/>
  </r>
  <r>
    <n v="2633"/>
    <x v="5"/>
    <s v="ncisco"/>
    <n v="6405"/>
    <n v="6404"/>
    <n v="27007.29"/>
    <n v="59337.66"/>
    <n v="86344.95"/>
    <n v="18.88"/>
    <n v="6.43"/>
    <n v="3710.68"/>
    <n v="2729.24"/>
    <n v="1960.47"/>
    <n v="5481.72"/>
    <n v="277.69"/>
    <n v="45.18"/>
    <n v="14204.98"/>
    <n v="5408.78"/>
    <n v="2664.77"/>
    <n v="2438.35"/>
    <n v="4131.54"/>
    <n v="16921.07"/>
    <n v="45.22"/>
    <n v="31609.72"/>
    <n v="45814.71"/>
    <n v="27432.959999999999"/>
    <n v="36953.050000000003"/>
    <n v="18159.53"/>
    <n v="10044.39"/>
    <n v="46254.34"/>
    <n v="673.55"/>
    <n v="217.49"/>
    <n v="112302.35"/>
    <n v="65830.52"/>
    <n v="29173.96"/>
    <n v="95004.479999999996"/>
    <n v="14.83"/>
    <n v="73094.509999999995"/>
    <n v="222295.48"/>
    <n v="11.41"/>
    <n v="0"/>
    <x v="5"/>
  </r>
  <r>
    <n v="2634"/>
    <x v="5"/>
    <s v="ncisco"/>
    <n v="8873"/>
    <n v="1095"/>
    <n v="23410.77"/>
    <n v="13496.55"/>
    <n v="36907.32"/>
    <n v="17.72"/>
    <n v="6.01"/>
    <n v="3535.02"/>
    <n v="3213.53"/>
    <n v="2092.52"/>
    <n v="1895.96"/>
    <n v="338.41"/>
    <n v="15.1"/>
    <n v="11090.54"/>
    <n v="1792.22"/>
    <n v="1248.72"/>
    <n v="1458.04"/>
    <n v="1801.88"/>
    <n v="0"/>
    <n v="15.16"/>
    <n v="6316.02"/>
    <n v="17406.560000000001"/>
    <n v="4498.99"/>
    <n v="34120.85"/>
    <n v="19583.509999999998"/>
    <n v="10004.17"/>
    <n v="14274.22"/>
    <n v="808.43"/>
    <n v="69.930000000000007"/>
    <n v="78861.119999999995"/>
    <n v="64516.959999999999"/>
    <n v="30706.16"/>
    <n v="95223.12"/>
    <n v="10.73"/>
    <n v="24109.69"/>
    <n v="51925.55"/>
    <n v="22.02"/>
    <n v="0"/>
    <x v="5"/>
  </r>
  <r>
    <n v="2635"/>
    <x v="5"/>
    <s v="ncisco"/>
    <n v="6035"/>
    <n v="797"/>
    <n v="15544.57"/>
    <n v="8214.69"/>
    <n v="23759.26"/>
    <n v="17.75"/>
    <n v="6.12"/>
    <n v="2156.9699999999998"/>
    <n v="2129.15"/>
    <n v="1335.21"/>
    <n v="1146.03"/>
    <n v="354"/>
    <n v="9.35"/>
    <n v="7130.71"/>
    <n v="1288.21"/>
    <n v="602.98"/>
    <n v="834.25"/>
    <n v="1030.48"/>
    <n v="0"/>
    <n v="9.34"/>
    <n v="3765.27"/>
    <n v="10895.98"/>
    <n v="2725.45"/>
    <n v="21019.71"/>
    <n v="13745.42"/>
    <n v="6527.65"/>
    <n v="9065.77"/>
    <n v="905.28"/>
    <n v="41.97"/>
    <n v="51305.79"/>
    <n v="42198.06"/>
    <n v="20242.09"/>
    <n v="62440.15"/>
    <n v="10.35"/>
    <n v="16395.490000000002"/>
    <n v="31995.98"/>
    <n v="20.57"/>
    <n v="0"/>
    <x v="5"/>
  </r>
  <r>
    <n v="2636"/>
    <x v="5"/>
    <s v="ncisco"/>
    <n v="3661"/>
    <n v="1611"/>
    <n v="10327.290000000001"/>
    <n v="8895.85"/>
    <n v="19223.14"/>
    <n v="19.02"/>
    <n v="6.81"/>
    <n v="1371.44"/>
    <n v="1144.2"/>
    <n v="741.09"/>
    <n v="1472.28"/>
    <n v="151.31"/>
    <n v="13.49"/>
    <n v="4893.8100000000004"/>
    <n v="1448.14"/>
    <n v="890.01"/>
    <n v="705.49"/>
    <n v="1208.8800000000001"/>
    <n v="0"/>
    <n v="13.55"/>
    <n v="4266.08"/>
    <n v="9159.89"/>
    <n v="3043.64"/>
    <n v="13285.73"/>
    <n v="7591.38"/>
    <n v="3836.8"/>
    <n v="12293.09"/>
    <n v="429.58"/>
    <n v="75.209999999999994"/>
    <n v="37511.800000000003"/>
    <n v="25143.49"/>
    <n v="11676.61"/>
    <n v="36820.11"/>
    <n v="10.06"/>
    <n v="20267.919999999998"/>
    <n v="38675.699999999997"/>
    <n v="12.58"/>
    <n v="0"/>
    <x v="5"/>
  </r>
  <r>
    <n v="2637"/>
    <x v="5"/>
    <s v="ncisco"/>
    <n v="5797"/>
    <n v="668"/>
    <n v="15783.76"/>
    <n v="9796.77"/>
    <n v="25580.53"/>
    <n v="17.71"/>
    <n v="6.23"/>
    <n v="2539.46"/>
    <n v="2178.25"/>
    <n v="1356.61"/>
    <n v="1445.87"/>
    <n v="293.45999999999998"/>
    <n v="9.76"/>
    <n v="7823.4"/>
    <n v="1190.1300000000001"/>
    <n v="1078.6300000000001"/>
    <n v="1075.83"/>
    <n v="1424.9"/>
    <n v="0"/>
    <n v="9.75"/>
    <n v="4779.25"/>
    <n v="12602.65"/>
    <n v="3344.59"/>
    <n v="24044.13"/>
    <n v="13722.2"/>
    <n v="6758.61"/>
    <n v="11378.34"/>
    <n v="819.04"/>
    <n v="41.13"/>
    <n v="56763.45"/>
    <n v="45343.98"/>
    <n v="21820.5"/>
    <n v="67164.47"/>
    <n v="11.59"/>
    <n v="17059.830000000002"/>
    <n v="40295.910000000003"/>
    <n v="25.54"/>
    <n v="0"/>
    <x v="5"/>
  </r>
  <r>
    <n v="2638"/>
    <x v="5"/>
    <s v="ncisco"/>
    <n v="9738"/>
    <n v="1577"/>
    <n v="25732.43"/>
    <n v="17221.150000000001"/>
    <n v="42953.58"/>
    <n v="18.8"/>
    <n v="6.62"/>
    <n v="3663.16"/>
    <n v="3596.57"/>
    <n v="2194.66"/>
    <n v="2543.1799999999998"/>
    <n v="567.09"/>
    <n v="18.809999999999999"/>
    <n v="12583.48"/>
    <n v="2706.68"/>
    <n v="1606.65"/>
    <n v="1734.55"/>
    <n v="2416.5500000000002"/>
    <n v="0"/>
    <n v="18.809999999999999"/>
    <n v="8483.2199999999993"/>
    <n v="21066.71"/>
    <n v="6047.87"/>
    <n v="34000.29"/>
    <n v="24289.599999999999"/>
    <n v="11688.08"/>
    <n v="21225.360000000001"/>
    <n v="2195.92"/>
    <n v="86.47"/>
    <n v="93485.72"/>
    <n v="72173.89"/>
    <n v="34423.550000000003"/>
    <n v="106597.44"/>
    <n v="10.95"/>
    <n v="39549.67"/>
    <n v="79773.5"/>
    <n v="25.08"/>
    <n v="0"/>
    <x v="5"/>
  </r>
  <r>
    <n v="2639"/>
    <x v="5"/>
    <s v="ncisco"/>
    <n v="5361"/>
    <n v="939"/>
    <n v="13528.48"/>
    <n v="10601.05"/>
    <n v="24129.53"/>
    <n v="17.670000000000002"/>
    <n v="5.79"/>
    <n v="1633.46"/>
    <n v="1865.46"/>
    <n v="1129.05"/>
    <n v="1143.81"/>
    <n v="297.98"/>
    <n v="11.01"/>
    <n v="6080.76"/>
    <n v="1177.92"/>
    <n v="732.86"/>
    <n v="826.17"/>
    <n v="1066.04"/>
    <n v="162.36000000000001"/>
    <n v="11"/>
    <n v="3976.36"/>
    <n v="10057.120000000001"/>
    <n v="2899.31"/>
    <n v="14492.15"/>
    <n v="10729.18"/>
    <n v="5577.02"/>
    <n v="8849.65"/>
    <n v="1480.53"/>
    <n v="47.53"/>
    <n v="41176.06"/>
    <n v="32278.880000000001"/>
    <n v="16711.580000000002"/>
    <n v="48990.45"/>
    <n v="9.14"/>
    <n v="16235.37"/>
    <n v="35160.94"/>
    <n v="17.29"/>
    <n v="0"/>
    <x v="5"/>
  </r>
  <r>
    <n v="2640"/>
    <x v="5"/>
    <s v="ncisco"/>
    <n v="4192"/>
    <n v="313"/>
    <n v="10495.68"/>
    <n v="5196.51"/>
    <n v="15692.19"/>
    <n v="17.88"/>
    <n v="6.03"/>
    <n v="1485.34"/>
    <n v="1492.59"/>
    <n v="948.01"/>
    <n v="666.44"/>
    <n v="238.61"/>
    <n v="5.47"/>
    <n v="4836.46"/>
    <n v="573.6"/>
    <n v="475.64"/>
    <n v="611.46"/>
    <n v="642.80999999999995"/>
    <n v="0"/>
    <n v="5.48"/>
    <n v="2308.98"/>
    <n v="7145.44"/>
    <n v="1660.7"/>
    <n v="13426.69"/>
    <n v="8736.09"/>
    <n v="4799.76"/>
    <n v="5299.49"/>
    <n v="1265.53"/>
    <n v="20.07"/>
    <n v="33547.629999999997"/>
    <n v="28228.07"/>
    <n v="14268.83"/>
    <n v="42496.91"/>
    <n v="10.14"/>
    <n v="8984.5"/>
    <n v="21946.5"/>
    <n v="28.7"/>
    <n v="0"/>
    <x v="5"/>
  </r>
  <r>
    <n v="2641"/>
    <x v="5"/>
    <s v="ncisco"/>
    <n v="2760"/>
    <n v="206"/>
    <n v="6709.71"/>
    <n v="3453.29"/>
    <n v="10163"/>
    <n v="17.809999999999999"/>
    <n v="6.01"/>
    <n v="752.92"/>
    <n v="896.47"/>
    <n v="600.72"/>
    <n v="430.76"/>
    <n v="169.74"/>
    <n v="3.55"/>
    <n v="2854.16"/>
    <n v="376.24"/>
    <n v="310.18"/>
    <n v="395"/>
    <n v="413.67"/>
    <n v="0"/>
    <n v="3.55"/>
    <n v="1498.65"/>
    <n v="4352.8100000000004"/>
    <n v="1081.43"/>
    <n v="6969.16"/>
    <n v="5420.61"/>
    <n v="3067.85"/>
    <n v="3503.9"/>
    <n v="938.98"/>
    <n v="13.16"/>
    <n v="19913.66"/>
    <n v="16396.59"/>
    <n v="8367.33"/>
    <n v="24763.93"/>
    <n v="8.9700000000000006"/>
    <n v="6001.3"/>
    <n v="14657.31"/>
    <n v="29.13"/>
    <n v="0"/>
    <x v="5"/>
  </r>
  <r>
    <n v="2642"/>
    <x v="5"/>
    <s v="ncisco"/>
    <n v="379"/>
    <n v="14582"/>
    <n v="23409.84"/>
    <n v="49150.19"/>
    <n v="72560.03"/>
    <n v="26"/>
    <n v="8.5399999999999991"/>
    <n v="168.55"/>
    <n v="147.26"/>
    <n v="159.72"/>
    <n v="8486.85"/>
    <n v="23.47"/>
    <n v="113.73"/>
    <n v="9099.59"/>
    <n v="13727.5"/>
    <n v="2601.21"/>
    <n v="2112.5700000000002"/>
    <n v="6508.29"/>
    <n v="0"/>
    <n v="114.26"/>
    <n v="25063.82"/>
    <n v="34163.410000000003"/>
    <n v="18441.27"/>
    <n v="1461.51"/>
    <n v="808.78"/>
    <n v="1205"/>
    <n v="69227.240000000005"/>
    <n v="124.52"/>
    <n v="620.82000000000005"/>
    <n v="73447.86"/>
    <n v="3599.81"/>
    <n v="1449.78"/>
    <n v="5049.59"/>
    <n v="13.32"/>
    <n v="212394.11"/>
    <n v="293657.90999999997"/>
    <n v="14.57"/>
    <n v="0"/>
    <x v="5"/>
  </r>
  <r>
    <n v="2643"/>
    <x v="5"/>
    <s v="ncisco"/>
    <n v="1690"/>
    <n v="1409"/>
    <n v="5746.34"/>
    <n v="6083.02"/>
    <n v="11829.36"/>
    <n v="19.93"/>
    <n v="7.03"/>
    <n v="397.3"/>
    <n v="469.07"/>
    <n v="328.35"/>
    <n v="940.33"/>
    <n v="84.43"/>
    <n v="11.92"/>
    <n v="2231.4"/>
    <n v="1153.43"/>
    <n v="491.58"/>
    <n v="386.96"/>
    <n v="760.47"/>
    <n v="0"/>
    <n v="11.98"/>
    <n v="2804.42"/>
    <n v="5035.82"/>
    <n v="2031.97"/>
    <n v="3566.89"/>
    <n v="2584.36"/>
    <n v="1624.29"/>
    <n v="7424.87"/>
    <n v="618.19000000000005"/>
    <n v="61.19"/>
    <n v="15879.8"/>
    <n v="8393.73"/>
    <n v="4428.88"/>
    <n v="12822.61"/>
    <n v="7.59"/>
    <n v="18460.009999999998"/>
    <n v="30244.639999999999"/>
    <n v="13.1"/>
    <n v="0"/>
    <x v="5"/>
  </r>
  <r>
    <n v="2644"/>
    <x v="5"/>
    <s v="ncisco"/>
    <n v="3650"/>
    <n v="6637"/>
    <n v="18248.7"/>
    <n v="27084.79"/>
    <n v="45333.49"/>
    <n v="27.6"/>
    <n v="8.58"/>
    <n v="923.75"/>
    <n v="1022.96"/>
    <n v="821.68"/>
    <n v="4075.49"/>
    <n v="176.27"/>
    <n v="54.21"/>
    <n v="7074.35"/>
    <n v="5036.1899999999996"/>
    <n v="1172.93"/>
    <n v="1374.66"/>
    <n v="3243.24"/>
    <n v="0"/>
    <n v="54.44"/>
    <n v="10881.45"/>
    <n v="17955.810000000001"/>
    <n v="7583.77"/>
    <n v="8736.2800000000007"/>
    <n v="7132.22"/>
    <n v="4743.2700000000004"/>
    <n v="36719.589999999997"/>
    <n v="1411.79"/>
    <n v="292.2"/>
    <n v="59035.35"/>
    <n v="22023.56"/>
    <n v="10406.379999999999"/>
    <n v="32429.94"/>
    <n v="8.8800000000000008"/>
    <n v="84442.46"/>
    <n v="134060.43"/>
    <n v="12.72"/>
    <n v="0"/>
    <x v="5"/>
  </r>
  <r>
    <n v="2645"/>
    <x v="5"/>
    <s v="ncisco"/>
    <n v="4304"/>
    <n v="6582"/>
    <n v="19252.89"/>
    <n v="26565.55"/>
    <n v="45818.44"/>
    <n v="21.06"/>
    <n v="7.85"/>
    <n v="705.83"/>
    <n v="1078.07"/>
    <n v="725.54"/>
    <n v="4102.09"/>
    <n v="228.72"/>
    <n v="53.7"/>
    <n v="6893.95"/>
    <n v="6309.4"/>
    <n v="1625.41"/>
    <n v="1437.75"/>
    <n v="3230.09"/>
    <n v="0"/>
    <n v="53.93"/>
    <n v="12656.57"/>
    <n v="19550.53"/>
    <n v="9372.56"/>
    <n v="6876.82"/>
    <n v="6747.87"/>
    <n v="3902.99"/>
    <n v="34608.269999999997"/>
    <n v="1934.62"/>
    <n v="277.72000000000003"/>
    <n v="54348.3"/>
    <n v="19462.3"/>
    <n v="10024.16"/>
    <n v="29486.47"/>
    <n v="6.85"/>
    <n v="108089.47"/>
    <n v="155247.03"/>
    <n v="16.420000000000002"/>
    <n v="0"/>
    <x v="5"/>
  </r>
  <r>
    <n v="2646"/>
    <x v="5"/>
    <s v="ncisco"/>
    <n v="18079"/>
    <n v="5168"/>
    <n v="49246.6"/>
    <n v="36519.57"/>
    <n v="85766.17"/>
    <n v="20.440000000000001"/>
    <n v="7.5"/>
    <n v="3403.76"/>
    <n v="4926.43"/>
    <n v="2597.89"/>
    <n v="5189.53"/>
    <n v="659.76"/>
    <n v="53.14"/>
    <n v="16830.5"/>
    <n v="5117.9799999999996"/>
    <n v="2362.25"/>
    <n v="3340.44"/>
    <n v="4456.8500000000004"/>
    <n v="0"/>
    <n v="53.3"/>
    <n v="15330.82"/>
    <n v="32161.32"/>
    <n v="10820.67"/>
    <n v="34170.449999999997"/>
    <n v="39812.449999999997"/>
    <n v="16638.419999999998"/>
    <n v="55092.79"/>
    <n v="7532.62"/>
    <n v="267.93"/>
    <n v="153514.67000000001"/>
    <n v="98153.95"/>
    <n v="43980.86"/>
    <n v="142134.79999999999"/>
    <n v="7.86"/>
    <n v="91846.78"/>
    <n v="194658.82"/>
    <n v="17.77"/>
    <n v="0"/>
    <x v="5"/>
  </r>
  <r>
    <n v="2647"/>
    <x v="5"/>
    <s v="ncisco"/>
    <n v="4768"/>
    <n v="2502"/>
    <n v="14742.33"/>
    <n v="14050.92"/>
    <n v="28793.25"/>
    <n v="19.14"/>
    <n v="6.83"/>
    <n v="1484.22"/>
    <n v="1610.36"/>
    <n v="1049.6600000000001"/>
    <n v="1797.2"/>
    <n v="292.49"/>
    <n v="24.73"/>
    <n v="6258.67"/>
    <n v="2301.29"/>
    <n v="1493.55"/>
    <n v="1019.27"/>
    <n v="1599.48"/>
    <n v="0"/>
    <n v="24.78"/>
    <n v="6438.37"/>
    <n v="12697.04"/>
    <n v="4814.1099999999997"/>
    <n v="13955.03"/>
    <n v="10137.950000000001"/>
    <n v="5649.59"/>
    <n v="15662.98"/>
    <n v="2088.31"/>
    <n v="112.2"/>
    <n v="47606.07"/>
    <n v="31830.880000000001"/>
    <n v="15492.46"/>
    <n v="47323.34"/>
    <n v="9.93"/>
    <n v="37064.93"/>
    <n v="67255.509999999995"/>
    <n v="14.81"/>
    <n v="0"/>
    <x v="5"/>
  </r>
  <r>
    <n v="2648"/>
    <x v="5"/>
    <s v="ncisco"/>
    <n v="3841"/>
    <n v="2246"/>
    <n v="12611.89"/>
    <n v="12634.42"/>
    <n v="25246.31"/>
    <n v="20.55"/>
    <n v="7.81"/>
    <n v="1217.52"/>
    <n v="1367.94"/>
    <n v="850.01"/>
    <n v="1661.63"/>
    <n v="250.43"/>
    <n v="22.22"/>
    <n v="5369.76"/>
    <n v="2172.0500000000002"/>
    <n v="1364.51"/>
    <n v="872.59"/>
    <n v="1502.06"/>
    <n v="0"/>
    <n v="22.28"/>
    <n v="5933.49"/>
    <n v="11303.25"/>
    <n v="4409.1400000000003"/>
    <n v="12156.72"/>
    <n v="10844.17"/>
    <n v="5492.3"/>
    <n v="16962.78"/>
    <n v="1724.68"/>
    <n v="125.77"/>
    <n v="47306.41"/>
    <n v="30217.86"/>
    <n v="12812.66"/>
    <n v="43030.51"/>
    <n v="11.2"/>
    <n v="34813.39"/>
    <n v="66397.070000000007"/>
    <n v="15.5"/>
    <n v="0"/>
    <x v="5"/>
  </r>
  <r>
    <n v="2649"/>
    <x v="5"/>
    <s v="ncisco"/>
    <n v="26358"/>
    <n v="3744"/>
    <n v="66360.38"/>
    <n v="39469.49"/>
    <n v="105829.87"/>
    <n v="19.989999999999998"/>
    <n v="7.82"/>
    <n v="9253.74"/>
    <n v="7816.52"/>
    <n v="4242.79"/>
    <n v="5101.3599999999997"/>
    <n v="1327.75"/>
    <n v="51.45"/>
    <n v="27793.61"/>
    <n v="6229.23"/>
    <n v="2495"/>
    <n v="4008.03"/>
    <n v="4808.01"/>
    <n v="0"/>
    <n v="51.68"/>
    <n v="17591.95"/>
    <n v="45385.57"/>
    <n v="12732.26"/>
    <n v="102750.29"/>
    <n v="71293.87"/>
    <n v="25866.74"/>
    <n v="50242.16"/>
    <n v="10218.9"/>
    <n v="321.94"/>
    <n v="260693.9"/>
    <n v="210129.8"/>
    <n v="79629.38"/>
    <n v="289759.18"/>
    <n v="10.99"/>
    <n v="105238.97"/>
    <n v="200134.99"/>
    <n v="28.11"/>
    <n v="0"/>
    <x v="5"/>
  </r>
  <r>
    <n v="2650"/>
    <x v="5"/>
    <s v="ncisco"/>
    <n v="5598"/>
    <n v="1665"/>
    <n v="14756.01"/>
    <n v="9299.89"/>
    <n v="24055.9"/>
    <n v="18.63"/>
    <n v="6.76"/>
    <n v="1643.49"/>
    <n v="1889.8"/>
    <n v="1143.7"/>
    <n v="1190.55"/>
    <n v="323.25"/>
    <n v="17.420000000000002"/>
    <n v="6208.22"/>
    <n v="1756.89"/>
    <n v="564.66"/>
    <n v="715.76"/>
    <n v="1043.6400000000001"/>
    <n v="0"/>
    <n v="17.48"/>
    <n v="4098.43"/>
    <n v="10306.65"/>
    <n v="3037.31"/>
    <n v="16094.37"/>
    <n v="11749.42"/>
    <n v="5918.93"/>
    <n v="9856.6200000000008"/>
    <n v="1730.62"/>
    <n v="95.21"/>
    <n v="45445.16"/>
    <n v="35493.33"/>
    <n v="16975.560000000001"/>
    <n v="52468.89"/>
    <n v="9.3699999999999992"/>
    <n v="27530.11"/>
    <n v="44271.45"/>
    <n v="16.53"/>
    <n v="0"/>
    <x v="5"/>
  </r>
  <r>
    <n v="2651"/>
    <x v="5"/>
    <s v="ncisco"/>
    <n v="2045"/>
    <n v="100"/>
    <n v="5155.95"/>
    <n v="2393.09"/>
    <n v="7549.04"/>
    <n v="17.66"/>
    <n v="6.35"/>
    <n v="812.17"/>
    <n v="775.68"/>
    <n v="474.24"/>
    <n v="318.52"/>
    <n v="118.45"/>
    <n v="2.38"/>
    <n v="2501.44"/>
    <n v="169.58"/>
    <n v="246.4"/>
    <n v="301.91000000000003"/>
    <n v="322.62"/>
    <n v="0"/>
    <n v="2.38"/>
    <n v="1042.8900000000001"/>
    <n v="3544.33"/>
    <n v="717.89"/>
    <n v="7846.32"/>
    <n v="5284.47"/>
    <n v="2578.4899999999998"/>
    <n v="2721.98"/>
    <n v="741.28"/>
    <n v="9.1999999999999993"/>
    <n v="19181.740000000002"/>
    <n v="16450.560000000001"/>
    <n v="7520.53"/>
    <n v="23971.08"/>
    <n v="11.72"/>
    <n v="2378.2600000000002"/>
    <n v="8758.61"/>
    <n v="23.78"/>
    <n v="0"/>
    <x v="5"/>
  </r>
  <r>
    <n v="2652"/>
    <x v="5"/>
    <s v="ncisco"/>
    <n v="4476"/>
    <n v="639"/>
    <n v="11928.85"/>
    <n v="9946.85"/>
    <n v="21875.7"/>
    <n v="18.68"/>
    <n v="6.55"/>
    <n v="2144.87"/>
    <n v="1843.76"/>
    <n v="1142.73"/>
    <n v="900.45"/>
    <n v="255.73"/>
    <n v="8.31"/>
    <n v="6295.87"/>
    <n v="1162.99"/>
    <n v="485.21"/>
    <n v="673.59"/>
    <n v="836.42"/>
    <n v="255.87"/>
    <n v="8.3800000000000008"/>
    <n v="3422.46"/>
    <n v="9718.33"/>
    <n v="2577.66"/>
    <n v="19982.07"/>
    <n v="13390.56"/>
    <n v="6479.99"/>
    <n v="7993.9"/>
    <n v="1245.48"/>
    <n v="48.92"/>
    <n v="49140.92"/>
    <n v="41098.1"/>
    <n v="18805.060000000001"/>
    <n v="59903.16"/>
    <n v="13.38"/>
    <n v="17693.88"/>
    <n v="33876.639999999999"/>
    <n v="27.69"/>
    <n v="0"/>
    <x v="5"/>
  </r>
  <r>
    <n v="2653"/>
    <x v="5"/>
    <s v="ncisco"/>
    <n v="4265"/>
    <n v="1572"/>
    <n v="12934.05"/>
    <n v="9338.3700000000008"/>
    <n v="22272.42"/>
    <n v="19.850000000000001"/>
    <n v="7.42"/>
    <n v="1880.81"/>
    <n v="1573.64"/>
    <n v="951.63"/>
    <n v="1288.58"/>
    <n v="240.67"/>
    <n v="15.56"/>
    <n v="5950.88"/>
    <n v="1232.0999999999999"/>
    <n v="910.11"/>
    <n v="716.28"/>
    <n v="1145.8900000000001"/>
    <n v="0"/>
    <n v="15.61"/>
    <n v="4019.99"/>
    <n v="9970.8799999999992"/>
    <n v="2858.49"/>
    <n v="20156.36"/>
    <n v="13157.16"/>
    <n v="5691.98"/>
    <n v="12294.98"/>
    <n v="1684.87"/>
    <n v="95.86"/>
    <n v="53081.21"/>
    <n v="40690.370000000003"/>
    <n v="16227.68"/>
    <n v="56918.04"/>
    <n v="13.35"/>
    <n v="17379.55"/>
    <n v="37901.800000000003"/>
    <n v="11.06"/>
    <n v="0"/>
    <x v="5"/>
  </r>
  <r>
    <n v="2654"/>
    <x v="5"/>
    <s v="ncisco"/>
    <n v="4292"/>
    <n v="975"/>
    <n v="11306.15"/>
    <n v="6800.44"/>
    <n v="18106.59"/>
    <n v="20.68"/>
    <n v="7.88"/>
    <n v="1531.8"/>
    <n v="1491.63"/>
    <n v="883.4"/>
    <n v="919"/>
    <n v="239.42"/>
    <n v="10.76"/>
    <n v="5076.0200000000004"/>
    <n v="1196.83"/>
    <n v="451.19"/>
    <n v="603.74"/>
    <n v="833.69"/>
    <n v="0"/>
    <n v="10.82"/>
    <n v="3096.27"/>
    <n v="8172.29"/>
    <n v="2251.7600000000002"/>
    <n v="16791.689999999999"/>
    <n v="12591.13"/>
    <n v="5347.87"/>
    <n v="8844.69"/>
    <n v="1688.75"/>
    <n v="64.86"/>
    <n v="45328.99"/>
    <n v="36419.449999999997"/>
    <n v="14469.11"/>
    <n v="50888.56"/>
    <n v="11.86"/>
    <n v="19097.3"/>
    <n v="34320.25"/>
    <n v="19.59"/>
    <n v="0"/>
    <x v="5"/>
  </r>
  <r>
    <n v="2655"/>
    <x v="5"/>
    <s v="ncisco"/>
    <n v="4312"/>
    <n v="261"/>
    <n v="10141.290000000001"/>
    <n v="4450.46"/>
    <n v="14591.75"/>
    <n v="19.25"/>
    <n v="7"/>
    <n v="1560.65"/>
    <n v="1463.36"/>
    <n v="859.94"/>
    <n v="573.89"/>
    <n v="239.84"/>
    <n v="4.78"/>
    <n v="4702.45"/>
    <n v="387.19"/>
    <n v="360.18"/>
    <n v="523.74"/>
    <n v="561.05999999999995"/>
    <n v="0"/>
    <n v="4.78"/>
    <n v="1836.96"/>
    <n v="6539.41"/>
    <n v="1271.1099999999999"/>
    <n v="16404.18"/>
    <n v="12227.19"/>
    <n v="5049.79"/>
    <n v="5375.36"/>
    <n v="1495.04"/>
    <n v="23.58"/>
    <n v="40575.15"/>
    <n v="35176.21"/>
    <n v="14453.16"/>
    <n v="49629.37"/>
    <n v="11.51"/>
    <n v="5616.24"/>
    <n v="16839.900000000001"/>
    <n v="21.52"/>
    <n v="0"/>
    <x v="5"/>
  </r>
  <r>
    <n v="2656"/>
    <x v="5"/>
    <s v="ncisco"/>
    <n v="2892"/>
    <n v="62"/>
    <n v="7144.97"/>
    <n v="2486.31"/>
    <n v="9631.2800000000007"/>
    <n v="19.329999999999998"/>
    <n v="6.91"/>
    <n v="1206.67"/>
    <n v="1050.32"/>
    <n v="598.21"/>
    <n v="311.62"/>
    <n v="194.7"/>
    <n v="2.17"/>
    <n v="3363.69"/>
    <n v="100.74"/>
    <n v="231.03"/>
    <n v="321.22000000000003"/>
    <n v="316.39999999999998"/>
    <n v="0"/>
    <n v="2.1800000000000002"/>
    <n v="971.57"/>
    <n v="4335.26"/>
    <n v="653"/>
    <n v="12406.56"/>
    <n v="8889.5499999999993"/>
    <n v="3598.71"/>
    <n v="2898.2"/>
    <n v="942.54"/>
    <n v="8.3000000000000007"/>
    <n v="28743.86"/>
    <n v="25837.360000000001"/>
    <n v="10469.9"/>
    <n v="36307.26"/>
    <n v="12.55"/>
    <n v="1338.68"/>
    <n v="8295.43"/>
    <n v="21.59"/>
    <n v="0"/>
    <x v="5"/>
  </r>
  <r>
    <n v="2657"/>
    <x v="5"/>
    <s v="ncisco"/>
    <n v="3281"/>
    <n v="64"/>
    <n v="7854.51"/>
    <n v="3839.96"/>
    <n v="11694.47"/>
    <n v="19.12"/>
    <n v="6.72"/>
    <n v="925.17"/>
    <n v="1212.27"/>
    <n v="719.39"/>
    <n v="483.35"/>
    <n v="170.32"/>
    <n v="2.93"/>
    <n v="3513.43"/>
    <n v="100.95"/>
    <n v="383.77"/>
    <n v="487.66"/>
    <n v="494.18"/>
    <n v="0"/>
    <n v="2.93"/>
    <n v="1469.48"/>
    <n v="4982.91"/>
    <n v="972.37"/>
    <n v="9703.39"/>
    <n v="10846.96"/>
    <n v="4461.3599999999997"/>
    <n v="4635.33"/>
    <n v="798.18"/>
    <n v="11.41"/>
    <n v="30456.63"/>
    <n v="25809.88"/>
    <n v="10647.21"/>
    <n v="36457.089999999997"/>
    <n v="11.11"/>
    <n v="1319.65"/>
    <n v="12525.61"/>
    <n v="20.62"/>
    <n v="0"/>
    <x v="5"/>
  </r>
  <r>
    <n v="2658"/>
    <x v="5"/>
    <s v="ncisco"/>
    <n v="803"/>
    <n v="363"/>
    <n v="2737.67"/>
    <n v="3091.84"/>
    <n v="5829.51"/>
    <n v="22.09"/>
    <n v="8.0500000000000007"/>
    <n v="415.95"/>
    <n v="257.01"/>
    <n v="139.51"/>
    <n v="494.93"/>
    <n v="45.43"/>
    <n v="3.33"/>
    <n v="1356.14"/>
    <n v="486.79"/>
    <n v="433.68"/>
    <n v="261.68"/>
    <n v="457.59"/>
    <n v="0"/>
    <n v="3.33"/>
    <n v="1643.07"/>
    <n v="2999.22"/>
    <n v="1182.1500000000001"/>
    <n v="4397.2"/>
    <n v="2301.2199999999998"/>
    <n v="890.22"/>
    <n v="5063.53"/>
    <n v="202.02"/>
    <n v="16.34"/>
    <n v="12870.52"/>
    <n v="7790.65"/>
    <n v="2955.08"/>
    <n v="10745.73"/>
    <n v="13.38"/>
    <n v="7337.59"/>
    <n v="16708.560000000001"/>
    <n v="20.21"/>
    <n v="0"/>
    <x v="5"/>
  </r>
  <r>
    <n v="2659"/>
    <x v="5"/>
    <s v="ncisco"/>
    <n v="5251"/>
    <n v="282"/>
    <n v="12939.41"/>
    <n v="5951.35"/>
    <n v="18890.759999999998"/>
    <n v="18.66"/>
    <n v="6.96"/>
    <n v="2264.2199999999998"/>
    <n v="2071.98"/>
    <n v="1256.75"/>
    <n v="835.55"/>
    <n v="283.07"/>
    <n v="5.93"/>
    <n v="6717.5"/>
    <n v="540.46"/>
    <n v="600.67999999999995"/>
    <n v="766.73"/>
    <n v="820.45"/>
    <n v="0"/>
    <n v="5.93"/>
    <n v="2734.25"/>
    <n v="9451.75"/>
    <n v="1907.87"/>
    <n v="23844.93"/>
    <n v="16661.47"/>
    <n v="7125.65"/>
    <n v="7392.08"/>
    <n v="905.53"/>
    <n v="25.18"/>
    <n v="55954.84"/>
    <n v="48537.57"/>
    <n v="20199.580000000002"/>
    <n v="68737.149999999994"/>
    <n v="13.09"/>
    <n v="8014.03"/>
    <n v="23740.02"/>
    <n v="28.42"/>
    <n v="0"/>
    <x v="5"/>
  </r>
  <r>
    <n v="2660"/>
    <x v="5"/>
    <s v="ncisco"/>
    <n v="5015"/>
    <n v="303"/>
    <n v="12516.03"/>
    <n v="5303.89"/>
    <n v="17819.919999999998"/>
    <n v="18.05"/>
    <n v="6.06"/>
    <n v="2125.73"/>
    <n v="1894.4"/>
    <n v="1156.44"/>
    <n v="750.48"/>
    <n v="276.83999999999997"/>
    <n v="5.39"/>
    <n v="6209.29"/>
    <n v="463.55"/>
    <n v="482.45"/>
    <n v="665.6"/>
    <n v="715.28"/>
    <n v="0"/>
    <n v="5.4"/>
    <n v="2332.2800000000002"/>
    <n v="8541.56"/>
    <n v="1611.6"/>
    <n v="19302.009999999998"/>
    <n v="12789.86"/>
    <n v="5950.35"/>
    <n v="6092.97"/>
    <n v="797.53"/>
    <n v="21.04"/>
    <n v="44953.760000000002"/>
    <n v="38839.760000000002"/>
    <n v="18710.97"/>
    <n v="57550.73"/>
    <n v="11.48"/>
    <n v="5701.2"/>
    <n v="18148"/>
    <n v="18.82"/>
    <n v="0"/>
    <x v="5"/>
  </r>
  <r>
    <n v="2661"/>
    <x v="5"/>
    <s v="ncisco"/>
    <n v="4465"/>
    <n v="1194"/>
    <n v="12553.08"/>
    <n v="8886.3799999999992"/>
    <n v="21439.46"/>
    <n v="18.37"/>
    <n v="6.51"/>
    <n v="1834.55"/>
    <n v="1615.86"/>
    <n v="1006.92"/>
    <n v="1277.76"/>
    <n v="257.14"/>
    <n v="11.17"/>
    <n v="6003.4"/>
    <n v="1448.44"/>
    <n v="989.93"/>
    <n v="736.62"/>
    <n v="1097.8800000000001"/>
    <n v="0"/>
    <n v="11.23"/>
    <n v="4284.1000000000004"/>
    <n v="10287.49"/>
    <n v="3174.98"/>
    <n v="17706.12"/>
    <n v="11123.41"/>
    <n v="5047.66"/>
    <n v="10272.209999999999"/>
    <n v="718.67"/>
    <n v="57.59"/>
    <n v="44925.66"/>
    <n v="34595.86"/>
    <n v="16077.67"/>
    <n v="50673.53"/>
    <n v="11.35"/>
    <n v="19754.990000000002"/>
    <n v="37181.629999999997"/>
    <n v="16.55"/>
    <n v="0"/>
    <x v="5"/>
  </r>
  <r>
    <n v="2662"/>
    <x v="5"/>
    <s v="ncisco"/>
    <n v="5041"/>
    <n v="641"/>
    <n v="12889.95"/>
    <n v="7007.29"/>
    <n v="19897.240000000002"/>
    <n v="17.7"/>
    <n v="6.19"/>
    <n v="1919.15"/>
    <n v="1815.26"/>
    <n v="1141.8699999999999"/>
    <n v="988.1"/>
    <n v="262.95999999999998"/>
    <n v="8.17"/>
    <n v="6135.51"/>
    <n v="1013.12"/>
    <n v="595.83000000000004"/>
    <n v="731.01"/>
    <n v="930.55"/>
    <n v="0"/>
    <n v="8.17"/>
    <n v="3278.68"/>
    <n v="9414.2000000000007"/>
    <n v="2339.96"/>
    <n v="18866.8"/>
    <n v="12219.56"/>
    <n v="5645.07"/>
    <n v="7613.18"/>
    <n v="690.6"/>
    <n v="38.24"/>
    <n v="45073.45"/>
    <n v="37422.03"/>
    <n v="17511.07"/>
    <n v="54933.1"/>
    <n v="10.9"/>
    <n v="13259.76"/>
    <n v="26773.23"/>
    <n v="20.69"/>
    <n v="0"/>
    <x v="5"/>
  </r>
  <r>
    <n v="2663"/>
    <x v="5"/>
    <s v="ncisco"/>
    <n v="4709"/>
    <n v="399"/>
    <n v="11695.11"/>
    <n v="5759.8"/>
    <n v="17454.91"/>
    <n v="21.76"/>
    <n v="7.79"/>
    <n v="2048.54"/>
    <n v="1834.13"/>
    <n v="1117.75"/>
    <n v="840.67"/>
    <n v="283.82"/>
    <n v="6.22"/>
    <n v="6131.13"/>
    <n v="701.83"/>
    <n v="555.69000000000005"/>
    <n v="685.38"/>
    <n v="815.12"/>
    <n v="0"/>
    <n v="6.23"/>
    <n v="2764.24"/>
    <n v="8895.3700000000008"/>
    <n v="1942.89"/>
    <n v="23411.98"/>
    <n v="17035.939999999999"/>
    <n v="7301.51"/>
    <n v="8608.1299999999992"/>
    <n v="1294.5"/>
    <n v="32.799999999999997"/>
    <n v="57684.85"/>
    <n v="49043.92"/>
    <n v="18565.400000000001"/>
    <n v="67609.33"/>
    <n v="14.36"/>
    <n v="8985.36"/>
    <n v="25727.16"/>
    <n v="22.52"/>
    <n v="0"/>
    <x v="5"/>
  </r>
  <r>
    <n v="2664"/>
    <x v="5"/>
    <s v="ncisco"/>
    <n v="7854"/>
    <n v="773"/>
    <n v="20113.45"/>
    <n v="9295.44"/>
    <n v="29408.89"/>
    <n v="17.46"/>
    <n v="6.47"/>
    <n v="3660.79"/>
    <n v="2847.07"/>
    <n v="1718.78"/>
    <n v="1297.95"/>
    <n v="524.70000000000005"/>
    <n v="10.33"/>
    <n v="10059.629999999999"/>
    <n v="1358.7"/>
    <n v="757.04"/>
    <n v="1006.65"/>
    <n v="1203.33"/>
    <n v="0"/>
    <n v="10.33"/>
    <n v="4336.05"/>
    <n v="14395.68"/>
    <n v="3122.4"/>
    <n v="39232.480000000003"/>
    <n v="18604.669999999998"/>
    <n v="8619.27"/>
    <n v="10126.59"/>
    <n v="1618.92"/>
    <n v="52.68"/>
    <n v="78254.600000000006"/>
    <n v="68075.34"/>
    <n v="28682.55"/>
    <n v="96757.89"/>
    <n v="12.32"/>
    <n v="18339.05"/>
    <n v="36581.730000000003"/>
    <n v="23.72"/>
    <n v="0"/>
    <x v="5"/>
  </r>
  <r>
    <n v="2665"/>
    <x v="5"/>
    <s v="ncisco"/>
    <n v="6954"/>
    <n v="2411"/>
    <n v="21153.23"/>
    <n v="20454.650000000001"/>
    <n v="41607.879999999997"/>
    <n v="17.07"/>
    <n v="5.91"/>
    <n v="2750.49"/>
    <n v="2448.09"/>
    <n v="1554.57"/>
    <n v="2576.9499999999998"/>
    <n v="355.62"/>
    <n v="24.21"/>
    <n v="9709.93"/>
    <n v="2268.73"/>
    <n v="2225.37"/>
    <n v="1458.2"/>
    <n v="2373.56"/>
    <n v="229.82"/>
    <n v="24.26"/>
    <n v="8579.94"/>
    <n v="18289.87"/>
    <n v="6182.12"/>
    <n v="27259.19"/>
    <n v="15489.67"/>
    <n v="7339.17"/>
    <n v="18808.73"/>
    <n v="818.6"/>
    <n v="129.91"/>
    <n v="69845.289999999994"/>
    <n v="50906.64"/>
    <n v="23623.24"/>
    <n v="74529.88"/>
    <n v="10.72"/>
    <n v="30331.74"/>
    <n v="63401.4"/>
    <n v="12.58"/>
    <n v="0"/>
    <x v="5"/>
  </r>
  <r>
    <n v="2666"/>
    <x v="5"/>
    <s v="ncisco"/>
    <n v="9825"/>
    <n v="981"/>
    <n v="25807.77"/>
    <n v="14904.6"/>
    <n v="40712.370000000003"/>
    <n v="15.98"/>
    <n v="5.57"/>
    <n v="4057.46"/>
    <n v="3538.98"/>
    <n v="2250.63"/>
    <n v="1988.19"/>
    <n v="501.03"/>
    <n v="14.49"/>
    <n v="12350.78"/>
    <n v="1533.33"/>
    <n v="1417.47"/>
    <n v="1588.71"/>
    <n v="1919.42"/>
    <n v="74.540000000000006"/>
    <n v="14.49"/>
    <n v="6547.96"/>
    <n v="18898.740000000002"/>
    <n v="4614.05"/>
    <n v="39829.43"/>
    <n v="20947.12"/>
    <n v="10214.280000000001"/>
    <n v="13837.12"/>
    <n v="955.9"/>
    <n v="61.58"/>
    <n v="85845.43"/>
    <n v="71946.73"/>
    <n v="34069.89"/>
    <n v="106016.63"/>
    <n v="10.79"/>
    <n v="17431.259999999998"/>
    <n v="44645.24"/>
    <n v="17.77"/>
    <n v="0"/>
    <x v="5"/>
  </r>
  <r>
    <n v="2667"/>
    <x v="5"/>
    <s v="ncisco"/>
    <n v="7008"/>
    <n v="1086"/>
    <n v="18832.330000000002"/>
    <n v="11881.64"/>
    <n v="30713.97"/>
    <n v="17.38"/>
    <n v="6.48"/>
    <n v="2628.24"/>
    <n v="2597.06"/>
    <n v="1601.74"/>
    <n v="1672"/>
    <n v="429.46"/>
    <n v="13.46"/>
    <n v="8941.9599999999991"/>
    <n v="1806.08"/>
    <n v="1076.1600000000001"/>
    <n v="1155.3499999999999"/>
    <n v="1588.49"/>
    <n v="0"/>
    <n v="13.52"/>
    <n v="5639.6"/>
    <n v="14581.56"/>
    <n v="4037.59"/>
    <n v="27893.84"/>
    <n v="17759.189999999999"/>
    <n v="8021.41"/>
    <n v="12931.83"/>
    <n v="1015.17"/>
    <n v="70.739999999999995"/>
    <n v="67692.17"/>
    <n v="54689.61"/>
    <n v="24282.400000000001"/>
    <n v="78972.009999999995"/>
    <n v="11.27"/>
    <n v="24701.96"/>
    <n v="48503.98"/>
    <n v="22.75"/>
    <n v="0"/>
    <x v="5"/>
  </r>
  <r>
    <n v="2668"/>
    <x v="5"/>
    <s v="ncisco"/>
    <n v="9649"/>
    <n v="806"/>
    <n v="25749.91"/>
    <n v="13830.51"/>
    <n v="39580.42"/>
    <n v="17.89"/>
    <n v="6.71"/>
    <n v="4319.2"/>
    <n v="3917.03"/>
    <n v="2499.73"/>
    <n v="2086.35"/>
    <n v="529.54999999999995"/>
    <n v="13.53"/>
    <n v="13365.39"/>
    <n v="1237.42"/>
    <n v="1532.42"/>
    <n v="1801.85"/>
    <n v="1924.05"/>
    <n v="0"/>
    <n v="13.53"/>
    <n v="6509.27"/>
    <n v="19874.66"/>
    <n v="4571.6899999999996"/>
    <n v="48555.1"/>
    <n v="29792.92"/>
    <n v="13381.3"/>
    <n v="17694.71"/>
    <n v="1198.1300000000001"/>
    <n v="58.9"/>
    <n v="110681.07"/>
    <n v="92927.46"/>
    <n v="38122.339999999997"/>
    <n v="131049.8"/>
    <n v="13.58"/>
    <n v="16248.64"/>
    <n v="52003.05"/>
    <n v="20.16"/>
    <n v="0"/>
    <x v="5"/>
  </r>
  <r>
    <n v="2669"/>
    <x v="5"/>
    <s v="ncisco"/>
    <n v="6719"/>
    <n v="2333"/>
    <n v="22326.83"/>
    <n v="17952.3"/>
    <n v="40279.129999999997"/>
    <n v="18.600000000000001"/>
    <n v="6.77"/>
    <n v="4005.93"/>
    <n v="3030.45"/>
    <n v="2001.29"/>
    <n v="2823.65"/>
    <n v="292.58"/>
    <n v="21.13"/>
    <n v="12175.02"/>
    <n v="3063.44"/>
    <n v="1447.95"/>
    <n v="1742.29"/>
    <n v="2319.92"/>
    <n v="122.53"/>
    <n v="21.18"/>
    <n v="8717.32"/>
    <n v="20892.34"/>
    <n v="6376.22"/>
    <n v="42363.41"/>
    <n v="19585.189999999999"/>
    <n v="9983.57"/>
    <n v="22770.33"/>
    <n v="577.77"/>
    <n v="99.79"/>
    <n v="95380.06"/>
    <n v="72509.94"/>
    <n v="31290.68"/>
    <n v="103800.62"/>
    <n v="15.45"/>
    <n v="42484.98"/>
    <n v="79162.429999999993"/>
    <n v="18.21"/>
    <n v="0"/>
    <x v="5"/>
  </r>
  <r>
    <n v="2670"/>
    <x v="5"/>
    <s v="ncisco"/>
    <n v="6063"/>
    <n v="2221"/>
    <n v="20434.05"/>
    <n v="16914.39"/>
    <n v="37348.44"/>
    <n v="18.5"/>
    <n v="6.57"/>
    <n v="3298.84"/>
    <n v="2647.98"/>
    <n v="1764.73"/>
    <n v="2838.08"/>
    <n v="275.8"/>
    <n v="21.63"/>
    <n v="10847.06"/>
    <n v="2675.07"/>
    <n v="1766.07"/>
    <n v="1774.53"/>
    <n v="2433.5"/>
    <n v="0"/>
    <n v="21.68"/>
    <n v="8670.86"/>
    <n v="19517.919999999998"/>
    <n v="6215.67"/>
    <n v="33882.269999999997"/>
    <n v="16676.04"/>
    <n v="8414.2999999999993"/>
    <n v="22048.68"/>
    <n v="613.05999999999995"/>
    <n v="92.36"/>
    <n v="81726.710000000006"/>
    <n v="59585.67"/>
    <n v="27595.74"/>
    <n v="87181.41"/>
    <n v="14.38"/>
    <n v="35692.699999999997"/>
    <n v="73284.03"/>
    <n v="16.07"/>
    <n v="0"/>
    <x v="5"/>
  </r>
  <r>
    <n v="2671"/>
    <x v="5"/>
    <s v="ncisco"/>
    <n v="2316"/>
    <n v="1355"/>
    <n v="8777.76"/>
    <n v="8734.08"/>
    <n v="17511.84"/>
    <n v="19.190000000000001"/>
    <n v="6.64"/>
    <n v="1455.19"/>
    <n v="1047.5999999999999"/>
    <n v="705.07"/>
    <n v="1535.84"/>
    <n v="115.94"/>
    <n v="10.95"/>
    <n v="4870.58"/>
    <n v="1381.47"/>
    <n v="1186.78"/>
    <n v="851.7"/>
    <n v="1242.3"/>
    <n v="0"/>
    <n v="10.95"/>
    <n v="4673.2"/>
    <n v="9543.7800000000007"/>
    <n v="3419.95"/>
    <n v="14114.51"/>
    <n v="6364.97"/>
    <n v="3363.19"/>
    <n v="12461.88"/>
    <n v="299.36"/>
    <n v="41.46"/>
    <n v="36645.370000000003"/>
    <n v="24142.03"/>
    <n v="11516.99"/>
    <n v="35659.019999999997"/>
    <n v="15.4"/>
    <n v="19588.509999999998"/>
    <n v="40290.54"/>
    <n v="14.46"/>
    <n v="0"/>
    <x v="5"/>
  </r>
  <r>
    <n v="2672"/>
    <x v="5"/>
    <s v="ncisco"/>
    <n v="5363"/>
    <n v="1619"/>
    <n v="17992.240000000002"/>
    <n v="14204.51"/>
    <n v="32196.75"/>
    <n v="19"/>
    <n v="6.53"/>
    <n v="3159.48"/>
    <n v="2337.42"/>
    <n v="1541.79"/>
    <n v="2333.2399999999998"/>
    <n v="309.74"/>
    <n v="17.64"/>
    <n v="9699.31"/>
    <n v="2109.21"/>
    <n v="1610.44"/>
    <n v="1546.43"/>
    <n v="2083.4899999999998"/>
    <n v="0"/>
    <n v="17.690000000000001"/>
    <n v="7367.27"/>
    <n v="17066.57"/>
    <n v="5266.09"/>
    <n v="32577.8"/>
    <n v="14715.52"/>
    <n v="7251.39"/>
    <n v="18167.98"/>
    <n v="775.01"/>
    <n v="74.209999999999994"/>
    <n v="73561.91"/>
    <n v="55319.72"/>
    <n v="25587.24"/>
    <n v="80906.960000000006"/>
    <n v="15.09"/>
    <n v="28103.200000000001"/>
    <n v="61014.51"/>
    <n v="17.36"/>
    <n v="0"/>
    <x v="5"/>
  </r>
  <r>
    <n v="2673"/>
    <x v="5"/>
    <s v="ncisco"/>
    <n v="3707"/>
    <n v="404"/>
    <n v="10477.86"/>
    <n v="5919.38"/>
    <n v="16397.240000000002"/>
    <n v="18.34"/>
    <n v="6.16"/>
    <n v="1950.55"/>
    <n v="1635"/>
    <n v="1093.58"/>
    <n v="917.58"/>
    <n v="213.94"/>
    <n v="6.21"/>
    <n v="5816.85"/>
    <n v="676.27"/>
    <n v="634.15"/>
    <n v="806.67"/>
    <n v="823.79"/>
    <n v="0"/>
    <n v="6.21"/>
    <n v="2947.09"/>
    <n v="8763.94"/>
    <n v="2117.09"/>
    <n v="20130.18"/>
    <n v="10572.69"/>
    <n v="5123.29"/>
    <n v="7279.99"/>
    <n v="607.16"/>
    <n v="21.16"/>
    <n v="43734.46"/>
    <n v="36433.32"/>
    <n v="17361.349999999999"/>
    <n v="53794.67"/>
    <n v="14.51"/>
    <n v="8213.8700000000008"/>
    <n v="22400.17"/>
    <n v="20.329999999999998"/>
    <n v="0"/>
    <x v="5"/>
  </r>
  <r>
    <n v="2674"/>
    <x v="5"/>
    <s v="ncisco"/>
    <n v="6031"/>
    <n v="887"/>
    <n v="17889.21"/>
    <n v="11034.78"/>
    <n v="28923.99"/>
    <n v="19.600000000000001"/>
    <n v="6.41"/>
    <n v="3349.22"/>
    <n v="2492.59"/>
    <n v="1723.65"/>
    <n v="1744.56"/>
    <n v="398.7"/>
    <n v="12.07"/>
    <n v="9720.7999999999993"/>
    <n v="1529.6"/>
    <n v="1148.47"/>
    <n v="1475.17"/>
    <n v="1538.8"/>
    <n v="0"/>
    <n v="12.06"/>
    <n v="5704.09"/>
    <n v="15424.89"/>
    <n v="4153.2299999999996"/>
    <n v="32098.62"/>
    <n v="15066.86"/>
    <n v="8353.7000000000007"/>
    <n v="14451.29"/>
    <n v="1464.7"/>
    <n v="41.97"/>
    <n v="71477.14"/>
    <n v="56983.88"/>
    <n v="27996.46"/>
    <n v="84980.34"/>
    <n v="14.09"/>
    <n v="20471.650000000001"/>
    <n v="49297.2"/>
    <n v="23.08"/>
    <n v="0"/>
    <x v="5"/>
  </r>
  <r>
    <n v="2675"/>
    <x v="5"/>
    <s v="ncisco"/>
    <n v="4605"/>
    <n v="1437"/>
    <n v="16120.29"/>
    <n v="13922"/>
    <n v="30042.29"/>
    <n v="20.86"/>
    <n v="6.15"/>
    <n v="2302.6"/>
    <n v="1580.84"/>
    <n v="1238.3699999999999"/>
    <n v="2296.96"/>
    <n v="320.5"/>
    <n v="16.07"/>
    <n v="7755.34"/>
    <n v="1596.85"/>
    <n v="1597.41"/>
    <n v="1660.72"/>
    <n v="2045.21"/>
    <n v="0"/>
    <n v="16.07"/>
    <n v="6916.26"/>
    <n v="14671.6"/>
    <n v="4854.9799999999996"/>
    <n v="23131.15"/>
    <n v="9350.34"/>
    <n v="5688.91"/>
    <n v="18110.580000000002"/>
    <n v="1207.78"/>
    <n v="52.88"/>
    <n v="57541.64"/>
    <n v="39378.18"/>
    <n v="18964.080000000002"/>
    <n v="58342.27"/>
    <n v="12.67"/>
    <n v="20841.43"/>
    <n v="55252.6"/>
    <n v="14.5"/>
    <n v="0"/>
    <x v="5"/>
  </r>
  <r>
    <n v="2676"/>
    <x v="5"/>
    <s v="ncisco"/>
    <n v="4111"/>
    <n v="1510"/>
    <n v="14391.33"/>
    <n v="13341.79"/>
    <n v="27733.119999999999"/>
    <n v="20.99"/>
    <n v="6.37"/>
    <n v="1927.22"/>
    <n v="1494.14"/>
    <n v="1154.53"/>
    <n v="2278.39"/>
    <n v="274.48"/>
    <n v="15.88"/>
    <n v="7144.64"/>
    <n v="1555.36"/>
    <n v="1525.31"/>
    <n v="1555.5"/>
    <n v="2013.94"/>
    <n v="0"/>
    <n v="15.88"/>
    <n v="6665.99"/>
    <n v="13810.64"/>
    <n v="4636.17"/>
    <n v="19972.43"/>
    <n v="9605.68"/>
    <n v="5535.37"/>
    <n v="18735.349999999999"/>
    <n v="1038.54"/>
    <n v="54.84"/>
    <n v="54942.21"/>
    <n v="36152.019999999997"/>
    <n v="17146.89"/>
    <n v="53298.91"/>
    <n v="12.96"/>
    <n v="21201.62"/>
    <n v="54876.39"/>
    <n v="14.04"/>
    <n v="0"/>
    <x v="5"/>
  </r>
  <r>
    <n v="2677"/>
    <x v="5"/>
    <s v="ncisco"/>
    <n v="9175"/>
    <n v="1841"/>
    <n v="28599.59"/>
    <n v="21217.81"/>
    <n v="49817.4"/>
    <n v="18.260000000000002"/>
    <n v="6.1"/>
    <n v="4527.62"/>
    <n v="3496.61"/>
    <n v="2417.08"/>
    <n v="3260.78"/>
    <n v="619.9"/>
    <n v="22.98"/>
    <n v="14344.98"/>
    <n v="2823.59"/>
    <n v="2337.29"/>
    <n v="2452.61"/>
    <n v="2958.66"/>
    <n v="0"/>
    <n v="22.97"/>
    <n v="10595.11"/>
    <n v="24940.09"/>
    <n v="7613.49"/>
    <n v="46603.54"/>
    <n v="20916.53"/>
    <n v="11077.17"/>
    <n v="25194.720000000001"/>
    <n v="2463.54"/>
    <n v="78.569999999999993"/>
    <n v="106334.09"/>
    <n v="81060.800000000003"/>
    <n v="39172.589999999997"/>
    <n v="120233.39"/>
    <n v="13.1"/>
    <n v="37550.03"/>
    <n v="84177.06"/>
    <n v="20.399999999999999"/>
    <n v="0"/>
    <x v="5"/>
  </r>
  <r>
    <n v="2678"/>
    <x v="5"/>
    <s v="ncisco"/>
    <n v="7037"/>
    <n v="581"/>
    <n v="19268.32"/>
    <n v="9524.42"/>
    <n v="28792.74"/>
    <n v="19.45"/>
    <n v="6.77"/>
    <n v="3792.32"/>
    <n v="2924.22"/>
    <n v="1889.72"/>
    <n v="1460.81"/>
    <n v="442.69"/>
    <n v="10.07"/>
    <n v="10519.84"/>
    <n v="1002.11"/>
    <n v="1004.32"/>
    <n v="1348.76"/>
    <n v="1320.45"/>
    <n v="0"/>
    <n v="10.07"/>
    <n v="4685.71"/>
    <n v="15205.55"/>
    <n v="3355.19"/>
    <n v="40266.910000000003"/>
    <n v="20812.88"/>
    <n v="9958.4699999999993"/>
    <n v="12934.73"/>
    <n v="2110.71"/>
    <n v="36.53"/>
    <n v="86120.22"/>
    <n v="73148.97"/>
    <n v="32429.05"/>
    <n v="105578.01"/>
    <n v="15"/>
    <n v="14419.73"/>
    <n v="40250.550000000003"/>
    <n v="24.82"/>
    <n v="0"/>
    <x v="5"/>
  </r>
  <r>
    <n v="2679"/>
    <x v="5"/>
    <s v="ncisco"/>
    <n v="8293"/>
    <n v="686"/>
    <n v="23194.21"/>
    <n v="12626.33"/>
    <n v="35820.54"/>
    <n v="18.64"/>
    <n v="6.69"/>
    <n v="4333.3"/>
    <n v="3306.49"/>
    <n v="2111.56"/>
    <n v="1884.18"/>
    <n v="528.70000000000005"/>
    <n v="12.65"/>
    <n v="12176.88"/>
    <n v="1133.42"/>
    <n v="1453.6"/>
    <n v="1656.8"/>
    <n v="1778.16"/>
    <n v="0"/>
    <n v="12.64"/>
    <n v="6034.63"/>
    <n v="18211.509999999998"/>
    <n v="4243.83"/>
    <n v="48522.32"/>
    <n v="24629.49"/>
    <n v="10986.35"/>
    <n v="16512.29"/>
    <n v="2453.67"/>
    <n v="41.08"/>
    <n v="103145.19"/>
    <n v="86591.82"/>
    <n v="37485.42"/>
    <n v="124077.25"/>
    <n v="14.96"/>
    <n v="16607.439999999999"/>
    <n v="49419.519999999997"/>
    <n v="24.21"/>
    <n v="0"/>
    <x v="5"/>
  </r>
  <r>
    <n v="2680"/>
    <x v="5"/>
    <s v="ncisco"/>
    <n v="4618"/>
    <n v="1001"/>
    <n v="14373.91"/>
    <n v="10854.7"/>
    <n v="25228.61"/>
    <n v="19.87"/>
    <n v="7.52"/>
    <n v="2304.39"/>
    <n v="1766.48"/>
    <n v="1236.6600000000001"/>
    <n v="1717.24"/>
    <n v="323.39999999999998"/>
    <n v="11.83"/>
    <n v="7360"/>
    <n v="1545.74"/>
    <n v="1110.28"/>
    <n v="1266.1199999999999"/>
    <n v="1532.38"/>
    <n v="0"/>
    <n v="11.83"/>
    <n v="5466.34"/>
    <n v="12826.35"/>
    <n v="3922.14"/>
    <n v="28024.12"/>
    <n v="15217.25"/>
    <n v="6946.33"/>
    <n v="16790.16"/>
    <n v="1752.26"/>
    <n v="39.520000000000003"/>
    <n v="68769.64"/>
    <n v="51939.96"/>
    <n v="21033.45"/>
    <n v="72973.399999999994"/>
    <n v="15.8"/>
    <n v="24128.400000000001"/>
    <n v="53223.23"/>
    <n v="24.1"/>
    <n v="0"/>
    <x v="5"/>
  </r>
  <r>
    <n v="2681"/>
    <x v="5"/>
    <s v="ncisco"/>
    <n v="5581"/>
    <n v="387"/>
    <n v="15368.96"/>
    <n v="7701.47"/>
    <n v="23070.43"/>
    <n v="18.77"/>
    <n v="7.04"/>
    <n v="2927.11"/>
    <n v="2251.38"/>
    <n v="1452.96"/>
    <n v="1163.28"/>
    <n v="378.1"/>
    <n v="7.59"/>
    <n v="8180.42"/>
    <n v="626.44000000000005"/>
    <n v="846.73"/>
    <n v="1072.58"/>
    <n v="1079.76"/>
    <n v="0"/>
    <n v="7.59"/>
    <n v="3633.09"/>
    <n v="11813.51"/>
    <n v="2545.75"/>
    <n v="34267.32"/>
    <n v="18307.240000000002"/>
    <n v="7931.56"/>
    <n v="10933.33"/>
    <n v="1807.91"/>
    <n v="22.33"/>
    <n v="73269.69"/>
    <n v="62314.03"/>
    <n v="25882.720000000001"/>
    <n v="88196.75"/>
    <n v="15.8"/>
    <n v="9907.06"/>
    <n v="31405.79"/>
    <n v="25.6"/>
    <n v="0"/>
    <x v="5"/>
  </r>
  <r>
    <n v="2682"/>
    <x v="5"/>
    <s v="ncisco"/>
    <n v="6996"/>
    <n v="432"/>
    <n v="18781.11"/>
    <n v="9518.94"/>
    <n v="28300.05"/>
    <n v="18.04"/>
    <n v="6.93"/>
    <n v="3447.96"/>
    <n v="2836.8"/>
    <n v="1800.64"/>
    <n v="1420.84"/>
    <n v="460.9"/>
    <n v="9.1300000000000008"/>
    <n v="9976.26"/>
    <n v="733.43"/>
    <n v="1067.0999999999999"/>
    <n v="1335.22"/>
    <n v="1325.29"/>
    <n v="0"/>
    <n v="9.1300000000000008"/>
    <n v="4470.17"/>
    <n v="14446.43"/>
    <n v="3135.75"/>
    <n v="42237.26"/>
    <n v="23226.52"/>
    <n v="9642.2199999999993"/>
    <n v="13000.64"/>
    <n v="1560.26"/>
    <n v="27.42"/>
    <n v="89694.32"/>
    <n v="76666.259999999995"/>
    <n v="31251.72"/>
    <n v="107917.99"/>
    <n v="15.43"/>
    <n v="10677.88"/>
    <n v="35928.71"/>
    <n v="24.72"/>
    <n v="0"/>
    <x v="5"/>
  </r>
  <r>
    <n v="2683"/>
    <x v="5"/>
    <s v="ncisco"/>
    <n v="7512"/>
    <n v="1162"/>
    <n v="21315.34"/>
    <n v="17872.02"/>
    <n v="39187.360000000001"/>
    <n v="17.66"/>
    <n v="6.46"/>
    <n v="3686.06"/>
    <n v="2939.32"/>
    <n v="1858.09"/>
    <n v="2164.34"/>
    <n v="475.91"/>
    <n v="14.69"/>
    <n v="11138.42"/>
    <n v="1902.14"/>
    <n v="1493.04"/>
    <n v="1647.78"/>
    <n v="1949.62"/>
    <n v="403.97"/>
    <n v="14.69"/>
    <n v="7411.24"/>
    <n v="18549.66"/>
    <n v="5446.93"/>
    <n v="43316.21"/>
    <n v="21492.77"/>
    <n v="9037.4500000000007"/>
    <n v="18013.02"/>
    <n v="1470.42"/>
    <n v="47.35"/>
    <n v="93377.22"/>
    <n v="75316.84"/>
    <n v="32263.13"/>
    <n v="107579.98"/>
    <n v="14.32"/>
    <n v="28398.35"/>
    <n v="61931.6"/>
    <n v="24.44"/>
    <n v="0"/>
    <x v="5"/>
  </r>
  <r>
    <n v="2684"/>
    <x v="5"/>
    <s v="ncisco"/>
    <n v="9353"/>
    <n v="1758"/>
    <n v="27644.74"/>
    <n v="21069.53"/>
    <n v="48714.27"/>
    <n v="17.95"/>
    <n v="6.35"/>
    <n v="4371.51"/>
    <n v="3678.26"/>
    <n v="2431.4299999999998"/>
    <n v="3232.08"/>
    <n v="554.66"/>
    <n v="22.61"/>
    <n v="14290.55"/>
    <n v="2838.28"/>
    <n v="2379.54"/>
    <n v="2325.63"/>
    <n v="3027.08"/>
    <n v="0"/>
    <n v="22.67"/>
    <n v="10593.2"/>
    <n v="24883.75"/>
    <n v="7543.45"/>
    <n v="48854.32"/>
    <n v="25857.89"/>
    <n v="11687.11"/>
    <n v="25525.11"/>
    <n v="2234.71"/>
    <n v="85.39"/>
    <n v="114244.53"/>
    <n v="88634.03"/>
    <n v="39562.89"/>
    <n v="128196.92"/>
    <n v="13.71"/>
    <n v="38425.71"/>
    <n v="83587.509999999995"/>
    <n v="21.86"/>
    <n v="0"/>
    <x v="5"/>
  </r>
  <r>
    <n v="2685"/>
    <x v="5"/>
    <s v="ncisco"/>
    <n v="8765"/>
    <n v="1985"/>
    <n v="25418.18"/>
    <n v="21723.7"/>
    <n v="47141.88"/>
    <n v="17.87"/>
    <n v="6.03"/>
    <n v="4432.9399999999996"/>
    <n v="3412.24"/>
    <n v="2228.61"/>
    <n v="2595.0500000000002"/>
    <n v="566.78"/>
    <n v="21.46"/>
    <n v="13257.08"/>
    <n v="2483.66"/>
    <n v="1470.1"/>
    <n v="1820.09"/>
    <n v="2225.15"/>
    <n v="732.43"/>
    <n v="21.51"/>
    <n v="8752.9500000000007"/>
    <n v="22010.03"/>
    <n v="6506.28"/>
    <n v="46384.87"/>
    <n v="21577.51"/>
    <n v="10073.9"/>
    <n v="19821.669999999998"/>
    <n v="1605.6"/>
    <n v="93.98"/>
    <n v="99557.52"/>
    <n v="79641.87"/>
    <n v="37349.56"/>
    <n v="116991.43"/>
    <n v="13.35"/>
    <n v="31425.95"/>
    <n v="67342.559999999998"/>
    <n v="15.83"/>
    <n v="0"/>
    <x v="5"/>
  </r>
  <r>
    <n v="2686"/>
    <x v="5"/>
    <s v="ncisco"/>
    <n v="8135"/>
    <n v="1815"/>
    <n v="24328.27"/>
    <n v="16794.38"/>
    <n v="41122.65"/>
    <n v="18.93"/>
    <n v="6.8"/>
    <n v="4192.21"/>
    <n v="3404.34"/>
    <n v="2206.0700000000002"/>
    <n v="2782.12"/>
    <n v="491.51"/>
    <n v="19.829999999999998"/>
    <n v="13096.07"/>
    <n v="2292.6"/>
    <n v="1778.29"/>
    <n v="1939.42"/>
    <n v="2436.67"/>
    <n v="0"/>
    <n v="19.82"/>
    <n v="8466.81"/>
    <n v="21562.880000000001"/>
    <n v="6010.32"/>
    <n v="47347.37"/>
    <n v="25329.86"/>
    <n v="11405.25"/>
    <n v="24040.639999999999"/>
    <n v="1517.66"/>
    <n v="78.599999999999994"/>
    <n v="109719.38"/>
    <n v="85600.14"/>
    <n v="36698.449999999997"/>
    <n v="122298.59"/>
    <n v="15.03"/>
    <n v="31720.49"/>
    <n v="72410.14"/>
    <n v="17.48"/>
    <n v="0"/>
    <x v="5"/>
  </r>
  <r>
    <n v="2687"/>
    <x v="5"/>
    <s v="ncisco"/>
    <n v="4174"/>
    <n v="850"/>
    <n v="12547.54"/>
    <n v="9967.02"/>
    <n v="22514.560000000001"/>
    <n v="17.87"/>
    <n v="6.55"/>
    <n v="1930.56"/>
    <n v="1852.02"/>
    <n v="1215.33"/>
    <n v="1646.36"/>
    <n v="157.05000000000001"/>
    <n v="10.63"/>
    <n v="6811.94"/>
    <n v="1158.21"/>
    <n v="1304.25"/>
    <n v="1189.49"/>
    <n v="1530.42"/>
    <n v="0"/>
    <n v="10.63"/>
    <n v="5193"/>
    <n v="12004.94"/>
    <n v="3651.95"/>
    <n v="21030.27"/>
    <n v="12217.48"/>
    <n v="6245.36"/>
    <n v="13344.67"/>
    <n v="300.08"/>
    <n v="40.520000000000003"/>
    <n v="53178.38"/>
    <n v="39793.19"/>
    <n v="17605"/>
    <n v="57398.18"/>
    <n v="13.75"/>
    <n v="14995.84"/>
    <n v="42116.83"/>
    <n v="17.64"/>
    <n v="0"/>
    <x v="5"/>
  </r>
  <r>
    <n v="2688"/>
    <x v="5"/>
    <s v="ncisco"/>
    <n v="8812"/>
    <n v="4503"/>
    <n v="25884.79"/>
    <n v="70178.070000000007"/>
    <n v="96062.86"/>
    <n v="19.89"/>
    <n v="6.19"/>
    <n v="2116.4299999999998"/>
    <n v="1741.66"/>
    <n v="1163.7"/>
    <n v="5171.45"/>
    <n v="877.14"/>
    <n v="38.68"/>
    <n v="11109.06"/>
    <n v="3699.51"/>
    <n v="4153.08"/>
    <n v="2855.57"/>
    <n v="4369.33"/>
    <n v="18690.54"/>
    <n v="38.729999999999997"/>
    <n v="33806.76"/>
    <n v="44915.82"/>
    <n v="29398.7"/>
    <n v="28665.99"/>
    <n v="12781.95"/>
    <n v="6040.89"/>
    <n v="43146.81"/>
    <n v="1975.03"/>
    <n v="185.08"/>
    <n v="92795.77"/>
    <n v="49463.87"/>
    <n v="18837.62"/>
    <n v="68301.490000000005"/>
    <n v="7.75"/>
    <n v="50460.14"/>
    <n v="227642.56"/>
    <n v="11.21"/>
    <n v="0"/>
    <x v="5"/>
  </r>
  <r>
    <n v="2689"/>
    <x v="5"/>
    <s v="ncisco"/>
    <n v="10528"/>
    <n v="361"/>
    <n v="24960.63"/>
    <n v="13953.65"/>
    <n v="38914.28"/>
    <n v="20.68"/>
    <n v="7.28"/>
    <n v="3928.97"/>
    <n v="3254.18"/>
    <n v="2166.3200000000002"/>
    <n v="2108.81"/>
    <n v="419.81"/>
    <n v="13.42"/>
    <n v="11891.5"/>
    <n v="549.20000000000005"/>
    <n v="1642.44"/>
    <n v="2255.4899999999998"/>
    <n v="2003.01"/>
    <n v="0"/>
    <n v="13.41"/>
    <n v="6463.55"/>
    <n v="18355.060000000001"/>
    <n v="4447.13"/>
    <n v="54297.1"/>
    <n v="28097.06"/>
    <n v="12409.97"/>
    <n v="19517.259999999998"/>
    <n v="848.74"/>
    <n v="58.48"/>
    <n v="115228.62"/>
    <n v="95652.88"/>
    <n v="32915.35"/>
    <n v="128568.23"/>
    <n v="12.21"/>
    <n v="6585.93"/>
    <n v="53430.97"/>
    <n v="18.239999999999998"/>
    <n v="0"/>
    <x v="5"/>
  </r>
  <r>
    <n v="2690"/>
    <x v="5"/>
    <s v="ncisco"/>
    <n v="1662"/>
    <n v="1052"/>
    <n v="7188.97"/>
    <n v="8087.07"/>
    <n v="15276.04"/>
    <n v="20.61"/>
    <n v="8.25"/>
    <n v="1296.6099999999999"/>
    <n v="915.82"/>
    <n v="639.58000000000004"/>
    <n v="1370.21"/>
    <n v="118.14"/>
    <n v="9.57"/>
    <n v="4349.9399999999996"/>
    <n v="1348.49"/>
    <n v="1303.5"/>
    <n v="821.58"/>
    <n v="1154.33"/>
    <n v="0"/>
    <n v="9.56"/>
    <n v="4637.46"/>
    <n v="8987.4"/>
    <n v="3473.57"/>
    <n v="15416.25"/>
    <n v="8212.0300000000007"/>
    <n v="4062.69"/>
    <n v="13764.04"/>
    <n v="280.99"/>
    <n v="48.94"/>
    <n v="41784.93"/>
    <n v="27971.96"/>
    <n v="10427.59"/>
    <n v="38399.550000000003"/>
    <n v="23.1"/>
    <n v="19148.72"/>
    <n v="44399.19"/>
    <n v="18.2"/>
    <n v="0"/>
    <x v="5"/>
  </r>
  <r>
    <n v="2691"/>
    <x v="6"/>
    <s v="ty"/>
    <n v="4513"/>
    <n v="896"/>
    <n v="13715.69"/>
    <n v="12488.24"/>
    <n v="26203.93"/>
    <n v="17.8"/>
    <n v="6.57"/>
    <n v="2180"/>
    <n v="2037.43"/>
    <n v="1091.9000000000001"/>
    <n v="1797.98"/>
    <n v="247.66"/>
    <n v="12.59"/>
    <n v="7367.57"/>
    <n v="1532.93"/>
    <n v="1950.61"/>
    <n v="1135.6300000000001"/>
    <n v="1906.55"/>
    <n v="0"/>
    <n v="12.59"/>
    <n v="6538.32"/>
    <n v="13905.89"/>
    <n v="4619.18"/>
    <n v="22053.29"/>
    <n v="15835.64"/>
    <n v="6172.12"/>
    <n v="13809.5"/>
    <n v="1107.22"/>
    <n v="65.260000000000005"/>
    <n v="59043.03"/>
    <n v="45168.27"/>
    <n v="18933.919999999998"/>
    <n v="64102.19"/>
    <n v="14.2"/>
    <n v="20656.79"/>
    <n v="48739.68"/>
    <n v="23.05"/>
    <n v="0"/>
    <x v="5"/>
  </r>
  <r>
    <n v="2692"/>
    <x v="6"/>
    <s v="ty"/>
    <n v="7072"/>
    <n v="1100"/>
    <n v="20297.03"/>
    <n v="16032.96"/>
    <n v="36329.99"/>
    <n v="18.21"/>
    <n v="6.79"/>
    <n v="3016.42"/>
    <n v="2660.41"/>
    <n v="1712.88"/>
    <n v="2188.91"/>
    <n v="609.73"/>
    <n v="16.760000000000002"/>
    <n v="10205.11"/>
    <n v="2073.6799999999998"/>
    <n v="2190.33"/>
    <n v="1558.52"/>
    <n v="2295.12"/>
    <n v="0"/>
    <n v="16.82"/>
    <n v="8134.48"/>
    <n v="18339.59"/>
    <n v="5822.53"/>
    <n v="32606.5"/>
    <n v="22636.080000000002"/>
    <n v="9925.77"/>
    <n v="17450.75"/>
    <n v="3037.08"/>
    <n v="87.98"/>
    <n v="85744.15"/>
    <n v="68205.42"/>
    <n v="27255.94"/>
    <n v="95461.36"/>
    <n v="13.5"/>
    <n v="28289.25"/>
    <n v="63621.33"/>
    <n v="25.72"/>
    <n v="0"/>
    <x v="5"/>
  </r>
  <r>
    <n v="2693"/>
    <x v="6"/>
    <s v="or"/>
    <n v="6295"/>
    <n v="1933"/>
    <n v="19461.830000000002"/>
    <n v="16141.59"/>
    <n v="35603.42"/>
    <n v="17.420000000000002"/>
    <n v="6.91"/>
    <n v="3165.22"/>
    <n v="2688.5"/>
    <n v="1475.01"/>
    <n v="2344.84"/>
    <n v="432.14"/>
    <n v="19.32"/>
    <n v="10125.030000000001"/>
    <n v="3157.9"/>
    <n v="1754.8"/>
    <n v="1316.38"/>
    <n v="2305.35"/>
    <n v="0"/>
    <n v="19.38"/>
    <n v="8553.82"/>
    <n v="18678.849999999999"/>
    <n v="6229.08"/>
    <n v="32071.34"/>
    <n v="20070.580000000002"/>
    <n v="8272.89"/>
    <n v="17544.32"/>
    <n v="2387.29"/>
    <n v="94.26"/>
    <n v="80440.67"/>
    <n v="62802.1"/>
    <n v="25627.89"/>
    <n v="88429.98"/>
    <n v="14.05"/>
    <n v="43373.66"/>
    <n v="75359.94"/>
    <n v="22.44"/>
    <n v="0"/>
    <x v="5"/>
  </r>
  <r>
    <n v="2694"/>
    <x v="6"/>
    <s v="ty"/>
    <n v="7542"/>
    <n v="3044"/>
    <n v="22957.040000000001"/>
    <n v="24244.76"/>
    <n v="47201.8"/>
    <n v="15.79"/>
    <n v="6.47"/>
    <n v="3637.69"/>
    <n v="2940.46"/>
    <n v="1589.17"/>
    <n v="2754.49"/>
    <n v="475.33"/>
    <n v="27.11"/>
    <n v="11424.24"/>
    <n v="3924.22"/>
    <n v="2885.91"/>
    <n v="1346.51"/>
    <n v="2565.79"/>
    <n v="400.04"/>
    <n v="27.18"/>
    <n v="11149.65"/>
    <n v="22573.89"/>
    <n v="8556.69"/>
    <n v="37879.5"/>
    <n v="20724.060000000001"/>
    <n v="8740.48"/>
    <n v="20095.8"/>
    <n v="2872.71"/>
    <n v="144.19999999999999"/>
    <n v="90456.74"/>
    <n v="70216.75"/>
    <n v="28198.959999999999"/>
    <n v="98415.71"/>
    <n v="13.05"/>
    <n v="54746.64"/>
    <n v="92066.02"/>
    <n v="17.989999999999998"/>
    <n v="0"/>
    <x v="5"/>
  </r>
  <r>
    <n v="2695"/>
    <x v="6"/>
    <s v="ty"/>
    <n v="5923"/>
    <n v="324"/>
    <n v="15452.13"/>
    <n v="8363.49"/>
    <n v="23815.62"/>
    <n v="17.440000000000001"/>
    <n v="7.82"/>
    <n v="2964.13"/>
    <n v="2564.5700000000002"/>
    <n v="1397.69"/>
    <n v="1156.03"/>
    <n v="356.56"/>
    <n v="7.69"/>
    <n v="8446.66"/>
    <n v="691.85"/>
    <n v="1243.3699999999999"/>
    <n v="963.82"/>
    <n v="1234.58"/>
    <n v="0"/>
    <n v="7.69"/>
    <n v="4141.32"/>
    <n v="12587.98"/>
    <n v="2899.04"/>
    <n v="33433.97"/>
    <n v="25640.36"/>
    <n v="9308.2099999999991"/>
    <n v="10900.44"/>
    <n v="2131.11"/>
    <n v="36.979999999999997"/>
    <n v="81451.08"/>
    <n v="70513.649999999994"/>
    <n v="26014.26"/>
    <n v="96527.91"/>
    <n v="16.3"/>
    <n v="11295.7"/>
    <n v="34899.370000000003"/>
    <n v="34.86"/>
    <n v="0"/>
    <x v="5"/>
  </r>
  <r>
    <n v="2696"/>
    <x v="6"/>
    <s v="ty"/>
    <n v="7131"/>
    <n v="323"/>
    <n v="19052.330000000002"/>
    <n v="9781.6"/>
    <n v="28833.93"/>
    <n v="16.649999999999999"/>
    <n v="7.48"/>
    <n v="4031.33"/>
    <n v="2993.13"/>
    <n v="1530.87"/>
    <n v="1278.1500000000001"/>
    <n v="495.57"/>
    <n v="8.3000000000000007"/>
    <n v="10337.36"/>
    <n v="742.55"/>
    <n v="1440.37"/>
    <n v="1036.97"/>
    <n v="1384.84"/>
    <n v="0"/>
    <n v="8.3000000000000007"/>
    <n v="4613.03"/>
    <n v="14950.39"/>
    <n v="3219.88"/>
    <n v="44803.29"/>
    <n v="27674.67"/>
    <n v="9957.57"/>
    <n v="11888.6"/>
    <n v="3336.87"/>
    <n v="39.68"/>
    <n v="97700.69"/>
    <n v="85772.4"/>
    <n v="31275.39"/>
    <n v="117047.79"/>
    <n v="16.41"/>
    <n v="11083.26"/>
    <n v="36857.83"/>
    <n v="34.31"/>
    <n v="0"/>
    <x v="5"/>
  </r>
  <r>
    <n v="2697"/>
    <x v="6"/>
    <s v="ty"/>
    <n v="5150"/>
    <n v="684"/>
    <n v="14341.13"/>
    <n v="7645.84"/>
    <n v="21986.97"/>
    <n v="17.239999999999998"/>
    <n v="7.08"/>
    <n v="2964.81"/>
    <n v="1947.03"/>
    <n v="1004.82"/>
    <n v="1085.6199999999999"/>
    <n v="324.51"/>
    <n v="8.07"/>
    <n v="7334.87"/>
    <n v="936.43"/>
    <n v="879.26"/>
    <n v="729.69"/>
    <n v="1079.1300000000001"/>
    <n v="0"/>
    <n v="8.08"/>
    <n v="3632.59"/>
    <n v="10967.46"/>
    <n v="2545.39"/>
    <n v="31877.62"/>
    <n v="14917.13"/>
    <n v="5901.28"/>
    <n v="8808.34"/>
    <n v="2482.3200000000002"/>
    <n v="36.520000000000003"/>
    <n v="64023.199999999997"/>
    <n v="55178.35"/>
    <n v="20396.849999999999"/>
    <n v="75575.19"/>
    <n v="14.67"/>
    <n v="12327.7"/>
    <n v="29173.360000000001"/>
    <n v="18.02"/>
    <n v="0"/>
    <x v="5"/>
  </r>
  <r>
    <n v="2698"/>
    <x v="6"/>
    <s v="ty"/>
    <n v="5310"/>
    <n v="1357"/>
    <n v="15006.24"/>
    <n v="12291.85"/>
    <n v="27298.09"/>
    <n v="16.2"/>
    <n v="6.4"/>
    <n v="2245.59"/>
    <n v="1912.76"/>
    <n v="1166.72"/>
    <n v="1764.57"/>
    <n v="388.71"/>
    <n v="13.74"/>
    <n v="7492.08"/>
    <n v="2063.0100000000002"/>
    <n v="1400.22"/>
    <n v="1076.98"/>
    <n v="1724.51"/>
    <n v="0"/>
    <n v="13.74"/>
    <n v="6278.46"/>
    <n v="13770.55"/>
    <n v="4540.21"/>
    <n v="22859.74"/>
    <n v="12757.3"/>
    <n v="6333.99"/>
    <n v="12748.03"/>
    <n v="2323.5700000000002"/>
    <n v="67.2"/>
    <n v="57089.82"/>
    <n v="44274.59"/>
    <n v="18238.5"/>
    <n v="62513.1"/>
    <n v="11.77"/>
    <n v="28056.080000000002"/>
    <n v="50116.53"/>
    <n v="20.68"/>
    <n v="0"/>
    <x v="5"/>
  </r>
  <r>
    <n v="2699"/>
    <x v="6"/>
    <s v="ty"/>
    <n v="2452"/>
    <n v="3408"/>
    <n v="15536.47"/>
    <n v="28828.54"/>
    <n v="44365.01"/>
    <n v="16.760000000000002"/>
    <n v="6.52"/>
    <n v="1633.05"/>
    <n v="1083.6099999999999"/>
    <n v="705.31"/>
    <n v="4319.25"/>
    <n v="172.73"/>
    <n v="31.67"/>
    <n v="7945.63"/>
    <n v="3827.32"/>
    <n v="5511.85"/>
    <n v="2018.94"/>
    <n v="4506.16"/>
    <n v="0"/>
    <n v="31.67"/>
    <n v="15895.94"/>
    <n v="23841.57"/>
    <n v="11358.11"/>
    <n v="17217.689999999999"/>
    <n v="6812.36"/>
    <n v="4073.26"/>
    <n v="32137.35"/>
    <n v="1131.1199999999999"/>
    <n v="166.96"/>
    <n v="61538.720000000001"/>
    <n v="29234.42"/>
    <n v="11250.29"/>
    <n v="40484.71"/>
    <n v="16.510000000000002"/>
    <n v="52599.82"/>
    <n v="120585.08"/>
    <n v="15.43"/>
    <n v="0"/>
    <x v="5"/>
  </r>
  <r>
    <n v="2700"/>
    <x v="6"/>
    <m/>
    <n v="2986"/>
    <n v="4246"/>
    <n v="16030.8"/>
    <n v="26926.99"/>
    <n v="42957.79"/>
    <n v="16.510000000000002"/>
    <n v="7.16"/>
    <n v="1531.1"/>
    <n v="1273.43"/>
    <n v="712.9"/>
    <n v="3856.57"/>
    <n v="159.46"/>
    <n v="38.82"/>
    <n v="7572.28"/>
    <n v="5713.02"/>
    <n v="3945.76"/>
    <n v="1504.42"/>
    <n v="3873.93"/>
    <n v="0"/>
    <n v="38.950000000000003"/>
    <n v="15076.08"/>
    <n v="22648.36"/>
    <n v="11163.2"/>
    <n v="14724.56"/>
    <n v="6810.46"/>
    <n v="3875.05"/>
    <n v="26115.78"/>
    <n v="1213.8800000000001"/>
    <n v="220.97"/>
    <n v="52960.71"/>
    <n v="26623.96"/>
    <n v="11088.23"/>
    <n v="37712.19"/>
    <n v="12.63"/>
    <n v="81327.94"/>
    <n v="137982.87"/>
    <n v="19.149999999999999"/>
    <n v="0"/>
    <x v="5"/>
  </r>
  <r>
    <n v="2701"/>
    <x v="6"/>
    <s v="ty"/>
    <n v="12565"/>
    <n v="1182"/>
    <n v="30931.279999999999"/>
    <n v="19420.759999999998"/>
    <n v="50352.04"/>
    <n v="16.55"/>
    <n v="6.14"/>
    <n v="5032.41"/>
    <n v="3783.18"/>
    <n v="2055.5100000000002"/>
    <n v="2467.6"/>
    <n v="750.85"/>
    <n v="19.43"/>
    <n v="14108.98"/>
    <n v="2324.23"/>
    <n v="2294.2399999999998"/>
    <n v="1912.67"/>
    <n v="2550.3000000000002"/>
    <n v="0"/>
    <n v="19.440000000000001"/>
    <n v="9100.8799999999992"/>
    <n v="23209.86"/>
    <n v="6531.14"/>
    <n v="52092.6"/>
    <n v="26185.9"/>
    <n v="10812.69"/>
    <n v="16824.12"/>
    <n v="4148.68"/>
    <n v="88.03"/>
    <n v="110152.02"/>
    <n v="93239.87"/>
    <n v="36768.54"/>
    <n v="130008.41"/>
    <n v="10.35"/>
    <n v="29978.18"/>
    <n v="65436.21"/>
    <n v="25.36"/>
    <n v="0"/>
    <x v="5"/>
  </r>
  <r>
    <n v="2702"/>
    <x v="6"/>
    <s v="ty"/>
    <n v="7640"/>
    <n v="555"/>
    <n v="20143.41"/>
    <n v="10331.799999999999"/>
    <n v="30475.21"/>
    <n v="17.86"/>
    <n v="6.38"/>
    <n v="3956.73"/>
    <n v="3144.94"/>
    <n v="1644.51"/>
    <n v="1383.19"/>
    <n v="546.38"/>
    <n v="9.59"/>
    <n v="10685.33"/>
    <n v="1178.83"/>
    <n v="1279.06"/>
    <n v="1081.07"/>
    <n v="1426.92"/>
    <n v="0"/>
    <n v="9.59"/>
    <n v="4975.47"/>
    <n v="15660.8"/>
    <n v="3538.96"/>
    <n v="37231.61"/>
    <n v="23356.720000000001"/>
    <n v="8829.77"/>
    <n v="10204.52"/>
    <n v="2639.64"/>
    <n v="40.31"/>
    <n v="82302.570000000007"/>
    <n v="72057.73"/>
    <n v="30283.83"/>
    <n v="102341.57"/>
    <n v="13.4"/>
    <n v="15122.3"/>
    <n v="36324.449999999997"/>
    <n v="27.25"/>
    <n v="0"/>
    <x v="5"/>
  </r>
  <r>
    <n v="2703"/>
    <x v="6"/>
    <s v="ty"/>
    <n v="5649"/>
    <n v="1503"/>
    <n v="16915.47"/>
    <n v="16434.93"/>
    <n v="33350.400000000001"/>
    <n v="17.43"/>
    <n v="6.27"/>
    <n v="2538.73"/>
    <n v="2145"/>
    <n v="1169.3"/>
    <n v="2010.67"/>
    <n v="422.84"/>
    <n v="15.89"/>
    <n v="8302.42"/>
    <n v="2137.35"/>
    <n v="1687.11"/>
    <n v="1097.03"/>
    <n v="2046.98"/>
    <n v="284.61"/>
    <n v="15.96"/>
    <n v="7269.04"/>
    <n v="15571.46"/>
    <n v="5206.1000000000004"/>
    <n v="24686.86"/>
    <n v="15876.9"/>
    <n v="6294.29"/>
    <n v="14537.91"/>
    <n v="2291.1"/>
    <n v="78.760000000000005"/>
    <n v="63765.81"/>
    <n v="49149.15"/>
    <n v="20261.599999999999"/>
    <n v="69410.75"/>
    <n v="12.29"/>
    <n v="28046.37"/>
    <n v="56619.99"/>
    <n v="18.66"/>
    <n v="0"/>
    <x v="5"/>
  </r>
  <r>
    <n v="2704"/>
    <x v="6"/>
    <s v="ty"/>
    <n v="9543"/>
    <n v="1310"/>
    <n v="25754.32"/>
    <n v="18663.5"/>
    <n v="44417.82"/>
    <n v="16.670000000000002"/>
    <n v="6.08"/>
    <n v="4043.02"/>
    <n v="3263.93"/>
    <n v="1710.29"/>
    <n v="2394.5500000000002"/>
    <n v="624.67999999999995"/>
    <n v="18.399999999999999"/>
    <n v="12054.88"/>
    <n v="2343.9"/>
    <n v="2469.16"/>
    <n v="1578.22"/>
    <n v="2528.56"/>
    <n v="0"/>
    <n v="18.41"/>
    <n v="8938.25"/>
    <n v="20993.13"/>
    <n v="6391.28"/>
    <n v="40151.089999999997"/>
    <n v="24424.15"/>
    <n v="8608.4500000000007"/>
    <n v="17079.82"/>
    <n v="2041.09"/>
    <n v="89.43"/>
    <n v="92394.03"/>
    <n v="75224.78"/>
    <n v="32403.09"/>
    <n v="107627.87"/>
    <n v="11.28"/>
    <n v="29420.34"/>
    <n v="62306.73"/>
    <n v="22.46"/>
    <n v="0"/>
    <x v="5"/>
  </r>
  <r>
    <n v="2705"/>
    <x v="6"/>
    <s v="ty"/>
    <n v="8456"/>
    <n v="273"/>
    <n v="21687.68"/>
    <n v="9304.42"/>
    <n v="30992.1"/>
    <n v="19.440000000000001"/>
    <n v="6.58"/>
    <n v="4143.47"/>
    <n v="3415.31"/>
    <n v="1768.35"/>
    <n v="1206"/>
    <n v="567.58000000000004"/>
    <n v="7.91"/>
    <n v="11108.62"/>
    <n v="610.67999999999995"/>
    <n v="1188.6500000000001"/>
    <n v="1052.3900000000001"/>
    <n v="1265.56"/>
    <n v="0"/>
    <n v="7.92"/>
    <n v="4125.21"/>
    <n v="15233.83"/>
    <n v="2851.73"/>
    <n v="40014.339999999997"/>
    <n v="29051.83"/>
    <n v="9831.76"/>
    <n v="9868.49"/>
    <n v="2582.67"/>
    <n v="33.619999999999997"/>
    <n v="91382.720000000001"/>
    <n v="81480.61"/>
    <n v="34449"/>
    <n v="115929.61"/>
    <n v="13.71"/>
    <n v="8373.59"/>
    <n v="28043.11"/>
    <n v="30.67"/>
    <n v="0"/>
    <x v="5"/>
  </r>
  <r>
    <n v="2706"/>
    <x v="6"/>
    <s v="ty"/>
    <n v="4022"/>
    <n v="150"/>
    <n v="10751.29"/>
    <n v="4948.4799999999996"/>
    <n v="15699.77"/>
    <n v="20.69"/>
    <n v="7.53"/>
    <n v="2280.4"/>
    <n v="1885.34"/>
    <n v="973.08"/>
    <n v="680.99"/>
    <n v="239.95"/>
    <n v="4.49"/>
    <n v="6064.26"/>
    <n v="323.73"/>
    <n v="717.81"/>
    <n v="599.44000000000005"/>
    <n v="721.07"/>
    <n v="0"/>
    <n v="4.49"/>
    <n v="2366.5300000000002"/>
    <n v="8430.7999999999993"/>
    <n v="1640.97"/>
    <n v="22139.93"/>
    <n v="18694.900000000001"/>
    <n v="6242.52"/>
    <n v="6248.78"/>
    <n v="1550.35"/>
    <n v="20.329999999999998"/>
    <n v="54896.800000000003"/>
    <n v="48627.69"/>
    <n v="19160.82"/>
    <n v="67788.52"/>
    <n v="16.850000000000001"/>
    <n v="4619.84"/>
    <n v="18185.98"/>
    <n v="30.8"/>
    <n v="0"/>
    <x v="5"/>
  </r>
  <r>
    <n v="2707"/>
    <x v="6"/>
    <s v="ty"/>
    <n v="4150"/>
    <n v="1136"/>
    <n v="11695.6"/>
    <n v="9139.77"/>
    <n v="20835.37"/>
    <n v="19.25"/>
    <n v="7.24"/>
    <n v="1748.79"/>
    <n v="1652.48"/>
    <n v="798.68"/>
    <n v="1211.05"/>
    <n v="253.36"/>
    <n v="12.55"/>
    <n v="5676.91"/>
    <n v="1806.26"/>
    <n v="957.52"/>
    <n v="646.32000000000005"/>
    <n v="1201.6600000000001"/>
    <n v="0"/>
    <n v="12.62"/>
    <n v="4624.38"/>
    <n v="10301.290000000001"/>
    <n v="3410.1"/>
    <n v="15530.57"/>
    <n v="14052.31"/>
    <n v="4626.54"/>
    <n v="10085.44"/>
    <n v="1437.61"/>
    <n v="73.959999999999994"/>
    <n v="45806.43"/>
    <n v="35647.03"/>
    <n v="15738.86"/>
    <n v="51385.9"/>
    <n v="12.38"/>
    <n v="25726.22"/>
    <n v="42547.839999999997"/>
    <n v="22.65"/>
    <n v="0"/>
    <x v="5"/>
  </r>
  <r>
    <n v="2708"/>
    <x v="6"/>
    <s v="e"/>
    <n v="15838"/>
    <n v="9794"/>
    <n v="53274.720000000001"/>
    <n v="53201.4"/>
    <n v="106476.12"/>
    <n v="21.52"/>
    <n v="9.2100000000000009"/>
    <n v="9253.36"/>
    <n v="7112.09"/>
    <n v="3365"/>
    <n v="6694.25"/>
    <n v="793"/>
    <n v="105.64"/>
    <n v="27323.34"/>
    <n v="13064.18"/>
    <n v="5161.9399999999996"/>
    <n v="3825.31"/>
    <n v="6491.39"/>
    <n v="0"/>
    <n v="105.86"/>
    <n v="28648.69"/>
    <n v="55972.02"/>
    <n v="22051.43"/>
    <n v="101348.24"/>
    <n v="76369.19"/>
    <n v="24929.73"/>
    <n v="70304.94"/>
    <n v="8818.23"/>
    <n v="607.11"/>
    <n v="282377.44"/>
    <n v="211465.39"/>
    <n v="70503.17"/>
    <n v="281968.56"/>
    <n v="17.8"/>
    <n v="213859.08"/>
    <n v="344247.88"/>
    <n v="21.84"/>
    <n v="0"/>
    <x v="5"/>
  </r>
  <r>
    <n v="2709"/>
    <x v="6"/>
    <s v="Francis"/>
    <n v="7898"/>
    <n v="925"/>
    <n v="21877.73"/>
    <n v="12975.64"/>
    <n v="34853.370000000003"/>
    <n v="17.399999999999999"/>
    <n v="7.55"/>
    <n v="4355.9399999999996"/>
    <n v="3700.83"/>
    <n v="1972.87"/>
    <n v="1777.55"/>
    <n v="495.25"/>
    <n v="12.87"/>
    <n v="12315.3"/>
    <n v="2088.6799999999998"/>
    <n v="1578.33"/>
    <n v="1305.1600000000001"/>
    <n v="1821.34"/>
    <n v="0"/>
    <n v="12.88"/>
    <n v="6806.39"/>
    <n v="19121.689999999999"/>
    <n v="4972.17"/>
    <n v="41914.99"/>
    <n v="27631.27"/>
    <n v="12426.35"/>
    <n v="15281.79"/>
    <n v="4894.84"/>
    <n v="62.96"/>
    <n v="102212.2"/>
    <n v="86867.44"/>
    <n v="31962.23"/>
    <n v="118829.67"/>
    <n v="15.05"/>
    <n v="34042.97"/>
    <n v="68692.59"/>
    <n v="36.799999999999997"/>
    <n v="0"/>
    <x v="5"/>
  </r>
  <r>
    <n v="2710"/>
    <x v="6"/>
    <s v="Francis"/>
    <n v="3746"/>
    <n v="621"/>
    <n v="10218.049999999999"/>
    <n v="7134.38"/>
    <n v="17352.43"/>
    <n v="17.48"/>
    <n v="6.95"/>
    <n v="1587.05"/>
    <n v="1408.09"/>
    <n v="736.82"/>
    <n v="848.47"/>
    <n v="236.6"/>
    <n v="8.2200000000000006"/>
    <n v="4825.26"/>
    <n v="1255.83"/>
    <n v="845.04"/>
    <n v="564.36"/>
    <n v="888.32"/>
    <n v="0"/>
    <n v="8.2200000000000006"/>
    <n v="3561.77"/>
    <n v="8387.0300000000007"/>
    <n v="2665.23"/>
    <n v="14459.09"/>
    <n v="8997"/>
    <n v="4170.76"/>
    <n v="6638.11"/>
    <n v="2669.76"/>
    <n v="44.37"/>
    <n v="36979.089999999997"/>
    <n v="30296.61"/>
    <n v="11494.72"/>
    <n v="41791.33"/>
    <n v="11.16"/>
    <n v="18713.66"/>
    <n v="33904.92"/>
    <n v="30.13"/>
    <n v="0"/>
    <x v="5"/>
  </r>
  <r>
    <n v="2711"/>
    <x v="6"/>
    <s v="Francis"/>
    <n v="9141"/>
    <n v="1758"/>
    <n v="24905.58"/>
    <n v="17213.97"/>
    <n v="42119.55"/>
    <n v="19.23"/>
    <n v="6.9"/>
    <n v="3818.66"/>
    <n v="3240.68"/>
    <n v="1854.52"/>
    <n v="2174.2399999999998"/>
    <n v="551.08000000000004"/>
    <n v="22.46"/>
    <n v="11661.64"/>
    <n v="2556.6"/>
    <n v="1890.67"/>
    <n v="1489.22"/>
    <n v="2216.4"/>
    <n v="0"/>
    <n v="22.54"/>
    <n v="8175.44"/>
    <n v="19837.07"/>
    <n v="5936.5"/>
    <n v="38637.97"/>
    <n v="19364.86"/>
    <n v="10371.459999999999"/>
    <n v="16507.169999999998"/>
    <n v="4961.16"/>
    <n v="114.85"/>
    <n v="89957.48"/>
    <n v="73335.460000000006"/>
    <n v="27116.85"/>
    <n v="100452.31"/>
    <n v="10.99"/>
    <n v="40170.769999999997"/>
    <n v="79205.3"/>
    <n v="22.85"/>
    <n v="0"/>
    <x v="5"/>
  </r>
  <r>
    <n v="2712"/>
    <x v="6"/>
    <s v="Francis"/>
    <n v="5247"/>
    <n v="33469"/>
    <n v="64830.92"/>
    <n v="138078.21"/>
    <n v="202909.13"/>
    <n v="22.47"/>
    <n v="8.7799999999999994"/>
    <n v="2207.3000000000002"/>
    <n v="1692.96"/>
    <n v="990.79"/>
    <n v="15192.73"/>
    <n v="313.48"/>
    <n v="312.47000000000003"/>
    <n v="20709.75"/>
    <n v="42869.93"/>
    <n v="11917.27"/>
    <n v="4578.74"/>
    <n v="14138.85"/>
    <n v="368.51"/>
    <n v="313.61"/>
    <n v="74186.92"/>
    <n v="94896.67"/>
    <n v="59734.46"/>
    <n v="20094.37"/>
    <n v="6301.64"/>
    <n v="5348.27"/>
    <n v="102929.42"/>
    <n v="3009.07"/>
    <n v="1533.78"/>
    <n v="139216.56"/>
    <n v="34753.35"/>
    <n v="12720.86"/>
    <n v="47474.21"/>
    <n v="9.0500000000000007"/>
    <n v="739921.41"/>
    <n v="968419.32"/>
    <n v="22.11"/>
    <n v="0"/>
    <x v="5"/>
  </r>
  <r>
    <n v="2713"/>
    <x v="6"/>
    <s v="no"/>
    <n v="6973"/>
    <n v="1711"/>
    <n v="21043.52"/>
    <n v="17147.900000000001"/>
    <n v="38191.42"/>
    <n v="16.82"/>
    <n v="7.3"/>
    <n v="3599.98"/>
    <n v="3419.62"/>
    <n v="1897.22"/>
    <n v="2571.77"/>
    <n v="356"/>
    <n v="19.48"/>
    <n v="11864.08"/>
    <n v="2880.78"/>
    <n v="2276.25"/>
    <n v="1641.33"/>
    <n v="2592.23"/>
    <n v="0"/>
    <n v="19.48"/>
    <n v="9410.07"/>
    <n v="21274.15"/>
    <n v="6798.36"/>
    <n v="35170.9"/>
    <n v="20823.599999999999"/>
    <n v="11165.39"/>
    <n v="20546.849999999999"/>
    <n v="2613.7199999999998"/>
    <n v="92.78"/>
    <n v="90413.24"/>
    <n v="69773.61"/>
    <n v="26727.49"/>
    <n v="96501.11"/>
    <n v="13.84"/>
    <n v="45364.78"/>
    <n v="92490.2"/>
    <n v="26.51"/>
    <n v="0"/>
    <x v="5"/>
  </r>
  <r>
    <n v="2714"/>
    <x v="6"/>
    <s v="Francis"/>
    <n v="6385"/>
    <n v="704"/>
    <n v="17525.650000000001"/>
    <n v="12459.66"/>
    <n v="29985.31"/>
    <n v="15.06"/>
    <n v="6.47"/>
    <n v="3236.16"/>
    <n v="2906.08"/>
    <n v="1573.48"/>
    <n v="1737.52"/>
    <n v="361.18"/>
    <n v="11.42"/>
    <n v="9825.85"/>
    <n v="1545.52"/>
    <n v="1962.31"/>
    <n v="1224.8900000000001"/>
    <n v="1854.13"/>
    <n v="0"/>
    <n v="11.43"/>
    <n v="6598.27"/>
    <n v="16424.12"/>
    <n v="4732.72"/>
    <n v="31317.03"/>
    <n v="16544.240000000002"/>
    <n v="8724.2900000000009"/>
    <n v="12781.76"/>
    <n v="2069.96"/>
    <n v="51.63"/>
    <n v="71488.92"/>
    <n v="58655.53"/>
    <n v="23525.05"/>
    <n v="82180.570000000007"/>
    <n v="12.87"/>
    <n v="22269.02"/>
    <n v="53571.96"/>
    <n v="31.63"/>
    <n v="0"/>
    <x v="5"/>
  </r>
  <r>
    <n v="2715"/>
    <x v="6"/>
    <s v="Francis"/>
    <n v="5875"/>
    <n v="900"/>
    <n v="16812.41"/>
    <n v="11937.69"/>
    <n v="28750.1"/>
    <n v="16.170000000000002"/>
    <n v="6.79"/>
    <n v="3105.01"/>
    <n v="2544.17"/>
    <n v="1475.52"/>
    <n v="1620.56"/>
    <n v="367.74"/>
    <n v="12.03"/>
    <n v="9125.0300000000007"/>
    <n v="1912.4"/>
    <n v="1507.73"/>
    <n v="1160.6199999999999"/>
    <n v="1649.64"/>
    <n v="0"/>
    <n v="12.03"/>
    <n v="6242.42"/>
    <n v="15367.44"/>
    <n v="4580.75"/>
    <n v="30133.11"/>
    <n v="14637.86"/>
    <n v="8161.77"/>
    <n v="11941.19"/>
    <n v="2815.46"/>
    <n v="51.09"/>
    <n v="67740.490000000005"/>
    <n v="55748.21"/>
    <n v="21559.38"/>
    <n v="77307.59"/>
    <n v="13.16"/>
    <n v="30657.49"/>
    <n v="58136.61"/>
    <n v="34.06"/>
    <n v="0"/>
    <x v="5"/>
  </r>
  <r>
    <n v="2716"/>
    <x v="6"/>
    <s v="Francis"/>
    <n v="4315"/>
    <n v="3165"/>
    <n v="16434.71"/>
    <n v="23042.38"/>
    <n v="39477.089999999997"/>
    <n v="17.29"/>
    <n v="6.81"/>
    <n v="2151.36"/>
    <n v="1770.04"/>
    <n v="1046.54"/>
    <n v="2873.1"/>
    <n v="245.07"/>
    <n v="26.04"/>
    <n v="8112.15"/>
    <n v="3482.86"/>
    <n v="2983.46"/>
    <n v="1373.18"/>
    <n v="2736.6"/>
    <n v="350.88"/>
    <n v="26.11"/>
    <n v="10953.08"/>
    <n v="19065.23"/>
    <n v="8190.38"/>
    <n v="21037.25"/>
    <n v="10238.459999999999"/>
    <n v="5749.7"/>
    <n v="20784.28"/>
    <n v="1780.01"/>
    <n v="125.41"/>
    <n v="59715.12"/>
    <n v="38805.42"/>
    <n v="15136.86"/>
    <n v="53942.28"/>
    <n v="12.5"/>
    <n v="53557.16"/>
    <n v="98827.17"/>
    <n v="16.920000000000002"/>
    <n v="0"/>
    <x v="5"/>
  </r>
  <r>
    <n v="2717"/>
    <x v="6"/>
    <s v="Francis"/>
    <n v="4410"/>
    <n v="675"/>
    <n v="12241.96"/>
    <n v="8609.4599999999991"/>
    <n v="20851.419999999998"/>
    <n v="15.69"/>
    <n v="6.96"/>
    <n v="2281.9299999999998"/>
    <n v="1844.5"/>
    <n v="993.88"/>
    <n v="1177.5899999999999"/>
    <n v="251.12"/>
    <n v="8.82"/>
    <n v="6557.85"/>
    <n v="1372.63"/>
    <n v="1170.71"/>
    <n v="784.84"/>
    <n v="1219.8900000000001"/>
    <n v="0"/>
    <n v="8.82"/>
    <n v="4556.8900000000003"/>
    <n v="11114.74"/>
    <n v="3328.18"/>
    <n v="22069.65"/>
    <n v="11518.73"/>
    <n v="5749.84"/>
    <n v="8916.27"/>
    <n v="1849.93"/>
    <n v="43.73"/>
    <n v="50148.15"/>
    <n v="41188.15"/>
    <n v="16406.93"/>
    <n v="57595.08"/>
    <n v="13.06"/>
    <n v="19268.919999999998"/>
    <n v="41151.83"/>
    <n v="28.55"/>
    <n v="0"/>
    <x v="5"/>
  </r>
  <r>
    <n v="2718"/>
    <x v="6"/>
    <s v="ty"/>
    <n v="5909"/>
    <n v="766"/>
    <n v="17727.439999999999"/>
    <n v="11696.33"/>
    <n v="29423.77"/>
    <n v="17.88"/>
    <n v="7.4"/>
    <n v="3934.57"/>
    <n v="2570.79"/>
    <n v="1407.94"/>
    <n v="1635.99"/>
    <n v="404.1"/>
    <n v="11.69"/>
    <n v="9965.08"/>
    <n v="1659.27"/>
    <n v="1690.06"/>
    <n v="1098.9100000000001"/>
    <n v="1729.92"/>
    <n v="0"/>
    <n v="11.69"/>
    <n v="6189.84"/>
    <n v="16154.93"/>
    <n v="4448.24"/>
    <n v="41313.81"/>
    <n v="17913.93"/>
    <n v="8599.5400000000009"/>
    <n v="13354.49"/>
    <n v="2401.2800000000002"/>
    <n v="62.41"/>
    <n v="83645.45"/>
    <n v="70228.55"/>
    <n v="25291.49"/>
    <n v="95520.04"/>
    <n v="16.170000000000002"/>
    <n v="25283.16"/>
    <n v="56130.86"/>
    <n v="33.01"/>
    <n v="0"/>
    <x v="5"/>
  </r>
  <r>
    <n v="2719"/>
    <x v="6"/>
    <s v="ty"/>
    <n v="6359"/>
    <n v="429"/>
    <n v="17291.22"/>
    <n v="9496.42"/>
    <n v="26787.64"/>
    <n v="16.25"/>
    <n v="6.57"/>
    <n v="3719.48"/>
    <n v="2530.0500000000002"/>
    <n v="1335.51"/>
    <n v="1284.6099999999999"/>
    <n v="427.36"/>
    <n v="8.24"/>
    <n v="9305.24"/>
    <n v="936.65"/>
    <n v="1447.15"/>
    <n v="956.17"/>
    <n v="1377.06"/>
    <n v="0"/>
    <n v="8.24"/>
    <n v="4725.28"/>
    <n v="14030.52"/>
    <n v="3339.97"/>
    <n v="39587.129999999997"/>
    <n v="15927.99"/>
    <n v="7519.15"/>
    <n v="9631.77"/>
    <n v="2059.5100000000002"/>
    <n v="36.78"/>
    <n v="74762.320000000007"/>
    <n v="65093.78"/>
    <n v="24652.46"/>
    <n v="89746.23"/>
    <n v="14.11"/>
    <n v="12888.22"/>
    <n v="35133.769999999997"/>
    <n v="30.04"/>
    <n v="0"/>
    <x v="5"/>
  </r>
  <r>
    <n v="2720"/>
    <x v="6"/>
    <s v="a"/>
    <n v="5845"/>
    <n v="429"/>
    <n v="16226.5"/>
    <n v="8526.07"/>
    <n v="24752.57"/>
    <n v="15.78"/>
    <n v="6.77"/>
    <n v="3425.05"/>
    <n v="2628.97"/>
    <n v="1456.62"/>
    <n v="1146.54"/>
    <n v="438.06"/>
    <n v="7.87"/>
    <n v="9103.1"/>
    <n v="889.83"/>
    <n v="1157.3800000000001"/>
    <n v="923.74"/>
    <n v="1189.47"/>
    <n v="0"/>
    <n v="7.87"/>
    <n v="4168.3"/>
    <n v="13271.4"/>
    <n v="2970.96"/>
    <n v="36754.15"/>
    <n v="17758.509999999998"/>
    <n v="8599.14"/>
    <n v="9107.61"/>
    <n v="1869.9"/>
    <n v="36.25"/>
    <n v="74125.56"/>
    <n v="64981.7"/>
    <n v="24893.37"/>
    <n v="89875.07"/>
    <n v="15.38"/>
    <n v="12554.88"/>
    <n v="33217.81"/>
    <n v="29.27"/>
    <n v="0"/>
    <x v="5"/>
  </r>
  <r>
    <n v="2721"/>
    <x v="6"/>
    <s v="a"/>
    <n v="4567"/>
    <n v="366"/>
    <n v="13139.98"/>
    <n v="7639.56"/>
    <n v="20779.54"/>
    <n v="16.559999999999999"/>
    <n v="7.23"/>
    <n v="2835.39"/>
    <n v="2028.88"/>
    <n v="1105.8"/>
    <n v="1038.28"/>
    <n v="341.76"/>
    <n v="7.24"/>
    <n v="7357.36"/>
    <n v="797.18"/>
    <n v="1174.57"/>
    <n v="785.62"/>
    <n v="1111.21"/>
    <n v="0"/>
    <n v="7.24"/>
    <n v="3875.81"/>
    <n v="11233.17"/>
    <n v="2757.37"/>
    <n v="31895.05"/>
    <n v="14666.91"/>
    <n v="6845.88"/>
    <n v="8648.8799999999992"/>
    <n v="2270.6999999999998"/>
    <n v="37.35"/>
    <n v="64364.77"/>
    <n v="55678.53"/>
    <n v="20683.43"/>
    <n v="76361.960000000006"/>
    <n v="16.72"/>
    <n v="11991.35"/>
    <n v="31834.91"/>
    <n v="32.76"/>
    <n v="0"/>
    <x v="5"/>
  </r>
  <r>
    <n v="2722"/>
    <x v="6"/>
    <s v="a"/>
    <n v="3996"/>
    <n v="847"/>
    <n v="13106.53"/>
    <n v="11213.96"/>
    <n v="24320.49"/>
    <n v="17.27"/>
    <n v="8.0299999999999994"/>
    <n v="2525.08"/>
    <n v="1887.72"/>
    <n v="1138.76"/>
    <n v="1552.68"/>
    <n v="294.77"/>
    <n v="11.61"/>
    <n v="7410.62"/>
    <n v="1794.99"/>
    <n v="1658.48"/>
    <n v="1019.02"/>
    <n v="1643.86"/>
    <n v="0"/>
    <n v="11.61"/>
    <n v="6127.97"/>
    <n v="13538.58"/>
    <n v="4472.5"/>
    <n v="29628.05"/>
    <n v="16519.91"/>
    <n v="7901.03"/>
    <n v="14721.91"/>
    <n v="2037.24"/>
    <n v="66.099999999999994"/>
    <n v="70874.240000000005"/>
    <n v="56086.23"/>
    <n v="20468.5"/>
    <n v="76554.73"/>
    <n v="19.16"/>
    <n v="26053.08"/>
    <n v="57539.45"/>
    <n v="30.76"/>
    <n v="0"/>
    <x v="5"/>
  </r>
  <r>
    <n v="2723"/>
    <x v="6"/>
    <s v="a"/>
    <n v="4277"/>
    <n v="1377"/>
    <n v="15385.77"/>
    <n v="14466.72"/>
    <n v="29852.49"/>
    <n v="20.13"/>
    <n v="9.66"/>
    <n v="3027.86"/>
    <n v="2313.7199999999998"/>
    <n v="1349.11"/>
    <n v="2178.34"/>
    <n v="319.27999999999997"/>
    <n v="16.38"/>
    <n v="9204.69"/>
    <n v="2517.65"/>
    <n v="2395.6"/>
    <n v="1321.64"/>
    <n v="2264.6999999999998"/>
    <n v="0"/>
    <n v="16.45"/>
    <n v="8516.0400000000009"/>
    <n v="17720.72"/>
    <n v="6234.89"/>
    <n v="40146"/>
    <n v="23018.12"/>
    <n v="11485.72"/>
    <n v="24493.15"/>
    <n v="2430.86"/>
    <n v="103.17"/>
    <n v="101677.02"/>
    <n v="77080.7"/>
    <n v="25365.57"/>
    <n v="102446.27"/>
    <n v="23.95"/>
    <n v="41241.949999999997"/>
    <n v="94841.66"/>
    <n v="29.95"/>
    <n v="0"/>
    <x v="5"/>
  </r>
  <r>
    <n v="2724"/>
    <x v="6"/>
    <s v="a"/>
    <n v="3291"/>
    <n v="518"/>
    <n v="10350.76"/>
    <n v="7716.73"/>
    <n v="18067.490000000002"/>
    <n v="20.72"/>
    <n v="10.25"/>
    <n v="2209.17"/>
    <n v="1808.13"/>
    <n v="989.77"/>
    <n v="1115.49"/>
    <n v="208.69"/>
    <n v="7.63"/>
    <n v="6338.88"/>
    <n v="1280.6600000000001"/>
    <n v="1304.0999999999999"/>
    <n v="778.79"/>
    <n v="1181.05"/>
    <n v="0"/>
    <n v="7.63"/>
    <n v="4552.2299999999996"/>
    <n v="10891.11"/>
    <n v="3363.55"/>
    <n v="29855.59"/>
    <n v="20132.97"/>
    <n v="8648.5"/>
    <n v="13173.57"/>
    <n v="1524.41"/>
    <n v="48.23"/>
    <n v="73383.28"/>
    <n v="60161.48"/>
    <n v="19591.54"/>
    <n v="79753.02"/>
    <n v="24.23"/>
    <n v="21937.95"/>
    <n v="53490.65"/>
    <n v="42.35"/>
    <n v="0"/>
    <x v="5"/>
  </r>
  <r>
    <n v="2725"/>
    <x v="6"/>
    <s v="a"/>
    <n v="3899"/>
    <n v="1406"/>
    <n v="13943.31"/>
    <n v="13597.62"/>
    <n v="27540.93"/>
    <n v="24.25"/>
    <n v="10.97"/>
    <n v="2680.95"/>
    <n v="1970.98"/>
    <n v="1082.0999999999999"/>
    <n v="2009.96"/>
    <n v="249.61"/>
    <n v="15.76"/>
    <n v="8009.36"/>
    <n v="2493.52"/>
    <n v="2128.15"/>
    <n v="1125.8800000000001"/>
    <n v="2101.5"/>
    <n v="0"/>
    <n v="15.83"/>
    <n v="7864.88"/>
    <n v="15874.23"/>
    <n v="5747.55"/>
    <n v="41346.160000000003"/>
    <n v="24087.33"/>
    <n v="10659.22"/>
    <n v="26382.67"/>
    <n v="2695.45"/>
    <n v="98.78"/>
    <n v="105269.62"/>
    <n v="78788.17"/>
    <n v="24654.79"/>
    <n v="103442.96"/>
    <n v="26.53"/>
    <n v="46155.08"/>
    <n v="102752.29"/>
    <n v="32.83"/>
    <n v="0"/>
    <x v="5"/>
  </r>
  <r>
    <n v="2726"/>
    <x v="6"/>
    <s v="a"/>
    <n v="6449"/>
    <n v="1164"/>
    <n v="20788.439999999999"/>
    <n v="16211.64"/>
    <n v="37000.080000000002"/>
    <n v="25.48"/>
    <n v="11.11"/>
    <n v="4665.66"/>
    <n v="3404.98"/>
    <n v="1823.64"/>
    <n v="2248.0100000000002"/>
    <n v="380.4"/>
    <n v="15.88"/>
    <n v="12538.56"/>
    <n v="2760.53"/>
    <n v="2540.9499999999998"/>
    <n v="1487.72"/>
    <n v="2368.59"/>
    <n v="0"/>
    <n v="15.89"/>
    <n v="9173.68"/>
    <n v="21712.240000000002"/>
    <n v="6789.2"/>
    <n v="76459.67"/>
    <n v="43348.74"/>
    <n v="18968.73"/>
    <n v="31431.35"/>
    <n v="4792.03"/>
    <n v="80.83"/>
    <n v="175081.35"/>
    <n v="143569.17000000001"/>
    <n v="43726.66"/>
    <n v="187295.83"/>
    <n v="29.04"/>
    <n v="50053.18"/>
    <n v="119013.83"/>
    <n v="43"/>
    <n v="0"/>
    <x v="5"/>
  </r>
  <r>
    <n v="2727"/>
    <x v="6"/>
    <s v="a"/>
    <n v="5622"/>
    <n v="354"/>
    <n v="17058.82"/>
    <n v="12761.75"/>
    <n v="29820.57"/>
    <n v="30.47"/>
    <n v="12.95"/>
    <n v="4454.0600000000004"/>
    <n v="3009.27"/>
    <n v="1558.02"/>
    <n v="1406.86"/>
    <n v="320.74"/>
    <n v="8.7799999999999994"/>
    <n v="10757.72"/>
    <n v="816.03"/>
    <n v="1774.89"/>
    <n v="1109.2"/>
    <n v="1531.36"/>
    <n v="518.46"/>
    <n v="8.7799999999999994"/>
    <n v="5758.71"/>
    <n v="16516.439999999999"/>
    <n v="4218.58"/>
    <n v="80230.28"/>
    <n v="52861.48"/>
    <n v="19191.96"/>
    <n v="24643.06"/>
    <n v="5381.67"/>
    <n v="41.82"/>
    <n v="182350.26"/>
    <n v="157665.38"/>
    <n v="43743.23"/>
    <n v="201408.61"/>
    <n v="35.83"/>
    <n v="17024.169999999998"/>
    <n v="81268.58"/>
    <n v="48.09"/>
    <n v="0"/>
    <x v="5"/>
  </r>
  <r>
    <n v="2728"/>
    <x v="6"/>
    <s v="a"/>
    <n v="40"/>
    <n v="1"/>
    <n v="94.14"/>
    <n v="42.98"/>
    <n v="137.12"/>
    <n v="17.95"/>
    <n v="8.26"/>
    <n v="28.48"/>
    <n v="14.1"/>
    <n v="7.27"/>
    <n v="5.17"/>
    <n v="1.64"/>
    <n v="0.03"/>
    <n v="56.69"/>
    <n v="6.63"/>
    <n v="7.4"/>
    <n v="4.9400000000000004"/>
    <n v="5.69"/>
    <n v="0"/>
    <n v="0.03"/>
    <n v="24.69"/>
    <n v="81.38"/>
    <n v="18.97"/>
    <n v="294.39999999999998"/>
    <n v="115.22"/>
    <n v="52.92"/>
    <n v="41.04"/>
    <n v="6.03"/>
    <n v="0.13"/>
    <n v="509.75"/>
    <n v="468.58"/>
    <n v="155.18"/>
    <n v="623.76"/>
    <n v="15.59"/>
    <n v="66.66"/>
    <n v="212.38"/>
    <n v="66.66"/>
    <n v="0"/>
    <x v="5"/>
  </r>
  <r>
    <n v="2729"/>
    <x v="6"/>
    <s v="no"/>
    <n v="5603"/>
    <n v="1366"/>
    <n v="17727.11"/>
    <n v="24495.59"/>
    <n v="42222.7"/>
    <n v="14.74"/>
    <n v="6.5"/>
    <n v="3344.96"/>
    <n v="2506.66"/>
    <n v="1372.54"/>
    <n v="2126.14"/>
    <n v="228.48"/>
    <n v="15.6"/>
    <n v="9594.3799999999992"/>
    <n v="2287.5100000000002"/>
    <n v="2200.17"/>
    <n v="1236.5899999999999"/>
    <n v="2216.71"/>
    <n v="6502.8"/>
    <n v="15.6"/>
    <n v="14459.38"/>
    <n v="24053.759999999998"/>
    <n v="12227.07"/>
    <n v="36787.49"/>
    <n v="15903.87"/>
    <n v="8375.9"/>
    <n v="17412.830000000002"/>
    <n v="1056.45"/>
    <n v="81.040000000000006"/>
    <n v="79617.59"/>
    <n v="62123.72"/>
    <n v="22100.97"/>
    <n v="84224.69"/>
    <n v="15.03"/>
    <n v="33103.629999999997"/>
    <n v="98686.03"/>
    <n v="24.23"/>
    <n v="0"/>
    <x v="5"/>
  </r>
  <r>
    <n v="2730"/>
    <x v="6"/>
    <s v="Francis"/>
    <n v="8575"/>
    <n v="1092"/>
    <n v="25573.55"/>
    <n v="17083.97"/>
    <n v="42657.52"/>
    <n v="15.77"/>
    <n v="7.11"/>
    <n v="5370.81"/>
    <n v="3752.66"/>
    <n v="2090.9299999999998"/>
    <n v="2330.2199999999998"/>
    <n v="556.02"/>
    <n v="16.22"/>
    <n v="14116.85"/>
    <n v="2314.0300000000002"/>
    <n v="2397.85"/>
    <n v="1597.71"/>
    <n v="2459.71"/>
    <n v="0"/>
    <n v="16.22"/>
    <n v="8785.52"/>
    <n v="22902.37"/>
    <n v="6309.59"/>
    <n v="57459.72"/>
    <n v="24606.06"/>
    <n v="12601.82"/>
    <n v="18705.810000000001"/>
    <n v="2686.54"/>
    <n v="84.94"/>
    <n v="116144.88"/>
    <n v="97354.13"/>
    <n v="35473.129999999997"/>
    <n v="132827.26"/>
    <n v="15.49"/>
    <n v="34431.06"/>
    <n v="78129.11"/>
    <n v="31.53"/>
    <n v="0"/>
    <x v="5"/>
  </r>
  <r>
    <n v="2731"/>
    <x v="6"/>
    <s v="Francis"/>
    <n v="5450"/>
    <n v="452"/>
    <n v="14527.54"/>
    <n v="7226.37"/>
    <n v="21753.91"/>
    <n v="15.22"/>
    <n v="6.84"/>
    <n v="3288.82"/>
    <n v="2309.54"/>
    <n v="1205.31"/>
    <n v="969.01"/>
    <n v="327.24"/>
    <n v="7.53"/>
    <n v="8107.46"/>
    <n v="985.86"/>
    <n v="910.35"/>
    <n v="753.6"/>
    <n v="1000.72"/>
    <n v="0"/>
    <n v="7.54"/>
    <n v="3658.06"/>
    <n v="11765.52"/>
    <n v="2649.81"/>
    <n v="33038.089999999997"/>
    <n v="13388.65"/>
    <n v="6703.23"/>
    <n v="7148.26"/>
    <n v="1451.49"/>
    <n v="39.67"/>
    <n v="61769.38"/>
    <n v="54581.45"/>
    <n v="20828.259999999998"/>
    <n v="75409.710000000006"/>
    <n v="13.84"/>
    <n v="15709.82"/>
    <n v="32610.59"/>
    <n v="34.76"/>
    <n v="0"/>
    <x v="5"/>
  </r>
  <r>
    <n v="2732"/>
    <x v="6"/>
    <s v="no"/>
    <n v="5529"/>
    <n v="477"/>
    <n v="15368.78"/>
    <n v="8492.67"/>
    <n v="23861.45"/>
    <n v="15.7"/>
    <n v="7.04"/>
    <n v="3423.97"/>
    <n v="2442.29"/>
    <n v="1307.83"/>
    <n v="1140.81"/>
    <n v="229.84"/>
    <n v="8.2200000000000006"/>
    <n v="8552.9699999999993"/>
    <n v="999.08"/>
    <n v="1186.82"/>
    <n v="885.45"/>
    <n v="1196.47"/>
    <n v="0"/>
    <n v="8.2200000000000006"/>
    <n v="4276.04"/>
    <n v="12829.01"/>
    <n v="3071.35"/>
    <n v="37351.410000000003"/>
    <n v="15259.36"/>
    <n v="7955.9"/>
    <n v="9197.67"/>
    <n v="897.84"/>
    <n v="38.299999999999997"/>
    <n v="70700.490000000005"/>
    <n v="61464.52"/>
    <n v="21474.78"/>
    <n v="82939.289999999994"/>
    <n v="15"/>
    <n v="14522.67"/>
    <n v="37082.400000000001"/>
    <n v="30.45"/>
    <n v="0"/>
    <x v="5"/>
  </r>
  <r>
    <n v="2733"/>
    <x v="6"/>
    <s v="no"/>
    <n v="7431"/>
    <n v="1020"/>
    <n v="22924.47"/>
    <n v="16759.28"/>
    <n v="39683.75"/>
    <n v="16.23"/>
    <n v="7.39"/>
    <n v="4900.22"/>
    <n v="3756.75"/>
    <n v="2173.4299999999998"/>
    <n v="2356.6"/>
    <n v="394.06"/>
    <n v="17.059999999999999"/>
    <n v="13598.13"/>
    <n v="2252.66"/>
    <n v="2642.92"/>
    <n v="1753.19"/>
    <n v="2513.6999999999998"/>
    <n v="0"/>
    <n v="17.07"/>
    <n v="9179.5300000000007"/>
    <n v="22777.66"/>
    <n v="6648.77"/>
    <n v="53382.28"/>
    <n v="21816.94"/>
    <n v="13341.97"/>
    <n v="19634.57"/>
    <n v="1913.92"/>
    <n v="91.8"/>
    <n v="110181.48"/>
    <n v="90455.11"/>
    <n v="32618.58"/>
    <n v="123073.69"/>
    <n v="16.559999999999999"/>
    <n v="34639"/>
    <n v="86482.51"/>
    <n v="33.96"/>
    <n v="0"/>
    <x v="5"/>
  </r>
  <r>
    <n v="2734"/>
    <x v="6"/>
    <s v="no"/>
    <n v="2422"/>
    <n v="7045"/>
    <n v="23962.05"/>
    <n v="53569.62"/>
    <n v="77531.67"/>
    <n v="19.309999999999999"/>
    <n v="7.49"/>
    <n v="1587.28"/>
    <n v="916.69"/>
    <n v="602.71"/>
    <n v="7583.93"/>
    <n v="133.82"/>
    <n v="65.540000000000006"/>
    <n v="10889.96"/>
    <n v="8578.42"/>
    <n v="9888.02"/>
    <n v="3462.65"/>
    <n v="7946.33"/>
    <n v="0"/>
    <n v="65.67"/>
    <n v="29941.09"/>
    <n v="40831.050000000003"/>
    <n v="21929.08"/>
    <n v="15274.13"/>
    <n v="3492.15"/>
    <n v="3097.22"/>
    <n v="51464.82"/>
    <n v="568.84"/>
    <n v="363.15"/>
    <n v="74260.320000000007"/>
    <n v="22432.34"/>
    <n v="8583.0499999999993"/>
    <n v="31015.39"/>
    <n v="12.81"/>
    <n v="135997.1"/>
    <n v="284130.52"/>
    <n v="19.3"/>
    <n v="0"/>
    <x v="5"/>
  </r>
  <r>
    <n v="2735"/>
    <x v="6"/>
    <s v="no"/>
    <n v="3181"/>
    <n v="813"/>
    <n v="10365.67"/>
    <n v="11209.47"/>
    <n v="21575.14"/>
    <n v="15.27"/>
    <n v="6.54"/>
    <n v="1970.73"/>
    <n v="1436.81"/>
    <n v="810.65"/>
    <n v="1286.95"/>
    <n v="164"/>
    <n v="10.07"/>
    <n v="5679.22"/>
    <n v="1408.59"/>
    <n v="1404.95"/>
    <n v="790.81"/>
    <n v="1353.13"/>
    <n v="291.14"/>
    <n v="10.07"/>
    <n v="5258.7"/>
    <n v="10937.91"/>
    <n v="3895.49"/>
    <n v="18393.72"/>
    <n v="5639.25"/>
    <n v="4144.25"/>
    <n v="8850.57"/>
    <n v="1099.44"/>
    <n v="53.89"/>
    <n v="38181.129999999997"/>
    <n v="29276.67"/>
    <n v="11648.88"/>
    <n v="40925.550000000003"/>
    <n v="12.87"/>
    <n v="22319.49"/>
    <n v="48436.62"/>
    <n v="27.45"/>
    <n v="0"/>
    <x v="5"/>
  </r>
  <r>
    <n v="2736"/>
    <x v="6"/>
    <s v="no"/>
    <n v="5454"/>
    <n v="1093"/>
    <n v="16756.810000000001"/>
    <n v="13146.46"/>
    <n v="29903.27"/>
    <n v="15.01"/>
    <n v="6.49"/>
    <n v="3226.62"/>
    <n v="2485.63"/>
    <n v="1408.23"/>
    <n v="1786.82"/>
    <n v="322.08"/>
    <n v="13.61"/>
    <n v="9243"/>
    <n v="2235.77"/>
    <n v="1704.39"/>
    <n v="1214.58"/>
    <n v="1834.12"/>
    <n v="0"/>
    <n v="13.61"/>
    <n v="7002.46"/>
    <n v="16245.46"/>
    <n v="5154.74"/>
    <n v="30076.69"/>
    <n v="10541.08"/>
    <n v="6923.84"/>
    <n v="11979.67"/>
    <n v="2188.0300000000002"/>
    <n v="63.7"/>
    <n v="61773.01"/>
    <n v="49729.64"/>
    <n v="19969.28"/>
    <n v="69698.91"/>
    <n v="12.78"/>
    <n v="34375"/>
    <n v="64514.53"/>
    <n v="31.45"/>
    <n v="0"/>
    <x v="5"/>
  </r>
  <r>
    <n v="2737"/>
    <x v="6"/>
    <s v="no"/>
    <n v="8101"/>
    <n v="1968"/>
    <n v="24577.89"/>
    <n v="23849.69"/>
    <n v="48427.58"/>
    <n v="16.399999999999999"/>
    <n v="6.32"/>
    <n v="3300.61"/>
    <n v="2790.51"/>
    <n v="1699.46"/>
    <n v="3249.05"/>
    <n v="481.4"/>
    <n v="24.85"/>
    <n v="11545.9"/>
    <n v="2834.77"/>
    <n v="3633.17"/>
    <n v="1948.33"/>
    <n v="3485.46"/>
    <n v="0"/>
    <n v="24.86"/>
    <n v="11926.59"/>
    <n v="23472.49"/>
    <n v="8416.27"/>
    <n v="32092.04"/>
    <n v="12438.53"/>
    <n v="8221.2099999999991"/>
    <n v="21963.43"/>
    <n v="3742.7"/>
    <n v="118.25"/>
    <n v="78576.160000000003"/>
    <n v="56494.47"/>
    <n v="22250.77"/>
    <n v="78745.25"/>
    <n v="9.7200000000000006"/>
    <n v="45982.239999999998"/>
    <n v="103650.92"/>
    <n v="23.36"/>
    <n v="0"/>
    <x v="5"/>
  </r>
  <r>
    <n v="2738"/>
    <x v="6"/>
    <s v="no"/>
    <n v="4267"/>
    <n v="898"/>
    <n v="11692.31"/>
    <n v="7810.27"/>
    <n v="19502.580000000002"/>
    <n v="16.690000000000001"/>
    <n v="6.57"/>
    <n v="1875.74"/>
    <n v="1588.4"/>
    <n v="817.43"/>
    <n v="942.45"/>
    <n v="292.52999999999997"/>
    <n v="10.91"/>
    <n v="5527.45"/>
    <n v="1470.6"/>
    <n v="824.2"/>
    <n v="562.1"/>
    <n v="938.3"/>
    <n v="0"/>
    <n v="10.98"/>
    <n v="3806.17"/>
    <n v="9333.6299999999992"/>
    <n v="2856.89"/>
    <n v="17744.28"/>
    <n v="6464.42"/>
    <n v="3971.37"/>
    <n v="5986.39"/>
    <n v="2123.2600000000002"/>
    <n v="67.11"/>
    <n v="36356.839999999997"/>
    <n v="30303.33"/>
    <n v="11859.45"/>
    <n v="42162.78"/>
    <n v="9.8800000000000008"/>
    <n v="23588.639999999999"/>
    <n v="38882.53"/>
    <n v="26.27"/>
    <n v="0"/>
    <x v="5"/>
  </r>
  <r>
    <n v="2739"/>
    <x v="6"/>
    <s v="e"/>
    <n v="0"/>
    <n v="5531"/>
    <n v="8636.27"/>
    <n v="17888.45"/>
    <n v="26524.720000000001"/>
    <n v="23.91"/>
    <n v="10.6"/>
    <n v="1.7"/>
    <n v="0"/>
    <n v="1.75"/>
    <n v="3007.12"/>
    <n v="104.33"/>
    <n v="42.2"/>
    <n v="3157.1"/>
    <n v="22706.34"/>
    <n v="1015.47"/>
    <n v="17925.03"/>
    <n v="91017.37"/>
    <n v="0"/>
    <n v="42.54"/>
    <n v="132706.76"/>
    <n v="135863.85999999999"/>
    <n v="41646.85"/>
    <n v="57.97"/>
    <n v="0"/>
    <n v="58.43"/>
    <n v="26857.27"/>
    <n v="1227.47"/>
    <n v="304.07"/>
    <n v="28505.200000000001"/>
    <n v="1343.87"/>
    <n v="170.94"/>
    <n v="1514.81"/>
    <n v="0"/>
    <n v="518677.64"/>
    <n v="2623287.66"/>
    <n v="93.78"/>
    <n v="0"/>
    <x v="5"/>
  </r>
  <r>
    <n v="2740"/>
    <x v="6"/>
    <s v="e"/>
    <n v="4866"/>
    <n v="3814"/>
    <n v="19879.310000000001"/>
    <n v="29183.23"/>
    <n v="49062.54"/>
    <n v="17.79"/>
    <n v="7.16"/>
    <n v="2387.41"/>
    <n v="1839.15"/>
    <n v="1158.42"/>
    <n v="3978.23"/>
    <n v="248.92"/>
    <n v="36.69"/>
    <n v="9648.82"/>
    <n v="4399.83"/>
    <n v="5266.14"/>
    <n v="1970.96"/>
    <n v="4068.2"/>
    <n v="0"/>
    <n v="36.78"/>
    <n v="15741.91"/>
    <n v="25390.73"/>
    <n v="11636.92"/>
    <n v="24494.46"/>
    <n v="6125.63"/>
    <n v="5810.79"/>
    <n v="27311.68"/>
    <n v="2434.84"/>
    <n v="183.97"/>
    <n v="66361.37"/>
    <n v="38865.730000000003"/>
    <n v="14711.24"/>
    <n v="53576.97"/>
    <n v="11.01"/>
    <n v="73483.56"/>
    <n v="155376.67000000001"/>
    <n v="19.27"/>
    <n v="0"/>
    <x v="5"/>
  </r>
  <r>
    <n v="2741"/>
    <x v="6"/>
    <s v="e"/>
    <n v="3496"/>
    <n v="653"/>
    <n v="9951.5400000000009"/>
    <n v="6557.45"/>
    <n v="16508.990000000002"/>
    <n v="16.79"/>
    <n v="7.42"/>
    <n v="1779.33"/>
    <n v="1788.22"/>
    <n v="990.09"/>
    <n v="860.24"/>
    <n v="154.07"/>
    <n v="9.44"/>
    <n v="5581.39"/>
    <n v="1137.21"/>
    <n v="781.65"/>
    <n v="634.19000000000005"/>
    <n v="872.42"/>
    <n v="0"/>
    <n v="9.44"/>
    <n v="3434.91"/>
    <n v="9016.2999999999993"/>
    <n v="2553.0500000000002"/>
    <n v="18571.38"/>
    <n v="9887.0300000000007"/>
    <n v="5997.85"/>
    <n v="7126.59"/>
    <n v="1131.02"/>
    <n v="51.68"/>
    <n v="42765.55"/>
    <n v="35587.279999999999"/>
    <n v="13162"/>
    <n v="48749.279999999999"/>
    <n v="13.94"/>
    <n v="18197.419999999998"/>
    <n v="36440.85"/>
    <n v="27.87"/>
    <n v="0"/>
    <x v="5"/>
  </r>
  <r>
    <n v="2742"/>
    <x v="6"/>
    <s v="e"/>
    <n v="2647"/>
    <n v="223"/>
    <n v="7202.95"/>
    <n v="4931.49"/>
    <n v="12134.44"/>
    <n v="17.97"/>
    <n v="8.61"/>
    <n v="1306.7"/>
    <n v="1354.86"/>
    <n v="735.09"/>
    <n v="710.21"/>
    <n v="116.04"/>
    <n v="4.59"/>
    <n v="4227.49"/>
    <n v="554.70000000000005"/>
    <n v="857.4"/>
    <n v="532.04"/>
    <n v="771.23"/>
    <n v="0"/>
    <n v="4.59"/>
    <n v="2719.96"/>
    <n v="6947.45"/>
    <n v="1944.14"/>
    <n v="15395.3"/>
    <n v="9067.14"/>
    <n v="5529.46"/>
    <n v="7394.07"/>
    <n v="905.48"/>
    <n v="26.66"/>
    <n v="38318.120000000003"/>
    <n v="30897.39"/>
    <n v="10504.18"/>
    <n v="41401.56"/>
    <n v="15.64"/>
    <n v="10394.469999999999"/>
    <n v="31960.240000000002"/>
    <n v="46.61"/>
    <n v="0"/>
    <x v="5"/>
  </r>
  <r>
    <n v="2743"/>
    <x v="6"/>
    <s v="e"/>
    <n v="2841"/>
    <n v="570"/>
    <n v="8665.23"/>
    <n v="7100"/>
    <n v="15765.23"/>
    <n v="16.21"/>
    <n v="7.52"/>
    <n v="1526.89"/>
    <n v="1336.03"/>
    <n v="787.76"/>
    <n v="1038.05"/>
    <n v="141.91"/>
    <n v="7.86"/>
    <n v="4838.49"/>
    <n v="1008.03"/>
    <n v="1160.4100000000001"/>
    <n v="654.82000000000005"/>
    <n v="1109.07"/>
    <n v="0"/>
    <n v="7.86"/>
    <n v="3940.19"/>
    <n v="8778.68"/>
    <n v="2823.26"/>
    <n v="17185.88"/>
    <n v="5480.61"/>
    <n v="4732.03"/>
    <n v="8583.2800000000007"/>
    <n v="1105.05"/>
    <n v="46.88"/>
    <n v="37133.730000000003"/>
    <n v="28503.57"/>
    <n v="10396.469999999999"/>
    <n v="38900.04"/>
    <n v="13.69"/>
    <n v="17599.36"/>
    <n v="42262.69"/>
    <n v="30.88"/>
    <n v="0"/>
    <x v="5"/>
  </r>
  <r>
    <n v="2744"/>
    <x v="6"/>
    <s v="e"/>
    <n v="5183"/>
    <n v="1176"/>
    <n v="16101.85"/>
    <n v="16369.2"/>
    <n v="32471.05"/>
    <n v="14.82"/>
    <n v="6.62"/>
    <n v="2177.23"/>
    <n v="2190.89"/>
    <n v="1392.52"/>
    <n v="2326.69"/>
    <n v="217.03"/>
    <n v="16.18"/>
    <n v="8320.5499999999993"/>
    <n v="1946"/>
    <n v="2829.47"/>
    <n v="1451.78"/>
    <n v="2518.5"/>
    <n v="0"/>
    <n v="16.190000000000001"/>
    <n v="8761.93"/>
    <n v="17082.490000000002"/>
    <n v="6227.25"/>
    <n v="23416"/>
    <n v="7270.79"/>
    <n v="7257.65"/>
    <n v="16600.66"/>
    <n v="1835.76"/>
    <n v="79.41"/>
    <n v="56460.27"/>
    <n v="39780.21"/>
    <n v="15964.74"/>
    <n v="55744.95"/>
    <n v="10.76"/>
    <n v="33361.599999999999"/>
    <n v="83717.039999999994"/>
    <n v="28.37"/>
    <n v="0"/>
    <x v="5"/>
  </r>
  <r>
    <n v="2745"/>
    <x v="6"/>
    <s v="e"/>
    <n v="3409"/>
    <n v="530"/>
    <n v="9554.2900000000009"/>
    <n v="9835.24"/>
    <n v="19389.53"/>
    <n v="14.75"/>
    <n v="6.68"/>
    <n v="1622.55"/>
    <n v="1712.98"/>
    <n v="989.23"/>
    <n v="959.9"/>
    <n v="141.52000000000001"/>
    <n v="7.27"/>
    <n v="5433.44"/>
    <n v="1186.96"/>
    <n v="970.73"/>
    <n v="696.19"/>
    <n v="984.95"/>
    <n v="432.78"/>
    <n v="7.27"/>
    <n v="4278.8900000000003"/>
    <n v="9712.34"/>
    <n v="3286.67"/>
    <n v="17651.23"/>
    <n v="5798.9"/>
    <n v="5290.45"/>
    <n v="6885.28"/>
    <n v="1214.8"/>
    <n v="35.200000000000003"/>
    <n v="36875.870000000003"/>
    <n v="29955.38"/>
    <n v="11991.61"/>
    <n v="41946.99"/>
    <n v="12.3"/>
    <n v="20455.63"/>
    <n v="42695.01"/>
    <n v="38.6"/>
    <n v="0"/>
    <x v="5"/>
  </r>
  <r>
    <n v="2746"/>
    <x v="6"/>
    <s v="e"/>
    <n v="8025"/>
    <n v="5117"/>
    <n v="28169.07"/>
    <n v="32722.13"/>
    <n v="60891.199999999997"/>
    <n v="16.41"/>
    <n v="7.79"/>
    <n v="3934.71"/>
    <n v="3667.38"/>
    <n v="2245.35"/>
    <n v="4501.43"/>
    <n v="318.92"/>
    <n v="44.01"/>
    <n v="14711.79"/>
    <n v="6857.44"/>
    <n v="4828.28"/>
    <n v="2133.1799999999998"/>
    <n v="4225.24"/>
    <n v="134.22"/>
    <n v="44.16"/>
    <n v="18222.53"/>
    <n v="32934.32"/>
    <n v="13953.13"/>
    <n v="43837.46"/>
    <n v="13439.1"/>
    <n v="12763.02"/>
    <n v="35214.07"/>
    <n v="2686.99"/>
    <n v="252.63"/>
    <n v="108193.27"/>
    <n v="72726.570000000007"/>
    <n v="27037.360000000001"/>
    <n v="99763.93"/>
    <n v="12.43"/>
    <n v="120116.12"/>
    <n v="209457.15"/>
    <n v="23.47"/>
    <n v="0"/>
    <x v="5"/>
  </r>
  <r>
    <n v="2747"/>
    <x v="6"/>
    <s v="ame"/>
    <n v="3738"/>
    <n v="519"/>
    <n v="10290.43"/>
    <n v="6853.25"/>
    <n v="17143.68"/>
    <n v="15.44"/>
    <n v="6.85"/>
    <n v="1821.89"/>
    <n v="1666"/>
    <n v="1027.79"/>
    <n v="904.81"/>
    <n v="141.83000000000001"/>
    <n v="7"/>
    <n v="5569.32"/>
    <n v="1167.9000000000001"/>
    <n v="881.15"/>
    <n v="687.04"/>
    <n v="912.37"/>
    <n v="0"/>
    <n v="7"/>
    <n v="3655.46"/>
    <n v="9224.7800000000007"/>
    <n v="2736.09"/>
    <n v="18338.95"/>
    <n v="5255.73"/>
    <n v="5268.84"/>
    <n v="6432.43"/>
    <n v="1553.61"/>
    <n v="32.020000000000003"/>
    <n v="36881.58"/>
    <n v="30417.13"/>
    <n v="11772.07"/>
    <n v="42189.2"/>
    <n v="11.29"/>
    <n v="20723.419999999998"/>
    <n v="41278.620000000003"/>
    <n v="39.93"/>
    <n v="0"/>
    <x v="5"/>
  </r>
  <r>
    <n v="2748"/>
    <x v="6"/>
    <s v="ame"/>
    <n v="3126"/>
    <n v="11384"/>
    <n v="27129.31"/>
    <n v="50690.71"/>
    <n v="77820.02"/>
    <n v="20.309999999999999"/>
    <n v="8.82"/>
    <n v="1715.93"/>
    <n v="1331.23"/>
    <n v="956.9"/>
    <n v="6346.13"/>
    <n v="149.38999999999999"/>
    <n v="102.13"/>
    <n v="10601.71"/>
    <n v="13681.51"/>
    <n v="5393.12"/>
    <n v="2254.89"/>
    <n v="5963.63"/>
    <n v="0"/>
    <n v="102.51"/>
    <n v="27395.66"/>
    <n v="37997.370000000003"/>
    <n v="21329.52"/>
    <n v="18165.73"/>
    <n v="4249.2299999999996"/>
    <n v="4939.01"/>
    <n v="44893.81"/>
    <n v="1874.91"/>
    <n v="583.01"/>
    <n v="74705.7"/>
    <n v="29228.880000000001"/>
    <n v="10501.63"/>
    <n v="39730.51"/>
    <n v="12.71"/>
    <n v="234368.1"/>
    <n v="347798.28"/>
    <n v="20.59"/>
    <n v="0"/>
    <x v="5"/>
  </r>
  <r>
    <n v="2749"/>
    <x v="6"/>
    <s v="ame"/>
    <n v="6118"/>
    <n v="9816"/>
    <n v="33695.760000000002"/>
    <n v="50949.05"/>
    <n v="84644.81"/>
    <n v="18.989999999999998"/>
    <n v="7.48"/>
    <n v="3396.46"/>
    <n v="2696.44"/>
    <n v="1791.07"/>
    <n v="6676.53"/>
    <n v="322.18"/>
    <n v="91.32"/>
    <n v="14974"/>
    <n v="10825.54"/>
    <n v="6722.75"/>
    <n v="2765.84"/>
    <n v="6437.52"/>
    <n v="0"/>
    <n v="91.65"/>
    <n v="26843.3"/>
    <n v="41817.31"/>
    <n v="20314.14"/>
    <n v="33377.49"/>
    <n v="6648.4"/>
    <n v="7582.98"/>
    <n v="39077.279999999999"/>
    <n v="2837.25"/>
    <n v="544.97"/>
    <n v="90068.36"/>
    <n v="50446.12"/>
    <n v="19811.59"/>
    <n v="70257.710000000006"/>
    <n v="11.48"/>
    <n v="185605.19"/>
    <n v="297413.92"/>
    <n v="18.91"/>
    <n v="0"/>
    <x v="5"/>
  </r>
  <r>
    <n v="2750"/>
    <x v="6"/>
    <s v="ame"/>
    <n v="4801"/>
    <n v="1047"/>
    <n v="14643.49"/>
    <n v="10591"/>
    <n v="25234.49"/>
    <n v="16.329999999999998"/>
    <n v="6.89"/>
    <n v="2755.02"/>
    <n v="2280.44"/>
    <n v="1381.65"/>
    <n v="1464.51"/>
    <n v="209.11"/>
    <n v="13.61"/>
    <n v="8104.34"/>
    <n v="1616.33"/>
    <n v="1384.87"/>
    <n v="1048.03"/>
    <n v="1487.2"/>
    <n v="0"/>
    <n v="13.67"/>
    <n v="5550.11"/>
    <n v="13654.46"/>
    <n v="4049.24"/>
    <n v="27733.16"/>
    <n v="6727.43"/>
    <n v="6703.93"/>
    <n v="9929.48"/>
    <n v="1506.46"/>
    <n v="74.23"/>
    <n v="52674.68"/>
    <n v="42670.98"/>
    <n v="16500.599999999999"/>
    <n v="59171.57"/>
    <n v="12.32"/>
    <n v="27344.080000000002"/>
    <n v="58805.45"/>
    <n v="26.12"/>
    <n v="0"/>
    <x v="5"/>
  </r>
  <r>
    <n v="2751"/>
    <x v="6"/>
    <s v="ame"/>
    <n v="5149"/>
    <n v="5861"/>
    <n v="27319.32"/>
    <n v="44738.35"/>
    <n v="72057.67"/>
    <n v="19.04"/>
    <n v="6.73"/>
    <n v="3182.73"/>
    <n v="2313.2399999999998"/>
    <n v="1635.22"/>
    <n v="5956.35"/>
    <n v="234.04"/>
    <n v="56.35"/>
    <n v="13377.93"/>
    <n v="5687.84"/>
    <n v="7522.35"/>
    <n v="2975.24"/>
    <n v="6070.69"/>
    <n v="392.95"/>
    <n v="56.48"/>
    <n v="22705.55"/>
    <n v="36083.480000000003"/>
    <n v="16578.39"/>
    <n v="31291.93"/>
    <n v="5901.48"/>
    <n v="6825.67"/>
    <n v="34241.25"/>
    <n v="1544.82"/>
    <n v="306.75"/>
    <n v="80111.91"/>
    <n v="45563.91"/>
    <n v="18000.41"/>
    <n v="63564.31"/>
    <n v="12.34"/>
    <n v="92850.09"/>
    <n v="210115.85"/>
    <n v="15.84"/>
    <n v="0"/>
    <x v="5"/>
  </r>
  <r>
    <n v="2752"/>
    <x v="6"/>
    <s v="ro"/>
    <n v="5779"/>
    <n v="1230"/>
    <n v="17599.93"/>
    <n v="11473.75"/>
    <n v="29073.68"/>
    <n v="22.36"/>
    <n v="10.57"/>
    <n v="3620.97"/>
    <n v="3291.26"/>
    <n v="1686.64"/>
    <n v="1712.82"/>
    <n v="234.14"/>
    <n v="13.75"/>
    <n v="10559.57"/>
    <n v="2198.63"/>
    <n v="1511.64"/>
    <n v="1138.23"/>
    <n v="1684.64"/>
    <n v="0"/>
    <n v="13.74"/>
    <n v="6546.88"/>
    <n v="17106.45"/>
    <n v="4848.5"/>
    <n v="46097.37"/>
    <n v="23331.61"/>
    <n v="14412.6"/>
    <n v="20699.8"/>
    <n v="1758.03"/>
    <n v="95.8"/>
    <n v="106395.22"/>
    <n v="85599.61"/>
    <n v="24903.77"/>
    <n v="110503.39"/>
    <n v="19.12"/>
    <n v="43791.839999999997"/>
    <n v="102791.31"/>
    <n v="35.6"/>
    <n v="0"/>
    <x v="5"/>
  </r>
  <r>
    <n v="2753"/>
    <x v="6"/>
    <s v="eo"/>
    <n v="2709"/>
    <n v="297"/>
    <n v="8170.41"/>
    <n v="4757.07"/>
    <n v="12927.48"/>
    <n v="18.23"/>
    <n v="7.83"/>
    <n v="1846.6"/>
    <n v="1493.02"/>
    <n v="809"/>
    <n v="659.62"/>
    <n v="106.3"/>
    <n v="4.8499999999999996"/>
    <n v="4919.38"/>
    <n v="630.6"/>
    <n v="682.54"/>
    <n v="535.05999999999995"/>
    <n v="680.35"/>
    <n v="0"/>
    <n v="4.8499999999999996"/>
    <n v="2533.39"/>
    <n v="7452.78"/>
    <n v="1848.2"/>
    <n v="20560.37"/>
    <n v="6796.87"/>
    <n v="4811.21"/>
    <n v="5665.84"/>
    <n v="572.65"/>
    <n v="23.9"/>
    <n v="38430.83"/>
    <n v="32741.1"/>
    <n v="11090.12"/>
    <n v="43831.22"/>
    <n v="16.18"/>
    <n v="11721.61"/>
    <n v="30231.43"/>
    <n v="39.47"/>
    <n v="0"/>
    <x v="5"/>
  </r>
  <r>
    <n v="2754"/>
    <x v="6"/>
    <s v="ro"/>
    <n v="5625"/>
    <n v="1265"/>
    <n v="17642.96"/>
    <n v="12343.96"/>
    <n v="29986.92"/>
    <n v="19.14"/>
    <n v="8.8800000000000008"/>
    <n v="3746.25"/>
    <n v="3110.82"/>
    <n v="1588.85"/>
    <n v="1694.17"/>
    <n v="224.35"/>
    <n v="15.24"/>
    <n v="10379.68"/>
    <n v="2333.7399999999998"/>
    <n v="1471.7"/>
    <n v="1069.92"/>
    <n v="1699.9"/>
    <n v="80.87"/>
    <n v="15.31"/>
    <n v="6671.45"/>
    <n v="17051.13"/>
    <n v="4956.2299999999996"/>
    <n v="43105.05"/>
    <n v="16435.11"/>
    <n v="10689.18"/>
    <n v="16558.37"/>
    <n v="814.56"/>
    <n v="107.13"/>
    <n v="87709.41"/>
    <n v="71043.91"/>
    <n v="23210.28"/>
    <n v="94254.18"/>
    <n v="16.760000000000002"/>
    <n v="43901.66"/>
    <n v="89404.94"/>
    <n v="34.700000000000003"/>
    <n v="0"/>
    <x v="5"/>
  </r>
  <r>
    <n v="2755"/>
    <x v="6"/>
    <s v="eo"/>
    <n v="3612"/>
    <n v="743"/>
    <n v="10752.15"/>
    <n v="10046.42"/>
    <n v="20798.57"/>
    <n v="15.58"/>
    <n v="6.82"/>
    <n v="2166.02"/>
    <n v="1864.11"/>
    <n v="1008.23"/>
    <n v="969.14"/>
    <n v="128.18"/>
    <n v="9.4"/>
    <n v="6145.09"/>
    <n v="1228.3"/>
    <n v="812.2"/>
    <n v="649.53"/>
    <n v="954.5"/>
    <n v="483.04"/>
    <n v="9.4700000000000006"/>
    <n v="4137.04"/>
    <n v="10282.129999999999"/>
    <n v="3173.06"/>
    <n v="21469.1"/>
    <n v="6414.64"/>
    <n v="5102.87"/>
    <n v="6933.36"/>
    <n v="440.28"/>
    <n v="61.81"/>
    <n v="40422.050000000003"/>
    <n v="33426.879999999997"/>
    <n v="13056.43"/>
    <n v="46483.31"/>
    <n v="12.87"/>
    <n v="20480.740000000002"/>
    <n v="42528.959999999999"/>
    <n v="27.56"/>
    <n v="0"/>
    <x v="5"/>
  </r>
  <r>
    <n v="2756"/>
    <x v="6"/>
    <s v="eo"/>
    <n v="5064"/>
    <n v="1633"/>
    <n v="16700.87"/>
    <n v="15090.02"/>
    <n v="31790.89"/>
    <n v="17.45"/>
    <n v="6.19"/>
    <n v="2847.68"/>
    <n v="2351.69"/>
    <n v="1530.62"/>
    <n v="2019.18"/>
    <n v="159.05000000000001"/>
    <n v="22.05"/>
    <n v="8930.26"/>
    <n v="2406.63"/>
    <n v="1960.93"/>
    <n v="1434.43"/>
    <n v="2065.36"/>
    <n v="0"/>
    <n v="22.12"/>
    <n v="7889.47"/>
    <n v="16819.73"/>
    <n v="5801.99"/>
    <n v="26534.68"/>
    <n v="5777.14"/>
    <n v="6099.34"/>
    <n v="11286.45"/>
    <n v="727.19"/>
    <n v="126.7"/>
    <n v="50551.5"/>
    <n v="39138.35"/>
    <n v="16805.88"/>
    <n v="55944.23"/>
    <n v="11.05"/>
    <n v="38114.76"/>
    <n v="73180.22"/>
    <n v="23.34"/>
    <n v="0"/>
    <x v="5"/>
  </r>
  <r>
    <n v="2757"/>
    <x v="6"/>
    <s v="eo"/>
    <n v="4353"/>
    <n v="6814"/>
    <n v="23951.83"/>
    <n v="40872.29"/>
    <n v="64824.12"/>
    <n v="17.440000000000001"/>
    <n v="7.13"/>
    <n v="1960.21"/>
    <n v="1716.68"/>
    <n v="1187.56"/>
    <n v="5781.75"/>
    <n v="191.07"/>
    <n v="60.83"/>
    <n v="10898.09"/>
    <n v="6931.08"/>
    <n v="6098.53"/>
    <n v="2645.67"/>
    <n v="5786.08"/>
    <n v="0"/>
    <n v="60.96"/>
    <n v="21522.32"/>
    <n v="32420.41"/>
    <n v="15675.28"/>
    <n v="19813.41"/>
    <n v="4719.09"/>
    <n v="5114.97"/>
    <n v="34902.35"/>
    <n v="831.9"/>
    <n v="350.03"/>
    <n v="65731.75"/>
    <n v="30479.37"/>
    <n v="12326.37"/>
    <n v="42805.74"/>
    <n v="9.83"/>
    <n v="115159.35"/>
    <n v="217011.81"/>
    <n v="16.899999999999999"/>
    <n v="0"/>
    <x v="5"/>
  </r>
  <r>
    <n v="2758"/>
    <x v="6"/>
    <s v="eo"/>
    <n v="6075"/>
    <n v="1614"/>
    <n v="18289.439999999999"/>
    <n v="14811.97"/>
    <n v="33101.410000000003"/>
    <n v="16.2"/>
    <n v="5.86"/>
    <n v="3176.99"/>
    <n v="2529.86"/>
    <n v="1621.53"/>
    <n v="2087.02"/>
    <n v="272.06"/>
    <n v="19.8"/>
    <n v="9707.26"/>
    <n v="2356.23"/>
    <n v="1818.14"/>
    <n v="1441.72"/>
    <n v="2082.12"/>
    <n v="0"/>
    <n v="19.86"/>
    <n v="7718.07"/>
    <n v="17425.330000000002"/>
    <n v="5616.09"/>
    <n v="28646.720000000001"/>
    <n v="5999.8"/>
    <n v="6022.17"/>
    <n v="11062.09"/>
    <n v="1528.69"/>
    <n v="103.02"/>
    <n v="53362.49"/>
    <n v="42197.38"/>
    <n v="18182.18"/>
    <n v="60379.57"/>
    <n v="9.94"/>
    <n v="38391.4"/>
    <n v="70183.61"/>
    <n v="23.79"/>
    <n v="0"/>
    <x v="5"/>
  </r>
  <r>
    <n v="2759"/>
    <x v="6"/>
    <s v="eo"/>
    <n v="5266"/>
    <n v="1041"/>
    <n v="15552.4"/>
    <n v="15430.6"/>
    <n v="30983"/>
    <n v="16.43"/>
    <n v="6.31"/>
    <n v="2797.51"/>
    <n v="2200.1"/>
    <n v="1378.66"/>
    <n v="1678.28"/>
    <n v="242.63"/>
    <n v="14.95"/>
    <n v="8312.1299999999992"/>
    <n v="1570.19"/>
    <n v="1854.24"/>
    <n v="1251.1400000000001"/>
    <n v="1749.37"/>
    <n v="446.96"/>
    <n v="14.94"/>
    <n v="6886.84"/>
    <n v="15198.97"/>
    <n v="5122.53"/>
    <n v="26795.74"/>
    <n v="5792.83"/>
    <n v="5999.47"/>
    <n v="10413.02"/>
    <n v="2455.25"/>
    <n v="80.95"/>
    <n v="51537.27"/>
    <n v="41043.300000000003"/>
    <n v="15906.64"/>
    <n v="56949.94"/>
    <n v="10.81"/>
    <n v="26176.240000000002"/>
    <n v="64212.36"/>
    <n v="25.15"/>
    <n v="0"/>
    <x v="5"/>
  </r>
  <r>
    <n v="2760"/>
    <x v="6"/>
    <s v="eo"/>
    <n v="8366"/>
    <n v="1235"/>
    <n v="22023.14"/>
    <n v="14250.5"/>
    <n v="36273.64"/>
    <n v="16.059999999999999"/>
    <n v="5.89"/>
    <n v="3584.6"/>
    <n v="3013.17"/>
    <n v="1647.28"/>
    <n v="1726.7"/>
    <n v="527.32000000000005"/>
    <n v="15.4"/>
    <n v="10514.46"/>
    <n v="2267.42"/>
    <n v="1617.89"/>
    <n v="1225.3599999999999"/>
    <n v="1753.46"/>
    <n v="0"/>
    <n v="15.39"/>
    <n v="6879.53"/>
    <n v="17393.990000000002"/>
    <n v="5110.67"/>
    <n v="34873.379999999997"/>
    <n v="7972.39"/>
    <n v="6829.25"/>
    <n v="10271.379999999999"/>
    <n v="3878.82"/>
    <n v="83.98"/>
    <n v="63909.2"/>
    <n v="53553.84"/>
    <n v="21165.32"/>
    <n v="74719.16"/>
    <n v="8.93"/>
    <n v="35685.129999999997"/>
    <n v="66680.179999999993"/>
    <n v="28.89"/>
    <n v="0"/>
    <x v="5"/>
  </r>
  <r>
    <n v="2761"/>
    <x v="6"/>
    <s v="eo"/>
    <n v="4346"/>
    <n v="804"/>
    <n v="12273.28"/>
    <n v="8110.59"/>
    <n v="20383.87"/>
    <n v="16.25"/>
    <n v="7.32"/>
    <n v="2413.5100000000002"/>
    <n v="1996.19"/>
    <n v="1044.24"/>
    <n v="1159.49"/>
    <n v="257.35000000000002"/>
    <n v="9.14"/>
    <n v="6879.92"/>
    <n v="1299.25"/>
    <n v="1020.48"/>
    <n v="773.98"/>
    <n v="1148.47"/>
    <n v="0"/>
    <n v="9.14"/>
    <n v="4251.3100000000004"/>
    <n v="11131.23"/>
    <n v="3093.71"/>
    <n v="24893.65"/>
    <n v="8124.46"/>
    <n v="5774.96"/>
    <n v="9135.07"/>
    <n v="2201.9299999999998"/>
    <n v="54.35"/>
    <n v="50184.42"/>
    <n v="40995.01"/>
    <n v="14807.4"/>
    <n v="55802.41"/>
    <n v="12.84"/>
    <n v="21843.89"/>
    <n v="47470.39"/>
    <n v="27.17"/>
    <n v="0"/>
    <x v="5"/>
  </r>
  <r>
    <n v="2762"/>
    <x v="6"/>
    <s v="eo"/>
    <n v="4001"/>
    <n v="520"/>
    <n v="11331.75"/>
    <n v="7085.08"/>
    <n v="18416.830000000002"/>
    <n v="16.239999999999998"/>
    <n v="7.44"/>
    <n v="2574.56"/>
    <n v="1723.72"/>
    <n v="887.63"/>
    <n v="953.84"/>
    <n v="244.84"/>
    <n v="7.33"/>
    <n v="6391.93"/>
    <n v="1070.3900000000001"/>
    <n v="977.06"/>
    <n v="671.23"/>
    <n v="991.15"/>
    <n v="0"/>
    <n v="7.34"/>
    <n v="3717.17"/>
    <n v="10109.11"/>
    <n v="2718.68"/>
    <n v="27670.55"/>
    <n v="7502.8"/>
    <n v="5250.15"/>
    <n v="8049.66"/>
    <n v="2148.2800000000002"/>
    <n v="45.57"/>
    <n v="50667.02"/>
    <n v="42571.78"/>
    <n v="14264.42"/>
    <n v="56836.21"/>
    <n v="14.21"/>
    <n v="16580.64"/>
    <n v="38727.980000000003"/>
    <n v="31.89"/>
    <n v="0"/>
    <x v="5"/>
  </r>
  <r>
    <n v="2763"/>
    <x v="6"/>
    <s v="eo"/>
    <n v="2962"/>
    <n v="219"/>
    <n v="7368.47"/>
    <n v="4143.78"/>
    <n v="11512.25"/>
    <n v="15.91"/>
    <n v="7.01"/>
    <n v="1509.51"/>
    <n v="1214.94"/>
    <n v="628.53"/>
    <n v="555.41"/>
    <n v="140.03"/>
    <n v="3.9"/>
    <n v="4052.32"/>
    <n v="459.54"/>
    <n v="609.47"/>
    <n v="430.97"/>
    <n v="585.49"/>
    <n v="0"/>
    <n v="3.91"/>
    <n v="2089.38"/>
    <n v="6141.69"/>
    <n v="1499.99"/>
    <n v="15244.81"/>
    <n v="4875.16"/>
    <n v="3517.17"/>
    <n v="4390.95"/>
    <n v="1305.6099999999999"/>
    <n v="21.2"/>
    <n v="29354.89"/>
    <n v="24942.75"/>
    <n v="9109.1299999999992"/>
    <n v="34051.879999999997"/>
    <n v="11.5"/>
    <n v="7629.38"/>
    <n v="22206.62"/>
    <n v="34.840000000000003"/>
    <n v="0"/>
    <x v="5"/>
  </r>
  <r>
    <n v="2764"/>
    <x v="6"/>
    <s v="eo"/>
    <n v="3198"/>
    <n v="912"/>
    <n v="10596.87"/>
    <n v="11050.25"/>
    <n v="21647.119999999999"/>
    <n v="16.600000000000001"/>
    <n v="7.36"/>
    <n v="1988.64"/>
    <n v="1405.24"/>
    <n v="740.25"/>
    <n v="1641.85"/>
    <n v="167.08"/>
    <n v="11.83"/>
    <n v="5954.88"/>
    <n v="1432.82"/>
    <n v="2062.7199999999998"/>
    <n v="938.43"/>
    <n v="1776.33"/>
    <n v="0"/>
    <n v="11.83"/>
    <n v="6222.13"/>
    <n v="12177.01"/>
    <n v="4433.97"/>
    <n v="19686.22"/>
    <n v="5000.6000000000004"/>
    <n v="3915.53"/>
    <n v="12233.96"/>
    <n v="1399.54"/>
    <n v="67.83"/>
    <n v="42303.68"/>
    <n v="30001.89"/>
    <n v="11116.8"/>
    <n v="41118.68"/>
    <n v="12.86"/>
    <n v="21958.32"/>
    <n v="62114.29"/>
    <n v="24.08"/>
    <n v="0"/>
    <x v="5"/>
  </r>
  <r>
    <n v="2765"/>
    <x v="6"/>
    <s v="eo"/>
    <n v="3413"/>
    <n v="6482"/>
    <n v="22328.12"/>
    <n v="37553.1"/>
    <n v="59881.22"/>
    <n v="18.37"/>
    <n v="8.4499999999999993"/>
    <n v="2841.62"/>
    <n v="1702.84"/>
    <n v="1112.5899999999999"/>
    <n v="5675.23"/>
    <n v="160.66"/>
    <n v="56.4"/>
    <n v="11549.34"/>
    <n v="7671.34"/>
    <n v="5984.69"/>
    <n v="2487.44"/>
    <n v="5533.21"/>
    <n v="0"/>
    <n v="56.53"/>
    <n v="21733.21"/>
    <n v="33282.559999999998"/>
    <n v="16143.48"/>
    <n v="26973.84"/>
    <n v="5027.58"/>
    <n v="5425.6"/>
    <n v="37126.730000000003"/>
    <n v="1390.43"/>
    <n v="359.33"/>
    <n v="76303.5"/>
    <n v="38817.449999999997"/>
    <n v="14409.03"/>
    <n v="53226.47"/>
    <n v="15.6"/>
    <n v="131869.54999999999"/>
    <n v="252891.48"/>
    <n v="20.34"/>
    <n v="0"/>
    <x v="5"/>
  </r>
  <r>
    <n v="2766"/>
    <x v="6"/>
    <s v="City"/>
    <n v="8550"/>
    <n v="17180"/>
    <n v="50469.25"/>
    <n v="76291.789999999994"/>
    <n v="126761.04"/>
    <n v="18.329999999999998"/>
    <n v="7.79"/>
    <n v="5573.64"/>
    <n v="3672.89"/>
    <n v="2318.1"/>
    <n v="10809.81"/>
    <n v="414.24"/>
    <n v="144.06"/>
    <n v="22932.74"/>
    <n v="19734.52"/>
    <n v="8017.3"/>
    <n v="4003.55"/>
    <n v="9795.06"/>
    <n v="0"/>
    <n v="144.58000000000001"/>
    <n v="41695.019999999997"/>
    <n v="64627.76"/>
    <n v="31755.38"/>
    <n v="52856.83"/>
    <n v="9412.64"/>
    <n v="10120.66"/>
    <n v="62870.05"/>
    <n v="3656.75"/>
    <n v="953.01"/>
    <n v="139869.94"/>
    <n v="76046.880000000005"/>
    <n v="29550.42"/>
    <n v="105597.3"/>
    <n v="12.35"/>
    <n v="326418.02"/>
    <n v="472423.53"/>
    <n v="19"/>
    <n v="0"/>
    <x v="5"/>
  </r>
  <r>
    <n v="2767"/>
    <x v="6"/>
    <s v="City"/>
    <n v="3728"/>
    <n v="934"/>
    <n v="11311.04"/>
    <n v="8059.89"/>
    <n v="19370.93"/>
    <n v="18.45"/>
    <n v="8.59"/>
    <n v="2353"/>
    <n v="1752.88"/>
    <n v="957.16"/>
    <n v="1132.25"/>
    <n v="170.21"/>
    <n v="11.55"/>
    <n v="6377.05"/>
    <n v="1527.45"/>
    <n v="935.31"/>
    <n v="686.12"/>
    <n v="1136.68"/>
    <n v="0"/>
    <n v="11.61"/>
    <n v="4297.16"/>
    <n v="10674.21"/>
    <n v="3148.87"/>
    <n v="28233.17"/>
    <n v="7996.91"/>
    <n v="5995.52"/>
    <n v="10657.84"/>
    <n v="1828.56"/>
    <n v="85.04"/>
    <n v="54797.05"/>
    <n v="44054.16"/>
    <n v="14375.9"/>
    <n v="58430.06"/>
    <n v="15.67"/>
    <n v="28154.82"/>
    <n v="54904.4"/>
    <n v="30.14"/>
    <n v="0"/>
    <x v="5"/>
  </r>
  <r>
    <n v="2768"/>
    <x v="6"/>
    <s v="City"/>
    <n v="3604"/>
    <n v="357"/>
    <n v="10242.370000000001"/>
    <n v="5874.76"/>
    <n v="16117.13"/>
    <n v="16.39"/>
    <n v="7.23"/>
    <n v="2399.11"/>
    <n v="1706.79"/>
    <n v="941.67"/>
    <n v="803.08"/>
    <n v="176.67"/>
    <n v="6"/>
    <n v="6033.31"/>
    <n v="724.81"/>
    <n v="850.66"/>
    <n v="654.67999999999995"/>
    <n v="832.65"/>
    <n v="0"/>
    <n v="6"/>
    <n v="3068.79"/>
    <n v="9102.11"/>
    <n v="2230.14"/>
    <n v="26048.49"/>
    <n v="6126.74"/>
    <n v="5145.7"/>
    <n v="6410.41"/>
    <n v="1853.23"/>
    <n v="32.93"/>
    <n v="45617.5"/>
    <n v="39174.160000000003"/>
    <n v="13399"/>
    <n v="52573.16"/>
    <n v="14.59"/>
    <n v="12101.13"/>
    <n v="32920.559999999998"/>
    <n v="33.9"/>
    <n v="0"/>
    <x v="5"/>
  </r>
  <r>
    <n v="2769"/>
    <x v="6"/>
    <s v="City"/>
    <n v="3446"/>
    <n v="292"/>
    <n v="9863.26"/>
    <n v="5756.04"/>
    <n v="15619.3"/>
    <n v="18.829999999999998"/>
    <n v="8.57"/>
    <n v="2269.5300000000002"/>
    <n v="1782.69"/>
    <n v="996.76"/>
    <n v="792.44"/>
    <n v="172.7"/>
    <n v="5.76"/>
    <n v="6019.89"/>
    <n v="670.69"/>
    <n v="857.03"/>
    <n v="649.89"/>
    <n v="836.55"/>
    <n v="0"/>
    <n v="5.76"/>
    <n v="3019.92"/>
    <n v="9039.81"/>
    <n v="2177.61"/>
    <n v="27870.61"/>
    <n v="9655.2999999999993"/>
    <n v="6989.57"/>
    <n v="8587.33"/>
    <n v="2199.9299999999998"/>
    <n v="32.159999999999997"/>
    <n v="55334.9"/>
    <n v="46715.41"/>
    <n v="14965.6"/>
    <n v="61681"/>
    <n v="17.899999999999999"/>
    <n v="12418.38"/>
    <n v="37206.94"/>
    <n v="42.53"/>
    <n v="0"/>
    <x v="5"/>
  </r>
  <r>
    <n v="2770"/>
    <x v="6"/>
    <s v="City"/>
    <n v="3579"/>
    <n v="490"/>
    <n v="10965.33"/>
    <n v="7467.39"/>
    <n v="18432.72"/>
    <n v="16.07"/>
    <n v="7.06"/>
    <n v="2616.73"/>
    <n v="1656.35"/>
    <n v="965.6"/>
    <n v="1023.77"/>
    <n v="177.35"/>
    <n v="8.51"/>
    <n v="6448.31"/>
    <n v="947.32"/>
    <n v="1101.8900000000001"/>
    <n v="775.66"/>
    <n v="1080.76"/>
    <n v="0"/>
    <n v="8.51"/>
    <n v="3914.13"/>
    <n v="10362.44"/>
    <n v="2824.86"/>
    <n v="28527.64"/>
    <n v="5681.95"/>
    <n v="4938.13"/>
    <n v="7806.72"/>
    <n v="2012.18"/>
    <n v="50.19"/>
    <n v="49016.800000000003"/>
    <n v="41159.9"/>
    <n v="14234.57"/>
    <n v="55394.47"/>
    <n v="15.48"/>
    <n v="15788.74"/>
    <n v="38719.519999999997"/>
    <n v="32.22"/>
    <n v="0"/>
    <x v="5"/>
  </r>
  <r>
    <n v="2771"/>
    <x v="6"/>
    <s v="City"/>
    <n v="3550"/>
    <n v="420"/>
    <n v="10814.6"/>
    <n v="7212.6"/>
    <n v="18027.2"/>
    <n v="17.75"/>
    <n v="7.66"/>
    <n v="2591.9899999999998"/>
    <n v="1794.1"/>
    <n v="995.38"/>
    <n v="980.9"/>
    <n v="147.02000000000001"/>
    <n v="7.35"/>
    <n v="6516.73"/>
    <n v="917.3"/>
    <n v="1134.8699999999999"/>
    <n v="757.88"/>
    <n v="1055.92"/>
    <n v="0"/>
    <n v="7.35"/>
    <n v="3873.32"/>
    <n v="10390.049999999999"/>
    <n v="2810.05"/>
    <n v="29489.599999999999"/>
    <n v="7718.72"/>
    <n v="5880.27"/>
    <n v="8569.7999999999993"/>
    <n v="1467.02"/>
    <n v="37.26"/>
    <n v="53162.68"/>
    <n v="44555.62"/>
    <n v="14926.22"/>
    <n v="59481.84"/>
    <n v="16.760000000000002"/>
    <n v="15855.3"/>
    <n v="42226.239999999998"/>
    <n v="37.75"/>
    <n v="0"/>
    <x v="5"/>
  </r>
  <r>
    <n v="2772"/>
    <x v="6"/>
    <s v="City"/>
    <n v="2576"/>
    <n v="643"/>
    <n v="8199.86"/>
    <n v="6707.08"/>
    <n v="14906.94"/>
    <n v="19.79"/>
    <n v="8.4499999999999993"/>
    <n v="1573.76"/>
    <n v="1266.9100000000001"/>
    <n v="692.95"/>
    <n v="975.09"/>
    <n v="120.96"/>
    <n v="8.15"/>
    <n v="4637.82"/>
    <n v="1068.55"/>
    <n v="1035.1500000000001"/>
    <n v="590.66"/>
    <n v="1029.5899999999999"/>
    <n v="0"/>
    <n v="8.14"/>
    <n v="3732.09"/>
    <n v="8369.92"/>
    <n v="2694.36"/>
    <n v="17642.89"/>
    <n v="5842.34"/>
    <n v="4355.1899999999996"/>
    <n v="8831.91"/>
    <n v="1193.27"/>
    <n v="54.22"/>
    <n v="37919.82"/>
    <n v="29033.69"/>
    <n v="9727.7999999999993"/>
    <n v="38761.49"/>
    <n v="15.05"/>
    <n v="18591.189999999999"/>
    <n v="45408.15"/>
    <n v="28.91"/>
    <n v="0"/>
    <x v="5"/>
  </r>
  <r>
    <n v="2773"/>
    <x v="6"/>
    <s v="City"/>
    <n v="4093"/>
    <n v="583"/>
    <n v="12861.39"/>
    <n v="8662.77"/>
    <n v="21524.16"/>
    <n v="22.73"/>
    <n v="9.66"/>
    <n v="3118.23"/>
    <n v="2101.16"/>
    <n v="1176.81"/>
    <n v="1223.4000000000001"/>
    <n v="211.63"/>
    <n v="9.3000000000000007"/>
    <n v="7840.53"/>
    <n v="1303.7"/>
    <n v="1338.34"/>
    <n v="873.94"/>
    <n v="1300.1600000000001"/>
    <n v="0"/>
    <n v="9.3000000000000007"/>
    <n v="4825.4399999999996"/>
    <n v="12665.97"/>
    <n v="3515.98"/>
    <n v="37403.56"/>
    <n v="12666.09"/>
    <n v="8756.7099999999991"/>
    <n v="13300.3"/>
    <n v="2287.42"/>
    <n v="63.59"/>
    <n v="74477.67"/>
    <n v="61113.78"/>
    <n v="18325.740000000002"/>
    <n v="79439.520000000004"/>
    <n v="19.41"/>
    <n v="25992.21"/>
    <n v="68262.820000000007"/>
    <n v="44.58"/>
    <n v="0"/>
    <x v="5"/>
  </r>
  <r>
    <n v="2774"/>
    <x v="6"/>
    <s v="eo"/>
    <n v="5745"/>
    <n v="1945"/>
    <n v="18694.32"/>
    <n v="17117.07"/>
    <n v="35811.39"/>
    <n v="17.34"/>
    <n v="6.93"/>
    <n v="3732.28"/>
    <n v="2502.0100000000002"/>
    <n v="1424"/>
    <n v="2452.87"/>
    <n v="348.86"/>
    <n v="21.27"/>
    <n v="10481.290000000001"/>
    <n v="3097.96"/>
    <n v="2386.36"/>
    <n v="1549.71"/>
    <n v="2488.4499999999998"/>
    <n v="0"/>
    <n v="21.27"/>
    <n v="9543.76"/>
    <n v="20025.04"/>
    <n v="7034.03"/>
    <n v="33707.33"/>
    <n v="8271.27"/>
    <n v="6817.96"/>
    <n v="16296.38"/>
    <n v="2649.22"/>
    <n v="121.97"/>
    <n v="67864.13"/>
    <n v="51445.78"/>
    <n v="19983.88"/>
    <n v="71429.67"/>
    <n v="12.43"/>
    <n v="46162.87"/>
    <n v="94326.46"/>
    <n v="23.73"/>
    <n v="0"/>
    <x v="5"/>
  </r>
  <r>
    <n v="2775"/>
    <x v="6"/>
    <m/>
    <n v="4960"/>
    <n v="3133"/>
    <n v="18442.599999999999"/>
    <n v="17934.11"/>
    <n v="36376.71"/>
    <n v="18.34"/>
    <n v="7.63"/>
    <n v="3257.01"/>
    <n v="2297.6999999999998"/>
    <n v="1373.09"/>
    <n v="2095.58"/>
    <n v="227.35"/>
    <n v="36.78"/>
    <n v="9287.51"/>
    <n v="3480.14"/>
    <n v="2135.9899999999998"/>
    <n v="1279.55"/>
    <n v="2148.7199999999998"/>
    <n v="0"/>
    <n v="36.85"/>
    <n v="9081.25"/>
    <n v="18368.75"/>
    <n v="6895.68"/>
    <n v="33295.72"/>
    <n v="8983.67"/>
    <n v="7408.32"/>
    <n v="16048.22"/>
    <n v="1038.54"/>
    <n v="228.91"/>
    <n v="67003.37"/>
    <n v="50726.25"/>
    <n v="18783.48"/>
    <n v="69509.73"/>
    <n v="14.01"/>
    <n v="55898.400000000001"/>
    <n v="101884.29"/>
    <n v="17.84"/>
    <n v="0"/>
    <x v="5"/>
  </r>
  <r>
    <n v="2776"/>
    <x v="6"/>
    <s v="eo"/>
    <n v="2906"/>
    <n v="264"/>
    <n v="8726.86"/>
    <n v="6287.43"/>
    <n v="15014.29"/>
    <n v="16.03"/>
    <n v="6.47"/>
    <n v="2010.09"/>
    <n v="1389.33"/>
    <n v="838.41"/>
    <n v="902.69"/>
    <n v="140.15"/>
    <n v="5.81"/>
    <n v="5286.48"/>
    <n v="558.16999999999996"/>
    <n v="1139.93"/>
    <n v="740.35"/>
    <n v="977.67"/>
    <n v="0"/>
    <n v="5.81"/>
    <n v="3421.94"/>
    <n v="8708.42"/>
    <n v="2438.4499999999998"/>
    <n v="18616.330000000002"/>
    <n v="4708.66"/>
    <n v="4172.29"/>
    <n v="6393.02"/>
    <n v="662.34"/>
    <n v="24.8"/>
    <n v="34577.440000000002"/>
    <n v="28159.62"/>
    <n v="11161.43"/>
    <n v="39321.050000000003"/>
    <n v="13.53"/>
    <n v="8187.1"/>
    <n v="30628.01"/>
    <n v="31.01"/>
    <n v="0"/>
    <x v="5"/>
  </r>
  <r>
    <n v="2777"/>
    <x v="6"/>
    <s v="eo"/>
    <n v="4922"/>
    <n v="780"/>
    <n v="14372.55"/>
    <n v="8925.52"/>
    <n v="23298.07"/>
    <n v="15.21"/>
    <n v="6.4"/>
    <n v="3352.85"/>
    <n v="2208.4499999999998"/>
    <n v="1189.23"/>
    <n v="1161.3699999999999"/>
    <n v="230.12"/>
    <n v="10.53"/>
    <n v="8152.54"/>
    <n v="1554.94"/>
    <n v="1053.8499999999999"/>
    <n v="872.84"/>
    <n v="1167.24"/>
    <n v="0"/>
    <n v="10.6"/>
    <n v="4659.47"/>
    <n v="12812.01"/>
    <n v="3481.63"/>
    <n v="30937.54"/>
    <n v="6486.76"/>
    <n v="5463.47"/>
    <n v="7631.46"/>
    <n v="1099.29"/>
    <n v="61.2"/>
    <n v="51679.72"/>
    <n v="43987.06"/>
    <n v="17588.650000000001"/>
    <n v="61575.71"/>
    <n v="12.51"/>
    <n v="22761.32"/>
    <n v="44942.25"/>
    <n v="29.18"/>
    <n v="0"/>
    <x v="5"/>
  </r>
  <r>
    <n v="2778"/>
    <x v="6"/>
    <s v="eo"/>
    <n v="10134"/>
    <n v="9223"/>
    <n v="40529.61"/>
    <n v="52070.57"/>
    <n v="92600.18"/>
    <n v="20.53"/>
    <n v="7.58"/>
    <n v="5176.01"/>
    <n v="3318.71"/>
    <n v="2096.52"/>
    <n v="7050.79"/>
    <n v="440.61"/>
    <n v="89.78"/>
    <n v="18172.41"/>
    <n v="9017.2199999999993"/>
    <n v="7493.99"/>
    <n v="3093.88"/>
    <n v="6726.03"/>
    <n v="0"/>
    <n v="90.29"/>
    <n v="26421.41"/>
    <n v="44593.82"/>
    <n v="19605.09"/>
    <n v="51859.23"/>
    <n v="9476.6299999999992"/>
    <n v="10051.129999999999"/>
    <n v="46195.53"/>
    <n v="2587.5"/>
    <n v="642.54"/>
    <n v="120812.56"/>
    <n v="73974.5"/>
    <n v="27419.14"/>
    <n v="101393.64"/>
    <n v="10.01"/>
    <n v="148253.71"/>
    <n v="288029.38"/>
    <n v="16.07"/>
    <n v="0"/>
    <x v="5"/>
  </r>
  <r>
    <n v="2779"/>
    <x v="6"/>
    <s v="eo"/>
    <n v="5495"/>
    <n v="4569"/>
    <n v="21179.78"/>
    <n v="25513.85"/>
    <n v="46693.63"/>
    <n v="19.32"/>
    <n v="7.77"/>
    <n v="3497.61"/>
    <n v="2166.64"/>
    <n v="1183.03"/>
    <n v="3596.67"/>
    <n v="268.32"/>
    <n v="39.33"/>
    <n v="10751.59"/>
    <n v="5006.8999999999996"/>
    <n v="3696.04"/>
    <n v="1762.16"/>
    <n v="3395.92"/>
    <n v="0"/>
    <n v="39.4"/>
    <n v="13900.42"/>
    <n v="24652.01"/>
    <n v="10465.1"/>
    <n v="35754.46"/>
    <n v="7015.26"/>
    <n v="5933.73"/>
    <n v="25062.34"/>
    <n v="1587.18"/>
    <n v="235.42"/>
    <n v="75588.39"/>
    <n v="50290.63"/>
    <n v="17883.490000000002"/>
    <n v="68174.12"/>
    <n v="12.41"/>
    <n v="84464.39"/>
    <n v="155277.51"/>
    <n v="18.489999999999998"/>
    <n v="0"/>
    <x v="5"/>
  </r>
  <r>
    <n v="2780"/>
    <x v="6"/>
    <s v="eo"/>
    <n v="3820"/>
    <n v="4175"/>
    <n v="17293"/>
    <n v="23344.33"/>
    <n v="40637.33"/>
    <n v="17.05"/>
    <n v="7.11"/>
    <n v="2308.37"/>
    <n v="1693.22"/>
    <n v="1007.18"/>
    <n v="3480.85"/>
    <n v="169.88"/>
    <n v="36.78"/>
    <n v="8696.2900000000009"/>
    <n v="4555.37"/>
    <n v="3454.61"/>
    <n v="1493.42"/>
    <n v="3339.37"/>
    <n v="0"/>
    <n v="36.909999999999997"/>
    <n v="12879.7"/>
    <n v="21575.99"/>
    <n v="9503.41"/>
    <n v="20563.37"/>
    <n v="4448"/>
    <n v="4142.1099999999997"/>
    <n v="19979.09"/>
    <n v="762.51"/>
    <n v="236.36"/>
    <n v="50131.45"/>
    <n v="29915.99"/>
    <n v="12611.09"/>
    <n v="42527.09"/>
    <n v="11.13"/>
    <n v="71329.850000000006"/>
    <n v="128272.52"/>
    <n v="17.079999999999998"/>
    <n v="0"/>
    <x v="5"/>
  </r>
  <r>
    <n v="2781"/>
    <x v="6"/>
    <s v="eo"/>
    <n v="5071"/>
    <n v="2320"/>
    <n v="16761.23"/>
    <n v="20207.09"/>
    <n v="36968.32"/>
    <n v="16.3"/>
    <n v="6.47"/>
    <n v="3008.3"/>
    <n v="2076.66"/>
    <n v="1241.31"/>
    <n v="2372.3000000000002"/>
    <n v="223.52"/>
    <n v="23.16"/>
    <n v="8945.25"/>
    <n v="2771.35"/>
    <n v="3377.73"/>
    <n v="1382.57"/>
    <n v="2310.0500000000002"/>
    <n v="290.75"/>
    <n v="23.23"/>
    <n v="10155.67"/>
    <n v="19100.91"/>
    <n v="7822.39"/>
    <n v="28008.14"/>
    <n v="4979.5200000000004"/>
    <n v="5215.1099999999997"/>
    <n v="13659.12"/>
    <n v="1053.97"/>
    <n v="135.13"/>
    <n v="53050.97"/>
    <n v="39256.720000000001"/>
    <n v="15968.82"/>
    <n v="55225.54"/>
    <n v="10.89"/>
    <n v="43201.24"/>
    <n v="93550.48"/>
    <n v="18.62"/>
    <n v="0"/>
    <x v="5"/>
  </r>
  <r>
    <n v="2782"/>
    <x v="6"/>
    <s v="ro"/>
    <n v="2411"/>
    <n v="4714"/>
    <n v="13648.31"/>
    <n v="22493.89"/>
    <n v="36142.199999999997"/>
    <n v="20.2"/>
    <n v="9.14"/>
    <n v="1380.5"/>
    <n v="1222.93"/>
    <n v="699.84"/>
    <n v="2885.54"/>
    <n v="90.5"/>
    <n v="40.29"/>
    <n v="6319.6"/>
    <n v="5758.68"/>
    <n v="1810.96"/>
    <n v="897.35"/>
    <n v="2554.1799999999998"/>
    <n v="451.45"/>
    <n v="40.479999999999997"/>
    <n v="11513.1"/>
    <n v="17832.7"/>
    <n v="8918.44"/>
    <n v="14928.93"/>
    <n v="4521.41"/>
    <n v="3949.13"/>
    <n v="22455.29"/>
    <n v="245.59"/>
    <n v="318.89999999999998"/>
    <n v="46419.26"/>
    <n v="23645.06"/>
    <n v="8734.49"/>
    <n v="32379.56"/>
    <n v="13.43"/>
    <n v="101332.19"/>
    <n v="148450.63"/>
    <n v="21.5"/>
    <n v="0"/>
    <x v="5"/>
  </r>
  <r>
    <n v="2783"/>
    <x v="6"/>
    <s v="eo"/>
    <n v="3593"/>
    <n v="883"/>
    <n v="11027.93"/>
    <n v="11406.43"/>
    <n v="22434.36"/>
    <n v="14.57"/>
    <n v="6.24"/>
    <n v="2099.2800000000002"/>
    <n v="1724.88"/>
    <n v="938.75"/>
    <n v="1271.27"/>
    <n v="139.74"/>
    <n v="10.16"/>
    <n v="6184.09"/>
    <n v="1504.03"/>
    <n v="1294.6300000000001"/>
    <n v="848.51"/>
    <n v="1290.78"/>
    <n v="377.68"/>
    <n v="10.16"/>
    <n v="5325.8"/>
    <n v="11509.88"/>
    <n v="4024.85"/>
    <n v="19967.07"/>
    <n v="4452.59"/>
    <n v="4120.6000000000004"/>
    <n v="7809.83"/>
    <n v="452.06"/>
    <n v="49.53"/>
    <n v="36851.68"/>
    <n v="28992.32"/>
    <n v="12117.52"/>
    <n v="41109.839999999997"/>
    <n v="11.44"/>
    <n v="25647.45"/>
    <n v="51402.21"/>
    <n v="29.05"/>
    <n v="0"/>
    <x v="5"/>
  </r>
  <r>
    <n v="2784"/>
    <x v="6"/>
    <s v="eo"/>
    <n v="4327"/>
    <n v="5937"/>
    <n v="25258.53"/>
    <n v="45456.94"/>
    <n v="70715.47"/>
    <n v="16.59"/>
    <n v="6.55"/>
    <n v="2434.88"/>
    <n v="1697.71"/>
    <n v="1130.69"/>
    <n v="6765.09"/>
    <n v="206.42"/>
    <n v="56.11"/>
    <n v="12290.9"/>
    <n v="6213.92"/>
    <n v="8608.7999999999993"/>
    <n v="3209.41"/>
    <n v="7068.65"/>
    <n v="0"/>
    <n v="56.24"/>
    <n v="25157.03"/>
    <n v="37447.93"/>
    <n v="18032.13"/>
    <n v="22850.560000000001"/>
    <n v="4296.26"/>
    <n v="4844.2299999999996"/>
    <n v="39184.54"/>
    <n v="775.32"/>
    <n v="297.75"/>
    <n v="72248.67"/>
    <n v="32766.38"/>
    <n v="13432.72"/>
    <n v="46199.09"/>
    <n v="10.68"/>
    <n v="93656.45"/>
    <n v="216532.35"/>
    <n v="15.78"/>
    <n v="0"/>
    <x v="5"/>
  </r>
  <r>
    <n v="2785"/>
    <x v="6"/>
    <s v="eo"/>
    <n v="2964"/>
    <n v="485"/>
    <n v="8564.7199999999993"/>
    <n v="5480.47"/>
    <n v="14045.19"/>
    <n v="15.3"/>
    <n v="6.51"/>
    <n v="1981.51"/>
    <n v="1542.14"/>
    <n v="801.06"/>
    <n v="731.19"/>
    <n v="104.29"/>
    <n v="6.55"/>
    <n v="5166.7299999999996"/>
    <n v="1088.8699999999999"/>
    <n v="686.63"/>
    <n v="559.37"/>
    <n v="732.15"/>
    <n v="0"/>
    <n v="6.55"/>
    <n v="3073.57"/>
    <n v="8240.31"/>
    <n v="2334.87"/>
    <n v="18924.45"/>
    <n v="4655.66"/>
    <n v="3793.95"/>
    <n v="4960.0200000000004"/>
    <n v="387.92"/>
    <n v="32.68"/>
    <n v="32754.68"/>
    <n v="27761.99"/>
    <n v="11231.38"/>
    <n v="38993.370000000003"/>
    <n v="13.16"/>
    <n v="17665.939999999999"/>
    <n v="31276.400000000001"/>
    <n v="36.42"/>
    <n v="0"/>
    <x v="5"/>
  </r>
  <r>
    <n v="2786"/>
    <x v="6"/>
    <m/>
    <n v="8846"/>
    <n v="2342"/>
    <n v="28301.07"/>
    <n v="28645.47"/>
    <n v="56946.54"/>
    <n v="16.149999999999999"/>
    <n v="6.76"/>
    <n v="6063.32"/>
    <n v="4021.87"/>
    <n v="2262.91"/>
    <n v="3576.19"/>
    <n v="366.43"/>
    <n v="29.39"/>
    <n v="16320.1"/>
    <n v="3709.03"/>
    <n v="3916.37"/>
    <n v="2291.8000000000002"/>
    <n v="3744.83"/>
    <n v="1671.84"/>
    <n v="29.46"/>
    <n v="15363.33"/>
    <n v="31683.43"/>
    <n v="11589.04"/>
    <n v="57438.07"/>
    <n v="14538.65"/>
    <n v="11685.61"/>
    <n v="26588.61"/>
    <n v="1742.59"/>
    <n v="158.37"/>
    <n v="112151.91"/>
    <n v="85404.93"/>
    <n v="32551.93"/>
    <n v="117956.86"/>
    <n v="13.33"/>
    <n v="58641.19"/>
    <n v="141286.59"/>
    <n v="25.04"/>
    <n v="0"/>
    <x v="5"/>
  </r>
  <r>
    <n v="2787"/>
    <x v="6"/>
    <m/>
    <n v="3080"/>
    <n v="1432"/>
    <n v="11017.56"/>
    <n v="10544.81"/>
    <n v="21562.37"/>
    <n v="17.91"/>
    <n v="8.02"/>
    <n v="2046.09"/>
    <n v="1641.91"/>
    <n v="913.33"/>
    <n v="1566.87"/>
    <n v="146.22"/>
    <n v="15.98"/>
    <n v="6330.4"/>
    <n v="1883.47"/>
    <n v="1530.87"/>
    <n v="896.2"/>
    <n v="1588.36"/>
    <n v="0"/>
    <n v="16.05"/>
    <n v="5914.95"/>
    <n v="12245.35"/>
    <n v="4310.54"/>
    <n v="20792.189999999999"/>
    <n v="7328.84"/>
    <n v="5561.41"/>
    <n v="13536.45"/>
    <n v="762.07"/>
    <n v="103.25"/>
    <n v="48084.22"/>
    <n v="34444.51"/>
    <n v="12754.62"/>
    <n v="47199.13"/>
    <n v="15.32"/>
    <n v="29803.45"/>
    <n v="64728.78"/>
    <n v="20.81"/>
    <n v="0"/>
    <x v="5"/>
  </r>
  <r>
    <n v="2788"/>
    <x v="6"/>
    <m/>
    <n v="7370"/>
    <n v="2247"/>
    <n v="24559.65"/>
    <n v="18396.900000000001"/>
    <n v="42956.55"/>
    <n v="19.13"/>
    <n v="9.11"/>
    <n v="5775.01"/>
    <n v="4267.42"/>
    <n v="2319.5300000000002"/>
    <n v="2670.29"/>
    <n v="369.57"/>
    <n v="25.58"/>
    <n v="15427.4"/>
    <n v="3938.65"/>
    <n v="2263.21"/>
    <n v="1800.74"/>
    <n v="2595.33"/>
    <n v="0"/>
    <n v="25.65"/>
    <n v="10623.59"/>
    <n v="26050.99"/>
    <n v="8002.6"/>
    <n v="65210.66"/>
    <n v="23806.78"/>
    <n v="16152.09"/>
    <n v="26739.360000000001"/>
    <n v="1582.6"/>
    <n v="183.15"/>
    <n v="133674.64000000001"/>
    <n v="106752.13"/>
    <n v="35593.85"/>
    <n v="142345.98000000001"/>
    <n v="19.309999999999999"/>
    <n v="67678.350000000006"/>
    <n v="134956.41"/>
    <n v="30.12"/>
    <n v="0"/>
    <x v="5"/>
  </r>
  <r>
    <n v="2789"/>
    <x v="6"/>
    <m/>
    <n v="7356"/>
    <n v="688"/>
    <n v="21368.55"/>
    <n v="12110.72"/>
    <n v="33479.269999999997"/>
    <n v="16.34"/>
    <n v="7.41"/>
    <n v="5517.28"/>
    <n v="3754.64"/>
    <n v="1942.3"/>
    <n v="1677.6"/>
    <n v="286.23"/>
    <n v="12.47"/>
    <n v="13190.51"/>
    <n v="1489.22"/>
    <n v="1763.34"/>
    <n v="1361.58"/>
    <n v="1745.89"/>
    <n v="0"/>
    <n v="12.47"/>
    <n v="6372.49"/>
    <n v="19563.009999999998"/>
    <n v="4614.1400000000003"/>
    <n v="60881.72"/>
    <n v="17688.5"/>
    <n v="12016.67"/>
    <n v="15391.8"/>
    <n v="971.13"/>
    <n v="68.86"/>
    <n v="107018.69"/>
    <n v="91558.02"/>
    <n v="31636.48"/>
    <n v="123194.5"/>
    <n v="16.75"/>
    <n v="23515.49"/>
    <n v="64760"/>
    <n v="34.18"/>
    <n v="0"/>
    <x v="5"/>
  </r>
  <r>
    <n v="2790"/>
    <x v="6"/>
    <s v="eo"/>
    <n v="3373"/>
    <n v="369"/>
    <n v="10092.89"/>
    <n v="6783.44"/>
    <n v="16876.330000000002"/>
    <n v="16.11"/>
    <n v="7.75"/>
    <n v="2340.42"/>
    <n v="1888.34"/>
    <n v="1029.0899999999999"/>
    <n v="917.83"/>
    <n v="134.07"/>
    <n v="7.45"/>
    <n v="6317.2"/>
    <n v="895.41"/>
    <n v="1160.1600000000001"/>
    <n v="773.86"/>
    <n v="993.94"/>
    <n v="0"/>
    <n v="7.46"/>
    <n v="3830.84"/>
    <n v="10148.030000000001"/>
    <n v="2829.43"/>
    <n v="26630.9"/>
    <n v="8269.99"/>
    <n v="6452.08"/>
    <n v="8282.32"/>
    <n v="298.86"/>
    <n v="41.71"/>
    <n v="49975.85"/>
    <n v="41651.83"/>
    <n v="14708.85"/>
    <n v="56360.68"/>
    <n v="16.71"/>
    <n v="15164.86"/>
    <n v="41967.87"/>
    <n v="41.1"/>
    <n v="0"/>
    <x v="5"/>
  </r>
  <r>
    <n v="2791"/>
    <x v="6"/>
    <s v="ds"/>
    <n v="3299"/>
    <n v="4824"/>
    <n v="16748.61"/>
    <n v="36411.07"/>
    <n v="53159.68"/>
    <n v="19.059999999999999"/>
    <n v="9.49"/>
    <n v="2346.86"/>
    <n v="1672.59"/>
    <n v="944.65"/>
    <n v="3491.75"/>
    <n v="82.11"/>
    <n v="38.97"/>
    <n v="8576.94"/>
    <n v="6242.29"/>
    <n v="2828.42"/>
    <n v="1341.87"/>
    <n v="3166.87"/>
    <n v="8785.77"/>
    <n v="39.1"/>
    <n v="22404.32"/>
    <n v="30981.25"/>
    <n v="19198.349999999999"/>
    <n v="26595.21"/>
    <n v="7487.07"/>
    <n v="6329.97"/>
    <n v="31820.74"/>
    <n v="200.68"/>
    <n v="291.55"/>
    <n v="72725.22"/>
    <n v="40612.92"/>
    <n v="13410.68"/>
    <n v="54023.6"/>
    <n v="16.38"/>
    <n v="112405.78"/>
    <n v="254062.75"/>
    <n v="23.3"/>
    <n v="0"/>
    <x v="5"/>
  </r>
  <r>
    <n v="2792"/>
    <x v="6"/>
    <s v="ds"/>
    <n v="2532"/>
    <n v="1727"/>
    <n v="9809.4"/>
    <n v="12041.32"/>
    <n v="21850.720000000001"/>
    <n v="20.190000000000001"/>
    <n v="10.37"/>
    <n v="1563.8"/>
    <n v="1171.02"/>
    <n v="650.01"/>
    <n v="1803.26"/>
    <n v="121.63"/>
    <n v="16.2"/>
    <n v="5325.92"/>
    <n v="2203.19"/>
    <n v="2244.71"/>
    <n v="843.69"/>
    <n v="1781.35"/>
    <n v="0"/>
    <n v="16.27"/>
    <n v="7089.21"/>
    <n v="12415.13"/>
    <n v="5291.59"/>
    <n v="18776.439999999999"/>
    <n v="6526.92"/>
    <n v="5066.99"/>
    <n v="19168.310000000001"/>
    <n v="375.86"/>
    <n v="128.01"/>
    <n v="50042.53"/>
    <n v="30746.22"/>
    <n v="9957.65"/>
    <n v="40703.870000000003"/>
    <n v="16.079999999999998"/>
    <n v="40799.24"/>
    <n v="98390.87"/>
    <n v="23.62"/>
    <n v="0"/>
    <x v="5"/>
  </r>
  <r>
    <n v="2793"/>
    <x v="6"/>
    <m/>
    <n v="6117"/>
    <n v="1621"/>
    <n v="19500.71"/>
    <n v="13341.72"/>
    <n v="32842.43"/>
    <n v="34.31"/>
    <n v="15.52"/>
    <n v="4397.26"/>
    <n v="3211.04"/>
    <n v="1631.34"/>
    <n v="1380.85"/>
    <n v="309.14999999999998"/>
    <n v="22.81"/>
    <n v="10952.46"/>
    <n v="2828.94"/>
    <n v="1485.9"/>
    <n v="992.8"/>
    <n v="1435.42"/>
    <n v="0"/>
    <n v="22.86"/>
    <n v="6765.93"/>
    <n v="17718.39"/>
    <n v="5307.64"/>
    <n v="93862.66"/>
    <n v="66734.16"/>
    <n v="25521.05"/>
    <n v="29628.1"/>
    <n v="6996.32"/>
    <n v="128.47999999999999"/>
    <n v="222870.78"/>
    <n v="193114.2"/>
    <n v="52126.37"/>
    <n v="245240.57"/>
    <n v="40.090000000000003"/>
    <n v="71644.240000000005"/>
    <n v="134348.75"/>
    <n v="44.2"/>
    <n v="0"/>
    <x v="5"/>
  </r>
  <r>
    <n v="2794"/>
    <x v="6"/>
    <s v="ada"/>
    <n v="6024"/>
    <n v="1570"/>
    <n v="20599.330000000002"/>
    <n v="16756.82"/>
    <n v="37356.15"/>
    <n v="32.33"/>
    <n v="14.54"/>
    <n v="4583.3100000000004"/>
    <n v="3159.26"/>
    <n v="1621.95"/>
    <n v="2159.5700000000002"/>
    <n v="283.83999999999997"/>
    <n v="20.76"/>
    <n v="11828.69"/>
    <n v="2764.84"/>
    <n v="2572.54"/>
    <n v="1356.27"/>
    <n v="2291.71"/>
    <n v="0"/>
    <n v="20.8"/>
    <n v="9006.17"/>
    <n v="20834.86"/>
    <n v="6693.65"/>
    <n v="99102.02"/>
    <n v="45314.44"/>
    <n v="23429.85"/>
    <n v="41071.08"/>
    <n v="5996.75"/>
    <n v="109.75"/>
    <n v="215023.89"/>
    <n v="173843.06"/>
    <n v="48703.16"/>
    <n v="222546.22"/>
    <n v="36.94"/>
    <n v="78017.61"/>
    <n v="175806.71"/>
    <n v="49.69"/>
    <n v="0"/>
    <x v="5"/>
  </r>
  <r>
    <n v="2795"/>
    <x v="6"/>
    <s v="a"/>
    <n v="4161"/>
    <n v="1704"/>
    <n v="14348.34"/>
    <n v="18351.79"/>
    <n v="32700.13"/>
    <n v="33.83"/>
    <n v="15.47"/>
    <n v="2547.4899999999998"/>
    <n v="1888.56"/>
    <n v="947.29"/>
    <n v="1930.84"/>
    <n v="241.11"/>
    <n v="18.34"/>
    <n v="7573.64"/>
    <n v="2462.1799999999998"/>
    <n v="3333.12"/>
    <n v="1045.5999999999999"/>
    <n v="2023.05"/>
    <n v="492.06"/>
    <n v="18.309999999999999"/>
    <n v="9374.33"/>
    <n v="16947.96"/>
    <n v="7332.97"/>
    <n v="58187.4"/>
    <n v="13661.93"/>
    <n v="13160.76"/>
    <n v="37869.589999999997"/>
    <n v="5782.37"/>
    <n v="86.74"/>
    <n v="128748.8"/>
    <n v="90792.46"/>
    <n v="25646.79"/>
    <n v="116439.25"/>
    <n v="27.98"/>
    <n v="69367.33"/>
    <n v="217530.01"/>
    <n v="40.71"/>
    <n v="0"/>
    <x v="5"/>
  </r>
  <r>
    <n v="2796"/>
    <x v="6"/>
    <s v="on"/>
    <n v="9979"/>
    <n v="4281"/>
    <n v="34837.360000000001"/>
    <n v="38409.07"/>
    <n v="73246.429999999993"/>
    <n v="30.95"/>
    <n v="13.99"/>
    <n v="6342.95"/>
    <n v="4647.0200000000004"/>
    <n v="2292.4499999999998"/>
    <n v="4496.16"/>
    <n v="484.59"/>
    <n v="43.99"/>
    <n v="18307.16"/>
    <n v="6276.53"/>
    <n v="7529.71"/>
    <n v="2464.4899999999998"/>
    <n v="4578.3999999999996"/>
    <n v="0"/>
    <n v="43.98"/>
    <n v="20893.099999999999"/>
    <n v="39200.26"/>
    <n v="16270.73"/>
    <n v="139767.81"/>
    <n v="21896.75"/>
    <n v="25483.19"/>
    <n v="71076.19"/>
    <n v="10397.870000000001"/>
    <n v="217.58"/>
    <n v="268839.38"/>
    <n v="197545.62"/>
    <n v="56099.47"/>
    <n v="253645.09"/>
    <n v="25.42"/>
    <n v="175879.18"/>
    <n v="463706.8"/>
    <n v="41.08"/>
    <n v="0"/>
    <x v="5"/>
  </r>
  <r>
    <n v="2797"/>
    <x v="6"/>
    <s v="to"/>
    <n v="4227"/>
    <n v="1463"/>
    <n v="14928.48"/>
    <n v="13582.72"/>
    <n v="28511.200000000001"/>
    <n v="33.35"/>
    <n v="15.98"/>
    <n v="3640.59"/>
    <n v="2193.98"/>
    <n v="1028.58"/>
    <n v="1645.17"/>
    <n v="295.95999999999998"/>
    <n v="14.65"/>
    <n v="8818.93"/>
    <n v="2094.9899999999998"/>
    <n v="2452.14"/>
    <n v="1000.74"/>
    <n v="1799.75"/>
    <n v="28.06"/>
    <n v="14.66"/>
    <n v="7390.34"/>
    <n v="16209.27"/>
    <n v="5575.93"/>
    <n v="81970.13"/>
    <n v="22814.49"/>
    <n v="17021.23"/>
    <n v="37766.11"/>
    <n v="5935.33"/>
    <n v="71.099999999999994"/>
    <n v="165578.38"/>
    <n v="127741.18"/>
    <n v="36156.050000000003"/>
    <n v="163897.23000000001"/>
    <n v="38.770000000000003"/>
    <n v="56541.31"/>
    <n v="170097.15"/>
    <n v="38.65"/>
    <n v="0"/>
    <x v="5"/>
  </r>
  <r>
    <n v="2798"/>
    <x v="6"/>
    <s v="V"/>
    <n v="6928"/>
    <n v="1940"/>
    <n v="22458.87"/>
    <n v="15691.02"/>
    <n v="38149.89"/>
    <n v="25.14"/>
    <n v="12.42"/>
    <n v="4994.93"/>
    <n v="4226.62"/>
    <n v="2203.09"/>
    <n v="2102.6999999999998"/>
    <n v="242.98"/>
    <n v="19.21"/>
    <n v="13789.52"/>
    <n v="2907.98"/>
    <n v="2161.13"/>
    <n v="1328.19"/>
    <n v="2148.4"/>
    <n v="70.94"/>
    <n v="19.3"/>
    <n v="8635.94"/>
    <n v="22425.46"/>
    <n v="6468.24"/>
    <n v="71645.990000000005"/>
    <n v="43397.01"/>
    <n v="27893.17"/>
    <n v="33844.730000000003"/>
    <n v="2225.5700000000002"/>
    <n v="151.22999999999999"/>
    <n v="179157.7"/>
    <n v="145161.73000000001"/>
    <n v="40797.74"/>
    <n v="185959.47"/>
    <n v="26.84"/>
    <n v="64610.92"/>
    <n v="150946.9"/>
    <n v="33.299999999999997"/>
    <n v="0"/>
    <x v="5"/>
  </r>
  <r>
    <n v="2799"/>
    <x v="6"/>
    <s v="e"/>
    <n v="3313"/>
    <n v="1346"/>
    <n v="11267.36"/>
    <n v="10366.33"/>
    <n v="21633.69"/>
    <n v="26.41"/>
    <n v="13.82"/>
    <n v="2466.0100000000002"/>
    <n v="1966.59"/>
    <n v="1046.96"/>
    <n v="1345.66"/>
    <n v="128.29"/>
    <n v="10.4"/>
    <n v="6963.9"/>
    <n v="1985.08"/>
    <n v="2161.21"/>
    <n v="785.42"/>
    <n v="1336.7"/>
    <n v="0"/>
    <n v="10.41"/>
    <n v="6278.82"/>
    <n v="13242.72"/>
    <n v="4931.71"/>
    <n v="35319.370000000003"/>
    <n v="19768.93"/>
    <n v="13598.55"/>
    <n v="22260.27"/>
    <n v="1142.4000000000001"/>
    <n v="85.79"/>
    <n v="92175.31"/>
    <n v="69829.25"/>
    <n v="19280.82"/>
    <n v="89110.07"/>
    <n v="26.9"/>
    <n v="40955.39"/>
    <n v="115548.2"/>
    <n v="30.43"/>
    <n v="0"/>
    <x v="5"/>
  </r>
  <r>
    <n v="2800"/>
    <x v="6"/>
    <s v="e"/>
    <n v="2940"/>
    <n v="841"/>
    <n v="9752.18"/>
    <n v="14259.51"/>
    <n v="24011.69"/>
    <n v="18.57"/>
    <n v="8.68"/>
    <n v="2072.62"/>
    <n v="1712.08"/>
    <n v="899.49"/>
    <n v="1187.81"/>
    <n v="81.16"/>
    <n v="7.98"/>
    <n v="5961.14"/>
    <n v="1254.1500000000001"/>
    <n v="1460.84"/>
    <n v="760.06"/>
    <n v="1275.9100000000001"/>
    <n v="4157.54"/>
    <n v="7.99"/>
    <n v="8916.48"/>
    <n v="14877.62"/>
    <n v="7632.58"/>
    <n v="24526.89"/>
    <n v="11311.36"/>
    <n v="7536.16"/>
    <n v="13211.79"/>
    <n v="239.79"/>
    <n v="48.74"/>
    <n v="56874.720000000001"/>
    <n v="43614.19"/>
    <n v="13516.49"/>
    <n v="57130.68"/>
    <n v="19.43"/>
    <n v="21379.08"/>
    <n v="84845.77"/>
    <n v="25.42"/>
    <n v="0"/>
    <x v="5"/>
  </r>
  <r>
    <n v="2801"/>
    <x v="6"/>
    <s v="City"/>
    <n v="6105"/>
    <n v="1363"/>
    <n v="18595.599999999999"/>
    <n v="13820.94"/>
    <n v="32416.54"/>
    <n v="15.14"/>
    <n v="7.02"/>
    <n v="3951.3"/>
    <n v="3166.62"/>
    <n v="1722.47"/>
    <n v="1889.76"/>
    <n v="234.49"/>
    <n v="14.26"/>
    <n v="10978.9"/>
    <n v="1876.99"/>
    <n v="2163.89"/>
    <n v="1295.73"/>
    <n v="2014.78"/>
    <n v="0"/>
    <n v="14.27"/>
    <n v="7365.66"/>
    <n v="18344.57"/>
    <n v="5336.61"/>
    <n v="43368.21"/>
    <n v="15928.07"/>
    <n v="11232.45"/>
    <n v="16591.099999999999"/>
    <n v="876.24"/>
    <n v="82.36"/>
    <n v="88078.44"/>
    <n v="71404.97"/>
    <n v="25867.72"/>
    <n v="97272.68"/>
    <n v="15.93"/>
    <n v="29249.200000000001"/>
    <n v="67765.33"/>
    <n v="21.46"/>
    <n v="0"/>
    <x v="5"/>
  </r>
  <r>
    <n v="2802"/>
    <x v="6"/>
    <s v="City"/>
    <n v="4527"/>
    <n v="639"/>
    <n v="13330.39"/>
    <n v="7302.2"/>
    <n v="20632.59"/>
    <n v="23.29"/>
    <n v="10.62"/>
    <n v="3325.73"/>
    <n v="2592.25"/>
    <n v="1372.5"/>
    <n v="976.98"/>
    <n v="188.43"/>
    <n v="7.82"/>
    <n v="8463.7099999999991"/>
    <n v="1193.08"/>
    <n v="1114.1199999999999"/>
    <n v="771.35"/>
    <n v="1020.16"/>
    <n v="0"/>
    <n v="7.82"/>
    <n v="4106.54"/>
    <n v="12570.25"/>
    <n v="3078.55"/>
    <n v="43335.46"/>
    <n v="22820.080000000002"/>
    <n v="13209.56"/>
    <n v="12680.79"/>
    <n v="1512.33"/>
    <n v="59.22"/>
    <n v="93617.45"/>
    <n v="80877.429999999993"/>
    <n v="22734.54"/>
    <n v="103611.97"/>
    <n v="22.89"/>
    <n v="20137.330000000002"/>
    <n v="56646.28"/>
    <n v="31.51"/>
    <n v="0"/>
    <x v="5"/>
  </r>
  <r>
    <n v="2803"/>
    <x v="6"/>
    <s v="L"/>
    <n v="4572"/>
    <n v="1305"/>
    <n v="13757.07"/>
    <n v="9400.0300000000007"/>
    <n v="23157.1"/>
    <n v="17.47"/>
    <n v="7.56"/>
    <n v="2838.29"/>
    <n v="2407.08"/>
    <n v="1305.44"/>
    <n v="1389.95"/>
    <n v="205.89"/>
    <n v="10.48"/>
    <n v="8157.13"/>
    <n v="1794.07"/>
    <n v="1093.46"/>
    <n v="915.57"/>
    <n v="1371.08"/>
    <n v="0"/>
    <n v="10.5"/>
    <n v="5184.68"/>
    <n v="13341.82"/>
    <n v="3803.1"/>
    <n v="30727.8"/>
    <n v="12902.26"/>
    <n v="8648.18"/>
    <n v="12584.55"/>
    <n v="1019.77"/>
    <n v="54.05"/>
    <n v="65936.61"/>
    <n v="53298.01"/>
    <n v="19114.400000000001"/>
    <n v="72412.41"/>
    <n v="15.84"/>
    <n v="28877.63"/>
    <n v="54801.69"/>
    <n v="22.13"/>
    <n v="0"/>
    <x v="5"/>
  </r>
  <r>
    <n v="2804"/>
    <x v="6"/>
    <s v="los"/>
    <n v="5419"/>
    <n v="926"/>
    <n v="15929.47"/>
    <n v="9719.44"/>
    <n v="25648.91"/>
    <n v="20.48"/>
    <n v="9.8000000000000007"/>
    <n v="3855.15"/>
    <n v="3067.95"/>
    <n v="1627.83"/>
    <n v="1305.8900000000001"/>
    <n v="218.59"/>
    <n v="11.03"/>
    <n v="10086.43"/>
    <n v="1705.77"/>
    <n v="1422.39"/>
    <n v="1015.57"/>
    <n v="1365.65"/>
    <n v="0"/>
    <n v="11.11"/>
    <n v="5520.48"/>
    <n v="15606.92"/>
    <n v="4143.7299999999996"/>
    <n v="47166.95"/>
    <n v="22412.14"/>
    <n v="14068.32"/>
    <n v="15256.02"/>
    <n v="1604.5"/>
    <n v="83.64"/>
    <n v="100591.57"/>
    <n v="85251.91"/>
    <n v="25785.52"/>
    <n v="111037.43"/>
    <n v="20.49"/>
    <n v="30007.46"/>
    <n v="71879.25"/>
    <n v="32.409999999999997"/>
    <n v="0"/>
    <x v="5"/>
  </r>
  <r>
    <n v="2805"/>
    <x v="6"/>
    <s v="los"/>
    <n v="1693"/>
    <n v="186"/>
    <n v="4791.9399999999996"/>
    <n v="2816.65"/>
    <n v="7608.59"/>
    <n v="18.809999999999999"/>
    <n v="8.1999999999999993"/>
    <n v="1112.05"/>
    <n v="960.57"/>
    <n v="515.02"/>
    <n v="381.63"/>
    <n v="64.09"/>
    <n v="2.71"/>
    <n v="3036.08"/>
    <n v="347.38"/>
    <n v="483.3"/>
    <n v="328.3"/>
    <n v="411.76"/>
    <n v="0"/>
    <n v="2.71"/>
    <n v="1573.46"/>
    <n v="4609.53"/>
    <n v="1158.98"/>
    <n v="12229.55"/>
    <n v="5747.81"/>
    <n v="3765.6"/>
    <n v="3842.75"/>
    <n v="486.03"/>
    <n v="14.78"/>
    <n v="26086.52"/>
    <n v="22229"/>
    <n v="7403.08"/>
    <n v="29632.080000000002"/>
    <n v="17.5"/>
    <n v="5797.12"/>
    <n v="17145.29"/>
    <n v="31.17"/>
    <n v="0"/>
    <x v="5"/>
  </r>
  <r>
    <n v="2806"/>
    <x v="6"/>
    <m/>
    <n v="3029"/>
    <n v="423"/>
    <n v="9013.43"/>
    <n v="5074.1499999999996"/>
    <n v="14087.58"/>
    <n v="20.04"/>
    <n v="8.7200000000000006"/>
    <n v="2244.5700000000002"/>
    <n v="1756.08"/>
    <n v="958.22"/>
    <n v="666.71"/>
    <n v="134.18"/>
    <n v="5.52"/>
    <n v="5765.28"/>
    <n v="752.68"/>
    <n v="790.96"/>
    <n v="585.73"/>
    <n v="701.56"/>
    <n v="0"/>
    <n v="5.52"/>
    <n v="2836.45"/>
    <n v="8601.73"/>
    <n v="2129.37"/>
    <n v="25134.92"/>
    <n v="10424.950000000001"/>
    <n v="7070.87"/>
    <n v="6952.9"/>
    <n v="930.02"/>
    <n v="31.86"/>
    <n v="50545.51"/>
    <n v="43560.76"/>
    <n v="14005.21"/>
    <n v="57565.96"/>
    <n v="19"/>
    <n v="12326.17"/>
    <n v="34172.39"/>
    <n v="29.14"/>
    <n v="0"/>
    <x v="5"/>
  </r>
  <r>
    <n v="2807"/>
    <x v="6"/>
    <s v="los"/>
    <n v="4924"/>
    <n v="561"/>
    <n v="14304.97"/>
    <n v="7799.94"/>
    <n v="22104.91"/>
    <n v="15.24"/>
    <n v="6.57"/>
    <n v="3566.66"/>
    <n v="2430.04"/>
    <n v="1342.11"/>
    <n v="1000.22"/>
    <n v="225.79"/>
    <n v="7.62"/>
    <n v="8572.44"/>
    <n v="1004.14"/>
    <n v="1198.92"/>
    <n v="841.38"/>
    <n v="1063.4000000000001"/>
    <n v="0"/>
    <n v="7.62"/>
    <n v="4115.46"/>
    <n v="12687.9"/>
    <n v="3044.44"/>
    <n v="36647.96"/>
    <n v="8204.0300000000007"/>
    <n v="7361.31"/>
    <n v="7716.14"/>
    <n v="1348.18"/>
    <n v="39.31"/>
    <n v="61316.95"/>
    <n v="53561.49"/>
    <n v="19441.43"/>
    <n v="73002.92"/>
    <n v="14.83"/>
    <n v="15091.7"/>
    <n v="38037.74"/>
    <n v="26.9"/>
    <n v="0"/>
    <x v="5"/>
  </r>
  <r>
    <n v="2808"/>
    <x v="6"/>
    <s v="los"/>
    <n v="3181"/>
    <n v="515"/>
    <n v="8956.7900000000009"/>
    <n v="5175.57"/>
    <n v="14132.36"/>
    <n v="15.44"/>
    <n v="6.65"/>
    <n v="1940.12"/>
    <n v="1513.44"/>
    <n v="842.05"/>
    <n v="641.46"/>
    <n v="129.52000000000001"/>
    <n v="6.17"/>
    <n v="5072.7700000000004"/>
    <n v="923.14"/>
    <n v="626.53"/>
    <n v="473.41"/>
    <n v="662.74"/>
    <n v="0"/>
    <n v="6.24"/>
    <n v="2692.07"/>
    <n v="7764.83"/>
    <n v="2023.09"/>
    <n v="19102.560000000001"/>
    <n v="5084.58"/>
    <n v="4568.05"/>
    <n v="4799.8999999999996"/>
    <n v="871.53"/>
    <n v="40.619999999999997"/>
    <n v="34467.24"/>
    <n v="29626.720000000001"/>
    <n v="11456.49"/>
    <n v="41083.21"/>
    <n v="12.92"/>
    <n v="14682.85"/>
    <n v="27129.69"/>
    <n v="28.51"/>
    <n v="0"/>
    <x v="5"/>
  </r>
  <r>
    <n v="2809"/>
    <x v="6"/>
    <s v="los"/>
    <n v="7635"/>
    <n v="4354"/>
    <n v="29501.15"/>
    <n v="37992.480000000003"/>
    <n v="67493.63"/>
    <n v="14.62"/>
    <n v="6.27"/>
    <n v="5006.3999999999996"/>
    <n v="3426.67"/>
    <n v="2307.63"/>
    <n v="4756.2"/>
    <n v="329.54"/>
    <n v="40.26"/>
    <n v="15866.7"/>
    <n v="4329.2700000000004"/>
    <n v="8301.68"/>
    <n v="2896.24"/>
    <n v="5164.95"/>
    <n v="0"/>
    <n v="40.36"/>
    <n v="20732.509999999998"/>
    <n v="36599.21"/>
    <n v="15527.2"/>
    <n v="45690.38"/>
    <n v="9446.2999999999993"/>
    <n v="11098.38"/>
    <n v="30054.28"/>
    <n v="2236.8000000000002"/>
    <n v="204.11"/>
    <n v="98730.26"/>
    <n v="68471.86"/>
    <n v="27498.560000000001"/>
    <n v="95970.42"/>
    <n v="12.57"/>
    <n v="64246.55"/>
    <n v="175803.79"/>
    <n v="14.76"/>
    <n v="0"/>
    <x v="5"/>
  </r>
  <r>
    <n v="2810"/>
    <x v="6"/>
    <s v="los"/>
    <n v="1563"/>
    <n v="11460"/>
    <n v="18967.8"/>
    <n v="38174.36"/>
    <n v="57142.16"/>
    <n v="20.350000000000001"/>
    <n v="8.7799999999999994"/>
    <n v="1069.78"/>
    <n v="676.1"/>
    <n v="414.87"/>
    <n v="4072.62"/>
    <n v="84.09"/>
    <n v="91.3"/>
    <n v="6408.76"/>
    <n v="11317.09"/>
    <n v="3737.92"/>
    <n v="1413.01"/>
    <n v="3959.28"/>
    <n v="0"/>
    <n v="91.65"/>
    <n v="20518.96"/>
    <n v="26927.71"/>
    <n v="16468.02"/>
    <n v="10305.1"/>
    <n v="2078.04"/>
    <n v="2341.2399999999998"/>
    <n v="28520.92"/>
    <n v="653.32000000000005"/>
    <n v="563.52"/>
    <n v="44462.14"/>
    <n v="15377.71"/>
    <n v="5485.79"/>
    <n v="20863.5"/>
    <n v="13.35"/>
    <n v="174417.96"/>
    <n v="250968.69"/>
    <n v="15.22"/>
    <n v="0"/>
    <x v="5"/>
  </r>
  <r>
    <n v="2811"/>
    <x v="6"/>
    <s v="City"/>
    <n v="4152"/>
    <n v="31900"/>
    <n v="54844.55"/>
    <n v="105435.47"/>
    <n v="160280.01999999999"/>
    <n v="24.28"/>
    <n v="9.41"/>
    <n v="2831.87"/>
    <n v="1810.61"/>
    <n v="1259.45"/>
    <n v="16923.759999999998"/>
    <n v="184.43"/>
    <n v="200.45"/>
    <n v="23210.58"/>
    <n v="30712.25"/>
    <n v="8842.5400000000009"/>
    <n v="5605.06"/>
    <n v="15398.58"/>
    <n v="0"/>
    <n v="201.5"/>
    <n v="60759.92"/>
    <n v="83970.5"/>
    <n v="45159.85"/>
    <n v="27090.04"/>
    <n v="6055.28"/>
    <n v="6922.62"/>
    <n v="118627.89"/>
    <n v="1562.15"/>
    <n v="1306.27"/>
    <n v="161564.26"/>
    <n v="41630.1"/>
    <n v="15684"/>
    <n v="57314.1"/>
    <n v="13.8"/>
    <n v="532877.79"/>
    <n v="795207.58"/>
    <n v="16.7"/>
    <n v="0"/>
    <x v="5"/>
  </r>
  <r>
    <n v="2812"/>
    <x v="6"/>
    <s v="City"/>
    <n v="7494"/>
    <n v="1011"/>
    <n v="22254.84"/>
    <n v="13064.97"/>
    <n v="35319.81"/>
    <n v="21.23"/>
    <n v="9.18"/>
    <n v="5515.85"/>
    <n v="4084.68"/>
    <n v="2377.41"/>
    <n v="1820.98"/>
    <n v="397"/>
    <n v="12.79"/>
    <n v="14208.71"/>
    <n v="1869.97"/>
    <n v="2012.14"/>
    <n v="1428.02"/>
    <n v="1903.88"/>
    <n v="0"/>
    <n v="12.81"/>
    <n v="7226.83"/>
    <n v="21435.54"/>
    <n v="5310.14"/>
    <n v="65617.58"/>
    <n v="23625.46"/>
    <n v="18120.5"/>
    <n v="19499.29"/>
    <n v="4698.33"/>
    <n v="75.98"/>
    <n v="131637.14000000001"/>
    <n v="112061.87"/>
    <n v="34627.730000000003"/>
    <n v="146689.60000000001"/>
    <n v="19.57"/>
    <n v="35895.760000000002"/>
    <n v="95553.47"/>
    <n v="35.51"/>
    <n v="0"/>
    <x v="5"/>
  </r>
  <r>
    <n v="2813"/>
    <x v="6"/>
    <s v="City"/>
    <n v="2700"/>
    <n v="5952"/>
    <n v="14426.91"/>
    <n v="25332.62"/>
    <n v="39759.53"/>
    <n v="30.67"/>
    <n v="15.13"/>
    <n v="1477.22"/>
    <n v="1348.13"/>
    <n v="748.8"/>
    <n v="3852.78"/>
    <n v="140.04"/>
    <n v="39.729999999999997"/>
    <n v="7606.72"/>
    <n v="7476.38"/>
    <n v="3409.05"/>
    <n v="1390.15"/>
    <n v="3568.74"/>
    <n v="0"/>
    <n v="39.89"/>
    <n v="15884.21"/>
    <n v="23490.93"/>
    <n v="12275.57"/>
    <n v="20363.66"/>
    <n v="14117.15"/>
    <n v="9082.2800000000007"/>
    <n v="57288.17"/>
    <n v="1647.82"/>
    <n v="354.57"/>
    <n v="102853.65"/>
    <n v="45210.91"/>
    <n v="12009.01"/>
    <n v="57219.92"/>
    <n v="21.19"/>
    <n v="153113.82999999999"/>
    <n v="304560.08"/>
    <n v="25.72"/>
    <n v="0"/>
    <x v="5"/>
  </r>
  <r>
    <n v="2814"/>
    <x v="6"/>
    <s v="City"/>
    <n v="5876"/>
    <n v="5990"/>
    <n v="22092.66"/>
    <n v="27329.84"/>
    <n v="49422.5"/>
    <n v="19.059999999999999"/>
    <n v="6.95"/>
    <n v="2456.7199999999998"/>
    <n v="2165.0100000000002"/>
    <n v="1256.79"/>
    <n v="3562.38"/>
    <n v="393.91"/>
    <n v="45.5"/>
    <n v="9880.2999999999993"/>
    <n v="5610.5"/>
    <n v="3516.12"/>
    <n v="1480.51"/>
    <n v="3476.17"/>
    <n v="0"/>
    <n v="45.74"/>
    <n v="14129.04"/>
    <n v="24009.34"/>
    <n v="10607.13"/>
    <n v="24625.52"/>
    <n v="7746.34"/>
    <n v="6912.6"/>
    <n v="24468.93"/>
    <n v="2117.1999999999998"/>
    <n v="299.43"/>
    <n v="66170.02"/>
    <n v="41401.660000000003"/>
    <n v="16337.85"/>
    <n v="57739.51"/>
    <n v="9.83"/>
    <n v="87828.58"/>
    <n v="140779.59"/>
    <n v="14.66"/>
    <n v="0"/>
    <x v="5"/>
  </r>
  <r>
    <n v="2815"/>
    <x v="6"/>
    <s v="City"/>
    <n v="5493"/>
    <n v="15649"/>
    <n v="33861.79"/>
    <n v="60763.53"/>
    <n v="94625.32"/>
    <n v="19.87"/>
    <n v="7.39"/>
    <n v="1675.46"/>
    <n v="1804.21"/>
    <n v="1345.76"/>
    <n v="8089.14"/>
    <n v="353.89"/>
    <n v="114.94"/>
    <n v="13383.41"/>
    <n v="13678.71"/>
    <n v="6797.36"/>
    <n v="3136.04"/>
    <n v="7831.79"/>
    <n v="0"/>
    <n v="115.56"/>
    <n v="31559.46"/>
    <n v="44942.87"/>
    <n v="23612.11"/>
    <n v="16520.310000000001"/>
    <n v="6364.38"/>
    <n v="7306.79"/>
    <n v="52196.28"/>
    <n v="2267.5500000000002"/>
    <n v="717.2"/>
    <n v="85372.51"/>
    <n v="32459.040000000001"/>
    <n v="13210.16"/>
    <n v="45669.19"/>
    <n v="8.31"/>
    <n v="208447.5"/>
    <n v="323017.42"/>
    <n v="13.32"/>
    <n v="0"/>
    <x v="5"/>
  </r>
  <r>
    <n v="2816"/>
    <x v="6"/>
    <s v="City"/>
    <n v="2520"/>
    <n v="404"/>
    <n v="6994.39"/>
    <n v="4198.42"/>
    <n v="11192.81"/>
    <n v="15.45"/>
    <n v="5.92"/>
    <n v="1403.53"/>
    <n v="1003.42"/>
    <n v="582.42999999999995"/>
    <n v="493.33"/>
    <n v="143.33000000000001"/>
    <n v="4.82"/>
    <n v="3630.87"/>
    <n v="665.32"/>
    <n v="506.24"/>
    <n v="385.56"/>
    <n v="511.16"/>
    <n v="0"/>
    <n v="4.83"/>
    <n v="2073.1"/>
    <n v="5703.97"/>
    <n v="1557.12"/>
    <n v="12573.65"/>
    <n v="3225.27"/>
    <n v="2913.18"/>
    <n v="3222.5"/>
    <n v="982.26"/>
    <n v="29.41"/>
    <n v="22946.27"/>
    <n v="19694.36"/>
    <n v="8006.64"/>
    <n v="27701"/>
    <n v="10.99"/>
    <n v="9503.49"/>
    <n v="18276.7"/>
    <n v="23.52"/>
    <n v="0"/>
    <x v="5"/>
  </r>
  <r>
    <n v="2817"/>
    <x v="6"/>
    <s v="City"/>
    <n v="4793"/>
    <n v="1723"/>
    <n v="14926.54"/>
    <n v="15651.94"/>
    <n v="30578.48"/>
    <n v="14.56"/>
    <n v="5.94"/>
    <n v="2799.93"/>
    <n v="2253.46"/>
    <n v="1349.24"/>
    <n v="1714.97"/>
    <n v="233.67"/>
    <n v="14.34"/>
    <n v="8365.6"/>
    <n v="2150.13"/>
    <n v="1476.28"/>
    <n v="1149.71"/>
    <n v="1715.38"/>
    <n v="477.13"/>
    <n v="14.35"/>
    <n v="6982.98"/>
    <n v="15348.58"/>
    <n v="5253.25"/>
    <n v="26575.05"/>
    <n v="7717.01"/>
    <n v="6910.24"/>
    <n v="11524.89"/>
    <n v="1300.96"/>
    <n v="70.67"/>
    <n v="54098.82"/>
    <n v="42503.26"/>
    <n v="17197.810000000001"/>
    <n v="59701.07"/>
    <n v="12.46"/>
    <n v="32003.34"/>
    <n v="60144.83"/>
    <n v="18.57"/>
    <n v="0"/>
    <x v="5"/>
  </r>
  <r>
    <n v="2818"/>
    <x v="6"/>
    <s v="los"/>
    <n v="3496"/>
    <n v="1079"/>
    <n v="10945.87"/>
    <n v="9735.14"/>
    <n v="20681.009999999998"/>
    <n v="15.94"/>
    <n v="6.87"/>
    <n v="2019.44"/>
    <n v="1641.72"/>
    <n v="957.04"/>
    <n v="1389.64"/>
    <n v="131.59"/>
    <n v="10.220000000000001"/>
    <n v="6149.64"/>
    <n v="1429.42"/>
    <n v="1557.47"/>
    <n v="878.33"/>
    <n v="1481.51"/>
    <n v="0"/>
    <n v="10.220000000000001"/>
    <n v="5356.94"/>
    <n v="11506.58"/>
    <n v="3865.21"/>
    <n v="20287.63"/>
    <n v="6472.39"/>
    <n v="5515.16"/>
    <n v="10693.39"/>
    <n v="875.68"/>
    <n v="51.86"/>
    <n v="43896.11"/>
    <n v="33150.86"/>
    <n v="12416.68"/>
    <n v="45567.55"/>
    <n v="13.03"/>
    <n v="21823.99"/>
    <n v="50922.47"/>
    <n v="20.23"/>
    <n v="0"/>
    <x v="5"/>
  </r>
  <r>
    <n v="2819"/>
    <x v="6"/>
    <s v="City"/>
    <n v="2878"/>
    <n v="370"/>
    <n v="8032.75"/>
    <n v="4566.72"/>
    <n v="12599.47"/>
    <n v="15.52"/>
    <n v="6.74"/>
    <n v="1804.75"/>
    <n v="1504.81"/>
    <n v="811.12"/>
    <n v="584.37"/>
    <n v="115.66"/>
    <n v="4.6500000000000004"/>
    <n v="4825.37"/>
    <n v="649.6"/>
    <n v="652.92999999999995"/>
    <n v="483.8"/>
    <n v="618.08000000000004"/>
    <n v="0"/>
    <n v="4.66"/>
    <n v="2409.0700000000002"/>
    <n v="7234.44"/>
    <n v="1786.33"/>
    <n v="19541.23"/>
    <n v="7088.5"/>
    <n v="4896.57"/>
    <n v="4838.5200000000004"/>
    <n v="604.58000000000004"/>
    <n v="21.81"/>
    <n v="36991.22"/>
    <n v="32130.880000000001"/>
    <n v="11752.38"/>
    <n v="43883.26"/>
    <n v="15.25"/>
    <n v="9685.2999999999993"/>
    <n v="21486.93"/>
    <n v="26.18"/>
    <n v="0"/>
    <x v="5"/>
  </r>
  <r>
    <n v="2820"/>
    <x v="6"/>
    <s v="City"/>
    <n v="5830"/>
    <n v="746"/>
    <n v="16111.33"/>
    <n v="9724.2099999999991"/>
    <n v="25835.54"/>
    <n v="14.7"/>
    <n v="6.31"/>
    <n v="3356.37"/>
    <n v="2802.95"/>
    <n v="1625.64"/>
    <n v="1247.3800000000001"/>
    <n v="303.8"/>
    <n v="9.6999999999999993"/>
    <n v="9345.83"/>
    <n v="1227.5"/>
    <n v="1316.99"/>
    <n v="1031.0999999999999"/>
    <n v="1321.09"/>
    <n v="0"/>
    <n v="9.7100000000000009"/>
    <n v="4906.3900000000003"/>
    <n v="14252.22"/>
    <n v="3575.59"/>
    <n v="36495.199999999997"/>
    <n v="12895.35"/>
    <n v="9593.5499999999993"/>
    <n v="10067.299999999999"/>
    <n v="1427.2"/>
    <n v="44.17"/>
    <n v="70522.759999999995"/>
    <n v="60411.3"/>
    <n v="22384.080000000002"/>
    <n v="82795.38"/>
    <n v="14.2"/>
    <n v="17330.96"/>
    <n v="40216.51"/>
    <n v="23.23"/>
    <n v="0"/>
    <x v="5"/>
  </r>
  <r>
    <n v="2821"/>
    <x v="6"/>
    <s v="City"/>
    <n v="3067"/>
    <n v="1343"/>
    <n v="9555.91"/>
    <n v="8559.02"/>
    <n v="18114.93"/>
    <n v="15.93"/>
    <n v="7.58"/>
    <n v="1849.46"/>
    <n v="1482.19"/>
    <n v="815.43"/>
    <n v="1145.45"/>
    <n v="124.56"/>
    <n v="9.86"/>
    <n v="5426.95"/>
    <n v="1514.76"/>
    <n v="1490.82"/>
    <n v="643.52"/>
    <n v="1112.1600000000001"/>
    <n v="0"/>
    <n v="9.8699999999999992"/>
    <n v="4771.13"/>
    <n v="10198.08"/>
    <n v="3649.1"/>
    <n v="20107.05"/>
    <n v="7708.01"/>
    <n v="5592.27"/>
    <n v="10639.47"/>
    <n v="341.03"/>
    <n v="60.05"/>
    <n v="44447.88"/>
    <n v="33748.36"/>
    <n v="12014.23"/>
    <n v="45762.59"/>
    <n v="14.92"/>
    <n v="24834.16"/>
    <n v="48991.57"/>
    <n v="18.489999999999998"/>
    <n v="0"/>
    <x v="5"/>
  </r>
  <r>
    <n v="2822"/>
    <x v="6"/>
    <s v="n"/>
    <n v="4933"/>
    <n v="1629"/>
    <n v="15312.09"/>
    <n v="15591.13"/>
    <n v="30903.22"/>
    <n v="14.5"/>
    <n v="6.68"/>
    <n v="2993.29"/>
    <n v="2552.48"/>
    <n v="1463.44"/>
    <n v="1634.8"/>
    <n v="178.55"/>
    <n v="15.02"/>
    <n v="8837.57"/>
    <n v="2189.0300000000002"/>
    <n v="1481.13"/>
    <n v="1065.25"/>
    <n v="1673.21"/>
    <n v="512.73"/>
    <n v="15.1"/>
    <n v="6936.43"/>
    <n v="15774"/>
    <n v="5248.13"/>
    <n v="31039.5"/>
    <n v="11982.22"/>
    <n v="9262.64"/>
    <n v="14092.94"/>
    <n v="454.72"/>
    <n v="87"/>
    <n v="66919.02"/>
    <n v="52739.08"/>
    <n v="19725.73"/>
    <n v="72464.81"/>
    <n v="14.69"/>
    <n v="34418.21"/>
    <n v="66183.53"/>
    <n v="21.13"/>
    <n v="0"/>
    <x v="5"/>
  </r>
  <r>
    <n v="2823"/>
    <x v="6"/>
    <s v="City"/>
    <n v="5875"/>
    <n v="1558"/>
    <n v="16929.11"/>
    <n v="12946.8"/>
    <n v="29875.91"/>
    <n v="16.11"/>
    <n v="6.48"/>
    <n v="3198.15"/>
    <n v="2514.06"/>
    <n v="1463.98"/>
    <n v="1803.52"/>
    <n v="296.74"/>
    <n v="14.6"/>
    <n v="9291.0400000000009"/>
    <n v="1873.79"/>
    <n v="1643.53"/>
    <n v="1207.32"/>
    <n v="1860.95"/>
    <n v="0"/>
    <n v="14.61"/>
    <n v="6600.2"/>
    <n v="15891.25"/>
    <n v="4724.6400000000003"/>
    <n v="33803.22"/>
    <n v="10662.07"/>
    <n v="8609.0400000000009"/>
    <n v="14020.31"/>
    <n v="1363.88"/>
    <n v="77.05"/>
    <n v="68535.570000000007"/>
    <n v="54438.21"/>
    <n v="20080.75"/>
    <n v="74518.960000000006"/>
    <n v="12.68"/>
    <n v="28371.93"/>
    <n v="60224.09"/>
    <n v="18.21"/>
    <n v="0"/>
    <x v="5"/>
  </r>
  <r>
    <n v="2824"/>
    <x v="6"/>
    <s v="City"/>
    <n v="4845"/>
    <n v="705"/>
    <n v="13135.01"/>
    <n v="10463.23"/>
    <n v="23598.240000000002"/>
    <n v="14.55"/>
    <n v="5.67"/>
    <n v="2248.1999999999998"/>
    <n v="1862.9"/>
    <n v="1101.9100000000001"/>
    <n v="1354.88"/>
    <n v="279.70999999999998"/>
    <n v="8.83"/>
    <n v="6856.43"/>
    <n v="1083.18"/>
    <n v="1673"/>
    <n v="961.94"/>
    <n v="1505.65"/>
    <n v="0"/>
    <n v="8.83"/>
    <n v="5232.6000000000004"/>
    <n v="12089.03"/>
    <n v="3718.12"/>
    <n v="23113.59"/>
    <n v="7499.91"/>
    <n v="5958.76"/>
    <n v="9736.18"/>
    <n v="1101.8399999999999"/>
    <n v="39.590000000000003"/>
    <n v="47449.87"/>
    <n v="37674.1"/>
    <n v="14729.43"/>
    <n v="52403.53"/>
    <n v="10.82"/>
    <n v="14943.78"/>
    <n v="39626.089999999997"/>
    <n v="21.2"/>
    <n v="0"/>
    <x v="5"/>
  </r>
  <r>
    <n v="2825"/>
    <x v="6"/>
    <s v="City"/>
    <n v="7177"/>
    <n v="611"/>
    <n v="18694.27"/>
    <n v="9904.9"/>
    <n v="28599.17"/>
    <n v="14.21"/>
    <n v="5.92"/>
    <n v="3993.75"/>
    <n v="2967.69"/>
    <n v="1687.27"/>
    <n v="1259.23"/>
    <n v="447.69"/>
    <n v="9.0399999999999991"/>
    <n v="10364.66"/>
    <n v="972.16"/>
    <n v="1373"/>
    <n v="1078.02"/>
    <n v="1347.45"/>
    <n v="0"/>
    <n v="9.0399999999999991"/>
    <n v="4779.67"/>
    <n v="15144.34"/>
    <n v="3423.18"/>
    <n v="41786.17"/>
    <n v="12302.8"/>
    <n v="9294.48"/>
    <n v="9515.0499999999993"/>
    <n v="2240.66"/>
    <n v="39.479999999999997"/>
    <n v="75178.649999999994"/>
    <n v="65624.12"/>
    <n v="24400.639999999999"/>
    <n v="90024.76"/>
    <n v="12.54"/>
    <n v="13894.93"/>
    <n v="36600.660000000003"/>
    <n v="22.74"/>
    <n v="0"/>
    <x v="5"/>
  </r>
  <r>
    <n v="2826"/>
    <x v="6"/>
    <s v="City"/>
    <n v="3538"/>
    <n v="1758"/>
    <n v="10651.71"/>
    <n v="10006.64"/>
    <n v="20658.349999999999"/>
    <n v="17.72"/>
    <n v="5.93"/>
    <n v="1385.78"/>
    <n v="1237.04"/>
    <n v="715.79"/>
    <n v="1199.51"/>
    <n v="247.55"/>
    <n v="14.36"/>
    <n v="4800.03"/>
    <n v="1497.57"/>
    <n v="1568.71"/>
    <n v="627.03"/>
    <n v="1196.57"/>
    <n v="0"/>
    <n v="14.44"/>
    <n v="4904.32"/>
    <n v="9704.34"/>
    <n v="3693.31"/>
    <n v="13136.21"/>
    <n v="4069.72"/>
    <n v="3641.85"/>
    <n v="7734.66"/>
    <n v="1370.1"/>
    <n v="85.32"/>
    <n v="30037.85"/>
    <n v="22217.87"/>
    <n v="9134.86"/>
    <n v="31352.74"/>
    <n v="8.86"/>
    <n v="21101.68"/>
    <n v="41206.79"/>
    <n v="12"/>
    <n v="0"/>
    <x v="5"/>
  </r>
  <r>
    <n v="2827"/>
    <x v="6"/>
    <s v="ai"/>
    <n v="6388"/>
    <n v="1128"/>
    <n v="16193.89"/>
    <n v="9817.4"/>
    <n v="26011.29"/>
    <n v="14.97"/>
    <n v="6.19"/>
    <n v="2697.55"/>
    <n v="2238.35"/>
    <n v="1187.58"/>
    <n v="1139.79"/>
    <n v="377.26"/>
    <n v="11.93"/>
    <n v="7652.46"/>
    <n v="1347.73"/>
    <n v="1125.02"/>
    <n v="776.9"/>
    <n v="1207.9100000000001"/>
    <n v="0"/>
    <n v="12"/>
    <n v="4469.57"/>
    <n v="12122.02"/>
    <n v="3249.66"/>
    <n v="26808.1"/>
    <n v="9953.56"/>
    <n v="7241.6"/>
    <n v="9170.5300000000007"/>
    <n v="1995.46"/>
    <n v="66.760000000000005"/>
    <n v="55236"/>
    <n v="45998.71"/>
    <n v="17176.189999999999"/>
    <n v="63174.89"/>
    <n v="9.89"/>
    <n v="19641.3"/>
    <n v="41093.25"/>
    <n v="17.41"/>
    <n v="0"/>
    <x v="5"/>
  </r>
  <r>
    <n v="2828"/>
    <x v="6"/>
    <s v="ai"/>
    <n v="3455"/>
    <n v="1297"/>
    <n v="10624.72"/>
    <n v="8055.12"/>
    <n v="18679.84"/>
    <n v="16.16"/>
    <n v="6.93"/>
    <n v="2109.2800000000002"/>
    <n v="1597.88"/>
    <n v="887.6"/>
    <n v="1076.83"/>
    <n v="173.68"/>
    <n v="12.28"/>
    <n v="5857.55"/>
    <n v="1408.22"/>
    <n v="938.75"/>
    <n v="639"/>
    <n v="1115.32"/>
    <n v="0"/>
    <n v="12.36"/>
    <n v="4113.6499999999996"/>
    <n v="9971.2000000000007"/>
    <n v="2985.97"/>
    <n v="20607.7"/>
    <n v="7236.15"/>
    <n v="5517.2"/>
    <n v="8876.9699999999993"/>
    <n v="1074.1099999999999"/>
    <n v="77.11"/>
    <n v="43389.24"/>
    <n v="34435.160000000003"/>
    <n v="12702.05"/>
    <n v="47137.21"/>
    <n v="13.64"/>
    <n v="20778.740000000002"/>
    <n v="39953.69"/>
    <n v="16.02"/>
    <n v="0"/>
    <x v="5"/>
  </r>
  <r>
    <n v="2829"/>
    <x v="6"/>
    <s v="ai"/>
    <n v="5254"/>
    <n v="2540"/>
    <n v="15272.83"/>
    <n v="13264.52"/>
    <n v="28537.35"/>
    <n v="16.71"/>
    <n v="6.51"/>
    <n v="2255.58"/>
    <n v="1914.46"/>
    <n v="1020.66"/>
    <n v="1394.41"/>
    <n v="314.04000000000002"/>
    <n v="22.71"/>
    <n v="6921.86"/>
    <n v="2327.44"/>
    <n v="1840.33"/>
    <n v="702.41"/>
    <n v="1403.07"/>
    <n v="0"/>
    <n v="22.8"/>
    <n v="6296.05"/>
    <n v="13217.91"/>
    <n v="4870.18"/>
    <n v="22671.79"/>
    <n v="8195.77"/>
    <n v="6190.53"/>
    <n v="11108.01"/>
    <n v="1926.94"/>
    <n v="142.57"/>
    <n v="50235.6"/>
    <n v="38985.019999999997"/>
    <n v="14519.53"/>
    <n v="53504.55"/>
    <n v="10.18"/>
    <n v="32707.95"/>
    <n v="58975.11"/>
    <n v="12.88"/>
    <n v="0"/>
    <x v="5"/>
  </r>
  <r>
    <n v="2830"/>
    <x v="6"/>
    <s v="City"/>
    <n v="5686"/>
    <n v="431"/>
    <n v="14628.4"/>
    <n v="7290.51"/>
    <n v="21918.91"/>
    <n v="16.21"/>
    <n v="6.13"/>
    <n v="3064.76"/>
    <n v="2330.62"/>
    <n v="1244.51"/>
    <n v="819.99"/>
    <n v="308.87"/>
    <n v="6.66"/>
    <n v="7775.41"/>
    <n v="737.18"/>
    <n v="918.14"/>
    <n v="708.04"/>
    <n v="891.43"/>
    <n v="0"/>
    <n v="6.66"/>
    <n v="3261.46"/>
    <n v="11036.88"/>
    <n v="2363.37"/>
    <n v="29344.55"/>
    <n v="10343.24"/>
    <n v="7744.24"/>
    <n v="6890.39"/>
    <n v="2044.6"/>
    <n v="35.619999999999997"/>
    <n v="56402.63"/>
    <n v="49476.63"/>
    <n v="18338.3"/>
    <n v="67814.929999999993"/>
    <n v="11.93"/>
    <n v="10446.459999999999"/>
    <n v="28757.49"/>
    <n v="24.24"/>
    <n v="0"/>
    <x v="5"/>
  </r>
  <r>
    <n v="2831"/>
    <x v="6"/>
    <s v="ark"/>
    <n v="16684"/>
    <n v="11303"/>
    <n v="50205.9"/>
    <n v="50358.04"/>
    <n v="100563.94"/>
    <n v="19.53"/>
    <n v="7.93"/>
    <n v="7338.72"/>
    <n v="5042.8900000000003"/>
    <n v="2461.98"/>
    <n v="4552.43"/>
    <n v="919.02"/>
    <n v="95.43"/>
    <n v="20410.48"/>
    <n v="11665.4"/>
    <n v="5400.81"/>
    <n v="2355.2600000000002"/>
    <n v="4400.74"/>
    <n v="0"/>
    <n v="95.62"/>
    <n v="23917.83"/>
    <n v="44328.3"/>
    <n v="19421.47"/>
    <n v="83169.69"/>
    <n v="23876.28"/>
    <n v="17925.48"/>
    <n v="42842.879999999997"/>
    <n v="7855.79"/>
    <n v="597.17999999999995"/>
    <n v="176267.29"/>
    <n v="132827.24"/>
    <n v="41097.1"/>
    <n v="173924.34"/>
    <n v="10.42"/>
    <n v="198272.01"/>
    <n v="298947.28000000003"/>
    <n v="17.54"/>
    <n v="0"/>
    <x v="5"/>
  </r>
  <r>
    <n v="2832"/>
    <x v="6"/>
    <s v="ark"/>
    <n v="4810"/>
    <n v="3834"/>
    <n v="16974.61"/>
    <n v="22010.26"/>
    <n v="38984.870000000003"/>
    <n v="18.27"/>
    <n v="7.96"/>
    <n v="1916.32"/>
    <n v="1585.04"/>
    <n v="789.58"/>
    <n v="3104.8"/>
    <n v="288.36"/>
    <n v="27.51"/>
    <n v="7711.59"/>
    <n v="4037.64"/>
    <n v="3163.03"/>
    <n v="1260.3"/>
    <n v="3141.61"/>
    <n v="19.84"/>
    <n v="27.6"/>
    <n v="11650.02"/>
    <n v="19361.61"/>
    <n v="8480.81"/>
    <n v="20258.78"/>
    <n v="7120.88"/>
    <n v="5468.06"/>
    <n v="27004.01"/>
    <n v="2342.52"/>
    <n v="184.87"/>
    <n v="62379.11"/>
    <n v="35190.230000000003"/>
    <n v="12503.87"/>
    <n v="47694.1"/>
    <n v="9.92"/>
    <n v="67230.429999999993"/>
    <n v="131270.73000000001"/>
    <n v="17.54"/>
    <n v="0"/>
    <x v="5"/>
  </r>
  <r>
    <n v="2833"/>
    <x v="6"/>
    <s v="lo"/>
    <n v="11145"/>
    <n v="1987"/>
    <n v="28732.16"/>
    <n v="18151.400000000001"/>
    <n v="46883.56"/>
    <n v="18.36"/>
    <n v="7.61"/>
    <n v="5115.8999999999996"/>
    <n v="4160.66"/>
    <n v="2066.2399999999998"/>
    <n v="2358.2800000000002"/>
    <n v="642.13"/>
    <n v="18.12"/>
    <n v="14361.35"/>
    <n v="2584.0100000000002"/>
    <n v="2037.8"/>
    <n v="1449.27"/>
    <n v="2430.2800000000002"/>
    <n v="0"/>
    <n v="18.21"/>
    <n v="8519.57"/>
    <n v="22880.92"/>
    <n v="6071.08"/>
    <n v="56403.33"/>
    <n v="22527.13"/>
    <n v="15985.7"/>
    <n v="23670.68"/>
    <n v="6149.81"/>
    <n v="109.98"/>
    <n v="124846.63"/>
    <n v="101065.97"/>
    <n v="33972.519999999997"/>
    <n v="135038.49"/>
    <n v="12.12"/>
    <n v="41679.81"/>
    <n v="97000.75"/>
    <n v="20.98"/>
    <n v="0"/>
    <x v="5"/>
  </r>
  <r>
    <n v="2834"/>
    <x v="6"/>
    <s v="lo"/>
    <n v="7802"/>
    <n v="591"/>
    <n v="18442.560000000001"/>
    <n v="9112.9699999999993"/>
    <n v="27555.53"/>
    <n v="15.82"/>
    <n v="6.38"/>
    <n v="3001.07"/>
    <n v="2715.54"/>
    <n v="1344.71"/>
    <n v="1014.96"/>
    <n v="417.49"/>
    <n v="6.84"/>
    <n v="8500.61"/>
    <n v="978.67"/>
    <n v="966.55"/>
    <n v="767.09"/>
    <n v="1063.27"/>
    <n v="0"/>
    <n v="6.85"/>
    <n v="3782.44"/>
    <n v="12283.04"/>
    <n v="2712.31"/>
    <n v="31045.59"/>
    <n v="12573.18"/>
    <n v="9010.52"/>
    <n v="9126.1299999999992"/>
    <n v="3270.59"/>
    <n v="36.65"/>
    <n v="65062.66"/>
    <n v="55899.88"/>
    <n v="19928.09"/>
    <n v="75827.97"/>
    <n v="9.7200000000000006"/>
    <n v="14293.67"/>
    <n v="37093.050000000003"/>
    <n v="24.19"/>
    <n v="0"/>
    <x v="5"/>
  </r>
  <r>
    <n v="2835"/>
    <x v="6"/>
    <s v="lo"/>
    <n v="8742"/>
    <n v="2535"/>
    <n v="26381.53"/>
    <n v="24665.79"/>
    <n v="51047.32"/>
    <n v="18.48"/>
    <n v="7.08"/>
    <n v="4040.49"/>
    <n v="3310.09"/>
    <n v="2042.67"/>
    <n v="3425.51"/>
    <n v="457.44"/>
    <n v="24.61"/>
    <n v="13300.82"/>
    <n v="2906.2"/>
    <n v="3757.14"/>
    <n v="2092.62"/>
    <n v="3706.82"/>
    <n v="0"/>
    <n v="24.64"/>
    <n v="12487.42"/>
    <n v="25788.240000000002"/>
    <n v="8755.9599999999991"/>
    <n v="41022.379999999997"/>
    <n v="15315.66"/>
    <n v="13428.46"/>
    <n v="29033.32"/>
    <n v="2991.07"/>
    <n v="152.22999999999999"/>
    <n v="101943.12"/>
    <n v="72757.570000000007"/>
    <n v="26369.57"/>
    <n v="99127.14"/>
    <n v="11.34"/>
    <n v="43522.02"/>
    <n v="124438.15"/>
    <n v="17.170000000000002"/>
    <n v="0"/>
    <x v="5"/>
  </r>
  <r>
    <n v="2836"/>
    <x v="6"/>
    <s v="ark"/>
    <n v="4370"/>
    <n v="1020"/>
    <n v="13323.88"/>
    <n v="9207.23"/>
    <n v="22531.11"/>
    <n v="16.27"/>
    <n v="6.32"/>
    <n v="3035.38"/>
    <n v="2041.77"/>
    <n v="1217.04"/>
    <n v="1287.7"/>
    <n v="177.34"/>
    <n v="10.039999999999999"/>
    <n v="7769.28"/>
    <n v="1327.42"/>
    <n v="1256.6500000000001"/>
    <n v="902.02"/>
    <n v="1324.85"/>
    <n v="0"/>
    <n v="10.050000000000001"/>
    <n v="4820.9799999999996"/>
    <n v="12590.26"/>
    <n v="3486.09"/>
    <n v="27389.95"/>
    <n v="6848.1"/>
    <n v="6708.17"/>
    <n v="9325.11"/>
    <n v="883.24"/>
    <n v="54.14"/>
    <n v="51208.71"/>
    <n v="41829.47"/>
    <n v="16685.05"/>
    <n v="58514.52"/>
    <n v="13.39"/>
    <n v="20659.98"/>
    <n v="44824.34"/>
    <n v="20.25"/>
    <n v="0"/>
    <x v="5"/>
  </r>
  <r>
    <n v="2837"/>
    <x v="6"/>
    <s v="n"/>
    <n v="2164"/>
    <n v="382"/>
    <n v="4850.2299999999996"/>
    <n v="3166.2"/>
    <n v="8016.43"/>
    <n v="17.690000000000001"/>
    <n v="7.19"/>
    <n v="1134.04"/>
    <n v="696.86"/>
    <n v="362.51"/>
    <n v="414.57"/>
    <n v="57.65"/>
    <n v="3.11"/>
    <n v="2668.74"/>
    <n v="688.49"/>
    <n v="360.13"/>
    <n v="273.31"/>
    <n v="409.7"/>
    <n v="0"/>
    <n v="3.11"/>
    <n v="1734.74"/>
    <n v="4403.4799999999996"/>
    <n v="1321.93"/>
    <n v="10686.79"/>
    <n v="2763.48"/>
    <n v="2209.8000000000002"/>
    <n v="3411.85"/>
    <n v="312.7"/>
    <n v="14.56"/>
    <n v="19399.18"/>
    <n v="15972.77"/>
    <n v="5859.27"/>
    <n v="21832.04"/>
    <n v="10.09"/>
    <n v="11287.89"/>
    <n v="19629.52"/>
    <n v="29.55"/>
    <n v="0"/>
    <x v="5"/>
  </r>
  <r>
    <n v="2838"/>
    <x v="6"/>
    <s v="ark"/>
    <n v="2342"/>
    <n v="316"/>
    <n v="6814.52"/>
    <n v="4201.7700000000004"/>
    <n v="11016.29"/>
    <n v="18.670000000000002"/>
    <n v="7.79"/>
    <n v="1598.74"/>
    <n v="1211.57"/>
    <n v="676.12"/>
    <n v="523.44000000000005"/>
    <n v="99.96"/>
    <n v="4.42"/>
    <n v="4114.26"/>
    <n v="527.63"/>
    <n v="660.19"/>
    <n v="421.83"/>
    <n v="578.12"/>
    <n v="0"/>
    <n v="4.43"/>
    <n v="2192.1999999999998"/>
    <n v="6306.46"/>
    <n v="1609.65"/>
    <n v="16294.93"/>
    <n v="6869.65"/>
    <n v="5075.03"/>
    <n v="5174.28"/>
    <n v="694.53"/>
    <n v="25.5"/>
    <n v="34133.919999999998"/>
    <n v="28934.14"/>
    <n v="9703.1299999999992"/>
    <n v="38637.279999999999"/>
    <n v="16.5"/>
    <n v="7869.16"/>
    <n v="23612.240000000002"/>
    <n v="24.9"/>
    <n v="0"/>
    <x v="5"/>
  </r>
  <r>
    <n v="2839"/>
    <x v="6"/>
    <s v="n"/>
    <n v="2797"/>
    <n v="815"/>
    <n v="8862.9599999999991"/>
    <n v="9870.6299999999992"/>
    <n v="18733.59"/>
    <n v="16.190000000000001"/>
    <n v="6.51"/>
    <n v="1929.52"/>
    <n v="1545.25"/>
    <n v="817.33"/>
    <n v="826.74"/>
    <n v="95.21"/>
    <n v="7.06"/>
    <n v="5221.12"/>
    <n v="1174.32"/>
    <n v="739.91"/>
    <n v="538.87"/>
    <n v="826.4"/>
    <n v="528.09"/>
    <n v="7.07"/>
    <n v="3814.66"/>
    <n v="9035.7900000000009"/>
    <n v="2981.19"/>
    <n v="18078.82"/>
    <n v="6417.69"/>
    <n v="5082.66"/>
    <n v="6807.46"/>
    <n v="448.54"/>
    <n v="38.22"/>
    <n v="36873.39"/>
    <n v="30027.71"/>
    <n v="11300.02"/>
    <n v="41327.730000000003"/>
    <n v="14.78"/>
    <n v="18427.939999999999"/>
    <n v="37976.839999999997"/>
    <n v="22.61"/>
    <n v="0"/>
    <x v="5"/>
  </r>
  <r>
    <n v="2840"/>
    <x v="6"/>
    <s v="ark"/>
    <n v="4466"/>
    <n v="8664"/>
    <n v="26608.87"/>
    <n v="41743.65"/>
    <n v="68352.52"/>
    <n v="16.97"/>
    <n v="7.09"/>
    <n v="2888.67"/>
    <n v="2053.66"/>
    <n v="1367.11"/>
    <n v="5768.79"/>
    <n v="153.22"/>
    <n v="70.41"/>
    <n v="12301.85"/>
    <n v="7780.6"/>
    <n v="6328.25"/>
    <n v="2141.84"/>
    <n v="5845.06"/>
    <n v="0"/>
    <n v="71.05"/>
    <n v="22166.799999999999"/>
    <n v="34468.65"/>
    <n v="16250.69"/>
    <n v="25806.17"/>
    <n v="5950.71"/>
    <n v="7006.65"/>
    <n v="35440.33"/>
    <n v="534.69000000000005"/>
    <n v="430.43"/>
    <n v="75168.990000000005"/>
    <n v="39298.230000000003"/>
    <n v="16370.98"/>
    <n v="55669.21"/>
    <n v="12.47"/>
    <n v="118643.36"/>
    <n v="213095.77"/>
    <n v="13.69"/>
    <n v="0"/>
    <x v="5"/>
  </r>
  <r>
    <n v="2841"/>
    <x v="6"/>
    <s v="ark"/>
    <n v="4355"/>
    <n v="6035"/>
    <n v="20436.07"/>
    <n v="27143.53"/>
    <n v="47579.6"/>
    <n v="17.82"/>
    <n v="6.83"/>
    <n v="2702.29"/>
    <n v="1929.12"/>
    <n v="1373.53"/>
    <n v="3928.03"/>
    <n v="156.25"/>
    <n v="44.04"/>
    <n v="10133.26"/>
    <n v="4775.2700000000004"/>
    <n v="3950.85"/>
    <n v="1783.91"/>
    <n v="3809.54"/>
    <n v="0"/>
    <n v="44.27"/>
    <n v="14363.84"/>
    <n v="24497.11"/>
    <n v="10510.03"/>
    <n v="23532.89"/>
    <n v="5667.69"/>
    <n v="7077.91"/>
    <n v="25755.81"/>
    <n v="640.66"/>
    <n v="232.19"/>
    <n v="62907.15"/>
    <n v="36919.15"/>
    <n v="15589.84"/>
    <n v="52508.98"/>
    <n v="12.06"/>
    <n v="73137.25"/>
    <n v="139663.10999999999"/>
    <n v="12.12"/>
    <n v="0"/>
    <x v="5"/>
  </r>
  <r>
    <n v="2842"/>
    <x v="6"/>
    <s v="n"/>
    <n v="4613"/>
    <n v="1435"/>
    <n v="13624.81"/>
    <n v="13197.78"/>
    <n v="26822.59"/>
    <n v="16.95"/>
    <n v="7.4"/>
    <n v="2794.76"/>
    <n v="2278.75"/>
    <n v="1165.7"/>
    <n v="1463.29"/>
    <n v="192.34"/>
    <n v="11.72"/>
    <n v="7906.57"/>
    <n v="2098.6799999999998"/>
    <n v="1353.2"/>
    <n v="895.66"/>
    <n v="1477.23"/>
    <n v="858.33"/>
    <n v="11.73"/>
    <n v="6694.82"/>
    <n v="14601.39"/>
    <n v="5205.8599999999997"/>
    <n v="28034.880000000001"/>
    <n v="12001.06"/>
    <n v="8006.05"/>
    <n v="13452.63"/>
    <n v="778.09"/>
    <n v="64.959999999999994"/>
    <n v="62337.67"/>
    <n v="48820.07"/>
    <n v="17451.189999999999"/>
    <n v="66271.259999999995"/>
    <n v="14.37"/>
    <n v="32534.14"/>
    <n v="67214.28"/>
    <n v="22.67"/>
    <n v="0"/>
    <x v="5"/>
  </r>
  <r>
    <n v="2843"/>
    <x v="6"/>
    <s v="ark"/>
    <n v="2289"/>
    <n v="419"/>
    <n v="6530.2"/>
    <n v="3968.95"/>
    <n v="10499.15"/>
    <n v="15.63"/>
    <n v="6.38"/>
    <n v="1238.42"/>
    <n v="1182.29"/>
    <n v="664.84"/>
    <n v="508.09"/>
    <n v="70.040000000000006"/>
    <n v="4.2699999999999996"/>
    <n v="3667.94"/>
    <n v="572.11"/>
    <n v="535.64"/>
    <n v="404.07"/>
    <n v="522.67999999999995"/>
    <n v="0"/>
    <n v="4.28"/>
    <n v="2038.78"/>
    <n v="5706.72"/>
    <n v="1511.83"/>
    <n v="11293.02"/>
    <n v="4124.6499999999996"/>
    <n v="3865"/>
    <n v="4069.47"/>
    <n v="354.21"/>
    <n v="18.78"/>
    <n v="23725.119999999999"/>
    <n v="19636.88"/>
    <n v="8149.65"/>
    <n v="27786.52"/>
    <n v="12.14"/>
    <n v="9370.82"/>
    <n v="20878.57"/>
    <n v="22.36"/>
    <n v="0"/>
    <x v="5"/>
  </r>
  <r>
    <n v="2844"/>
    <x v="6"/>
    <s v="ark"/>
    <n v="3435"/>
    <n v="388"/>
    <n v="9900.6200000000008"/>
    <n v="5502.63"/>
    <n v="15403.25"/>
    <n v="16.420000000000002"/>
    <n v="7.08"/>
    <n v="2209.5300000000002"/>
    <n v="1804.46"/>
    <n v="964.91"/>
    <n v="702.46"/>
    <n v="113.04"/>
    <n v="5.25"/>
    <n v="5799.64"/>
    <n v="709.55"/>
    <n v="794.02"/>
    <n v="569.54999999999995"/>
    <n v="751.72"/>
    <n v="0"/>
    <n v="5.25"/>
    <n v="2830.09"/>
    <n v="8629.73"/>
    <n v="2073.11"/>
    <n v="21877.09"/>
    <n v="8538.7800000000007"/>
    <n v="6479.51"/>
    <n v="6598.14"/>
    <n v="604.85"/>
    <n v="27.98"/>
    <n v="44126.35"/>
    <n v="37500.22"/>
    <n v="13921.49"/>
    <n v="51421.71"/>
    <n v="14.97"/>
    <n v="12339.19"/>
    <n v="29961.77"/>
    <n v="31.8"/>
    <n v="0"/>
    <x v="5"/>
  </r>
  <r>
    <n v="2845"/>
    <x v="6"/>
    <s v="nl"/>
    <n v="4578"/>
    <n v="688"/>
    <n v="13535.48"/>
    <n v="8633.93"/>
    <n v="22169.41"/>
    <n v="16.420000000000002"/>
    <n v="7.27"/>
    <n v="2966.53"/>
    <n v="2455.5300000000002"/>
    <n v="1382.84"/>
    <n v="1104.6400000000001"/>
    <n v="155.82"/>
    <n v="9"/>
    <n v="8074.36"/>
    <n v="1254.17"/>
    <n v="1306.1300000000001"/>
    <n v="892.13"/>
    <n v="1189.54"/>
    <n v="0"/>
    <n v="9.01"/>
    <n v="4650.9799999999996"/>
    <n v="12725.34"/>
    <n v="3452.42"/>
    <n v="28700.39"/>
    <n v="11596.74"/>
    <n v="9387.0400000000009"/>
    <n v="10226.540000000001"/>
    <n v="773.78"/>
    <n v="46.63"/>
    <n v="60731.12"/>
    <n v="50457.95"/>
    <n v="18961.740000000002"/>
    <n v="69419.679999999993"/>
    <n v="15.16"/>
    <n v="21607.26"/>
    <n v="50283.49"/>
    <n v="31.41"/>
    <n v="0"/>
    <x v="5"/>
  </r>
  <r>
    <n v="2846"/>
    <x v="6"/>
    <s v="ark"/>
    <n v="3511"/>
    <n v="7052"/>
    <n v="18464.79"/>
    <n v="28848.799999999999"/>
    <n v="47313.59"/>
    <n v="21.13"/>
    <n v="10.51"/>
    <n v="2076.54"/>
    <n v="1942.85"/>
    <n v="1108.53"/>
    <n v="4121.17"/>
    <n v="103.97"/>
    <n v="48.27"/>
    <n v="9401.32"/>
    <n v="7948.29"/>
    <n v="3772.01"/>
    <n v="1702.5"/>
    <n v="3874.33"/>
    <n v="0"/>
    <n v="48.39"/>
    <n v="17345.52"/>
    <n v="26746.84"/>
    <n v="13422.8"/>
    <n v="22225.9"/>
    <n v="9783.6200000000008"/>
    <n v="8895.19"/>
    <n v="41478.31"/>
    <n v="662.49"/>
    <n v="333.12"/>
    <n v="83378.64"/>
    <n v="41567.199999999997"/>
    <n v="14807.78"/>
    <n v="56374.98"/>
    <n v="16.059999999999999"/>
    <n v="152174.82999999999"/>
    <n v="253428.39"/>
    <n v="21.58"/>
    <n v="0"/>
    <x v="5"/>
  </r>
  <r>
    <n v="2847"/>
    <x v="3"/>
    <s v="os"/>
    <n v="8166"/>
    <n v="4192"/>
    <n v="30339.06"/>
    <n v="50304.67"/>
    <n v="80643.73"/>
    <n v="31.41"/>
    <n v="14.5"/>
    <n v="5353.06"/>
    <n v="4349.21"/>
    <n v="2534.6"/>
    <n v="4056.3"/>
    <n v="267.91000000000003"/>
    <n v="48.42"/>
    <n v="16609.5"/>
    <n v="7590.06"/>
    <n v="5547.73"/>
    <n v="1775.69"/>
    <n v="3893.68"/>
    <n v="9697.7999999999993"/>
    <n v="48.64"/>
    <n v="28553.599999999999"/>
    <n v="45163.09"/>
    <n v="24611.279999999999"/>
    <n v="74951.759999999995"/>
    <n v="37298.199999999997"/>
    <n v="32354.93"/>
    <n v="62120.24"/>
    <n v="1502.41"/>
    <n v="432.11"/>
    <n v="208659.66"/>
    <n v="146107.31"/>
    <n v="37020.980000000003"/>
    <n v="183128.28"/>
    <n v="22.43"/>
    <n v="169849.54"/>
    <n v="513015.02"/>
    <n v="40.520000000000003"/>
    <n v="0"/>
    <x v="5"/>
  </r>
  <r>
    <n v="2848"/>
    <x v="3"/>
    <s v="to"/>
    <n v="3"/>
    <n v="3331"/>
    <n v="5301.51"/>
    <n v="12084.62"/>
    <n v="17386.13"/>
    <n v="25.26"/>
    <n v="11.52"/>
    <n v="8.11"/>
    <n v="0"/>
    <n v="3.66"/>
    <n v="1912.36"/>
    <n v="0"/>
    <n v="28.5"/>
    <n v="1952.62"/>
    <n v="4337.17"/>
    <n v="636.41"/>
    <n v="514.45000000000005"/>
    <n v="1620.18"/>
    <n v="0"/>
    <n v="28.52"/>
    <n v="7136.72"/>
    <n v="9089.34"/>
    <n v="5488.02"/>
    <n v="152.87"/>
    <n v="0"/>
    <n v="63.88"/>
    <n v="16707.560000000001"/>
    <n v="0"/>
    <n v="157.11000000000001"/>
    <n v="17081.419999999998"/>
    <n v="216.75"/>
    <n v="6.31"/>
    <n v="223.06"/>
    <n v="74.349999999999994"/>
    <n v="92556"/>
    <n v="119598.61"/>
    <n v="27.79"/>
    <n v="0"/>
    <x v="5"/>
  </r>
  <r>
    <n v="2849"/>
    <x v="3"/>
    <s v="to"/>
    <n v="7760"/>
    <n v="28238"/>
    <n v="65480.69"/>
    <n v="117867.52"/>
    <n v="183348.21"/>
    <n v="24.6"/>
    <n v="9.76"/>
    <n v="3047.11"/>
    <n v="2229.77"/>
    <n v="1475.74"/>
    <n v="15582.09"/>
    <n v="281.85000000000002"/>
    <n v="256.83"/>
    <n v="22873.38"/>
    <n v="35719.4"/>
    <n v="6791.1"/>
    <n v="5154.05"/>
    <n v="13371.06"/>
    <n v="0"/>
    <n v="257.3"/>
    <n v="61292.9"/>
    <n v="84166.28"/>
    <n v="47664.55"/>
    <n v="37534.400000000001"/>
    <n v="6380.98"/>
    <n v="7630.02"/>
    <n v="103676.77"/>
    <n v="1214.3699999999999"/>
    <n v="1089.94"/>
    <n v="157526.48000000001"/>
    <n v="52759.77"/>
    <n v="17523.060000000001"/>
    <n v="70282.820000000007"/>
    <n v="9.06"/>
    <n v="786251.61"/>
    <n v="1000776.58"/>
    <n v="27.84"/>
    <n v="0"/>
    <x v="5"/>
  </r>
  <r>
    <n v="2850"/>
    <x v="3"/>
    <s v="d"/>
    <n v="2355"/>
    <n v="8932"/>
    <n v="21205.1"/>
    <n v="41832.089999999997"/>
    <n v="63037.19"/>
    <n v="24.17"/>
    <n v="10.93"/>
    <n v="1308.6600000000001"/>
    <n v="885.95"/>
    <n v="612.65"/>
    <n v="4729.26"/>
    <n v="134.16"/>
    <n v="95.6"/>
    <n v="7766.28"/>
    <n v="13077.67"/>
    <n v="3891.54"/>
    <n v="1504.66"/>
    <n v="4499.5"/>
    <n v="0"/>
    <n v="95.75"/>
    <n v="23069.11"/>
    <n v="30835.4"/>
    <n v="18473.86"/>
    <n v="11592.27"/>
    <n v="3642.5"/>
    <n v="3989.52"/>
    <n v="40386.33"/>
    <n v="789.53"/>
    <n v="467.94"/>
    <n v="60868.09"/>
    <n v="20013.830000000002"/>
    <n v="7335.67"/>
    <n v="27349.49"/>
    <n v="11.61"/>
    <n v="290640.51"/>
    <n v="401316.96"/>
    <n v="32.54"/>
    <n v="0"/>
    <x v="5"/>
  </r>
  <r>
    <n v="2851"/>
    <x v="3"/>
    <s v="to"/>
    <n v="5577"/>
    <n v="5236"/>
    <n v="25034.71"/>
    <n v="39966.65"/>
    <n v="65001.36"/>
    <n v="16.89"/>
    <n v="7.24"/>
    <n v="2839.17"/>
    <n v="1996.1"/>
    <n v="1385.7"/>
    <n v="4912.79"/>
    <n v="236.93"/>
    <n v="55.46"/>
    <n v="11426.15"/>
    <n v="6454.33"/>
    <n v="5693.07"/>
    <n v="2354.66"/>
    <n v="4921.68"/>
    <n v="421.28"/>
    <n v="55.57"/>
    <n v="19900.599999999999"/>
    <n v="31326.74"/>
    <n v="14923.35"/>
    <n v="24466.27"/>
    <n v="5928.67"/>
    <n v="6468.85"/>
    <n v="31975.22"/>
    <n v="626.21"/>
    <n v="247.9"/>
    <n v="69713.119999999995"/>
    <n v="37490"/>
    <n v="15478.63"/>
    <n v="52968.63"/>
    <n v="9.5"/>
    <n v="129189.37"/>
    <n v="228150.59"/>
    <n v="24.67"/>
    <n v="0"/>
    <x v="5"/>
  </r>
  <r>
    <n v="2852"/>
    <x v="3"/>
    <s v="d"/>
    <n v="1295"/>
    <n v="95"/>
    <n v="2776.07"/>
    <n v="1852.7"/>
    <n v="4628.7700000000004"/>
    <n v="18.84"/>
    <n v="6.77"/>
    <n v="405.47"/>
    <n v="303.35000000000002"/>
    <n v="193.85"/>
    <n v="277.66000000000003"/>
    <n v="169.09"/>
    <n v="2.02"/>
    <n v="1351.44"/>
    <n v="204.15"/>
    <n v="293.54000000000002"/>
    <n v="196.01"/>
    <n v="297.12"/>
    <n v="0"/>
    <n v="2.02"/>
    <n v="992.84"/>
    <n v="2344.29"/>
    <n v="693.7"/>
    <n v="3897.47"/>
    <n v="969.47"/>
    <n v="1009.09"/>
    <n v="1895.46"/>
    <n v="398.83"/>
    <n v="7.9"/>
    <n v="8178.23"/>
    <n v="6274.86"/>
    <n v="2491"/>
    <n v="8765.86"/>
    <n v="6.77"/>
    <n v="4074.19"/>
    <n v="11452.62"/>
    <n v="42.89"/>
    <n v="0"/>
    <x v="5"/>
  </r>
  <r>
    <n v="2853"/>
    <x v="3"/>
    <s v="d"/>
    <n v="3253"/>
    <n v="222"/>
    <n v="10007.129999999999"/>
    <n v="7166.86"/>
    <n v="17173.990000000002"/>
    <n v="16.899999999999999"/>
    <n v="6.03"/>
    <n v="1749.63"/>
    <n v="1209.47"/>
    <n v="839.7"/>
    <n v="1037.69"/>
    <n v="349.86"/>
    <n v="7.08"/>
    <n v="5193.43"/>
    <n v="435.93"/>
    <n v="1158.78"/>
    <n v="819.46"/>
    <n v="1134.3699999999999"/>
    <n v="0"/>
    <n v="7.08"/>
    <n v="3555.62"/>
    <n v="8749.0499999999993"/>
    <n v="2414.17"/>
    <n v="15662.98"/>
    <n v="3493.21"/>
    <n v="4090.8"/>
    <n v="6557.68"/>
    <n v="788.95"/>
    <n v="24.29"/>
    <n v="30617.919999999998"/>
    <n v="24035.95"/>
    <n v="9856.17"/>
    <n v="33892.120000000003"/>
    <n v="10.42"/>
    <n v="8707.7900000000009"/>
    <n v="35242.44"/>
    <n v="39.22"/>
    <n v="0"/>
    <x v="5"/>
  </r>
  <r>
    <n v="2854"/>
    <x v="3"/>
    <s v="d"/>
    <n v="3871"/>
    <n v="5176"/>
    <n v="13589.92"/>
    <n v="46270.51"/>
    <n v="59860.43"/>
    <n v="24.38"/>
    <n v="8.57"/>
    <n v="988.12"/>
    <n v="336.88"/>
    <n v="211.45"/>
    <n v="3670.35"/>
    <n v="158.13999999999999"/>
    <n v="43.38"/>
    <n v="5408.31"/>
    <n v="6591.39"/>
    <n v="1549.82"/>
    <n v="847.31"/>
    <n v="3107"/>
    <n v="11488.6"/>
    <n v="43.53"/>
    <n v="23627.65"/>
    <n v="29035.97"/>
    <n v="20477.12"/>
    <n v="9249.1"/>
    <n v="1049.8499999999999"/>
    <n v="1175.1199999999999"/>
    <n v="24514.06"/>
    <n v="315.51"/>
    <n v="221.6"/>
    <n v="36525.24"/>
    <n v="11789.58"/>
    <n v="3962.73"/>
    <n v="15752.31"/>
    <n v="4.07"/>
    <n v="132380.43"/>
    <n v="252630.78"/>
    <n v="25.58"/>
    <n v="0"/>
    <x v="5"/>
  </r>
  <r>
    <n v="2855"/>
    <x v="3"/>
    <s v="d"/>
    <n v="8849"/>
    <n v="52655"/>
    <n v="118505.35"/>
    <n v="209143.99"/>
    <n v="327649.34000000003"/>
    <n v="25.8"/>
    <n v="9.4499999999999993"/>
    <n v="4385.5"/>
    <n v="1696.74"/>
    <n v="1071.46"/>
    <n v="30167.47"/>
    <n v="2150.1799999999998"/>
    <n v="488.64"/>
    <n v="39959.980000000003"/>
    <n v="65130.76"/>
    <n v="9174.0400000000009"/>
    <n v="5906"/>
    <n v="25749.47"/>
    <n v="0"/>
    <n v="491.26"/>
    <n v="106451.54"/>
    <n v="146411.51"/>
    <n v="80210.81"/>
    <n v="45836.14"/>
    <n v="5135.66"/>
    <n v="6343.75"/>
    <n v="183954.75"/>
    <n v="4614.79"/>
    <n v="2336.37"/>
    <n v="248221.46"/>
    <n v="61930.34"/>
    <n v="20354.12"/>
    <n v="82284.460000000006"/>
    <n v="9.3000000000000007"/>
    <n v="1414583.88"/>
    <n v="1732609.35"/>
    <n v="26.87"/>
    <n v="0"/>
    <x v="5"/>
  </r>
  <r>
    <n v="2856"/>
    <x v="3"/>
    <s v="to"/>
    <n v="8314"/>
    <n v="13564"/>
    <n v="50735.22"/>
    <n v="87172.99"/>
    <n v="137908.21"/>
    <n v="22.16"/>
    <n v="7.62"/>
    <n v="3987.54"/>
    <n v="2796.56"/>
    <n v="2251"/>
    <n v="11857.83"/>
    <n v="292.55"/>
    <n v="137.97999999999999"/>
    <n v="21323.47"/>
    <n v="16246.62"/>
    <n v="11745.14"/>
    <n v="5065.68"/>
    <n v="11672.68"/>
    <n v="0"/>
    <n v="138.33000000000001"/>
    <n v="44868.46"/>
    <n v="66191.929999999993"/>
    <n v="33057.449999999997"/>
    <n v="38924.01"/>
    <n v="7995.02"/>
    <n v="10898.94"/>
    <n v="75018.94"/>
    <n v="727.25"/>
    <n v="637.04999999999995"/>
    <n v="134201.20000000001"/>
    <n v="58545.22"/>
    <n v="23143.119999999999"/>
    <n v="81688.34"/>
    <n v="9.83"/>
    <n v="322773.2"/>
    <n v="528892.24"/>
    <n v="23.8"/>
    <n v="0"/>
    <x v="5"/>
  </r>
  <r>
    <n v="2857"/>
    <x v="3"/>
    <s v="to"/>
    <n v="5016"/>
    <n v="954"/>
    <n v="15945.34"/>
    <n v="11791.3"/>
    <n v="27736.639999999999"/>
    <n v="17.95"/>
    <n v="7.01"/>
    <n v="3071.06"/>
    <n v="2250.4499999999998"/>
    <n v="1380.44"/>
    <n v="1539.47"/>
    <n v="234.29"/>
    <n v="13.73"/>
    <n v="8489.44"/>
    <n v="2420.41"/>
    <n v="1227.81"/>
    <n v="998.2"/>
    <n v="1567.14"/>
    <n v="0"/>
    <n v="13.81"/>
    <n v="6227.35"/>
    <n v="14716.79"/>
    <n v="4646.41"/>
    <n v="26587"/>
    <n v="6676.57"/>
    <n v="7149.28"/>
    <n v="10582.65"/>
    <n v="995.74"/>
    <n v="78.209999999999994"/>
    <n v="52069.440000000002"/>
    <n v="41408.589999999997"/>
    <n v="17198.09"/>
    <n v="58606.68"/>
    <n v="11.68"/>
    <n v="48631.11"/>
    <n v="76581.61"/>
    <n v="50.98"/>
    <n v="0"/>
    <x v="5"/>
  </r>
  <r>
    <n v="2858"/>
    <x v="3"/>
    <s v="to"/>
    <n v="5638"/>
    <n v="888"/>
    <n v="17157.310000000001"/>
    <n v="13274.06"/>
    <n v="30431.37"/>
    <n v="17.5"/>
    <n v="7.56"/>
    <n v="3183.56"/>
    <n v="2668.1"/>
    <n v="1529.89"/>
    <n v="1814.49"/>
    <n v="211.66"/>
    <n v="14.2"/>
    <n v="9421.9"/>
    <n v="2331.36"/>
    <n v="1753.97"/>
    <n v="1173.6400000000001"/>
    <n v="1922.27"/>
    <n v="0"/>
    <n v="14.28"/>
    <n v="7195.51"/>
    <n v="16617.419999999998"/>
    <n v="5258.96"/>
    <n v="28514.69"/>
    <n v="11234.29"/>
    <n v="9186.7999999999993"/>
    <n v="14956.24"/>
    <n v="799.66"/>
    <n v="84.9"/>
    <n v="64776.57"/>
    <n v="49735.44"/>
    <n v="19456.02"/>
    <n v="69191.460000000006"/>
    <n v="12.27"/>
    <n v="45587.67"/>
    <n v="86748.02"/>
    <n v="51.34"/>
    <n v="0"/>
    <x v="5"/>
  </r>
  <r>
    <n v="2859"/>
    <x v="3"/>
    <s v="to"/>
    <n v="3812"/>
    <n v="868"/>
    <n v="12723.12"/>
    <n v="10258.81"/>
    <n v="22981.93"/>
    <n v="16.46"/>
    <n v="6.68"/>
    <n v="2350.16"/>
    <n v="1773.78"/>
    <n v="1093.9000000000001"/>
    <n v="1397.59"/>
    <n v="154.28"/>
    <n v="11"/>
    <n v="6780.71"/>
    <n v="1584.41"/>
    <n v="1202.02"/>
    <n v="888.81"/>
    <n v="1424.63"/>
    <n v="60.46"/>
    <n v="11"/>
    <n v="5171.34"/>
    <n v="11952.05"/>
    <n v="3735.71"/>
    <n v="19989.349999999999"/>
    <n v="5489.8"/>
    <n v="5460.99"/>
    <n v="9926.7099999999991"/>
    <n v="450.39"/>
    <n v="51.17"/>
    <n v="41368.410000000003"/>
    <n v="31390.52"/>
    <n v="13218.67"/>
    <n v="44609.19"/>
    <n v="11.7"/>
    <n v="30908.81"/>
    <n v="59209.71"/>
    <n v="35.61"/>
    <n v="0"/>
    <x v="5"/>
  </r>
  <r>
    <n v="2860"/>
    <x v="3"/>
    <s v="to"/>
    <n v="5493"/>
    <n v="851"/>
    <n v="16756.259999999998"/>
    <n v="12222.17"/>
    <n v="28978.43"/>
    <n v="15.96"/>
    <n v="6.78"/>
    <n v="3154.62"/>
    <n v="2483.71"/>
    <n v="1428.73"/>
    <n v="1562.79"/>
    <n v="262.77999999999997"/>
    <n v="13.12"/>
    <n v="8905.75"/>
    <n v="2038.2"/>
    <n v="1476.61"/>
    <n v="1129.74"/>
    <n v="1635.02"/>
    <n v="0"/>
    <n v="13.12"/>
    <n v="6292.69"/>
    <n v="15198.44"/>
    <n v="4644.55"/>
    <n v="27266.75"/>
    <n v="8683.2900000000009"/>
    <n v="7561.88"/>
    <n v="11892.48"/>
    <n v="918.63"/>
    <n v="60.69"/>
    <n v="56383.72"/>
    <n v="44430.55"/>
    <n v="17949.89"/>
    <n v="62380.44"/>
    <n v="11.36"/>
    <n v="38045.9"/>
    <n v="71820.61"/>
    <n v="44.71"/>
    <n v="0"/>
    <x v="5"/>
  </r>
  <r>
    <n v="2861"/>
    <x v="3"/>
    <s v="to"/>
    <n v="6620"/>
    <n v="1324"/>
    <n v="21430.02"/>
    <n v="17812.34"/>
    <n v="39242.36"/>
    <n v="17.29"/>
    <n v="7.39"/>
    <n v="3937.72"/>
    <n v="3057.87"/>
    <n v="1867.32"/>
    <n v="2604.11"/>
    <n v="393.96"/>
    <n v="20.13"/>
    <n v="11881.11"/>
    <n v="2570.65"/>
    <n v="2547.2399999999998"/>
    <n v="1650.23"/>
    <n v="2788.34"/>
    <n v="0"/>
    <n v="20.2"/>
    <n v="9576.67"/>
    <n v="21457.77"/>
    <n v="6768.13"/>
    <n v="36265.43"/>
    <n v="12781.63"/>
    <n v="11106.11"/>
    <n v="21433.81"/>
    <n v="2035.88"/>
    <n v="111.38"/>
    <n v="83734.25"/>
    <n v="62189.06"/>
    <n v="23657.18"/>
    <n v="85846.23"/>
    <n v="12.97"/>
    <n v="47754.84"/>
    <n v="107172.32"/>
    <n v="36.07"/>
    <n v="0"/>
    <x v="5"/>
  </r>
  <r>
    <n v="2862"/>
    <x v="3"/>
    <s v="to"/>
    <n v="5994"/>
    <n v="3236"/>
    <n v="21448.33"/>
    <n v="21192.18"/>
    <n v="42640.51"/>
    <n v="19.22"/>
    <n v="7.91"/>
    <n v="3237.47"/>
    <n v="2795.8"/>
    <n v="1721.12"/>
    <n v="2273.11"/>
    <n v="289.97000000000003"/>
    <n v="42.22"/>
    <n v="10359.69"/>
    <n v="4682.8599999999997"/>
    <n v="2117.7399999999998"/>
    <n v="1420.35"/>
    <n v="2363.25"/>
    <n v="245.3"/>
    <n v="42.32"/>
    <n v="10871.82"/>
    <n v="21231.52"/>
    <n v="8466.25"/>
    <n v="29303.72"/>
    <n v="10651.05"/>
    <n v="9841.69"/>
    <n v="17680.79"/>
    <n v="1717.23"/>
    <n v="234.27"/>
    <n v="69428.75"/>
    <n v="51513.69"/>
    <n v="19962.150000000001"/>
    <n v="71475.839999999997"/>
    <n v="11.92"/>
    <n v="95457.81"/>
    <n v="145113.64000000001"/>
    <n v="29.5"/>
    <n v="0"/>
    <x v="5"/>
  </r>
  <r>
    <n v="2863"/>
    <x v="3"/>
    <s v="to"/>
    <n v="2627"/>
    <n v="888"/>
    <n v="9376.6299999999992"/>
    <n v="9650.0499999999993"/>
    <n v="19026.68"/>
    <n v="16.79"/>
    <n v="7.15"/>
    <n v="1516.59"/>
    <n v="1264.4100000000001"/>
    <n v="728.62"/>
    <n v="1372.16"/>
    <n v="141.03"/>
    <n v="11.19"/>
    <n v="5033.99"/>
    <n v="1748.2"/>
    <n v="1337.09"/>
    <n v="791.14"/>
    <n v="1429.3"/>
    <n v="0"/>
    <n v="11.2"/>
    <n v="5316.92"/>
    <n v="10350.91"/>
    <n v="3876.42"/>
    <n v="12822.35"/>
    <n v="4347.3900000000003"/>
    <n v="3777.55"/>
    <n v="9854.07"/>
    <n v="763.08"/>
    <n v="53.98"/>
    <n v="31618.42"/>
    <n v="21710.37"/>
    <n v="9105.5400000000009"/>
    <n v="30815.91"/>
    <n v="11.73"/>
    <n v="32771.370000000003"/>
    <n v="59525.14"/>
    <n v="36.9"/>
    <n v="0"/>
    <x v="5"/>
  </r>
  <r>
    <n v="2864"/>
    <x v="3"/>
    <s v="to"/>
    <n v="1874"/>
    <n v="585"/>
    <n v="6336.63"/>
    <n v="6545.16"/>
    <n v="12881.79"/>
    <n v="17.190000000000001"/>
    <n v="7.43"/>
    <n v="1020.79"/>
    <n v="910.07"/>
    <n v="519.24"/>
    <n v="910.86"/>
    <n v="81.900000000000006"/>
    <n v="8.09"/>
    <n v="3450.94"/>
    <n v="1102.8"/>
    <n v="989.05"/>
    <n v="558.94000000000005"/>
    <n v="975.89"/>
    <n v="0"/>
    <n v="8.09"/>
    <n v="3634.78"/>
    <n v="7085.72"/>
    <n v="2650.8"/>
    <n v="9283.1"/>
    <n v="3049.48"/>
    <n v="2902.24"/>
    <n v="6768.6"/>
    <n v="549.88"/>
    <n v="39.65"/>
    <n v="22592.95"/>
    <n v="15784.7"/>
    <n v="6323.98"/>
    <n v="22108.68"/>
    <n v="11.8"/>
    <n v="20336.689999999999"/>
    <n v="40892.18"/>
    <n v="34.76"/>
    <n v="0"/>
    <x v="5"/>
  </r>
  <r>
    <n v="2865"/>
    <x v="3"/>
    <s v="n View"/>
    <n v="3639"/>
    <n v="774"/>
    <n v="12294.63"/>
    <n v="11198.09"/>
    <n v="23492.720000000001"/>
    <n v="17.2"/>
    <n v="6.82"/>
    <n v="2429.8000000000002"/>
    <n v="1536.02"/>
    <n v="1070.31"/>
    <n v="1590.46"/>
    <n v="284.14"/>
    <n v="11.77"/>
    <n v="6922.51"/>
    <n v="1853.14"/>
    <n v="1577.22"/>
    <n v="1117.1099999999999"/>
    <n v="1671.6"/>
    <n v="0"/>
    <n v="11.78"/>
    <n v="6230.85"/>
    <n v="13153.36"/>
    <n v="4547.47"/>
    <n v="22005.82"/>
    <n v="4240.71"/>
    <n v="5374.73"/>
    <n v="10554.8"/>
    <n v="1864.58"/>
    <n v="53.11"/>
    <n v="44093.74"/>
    <n v="33485.83"/>
    <n v="13115.59"/>
    <n v="46601.42"/>
    <n v="12.81"/>
    <n v="32087.919999999998"/>
    <n v="64031.75"/>
    <n v="41.46"/>
    <n v="0"/>
    <x v="5"/>
  </r>
  <r>
    <n v="2866"/>
    <x v="3"/>
    <s v="to"/>
    <n v="5286"/>
    <n v="2765"/>
    <n v="18672.59"/>
    <n v="18707.25"/>
    <n v="37379.839999999997"/>
    <n v="17.489999999999998"/>
    <n v="7.57"/>
    <n v="2834.28"/>
    <n v="2259.0300000000002"/>
    <n v="1444.43"/>
    <n v="1820.59"/>
    <n v="326.87"/>
    <n v="39.07"/>
    <n v="8724.27"/>
    <n v="4043.4"/>
    <n v="2069.94"/>
    <n v="1354.31"/>
    <n v="1981.6"/>
    <n v="0"/>
    <n v="39.1"/>
    <n v="9488.35"/>
    <n v="18212.62"/>
    <n v="7467.64"/>
    <n v="26055.13"/>
    <n v="7791.58"/>
    <n v="7715.73"/>
    <n v="13606.86"/>
    <n v="1310"/>
    <n v="182.48"/>
    <n v="56661.78"/>
    <n v="42872.44"/>
    <n v="16493.93"/>
    <n v="59366.37"/>
    <n v="11.23"/>
    <n v="77945.100000000006"/>
    <n v="123966.74"/>
    <n v="28.19"/>
    <n v="0"/>
    <x v="5"/>
  </r>
  <r>
    <n v="2867"/>
    <x v="3"/>
    <s v="to"/>
    <n v="6386"/>
    <n v="1809"/>
    <n v="21265.66"/>
    <n v="19807.2"/>
    <n v="41072.86"/>
    <n v="18.48"/>
    <n v="7.91"/>
    <n v="3560.22"/>
    <n v="2927.7"/>
    <n v="1778.37"/>
    <n v="2956.33"/>
    <n v="348.63"/>
    <n v="22.65"/>
    <n v="11593.9"/>
    <n v="3584.41"/>
    <n v="2651.74"/>
    <n v="1774.58"/>
    <n v="3044.78"/>
    <n v="0"/>
    <n v="22.66"/>
    <n v="11078.18"/>
    <n v="22672.080000000002"/>
    <n v="8010.74"/>
    <n v="32613.439999999999"/>
    <n v="11873.77"/>
    <n v="10234.719999999999"/>
    <n v="23747.46"/>
    <n v="1775.25"/>
    <n v="109.83"/>
    <n v="80354.47"/>
    <n v="56497.19"/>
    <n v="21867.360000000001"/>
    <n v="78364.55"/>
    <n v="12.27"/>
    <n v="72610.789999999994"/>
    <n v="137542.73000000001"/>
    <n v="40.14"/>
    <n v="0"/>
    <x v="5"/>
  </r>
  <r>
    <n v="2868"/>
    <x v="3"/>
    <s v="os"/>
    <n v="4200"/>
    <n v="820"/>
    <n v="13652.09"/>
    <n v="13526.39"/>
    <n v="27178.48"/>
    <n v="23.93"/>
    <n v="10.36"/>
    <n v="2896.5"/>
    <n v="2374.64"/>
    <n v="1329.18"/>
    <n v="1442.17"/>
    <n v="198.96"/>
    <n v="10.93"/>
    <n v="8252.3799999999992"/>
    <n v="2376.94"/>
    <n v="1221.06"/>
    <n v="937.43"/>
    <n v="1462.53"/>
    <n v="564.70000000000005"/>
    <n v="10.93"/>
    <n v="6573.61"/>
    <n v="14825.98"/>
    <n v="5100.1400000000003"/>
    <n v="29987.45"/>
    <n v="15642.78"/>
    <n v="11549.7"/>
    <n v="16530.52"/>
    <n v="1321.44"/>
    <n v="72.52"/>
    <n v="75104.39"/>
    <n v="58501.36"/>
    <n v="18428.82"/>
    <n v="76930.179999999993"/>
    <n v="18.32"/>
    <n v="53699.33"/>
    <n v="106678.64"/>
    <n v="65.489999999999995"/>
    <n v="0"/>
    <x v="5"/>
  </r>
  <r>
    <n v="2869"/>
    <x v="3"/>
    <s v="os"/>
    <n v="5317"/>
    <n v="2587"/>
    <n v="20949.98"/>
    <n v="27077.19"/>
    <n v="48027.17"/>
    <n v="18.86"/>
    <n v="8.24"/>
    <n v="3117.57"/>
    <n v="2648.3"/>
    <n v="1630.79"/>
    <n v="3884.81"/>
    <n v="198.31"/>
    <n v="29.09"/>
    <n v="11508.87"/>
    <n v="4198.09"/>
    <n v="5450.92"/>
    <n v="1978.49"/>
    <n v="3988.32"/>
    <n v="0"/>
    <n v="29.18"/>
    <n v="15644.99"/>
    <n v="27153.86"/>
    <n v="11627.5"/>
    <n v="29812.68"/>
    <n v="9671.73"/>
    <n v="9893.35"/>
    <n v="31748.67"/>
    <n v="1174.02"/>
    <n v="151.07"/>
    <n v="82451.520000000004"/>
    <n v="50551.77"/>
    <n v="19472.509999999998"/>
    <n v="70024.289999999994"/>
    <n v="13.17"/>
    <n v="76526.899999999994"/>
    <n v="182360.16"/>
    <n v="29.58"/>
    <n v="0"/>
    <x v="5"/>
  </r>
  <r>
    <n v="2870"/>
    <x v="3"/>
    <s v="os"/>
    <n v="4315"/>
    <n v="6324"/>
    <n v="25916.47"/>
    <n v="47121.69"/>
    <n v="73038.16"/>
    <n v="19.149999999999999"/>
    <n v="8.94"/>
    <n v="2373"/>
    <n v="2063.59"/>
    <n v="1372.17"/>
    <n v="7090.63"/>
    <n v="174.73"/>
    <n v="59.87"/>
    <n v="13134"/>
    <n v="9646.08"/>
    <n v="7069.95"/>
    <n v="2778.05"/>
    <n v="6964.53"/>
    <n v="418.41"/>
    <n v="60.04"/>
    <n v="26937.05"/>
    <n v="40071.050000000003"/>
    <n v="19912.490000000002"/>
    <n v="23201.75"/>
    <n v="7460.58"/>
    <n v="8517.27"/>
    <n v="55842.38"/>
    <n v="970.49"/>
    <n v="349.47"/>
    <n v="96341.95"/>
    <n v="40150.1"/>
    <n v="15873.83"/>
    <n v="56023.93"/>
    <n v="12.98"/>
    <n v="183016.03"/>
    <n v="337176.97"/>
    <n v="28.94"/>
    <n v="0"/>
    <x v="5"/>
  </r>
  <r>
    <n v="2871"/>
    <x v="3"/>
    <s v="os"/>
    <n v="4499"/>
    <n v="2521"/>
    <n v="18879.02"/>
    <n v="27157.7"/>
    <n v="46036.72"/>
    <n v="18.809999999999999"/>
    <n v="8.23"/>
    <n v="2656.92"/>
    <n v="1996.74"/>
    <n v="1207.6500000000001"/>
    <n v="4044.54"/>
    <n v="208.39"/>
    <n v="28.93"/>
    <n v="10143.19"/>
    <n v="3805.46"/>
    <n v="5680.09"/>
    <n v="1956.04"/>
    <n v="4249.68"/>
    <n v="0"/>
    <n v="29.01"/>
    <n v="15720.28"/>
    <n v="25863.46"/>
    <n v="11441.59"/>
    <n v="25189.41"/>
    <n v="7149.17"/>
    <n v="7321.3"/>
    <n v="31765.63"/>
    <n v="1439.61"/>
    <n v="147.41999999999999"/>
    <n v="73012.539999999994"/>
    <n v="41099.49"/>
    <n v="15538.88"/>
    <n v="56638.37"/>
    <n v="12.59"/>
    <n v="69495.490000000005"/>
    <n v="179334.42"/>
    <n v="27.57"/>
    <n v="0"/>
    <x v="5"/>
  </r>
  <r>
    <n v="2872"/>
    <x v="3"/>
    <s v="n View"/>
    <n v="9692"/>
    <n v="4488"/>
    <n v="35169.47"/>
    <n v="43338.32"/>
    <n v="78507.789999999994"/>
    <n v="17.62"/>
    <n v="6.85"/>
    <n v="4998.78"/>
    <n v="3039.42"/>
    <n v="2068.75"/>
    <n v="5692.47"/>
    <n v="686.13"/>
    <n v="53.16"/>
    <n v="16538.7"/>
    <n v="5962.52"/>
    <n v="8059.47"/>
    <n v="2976.35"/>
    <n v="5795.65"/>
    <n v="0"/>
    <n v="53.31"/>
    <n v="22847.3"/>
    <n v="39386"/>
    <n v="16998.330000000002"/>
    <n v="48203.76"/>
    <n v="8870.8700000000008"/>
    <n v="10401.44"/>
    <n v="37501.19"/>
    <n v="4681.18"/>
    <n v="263.43"/>
    <n v="109921.87"/>
    <n v="72157.25"/>
    <n v="26747.26"/>
    <n v="98904.51"/>
    <n v="10.199999999999999"/>
    <n v="104141.47"/>
    <n v="226124.08"/>
    <n v="23.2"/>
    <n v="0"/>
    <x v="5"/>
  </r>
  <r>
    <n v="2873"/>
    <x v="3"/>
    <s v="n View"/>
    <n v="3057"/>
    <n v="899"/>
    <n v="11409.91"/>
    <n v="13232.34"/>
    <n v="24642.25"/>
    <n v="16.97"/>
    <n v="7.11"/>
    <n v="2069.1999999999998"/>
    <n v="1391.44"/>
    <n v="808.98"/>
    <n v="1945.49"/>
    <n v="170.45"/>
    <n v="13.66"/>
    <n v="6399.21"/>
    <n v="1822.64"/>
    <n v="2393.14"/>
    <n v="1127.44"/>
    <n v="2151.64"/>
    <n v="0"/>
    <n v="13.66"/>
    <n v="7508.52"/>
    <n v="13907.73"/>
    <n v="5343.22"/>
    <n v="18380.740000000002"/>
    <n v="4329.33"/>
    <n v="4179.22"/>
    <n v="13220.88"/>
    <n v="1150.46"/>
    <n v="63.52"/>
    <n v="41324.14"/>
    <n v="28039.74"/>
    <n v="11014.09"/>
    <n v="39053.83"/>
    <n v="12.78"/>
    <n v="34036.080000000002"/>
    <n v="75670.14"/>
    <n v="37.86"/>
    <n v="0"/>
    <x v="5"/>
  </r>
  <r>
    <n v="2874"/>
    <x v="3"/>
    <s v="n View"/>
    <n v="3466"/>
    <n v="6639"/>
    <n v="20081.79"/>
    <n v="31467.67"/>
    <n v="51549.46"/>
    <n v="22.05"/>
    <n v="8.4600000000000009"/>
    <n v="2139.9699999999998"/>
    <n v="1471.63"/>
    <n v="958.11"/>
    <n v="3154.78"/>
    <n v="275.55"/>
    <n v="73.67"/>
    <n v="8073.71"/>
    <n v="8821.56"/>
    <n v="3060.24"/>
    <n v="1270"/>
    <n v="2962.59"/>
    <n v="262.2"/>
    <n v="73.8"/>
    <n v="16450.400000000001"/>
    <n v="24524.1"/>
    <n v="13414.01"/>
    <n v="20104.34"/>
    <n v="5017.8100000000004"/>
    <n v="5161.78"/>
    <n v="22899.78"/>
    <n v="1874.51"/>
    <n v="410.2"/>
    <n v="55468.44"/>
    <n v="32158.45"/>
    <n v="11884.23"/>
    <n v="44042.69"/>
    <n v="12.71"/>
    <n v="159142.13"/>
    <n v="213839.7"/>
    <n v="23.97"/>
    <n v="0"/>
    <x v="5"/>
  </r>
  <r>
    <n v="2875"/>
    <x v="3"/>
    <s v="n View"/>
    <n v="4680"/>
    <n v="229"/>
    <n v="12877.15"/>
    <n v="9524.08"/>
    <n v="22401.23"/>
    <n v="15.51"/>
    <n v="6.39"/>
    <n v="2478.1"/>
    <n v="1901"/>
    <n v="1217.68"/>
    <n v="1409.52"/>
    <n v="247.09"/>
    <n v="8.82"/>
    <n v="7262.21"/>
    <n v="543.20000000000005"/>
    <n v="1661.14"/>
    <n v="1265.1400000000001"/>
    <n v="1571.61"/>
    <n v="0"/>
    <n v="8.82"/>
    <n v="5049.92"/>
    <n v="12312.13"/>
    <n v="3469.49"/>
    <n v="23014.400000000001"/>
    <n v="6729.43"/>
    <n v="6692.95"/>
    <n v="10392.43"/>
    <n v="1874.04"/>
    <n v="38.22"/>
    <n v="48741.46"/>
    <n v="38310.800000000003"/>
    <n v="14587.21"/>
    <n v="52898.02"/>
    <n v="11.3"/>
    <n v="9058.23"/>
    <n v="43570.18"/>
    <n v="39.56"/>
    <n v="0"/>
    <x v="5"/>
  </r>
  <r>
    <n v="2876"/>
    <x v="3"/>
    <s v="n View"/>
    <n v="4633"/>
    <n v="2026"/>
    <n v="16486.22"/>
    <n v="15000.76"/>
    <n v="31486.98"/>
    <n v="17.95"/>
    <n v="7.96"/>
    <n v="2907.07"/>
    <n v="2120.44"/>
    <n v="1268.8499999999999"/>
    <n v="2129.6999999999998"/>
    <n v="324.39"/>
    <n v="26.34"/>
    <n v="8776.7900000000009"/>
    <n v="3306.89"/>
    <n v="1608.87"/>
    <n v="1080.1600000000001"/>
    <n v="2128.36"/>
    <n v="0"/>
    <n v="26.48"/>
    <n v="8150.76"/>
    <n v="16927.55"/>
    <n v="5995.93"/>
    <n v="26435.42"/>
    <n v="7950.88"/>
    <n v="7193.84"/>
    <n v="15989.34"/>
    <n v="2454.83"/>
    <n v="168.65"/>
    <n v="60192.959999999999"/>
    <n v="44034.97"/>
    <n v="16422.810000000001"/>
    <n v="60457.78"/>
    <n v="13.05"/>
    <n v="62894.41"/>
    <n v="99629.59"/>
    <n v="31.04"/>
    <n v="0"/>
    <x v="5"/>
  </r>
  <r>
    <n v="2877"/>
    <x v="3"/>
    <s v="n View"/>
    <n v="5445"/>
    <n v="1528"/>
    <n v="18977.68"/>
    <n v="17011.28"/>
    <n v="35988.959999999999"/>
    <n v="16.079999999999998"/>
    <n v="7.2"/>
    <n v="3836.35"/>
    <n v="2573.77"/>
    <n v="1639.93"/>
    <n v="2217.11"/>
    <n v="394.49"/>
    <n v="23.83"/>
    <n v="10685.49"/>
    <n v="2944.25"/>
    <n v="2332.84"/>
    <n v="1594.6"/>
    <n v="2360.66"/>
    <n v="0"/>
    <n v="23.91"/>
    <n v="9256.26"/>
    <n v="19941.75"/>
    <n v="6871.69"/>
    <n v="34467.85"/>
    <n v="9021.61"/>
    <n v="8873.66"/>
    <n v="15204.66"/>
    <n v="2968.29"/>
    <n v="131.66"/>
    <n v="70667.73"/>
    <n v="55331.41"/>
    <n v="20810.8"/>
    <n v="76142.210000000006"/>
    <n v="13.98"/>
    <n v="51282.05"/>
    <n v="98092.04"/>
    <n v="33.56"/>
    <n v="0"/>
    <x v="5"/>
  </r>
  <r>
    <n v="2878"/>
    <x v="3"/>
    <s v="n View"/>
    <n v="3220"/>
    <n v="7069"/>
    <n v="23601.21"/>
    <n v="39319.24"/>
    <n v="62920.45"/>
    <n v="18.05"/>
    <n v="7.7"/>
    <n v="2270.46"/>
    <n v="1350.33"/>
    <n v="949.59"/>
    <n v="6283.14"/>
    <n v="241.74"/>
    <n v="64.959999999999994"/>
    <n v="11160.23"/>
    <n v="8749.64"/>
    <n v="4533.62"/>
    <n v="2121.34"/>
    <n v="5917.88"/>
    <n v="0"/>
    <n v="65.260000000000005"/>
    <n v="21387.75"/>
    <n v="32547.98"/>
    <n v="15404.6"/>
    <n v="20194.66"/>
    <n v="4116.2"/>
    <n v="4628.5200000000004"/>
    <n v="38432.879999999997"/>
    <n v="1722.51"/>
    <n v="371.14"/>
    <n v="69465.919999999998"/>
    <n v="30661.89"/>
    <n v="11877.31"/>
    <n v="42539.21"/>
    <n v="13.21"/>
    <n v="154856"/>
    <n v="235183.38"/>
    <n v="21.91"/>
    <n v="0"/>
    <x v="5"/>
  </r>
  <r>
    <n v="2879"/>
    <x v="3"/>
    <s v="n View"/>
    <n v="6366"/>
    <n v="747"/>
    <n v="18990.72"/>
    <n v="13839.6"/>
    <n v="32830.32"/>
    <n v="16.45"/>
    <n v="6.26"/>
    <n v="3850.8"/>
    <n v="2533.2399999999998"/>
    <n v="1652.11"/>
    <n v="1851.08"/>
    <n v="546.83000000000004"/>
    <n v="13.58"/>
    <n v="10447.629999999999"/>
    <n v="1782.95"/>
    <n v="1889.59"/>
    <n v="1465.07"/>
    <n v="1971.69"/>
    <n v="42.21"/>
    <n v="13.58"/>
    <n v="7165.1"/>
    <n v="17612.73"/>
    <n v="5179.82"/>
    <n v="35426.160000000003"/>
    <n v="7693.27"/>
    <n v="8279.56"/>
    <n v="12094.32"/>
    <n v="3965.29"/>
    <n v="57.1"/>
    <n v="67515.7"/>
    <n v="55364.29"/>
    <n v="21207.54"/>
    <n v="76571.83"/>
    <n v="12.03"/>
    <n v="31154.93"/>
    <n v="68525.850000000006"/>
    <n v="41.71"/>
    <n v="0"/>
    <x v="5"/>
  </r>
  <r>
    <n v="2880"/>
    <x v="3"/>
    <s v="n View"/>
    <n v="5515"/>
    <n v="270"/>
    <n v="15059.36"/>
    <n v="9579.19"/>
    <n v="24638.55"/>
    <n v="15.71"/>
    <n v="5.63"/>
    <n v="2835.56"/>
    <n v="2111.04"/>
    <n v="1472.33"/>
    <n v="1364.89"/>
    <n v="510.8"/>
    <n v="9.1"/>
    <n v="8303.73"/>
    <n v="541.97"/>
    <n v="1622.34"/>
    <n v="1193.92"/>
    <n v="1524.61"/>
    <n v="0"/>
    <n v="9.11"/>
    <n v="4891.95"/>
    <n v="13195.68"/>
    <n v="3358.23"/>
    <n v="25110.04"/>
    <n v="6140.58"/>
    <n v="7081.06"/>
    <n v="8710.33"/>
    <n v="3757.01"/>
    <n v="34.880000000000003"/>
    <n v="50833.9"/>
    <n v="42088.69"/>
    <n v="17053.59"/>
    <n v="59142.28"/>
    <n v="10.72"/>
    <n v="8326.89"/>
    <n v="38244.03"/>
    <n v="30.84"/>
    <n v="0"/>
    <x v="5"/>
  </r>
  <r>
    <n v="2881"/>
    <x v="3"/>
    <s v="n View"/>
    <n v="6025"/>
    <n v="2121"/>
    <n v="20813.169999999998"/>
    <n v="19847.93"/>
    <n v="40661.1"/>
    <n v="15.66"/>
    <n v="6.92"/>
    <n v="3573.64"/>
    <n v="2803.68"/>
    <n v="1756.69"/>
    <n v="2923.66"/>
    <n v="332.34"/>
    <n v="25.4"/>
    <n v="11415.41"/>
    <n v="4019.99"/>
    <n v="2399.0300000000002"/>
    <n v="1734"/>
    <n v="2961.35"/>
    <n v="0"/>
    <n v="25.48"/>
    <n v="11139.85"/>
    <n v="22555.25"/>
    <n v="8153.02"/>
    <n v="32126.26"/>
    <n v="9245.77"/>
    <n v="9345.11"/>
    <n v="19538.45"/>
    <n v="1963.25"/>
    <n v="130.43"/>
    <n v="72349.259999999995"/>
    <n v="52680.38"/>
    <n v="21510.85"/>
    <n v="74191.23"/>
    <n v="12.31"/>
    <n v="66881.25"/>
    <n v="116028.47"/>
    <n v="31.53"/>
    <n v="0"/>
    <x v="5"/>
  </r>
  <r>
    <n v="2882"/>
    <x v="3"/>
    <s v="n View"/>
    <n v="2820"/>
    <n v="528"/>
    <n v="8893.5"/>
    <n v="7525.09"/>
    <n v="16418.59"/>
    <n v="15.89"/>
    <n v="6.99"/>
    <n v="1689.48"/>
    <n v="1357.39"/>
    <n v="834.67"/>
    <n v="1064.5899999999999"/>
    <n v="165.42"/>
    <n v="7.53"/>
    <n v="5119.08"/>
    <n v="1381.24"/>
    <n v="1072.08"/>
    <n v="732.3"/>
    <n v="1113.3900000000001"/>
    <n v="0"/>
    <n v="7.54"/>
    <n v="4306.54"/>
    <n v="9425.6299999999992"/>
    <n v="3185.62"/>
    <n v="15047.78"/>
    <n v="4477.78"/>
    <n v="4420.0600000000004"/>
    <n v="7135.45"/>
    <n v="1056.3800000000001"/>
    <n v="36.119999999999997"/>
    <n v="32173.57"/>
    <n v="25002"/>
    <n v="10293.69"/>
    <n v="35295.69"/>
    <n v="12.52"/>
    <n v="25739.85"/>
    <n v="46387.07"/>
    <n v="48.75"/>
    <n v="0"/>
    <x v="5"/>
  </r>
  <r>
    <n v="2883"/>
    <x v="3"/>
    <s v="n View"/>
    <n v="1975"/>
    <n v="3598"/>
    <n v="12069.01"/>
    <n v="22430.85"/>
    <n v="34499.86"/>
    <n v="17.649999999999999"/>
    <n v="8.2899999999999991"/>
    <n v="980.67"/>
    <n v="995.86"/>
    <n v="605.54"/>
    <n v="3237.08"/>
    <n v="74.17"/>
    <n v="31.08"/>
    <n v="5924.41"/>
    <n v="5664.63"/>
    <n v="1971.79"/>
    <n v="999.67"/>
    <n v="2952.93"/>
    <n v="444.9"/>
    <n v="31.22"/>
    <n v="12065.15"/>
    <n v="17989.560000000001"/>
    <n v="9081"/>
    <n v="9000.48"/>
    <n v="3344.97"/>
    <n v="3306.07"/>
    <n v="22233.4"/>
    <n v="410.13"/>
    <n v="184.92"/>
    <n v="38479.96"/>
    <n v="16061.65"/>
    <n v="6860.9"/>
    <n v="22922.55"/>
    <n v="11.61"/>
    <n v="101853.19"/>
    <n v="146054.34"/>
    <n v="28.31"/>
    <n v="0"/>
    <x v="5"/>
  </r>
  <r>
    <n v="2884"/>
    <x v="3"/>
    <s v="os"/>
    <n v="4515"/>
    <n v="901"/>
    <n v="14567.01"/>
    <n v="11983.51"/>
    <n v="26550.52"/>
    <n v="16.149999999999999"/>
    <n v="7.14"/>
    <n v="2729.3"/>
    <n v="2212.63"/>
    <n v="1310.94"/>
    <n v="1783.67"/>
    <n v="209.96"/>
    <n v="12.56"/>
    <n v="8259.06"/>
    <n v="1842.34"/>
    <n v="1836.82"/>
    <n v="1125.6500000000001"/>
    <n v="1882.05"/>
    <n v="0"/>
    <n v="12.56"/>
    <n v="6699.41"/>
    <n v="14958.47"/>
    <n v="4804.8100000000004"/>
    <n v="25370.6"/>
    <n v="7652.48"/>
    <n v="7567.07"/>
    <n v="13265.37"/>
    <n v="1138.1400000000001"/>
    <n v="64.77"/>
    <n v="55058.43"/>
    <n v="41728.29"/>
    <n v="16964.400000000001"/>
    <n v="58692.69"/>
    <n v="13"/>
    <n v="32863.94"/>
    <n v="72243.64"/>
    <n v="36.47"/>
    <n v="0"/>
    <x v="5"/>
  </r>
  <r>
    <n v="2885"/>
    <x v="3"/>
    <m/>
    <n v="2762"/>
    <n v="628"/>
    <n v="9273.91"/>
    <n v="8054.89"/>
    <n v="17328.8"/>
    <n v="19.62"/>
    <n v="9.33"/>
    <n v="1810.31"/>
    <n v="1502.04"/>
    <n v="857.13"/>
    <n v="1288.42"/>
    <n v="127.51"/>
    <n v="8.5"/>
    <n v="5593.92"/>
    <n v="1325.62"/>
    <n v="1325.87"/>
    <n v="772.47"/>
    <n v="1362.84"/>
    <n v="0"/>
    <n v="8.5"/>
    <n v="4795.3"/>
    <n v="10389.23"/>
    <n v="3423.96"/>
    <n v="19144.47"/>
    <n v="8920.7099999999991"/>
    <n v="6952.3"/>
    <n v="13088.64"/>
    <n v="600.61"/>
    <n v="55.47"/>
    <n v="48762.18"/>
    <n v="35618.080000000002"/>
    <n v="11832.72"/>
    <n v="47450.8"/>
    <n v="17.18"/>
    <n v="23585.27"/>
    <n v="61065.35"/>
    <n v="37.56"/>
    <n v="0"/>
    <x v="5"/>
  </r>
  <r>
    <n v="2886"/>
    <x v="3"/>
    <s v="os"/>
    <n v="3047"/>
    <n v="289"/>
    <n v="9180.2999999999993"/>
    <n v="6372.82"/>
    <n v="15553.12"/>
    <n v="18.170000000000002"/>
    <n v="8.58"/>
    <n v="1829.11"/>
    <n v="1663.23"/>
    <n v="970.83"/>
    <n v="922.79"/>
    <n v="127.9"/>
    <n v="6"/>
    <n v="5519.85"/>
    <n v="778.71"/>
    <n v="1081.26"/>
    <n v="692.32"/>
    <n v="1013.5"/>
    <n v="0"/>
    <n v="6.01"/>
    <n v="3571.81"/>
    <n v="9091.66"/>
    <n v="2552.3000000000002"/>
    <n v="19842.47"/>
    <n v="9769.32"/>
    <n v="7766.65"/>
    <n v="9271.98"/>
    <n v="626.29999999999995"/>
    <n v="37.71"/>
    <n v="47314.43"/>
    <n v="38004.74"/>
    <n v="13082.71"/>
    <n v="51087.45"/>
    <n v="16.77"/>
    <n v="14600.75"/>
    <n v="42342.15"/>
    <n v="50.52"/>
    <n v="0"/>
    <x v="5"/>
  </r>
  <r>
    <n v="2887"/>
    <x v="3"/>
    <s v="os"/>
    <n v="3710"/>
    <n v="868"/>
    <n v="12555.42"/>
    <n v="11689.66"/>
    <n v="24245.08"/>
    <n v="17.09"/>
    <n v="8.15"/>
    <n v="2220.91"/>
    <n v="1868.77"/>
    <n v="1125.32"/>
    <n v="1817.28"/>
    <n v="166.38"/>
    <n v="12.07"/>
    <n v="7210.74"/>
    <n v="1806.36"/>
    <n v="1891.72"/>
    <n v="1041.72"/>
    <n v="1944.64"/>
    <n v="0"/>
    <n v="12.08"/>
    <n v="6696.52"/>
    <n v="13907.25"/>
    <n v="4739.8100000000004"/>
    <n v="23890.55"/>
    <n v="9747.06"/>
    <n v="8294.15"/>
    <n v="16711.93"/>
    <n v="833.93"/>
    <n v="78.14"/>
    <n v="59555.76"/>
    <n v="42765.69"/>
    <n v="15001.37"/>
    <n v="57767.06"/>
    <n v="15.57"/>
    <n v="29285.56"/>
    <n v="72795.490000000005"/>
    <n v="33.74"/>
    <n v="0"/>
    <x v="5"/>
  </r>
  <r>
    <n v="2888"/>
    <x v="3"/>
    <s v="os"/>
    <n v="6356"/>
    <n v="2936"/>
    <n v="22522.63"/>
    <n v="27866.27"/>
    <n v="50388.9"/>
    <n v="16.670000000000002"/>
    <n v="7.81"/>
    <n v="3448.47"/>
    <n v="2926.84"/>
    <n v="1822.46"/>
    <n v="3502.27"/>
    <n v="289.07"/>
    <n v="29.2"/>
    <n v="12018.3"/>
    <n v="5070.43"/>
    <n v="4226.6400000000003"/>
    <n v="1714.92"/>
    <n v="3400.47"/>
    <n v="416.66"/>
    <n v="29.28"/>
    <n v="14858.4"/>
    <n v="26876.71"/>
    <n v="11428.65"/>
    <n v="34841.550000000003"/>
    <n v="11090.82"/>
    <n v="11668.17"/>
    <n v="28229.200000000001"/>
    <n v="1531.3"/>
    <n v="165.94"/>
    <n v="87526.98"/>
    <n v="59131.839999999997"/>
    <n v="22231.23"/>
    <n v="81363.070000000007"/>
    <n v="12.8"/>
    <n v="91708.53"/>
    <n v="169924.93"/>
    <n v="31.24"/>
    <n v="0"/>
    <x v="5"/>
  </r>
  <r>
    <n v="2889"/>
    <x v="3"/>
    <s v="n View"/>
    <n v="5022"/>
    <n v="2152"/>
    <n v="18444.22"/>
    <n v="21008.58"/>
    <n v="39452.800000000003"/>
    <n v="16.03"/>
    <n v="7.26"/>
    <n v="2583.65"/>
    <n v="2347.13"/>
    <n v="1455.66"/>
    <n v="3136.68"/>
    <n v="214.1"/>
    <n v="27.92"/>
    <n v="9765.15"/>
    <n v="3537.06"/>
    <n v="3292.21"/>
    <n v="1647.01"/>
    <n v="3316.06"/>
    <n v="0"/>
    <n v="28.01"/>
    <n v="11820.35"/>
    <n v="21585.49"/>
    <n v="8476.2800000000007"/>
    <n v="24838.240000000002"/>
    <n v="8473.57"/>
    <n v="8750.35"/>
    <n v="23091.26"/>
    <n v="1174.44"/>
    <n v="156.61000000000001"/>
    <n v="66484.47"/>
    <n v="43236.6"/>
    <n v="17151.240000000002"/>
    <n v="60387.839999999997"/>
    <n v="12.02"/>
    <n v="58225.36"/>
    <n v="120791.56"/>
    <n v="27.06"/>
    <n v="0"/>
    <x v="5"/>
  </r>
  <r>
    <n v="2890"/>
    <x v="3"/>
    <s v="n View"/>
    <n v="3191"/>
    <n v="970"/>
    <n v="11844.46"/>
    <n v="12686.7"/>
    <n v="24531.16"/>
    <n v="17.23"/>
    <n v="7.08"/>
    <n v="2129.92"/>
    <n v="1545.4"/>
    <n v="975.26"/>
    <n v="1901.11"/>
    <n v="218.7"/>
    <n v="13.63"/>
    <n v="6784.01"/>
    <n v="1886.96"/>
    <n v="2125.4499999999998"/>
    <n v="1140.8"/>
    <n v="2019.98"/>
    <n v="0"/>
    <n v="13.64"/>
    <n v="7186.83"/>
    <n v="13970.84"/>
    <n v="5153.21"/>
    <n v="19332.439999999999"/>
    <n v="5418.84"/>
    <n v="5375.4"/>
    <n v="13187.78"/>
    <n v="1503.19"/>
    <n v="74.66"/>
    <n v="44892.3"/>
    <n v="31629.87"/>
    <n v="12167.57"/>
    <n v="43797.440000000002"/>
    <n v="13.73"/>
    <n v="29973.18"/>
    <n v="70218.37"/>
    <n v="30.9"/>
    <n v="0"/>
    <x v="5"/>
  </r>
  <r>
    <n v="2891"/>
    <x v="3"/>
    <s v="n View"/>
    <n v="7408"/>
    <n v="1723"/>
    <n v="24624.51"/>
    <n v="20755.84"/>
    <n v="45380.35"/>
    <n v="15.39"/>
    <n v="6.91"/>
    <n v="5633.17"/>
    <n v="3548.4"/>
    <n v="2228.64"/>
    <n v="2974.01"/>
    <n v="535.73"/>
    <n v="22.71"/>
    <n v="14942.66"/>
    <n v="2779.69"/>
    <n v="3361.71"/>
    <n v="2102.44"/>
    <n v="3294.35"/>
    <n v="0"/>
    <n v="22.8"/>
    <n v="11560.99"/>
    <n v="26503.65"/>
    <n v="8243.84"/>
    <n v="51818.96"/>
    <n v="13473.25"/>
    <n v="12459.51"/>
    <n v="21013.24"/>
    <n v="3765.24"/>
    <n v="138.69999999999999"/>
    <n v="102668.9"/>
    <n v="81516.97"/>
    <n v="29539.84"/>
    <n v="111056.81"/>
    <n v="14.99"/>
    <n v="45136.76"/>
    <n v="106814.1"/>
    <n v="26.2"/>
    <n v="0"/>
    <x v="5"/>
  </r>
  <r>
    <n v="2892"/>
    <x v="3"/>
    <s v="le"/>
    <n v="5090"/>
    <n v="339"/>
    <n v="14222.39"/>
    <n v="8002.59"/>
    <n v="22224.98"/>
    <n v="14.27"/>
    <n v="6.11"/>
    <n v="3453.52"/>
    <n v="2072.04"/>
    <n v="1341.59"/>
    <n v="1063.52"/>
    <n v="319.89"/>
    <n v="7.32"/>
    <n v="8257.8799999999992"/>
    <n v="662.25"/>
    <n v="1279.18"/>
    <n v="976.55"/>
    <n v="1204.1600000000001"/>
    <n v="0"/>
    <n v="7.32"/>
    <n v="4129.47"/>
    <n v="12387.35"/>
    <n v="2917.99"/>
    <n v="31664.57"/>
    <n v="7386.92"/>
    <n v="7181.78"/>
    <n v="7225.76"/>
    <n v="2419.0100000000002"/>
    <n v="37.29"/>
    <n v="55915.32"/>
    <n v="48652.27"/>
    <n v="17571.150000000001"/>
    <n v="66223.42"/>
    <n v="13.01"/>
    <n v="10794.15"/>
    <n v="33471.74"/>
    <n v="31.84"/>
    <n v="0"/>
    <x v="5"/>
  </r>
  <r>
    <n v="2893"/>
    <x v="3"/>
    <s v="le"/>
    <n v="4594"/>
    <n v="1223"/>
    <n v="14504.86"/>
    <n v="11066.75"/>
    <n v="25571.61"/>
    <n v="15.41"/>
    <n v="6.64"/>
    <n v="3310.86"/>
    <n v="2053.15"/>
    <n v="1237.69"/>
    <n v="1472.87"/>
    <n v="241.1"/>
    <n v="13.87"/>
    <n v="8329.5499999999993"/>
    <n v="1920.54"/>
    <n v="1454.61"/>
    <n v="1055.8599999999999"/>
    <n v="1565.56"/>
    <n v="0"/>
    <n v="13.89"/>
    <n v="6010.46"/>
    <n v="14340"/>
    <n v="4431.01"/>
    <n v="30445.58"/>
    <n v="7159.09"/>
    <n v="6808.34"/>
    <n v="9958.85"/>
    <n v="1914.04"/>
    <n v="76.25"/>
    <n v="56362.16"/>
    <n v="46327.06"/>
    <n v="16521.87"/>
    <n v="62848.93"/>
    <n v="13.68"/>
    <n v="28158.68"/>
    <n v="55639.94"/>
    <n v="23.02"/>
    <n v="0"/>
    <x v="5"/>
  </r>
  <r>
    <n v="2894"/>
    <x v="3"/>
    <s v="le"/>
    <n v="4029"/>
    <n v="4698"/>
    <n v="19425.36"/>
    <n v="32105.81"/>
    <n v="51531.17"/>
    <n v="16.850000000000001"/>
    <n v="6.64"/>
    <n v="2323.34"/>
    <n v="1678.5"/>
    <n v="1016.17"/>
    <n v="4265.88"/>
    <n v="191.23"/>
    <n v="44.4"/>
    <n v="9519.52"/>
    <n v="5461.32"/>
    <n v="5723.36"/>
    <n v="1954.72"/>
    <n v="4588.8999999999996"/>
    <n v="0"/>
    <n v="44.59"/>
    <n v="17772.88"/>
    <n v="27292.400000000001"/>
    <n v="13139.4"/>
    <n v="20830.54"/>
    <n v="5459.43"/>
    <n v="5150.97"/>
    <n v="26070.7"/>
    <n v="1096.51"/>
    <n v="246.43"/>
    <n v="58854.58"/>
    <n v="32537.45"/>
    <n v="12369.24"/>
    <n v="44906.69"/>
    <n v="11.15"/>
    <n v="81248.789999999994"/>
    <n v="154981.93"/>
    <n v="17.29"/>
    <n v="0"/>
    <x v="5"/>
  </r>
  <r>
    <n v="2895"/>
    <x v="3"/>
    <s v="le"/>
    <n v="4878"/>
    <n v="5170"/>
    <n v="20263.240000000002"/>
    <n v="21366.99"/>
    <n v="41630.230000000003"/>
    <n v="19.11"/>
    <n v="7.99"/>
    <n v="3947.04"/>
    <n v="2380.52"/>
    <n v="1467.89"/>
    <n v="2086.81"/>
    <n v="274.83"/>
    <n v="51.33"/>
    <n v="10208.42"/>
    <n v="5903.42"/>
    <n v="1823.71"/>
    <n v="1344.67"/>
    <n v="2121.4899999999998"/>
    <n v="0"/>
    <n v="51.4"/>
    <n v="11244.7"/>
    <n v="21453.119999999999"/>
    <n v="9071.7999999999993"/>
    <n v="34909.629999999997"/>
    <n v="9325.84"/>
    <n v="8368.17"/>
    <n v="14875.85"/>
    <n v="2305.7399999999998"/>
    <n v="296.13"/>
    <n v="70081.37"/>
    <n v="54909.38"/>
    <n v="19142.91"/>
    <n v="74052.289999999994"/>
    <n v="15.18"/>
    <n v="100445.21"/>
    <n v="138164.72"/>
    <n v="19.43"/>
    <n v="0"/>
    <x v="5"/>
  </r>
  <r>
    <n v="2896"/>
    <x v="3"/>
    <s v="le"/>
    <n v="1"/>
    <n v="3859"/>
    <n v="4461.1899999999996"/>
    <n v="9892.9699999999993"/>
    <n v="14354.16"/>
    <n v="24.4"/>
    <n v="10.039999999999999"/>
    <n v="9.33"/>
    <n v="0"/>
    <n v="4.21"/>
    <n v="827.25"/>
    <n v="0"/>
    <n v="33.96"/>
    <n v="874.74"/>
    <n v="3842.06"/>
    <n v="327.01"/>
    <n v="205.87"/>
    <n v="719.48"/>
    <n v="0"/>
    <n v="34.01"/>
    <n v="5128.43"/>
    <n v="6003.17"/>
    <n v="4374.9399999999996"/>
    <n v="141.81"/>
    <n v="0"/>
    <n v="51.62"/>
    <n v="6399.28"/>
    <n v="0"/>
    <n v="218.87"/>
    <n v="6811.58"/>
    <n v="193.43"/>
    <n v="7.26"/>
    <n v="200.69"/>
    <n v="200.69"/>
    <n v="63874.26"/>
    <n v="73707.89"/>
    <n v="16.55"/>
    <n v="0"/>
    <x v="5"/>
  </r>
  <r>
    <n v="2897"/>
    <x v="3"/>
    <s v="n View"/>
    <n v="5196"/>
    <n v="4220"/>
    <n v="18564.240000000002"/>
    <n v="19458.41"/>
    <n v="38022.65"/>
    <n v="19.13"/>
    <n v="8.4"/>
    <n v="3130.36"/>
    <n v="2043.1"/>
    <n v="1058.33"/>
    <n v="2146.0100000000002"/>
    <n v="350.31"/>
    <n v="41.7"/>
    <n v="8769.81"/>
    <n v="4666.8999999999996"/>
    <n v="1806.02"/>
    <n v="1331.55"/>
    <n v="2180.54"/>
    <n v="0"/>
    <n v="41.83"/>
    <n v="10026.85"/>
    <n v="18796.66"/>
    <n v="7804.48"/>
    <n v="31548.6"/>
    <n v="8223.8700000000008"/>
    <n v="6225.75"/>
    <n v="15643.62"/>
    <n v="2765.5"/>
    <n v="259.88"/>
    <n v="64667.22"/>
    <n v="48763.72"/>
    <n v="16337.8"/>
    <n v="65101.52"/>
    <n v="12.53"/>
    <n v="86630.15"/>
    <n v="126331.66"/>
    <n v="20.53"/>
    <n v="0"/>
    <x v="5"/>
  </r>
  <r>
    <n v="2898"/>
    <x v="3"/>
    <s v="n View"/>
    <n v="3064"/>
    <n v="1329"/>
    <n v="10363.94"/>
    <n v="8377.9699999999993"/>
    <n v="18741.91"/>
    <n v="16.579999999999998"/>
    <n v="7.36"/>
    <n v="2367.3200000000002"/>
    <n v="1457.39"/>
    <n v="871.14"/>
    <n v="980.26"/>
    <n v="239.9"/>
    <n v="14.78"/>
    <n v="5930.79"/>
    <n v="1701.28"/>
    <n v="1014.27"/>
    <n v="728.43"/>
    <n v="1045.06"/>
    <n v="0"/>
    <n v="14.8"/>
    <n v="4503.84"/>
    <n v="10434.629999999999"/>
    <n v="3443.99"/>
    <n v="21249.200000000001"/>
    <n v="5610.9"/>
    <n v="4982.83"/>
    <n v="7230.79"/>
    <n v="1949.58"/>
    <n v="88.1"/>
    <n v="41111.4"/>
    <n v="33792.519999999997"/>
    <n v="11951.79"/>
    <n v="45744.3"/>
    <n v="14.93"/>
    <n v="27135.49"/>
    <n v="48220.29"/>
    <n v="20.420000000000002"/>
    <n v="0"/>
    <x v="5"/>
  </r>
  <r>
    <n v="2899"/>
    <x v="3"/>
    <s v="n View"/>
    <n v="0"/>
    <n v="8191"/>
    <n v="10135.08"/>
    <n v="21033.38"/>
    <n v="31168.46"/>
    <n v="22.6"/>
    <n v="10.38"/>
    <n v="17.96"/>
    <n v="0"/>
    <n v="8.5399999999999991"/>
    <n v="2176.08"/>
    <n v="139.43"/>
    <n v="70.67"/>
    <n v="2412.69"/>
    <n v="7473.64"/>
    <n v="787.06"/>
    <n v="499.62"/>
    <n v="1894.5"/>
    <n v="0"/>
    <n v="70.84"/>
    <n v="10725.66"/>
    <n v="13138.35"/>
    <n v="8760.32"/>
    <n v="285.62"/>
    <n v="0"/>
    <n v="110.44"/>
    <n v="16890.689999999999"/>
    <n v="1168.5"/>
    <n v="459.9"/>
    <n v="18915.150000000001"/>
    <n v="1564.56"/>
    <n v="218.71"/>
    <n v="1783.26"/>
    <n v="0"/>
    <n v="138202.64000000001"/>
    <n v="163479.76"/>
    <n v="16.87"/>
    <n v="0"/>
    <x v="5"/>
  </r>
  <r>
    <n v="2900"/>
    <x v="3"/>
    <s v="n View"/>
    <n v="4618"/>
    <n v="450"/>
    <n v="13746.7"/>
    <n v="8784.2000000000007"/>
    <n v="22530.9"/>
    <n v="17.14"/>
    <n v="7.37"/>
    <n v="3267.97"/>
    <n v="2228"/>
    <n v="1319.43"/>
    <n v="1184.0999999999999"/>
    <n v="398.64"/>
    <n v="8.3699999999999992"/>
    <n v="8406.52"/>
    <n v="987.2"/>
    <n v="1356.06"/>
    <n v="1016.15"/>
    <n v="1321.49"/>
    <n v="0"/>
    <n v="8.3800000000000008"/>
    <n v="4689.28"/>
    <n v="13095.8"/>
    <n v="3359.41"/>
    <n v="31094"/>
    <n v="10078.719999999999"/>
    <n v="8548.31"/>
    <n v="9855.7099999999991"/>
    <n v="3490.86"/>
    <n v="48"/>
    <n v="63115.61"/>
    <n v="53211.9"/>
    <n v="17800.14"/>
    <n v="71012.039999999994"/>
    <n v="15.38"/>
    <n v="16538.59"/>
    <n v="47805.75"/>
    <n v="36.75"/>
    <n v="0"/>
    <x v="5"/>
  </r>
  <r>
    <n v="2901"/>
    <x v="3"/>
    <s v="n View"/>
    <n v="23471"/>
    <n v="15461"/>
    <n v="73419.5"/>
    <n v="83605.83"/>
    <n v="157025.32999999999"/>
    <n v="21.23"/>
    <n v="9.06"/>
    <n v="7423.79"/>
    <n v="8435.25"/>
    <n v="4773.3599999999997"/>
    <n v="8929.69"/>
    <n v="1217.29"/>
    <n v="157.15"/>
    <n v="30936.53"/>
    <n v="20793.73"/>
    <n v="7239"/>
    <n v="5555.28"/>
    <n v="9187.9500000000007"/>
    <n v="16.46"/>
    <n v="157.61000000000001"/>
    <n v="42950.03"/>
    <n v="73886.559999999998"/>
    <n v="33604.47"/>
    <n v="100819.07"/>
    <n v="38397.64"/>
    <n v="32078.400000000001"/>
    <n v="78298.23"/>
    <n v="9869.09"/>
    <n v="970.68"/>
    <n v="260433.12"/>
    <n v="181164.21"/>
    <n v="55888.18"/>
    <n v="237052.39"/>
    <n v="10.1"/>
    <n v="423878.49"/>
    <n v="616734.59"/>
    <n v="27.42"/>
    <n v="0"/>
    <x v="5"/>
  </r>
  <r>
    <n v="2902"/>
    <x v="3"/>
    <s v="n View"/>
    <n v="736"/>
    <n v="3731"/>
    <n v="6439.43"/>
    <n v="13385.9"/>
    <n v="19825.330000000002"/>
    <n v="24.07"/>
    <n v="12.14"/>
    <n v="316.55"/>
    <n v="301.43"/>
    <n v="160.75"/>
    <n v="1411.41"/>
    <n v="83.96"/>
    <n v="31.29"/>
    <n v="2305.39"/>
    <n v="5607.74"/>
    <n v="896.8"/>
    <n v="375.84"/>
    <n v="1263.56"/>
    <n v="0"/>
    <n v="31.4"/>
    <n v="8175.34"/>
    <n v="10480.74"/>
    <n v="6880.38"/>
    <n v="3169.15"/>
    <n v="1784.32"/>
    <n v="1300.8900000000001"/>
    <n v="14346.41"/>
    <n v="788.58"/>
    <n v="242.64"/>
    <n v="21632"/>
    <n v="7042.94"/>
    <n v="2099.36"/>
    <n v="9142.31"/>
    <n v="12.42"/>
    <n v="102980.18"/>
    <n v="131579.88"/>
    <n v="27.6"/>
    <n v="0"/>
    <x v="5"/>
  </r>
  <r>
    <n v="2903"/>
    <x v="3"/>
    <s v="le"/>
    <n v="0"/>
    <n v="19865"/>
    <n v="24291.16"/>
    <n v="49946.52"/>
    <n v="74237.679999999993"/>
    <n v="23.18"/>
    <n v="10.53"/>
    <n v="40.549999999999997"/>
    <n v="6.65"/>
    <n v="25.26"/>
    <n v="5787.2"/>
    <n v="29.94"/>
    <n v="161.97"/>
    <n v="6051.57"/>
    <n v="18208.759999999998"/>
    <n v="1283.32"/>
    <n v="1204.43"/>
    <n v="4771.83"/>
    <n v="359.31"/>
    <n v="162.53"/>
    <n v="25990.19"/>
    <n v="32041.759999999998"/>
    <n v="21055.83"/>
    <n v="679.38"/>
    <n v="34.17"/>
    <n v="293.88"/>
    <n v="50781.45"/>
    <n v="274.7"/>
    <n v="979.72"/>
    <n v="53043.29"/>
    <n v="1282.1199999999999"/>
    <n v="114.43"/>
    <n v="1396.55"/>
    <n v="0"/>
    <n v="335424.03000000003"/>
    <n v="407450.93"/>
    <n v="16.89"/>
    <n v="0"/>
    <x v="5"/>
  </r>
  <r>
    <n v="2904"/>
    <x v="3"/>
    <s v="e"/>
    <n v="2127"/>
    <n v="6929"/>
    <n v="14203.16"/>
    <n v="24209.03"/>
    <n v="38412.19"/>
    <n v="25.28"/>
    <n v="11.68"/>
    <n v="1470.24"/>
    <n v="903.7"/>
    <n v="470.19"/>
    <n v="2579.2199999999998"/>
    <n v="191.89"/>
    <n v="56.49"/>
    <n v="5671.72"/>
    <n v="10725.03"/>
    <n v="999.74"/>
    <n v="676.96"/>
    <n v="2199.5100000000002"/>
    <n v="0"/>
    <n v="56.7"/>
    <n v="14657.94"/>
    <n v="20329.66"/>
    <n v="12401.73"/>
    <n v="14595.96"/>
    <n v="5249.75"/>
    <n v="3889.91"/>
    <n v="25982.13"/>
    <n v="1575.89"/>
    <n v="424.15"/>
    <n v="51717.78"/>
    <n v="25311.51"/>
    <n v="7176.92"/>
    <n v="32488.43"/>
    <n v="15.27"/>
    <n v="195913.07"/>
    <n v="237520.49"/>
    <n v="28.27"/>
    <n v="0"/>
    <x v="5"/>
  </r>
  <r>
    <n v="2905"/>
    <x v="3"/>
    <s v="s"/>
    <n v="0"/>
    <n v="9411"/>
    <n v="15917.62"/>
    <n v="35237.67"/>
    <n v="51155.29"/>
    <n v="21.18"/>
    <n v="9.68"/>
    <n v="89.18"/>
    <n v="478.36"/>
    <n v="540.41"/>
    <n v="4147.6099999999997"/>
    <n v="46.3"/>
    <n v="83.34"/>
    <n v="5385.19"/>
    <n v="9048.7900000000009"/>
    <n v="4341.3500000000004"/>
    <n v="1609.99"/>
    <n v="4103.28"/>
    <n v="0"/>
    <n v="83.58"/>
    <n v="19186.990000000002"/>
    <n v="24572.18"/>
    <n v="15000.13"/>
    <n v="1600.93"/>
    <n v="1825.85"/>
    <n v="3498.45"/>
    <n v="32545.35"/>
    <n v="414.85"/>
    <n v="533.03"/>
    <n v="40418.46"/>
    <n v="7340.08"/>
    <n v="2852.55"/>
    <n v="10192.629999999999"/>
    <n v="0"/>
    <n v="164980.17000000001"/>
    <n v="254325.71"/>
    <n v="17.53"/>
    <n v="0"/>
    <x v="5"/>
  </r>
  <r>
    <n v="2906"/>
    <x v="3"/>
    <s v="e"/>
    <n v="0"/>
    <n v="20391"/>
    <n v="27578.91"/>
    <n v="60322.32"/>
    <n v="87901.23"/>
    <n v="21.56"/>
    <n v="8.58"/>
    <n v="53.35"/>
    <n v="52.37"/>
    <n v="69.78"/>
    <n v="7064.79"/>
    <n v="47.93"/>
    <n v="176.48"/>
    <n v="7464.71"/>
    <n v="18407.61"/>
    <n v="4753.1099999999997"/>
    <n v="1999.73"/>
    <n v="6575.4"/>
    <n v="0"/>
    <n v="177"/>
    <n v="31912.87"/>
    <n v="39377.57"/>
    <n v="25160.46"/>
    <n v="684.12"/>
    <n v="203.07"/>
    <n v="439.07"/>
    <n v="48659.8"/>
    <n v="434.98"/>
    <n v="1054.7"/>
    <n v="51475.74"/>
    <n v="1761.24"/>
    <n v="355.88"/>
    <n v="2117.11"/>
    <n v="0"/>
    <n v="269049.08"/>
    <n v="371880.48"/>
    <n v="13.19"/>
    <n v="0"/>
    <x v="5"/>
  </r>
  <r>
    <n v="2907"/>
    <x v="3"/>
    <s v="e"/>
    <n v="8"/>
    <n v="17586"/>
    <n v="24453.439999999999"/>
    <n v="51701.72"/>
    <n v="76155.16"/>
    <n v="22.44"/>
    <n v="8.84"/>
    <n v="37.83"/>
    <n v="1.42"/>
    <n v="16.690000000000001"/>
    <n v="7220"/>
    <n v="0.72"/>
    <n v="143.13"/>
    <n v="7419.79"/>
    <n v="15576.03"/>
    <n v="3423.87"/>
    <n v="1726.63"/>
    <n v="6539.21"/>
    <n v="0"/>
    <n v="143.69999999999999"/>
    <n v="27409.45"/>
    <n v="34829.24"/>
    <n v="20726.53"/>
    <n v="523.86"/>
    <n v="3.53"/>
    <n v="142.47999999999999"/>
    <n v="46943"/>
    <n v="4.87"/>
    <n v="842.06"/>
    <n v="48459.81"/>
    <n v="674.74"/>
    <n v="37.590000000000003"/>
    <n v="712.33"/>
    <n v="89.04"/>
    <n v="248777.94"/>
    <n v="337466.02"/>
    <n v="14.15"/>
    <n v="0"/>
    <x v="5"/>
  </r>
  <r>
    <n v="2908"/>
    <x v="3"/>
    <s v="e"/>
    <n v="0"/>
    <n v="11854"/>
    <n v="16034.71"/>
    <n v="34874.21"/>
    <n v="50908.92"/>
    <n v="22.84"/>
    <n v="8.89"/>
    <n v="18.98"/>
    <n v="0"/>
    <n v="9.59"/>
    <n v="4295.04"/>
    <n v="0.69"/>
    <n v="99.62"/>
    <n v="4423.92"/>
    <n v="10270.17"/>
    <n v="2364.98"/>
    <n v="1120.97"/>
    <n v="3930.12"/>
    <n v="0"/>
    <n v="99.96"/>
    <n v="17786.2"/>
    <n v="22210.12"/>
    <n v="13756.12"/>
    <n v="338.81"/>
    <n v="0"/>
    <n v="98.11"/>
    <n v="28716.06"/>
    <n v="4.46"/>
    <n v="565.91"/>
    <n v="29723.360000000001"/>
    <n v="441.39"/>
    <n v="16.670000000000002"/>
    <n v="458.05"/>
    <n v="0"/>
    <n v="169289.72"/>
    <n v="225679.51"/>
    <n v="14.28"/>
    <n v="0"/>
    <x v="5"/>
  </r>
  <r>
    <n v="2909"/>
    <x v="3"/>
    <s v="e"/>
    <n v="10933"/>
    <n v="11325"/>
    <n v="45843.18"/>
    <n v="52991.85"/>
    <n v="98835.03"/>
    <n v="18.91"/>
    <n v="7.92"/>
    <n v="8664.49"/>
    <n v="4264.3999999999996"/>
    <n v="2685.91"/>
    <n v="6518.74"/>
    <n v="677.97"/>
    <n v="109.62"/>
    <n v="22921.13"/>
    <n v="12383.08"/>
    <n v="5499.45"/>
    <n v="3696.24"/>
    <n v="6642.66"/>
    <n v="0"/>
    <n v="109.9"/>
    <n v="28331.33"/>
    <n v="51252.46"/>
    <n v="21578.77"/>
    <n v="81991.91"/>
    <n v="15574.8"/>
    <n v="15069.73"/>
    <n v="46202.84"/>
    <n v="4769.55"/>
    <n v="590.80999999999995"/>
    <n v="164199.63"/>
    <n v="117405.98"/>
    <n v="38436.36"/>
    <n v="155842.32999999999"/>
    <n v="14.25"/>
    <n v="217926.44"/>
    <n v="339321.29"/>
    <n v="19.239999999999998"/>
    <n v="0"/>
    <x v="5"/>
  </r>
  <r>
    <n v="2910"/>
    <x v="3"/>
    <s v="e"/>
    <n v="0"/>
    <n v="2050"/>
    <n v="5874.65"/>
    <n v="10646.91"/>
    <n v="16521.560000000001"/>
    <n v="18.829999999999998"/>
    <n v="7.94"/>
    <n v="6.81"/>
    <n v="446.72"/>
    <n v="424.59"/>
    <n v="1232.33"/>
    <n v="513.45000000000005"/>
    <n v="19.52"/>
    <n v="2643.42"/>
    <n v="2062.9499999999998"/>
    <n v="1756.55"/>
    <n v="656.11"/>
    <n v="1249.98"/>
    <n v="0"/>
    <n v="19.600000000000001"/>
    <n v="5745.19"/>
    <n v="8388.6"/>
    <n v="4475.6099999999997"/>
    <n v="115.46"/>
    <n v="1297.8399999999999"/>
    <n v="2273.02"/>
    <n v="8359.36"/>
    <n v="3953.23"/>
    <n v="118.46"/>
    <n v="16117.37"/>
    <n v="7639.54"/>
    <n v="2692.31"/>
    <n v="10331.86"/>
    <n v="0"/>
    <n v="32560.09"/>
    <n v="62300.39"/>
    <n v="15.88"/>
    <n v="0"/>
    <x v="5"/>
  </r>
  <r>
    <n v="2911"/>
    <x v="3"/>
    <s v="e"/>
    <n v="22390"/>
    <n v="26805"/>
    <n v="98932.89"/>
    <n v="134211.81"/>
    <n v="233144.7"/>
    <n v="18.73"/>
    <n v="7.67"/>
    <n v="12799.76"/>
    <n v="6463.12"/>
    <n v="4638"/>
    <n v="14138.65"/>
    <n v="1319.1"/>
    <n v="244.6"/>
    <n v="39603.230000000003"/>
    <n v="27166.09"/>
    <n v="16970.990000000002"/>
    <n v="7055.73"/>
    <n v="14126.6"/>
    <n v="481.82"/>
    <n v="245.44"/>
    <n v="66046.679999999993"/>
    <n v="105649.91"/>
    <n v="51674.64"/>
    <n v="130285.84"/>
    <n v="16190.83"/>
    <n v="22986.080000000002"/>
    <n v="92578"/>
    <n v="9464.2099999999991"/>
    <n v="1329.64"/>
    <n v="272834.59999999998"/>
    <n v="178926.96"/>
    <n v="56733.71"/>
    <n v="235660.67"/>
    <n v="10.53"/>
    <n v="501607.21"/>
    <n v="808101.79"/>
    <n v="18.71"/>
    <n v="0"/>
    <x v="5"/>
  </r>
  <r>
    <n v="2912"/>
    <x v="3"/>
    <s v="lara"/>
    <n v="9812"/>
    <n v="1724"/>
    <n v="27498.46"/>
    <n v="19431.650000000001"/>
    <n v="46930.11"/>
    <n v="16.73"/>
    <n v="6.93"/>
    <n v="5579.74"/>
    <n v="4371.66"/>
    <n v="2663.73"/>
    <n v="2378.0700000000002"/>
    <n v="537.22"/>
    <n v="23.31"/>
    <n v="15553.74"/>
    <n v="3459.64"/>
    <n v="2485.1799999999998"/>
    <n v="1959.76"/>
    <n v="2585.59"/>
    <n v="0"/>
    <n v="23.34"/>
    <n v="10513.51"/>
    <n v="26067.25"/>
    <n v="7904.58"/>
    <n v="48492.86"/>
    <n v="18566.490000000002"/>
    <n v="16442.650000000001"/>
    <n v="18962.349999999999"/>
    <n v="2830.65"/>
    <n v="128.27000000000001"/>
    <n v="105423.27"/>
    <n v="86332.65"/>
    <n v="30580.13"/>
    <n v="116912.78"/>
    <n v="11.92"/>
    <n v="55347.75"/>
    <n v="109359.43"/>
    <n v="32.1"/>
    <n v="0"/>
    <x v="5"/>
  </r>
  <r>
    <n v="2913"/>
    <x v="3"/>
    <s v="lara"/>
    <n v="4265"/>
    <n v="9160"/>
    <n v="20979.9"/>
    <n v="32174.62"/>
    <n v="53154.52"/>
    <n v="20.399999999999999"/>
    <n v="8.77"/>
    <n v="2081.59"/>
    <n v="1483.9"/>
    <n v="809.21"/>
    <n v="3390.25"/>
    <n v="329.14"/>
    <n v="77.22"/>
    <n v="8171.31"/>
    <n v="11630.99"/>
    <n v="2278.15"/>
    <n v="1148.5"/>
    <n v="3045.26"/>
    <n v="0"/>
    <n v="77.39"/>
    <n v="18180.28"/>
    <n v="26351.59"/>
    <n v="15057.63"/>
    <n v="17502.48"/>
    <n v="6346.96"/>
    <n v="5004.18"/>
    <n v="26178.17"/>
    <n v="1733"/>
    <n v="469.12"/>
    <n v="57233.91"/>
    <n v="30586.61"/>
    <n v="10669.75"/>
    <n v="41256.36"/>
    <n v="9.67"/>
    <n v="174362.64"/>
    <n v="228202.33"/>
    <n v="19.04"/>
    <n v="0"/>
    <x v="5"/>
  </r>
  <r>
    <n v="2914"/>
    <x v="3"/>
    <s v="lara"/>
    <n v="1781"/>
    <n v="20906"/>
    <n v="32468.87"/>
    <n v="82201.88"/>
    <n v="114670.75"/>
    <n v="20.260000000000002"/>
    <n v="9.93"/>
    <n v="1292.3499999999999"/>
    <n v="771.22"/>
    <n v="477.38"/>
    <n v="7890.93"/>
    <n v="80.69"/>
    <n v="170.28"/>
    <n v="10682.84"/>
    <n v="26907.77"/>
    <n v="4510.91"/>
    <n v="2359.04"/>
    <n v="7112.25"/>
    <n v="6539.96"/>
    <n v="170.71"/>
    <n v="47600.66"/>
    <n v="58283.49"/>
    <n v="40317.69"/>
    <n v="11195"/>
    <n v="2975.26"/>
    <n v="2965.19"/>
    <n v="58029.01"/>
    <n v="360.33"/>
    <n v="1004.1"/>
    <n v="76528.89"/>
    <n v="17495.78"/>
    <n v="5743.71"/>
    <n v="23239.49"/>
    <n v="13.05"/>
    <n v="494106.05"/>
    <n v="650119.78"/>
    <n v="23.63"/>
    <n v="0"/>
    <x v="5"/>
  </r>
  <r>
    <n v="2915"/>
    <x v="3"/>
    <s v="lara"/>
    <n v="11210"/>
    <n v="8707"/>
    <n v="41754.230000000003"/>
    <n v="41227.24"/>
    <n v="82981.47"/>
    <n v="21.67"/>
    <n v="7.63"/>
    <n v="7619.67"/>
    <n v="4442.21"/>
    <n v="2421.9699999999998"/>
    <n v="4315.83"/>
    <n v="706.77"/>
    <n v="84.56"/>
    <n v="19591.009999999998"/>
    <n v="9553.24"/>
    <n v="3598.92"/>
    <n v="2504.12"/>
    <n v="4423.47"/>
    <n v="0"/>
    <n v="84.75"/>
    <n v="20164.5"/>
    <n v="39755.51"/>
    <n v="15656.29"/>
    <n v="69577.31"/>
    <n v="17902.490000000002"/>
    <n v="14524.94"/>
    <n v="33837.870000000003"/>
    <n v="3474.3"/>
    <n v="441.13"/>
    <n v="139758.04"/>
    <n v="105479.03999999999"/>
    <n v="35389.9"/>
    <n v="140868.94"/>
    <n v="12.57"/>
    <n v="172057.83"/>
    <n v="251926.04"/>
    <n v="19.760000000000002"/>
    <n v="0"/>
    <x v="5"/>
  </r>
  <r>
    <n v="2916"/>
    <x v="3"/>
    <s v="lara"/>
    <n v="0"/>
    <n v="6703"/>
    <n v="8714.59"/>
    <n v="17606.97"/>
    <n v="26321.56"/>
    <n v="25.85"/>
    <n v="10.84"/>
    <n v="16.09"/>
    <n v="0"/>
    <n v="7.24"/>
    <n v="1840.55"/>
    <n v="312.24"/>
    <n v="57.75"/>
    <n v="2233.87"/>
    <n v="6178.47"/>
    <n v="804.07"/>
    <n v="460.59"/>
    <n v="1636.14"/>
    <n v="0"/>
    <n v="57.9"/>
    <n v="9137.18"/>
    <n v="11371.05"/>
    <n v="7443.14"/>
    <n v="241.2"/>
    <n v="0"/>
    <n v="82.52"/>
    <n v="16357.01"/>
    <n v="1198.51"/>
    <n v="375.24"/>
    <n v="18254.490000000002"/>
    <n v="1522.24"/>
    <n v="465.91"/>
    <n v="1988.15"/>
    <n v="0"/>
    <n v="115686.12"/>
    <n v="145079.87"/>
    <n v="17.260000000000002"/>
    <n v="0"/>
    <x v="5"/>
  </r>
  <r>
    <n v="2917"/>
    <x v="3"/>
    <s v="le"/>
    <n v="776"/>
    <n v="3387"/>
    <n v="6083.81"/>
    <n v="11373.64"/>
    <n v="17457.45"/>
    <n v="22"/>
    <n v="9.89"/>
    <n v="438.81"/>
    <n v="343.66"/>
    <n v="191.39"/>
    <n v="926.6"/>
    <n v="32.89"/>
    <n v="30.92"/>
    <n v="1964.28"/>
    <n v="4184.76"/>
    <n v="729.02"/>
    <n v="296.44"/>
    <n v="863.05"/>
    <n v="0"/>
    <n v="31.04"/>
    <n v="6104.3"/>
    <n v="8068.59"/>
    <n v="5210.22"/>
    <n v="3918.18"/>
    <n v="1628.25"/>
    <n v="1305.49"/>
    <n v="7830.91"/>
    <n v="148.88"/>
    <n v="206.21"/>
    <n v="15037.91"/>
    <n v="7000.79"/>
    <n v="2374.66"/>
    <n v="9375.4500000000007"/>
    <n v="12.08"/>
    <n v="68452.759999999995"/>
    <n v="85069.4"/>
    <n v="20.21"/>
    <n v="0"/>
    <x v="5"/>
  </r>
  <r>
    <n v="2918"/>
    <x v="3"/>
    <s v="le"/>
    <n v="3526"/>
    <n v="481"/>
    <n v="9629.31"/>
    <n v="6331.33"/>
    <n v="15960.64"/>
    <n v="17.14"/>
    <n v="7.1"/>
    <n v="2053.04"/>
    <n v="1567.81"/>
    <n v="879.67"/>
    <n v="829.13"/>
    <n v="156.24"/>
    <n v="6.61"/>
    <n v="5492.51"/>
    <n v="938.24"/>
    <n v="915.37"/>
    <n v="632.96"/>
    <n v="908.05"/>
    <n v="0"/>
    <n v="6.62"/>
    <n v="3401.24"/>
    <n v="8893.75"/>
    <n v="2486.5700000000002"/>
    <n v="18037.689999999999"/>
    <n v="7444.2"/>
    <n v="5835.44"/>
    <n v="6726.83"/>
    <n v="654.70000000000005"/>
    <n v="41.5"/>
    <n v="38740.35"/>
    <n v="31972.02"/>
    <n v="10966.96"/>
    <n v="42938.98"/>
    <n v="12.18"/>
    <n v="13294.09"/>
    <n v="33751.19"/>
    <n v="27.64"/>
    <n v="0"/>
    <x v="5"/>
  </r>
  <r>
    <n v="2919"/>
    <x v="3"/>
    <s v="le"/>
    <n v="3379"/>
    <n v="441"/>
    <n v="9012.16"/>
    <n v="5139.6099999999997"/>
    <n v="14151.77"/>
    <n v="18.52"/>
    <n v="8.3699999999999992"/>
    <n v="2063.19"/>
    <n v="1388.82"/>
    <n v="709.97"/>
    <n v="544.20000000000005"/>
    <n v="188.71"/>
    <n v="5.99"/>
    <n v="4900.8900000000003"/>
    <n v="1011.51"/>
    <n v="609.38"/>
    <n v="448.82"/>
    <n v="605.45000000000005"/>
    <n v="0"/>
    <n v="6"/>
    <n v="2681.16"/>
    <n v="7582.05"/>
    <n v="2069.71"/>
    <n v="19447.02"/>
    <n v="8535.69"/>
    <n v="5589.94"/>
    <n v="5273.55"/>
    <n v="1462.19"/>
    <n v="40.19"/>
    <n v="40348.57"/>
    <n v="35034.83"/>
    <n v="10639.94"/>
    <n v="45674.77"/>
    <n v="13.52"/>
    <n v="17705.34"/>
    <n v="33966.870000000003"/>
    <n v="40.15"/>
    <n v="0"/>
    <x v="5"/>
  </r>
  <r>
    <n v="2920"/>
    <x v="3"/>
    <s v="le"/>
    <n v="3383"/>
    <n v="225"/>
    <n v="8725.74"/>
    <n v="5676.63"/>
    <n v="14402.37"/>
    <n v="15.89"/>
    <n v="6.92"/>
    <n v="1937.95"/>
    <n v="1633.02"/>
    <n v="844.51"/>
    <n v="722.65"/>
    <n v="104.95"/>
    <n v="5.51"/>
    <n v="5248.58"/>
    <n v="513.17999999999995"/>
    <n v="914.83"/>
    <n v="705.82"/>
    <n v="831.28"/>
    <n v="0"/>
    <n v="5.51"/>
    <n v="2970.63"/>
    <n v="8219.2099999999991"/>
    <n v="2133.83"/>
    <n v="17486.13"/>
    <n v="7810.96"/>
    <n v="5437.95"/>
    <n v="5905.69"/>
    <n v="773.72"/>
    <n v="29.59"/>
    <n v="37444.050000000003"/>
    <n v="31508.76"/>
    <n v="11068.99"/>
    <n v="42577.760000000002"/>
    <n v="12.59"/>
    <n v="8237.89"/>
    <n v="27430.55"/>
    <n v="36.61"/>
    <n v="0"/>
    <x v="5"/>
  </r>
  <r>
    <n v="2921"/>
    <x v="3"/>
    <s v="le"/>
    <n v="8309"/>
    <n v="1530"/>
    <n v="22581.15"/>
    <n v="17260.64"/>
    <n v="39841.79"/>
    <n v="17.079999999999998"/>
    <n v="7.63"/>
    <n v="4941.67"/>
    <n v="3503.61"/>
    <n v="2032.52"/>
    <n v="2036.08"/>
    <n v="364.61"/>
    <n v="21.6"/>
    <n v="12900.09"/>
    <n v="3200.85"/>
    <n v="2153.35"/>
    <n v="1773.58"/>
    <n v="2258.0300000000002"/>
    <n v="0"/>
    <n v="21.63"/>
    <n v="9407.44"/>
    <n v="22307.53"/>
    <n v="7127.78"/>
    <n v="47107.27"/>
    <n v="17696.55"/>
    <n v="13132.43"/>
    <n v="17244.03"/>
    <n v="2917.83"/>
    <n v="128.66"/>
    <n v="98226.78"/>
    <n v="80854.09"/>
    <n v="26802.02"/>
    <n v="107656.11"/>
    <n v="12.96"/>
    <n v="52463.25"/>
    <n v="101173.85"/>
    <n v="34.29"/>
    <n v="0"/>
    <x v="5"/>
  </r>
  <r>
    <n v="2922"/>
    <x v="3"/>
    <s v="le"/>
    <n v="5401"/>
    <n v="334"/>
    <n v="14372.71"/>
    <n v="8396.76"/>
    <n v="22769.47"/>
    <n v="15.65"/>
    <n v="6.5"/>
    <n v="3147.2"/>
    <n v="2241.96"/>
    <n v="1244.31"/>
    <n v="1149.45"/>
    <n v="290.73"/>
    <n v="6.45"/>
    <n v="8080.1"/>
    <n v="662"/>
    <n v="1374.84"/>
    <n v="926.58"/>
    <n v="1285.8"/>
    <n v="0"/>
    <n v="6.46"/>
    <n v="4255.67"/>
    <n v="12335.78"/>
    <n v="2963.42"/>
    <n v="27256.78"/>
    <n v="10348.540000000001"/>
    <n v="8026.06"/>
    <n v="9175.52"/>
    <n v="1970.37"/>
    <n v="32.1"/>
    <n v="56809.37"/>
    <n v="47601.74"/>
    <n v="16397.939999999999"/>
    <n v="63999.69"/>
    <n v="11.85"/>
    <n v="7792.98"/>
    <n v="36680.17"/>
    <n v="23.33"/>
    <n v="0"/>
    <x v="5"/>
  </r>
  <r>
    <n v="2923"/>
    <x v="3"/>
    <s v="le"/>
    <n v="7620"/>
    <n v="1399"/>
    <n v="21985.200000000001"/>
    <n v="16016.31"/>
    <n v="38001.51"/>
    <n v="16.03"/>
    <n v="6.91"/>
    <n v="4675.82"/>
    <n v="3180.58"/>
    <n v="1801.14"/>
    <n v="2123.9"/>
    <n v="415.92"/>
    <n v="15.9"/>
    <n v="12213.27"/>
    <n v="2891.32"/>
    <n v="1987.01"/>
    <n v="1433.27"/>
    <n v="2256.9899999999998"/>
    <n v="0"/>
    <n v="15.98"/>
    <n v="8584.59"/>
    <n v="20797.86"/>
    <n v="6311.61"/>
    <n v="43431.5"/>
    <n v="14070.56"/>
    <n v="10979.67"/>
    <n v="16312"/>
    <n v="3273.56"/>
    <n v="92.46"/>
    <n v="88159.74"/>
    <n v="71755.28"/>
    <n v="24380.6"/>
    <n v="96135.88"/>
    <n v="12.62"/>
    <n v="42374.9"/>
    <n v="83206.960000000006"/>
    <n v="30.29"/>
    <n v="0"/>
    <x v="5"/>
  </r>
  <r>
    <n v="2924"/>
    <x v="3"/>
    <s v="le"/>
    <n v="3861"/>
    <n v="478"/>
    <n v="11285.14"/>
    <n v="8204.2199999999993"/>
    <n v="19489.36"/>
    <n v="14.43"/>
    <n v="6.14"/>
    <n v="2561.4899999999998"/>
    <n v="1634.56"/>
    <n v="950.43"/>
    <n v="1033.8"/>
    <n v="246.07"/>
    <n v="7.86"/>
    <n v="6434.2"/>
    <n v="990.68"/>
    <n v="1336.3"/>
    <n v="824.76"/>
    <n v="1188.76"/>
    <n v="0"/>
    <n v="7.87"/>
    <n v="4348.37"/>
    <n v="10782.57"/>
    <n v="3151.74"/>
    <n v="22491.54"/>
    <n v="6137.9"/>
    <n v="5101.74"/>
    <n v="6930"/>
    <n v="1940.3"/>
    <n v="35.96"/>
    <n v="42637.440000000002"/>
    <n v="35671.480000000003"/>
    <n v="12874.64"/>
    <n v="48546.12"/>
    <n v="12.57"/>
    <n v="14305.88"/>
    <n v="35774.620000000003"/>
    <n v="29.93"/>
    <n v="0"/>
    <x v="5"/>
  </r>
  <r>
    <n v="2925"/>
    <x v="3"/>
    <s v="le"/>
    <n v="4284"/>
    <n v="2136"/>
    <n v="14245.05"/>
    <n v="12522.31"/>
    <n v="26767.360000000001"/>
    <n v="16.72"/>
    <n v="6.74"/>
    <n v="2895.3"/>
    <n v="1883.31"/>
    <n v="1154.18"/>
    <n v="1311.49"/>
    <n v="228.83"/>
    <n v="23.28"/>
    <n v="7496.39"/>
    <n v="2728.31"/>
    <n v="1348.42"/>
    <n v="976.97"/>
    <n v="1406.28"/>
    <n v="0"/>
    <n v="23.31"/>
    <n v="6483.28"/>
    <n v="13979.67"/>
    <n v="5053.7"/>
    <n v="25019.279999999999"/>
    <n v="6932.12"/>
    <n v="6039.53"/>
    <n v="8714.4"/>
    <n v="1625.11"/>
    <n v="124.21"/>
    <n v="48454.65"/>
    <n v="39616.04"/>
    <n v="14809.03"/>
    <n v="54425.08"/>
    <n v="12.7"/>
    <n v="40678.39"/>
    <n v="64310.45"/>
    <n v="19.04"/>
    <n v="0"/>
    <x v="5"/>
  </r>
  <r>
    <n v="2926"/>
    <x v="3"/>
    <s v="le"/>
    <n v="2298"/>
    <n v="9896"/>
    <n v="17983.84"/>
    <n v="35378.6"/>
    <n v="53362.44"/>
    <n v="22.95"/>
    <n v="9.23"/>
    <n v="1521.74"/>
    <n v="1014.93"/>
    <n v="577.22"/>
    <n v="2845.48"/>
    <n v="134.74"/>
    <n v="90.05"/>
    <n v="6184.17"/>
    <n v="12803.58"/>
    <n v="2591.69"/>
    <n v="1074.5899999999999"/>
    <n v="2665.03"/>
    <n v="91.47"/>
    <n v="90.25"/>
    <n v="19316.62"/>
    <n v="25500.79"/>
    <n v="16561.34"/>
    <n v="13709.75"/>
    <n v="4320.07"/>
    <n v="3601.3"/>
    <n v="21189.31"/>
    <n v="956.6"/>
    <n v="539.84"/>
    <n v="44316.87"/>
    <n v="22587.72"/>
    <n v="7516.49"/>
    <n v="30104.21"/>
    <n v="13.1"/>
    <n v="204957.8"/>
    <n v="253348.82"/>
    <n v="20.71"/>
    <n v="0"/>
    <x v="5"/>
  </r>
  <r>
    <n v="2927"/>
    <x v="3"/>
    <s v="le"/>
    <n v="1569"/>
    <n v="10552"/>
    <n v="17495.82"/>
    <n v="35296.379999999997"/>
    <n v="52792.2"/>
    <n v="22.12"/>
    <n v="9.56"/>
    <n v="1076.8699999999999"/>
    <n v="706.33"/>
    <n v="478.95"/>
    <n v="3603.84"/>
    <n v="92.88"/>
    <n v="88.93"/>
    <n v="6047.8"/>
    <n v="13010.94"/>
    <n v="2313.33"/>
    <n v="1223.26"/>
    <n v="3240.24"/>
    <n v="0"/>
    <n v="89.13"/>
    <n v="19876.89"/>
    <n v="25924.69"/>
    <n v="16547.53"/>
    <n v="9270.84"/>
    <n v="2846.98"/>
    <n v="2925.93"/>
    <n v="26283.43"/>
    <n v="381.66"/>
    <n v="516.91"/>
    <n v="42225.75"/>
    <n v="15425.41"/>
    <n v="5303.04"/>
    <n v="20728.46"/>
    <n v="13.21"/>
    <n v="216301.64"/>
    <n v="271323.46999999997"/>
    <n v="20.5"/>
    <n v="0"/>
    <x v="5"/>
  </r>
  <r>
    <n v="2928"/>
    <x v="3"/>
    <s v="lara"/>
    <n v="0"/>
    <n v="8425"/>
    <n v="11324.86"/>
    <n v="25172.91"/>
    <n v="36497.769999999997"/>
    <n v="21.11"/>
    <n v="9.1199999999999992"/>
    <n v="20.45"/>
    <n v="0"/>
    <n v="9.16"/>
    <n v="3136.79"/>
    <n v="52.43"/>
    <n v="70.05"/>
    <n v="3288.88"/>
    <n v="7795.19"/>
    <n v="1966.35"/>
    <n v="944.91"/>
    <n v="2895.4"/>
    <n v="0"/>
    <n v="70.23"/>
    <n v="13672.08"/>
    <n v="16960.96"/>
    <n v="10706.45"/>
    <n v="286.89999999999998"/>
    <n v="0"/>
    <n v="92.95"/>
    <n v="20585.310000000001"/>
    <n v="175.92"/>
    <n v="408.9"/>
    <n v="21549.98"/>
    <n v="555.77"/>
    <n v="91.17"/>
    <n v="646.94000000000005"/>
    <n v="0"/>
    <n v="134247.5"/>
    <n v="177478.55"/>
    <n v="15.93"/>
    <n v="0"/>
    <x v="5"/>
  </r>
  <r>
    <n v="2929"/>
    <x v="3"/>
    <s v="lara"/>
    <n v="19"/>
    <n v="12974"/>
    <n v="16867.97"/>
    <n v="37405.06"/>
    <n v="54273.03"/>
    <n v="23.03"/>
    <n v="9.4"/>
    <n v="31.74"/>
    <n v="4.42"/>
    <n v="16.55"/>
    <n v="4323.8100000000004"/>
    <n v="1.9"/>
    <n v="110.94"/>
    <n v="4489.37"/>
    <n v="11834.65"/>
    <n v="2695.44"/>
    <n v="1248.05"/>
    <n v="3987.26"/>
    <n v="0"/>
    <n v="111.25"/>
    <n v="19876.650000000001"/>
    <n v="24366.02"/>
    <n v="15778.15"/>
    <n v="421.21"/>
    <n v="15.3"/>
    <n v="141.15"/>
    <n v="31417.27"/>
    <n v="8.5500000000000007"/>
    <n v="653.91"/>
    <n v="32657.39"/>
    <n v="586.21"/>
    <n v="42.92"/>
    <n v="629.13"/>
    <n v="33.11"/>
    <n v="189347.47"/>
    <n v="258083.86"/>
    <n v="14.59"/>
    <n v="0"/>
    <x v="5"/>
  </r>
  <r>
    <n v="2930"/>
    <x v="3"/>
    <s v="lara"/>
    <n v="6"/>
    <n v="6098"/>
    <n v="7870.81"/>
    <n v="17524.5"/>
    <n v="25395.31"/>
    <n v="20.32"/>
    <n v="9.01"/>
    <n v="14.83"/>
    <n v="0"/>
    <n v="6.7"/>
    <n v="2067.91"/>
    <n v="0.05"/>
    <n v="51.96"/>
    <n v="2141.4499999999998"/>
    <n v="5637.59"/>
    <n v="1247.48"/>
    <n v="591.73"/>
    <n v="1907.52"/>
    <n v="0"/>
    <n v="52.11"/>
    <n v="9436.43"/>
    <n v="11577.88"/>
    <n v="7476.8"/>
    <n v="201.7"/>
    <n v="0"/>
    <n v="63.38"/>
    <n v="14699.9"/>
    <n v="0.18"/>
    <n v="296.95"/>
    <n v="15262.1"/>
    <n v="265.26"/>
    <n v="11.65"/>
    <n v="276.91000000000003"/>
    <n v="46.15"/>
    <n v="86965.65"/>
    <n v="116877.35"/>
    <n v="14.26"/>
    <n v="0"/>
    <x v="5"/>
  </r>
  <r>
    <n v="2931"/>
    <x v="3"/>
    <s v="lara"/>
    <n v="347"/>
    <n v="18222"/>
    <n v="24735.34"/>
    <n v="59350.54"/>
    <n v="84085.88"/>
    <n v="23.19"/>
    <n v="8.8699999999999992"/>
    <n v="211.68"/>
    <n v="142.1"/>
    <n v="107.19"/>
    <n v="5724.37"/>
    <n v="26.35"/>
    <n v="159.52000000000001"/>
    <n v="6371.21"/>
    <n v="20056.14"/>
    <n v="4470.8999999999996"/>
    <n v="1869.4"/>
    <n v="5417.45"/>
    <n v="0"/>
    <n v="159.88999999999999"/>
    <n v="31973.77"/>
    <n v="38344.99"/>
    <n v="26396.43"/>
    <n v="1883.17"/>
    <n v="521.4"/>
    <n v="669.74"/>
    <n v="40765.919999999998"/>
    <n v="108.22"/>
    <n v="879.95"/>
    <n v="44828.39"/>
    <n v="3182.52"/>
    <n v="997.18"/>
    <n v="4179.7"/>
    <n v="12.05"/>
    <n v="287845.27"/>
    <n v="385180.33"/>
    <n v="15.8"/>
    <n v="0"/>
    <x v="5"/>
  </r>
  <r>
    <n v="2932"/>
    <x v="3"/>
    <s v="lara"/>
    <n v="5960"/>
    <n v="1360"/>
    <n v="16899.240000000002"/>
    <n v="11986.98"/>
    <n v="28886.22"/>
    <n v="15.06"/>
    <n v="6.47"/>
    <n v="3233.67"/>
    <n v="2495.79"/>
    <n v="1460.1"/>
    <n v="1662.17"/>
    <n v="319.63"/>
    <n v="15.58"/>
    <n v="9186.94"/>
    <n v="2199.04"/>
    <n v="1373.55"/>
    <n v="1071.18"/>
    <n v="1730.96"/>
    <n v="0"/>
    <n v="15.66"/>
    <n v="6390.39"/>
    <n v="15577.33"/>
    <n v="4643.7700000000004"/>
    <n v="27077.39"/>
    <n v="9478.57"/>
    <n v="8156.48"/>
    <n v="11397.98"/>
    <n v="1334.91"/>
    <n v="97.21"/>
    <n v="57542.54"/>
    <n v="46047.34"/>
    <n v="17649.97"/>
    <n v="63697.32"/>
    <n v="10.69"/>
    <n v="31346.15"/>
    <n v="59835.55"/>
    <n v="23.05"/>
    <n v="0"/>
    <x v="5"/>
  </r>
  <r>
    <n v="2933"/>
    <x v="3"/>
    <s v="e"/>
    <n v="80"/>
    <n v="3217"/>
    <n v="4777.1099999999997"/>
    <n v="10760.87"/>
    <n v="15537.98"/>
    <n v="20.87"/>
    <n v="10.23"/>
    <n v="54.33"/>
    <n v="41.93"/>
    <n v="22.02"/>
    <n v="1536.05"/>
    <n v="5.2"/>
    <n v="25.09"/>
    <n v="1684.63"/>
    <n v="11650.13"/>
    <n v="592.46"/>
    <n v="12573.91"/>
    <n v="19684.96"/>
    <n v="0"/>
    <n v="25.25"/>
    <n v="44526.720000000001"/>
    <n v="46211.35"/>
    <n v="24816.51"/>
    <n v="493.45"/>
    <n v="215.29"/>
    <n v="159.91999999999999"/>
    <n v="12596.35"/>
    <n v="36.97"/>
    <n v="190.38"/>
    <n v="13692.36"/>
    <n v="905.63"/>
    <n v="290.57"/>
    <n v="1196.2"/>
    <n v="14.95"/>
    <n v="166951.96"/>
    <n v="603485.21"/>
    <n v="51.9"/>
    <n v="0"/>
    <x v="5"/>
  </r>
  <r>
    <n v="2934"/>
    <x v="3"/>
    <s v="e"/>
    <n v="5954"/>
    <n v="20643"/>
    <n v="46920.87"/>
    <n v="78582.69"/>
    <n v="125503.56"/>
    <n v="18.61"/>
    <n v="8.1999999999999993"/>
    <n v="3778.95"/>
    <n v="2366.2800000000002"/>
    <n v="1385.99"/>
    <n v="11694.54"/>
    <n v="352.91"/>
    <n v="153.65"/>
    <n v="19732.310000000001"/>
    <n v="22890.43"/>
    <n v="5937.18"/>
    <n v="3482.64"/>
    <n v="10450.280000000001"/>
    <n v="0"/>
    <n v="154.55000000000001"/>
    <n v="42915.08"/>
    <n v="62647.39"/>
    <n v="32310.25"/>
    <n v="32486.07"/>
    <n v="9465.91"/>
    <n v="7830.53"/>
    <n v="75723.44"/>
    <n v="1995.31"/>
    <n v="1041.6400000000001"/>
    <n v="128542.89"/>
    <n v="51777.81"/>
    <n v="19163.38"/>
    <n v="70941.19"/>
    <n v="11.91"/>
    <n v="339958.33"/>
    <n v="481598.43"/>
    <n v="16.47"/>
    <n v="0"/>
    <x v="5"/>
  </r>
  <r>
    <n v="2935"/>
    <x v="3"/>
    <s v="lara"/>
    <n v="3990"/>
    <n v="2148"/>
    <n v="14211.39"/>
    <n v="16630.189999999999"/>
    <n v="30841.58"/>
    <n v="14.46"/>
    <n v="6.23"/>
    <n v="2419.9699999999998"/>
    <n v="1947.05"/>
    <n v="1141.19"/>
    <n v="2194.73"/>
    <n v="184.79"/>
    <n v="20.28"/>
    <n v="7908.01"/>
    <n v="2576.58"/>
    <n v="3242.93"/>
    <n v="1196.54"/>
    <n v="2276.37"/>
    <n v="0"/>
    <n v="20.38"/>
    <n v="9312.7999999999993"/>
    <n v="17220.810000000001"/>
    <n v="7016.05"/>
    <n v="20194.55"/>
    <n v="6768.14"/>
    <n v="6022.59"/>
    <n v="14288.99"/>
    <n v="831.29"/>
    <n v="111.29"/>
    <n v="48216.85"/>
    <n v="33816.57"/>
    <n v="13733.66"/>
    <n v="47550.23"/>
    <n v="11.92"/>
    <n v="32781.11"/>
    <n v="74776.22"/>
    <n v="15.26"/>
    <n v="0"/>
    <x v="5"/>
  </r>
  <r>
    <n v="2936"/>
    <x v="3"/>
    <s v="lara"/>
    <n v="6073"/>
    <n v="456"/>
    <n v="16819.240000000002"/>
    <n v="10768.34"/>
    <n v="27587.58"/>
    <n v="13.79"/>
    <n v="5.71"/>
    <n v="3698.54"/>
    <n v="2656.52"/>
    <n v="1546.66"/>
    <n v="1495.53"/>
    <n v="354.74"/>
    <n v="8.4600000000000009"/>
    <n v="9760.4500000000007"/>
    <n v="979.74"/>
    <n v="1812.81"/>
    <n v="1193.67"/>
    <n v="1680.64"/>
    <n v="0"/>
    <n v="8.4700000000000006"/>
    <n v="5675.33"/>
    <n v="15435.79"/>
    <n v="3986.22"/>
    <n v="30583"/>
    <n v="9975.83"/>
    <n v="8458.49"/>
    <n v="10177.25"/>
    <n v="1524.7"/>
    <n v="38.74"/>
    <n v="60758"/>
    <n v="50542.01"/>
    <n v="19532.62"/>
    <n v="70074.63"/>
    <n v="11.54"/>
    <n v="13131.93"/>
    <n v="43006.26"/>
    <n v="28.8"/>
    <n v="0"/>
    <x v="5"/>
  </r>
  <r>
    <n v="2937"/>
    <x v="3"/>
    <s v="lara"/>
    <n v="5813"/>
    <n v="772"/>
    <n v="16473.07"/>
    <n v="11852.59"/>
    <n v="28325.66"/>
    <n v="13.05"/>
    <n v="5.63"/>
    <n v="3639.47"/>
    <n v="2546.5300000000002"/>
    <n v="1362.5"/>
    <n v="1639.38"/>
    <n v="318.64999999999998"/>
    <n v="10.14"/>
    <n v="9516.67"/>
    <n v="1610.06"/>
    <n v="1782.12"/>
    <n v="1185.79"/>
    <n v="1786.84"/>
    <n v="0"/>
    <n v="10.15"/>
    <n v="6374.94"/>
    <n v="15891.61"/>
    <n v="4577.96"/>
    <n v="29256.65"/>
    <n v="9116.48"/>
    <n v="6923.15"/>
    <n v="10309.049999999999"/>
    <n v="1273.22"/>
    <n v="45.29"/>
    <n v="56923.839999999997"/>
    <n v="46569.5"/>
    <n v="18760.66"/>
    <n v="65330.16"/>
    <n v="11.24"/>
    <n v="21311.82"/>
    <n v="49186.81"/>
    <n v="27.61"/>
    <n v="0"/>
    <x v="5"/>
  </r>
  <r>
    <n v="2938"/>
    <x v="3"/>
    <s v="lara"/>
    <n v="3084"/>
    <n v="966"/>
    <n v="10395.450000000001"/>
    <n v="10659.61"/>
    <n v="21055.06"/>
    <n v="14.57"/>
    <n v="6.24"/>
    <n v="2023.04"/>
    <n v="1477.19"/>
    <n v="828.17"/>
    <n v="1651.63"/>
    <n v="174.54"/>
    <n v="9.73"/>
    <n v="6164.3"/>
    <n v="1572.08"/>
    <n v="1830.81"/>
    <n v="950.56"/>
    <n v="1786.18"/>
    <n v="0"/>
    <n v="9.74"/>
    <n v="6149.37"/>
    <n v="12313.67"/>
    <n v="4353.45"/>
    <n v="16933.71"/>
    <n v="5883.52"/>
    <n v="4553.21"/>
    <n v="10967.74"/>
    <n v="890.84"/>
    <n v="46.63"/>
    <n v="39275.629999999997"/>
    <n v="28261.27"/>
    <n v="11009.96"/>
    <n v="39271.230000000003"/>
    <n v="12.73"/>
    <n v="20279.22"/>
    <n v="49161.66"/>
    <n v="20.99"/>
    <n v="0"/>
    <x v="5"/>
  </r>
  <r>
    <n v="2939"/>
    <x v="3"/>
    <s v="lara"/>
    <n v="9369"/>
    <n v="2734"/>
    <n v="27950.48"/>
    <n v="25474.62"/>
    <n v="53425.1"/>
    <n v="16.2"/>
    <n v="6.62"/>
    <n v="5738.38"/>
    <n v="4010.11"/>
    <n v="2330.19"/>
    <n v="3341.08"/>
    <n v="679.76"/>
    <n v="24.99"/>
    <n v="16124.5"/>
    <n v="4257.01"/>
    <n v="2550.0100000000002"/>
    <n v="2202"/>
    <n v="3372.47"/>
    <n v="450.71"/>
    <n v="25.02"/>
    <n v="12857.22"/>
    <n v="28981.72"/>
    <n v="9459.73"/>
    <n v="52041.49"/>
    <n v="17578.400000000001"/>
    <n v="13624.07"/>
    <n v="24070.57"/>
    <n v="4280.0600000000004"/>
    <n v="130.62"/>
    <n v="111725.21"/>
    <n v="87524.02"/>
    <n v="31969.59"/>
    <n v="119493.61"/>
    <n v="12.75"/>
    <n v="60118.3"/>
    <n v="116622.02"/>
    <n v="21.99"/>
    <n v="0"/>
    <x v="5"/>
  </r>
  <r>
    <n v="2940"/>
    <x v="3"/>
    <s v="lara"/>
    <n v="6256"/>
    <n v="1559"/>
    <n v="19516.400000000001"/>
    <n v="16443.009999999998"/>
    <n v="35959.410000000003"/>
    <n v="16.03"/>
    <n v="6.52"/>
    <n v="4173.78"/>
    <n v="2852.42"/>
    <n v="1658.62"/>
    <n v="2261.17"/>
    <n v="437.37"/>
    <n v="18.52"/>
    <n v="11401.88"/>
    <n v="2526.8000000000002"/>
    <n v="2533.02"/>
    <n v="1557.15"/>
    <n v="2474.29"/>
    <n v="0"/>
    <n v="18.54"/>
    <n v="9109.7999999999993"/>
    <n v="20511.669999999998"/>
    <n v="6616.96"/>
    <n v="36516.19"/>
    <n v="11933.45"/>
    <n v="9464.98"/>
    <n v="15874.93"/>
    <n v="2398.16"/>
    <n v="97.01"/>
    <n v="76284.73"/>
    <n v="60312.78"/>
    <n v="22203.39"/>
    <n v="82516.17"/>
    <n v="13.19"/>
    <n v="34525.01"/>
    <n v="78211.94"/>
    <n v="22.15"/>
    <n v="0"/>
    <x v="5"/>
  </r>
  <r>
    <n v="2941"/>
    <x v="3"/>
    <s v="lara"/>
    <n v="3313"/>
    <n v="536"/>
    <n v="9794.74"/>
    <n v="11282.67"/>
    <n v="21077.41"/>
    <n v="13.34"/>
    <n v="5.57"/>
    <n v="2181.9899999999998"/>
    <n v="1486.17"/>
    <n v="801.23"/>
    <n v="1053.6600000000001"/>
    <n v="194.37"/>
    <n v="6.66"/>
    <n v="5724.08"/>
    <n v="1073.24"/>
    <n v="1164.8900000000001"/>
    <n v="696.28"/>
    <n v="1158.83"/>
    <n v="494.95"/>
    <n v="6.67"/>
    <n v="4594.8599999999997"/>
    <n v="10318.94"/>
    <n v="3429.36"/>
    <n v="17551.79"/>
    <n v="5473.83"/>
    <n v="4109.8"/>
    <n v="6676.75"/>
    <n v="955.72"/>
    <n v="30.05"/>
    <n v="34797.949999999997"/>
    <n v="28091.15"/>
    <n v="11156.7"/>
    <n v="39247.839999999997"/>
    <n v="11.85"/>
    <n v="15205.08"/>
    <n v="35300.86"/>
    <n v="28.37"/>
    <n v="0"/>
    <x v="5"/>
  </r>
  <r>
    <n v="2942"/>
    <x v="3"/>
    <s v="lara"/>
    <n v="7175"/>
    <n v="306"/>
    <n v="18025.189999999999"/>
    <n v="9880.39"/>
    <n v="27905.58"/>
    <n v="14.39"/>
    <n v="6.2"/>
    <n v="3833.89"/>
    <n v="2753.35"/>
    <n v="1448.05"/>
    <n v="1292.6600000000001"/>
    <n v="493.29"/>
    <n v="7.5"/>
    <n v="9828.73"/>
    <n v="687.31"/>
    <n v="1587.61"/>
    <n v="1123.24"/>
    <n v="1477.41"/>
    <n v="0"/>
    <n v="7.51"/>
    <n v="4883.08"/>
    <n v="14711.81"/>
    <n v="3398.16"/>
    <n v="33580.51"/>
    <n v="12370.37"/>
    <n v="8541.11"/>
    <n v="9536.0499999999993"/>
    <n v="2944.06"/>
    <n v="34.130000000000003"/>
    <n v="67006.22"/>
    <n v="57436.05"/>
    <n v="20446.900000000001"/>
    <n v="77882.95"/>
    <n v="10.85"/>
    <n v="10854.65"/>
    <n v="40771.51"/>
    <n v="35.47"/>
    <n v="0"/>
    <x v="5"/>
  </r>
  <r>
    <n v="2943"/>
    <x v="3"/>
    <s v="lara"/>
    <n v="6397"/>
    <n v="1442"/>
    <n v="19285.240000000002"/>
    <n v="14880.99"/>
    <n v="34166.230000000003"/>
    <n v="14.57"/>
    <n v="6.41"/>
    <n v="4241.41"/>
    <n v="2973.78"/>
    <n v="1657.15"/>
    <n v="2008.51"/>
    <n v="401.93"/>
    <n v="15.8"/>
    <n v="11298.58"/>
    <n v="2341.3000000000002"/>
    <n v="1929.09"/>
    <n v="1372.1"/>
    <n v="2133.44"/>
    <n v="91.45"/>
    <n v="15.81"/>
    <n v="7883.2"/>
    <n v="19181.78"/>
    <n v="5733.95"/>
    <n v="36238.67"/>
    <n v="12177.07"/>
    <n v="9144.43"/>
    <n v="14062.64"/>
    <n v="2504.46"/>
    <n v="82.54"/>
    <n v="74209.81"/>
    <n v="60064.63"/>
    <n v="22272.49"/>
    <n v="82337.119999999995"/>
    <n v="12.87"/>
    <n v="32139.13"/>
    <n v="68429.259999999995"/>
    <n v="22.29"/>
    <n v="0"/>
    <x v="5"/>
  </r>
  <r>
    <n v="2944"/>
    <x v="3"/>
    <s v="le"/>
    <n v="8707"/>
    <n v="1085"/>
    <n v="25326.080000000002"/>
    <n v="20098.18"/>
    <n v="45424.26"/>
    <n v="15.3"/>
    <n v="6.46"/>
    <n v="5395.87"/>
    <n v="3921.29"/>
    <n v="2393.7399999999998"/>
    <n v="2893.53"/>
    <n v="439.84"/>
    <n v="16.940000000000001"/>
    <n v="15061.21"/>
    <n v="2242.23"/>
    <n v="3518.57"/>
    <n v="2065.9299999999998"/>
    <n v="3261.87"/>
    <n v="0"/>
    <n v="16.95"/>
    <n v="11105.54"/>
    <n v="26166.75"/>
    <n v="7826.73"/>
    <n v="48744.52"/>
    <n v="17146.8"/>
    <n v="14113.11"/>
    <n v="21351.75"/>
    <n v="2943.68"/>
    <n v="82.92"/>
    <n v="104382.77"/>
    <n v="82948.11"/>
    <n v="30008.73"/>
    <n v="112956.84"/>
    <n v="12.97"/>
    <n v="30521.39"/>
    <n v="91273.29"/>
    <n v="28.13"/>
    <n v="0"/>
    <x v="5"/>
  </r>
  <r>
    <n v="2945"/>
    <x v="3"/>
    <s v="le"/>
    <n v="8421"/>
    <n v="515"/>
    <n v="23307.26"/>
    <n v="13360.27"/>
    <n v="36667.53"/>
    <n v="14.55"/>
    <n v="6.15"/>
    <n v="5873.73"/>
    <n v="3865.17"/>
    <n v="2223.79"/>
    <n v="1766.62"/>
    <n v="463.92"/>
    <n v="12.02"/>
    <n v="14205.25"/>
    <n v="1108.45"/>
    <n v="2176.3200000000002"/>
    <n v="1635.16"/>
    <n v="2017.56"/>
    <n v="0"/>
    <n v="12.04"/>
    <n v="6949.53"/>
    <n v="21154.78"/>
    <n v="4919.9399999999996"/>
    <n v="51206.58"/>
    <n v="16287.13"/>
    <n v="12406.09"/>
    <n v="12612.86"/>
    <n v="3190.04"/>
    <n v="51.72"/>
    <n v="95754.42"/>
    <n v="83089.850000000006"/>
    <n v="30394.22"/>
    <n v="113484.06"/>
    <n v="13.48"/>
    <n v="15733.24"/>
    <n v="54349.15"/>
    <n v="30.55"/>
    <n v="0"/>
    <x v="5"/>
  </r>
  <r>
    <n v="2946"/>
    <x v="3"/>
    <s v="le"/>
    <n v="4591"/>
    <n v="656"/>
    <n v="14300.36"/>
    <n v="10325.73"/>
    <n v="24626.09"/>
    <n v="14.84"/>
    <n v="6.35"/>
    <n v="3613.33"/>
    <n v="2306.13"/>
    <n v="1354.28"/>
    <n v="1472.22"/>
    <n v="216.71"/>
    <n v="9.2200000000000006"/>
    <n v="8971.89"/>
    <n v="1410.65"/>
    <n v="1619.06"/>
    <n v="1110.71"/>
    <n v="1615.36"/>
    <n v="0"/>
    <n v="9.23"/>
    <n v="5765.01"/>
    <n v="14736.9"/>
    <n v="4140.42"/>
    <n v="31596.69"/>
    <n v="9198.27"/>
    <n v="7483.33"/>
    <n v="10247.89"/>
    <n v="1408.6"/>
    <n v="42.05"/>
    <n v="59976.83"/>
    <n v="49686.89"/>
    <n v="18410.52"/>
    <n v="68097.399999999994"/>
    <n v="14.83"/>
    <n v="20709.36"/>
    <n v="48202.1"/>
    <n v="31.57"/>
    <n v="0"/>
    <x v="5"/>
  </r>
  <r>
    <n v="2947"/>
    <x v="3"/>
    <s v="le"/>
    <n v="8239"/>
    <n v="1649"/>
    <n v="23776.78"/>
    <n v="18367.48"/>
    <n v="42144.26"/>
    <n v="14.98"/>
    <n v="6.37"/>
    <n v="5110.4799999999996"/>
    <n v="3604.31"/>
    <n v="2154.52"/>
    <n v="2787.94"/>
    <n v="430.59"/>
    <n v="18.3"/>
    <n v="14106.14"/>
    <n v="2638.09"/>
    <n v="2681.54"/>
    <n v="1931.91"/>
    <n v="2954.1"/>
    <n v="0"/>
    <n v="18.32"/>
    <n v="10223.969999999999"/>
    <n v="24330.11"/>
    <n v="7251.55"/>
    <n v="46006.9"/>
    <n v="14902.05"/>
    <n v="11804.74"/>
    <n v="19371.78"/>
    <n v="2732.81"/>
    <n v="87.95"/>
    <n v="94906.22"/>
    <n v="75446.490000000005"/>
    <n v="27932.12"/>
    <n v="103378.62"/>
    <n v="12.55"/>
    <n v="35852.449999999997"/>
    <n v="84718.12"/>
    <n v="21.74"/>
    <n v="0"/>
    <x v="5"/>
  </r>
  <r>
    <n v="2948"/>
    <x v="3"/>
    <s v="le"/>
    <n v="6808"/>
    <n v="2661"/>
    <n v="21702.720000000001"/>
    <n v="18450.419999999998"/>
    <n v="40153.14"/>
    <n v="15.64"/>
    <n v="6.82"/>
    <n v="4259.8100000000004"/>
    <n v="3269.3"/>
    <n v="1990.32"/>
    <n v="3052.58"/>
    <n v="324.14999999999998"/>
    <n v="23.54"/>
    <n v="12919.7"/>
    <n v="3499.24"/>
    <n v="2194.12"/>
    <n v="1760.6"/>
    <n v="3054.66"/>
    <n v="0"/>
    <n v="23.63"/>
    <n v="10532.26"/>
    <n v="23451.96"/>
    <n v="7453.96"/>
    <n v="39679.42"/>
    <n v="13842.13"/>
    <n v="11396.33"/>
    <n v="21884.93"/>
    <n v="1907.94"/>
    <n v="132.91999999999999"/>
    <n v="88843.68"/>
    <n v="66825.820000000007"/>
    <n v="24586.53"/>
    <n v="91412.35"/>
    <n v="13.43"/>
    <n v="47538.83"/>
    <n v="94352.8"/>
    <n v="17.87"/>
    <n v="0"/>
    <x v="5"/>
  </r>
  <r>
    <n v="2949"/>
    <x v="3"/>
    <s v="le"/>
    <n v="5276"/>
    <n v="3500"/>
    <n v="20775.560000000001"/>
    <n v="26710.12"/>
    <n v="47485.68"/>
    <n v="16.46"/>
    <n v="6.39"/>
    <n v="3197.37"/>
    <n v="2345.23"/>
    <n v="1415.28"/>
    <n v="3767.65"/>
    <n v="225.08"/>
    <n v="36.28"/>
    <n v="10986.9"/>
    <n v="3922.48"/>
    <n v="4373.28"/>
    <n v="2081.0500000000002"/>
    <n v="4125.9399999999996"/>
    <n v="0"/>
    <n v="36.39"/>
    <n v="14539.14"/>
    <n v="25526.04"/>
    <n v="10376.81"/>
    <n v="27791.439999999999"/>
    <n v="8005.84"/>
    <n v="7147.26"/>
    <n v="23315.05"/>
    <n v="1464.59"/>
    <n v="189.39"/>
    <n v="67913.570000000007"/>
    <n v="44409.13"/>
    <n v="17252.830000000002"/>
    <n v="61661.96"/>
    <n v="11.69"/>
    <n v="58897.53"/>
    <n v="122796.39"/>
    <n v="16.829999999999998"/>
    <n v="0"/>
    <x v="5"/>
  </r>
  <r>
    <n v="2950"/>
    <x v="3"/>
    <s v="le"/>
    <n v="6467"/>
    <n v="1357"/>
    <n v="19393.07"/>
    <n v="14418.3"/>
    <n v="33811.370000000003"/>
    <n v="15.32"/>
    <n v="6.46"/>
    <n v="3986.51"/>
    <n v="3139.06"/>
    <n v="1827.57"/>
    <n v="2105.14"/>
    <n v="281.02"/>
    <n v="14.25"/>
    <n v="11353.56"/>
    <n v="2300.42"/>
    <n v="1994.24"/>
    <n v="1462.82"/>
    <n v="2219.11"/>
    <n v="0"/>
    <n v="14.27"/>
    <n v="7990.87"/>
    <n v="19344.43"/>
    <n v="5757.49"/>
    <n v="36182.17"/>
    <n v="11997.58"/>
    <n v="10386.629999999999"/>
    <n v="14559.91"/>
    <n v="1422.06"/>
    <n v="68.66"/>
    <n v="74617"/>
    <n v="59988.43"/>
    <n v="22587.38"/>
    <n v="82575.81"/>
    <n v="12.77"/>
    <n v="33698.400000000001"/>
    <n v="72766.89"/>
    <n v="24.83"/>
    <n v="0"/>
    <x v="5"/>
  </r>
  <r>
    <n v="2951"/>
    <x v="3"/>
    <s v="le"/>
    <n v="2912"/>
    <n v="1318"/>
    <n v="9651.34"/>
    <n v="13948.65"/>
    <n v="23599.99"/>
    <n v="14.37"/>
    <n v="6.2"/>
    <n v="1907.95"/>
    <n v="1417.72"/>
    <n v="773.48"/>
    <n v="1402.32"/>
    <n v="97.25"/>
    <n v="10.95"/>
    <n v="5609.65"/>
    <n v="1849.06"/>
    <n v="1911.74"/>
    <n v="754.75"/>
    <n v="1403"/>
    <n v="528.57000000000005"/>
    <n v="10.96"/>
    <n v="6458.08"/>
    <n v="12067.73"/>
    <n v="5044.12"/>
    <n v="17362.8"/>
    <n v="5060.16"/>
    <n v="4165.6000000000004"/>
    <n v="9424.89"/>
    <n v="351.37"/>
    <n v="59.56"/>
    <n v="36424.379999999997"/>
    <n v="26939.919999999998"/>
    <n v="10608.32"/>
    <n v="37548.25"/>
    <n v="12.89"/>
    <n v="26836.13"/>
    <n v="54039.42"/>
    <n v="20.36"/>
    <n v="0"/>
    <x v="5"/>
  </r>
  <r>
    <n v="2952"/>
    <x v="3"/>
    <s v="le"/>
    <n v="7036"/>
    <n v="2290"/>
    <n v="23529.06"/>
    <n v="23865.5"/>
    <n v="47394.559999999998"/>
    <n v="16.07"/>
    <n v="7.21"/>
    <n v="4640.47"/>
    <n v="3291.14"/>
    <n v="1855.62"/>
    <n v="3617.91"/>
    <n v="304.32"/>
    <n v="22.68"/>
    <n v="13732.14"/>
    <n v="3970.05"/>
    <n v="3888.65"/>
    <n v="2105.5"/>
    <n v="3895.18"/>
    <n v="0"/>
    <n v="22.7"/>
    <n v="13882.08"/>
    <n v="27614.22"/>
    <n v="9964.2000000000007"/>
    <n v="44677.08"/>
    <n v="13214.8"/>
    <n v="11127.79"/>
    <n v="27184.57"/>
    <n v="1546.06"/>
    <n v="129.72"/>
    <n v="97880.02"/>
    <n v="70565.740000000005"/>
    <n v="26009.78"/>
    <n v="96575.51"/>
    <n v="13.73"/>
    <n v="63022.76"/>
    <n v="134988.65"/>
    <n v="27.52"/>
    <n v="0"/>
    <x v="5"/>
  </r>
  <r>
    <n v="2953"/>
    <x v="3"/>
    <s v="le"/>
    <n v="4540"/>
    <n v="1209"/>
    <n v="13816.42"/>
    <n v="10884.8"/>
    <n v="24701.22"/>
    <n v="17.41"/>
    <n v="8.0500000000000007"/>
    <n v="2807.63"/>
    <n v="2250.23"/>
    <n v="1237.27"/>
    <n v="1631.51"/>
    <n v="165.15"/>
    <n v="11.45"/>
    <n v="8103.25"/>
    <n v="2133.2800000000002"/>
    <n v="1422.15"/>
    <n v="1007.02"/>
    <n v="1686.71"/>
    <n v="0"/>
    <n v="11.46"/>
    <n v="6260.63"/>
    <n v="14363.87"/>
    <n v="4562.46"/>
    <n v="29688.799999999999"/>
    <n v="11758.48"/>
    <n v="8819.01"/>
    <n v="14666.63"/>
    <n v="677.25"/>
    <n v="72.98"/>
    <n v="65683.149999999994"/>
    <n v="50943.54"/>
    <n v="17254.82"/>
    <n v="68198.36"/>
    <n v="15.02"/>
    <n v="35380.69"/>
    <n v="69682.41"/>
    <n v="29.26"/>
    <n v="0"/>
    <x v="5"/>
  </r>
  <r>
    <n v="2954"/>
    <x v="3"/>
    <s v="le"/>
    <n v="2566"/>
    <n v="1847"/>
    <n v="10465.34"/>
    <n v="13720.19"/>
    <n v="24185.53"/>
    <n v="16.36"/>
    <n v="7.48"/>
    <n v="1625.19"/>
    <n v="1282.52"/>
    <n v="725.74"/>
    <n v="2148.67"/>
    <n v="87.76"/>
    <n v="14.79"/>
    <n v="5884.68"/>
    <n v="2315.2800000000002"/>
    <n v="2570.8200000000002"/>
    <n v="993.4"/>
    <n v="2202.19"/>
    <n v="0"/>
    <n v="14.81"/>
    <n v="8096.5"/>
    <n v="13981.18"/>
    <n v="5879.5"/>
    <n v="15712.82"/>
    <n v="5420.49"/>
    <n v="4549.22"/>
    <n v="16176.49"/>
    <n v="265.24"/>
    <n v="90.86"/>
    <n v="42215.12"/>
    <n v="25947.77"/>
    <n v="9630.18"/>
    <n v="35577.949999999997"/>
    <n v="13.87"/>
    <n v="35632.5"/>
    <n v="78220.19"/>
    <n v="19.29"/>
    <n v="0"/>
    <x v="5"/>
  </r>
  <r>
    <n v="2955"/>
    <x v="3"/>
    <s v="le"/>
    <n v="8291"/>
    <n v="608"/>
    <n v="22506.37"/>
    <n v="14279.28"/>
    <n v="36785.65"/>
    <n v="14.94"/>
    <n v="6.48"/>
    <n v="5056.87"/>
    <n v="3644.39"/>
    <n v="2093.12"/>
    <n v="1956.48"/>
    <n v="415.87"/>
    <n v="11.54"/>
    <n v="13178.28"/>
    <n v="1334.1"/>
    <n v="2319.23"/>
    <n v="1628.84"/>
    <n v="2191.6999999999998"/>
    <n v="0"/>
    <n v="11.55"/>
    <n v="7485.43"/>
    <n v="20663.7"/>
    <n v="5282.17"/>
    <n v="49983.58"/>
    <n v="16381.13"/>
    <n v="12955.73"/>
    <n v="14793.27"/>
    <n v="1738.66"/>
    <n v="58.48"/>
    <n v="95910.86"/>
    <n v="81059.11"/>
    <n v="28824.639999999999"/>
    <n v="109883.74"/>
    <n v="13.25"/>
    <n v="19648.830000000002"/>
    <n v="62481.63"/>
    <n v="32.32"/>
    <n v="0"/>
    <x v="5"/>
  </r>
  <r>
    <n v="2956"/>
    <x v="3"/>
    <s v="le"/>
    <n v="5311"/>
    <n v="819"/>
    <n v="15378.11"/>
    <n v="11311.16"/>
    <n v="26689.27"/>
    <n v="16.73"/>
    <n v="7.25"/>
    <n v="3345.08"/>
    <n v="2568.65"/>
    <n v="1446.27"/>
    <n v="1450.43"/>
    <n v="200.78"/>
    <n v="11.25"/>
    <n v="9022.48"/>
    <n v="1801.3"/>
    <n v="1774.17"/>
    <n v="1080.8399999999999"/>
    <n v="1611.08"/>
    <n v="0"/>
    <n v="11.26"/>
    <n v="6278.64"/>
    <n v="15301.12"/>
    <n v="4656.3"/>
    <n v="33366"/>
    <n v="12133.4"/>
    <n v="9649.7199999999993"/>
    <n v="11821.04"/>
    <n v="924.43"/>
    <n v="63.63"/>
    <n v="67958.22"/>
    <n v="56073.55"/>
    <n v="19294.099999999999"/>
    <n v="75367.66"/>
    <n v="14.19"/>
    <n v="26871.51"/>
    <n v="61527.29"/>
    <n v="32.81"/>
    <n v="0"/>
    <x v="5"/>
  </r>
  <r>
    <n v="2957"/>
    <x v="3"/>
    <s v="le"/>
    <n v="4367"/>
    <n v="358"/>
    <n v="11840.4"/>
    <n v="7581.44"/>
    <n v="19421.84"/>
    <n v="16.559999999999999"/>
    <n v="7.13"/>
    <n v="2559.2199999999998"/>
    <n v="2111.75"/>
    <n v="1195.5"/>
    <n v="983.84"/>
    <n v="182.81"/>
    <n v="6.63"/>
    <n v="7039.74"/>
    <n v="804.64"/>
    <n v="1276.44"/>
    <n v="828.74"/>
    <n v="1117.49"/>
    <n v="0"/>
    <n v="6.63"/>
    <n v="4033.95"/>
    <n v="11073.69"/>
    <n v="2909.82"/>
    <n v="24208.69"/>
    <n v="10838.2"/>
    <n v="7909.72"/>
    <n v="8301.61"/>
    <n v="1190.25"/>
    <n v="34.049999999999997"/>
    <n v="52482.51"/>
    <n v="44146.86"/>
    <n v="15401.71"/>
    <n v="59548.57"/>
    <n v="13.64"/>
    <n v="13525.9"/>
    <n v="39375.89"/>
    <n v="37.78"/>
    <n v="0"/>
    <x v="5"/>
  </r>
  <r>
    <n v="2958"/>
    <x v="3"/>
    <s v="le"/>
    <n v="9172"/>
    <n v="1571"/>
    <n v="27444.19"/>
    <n v="22350.46"/>
    <n v="49794.65"/>
    <n v="16.059999999999999"/>
    <n v="6.77"/>
    <n v="6158.49"/>
    <n v="4320.66"/>
    <n v="2412.12"/>
    <n v="2915.62"/>
    <n v="405.31"/>
    <n v="22.06"/>
    <n v="16234.26"/>
    <n v="3326.88"/>
    <n v="3736.88"/>
    <n v="2102.71"/>
    <n v="3284.99"/>
    <n v="0"/>
    <n v="22.09"/>
    <n v="12473.55"/>
    <n v="28707.81"/>
    <n v="9166.4699999999993"/>
    <n v="57297.4"/>
    <n v="19085.73"/>
    <n v="14695.26"/>
    <n v="21991.14"/>
    <n v="2497.7399999999998"/>
    <n v="117.72"/>
    <n v="115685.01"/>
    <n v="93576.14"/>
    <n v="33075.800000000003"/>
    <n v="126651.95"/>
    <n v="13.81"/>
    <n v="44961.45"/>
    <n v="109394.35"/>
    <n v="28.62"/>
    <n v="0"/>
    <x v="5"/>
  </r>
  <r>
    <n v="2959"/>
    <x v="3"/>
    <s v="no"/>
    <n v="4757"/>
    <n v="7858"/>
    <n v="23123.16"/>
    <n v="33490.129999999997"/>
    <n v="56613.29"/>
    <n v="18.28"/>
    <n v="8.1199999999999992"/>
    <n v="2765.75"/>
    <n v="2225.2800000000002"/>
    <n v="1354.39"/>
    <n v="3112.55"/>
    <n v="228.96"/>
    <n v="82.4"/>
    <n v="9769.33"/>
    <n v="9230.41"/>
    <n v="4029.72"/>
    <n v="1483.78"/>
    <n v="2958.72"/>
    <n v="0"/>
    <n v="82.56"/>
    <n v="17785.189999999999"/>
    <n v="27554.52"/>
    <n v="14743.91"/>
    <n v="26907.3"/>
    <n v="9076.4"/>
    <n v="8108.85"/>
    <n v="22442.79"/>
    <n v="1006.6"/>
    <n v="491.94"/>
    <n v="68033.89"/>
    <n v="45099.16"/>
    <n v="16290.3"/>
    <n v="61389.46"/>
    <n v="12.91"/>
    <n v="157898.54999999999"/>
    <n v="213207.49"/>
    <n v="20.09"/>
    <n v="0"/>
    <x v="5"/>
  </r>
  <r>
    <n v="2960"/>
    <x v="3"/>
    <s v="lara"/>
    <n v="4756"/>
    <n v="880"/>
    <n v="14933.22"/>
    <n v="12068.12"/>
    <n v="27001.34"/>
    <n v="15.05"/>
    <n v="6.55"/>
    <n v="3165.32"/>
    <n v="2412.88"/>
    <n v="1353.8"/>
    <n v="1845.84"/>
    <n v="276.08"/>
    <n v="11.67"/>
    <n v="9065.59"/>
    <n v="1746.56"/>
    <n v="1991.44"/>
    <n v="1198.04"/>
    <n v="1891.55"/>
    <n v="0"/>
    <n v="11.69"/>
    <n v="6839.27"/>
    <n v="15904.87"/>
    <n v="4936.04"/>
    <n v="29244.07"/>
    <n v="10080.43"/>
    <n v="7996.3"/>
    <n v="13192.51"/>
    <n v="1575.08"/>
    <n v="60.12"/>
    <n v="62148.5"/>
    <n v="48895.88"/>
    <n v="18170.03"/>
    <n v="67065.899999999994"/>
    <n v="14.1"/>
    <n v="23680.959999999999"/>
    <n v="58350.03"/>
    <n v="26.91"/>
    <n v="0"/>
    <x v="5"/>
  </r>
  <r>
    <n v="2961"/>
    <x v="3"/>
    <s v="lara"/>
    <n v="4856"/>
    <n v="2076"/>
    <n v="16837.259999999998"/>
    <n v="18537.09"/>
    <n v="35374.35"/>
    <n v="15.01"/>
    <n v="6.7"/>
    <n v="2899.71"/>
    <n v="2265.12"/>
    <n v="1326.53"/>
    <n v="2705.06"/>
    <n v="263.98"/>
    <n v="20.37"/>
    <n v="9480.76"/>
    <n v="2526.35"/>
    <n v="3762.67"/>
    <n v="1437.01"/>
    <n v="2636.44"/>
    <n v="0"/>
    <n v="20.39"/>
    <n v="10382.86"/>
    <n v="19863.62"/>
    <n v="7726.04"/>
    <n v="26893.45"/>
    <n v="9169.92"/>
    <n v="7897.04"/>
    <n v="19486.59"/>
    <n v="1387.6"/>
    <n v="117"/>
    <n v="64951.59"/>
    <n v="45348"/>
    <n v="17202.669999999998"/>
    <n v="62550.67"/>
    <n v="12.88"/>
    <n v="35342.76"/>
    <n v="89491.29"/>
    <n v="17.02"/>
    <n v="0"/>
    <x v="5"/>
  </r>
  <r>
    <n v="2962"/>
    <x v="3"/>
    <s v="lara"/>
    <n v="4510"/>
    <n v="1125"/>
    <n v="14787.23"/>
    <n v="13175.31"/>
    <n v="27962.54"/>
    <n v="13.97"/>
    <n v="6.1"/>
    <n v="3080.95"/>
    <n v="2189.15"/>
    <n v="1256.3900000000001"/>
    <n v="2134.54"/>
    <n v="250.22"/>
    <n v="13.33"/>
    <n v="8924.58"/>
    <n v="1683.77"/>
    <n v="2245.41"/>
    <n v="1332.17"/>
    <n v="2159.9899999999998"/>
    <n v="0"/>
    <n v="13.35"/>
    <n v="7434.68"/>
    <n v="16359.26"/>
    <n v="5261.34"/>
    <n v="27231.47"/>
    <n v="7997.91"/>
    <n v="6889.2"/>
    <n v="14167.78"/>
    <n v="1476.73"/>
    <n v="64.569999999999993"/>
    <n v="57827.66"/>
    <n v="43595.31"/>
    <n v="17164.650000000001"/>
    <n v="60759.95"/>
    <n v="13.47"/>
    <n v="20830.32"/>
    <n v="57011.57"/>
    <n v="18.52"/>
    <n v="0"/>
    <x v="5"/>
  </r>
  <r>
    <n v="2963"/>
    <x v="3"/>
    <s v="lara"/>
    <n v="4712"/>
    <n v="959"/>
    <n v="14509.22"/>
    <n v="11244.46"/>
    <n v="25753.68"/>
    <n v="14.4"/>
    <n v="6.19"/>
    <n v="2993.81"/>
    <n v="2325.25"/>
    <n v="1385.41"/>
    <n v="1848.8"/>
    <n v="258.49"/>
    <n v="11.86"/>
    <n v="8823.6200000000008"/>
    <n v="1437.43"/>
    <n v="1804.87"/>
    <n v="1227.29"/>
    <n v="1863.75"/>
    <n v="0"/>
    <n v="11.88"/>
    <n v="6345.22"/>
    <n v="15168.84"/>
    <n v="4469.59"/>
    <n v="25546.16"/>
    <n v="8593.5"/>
    <n v="7712.27"/>
    <n v="12605.13"/>
    <n v="1064.21"/>
    <n v="57.39"/>
    <n v="55578.66"/>
    <n v="42916.14"/>
    <n v="17222.79"/>
    <n v="60138.93"/>
    <n v="12.76"/>
    <n v="18996.310000000001"/>
    <n v="52160.639999999999"/>
    <n v="19.809999999999999"/>
    <n v="0"/>
    <x v="5"/>
  </r>
  <r>
    <n v="2964"/>
    <x v="3"/>
    <s v="lara"/>
    <n v="7507"/>
    <n v="3230"/>
    <n v="25876.42"/>
    <n v="23525.82"/>
    <n v="49402.239999999998"/>
    <n v="14.79"/>
    <n v="6.68"/>
    <n v="4850.07"/>
    <n v="3726.35"/>
    <n v="2168.9299999999998"/>
    <n v="3974.06"/>
    <n v="430.21"/>
    <n v="31.95"/>
    <n v="15181.57"/>
    <n v="3883.7"/>
    <n v="3236.7"/>
    <n v="2262.3200000000002"/>
    <n v="3809.76"/>
    <n v="0"/>
    <n v="32.049999999999997"/>
    <n v="13224.52"/>
    <n v="28406.09"/>
    <n v="9382.7099999999991"/>
    <n v="43070.73"/>
    <n v="14407.52"/>
    <n v="12341.31"/>
    <n v="27738.62"/>
    <n v="2054.48"/>
    <n v="181.52"/>
    <n v="99794.19"/>
    <n v="71874.06"/>
    <n v="28495.94"/>
    <n v="100370"/>
    <n v="13.37"/>
    <n v="52923.94"/>
    <n v="116938.82"/>
    <n v="16.39"/>
    <n v="0"/>
    <x v="5"/>
  </r>
  <r>
    <n v="2965"/>
    <x v="3"/>
    <s v="e"/>
    <n v="3908"/>
    <n v="4209"/>
    <n v="20633.36"/>
    <n v="31780.04"/>
    <n v="52413.4"/>
    <n v="14.42"/>
    <n v="6.59"/>
    <n v="2734.09"/>
    <n v="1870.05"/>
    <n v="1104.4100000000001"/>
    <n v="5214.84"/>
    <n v="182.45"/>
    <n v="41.12"/>
    <n v="11146.94"/>
    <n v="4372.2700000000004"/>
    <n v="6341.52"/>
    <n v="2216.6"/>
    <n v="5160.8900000000003"/>
    <n v="0"/>
    <n v="41.28"/>
    <n v="18132.57"/>
    <n v="29279.5"/>
    <n v="12930.4"/>
    <n v="22760.04"/>
    <n v="6140.56"/>
    <n v="5872.68"/>
    <n v="32961.06"/>
    <n v="669.67"/>
    <n v="254.19"/>
    <n v="68658.210000000006"/>
    <n v="35442.959999999999"/>
    <n v="14659.7"/>
    <n v="50102.65"/>
    <n v="12.82"/>
    <n v="57625.62"/>
    <n v="147700.79"/>
    <n v="13.69"/>
    <n v="0"/>
    <x v="5"/>
  </r>
  <r>
    <n v="2966"/>
    <x v="3"/>
    <s v="e"/>
    <n v="6131"/>
    <n v="5484"/>
    <n v="27200.34"/>
    <n v="34891.839999999997"/>
    <n v="62092.18"/>
    <n v="17.170000000000002"/>
    <n v="7.03"/>
    <n v="4204.38"/>
    <n v="2685.99"/>
    <n v="1693.02"/>
    <n v="5796.6"/>
    <n v="351.44"/>
    <n v="47.42"/>
    <n v="14778.84"/>
    <n v="5422.3"/>
    <n v="6057.33"/>
    <n v="2550.17"/>
    <n v="5388.83"/>
    <n v="0"/>
    <n v="47.58"/>
    <n v="19466.22"/>
    <n v="34245.06"/>
    <n v="14029.8"/>
    <n v="38710.449999999997"/>
    <n v="10774.38"/>
    <n v="10055.52"/>
    <n v="40700.400000000001"/>
    <n v="2020.06"/>
    <n v="299.05"/>
    <n v="102559.85"/>
    <n v="61560.4"/>
    <n v="23422.240000000002"/>
    <n v="84982.64"/>
    <n v="13.86"/>
    <n v="73925.95"/>
    <n v="172581.62"/>
    <n v="13.48"/>
    <n v="0"/>
    <x v="5"/>
  </r>
  <r>
    <n v="2967"/>
    <x v="3"/>
    <s v="l"/>
    <n v="5859"/>
    <n v="1456"/>
    <n v="17862.05"/>
    <n v="14711.31"/>
    <n v="32573.360000000001"/>
    <n v="16.899999999999999"/>
    <n v="6.93"/>
    <n v="3534.11"/>
    <n v="2666.32"/>
    <n v="1575.26"/>
    <n v="2357.9499999999998"/>
    <n v="346.71"/>
    <n v="16.63"/>
    <n v="10496.97"/>
    <n v="2154.31"/>
    <n v="2178.9699999999998"/>
    <n v="1470.55"/>
    <n v="2323.39"/>
    <n v="0"/>
    <n v="16.64"/>
    <n v="8143.85"/>
    <n v="18640.82"/>
    <n v="5803.82"/>
    <n v="35036.32"/>
    <n v="11498.24"/>
    <n v="10046.879999999999"/>
    <n v="18164.71"/>
    <n v="2523.02"/>
    <n v="95.37"/>
    <n v="77364.539999999994"/>
    <n v="59104.46"/>
    <n v="22015.24"/>
    <n v="81119.7"/>
    <n v="13.85"/>
    <n v="30117.56"/>
    <n v="72595.63"/>
    <n v="20.69"/>
    <n v="0"/>
    <x v="5"/>
  </r>
  <r>
    <n v="2968"/>
    <x v="3"/>
    <s v="l"/>
    <n v="7738"/>
    <n v="1314"/>
    <n v="21156.13"/>
    <n v="15546.29"/>
    <n v="36702.42"/>
    <n v="16.239999999999998"/>
    <n v="6.68"/>
    <n v="4040.89"/>
    <n v="2946.84"/>
    <n v="1697.88"/>
    <n v="2272.67"/>
    <n v="492.93"/>
    <n v="17.13"/>
    <n v="11468.34"/>
    <n v="2250.7600000000002"/>
    <n v="2109.73"/>
    <n v="1490.62"/>
    <n v="2275.34"/>
    <n v="0"/>
    <n v="17.21"/>
    <n v="8143.66"/>
    <n v="19612"/>
    <n v="5851.11"/>
    <n v="41438.370000000003"/>
    <n v="12413.56"/>
    <n v="10571.69"/>
    <n v="16973.53"/>
    <n v="3333.61"/>
    <n v="104.34"/>
    <n v="84835.1"/>
    <n v="67757.23"/>
    <n v="24821.4"/>
    <n v="92578.63"/>
    <n v="11.96"/>
    <n v="29776.240000000002"/>
    <n v="70687.55"/>
    <n v="22.66"/>
    <n v="0"/>
    <x v="5"/>
  </r>
  <r>
    <n v="2969"/>
    <x v="3"/>
    <s v="e"/>
    <n v="6355"/>
    <n v="1411"/>
    <n v="19839.419999999998"/>
    <n v="13946.67"/>
    <n v="33786.089999999997"/>
    <n v="14.08"/>
    <n v="6.13"/>
    <n v="4302.3100000000004"/>
    <n v="3140.94"/>
    <n v="1822.23"/>
    <n v="2079.25"/>
    <n v="355.31"/>
    <n v="17.37"/>
    <n v="11717.42"/>
    <n v="2165.5700000000002"/>
    <n v="1829.08"/>
    <n v="1403.43"/>
    <n v="2047.43"/>
    <n v="0"/>
    <n v="17.46"/>
    <n v="7462.97"/>
    <n v="19180.39"/>
    <n v="5398.09"/>
    <n v="38627.26"/>
    <n v="11367.33"/>
    <n v="10123.44"/>
    <n v="13900.09"/>
    <n v="2032.14"/>
    <n v="96.58"/>
    <n v="76146.84"/>
    <n v="62150.17"/>
    <n v="25356.89"/>
    <n v="87507.06"/>
    <n v="13.77"/>
    <n v="28527.119999999999"/>
    <n v="60944.84"/>
    <n v="20.22"/>
    <n v="0"/>
    <x v="5"/>
  </r>
  <r>
    <n v="2970"/>
    <x v="3"/>
    <s v="e"/>
    <n v="5380"/>
    <n v="2174"/>
    <n v="18756.25"/>
    <n v="17665.05"/>
    <n v="36421.300000000003"/>
    <n v="15.1"/>
    <n v="6.85"/>
    <n v="3648.67"/>
    <n v="2658.9"/>
    <n v="1570.44"/>
    <n v="3103.7"/>
    <n v="324"/>
    <n v="21.76"/>
    <n v="11327.48"/>
    <n v="2591.36"/>
    <n v="2700.18"/>
    <n v="1746.3"/>
    <n v="3010.25"/>
    <n v="0"/>
    <n v="21.84"/>
    <n v="10069.94"/>
    <n v="21397.42"/>
    <n v="7037.85"/>
    <n v="33933.58"/>
    <n v="11143.37"/>
    <n v="9326.19"/>
    <n v="22291.84"/>
    <n v="1809.53"/>
    <n v="127.8"/>
    <n v="78632.320000000007"/>
    <n v="56212.67"/>
    <n v="21405.11"/>
    <n v="77617.78"/>
    <n v="14.43"/>
    <n v="32981.18"/>
    <n v="85789.42"/>
    <n v="15.17"/>
    <n v="0"/>
    <x v="5"/>
  </r>
  <r>
    <n v="2971"/>
    <x v="3"/>
    <s v="e"/>
    <n v="4995"/>
    <n v="2220"/>
    <n v="17760.43"/>
    <n v="17780.849999999999"/>
    <n v="35541.279999999999"/>
    <n v="15.19"/>
    <n v="7.04"/>
    <n v="3720.14"/>
    <n v="2372.89"/>
    <n v="1458.7"/>
    <n v="2493.41"/>
    <n v="354.72"/>
    <n v="22.52"/>
    <n v="10422.379999999999"/>
    <n v="2622.56"/>
    <n v="3373.95"/>
    <n v="1310.18"/>
    <n v="2349.0700000000002"/>
    <n v="61.33"/>
    <n v="22.6"/>
    <n v="9739.69"/>
    <n v="20162.080000000002"/>
    <n v="7368.02"/>
    <n v="36760.17"/>
    <n v="10311.65"/>
    <n v="9074.9500000000007"/>
    <n v="18779.009999999998"/>
    <n v="2190.63"/>
    <n v="146.36000000000001"/>
    <n v="77262.77"/>
    <n v="58337.41"/>
    <n v="20889.39"/>
    <n v="79226.8"/>
    <n v="15.86"/>
    <n v="36395.11"/>
    <n v="85500.6"/>
    <n v="16.39"/>
    <n v="0"/>
    <x v="5"/>
  </r>
  <r>
    <n v="2972"/>
    <x v="3"/>
    <s v="e"/>
    <n v="7216"/>
    <n v="992"/>
    <n v="20111.63"/>
    <n v="14406.98"/>
    <n v="34518.61"/>
    <n v="14.08"/>
    <n v="6.15"/>
    <n v="3896.32"/>
    <n v="3097.09"/>
    <n v="1843.02"/>
    <n v="2103.59"/>
    <n v="472.39"/>
    <n v="13.66"/>
    <n v="11426.07"/>
    <n v="1951.71"/>
    <n v="2106.35"/>
    <n v="1488.11"/>
    <n v="2126.19"/>
    <n v="0"/>
    <n v="13.67"/>
    <n v="7686.04"/>
    <n v="19112.099999999999"/>
    <n v="5546.17"/>
    <n v="37155.199999999997"/>
    <n v="12445.7"/>
    <n v="10818.69"/>
    <n v="14831.35"/>
    <n v="2702.32"/>
    <n v="66.95"/>
    <n v="78020.22"/>
    <n v="63121.919999999998"/>
    <n v="24563.78"/>
    <n v="87685.69"/>
    <n v="12.15"/>
    <n v="26404.09"/>
    <n v="62939.360000000001"/>
    <n v="26.62"/>
    <n v="0"/>
    <x v="5"/>
  </r>
  <r>
    <n v="2973"/>
    <x v="3"/>
    <s v="e"/>
    <n v="4483"/>
    <n v="394"/>
    <n v="13245.78"/>
    <n v="8331.82"/>
    <n v="21577.599999999999"/>
    <n v="15.22"/>
    <n v="6.83"/>
    <n v="3235.61"/>
    <n v="2154.4299999999998"/>
    <n v="1236.69"/>
    <n v="1242.3399999999999"/>
    <n v="286.48"/>
    <n v="7.67"/>
    <n v="8163.23"/>
    <n v="766.44"/>
    <n v="1425.27"/>
    <n v="979.46"/>
    <n v="1295.74"/>
    <n v="0"/>
    <n v="7.68"/>
    <n v="4474.58"/>
    <n v="12637.81"/>
    <n v="3171.16"/>
    <n v="32306.31"/>
    <n v="9533.24"/>
    <n v="8184.45"/>
    <n v="9664.15"/>
    <n v="1794.56"/>
    <n v="40.729999999999997"/>
    <n v="61523.44"/>
    <n v="51818.55"/>
    <n v="18932.689999999999"/>
    <n v="70751.240000000005"/>
    <n v="15.78"/>
    <n v="10779.6"/>
    <n v="38329.279999999999"/>
    <n v="27.36"/>
    <n v="0"/>
    <x v="5"/>
  </r>
  <r>
    <n v="2974"/>
    <x v="3"/>
    <s v="e"/>
    <n v="4549"/>
    <n v="2552"/>
    <n v="18410.86"/>
    <n v="24508.49"/>
    <n v="42919.35"/>
    <n v="14.59"/>
    <n v="6.47"/>
    <n v="2762.39"/>
    <n v="2072.5500000000002"/>
    <n v="1263.93"/>
    <n v="3852.88"/>
    <n v="280.8"/>
    <n v="25.95"/>
    <n v="10258.5"/>
    <n v="2755.16"/>
    <n v="5336.84"/>
    <n v="1900.27"/>
    <n v="3872.78"/>
    <n v="0"/>
    <n v="26.03"/>
    <n v="13891.08"/>
    <n v="24149.58"/>
    <n v="9992.27"/>
    <n v="27520.22"/>
    <n v="7856.24"/>
    <n v="7652.75"/>
    <n v="27210.22"/>
    <n v="1586.52"/>
    <n v="143.35"/>
    <n v="71969.3"/>
    <n v="44615.73"/>
    <n v="17286.580000000002"/>
    <n v="61902.31"/>
    <n v="13.61"/>
    <n v="35313.870000000003"/>
    <n v="109246.21"/>
    <n v="13.84"/>
    <n v="0"/>
    <x v="5"/>
  </r>
  <r>
    <n v="2975"/>
    <x v="3"/>
    <s v="e"/>
    <n v="7218"/>
    <n v="2706"/>
    <n v="24063.23"/>
    <n v="25593.29"/>
    <n v="49656.52"/>
    <n v="15.34"/>
    <n v="6.82"/>
    <n v="4404.68"/>
    <n v="3392.92"/>
    <n v="1960.21"/>
    <n v="3784.13"/>
    <n v="335.09"/>
    <n v="27"/>
    <n v="13904.04"/>
    <n v="3406.63"/>
    <n v="5370.21"/>
    <n v="2036.52"/>
    <n v="3686.43"/>
    <n v="0"/>
    <n v="27.1"/>
    <n v="14526.88"/>
    <n v="28430.92"/>
    <n v="10813.35"/>
    <n v="44435.32"/>
    <n v="14094.97"/>
    <n v="12309.55"/>
    <n v="28311.74"/>
    <n v="1818.88"/>
    <n v="159.02000000000001"/>
    <n v="101129.48"/>
    <n v="72658.710000000006"/>
    <n v="26906.639999999999"/>
    <n v="99565.35"/>
    <n v="13.79"/>
    <n v="46452.55"/>
    <n v="122874.06"/>
    <n v="17.170000000000002"/>
    <n v="0"/>
    <x v="5"/>
  </r>
  <r>
    <n v="2976"/>
    <x v="3"/>
    <s v="e"/>
    <n v="6152"/>
    <n v="1280"/>
    <n v="19021.939999999999"/>
    <n v="17678.849999999999"/>
    <n v="36700.79"/>
    <n v="16.37"/>
    <n v="6.81"/>
    <n v="3883.31"/>
    <n v="3013.42"/>
    <n v="1672.21"/>
    <n v="2315.23"/>
    <n v="318.98"/>
    <n v="15.99"/>
    <n v="11219.14"/>
    <n v="1968.14"/>
    <n v="2342.35"/>
    <n v="1417.09"/>
    <n v="2326.9299999999998"/>
    <n v="425.66"/>
    <n v="16.07"/>
    <n v="8496.24"/>
    <n v="19715.38"/>
    <n v="6153.24"/>
    <n v="37836.870000000003"/>
    <n v="14002.28"/>
    <n v="10699"/>
    <n v="17952.560000000001"/>
    <n v="1649.84"/>
    <n v="102.42"/>
    <n v="82242.97"/>
    <n v="64187.99"/>
    <n v="23510.62"/>
    <n v="87698.61"/>
    <n v="14.26"/>
    <n v="26537.01"/>
    <n v="73102.41"/>
    <n v="20.73"/>
    <n v="0"/>
    <x v="5"/>
  </r>
  <r>
    <n v="2977"/>
    <x v="3"/>
    <s v="e"/>
    <n v="6278"/>
    <n v="2943"/>
    <n v="23264.11"/>
    <n v="27924.48"/>
    <n v="51188.59"/>
    <n v="16.809999999999999"/>
    <n v="7.1"/>
    <n v="3894.42"/>
    <n v="2683.69"/>
    <n v="1760.87"/>
    <n v="4295.1400000000003"/>
    <n v="409.5"/>
    <n v="29.36"/>
    <n v="13072.98"/>
    <n v="3335.62"/>
    <n v="5853.99"/>
    <n v="2251.9899999999998"/>
    <n v="4245.96"/>
    <n v="0"/>
    <n v="29.45"/>
    <n v="15717.02"/>
    <n v="28790"/>
    <n v="11441.61"/>
    <n v="38957.440000000002"/>
    <n v="11170.6"/>
    <n v="11117.78"/>
    <n v="32790.44"/>
    <n v="2451.7600000000002"/>
    <n v="187.83"/>
    <n v="96675.85"/>
    <n v="63697.58"/>
    <n v="22888.14"/>
    <n v="86585.72"/>
    <n v="13.79"/>
    <n v="45650.39"/>
    <n v="138469.21"/>
    <n v="15.51"/>
    <n v="0"/>
    <x v="5"/>
  </r>
  <r>
    <n v="2978"/>
    <x v="3"/>
    <s v="no"/>
    <n v="8486"/>
    <n v="2158"/>
    <n v="25321.4"/>
    <n v="19958.95"/>
    <n v="45280.35"/>
    <n v="15.49"/>
    <n v="6.82"/>
    <n v="5162.05"/>
    <n v="4016.15"/>
    <n v="2347.0500000000002"/>
    <n v="1778.25"/>
    <n v="504.08"/>
    <n v="28.69"/>
    <n v="13836.27"/>
    <n v="3388.88"/>
    <n v="1869.52"/>
    <n v="1471.35"/>
    <n v="1827.67"/>
    <n v="434.18"/>
    <n v="28.72"/>
    <n v="9020.33"/>
    <n v="22856.6"/>
    <n v="7163.94"/>
    <n v="52034.37"/>
    <n v="17965.04"/>
    <n v="14759.1"/>
    <n v="13777.29"/>
    <n v="1926.7"/>
    <n v="159.81"/>
    <n v="100622.31"/>
    <n v="86685.21"/>
    <n v="30654.7"/>
    <n v="117339.9"/>
    <n v="13.83"/>
    <n v="55411.040000000001"/>
    <n v="92171.07"/>
    <n v="25.68"/>
    <n v="0"/>
    <x v="5"/>
  </r>
  <r>
    <n v="2979"/>
    <x v="3"/>
    <s v="e"/>
    <n v="3395"/>
    <n v="758"/>
    <n v="10613.84"/>
    <n v="7379.12"/>
    <n v="17992.96"/>
    <n v="16.66"/>
    <n v="7.43"/>
    <n v="2249.3000000000002"/>
    <n v="1726.09"/>
    <n v="941.17"/>
    <n v="1165.8699999999999"/>
    <n v="178.03"/>
    <n v="8.2200000000000006"/>
    <n v="6268.67"/>
    <n v="1247.8499999999999"/>
    <n v="1001.63"/>
    <n v="702.23"/>
    <n v="1133.82"/>
    <n v="0"/>
    <n v="8.23"/>
    <n v="4093.75"/>
    <n v="10362.43"/>
    <n v="2951.71"/>
    <n v="23723.759999999998"/>
    <n v="8877.52"/>
    <n v="6590.23"/>
    <n v="9846.23"/>
    <n v="764.25"/>
    <n v="49.02"/>
    <n v="49851"/>
    <n v="39955.75"/>
    <n v="13949.48"/>
    <n v="53905.23"/>
    <n v="15.88"/>
    <n v="20237.68"/>
    <n v="41268.75"/>
    <n v="26.7"/>
    <n v="0"/>
    <x v="5"/>
  </r>
  <r>
    <n v="2980"/>
    <x v="3"/>
    <s v="e"/>
    <n v="4845"/>
    <n v="883"/>
    <n v="14753.24"/>
    <n v="13855.85"/>
    <n v="28609.09"/>
    <n v="15.02"/>
    <n v="6.54"/>
    <n v="3069.06"/>
    <n v="2399.2800000000002"/>
    <n v="1343.92"/>
    <n v="1569.81"/>
    <n v="247.99"/>
    <n v="10.3"/>
    <n v="8640.36"/>
    <n v="1736.3"/>
    <n v="1433.97"/>
    <n v="1011.26"/>
    <n v="1554.38"/>
    <n v="517.76"/>
    <n v="10.3"/>
    <n v="6263.97"/>
    <n v="14904.32"/>
    <n v="4699.29"/>
    <n v="32389.26"/>
    <n v="10900.36"/>
    <n v="8506.64"/>
    <n v="12102.33"/>
    <n v="950.96"/>
    <n v="54.34"/>
    <n v="64903.9"/>
    <n v="52747.23"/>
    <n v="18970.04"/>
    <n v="71717.27"/>
    <n v="14.8"/>
    <n v="25018.35"/>
    <n v="54111.1"/>
    <n v="28.33"/>
    <n v="0"/>
    <x v="5"/>
  </r>
  <r>
    <n v="2981"/>
    <x v="3"/>
    <s v="e"/>
    <n v="4512"/>
    <n v="461"/>
    <n v="13047.81"/>
    <n v="8091.21"/>
    <n v="21139.02"/>
    <n v="15.34"/>
    <n v="6.73"/>
    <n v="2833.16"/>
    <n v="2187.7600000000002"/>
    <n v="1199.9100000000001"/>
    <n v="1176.31"/>
    <n v="227.48"/>
    <n v="7.52"/>
    <n v="7632.14"/>
    <n v="909.28"/>
    <n v="1249.21"/>
    <n v="839.66"/>
    <n v="1215.1500000000001"/>
    <n v="0"/>
    <n v="7.53"/>
    <n v="4220.83"/>
    <n v="11852.97"/>
    <n v="2998.15"/>
    <n v="30465.23"/>
    <n v="10113.25"/>
    <n v="7914.19"/>
    <n v="9384.23"/>
    <n v="852.01"/>
    <n v="42.52"/>
    <n v="58771.43"/>
    <n v="49344.67"/>
    <n v="17367.96"/>
    <n v="66712.63"/>
    <n v="14.79"/>
    <n v="14956.33"/>
    <n v="37660.230000000003"/>
    <n v="32.44"/>
    <n v="0"/>
    <x v="5"/>
  </r>
  <r>
    <n v="2982"/>
    <x v="3"/>
    <s v="e"/>
    <n v="5980"/>
    <n v="1634"/>
    <n v="19900.11"/>
    <n v="18414.759999999998"/>
    <n v="38314.870000000003"/>
    <n v="15.29"/>
    <n v="6.68"/>
    <n v="3601.84"/>
    <n v="2696.99"/>
    <n v="1658.33"/>
    <n v="2884.18"/>
    <n v="345.76"/>
    <n v="18.93"/>
    <n v="11206.02"/>
    <n v="2497.86"/>
    <n v="3063.18"/>
    <n v="1682.59"/>
    <n v="2921.92"/>
    <n v="0"/>
    <n v="18.95"/>
    <n v="10184.5"/>
    <n v="21390.52"/>
    <n v="7243.63"/>
    <n v="38546.58"/>
    <n v="10511.98"/>
    <n v="10359.93"/>
    <n v="21229.66"/>
    <n v="1134.6600000000001"/>
    <n v="100.4"/>
    <n v="81883.199999999997"/>
    <n v="60553.14"/>
    <n v="22010.51"/>
    <n v="82563.649999999994"/>
    <n v="13.81"/>
    <n v="40682.47"/>
    <n v="91704.45"/>
    <n v="24.9"/>
    <n v="0"/>
    <x v="5"/>
  </r>
  <r>
    <n v="2983"/>
    <x v="3"/>
    <s v="no"/>
    <n v="7777"/>
    <n v="6315"/>
    <n v="32979.410000000003"/>
    <n v="45110.82"/>
    <n v="78090.23"/>
    <n v="16.059999999999999"/>
    <n v="6.48"/>
    <n v="4221.84"/>
    <n v="3398.28"/>
    <n v="2209.98"/>
    <n v="6399.35"/>
    <n v="311.12"/>
    <n v="61.6"/>
    <n v="16602.18"/>
    <n v="6854.59"/>
    <n v="8216.2800000000007"/>
    <n v="3108.02"/>
    <n v="6286.78"/>
    <n v="0"/>
    <n v="61.73"/>
    <n v="24527.39"/>
    <n v="41129.57"/>
    <n v="18178.88"/>
    <n v="43295.38"/>
    <n v="11321.42"/>
    <n v="12445.24"/>
    <n v="42020.11"/>
    <n v="819.25"/>
    <n v="338.34"/>
    <n v="110239.74"/>
    <n v="67881.289999999994"/>
    <n v="26042.62"/>
    <n v="93923.92"/>
    <n v="12.08"/>
    <n v="108151.03"/>
    <n v="215051.28"/>
    <n v="17.13"/>
    <n v="0"/>
    <x v="5"/>
  </r>
  <r>
    <n v="2984"/>
    <x v="3"/>
    <s v="no"/>
    <n v="6822"/>
    <n v="6931"/>
    <n v="28856.07"/>
    <n v="39066.480000000003"/>
    <n v="67922.55"/>
    <n v="17.13"/>
    <n v="7"/>
    <n v="3813.4"/>
    <n v="2972.55"/>
    <n v="1818.7"/>
    <n v="4337"/>
    <n v="267.06"/>
    <n v="73.47"/>
    <n v="13282.18"/>
    <n v="7619.69"/>
    <n v="6341.75"/>
    <n v="2271.15"/>
    <n v="4333.58"/>
    <n v="0"/>
    <n v="73.62"/>
    <n v="20639.79"/>
    <n v="33921.97"/>
    <n v="16232.59"/>
    <n v="38427.019999999997"/>
    <n v="10814.45"/>
    <n v="10727.76"/>
    <n v="30039.43"/>
    <n v="698.88"/>
    <n v="404.85"/>
    <n v="91112.38"/>
    <n v="60668.1"/>
    <n v="22112.04"/>
    <n v="82780.14"/>
    <n v="12.13"/>
    <n v="119242.39"/>
    <n v="203943.28"/>
    <n v="17.2"/>
    <n v="0"/>
    <x v="5"/>
  </r>
  <r>
    <n v="2985"/>
    <x v="3"/>
    <s v="no"/>
    <n v="6016"/>
    <n v="2091"/>
    <n v="19553.87"/>
    <n v="16907.18"/>
    <n v="36461.050000000003"/>
    <n v="17.25"/>
    <n v="7.07"/>
    <n v="3279.64"/>
    <n v="2766.55"/>
    <n v="1652.38"/>
    <n v="2207.3000000000002"/>
    <n v="275.04000000000002"/>
    <n v="24.86"/>
    <n v="10205.77"/>
    <n v="2681.86"/>
    <n v="2393.6799999999998"/>
    <n v="1393.9"/>
    <n v="2249.9499999999998"/>
    <n v="0"/>
    <n v="24.89"/>
    <n v="8744.2800000000007"/>
    <n v="18950.05"/>
    <n v="6469.44"/>
    <n v="34800.629999999997"/>
    <n v="12568.45"/>
    <n v="10921.62"/>
    <n v="17646.13"/>
    <n v="594.66999999999996"/>
    <n v="147.96"/>
    <n v="76679.45"/>
    <n v="58885.36"/>
    <n v="20355.84"/>
    <n v="79241.2"/>
    <n v="13.17"/>
    <n v="44067.79"/>
    <n v="87966.88"/>
    <n v="21.07"/>
    <n v="0"/>
    <x v="5"/>
  </r>
  <r>
    <n v="2986"/>
    <x v="3"/>
    <s v="no"/>
    <n v="5740"/>
    <n v="1472"/>
    <n v="17788.86"/>
    <n v="18849.7"/>
    <n v="36638.559999999998"/>
    <n v="17.88"/>
    <n v="7.45"/>
    <n v="3272.57"/>
    <n v="2825.64"/>
    <n v="1672.7"/>
    <n v="2066.19"/>
    <n v="261.5"/>
    <n v="19.059999999999999"/>
    <n v="10117.67"/>
    <n v="2359.11"/>
    <n v="2249.66"/>
    <n v="1391.71"/>
    <n v="2130.52"/>
    <n v="608.98"/>
    <n v="19.079999999999998"/>
    <n v="8759.0499999999993"/>
    <n v="18876.72"/>
    <n v="6609.45"/>
    <n v="35784.15"/>
    <n v="14441.65"/>
    <n v="11777.38"/>
    <n v="17633.73"/>
    <n v="601.80999999999995"/>
    <n v="122.93"/>
    <n v="80361.649999999994"/>
    <n v="62604.99"/>
    <n v="21410.18"/>
    <n v="84015.17"/>
    <n v="14.64"/>
    <n v="38998.46"/>
    <n v="88098.15"/>
    <n v="26.49"/>
    <n v="0"/>
    <x v="5"/>
  </r>
  <r>
    <n v="2987"/>
    <x v="3"/>
    <s v="no"/>
    <n v="7854"/>
    <n v="1437"/>
    <n v="23645.02"/>
    <n v="16301.3"/>
    <n v="39946.32"/>
    <n v="17.03"/>
    <n v="8.51"/>
    <n v="4929.93"/>
    <n v="4080.78"/>
    <n v="2304.98"/>
    <n v="2572.15"/>
    <n v="349.57"/>
    <n v="18.190000000000001"/>
    <n v="14255.6"/>
    <n v="2391.52"/>
    <n v="2281.21"/>
    <n v="1663.5"/>
    <n v="2563.0100000000002"/>
    <n v="0"/>
    <n v="18.28"/>
    <n v="8917.52"/>
    <n v="23173.11"/>
    <n v="6336.23"/>
    <n v="59557.95"/>
    <n v="25356.39"/>
    <n v="19280.12"/>
    <n v="26164.43"/>
    <n v="1079.79"/>
    <n v="138.97999999999999"/>
    <n v="131577.65"/>
    <n v="105274.24000000001"/>
    <n v="33511.22"/>
    <n v="138785.47"/>
    <n v="17.670000000000002"/>
    <n v="38881.839999999997"/>
    <n v="98512.61"/>
    <n v="27.06"/>
    <n v="0"/>
    <x v="5"/>
  </r>
  <r>
    <n v="2988"/>
    <x v="3"/>
    <s v="no"/>
    <n v="6181"/>
    <n v="1301"/>
    <n v="19496.509999999998"/>
    <n v="16400.07"/>
    <n v="35896.58"/>
    <n v="17.62"/>
    <n v="7.97"/>
    <n v="4365.21"/>
    <n v="3245.39"/>
    <n v="1781.66"/>
    <n v="1609.25"/>
    <n v="300.23"/>
    <n v="16.03"/>
    <n v="11317.77"/>
    <n v="2241.94"/>
    <n v="1335.93"/>
    <n v="1094.97"/>
    <n v="1581.01"/>
    <n v="712.4"/>
    <n v="16.04"/>
    <n v="6982.29"/>
    <n v="18300.060000000001"/>
    <n v="5385.23"/>
    <n v="52713.53"/>
    <n v="18466.77"/>
    <n v="14015.38"/>
    <n v="15661.77"/>
    <n v="945.55"/>
    <n v="110.08"/>
    <n v="101913.08"/>
    <n v="86141.23"/>
    <n v="28212.85"/>
    <n v="114354.08"/>
    <n v="18.5"/>
    <n v="40491.370000000003"/>
    <n v="77755.78"/>
    <n v="31.12"/>
    <n v="0"/>
    <x v="5"/>
  </r>
  <r>
    <n v="2989"/>
    <x v="3"/>
    <s v="no"/>
    <n v="4125"/>
    <n v="2724"/>
    <n v="15487.26"/>
    <n v="43967.86"/>
    <n v="59455.12"/>
    <n v="19.37"/>
    <n v="9.08"/>
    <n v="2660.44"/>
    <n v="1981.14"/>
    <n v="1146.72"/>
    <n v="1963.77"/>
    <n v="130.85"/>
    <n v="26.78"/>
    <n v="7909.68"/>
    <n v="3124.66"/>
    <n v="2511.39"/>
    <n v="992.96"/>
    <n v="1842.1"/>
    <n v="17188.490000000002"/>
    <n v="26.87"/>
    <n v="25686.47"/>
    <n v="33596.14"/>
    <n v="23817.49"/>
    <n v="29599.58"/>
    <n v="8560.4500000000007"/>
    <n v="7670.48"/>
    <n v="15874.48"/>
    <n v="295.49"/>
    <n v="180.7"/>
    <n v="62181.19"/>
    <n v="46126.01"/>
    <n v="15261.7"/>
    <n v="61387.71"/>
    <n v="14.88"/>
    <n v="49085.73"/>
    <n v="253709.35"/>
    <n v="18.02"/>
    <n v="0"/>
    <x v="5"/>
  </r>
  <r>
    <n v="2990"/>
    <x v="3"/>
    <s v="no"/>
    <n v="3231"/>
    <n v="754"/>
    <n v="9889.18"/>
    <n v="7961.18"/>
    <n v="17850.36"/>
    <n v="15.61"/>
    <n v="6.82"/>
    <n v="1633.42"/>
    <n v="1478.89"/>
    <n v="860.81"/>
    <n v="1219.97"/>
    <n v="134.88999999999999"/>
    <n v="8.42"/>
    <n v="5336.39"/>
    <n v="1117.98"/>
    <n v="1182.9000000000001"/>
    <n v="739.1"/>
    <n v="1219.48"/>
    <n v="0"/>
    <n v="8.43"/>
    <n v="4267.8900000000003"/>
    <n v="9604.2800000000007"/>
    <n v="3039.98"/>
    <n v="17803.29"/>
    <n v="6371.7"/>
    <n v="5714.34"/>
    <n v="9647.5300000000007"/>
    <n v="307.32"/>
    <n v="47.3"/>
    <n v="39891.480000000003"/>
    <n v="30196.66"/>
    <n v="10720.48"/>
    <n v="40917.14"/>
    <n v="12.66"/>
    <n v="18406.740000000002"/>
    <n v="40500.19"/>
    <n v="24.41"/>
    <n v="0"/>
    <x v="5"/>
  </r>
  <r>
    <n v="2991"/>
    <x v="3"/>
    <s v="no"/>
    <n v="5620"/>
    <n v="1035"/>
    <n v="17267.580000000002"/>
    <n v="12373.97"/>
    <n v="29641.55"/>
    <n v="16.47"/>
    <n v="7.36"/>
    <n v="3420.11"/>
    <n v="2666.3"/>
    <n v="1508.35"/>
    <n v="1876.92"/>
    <n v="275.89999999999998"/>
    <n v="12.56"/>
    <n v="9760.14"/>
    <n v="1597.61"/>
    <n v="1747.55"/>
    <n v="1182.0999999999999"/>
    <n v="1898.48"/>
    <n v="0"/>
    <n v="12.57"/>
    <n v="6438.3"/>
    <n v="16198.43"/>
    <n v="4527.25"/>
    <n v="40817.300000000003"/>
    <n v="14292.82"/>
    <n v="11247.61"/>
    <n v="17096.5"/>
    <n v="726.52"/>
    <n v="77.55"/>
    <n v="84258.3"/>
    <n v="67084.25"/>
    <n v="22733.040000000001"/>
    <n v="89817.3"/>
    <n v="15.98"/>
    <n v="26272.62"/>
    <n v="62724.01"/>
    <n v="25.38"/>
    <n v="0"/>
    <x v="5"/>
  </r>
  <r>
    <n v="2992"/>
    <x v="3"/>
    <s v="a"/>
    <n v="5665"/>
    <n v="1121"/>
    <n v="17720.919999999998"/>
    <n v="15522.29"/>
    <n v="33243.21"/>
    <n v="17.11"/>
    <n v="7.68"/>
    <n v="3615.47"/>
    <n v="3036.63"/>
    <n v="1698.09"/>
    <n v="1879.8"/>
    <n v="235.55"/>
    <n v="13.92"/>
    <n v="10479.469999999999"/>
    <n v="1831.24"/>
    <n v="1873.91"/>
    <n v="1221.74"/>
    <n v="1891.36"/>
    <n v="486.42"/>
    <n v="13.93"/>
    <n v="7318.6"/>
    <n v="17798.07"/>
    <n v="5413.31"/>
    <n v="41099.75"/>
    <n v="16526.39"/>
    <n v="12729.99"/>
    <n v="17123.63"/>
    <n v="939.93"/>
    <n v="83.92"/>
    <n v="88503.61"/>
    <n v="71296.06"/>
    <n v="24448.81"/>
    <n v="95744.87"/>
    <n v="16.899999999999999"/>
    <n v="30244.09"/>
    <n v="73787.87"/>
    <n v="26.98"/>
    <n v="0"/>
    <x v="5"/>
  </r>
  <r>
    <n v="2993"/>
    <x v="3"/>
    <s v="a"/>
    <n v="5905"/>
    <n v="1383"/>
    <n v="19301.29"/>
    <n v="18262.599999999999"/>
    <n v="37563.89"/>
    <n v="16.989999999999998"/>
    <n v="8.0399999999999991"/>
    <n v="3555.93"/>
    <n v="3132.44"/>
    <n v="1768.78"/>
    <n v="2475.92"/>
    <n v="242.86"/>
    <n v="16.03"/>
    <n v="11191.97"/>
    <n v="2281.9299999999998"/>
    <n v="2552.7600000000002"/>
    <n v="1476.75"/>
    <n v="2490.39"/>
    <n v="418.07"/>
    <n v="16.04"/>
    <n v="9235.94"/>
    <n v="20427.91"/>
    <n v="6729.51"/>
    <n v="43647.519999999997"/>
    <n v="17491.59"/>
    <n v="14063"/>
    <n v="23847.23"/>
    <n v="695.64"/>
    <n v="106.9"/>
    <n v="99851.88"/>
    <n v="75897.75"/>
    <n v="26837.96"/>
    <n v="102735.71"/>
    <n v="17.399999999999999"/>
    <n v="38883.26"/>
    <n v="96500.84"/>
    <n v="28.12"/>
    <n v="0"/>
    <x v="5"/>
  </r>
  <r>
    <n v="2994"/>
    <x v="3"/>
    <s v="a"/>
    <n v="5687"/>
    <n v="1051"/>
    <n v="17902.080000000002"/>
    <n v="12057.23"/>
    <n v="29959.31"/>
    <n v="21.28"/>
    <n v="10.35"/>
    <n v="3848.63"/>
    <n v="3269.39"/>
    <n v="1794.11"/>
    <n v="1778.42"/>
    <n v="257.20999999999998"/>
    <n v="13.5"/>
    <n v="10961.26"/>
    <n v="2236.02"/>
    <n v="1662.97"/>
    <n v="1180.07"/>
    <n v="1774.04"/>
    <n v="0"/>
    <n v="13.58"/>
    <n v="6866.68"/>
    <n v="17827.939999999999"/>
    <n v="5079.0600000000004"/>
    <n v="51908.73"/>
    <n v="25488.21"/>
    <n v="18047.68"/>
    <n v="21358.84"/>
    <n v="1392.36"/>
    <n v="101.01"/>
    <n v="118296.83"/>
    <n v="96836.99"/>
    <n v="28434.63"/>
    <n v="125271.62"/>
    <n v="22.03"/>
    <n v="44516.92"/>
    <n v="95098.37"/>
    <n v="42.36"/>
    <n v="0"/>
    <x v="5"/>
  </r>
  <r>
    <n v="2995"/>
    <x v="3"/>
    <s v="er"/>
    <n v="2837"/>
    <n v="1623"/>
    <n v="12059.32"/>
    <n v="14908.63"/>
    <n v="26967.95"/>
    <n v="21.95"/>
    <n v="11.14"/>
    <n v="2175.08"/>
    <n v="1645.39"/>
    <n v="920.56"/>
    <n v="2393.12"/>
    <n v="113.96"/>
    <n v="16.38"/>
    <n v="7264.51"/>
    <n v="2234.91"/>
    <n v="3318.97"/>
    <n v="1143.6199999999999"/>
    <n v="2380.36"/>
    <n v="0"/>
    <n v="16.46"/>
    <n v="9094.32"/>
    <n v="16358.83"/>
    <n v="6697.51"/>
    <n v="29957.35"/>
    <n v="12089.55"/>
    <n v="9670.83"/>
    <n v="28951.67"/>
    <n v="483.38"/>
    <n v="123.77"/>
    <n v="81276.539999999994"/>
    <n v="52201.11"/>
    <n v="15811.49"/>
    <n v="68012.600000000006"/>
    <n v="23.97"/>
    <n v="43476.05"/>
    <n v="124053.56"/>
    <n v="26.79"/>
    <n v="0"/>
    <x v="5"/>
  </r>
  <r>
    <n v="2996"/>
    <x v="3"/>
    <s v="a"/>
    <n v="6715"/>
    <n v="2740"/>
    <n v="22931.58"/>
    <n v="32994.33"/>
    <n v="55925.91"/>
    <n v="19.649999999999999"/>
    <n v="9.4600000000000009"/>
    <n v="4394.0600000000004"/>
    <n v="3692.55"/>
    <n v="2065.54"/>
    <n v="3036.5"/>
    <n v="204.4"/>
    <n v="24.83"/>
    <n v="13417.88"/>
    <n v="3741.68"/>
    <n v="4035.28"/>
    <n v="1629.74"/>
    <n v="2780.57"/>
    <n v="7673.98"/>
    <n v="24.92"/>
    <n v="19886.169999999998"/>
    <n v="33304.050000000003"/>
    <n v="17080.689999999999"/>
    <n v="57433.32"/>
    <n v="21139.88"/>
    <n v="18333.939999999999"/>
    <n v="32186.15"/>
    <n v="635.05999999999995"/>
    <n v="181.14"/>
    <n v="129909.49"/>
    <n v="97542.2"/>
    <n v="31322.240000000002"/>
    <n v="128864.44"/>
    <n v="19.190000000000001"/>
    <n v="63959.12"/>
    <n v="219384.95999999999"/>
    <n v="23.34"/>
    <n v="0"/>
    <x v="5"/>
  </r>
  <r>
    <n v="2997"/>
    <x v="3"/>
    <s v="a"/>
    <n v="3944"/>
    <n v="1969"/>
    <n v="15110.15"/>
    <n v="16802.060000000001"/>
    <n v="31912.21"/>
    <n v="16.12"/>
    <n v="7.9"/>
    <n v="2932.58"/>
    <n v="2101.0700000000002"/>
    <n v="1189.97"/>
    <n v="2548.2600000000002"/>
    <n v="171.79"/>
    <n v="18.739999999999998"/>
    <n v="8962.41"/>
    <n v="2677.79"/>
    <n v="3404.88"/>
    <n v="1286.4000000000001"/>
    <n v="2460.42"/>
    <n v="0"/>
    <n v="18.82"/>
    <n v="9848.32"/>
    <n v="18810.73"/>
    <n v="7369.07"/>
    <n v="32857.120000000003"/>
    <n v="10190.049999999999"/>
    <n v="8530"/>
    <n v="21854.36"/>
    <n v="575.63"/>
    <n v="126.29"/>
    <n v="74133.460000000006"/>
    <n v="52152.81"/>
    <n v="18182.13"/>
    <n v="70334.94"/>
    <n v="17.829999999999998"/>
    <n v="40571.519999999997"/>
    <n v="95868.89"/>
    <n v="20.61"/>
    <n v="0"/>
    <x v="5"/>
  </r>
  <r>
    <n v="2998"/>
    <x v="3"/>
    <s v="e"/>
    <n v="7440"/>
    <n v="2493"/>
    <n v="25202.63"/>
    <n v="22404.799999999999"/>
    <n v="47607.43"/>
    <n v="17.260000000000002"/>
    <n v="7.65"/>
    <n v="4961.49"/>
    <n v="3658.53"/>
    <n v="2074.7199999999998"/>
    <n v="3696.05"/>
    <n v="417.01"/>
    <n v="25.62"/>
    <n v="14833.42"/>
    <n v="3734.61"/>
    <n v="3361.74"/>
    <n v="2029.88"/>
    <n v="3618.23"/>
    <n v="0"/>
    <n v="25.7"/>
    <n v="12770.17"/>
    <n v="27603.59"/>
    <n v="9126.23"/>
    <n v="54051.01"/>
    <n v="19228.28"/>
    <n v="15200.13"/>
    <n v="31664.57"/>
    <n v="2290.33"/>
    <n v="154.26"/>
    <n v="122588.57"/>
    <n v="90769.75"/>
    <n v="31651.360000000001"/>
    <n v="122421.11"/>
    <n v="16.45"/>
    <n v="52099.51"/>
    <n v="122402.08"/>
    <n v="20.9"/>
    <n v="0"/>
    <x v="5"/>
  </r>
  <r>
    <n v="2999"/>
    <x v="3"/>
    <s v="l"/>
    <n v="4019"/>
    <n v="539"/>
    <n v="12428.25"/>
    <n v="12011.41"/>
    <n v="24439.66"/>
    <n v="17.11"/>
    <n v="7.49"/>
    <n v="2946.12"/>
    <n v="2010.56"/>
    <n v="1096.76"/>
    <n v="1305.21"/>
    <n v="235.23"/>
    <n v="7.92"/>
    <n v="7601.81"/>
    <n v="1069.8499999999999"/>
    <n v="1464.38"/>
    <n v="891.8"/>
    <n v="1347.36"/>
    <n v="539.02"/>
    <n v="7.93"/>
    <n v="5320.34"/>
    <n v="12922.15"/>
    <n v="3965.05"/>
    <n v="33337.29"/>
    <n v="10923.39"/>
    <n v="8503.61"/>
    <n v="11856.4"/>
    <n v="1407.46"/>
    <n v="44.71"/>
    <n v="66072.86"/>
    <n v="54171.75"/>
    <n v="18232.68"/>
    <n v="72404.429999999993"/>
    <n v="18.02"/>
    <n v="15992.88"/>
    <n v="49616.37"/>
    <n v="29.67"/>
    <n v="0"/>
    <x v="5"/>
  </r>
  <r>
    <n v="3000"/>
    <x v="3"/>
    <s v="e"/>
    <n v="4067"/>
    <n v="369"/>
    <n v="11733.61"/>
    <n v="7395.55"/>
    <n v="19129.16"/>
    <n v="15.51"/>
    <n v="7.01"/>
    <n v="2659.48"/>
    <n v="2032.64"/>
    <n v="1130.8"/>
    <n v="1108.07"/>
    <n v="213.25"/>
    <n v="6.69"/>
    <n v="7150.94"/>
    <n v="731.41"/>
    <n v="1273.29"/>
    <n v="832.38"/>
    <n v="1158.8499999999999"/>
    <n v="0"/>
    <n v="6.7"/>
    <n v="4002.63"/>
    <n v="11153.57"/>
    <n v="2837.08"/>
    <n v="27604.59"/>
    <n v="9955.1"/>
    <n v="7821.11"/>
    <n v="9014.01"/>
    <n v="1327.22"/>
    <n v="32.770000000000003"/>
    <n v="55754.79"/>
    <n v="46708.02"/>
    <n v="17056.34"/>
    <n v="63764.36"/>
    <n v="15.68"/>
    <n v="11084.14"/>
    <n v="35650.74"/>
    <n v="30.04"/>
    <n v="0"/>
    <x v="5"/>
  </r>
  <r>
    <n v="3001"/>
    <x v="3"/>
    <s v="l"/>
    <n v="4469"/>
    <n v="771"/>
    <n v="13808.71"/>
    <n v="11119.05"/>
    <n v="24927.759999999998"/>
    <n v="16.059999999999999"/>
    <n v="7.05"/>
    <n v="2940.85"/>
    <n v="2135.71"/>
    <n v="1241.6500000000001"/>
    <n v="1717.25"/>
    <n v="265.58999999999997"/>
    <n v="10.38"/>
    <n v="8311.44"/>
    <n v="1481.88"/>
    <n v="1902.61"/>
    <n v="1136.01"/>
    <n v="1764.21"/>
    <n v="0"/>
    <n v="10.39"/>
    <n v="6295.1"/>
    <n v="14606.54"/>
    <n v="4520.5"/>
    <n v="30730.26"/>
    <n v="9388.1"/>
    <n v="8432.9500000000007"/>
    <n v="13782.99"/>
    <n v="1695.11"/>
    <n v="51.21"/>
    <n v="64080.63"/>
    <n v="50246.43"/>
    <n v="18115.27"/>
    <n v="68361.7"/>
    <n v="15.3"/>
    <n v="20218.5"/>
    <n v="56475.6"/>
    <n v="26.22"/>
    <n v="0"/>
    <x v="5"/>
  </r>
  <r>
    <n v="3002"/>
    <x v="3"/>
    <s v="l"/>
    <n v="6426"/>
    <n v="2351"/>
    <n v="22494.799999999999"/>
    <n v="23898.7"/>
    <n v="46393.5"/>
    <n v="15.77"/>
    <n v="6.33"/>
    <n v="3783.04"/>
    <n v="2805.75"/>
    <n v="1725.29"/>
    <n v="3682.24"/>
    <n v="367.35"/>
    <n v="28.83"/>
    <n v="12392.49"/>
    <n v="2789.38"/>
    <n v="4141.4799999999996"/>
    <n v="2221.86"/>
    <n v="3780.76"/>
    <n v="0"/>
    <n v="28.92"/>
    <n v="12962.4"/>
    <n v="25354.89"/>
    <n v="9152.7199999999993"/>
    <n v="37478.230000000003"/>
    <n v="9940.7099999999991"/>
    <n v="10100.040000000001"/>
    <n v="25220.23"/>
    <n v="2603.16"/>
    <n v="150.52000000000001"/>
    <n v="85492.9"/>
    <n v="60122.15"/>
    <n v="23209.97"/>
    <n v="83332.13"/>
    <n v="12.97"/>
    <n v="36887.019999999997"/>
    <n v="104209.87"/>
    <n v="15.69"/>
    <n v="0"/>
    <x v="5"/>
  </r>
  <r>
    <n v="3003"/>
    <x v="3"/>
    <s v="l"/>
    <n v="4782"/>
    <n v="10405"/>
    <n v="29036.16"/>
    <n v="43321.03"/>
    <n v="72357.19"/>
    <n v="18.68"/>
    <n v="7.11"/>
    <n v="3496.06"/>
    <n v="2216.48"/>
    <n v="1429.21"/>
    <n v="4876.71"/>
    <n v="269.52999999999997"/>
    <n v="101.4"/>
    <n v="12389.38"/>
    <n v="10699.98"/>
    <n v="5139.0200000000004"/>
    <n v="2131.59"/>
    <n v="4466.82"/>
    <n v="0"/>
    <n v="101.64"/>
    <n v="22539.05"/>
    <n v="34928.43"/>
    <n v="17970.59"/>
    <n v="34614.019999999997"/>
    <n v="7180.47"/>
    <n v="8022.14"/>
    <n v="32049.91"/>
    <n v="1735.73"/>
    <n v="550.95000000000005"/>
    <n v="84153.23"/>
    <n v="51552.37"/>
    <n v="19543.02"/>
    <n v="71095.39"/>
    <n v="14.87"/>
    <n v="147396.32999999999"/>
    <n v="222926.06"/>
    <n v="14.17"/>
    <n v="0"/>
    <x v="5"/>
  </r>
  <r>
    <n v="3004"/>
    <x v="3"/>
    <s v="l"/>
    <n v="5601"/>
    <n v="645"/>
    <n v="17161.13"/>
    <n v="10662.68"/>
    <n v="27823.81"/>
    <n v="17.059999999999999"/>
    <n v="7.62"/>
    <n v="4125.04"/>
    <n v="2797.57"/>
    <n v="1602.35"/>
    <n v="1566.95"/>
    <n v="335.15"/>
    <n v="10.45"/>
    <n v="10437.5"/>
    <n v="1239.8499999999999"/>
    <n v="1611.29"/>
    <n v="1161.75"/>
    <n v="1604.9"/>
    <n v="0"/>
    <n v="10.46"/>
    <n v="5628.26"/>
    <n v="16065.76"/>
    <n v="4012.89"/>
    <n v="46517.5"/>
    <n v="14558.24"/>
    <n v="12051.8"/>
    <n v="14173.8"/>
    <n v="2319.0300000000002"/>
    <n v="64.040000000000006"/>
    <n v="89684.41"/>
    <n v="75446.58"/>
    <n v="26058.47"/>
    <n v="101505.04"/>
    <n v="18.12"/>
    <n v="18696.66"/>
    <n v="54017.760000000002"/>
    <n v="28.99"/>
    <n v="0"/>
    <x v="5"/>
  </r>
  <r>
    <n v="3005"/>
    <x v="3"/>
    <s v="l"/>
    <n v="3744"/>
    <n v="2218"/>
    <n v="13883.38"/>
    <n v="15067.75"/>
    <n v="28951.13"/>
    <n v="17.73"/>
    <n v="8.39"/>
    <n v="2532.06"/>
    <n v="1817.62"/>
    <n v="1051.5999999999999"/>
    <n v="2417.81"/>
    <n v="189.33"/>
    <n v="18.47"/>
    <n v="8026.9"/>
    <n v="2501.98"/>
    <n v="2745.86"/>
    <n v="1221.92"/>
    <n v="2225.9"/>
    <n v="0"/>
    <n v="18.489999999999998"/>
    <n v="8714.15"/>
    <n v="16741.05"/>
    <n v="6469.76"/>
    <n v="29234.22"/>
    <n v="9631.7800000000007"/>
    <n v="8261.5"/>
    <n v="22563.32"/>
    <n v="1393.86"/>
    <n v="119.52"/>
    <n v="71204.2"/>
    <n v="48521.36"/>
    <n v="16566.689999999999"/>
    <n v="65088.05"/>
    <n v="17.38"/>
    <n v="38215.1"/>
    <n v="91477.16"/>
    <n v="17.23"/>
    <n v="0"/>
    <x v="5"/>
  </r>
  <r>
    <n v="3006"/>
    <x v="3"/>
    <s v="os"/>
    <n v="4710"/>
    <n v="1288"/>
    <n v="15768.99"/>
    <n v="11848.46"/>
    <n v="27617.45"/>
    <n v="18.23"/>
    <n v="8.5299999999999994"/>
    <n v="3422.57"/>
    <n v="2768.41"/>
    <n v="1558.3"/>
    <n v="1871.15"/>
    <n v="179.18"/>
    <n v="14.38"/>
    <n v="9813.99"/>
    <n v="2161.33"/>
    <n v="1645.1"/>
    <n v="1207.1600000000001"/>
    <n v="1819.12"/>
    <n v="0"/>
    <n v="14.4"/>
    <n v="6847.11"/>
    <n v="16661.099999999999"/>
    <n v="5013.59"/>
    <n v="40617.25"/>
    <n v="15430.99"/>
    <n v="12338.85"/>
    <n v="17636.59"/>
    <n v="868.79"/>
    <n v="94.33"/>
    <n v="86986.79"/>
    <n v="69255.87"/>
    <n v="24531.599999999999"/>
    <n v="93787.47"/>
    <n v="19.91"/>
    <n v="35019.74"/>
    <n v="75102"/>
    <n v="27.19"/>
    <n v="0"/>
    <x v="5"/>
  </r>
  <r>
    <n v="3007"/>
    <x v="3"/>
    <s v="os"/>
    <n v="2753"/>
    <n v="2273"/>
    <n v="11270.44"/>
    <n v="12286.12"/>
    <n v="23556.560000000001"/>
    <n v="15.85"/>
    <n v="7.91"/>
    <n v="1980.5"/>
    <n v="1434.28"/>
    <n v="892.21"/>
    <n v="1609.61"/>
    <n v="150.16999999999999"/>
    <n v="20.9"/>
    <n v="6087.67"/>
    <n v="2718.32"/>
    <n v="1875.5"/>
    <n v="811.75"/>
    <n v="1446.83"/>
    <n v="0"/>
    <n v="20.91"/>
    <n v="6873.3"/>
    <n v="12960.97"/>
    <n v="5405.56"/>
    <n v="22342.54"/>
    <n v="5835.04"/>
    <n v="6244.53"/>
    <n v="13378.82"/>
    <n v="1083.23"/>
    <n v="141.99"/>
    <n v="49026.14"/>
    <n v="35505.33"/>
    <n v="13201.69"/>
    <n v="48707.02"/>
    <n v="17.690000000000001"/>
    <n v="41532.769999999997"/>
    <n v="71416.56"/>
    <n v="18.27"/>
    <n v="0"/>
    <x v="5"/>
  </r>
  <r>
    <n v="3008"/>
    <x v="3"/>
    <s v="os"/>
    <n v="2840"/>
    <n v="2738"/>
    <n v="12889.91"/>
    <n v="14528.8"/>
    <n v="27418.71"/>
    <n v="17.77"/>
    <n v="9.11"/>
    <n v="2216.0100000000002"/>
    <n v="1587.4"/>
    <n v="1032.02"/>
    <n v="2393.71"/>
    <n v="155.83000000000001"/>
    <n v="22.51"/>
    <n v="7407.48"/>
    <n v="3139.75"/>
    <n v="2215.02"/>
    <n v="1026.5999999999999"/>
    <n v="2095.0300000000002"/>
    <n v="0"/>
    <n v="22.6"/>
    <n v="8498.99"/>
    <n v="15906.48"/>
    <n v="6381.36"/>
    <n v="27819.439999999999"/>
    <n v="8193.16"/>
    <n v="8468.1299999999992"/>
    <n v="23150.74"/>
    <n v="966.43"/>
    <n v="160.66"/>
    <n v="68758.559999999998"/>
    <n v="45447.16"/>
    <n v="16214.72"/>
    <n v="61661.88"/>
    <n v="21.71"/>
    <n v="52492.5"/>
    <n v="98746.93"/>
    <n v="19.170000000000002"/>
    <n v="0"/>
    <x v="5"/>
  </r>
  <r>
    <n v="3009"/>
    <x v="3"/>
    <s v="er"/>
    <n v="2800"/>
    <n v="559"/>
    <n v="8914.68"/>
    <n v="6857.51"/>
    <n v="15772.19"/>
    <n v="20.91"/>
    <n v="10.18"/>
    <n v="1641.2"/>
    <n v="1609.07"/>
    <n v="911.1"/>
    <n v="1078.31"/>
    <n v="121.12"/>
    <n v="7.01"/>
    <n v="5367.8"/>
    <n v="989.74"/>
    <n v="1173.4000000000001"/>
    <n v="703.58"/>
    <n v="1091.5899999999999"/>
    <n v="0"/>
    <n v="7.02"/>
    <n v="3965.34"/>
    <n v="9333.14"/>
    <n v="2866.73"/>
    <n v="22657.49"/>
    <n v="11628.13"/>
    <n v="9107.33"/>
    <n v="12769"/>
    <n v="585.63"/>
    <n v="42.63"/>
    <n v="56790.21"/>
    <n v="43978.58"/>
    <n v="14246.2"/>
    <n v="58224.78"/>
    <n v="20.79"/>
    <n v="20306.400000000001"/>
    <n v="53582.6"/>
    <n v="36.33"/>
    <n v="0"/>
    <x v="5"/>
  </r>
  <r>
    <n v="3010"/>
    <x v="3"/>
    <s v="os"/>
    <n v="7012"/>
    <n v="6557"/>
    <n v="31186.48"/>
    <n v="41158.769999999997"/>
    <n v="72345.25"/>
    <n v="19.190000000000001"/>
    <n v="9.93"/>
    <n v="4808.28"/>
    <n v="3995.32"/>
    <n v="2401.94"/>
    <n v="6067.45"/>
    <n v="266.20999999999998"/>
    <n v="55.02"/>
    <n v="17594.22"/>
    <n v="7962.3"/>
    <n v="6288.36"/>
    <n v="2684.4"/>
    <n v="5456.9"/>
    <n v="554.46"/>
    <n v="55.2"/>
    <n v="23001.62"/>
    <n v="40595.839999999997"/>
    <n v="17489.52"/>
    <n v="66288.45"/>
    <n v="22715.38"/>
    <n v="21678.53"/>
    <n v="65918.720000000001"/>
    <n v="1129.1600000000001"/>
    <n v="398.16"/>
    <n v="178128.4"/>
    <n v="111811.52"/>
    <n v="39246.65"/>
    <n v="151058.17000000001"/>
    <n v="21.54"/>
    <n v="144885.59"/>
    <n v="296941.55"/>
    <n v="22.1"/>
    <n v="0"/>
    <x v="5"/>
  </r>
  <r>
    <n v="3011"/>
    <x v="3"/>
    <s v="on"/>
    <n v="4114"/>
    <n v="811"/>
    <n v="13548.66"/>
    <n v="8788.17"/>
    <n v="22336.83"/>
    <n v="30.37"/>
    <n v="17.350000000000001"/>
    <n v="3348.46"/>
    <n v="2297.1999999999998"/>
    <n v="1239"/>
    <n v="1037.96"/>
    <n v="225.42"/>
    <n v="12.75"/>
    <n v="8160.78"/>
    <n v="1684.42"/>
    <n v="1110.6400000000001"/>
    <n v="762.81"/>
    <n v="1074.4000000000001"/>
    <n v="0"/>
    <n v="12.76"/>
    <n v="4645.03"/>
    <n v="12805.82"/>
    <n v="3557.87"/>
    <n v="72380.320000000007"/>
    <n v="45836.07"/>
    <n v="25709.05"/>
    <n v="24993.27"/>
    <n v="3702.16"/>
    <n v="105.04"/>
    <n v="172725.91"/>
    <n v="147627.60999999999"/>
    <n v="44354.86"/>
    <n v="191982.47"/>
    <n v="46.67"/>
    <n v="45290.57"/>
    <n v="99577.33"/>
    <n v="55.85"/>
    <n v="0"/>
    <x v="5"/>
  </r>
  <r>
    <n v="3012"/>
    <x v="3"/>
    <s v="os"/>
    <n v="3029"/>
    <n v="483"/>
    <n v="9417.66"/>
    <n v="5984.06"/>
    <n v="15401.72"/>
    <n v="18.829999999999998"/>
    <n v="10"/>
    <n v="2282.23"/>
    <n v="1683.31"/>
    <n v="909.67"/>
    <n v="888.18"/>
    <n v="129.87"/>
    <n v="6.29"/>
    <n v="5899.55"/>
    <n v="1031.1300000000001"/>
    <n v="847.72"/>
    <n v="630.91"/>
    <n v="881.41"/>
    <n v="0"/>
    <n v="6.29"/>
    <n v="3397.48"/>
    <n v="9297.0300000000007"/>
    <n v="2509.77"/>
    <n v="31490.78"/>
    <n v="11155.75"/>
    <n v="8785.9"/>
    <n v="10374.81"/>
    <n v="849.42"/>
    <n v="46.3"/>
    <n v="62702.96"/>
    <n v="52281.85"/>
    <n v="17046.82"/>
    <n v="69328.679999999993"/>
    <n v="22.89"/>
    <n v="19750.169999999998"/>
    <n v="44645.96"/>
    <n v="40.89"/>
    <n v="0"/>
    <x v="5"/>
  </r>
  <r>
    <n v="3013"/>
    <x v="3"/>
    <s v="os"/>
    <n v="7734"/>
    <n v="1531"/>
    <n v="24349.759999999998"/>
    <n v="18222.650000000001"/>
    <n v="42572.41"/>
    <n v="20.55"/>
    <n v="10.210000000000001"/>
    <n v="4900.63"/>
    <n v="4363.05"/>
    <n v="2390.89"/>
    <n v="2889.78"/>
    <n v="346.35"/>
    <n v="19.21"/>
    <n v="14909.91"/>
    <n v="2566.9899999999998"/>
    <n v="3051.87"/>
    <n v="1876.36"/>
    <n v="2920.02"/>
    <n v="0"/>
    <n v="19.22"/>
    <n v="10434.459999999999"/>
    <n v="25344.37"/>
    <n v="7495.22"/>
    <n v="70852.899999999994"/>
    <n v="33983.980000000003"/>
    <n v="24177.45"/>
    <n v="34663.29"/>
    <n v="3332.81"/>
    <n v="127.03"/>
    <n v="167137.46"/>
    <n v="132347.14000000001"/>
    <n v="41047.61"/>
    <n v="173394.76"/>
    <n v="22.42"/>
    <n v="45241.11"/>
    <n v="130878.88"/>
    <n v="29.55"/>
    <n v="0"/>
    <x v="5"/>
  </r>
  <r>
    <n v="3014"/>
    <x v="3"/>
    <s v="e"/>
    <n v="6928"/>
    <n v="5475"/>
    <n v="28617.29"/>
    <n v="36838.32"/>
    <n v="65455.61"/>
    <n v="15.86"/>
    <n v="8"/>
    <n v="4552.0600000000004"/>
    <n v="3185.94"/>
    <n v="1886.32"/>
    <n v="5477.89"/>
    <n v="361.41"/>
    <n v="45.76"/>
    <n v="15509.38"/>
    <n v="5873.75"/>
    <n v="5440.82"/>
    <n v="2361.1799999999998"/>
    <n v="5029.8999999999996"/>
    <n v="585.70000000000005"/>
    <n v="45.94"/>
    <n v="19337.28"/>
    <n v="34846.67"/>
    <n v="14261.44"/>
    <n v="54147.48"/>
    <n v="15731.7"/>
    <n v="14171.63"/>
    <n v="48093.31"/>
    <n v="3306.37"/>
    <n v="323.76"/>
    <n v="135774.25"/>
    <n v="87357.18"/>
    <n v="31317"/>
    <n v="118674.18"/>
    <n v="17.13"/>
    <n v="89353.76"/>
    <n v="192805.9"/>
    <n v="16.32"/>
    <n v="0"/>
    <x v="5"/>
  </r>
  <r>
    <n v="3015"/>
    <x v="3"/>
    <s v="e"/>
    <n v="3699"/>
    <n v="407"/>
    <n v="11096.67"/>
    <n v="7048.23"/>
    <n v="18144.900000000001"/>
    <n v="16.579999999999998"/>
    <n v="8.4"/>
    <n v="2582.63"/>
    <n v="2028.91"/>
    <n v="1115.6500000000001"/>
    <n v="1055.99"/>
    <n v="165.13"/>
    <n v="6.7"/>
    <n v="6955.01"/>
    <n v="883.52"/>
    <n v="1160.3599999999999"/>
    <n v="789.25"/>
    <n v="1084.45"/>
    <n v="0"/>
    <n v="6.7"/>
    <n v="3924.29"/>
    <n v="10879.3"/>
    <n v="2833.13"/>
    <n v="31186.89"/>
    <n v="11807.47"/>
    <n v="9173.65"/>
    <n v="10158.450000000001"/>
    <n v="1402.86"/>
    <n v="45.68"/>
    <n v="63775"/>
    <n v="53570.87"/>
    <n v="18435.62"/>
    <n v="72006.490000000005"/>
    <n v="19.47"/>
    <n v="14377.87"/>
    <n v="40604.839999999997"/>
    <n v="35.33"/>
    <n v="0"/>
    <x v="5"/>
  </r>
  <r>
    <n v="3016"/>
    <x v="3"/>
    <s v="e"/>
    <n v="5280"/>
    <n v="2043"/>
    <n v="17167.330000000002"/>
    <n v="15269.21"/>
    <n v="32436.54"/>
    <n v="18.12"/>
    <n v="9.1199999999999992"/>
    <n v="3508.17"/>
    <n v="2584.12"/>
    <n v="1497.75"/>
    <n v="2297.63"/>
    <n v="272.89999999999998"/>
    <n v="17.170000000000002"/>
    <n v="10177.74"/>
    <n v="2582.13"/>
    <n v="2787.99"/>
    <n v="1260.79"/>
    <n v="2073.33"/>
    <n v="0"/>
    <n v="17.190000000000001"/>
    <n v="8721.43"/>
    <n v="18899.169999999998"/>
    <n v="6630.91"/>
    <n v="45227.98"/>
    <n v="15151.12"/>
    <n v="13377.33"/>
    <n v="24534.32"/>
    <n v="2491.98"/>
    <n v="116.36"/>
    <n v="100899.1"/>
    <n v="76248.41"/>
    <n v="25087.27"/>
    <n v="101335.67999999999"/>
    <n v="19.190000000000001"/>
    <n v="42804.43"/>
    <n v="100613.78"/>
    <n v="20.95"/>
    <n v="0"/>
    <x v="5"/>
  </r>
  <r>
    <n v="3017"/>
    <x v="3"/>
    <s v="os"/>
    <n v="6790"/>
    <n v="3461"/>
    <n v="25797.78"/>
    <n v="29353.27"/>
    <n v="55151.05"/>
    <n v="15.09"/>
    <n v="7.5"/>
    <n v="4585.1099999999997"/>
    <n v="3192.74"/>
    <n v="1937.15"/>
    <n v="4332.25"/>
    <n v="315.2"/>
    <n v="33.19"/>
    <n v="14395.64"/>
    <n v="4287.1899999999996"/>
    <n v="5800.72"/>
    <n v="2207.5700000000002"/>
    <n v="4176.03"/>
    <n v="0"/>
    <n v="33.28"/>
    <n v="16504.79"/>
    <n v="30900.43"/>
    <n v="12295.49"/>
    <n v="53930.6"/>
    <n v="13079.27"/>
    <n v="13858.21"/>
    <n v="35914.35"/>
    <n v="2420.83"/>
    <n v="225.65"/>
    <n v="119428.92"/>
    <n v="83288.92"/>
    <n v="29544.39"/>
    <n v="112833.3"/>
    <n v="16.62"/>
    <n v="63111.13"/>
    <n v="153029.74"/>
    <n v="18.23"/>
    <n v="0"/>
    <x v="5"/>
  </r>
  <r>
    <n v="3018"/>
    <x v="3"/>
    <s v="e"/>
    <n v="8198"/>
    <n v="6485"/>
    <n v="31723.52"/>
    <n v="34104.879999999997"/>
    <n v="65828.399999999994"/>
    <n v="16.170000000000002"/>
    <n v="7.68"/>
    <n v="5598.92"/>
    <n v="3822.27"/>
    <n v="2286.41"/>
    <n v="5213.07"/>
    <n v="428.36"/>
    <n v="53.01"/>
    <n v="17402.03"/>
    <n v="7231.99"/>
    <n v="4948.34"/>
    <n v="2453.29"/>
    <n v="4575.8999999999996"/>
    <n v="0"/>
    <n v="53.12"/>
    <n v="19262.64"/>
    <n v="36664.67"/>
    <n v="14633.61"/>
    <n v="61921.1"/>
    <n v="16394.64"/>
    <n v="15840.36"/>
    <n v="42491.27"/>
    <n v="3334.98"/>
    <n v="336.26"/>
    <n v="140318.60999999999"/>
    <n v="97491.08"/>
    <n v="34732.36"/>
    <n v="132223.44"/>
    <n v="16.13"/>
    <n v="105885.12"/>
    <n v="192205.04"/>
    <n v="16.329999999999998"/>
    <n v="0"/>
    <x v="5"/>
  </r>
  <r>
    <n v="3019"/>
    <x v="3"/>
    <s v="e"/>
    <n v="4037"/>
    <n v="1190"/>
    <n v="13407.01"/>
    <n v="12177.04"/>
    <n v="25584.05"/>
    <n v="16.14"/>
    <n v="7.5"/>
    <n v="2440.4299999999998"/>
    <n v="1992.28"/>
    <n v="1105.98"/>
    <n v="1961.86"/>
    <n v="225.19"/>
    <n v="13.52"/>
    <n v="7739.26"/>
    <n v="1831.98"/>
    <n v="2023.25"/>
    <n v="1089.27"/>
    <n v="1974.53"/>
    <n v="0"/>
    <n v="13.6"/>
    <n v="6932.62"/>
    <n v="14671.88"/>
    <n v="4944.49"/>
    <n v="26898.97"/>
    <n v="9964.07"/>
    <n v="7841.23"/>
    <n v="15978.93"/>
    <n v="1730.59"/>
    <n v="84.2"/>
    <n v="62497.98"/>
    <n v="46434.85"/>
    <n v="17119.89"/>
    <n v="63554.74"/>
    <n v="15.74"/>
    <n v="26283.96"/>
    <n v="64445.440000000002"/>
    <n v="22.09"/>
    <n v="0"/>
    <x v="5"/>
  </r>
  <r>
    <n v="3020"/>
    <x v="3"/>
    <s v="e"/>
    <n v="4921"/>
    <n v="2788"/>
    <n v="19323.55"/>
    <n v="23421.919999999998"/>
    <n v="42745.47"/>
    <n v="13.9"/>
    <n v="6.38"/>
    <n v="3319.01"/>
    <n v="2289.61"/>
    <n v="1382.52"/>
    <n v="3405.76"/>
    <n v="285.32"/>
    <n v="28.88"/>
    <n v="10711.1"/>
    <n v="3002.44"/>
    <n v="4855.45"/>
    <n v="1760.43"/>
    <n v="3365.93"/>
    <n v="0"/>
    <n v="28.98"/>
    <n v="13013.22"/>
    <n v="23724.33"/>
    <n v="9618.31"/>
    <n v="34594.44"/>
    <n v="7982.22"/>
    <n v="8157.13"/>
    <n v="22814.58"/>
    <n v="2031.6"/>
    <n v="167.65"/>
    <n v="75747.62"/>
    <n v="52765.39"/>
    <n v="19912.79"/>
    <n v="72678.17"/>
    <n v="14.77"/>
    <n v="39191.64"/>
    <n v="100187.69"/>
    <n v="14.06"/>
    <n v="0"/>
    <x v="5"/>
  </r>
  <r>
    <n v="3021"/>
    <x v="3"/>
    <s v="e"/>
    <n v="6042"/>
    <n v="1084"/>
    <n v="18799.18"/>
    <n v="15337.34"/>
    <n v="34136.519999999997"/>
    <n v="14.04"/>
    <n v="6.14"/>
    <n v="3907.64"/>
    <n v="2911.55"/>
    <n v="1700.4"/>
    <n v="2219.2800000000002"/>
    <n v="347.88"/>
    <n v="14.14"/>
    <n v="11100.89"/>
    <n v="2119.42"/>
    <n v="2632.59"/>
    <n v="1469.29"/>
    <n v="2393.6999999999998"/>
    <n v="0"/>
    <n v="14.15"/>
    <n v="8629.15"/>
    <n v="19730.04"/>
    <n v="6221.3"/>
    <n v="38299.53"/>
    <n v="10645.95"/>
    <n v="9868.65"/>
    <n v="15178.63"/>
    <n v="2356.1799999999998"/>
    <n v="69.849999999999994"/>
    <n v="76418.78"/>
    <n v="61170.31"/>
    <n v="24463.1"/>
    <n v="85633.41"/>
    <n v="14.17"/>
    <n v="26590.23"/>
    <n v="65840.67"/>
    <n v="24.53"/>
    <n v="0"/>
    <x v="5"/>
  </r>
  <r>
    <n v="3022"/>
    <x v="3"/>
    <s v="e"/>
    <n v="7584"/>
    <n v="1876"/>
    <n v="23169.79"/>
    <n v="15305.13"/>
    <n v="38474.92"/>
    <n v="14.86"/>
    <n v="6.59"/>
    <n v="4926.66"/>
    <n v="3865.48"/>
    <n v="2172.89"/>
    <n v="2319.86"/>
    <n v="361.44"/>
    <n v="18.73"/>
    <n v="13665.06"/>
    <n v="2916.99"/>
    <n v="1683.61"/>
    <n v="1443.81"/>
    <n v="2281.69"/>
    <n v="0"/>
    <n v="18.82"/>
    <n v="8344.92"/>
    <n v="22009.98"/>
    <n v="6044.41"/>
    <n v="49490.12"/>
    <n v="17584.41"/>
    <n v="13574.29"/>
    <n v="17205.28"/>
    <n v="2448.4699999999998"/>
    <n v="106.71"/>
    <n v="100409.28"/>
    <n v="83097.3"/>
    <n v="31957.01"/>
    <n v="115054.31"/>
    <n v="15.17"/>
    <n v="35263.71"/>
    <n v="69102.87"/>
    <n v="18.8"/>
    <n v="0"/>
    <x v="5"/>
  </r>
  <r>
    <n v="3023"/>
    <x v="3"/>
    <s v="e"/>
    <n v="5109"/>
    <n v="406"/>
    <n v="14603.21"/>
    <n v="9058.27"/>
    <n v="23661.48"/>
    <n v="14.81"/>
    <n v="6.42"/>
    <n v="3231.74"/>
    <n v="2762.52"/>
    <n v="1523.59"/>
    <n v="1325.61"/>
    <n v="222.26"/>
    <n v="7.75"/>
    <n v="9073.4599999999991"/>
    <n v="873.63"/>
    <n v="1579.07"/>
    <n v="1042.25"/>
    <n v="1449.86"/>
    <n v="0"/>
    <n v="7.75"/>
    <n v="4952.5600000000004"/>
    <n v="14026.02"/>
    <n v="3494.95"/>
    <n v="32484.31"/>
    <n v="12963.29"/>
    <n v="9628.58"/>
    <n v="9949.5"/>
    <n v="1450.05"/>
    <n v="37.18"/>
    <n v="66512.92"/>
    <n v="56526.239999999998"/>
    <n v="21715.38"/>
    <n v="78241.62"/>
    <n v="15.31"/>
    <n v="11624.76"/>
    <n v="37382.04"/>
    <n v="28.63"/>
    <n v="0"/>
    <x v="5"/>
  </r>
  <r>
    <n v="3024"/>
    <x v="3"/>
    <s v="e"/>
    <n v="4109"/>
    <n v="752"/>
    <n v="12221.92"/>
    <n v="10282.75"/>
    <n v="22504.67"/>
    <n v="15.66"/>
    <n v="6.94"/>
    <n v="2506.5100000000002"/>
    <n v="2254.98"/>
    <n v="1253.5"/>
    <n v="1406.43"/>
    <n v="170.44"/>
    <n v="9.17"/>
    <n v="7601.05"/>
    <n v="1177.71"/>
    <n v="1434.44"/>
    <n v="947.81"/>
    <n v="1475.77"/>
    <n v="203.49"/>
    <n v="9.18"/>
    <n v="5248.41"/>
    <n v="12849.45"/>
    <n v="3763.46"/>
    <n v="25029.29"/>
    <n v="11721.05"/>
    <n v="8421.19"/>
    <n v="11490.51"/>
    <n v="1054.02"/>
    <n v="52.63"/>
    <n v="57768.69"/>
    <n v="46225.55"/>
    <n v="17406.77"/>
    <n v="63632.32"/>
    <n v="15.49"/>
    <n v="15379.53"/>
    <n v="44059.51"/>
    <n v="20.45"/>
    <n v="0"/>
    <x v="5"/>
  </r>
  <r>
    <n v="3025"/>
    <x v="3"/>
    <s v="e"/>
    <n v="6234"/>
    <n v="1267"/>
    <n v="19156.48"/>
    <n v="16750.98"/>
    <n v="35907.46"/>
    <n v="15.71"/>
    <n v="6.88"/>
    <n v="4149.1099999999997"/>
    <n v="3392.51"/>
    <n v="1915.25"/>
    <n v="2161.9899999999998"/>
    <n v="285.51"/>
    <n v="14.31"/>
    <n v="11918.67"/>
    <n v="2012.12"/>
    <n v="2080.5"/>
    <n v="1434.47"/>
    <n v="2227.1999999999998"/>
    <n v="422.15"/>
    <n v="14.32"/>
    <n v="8190.77"/>
    <n v="20109.439999999999"/>
    <n v="5949.24"/>
    <n v="40431.800000000003"/>
    <n v="17371.580000000002"/>
    <n v="12825.24"/>
    <n v="16896.73"/>
    <n v="1823.21"/>
    <n v="80.84"/>
    <n v="89429.4"/>
    <n v="72451.83"/>
    <n v="26891.65"/>
    <n v="99343.48"/>
    <n v="15.94"/>
    <n v="27176.52"/>
    <n v="69594.02"/>
    <n v="21.45"/>
    <n v="0"/>
    <x v="5"/>
  </r>
  <r>
    <n v="3026"/>
    <x v="3"/>
    <s v="e"/>
    <n v="6911"/>
    <n v="2268"/>
    <n v="23619.78"/>
    <n v="20375.240000000002"/>
    <n v="43995.02"/>
    <n v="14.7"/>
    <n v="6.67"/>
    <n v="4836.08"/>
    <n v="3594.55"/>
    <n v="2106.3000000000002"/>
    <n v="3153.09"/>
    <n v="349.06"/>
    <n v="22.85"/>
    <n v="14061.92"/>
    <n v="3384.73"/>
    <n v="2843.19"/>
    <n v="1849.62"/>
    <n v="3217.73"/>
    <n v="0"/>
    <n v="22.94"/>
    <n v="11318.2"/>
    <n v="25380.12"/>
    <n v="8077.54"/>
    <n v="44887.82"/>
    <n v="15573.59"/>
    <n v="12768.22"/>
    <n v="22141.31"/>
    <n v="1596.78"/>
    <n v="133.59"/>
    <n v="97101.32"/>
    <n v="74826.42"/>
    <n v="28547.85"/>
    <n v="103374.27"/>
    <n v="14.96"/>
    <n v="46654.23"/>
    <n v="97864.51"/>
    <n v="20.57"/>
    <n v="0"/>
    <x v="5"/>
  </r>
  <r>
    <n v="3027"/>
    <x v="3"/>
    <s v="e"/>
    <n v="6167"/>
    <n v="1799"/>
    <n v="20892.57"/>
    <n v="18041.12"/>
    <n v="38933.69"/>
    <n v="14.39"/>
    <n v="6.3"/>
    <n v="4465.13"/>
    <n v="3137.16"/>
    <n v="1868.72"/>
    <n v="2833.09"/>
    <n v="330.37"/>
    <n v="19.55"/>
    <n v="12654.02"/>
    <n v="2815.17"/>
    <n v="2766.49"/>
    <n v="1713.65"/>
    <n v="2939.79"/>
    <n v="0"/>
    <n v="19.63"/>
    <n v="10254.73"/>
    <n v="22908.75"/>
    <n v="7295.31"/>
    <n v="40782.239999999998"/>
    <n v="12524.26"/>
    <n v="10813.18"/>
    <n v="18870.29"/>
    <n v="1315.15"/>
    <n v="109.59"/>
    <n v="84414.7"/>
    <n v="65434.83"/>
    <n v="25634.5"/>
    <n v="91069.32"/>
    <n v="14.77"/>
    <n v="35662.92"/>
    <n v="79869.95"/>
    <n v="19.82"/>
    <n v="0"/>
    <x v="5"/>
  </r>
  <r>
    <n v="3028"/>
    <x v="3"/>
    <s v="e"/>
    <n v="2764"/>
    <n v="1507"/>
    <n v="10337.52"/>
    <n v="12155.89"/>
    <n v="22493.41"/>
    <n v="15.19"/>
    <n v="6.79"/>
    <n v="1541.83"/>
    <n v="1601.83"/>
    <n v="937.1"/>
    <n v="1835.97"/>
    <n v="86.46"/>
    <n v="14.13"/>
    <n v="6017.34"/>
    <n v="1815.92"/>
    <n v="2549.65"/>
    <n v="912.38"/>
    <n v="1844.29"/>
    <n v="0"/>
    <n v="14.21"/>
    <n v="7136.46"/>
    <n v="13153.8"/>
    <n v="5277.96"/>
    <n v="14882.02"/>
    <n v="6302.76"/>
    <n v="5727.8"/>
    <n v="12849.57"/>
    <n v="357.89"/>
    <n v="91.92"/>
    <n v="40211.96"/>
    <n v="27270.47"/>
    <n v="11058.39"/>
    <n v="38328.86"/>
    <n v="13.87"/>
    <n v="23353.25"/>
    <n v="58499.11"/>
    <n v="15.5"/>
    <n v="0"/>
    <x v="5"/>
  </r>
  <r>
    <n v="3029"/>
    <x v="3"/>
    <s v="l"/>
    <n v="7498"/>
    <n v="9890"/>
    <n v="38736.120000000003"/>
    <n v="57591.41"/>
    <n v="96327.53"/>
    <n v="16.28"/>
    <n v="6.92"/>
    <n v="5187.55"/>
    <n v="3391.57"/>
    <n v="2336.1999999999998"/>
    <n v="8259.52"/>
    <n v="458.1"/>
    <n v="87.84"/>
    <n v="19720.78"/>
    <n v="10970.86"/>
    <n v="9701.6"/>
    <n v="3657"/>
    <n v="8195.49"/>
    <n v="0"/>
    <n v="88.2"/>
    <n v="32613.15"/>
    <n v="52333.93"/>
    <n v="24329.46"/>
    <n v="50472.39"/>
    <n v="11054.75"/>
    <n v="13145.35"/>
    <n v="51840.72"/>
    <n v="2348.42"/>
    <n v="523.52"/>
    <n v="129385.16"/>
    <n v="77020.91"/>
    <n v="29162.560000000001"/>
    <n v="106183.48"/>
    <n v="14.16"/>
    <n v="154002.31"/>
    <n v="291500.46999999997"/>
    <n v="15.57"/>
    <n v="0"/>
    <x v="5"/>
  </r>
  <r>
    <n v="3030"/>
    <x v="3"/>
    <s v="e"/>
    <n v="2974"/>
    <n v="2406"/>
    <n v="12394.54"/>
    <n v="15222.18"/>
    <n v="27616.720000000001"/>
    <n v="16.36"/>
    <n v="6.75"/>
    <n v="2216.86"/>
    <n v="1507.58"/>
    <n v="920.07"/>
    <n v="2303.5"/>
    <n v="135.44"/>
    <n v="20.85"/>
    <n v="7104.31"/>
    <n v="2646.2"/>
    <n v="2716.34"/>
    <n v="1084.6199999999999"/>
    <n v="2248.7199999999998"/>
    <n v="0"/>
    <n v="20.94"/>
    <n v="8716.82"/>
    <n v="15821.14"/>
    <n v="6447.16"/>
    <n v="20996.55"/>
    <n v="5712.84"/>
    <n v="5358.18"/>
    <n v="15529.31"/>
    <n v="498.22"/>
    <n v="133.55000000000001"/>
    <n v="48228.639999999999"/>
    <n v="32565.79"/>
    <n v="12381.01"/>
    <n v="44946.79"/>
    <n v="15.11"/>
    <n v="34805.75"/>
    <n v="71952.3"/>
    <n v="14.47"/>
    <n v="0"/>
    <x v="5"/>
  </r>
  <r>
    <n v="3031"/>
    <x v="3"/>
    <s v="e"/>
    <n v="6405"/>
    <n v="605"/>
    <n v="17750.71"/>
    <n v="11656.33"/>
    <n v="29407.040000000001"/>
    <n v="15.65"/>
    <n v="6.38"/>
    <n v="4096.24"/>
    <n v="2824.04"/>
    <n v="1707.55"/>
    <n v="1681.73"/>
    <n v="314.02999999999997"/>
    <n v="11.02"/>
    <n v="10634.62"/>
    <n v="1162.75"/>
    <n v="1862.45"/>
    <n v="1388.96"/>
    <n v="1821.27"/>
    <n v="0"/>
    <n v="11.03"/>
    <n v="6246.47"/>
    <n v="16881.080000000002"/>
    <n v="4414.16"/>
    <n v="39549.089999999997"/>
    <n v="12343.5"/>
    <n v="10544.06"/>
    <n v="12474.57"/>
    <n v="1195.72"/>
    <n v="63.13"/>
    <n v="76170.070000000007"/>
    <n v="63632.37"/>
    <n v="23048.99"/>
    <n v="86681.35"/>
    <n v="13.53"/>
    <n v="14437.71"/>
    <n v="48540.32"/>
    <n v="23.86"/>
    <n v="0"/>
    <x v="5"/>
  </r>
  <r>
    <n v="3032"/>
    <x v="3"/>
    <s v="e"/>
    <n v="7485"/>
    <n v="2293"/>
    <n v="23161.89"/>
    <n v="31012.240000000002"/>
    <n v="54174.13"/>
    <n v="15.85"/>
    <n v="6.46"/>
    <n v="4633.72"/>
    <n v="3214.41"/>
    <n v="1860.7"/>
    <n v="2780.13"/>
    <n v="313.77"/>
    <n v="22.96"/>
    <n v="12825.69"/>
    <n v="3421.92"/>
    <n v="2253.96"/>
    <n v="1538.86"/>
    <n v="2775.5"/>
    <n v="6431.9"/>
    <n v="23.11"/>
    <n v="16445.259999999998"/>
    <n v="29270.95"/>
    <n v="13646.65"/>
    <n v="43366.91"/>
    <n v="13240.81"/>
    <n v="10999.59"/>
    <n v="19726.62"/>
    <n v="1299.97"/>
    <n v="157.88999999999999"/>
    <n v="88791.8"/>
    <n v="68907.28"/>
    <n v="25729.34"/>
    <n v="94636.62"/>
    <n v="12.64"/>
    <n v="44677.46"/>
    <n v="126938.98"/>
    <n v="19.48"/>
    <n v="0"/>
    <x v="5"/>
  </r>
  <r>
    <n v="3033"/>
    <x v="3"/>
    <s v="e"/>
    <n v="4878"/>
    <n v="2780"/>
    <n v="17294.96"/>
    <n v="17235.71"/>
    <n v="34530.67"/>
    <n v="17.71"/>
    <n v="7.46"/>
    <n v="3462.58"/>
    <n v="2360.04"/>
    <n v="1355.31"/>
    <n v="2520.69"/>
    <n v="246.07"/>
    <n v="23.62"/>
    <n v="9968.32"/>
    <n v="3514.8"/>
    <n v="2779.45"/>
    <n v="1159.73"/>
    <n v="2348.12"/>
    <n v="0"/>
    <n v="23.77"/>
    <n v="9825.8700000000008"/>
    <n v="19794.189999999999"/>
    <n v="7453.98"/>
    <n v="32647.11"/>
    <n v="10131.19"/>
    <n v="8579.5300000000007"/>
    <n v="18869.89"/>
    <n v="918.03"/>
    <n v="166"/>
    <n v="71311.75"/>
    <n v="52275.86"/>
    <n v="19369.060000000001"/>
    <n v="71644.92"/>
    <n v="14.69"/>
    <n v="48296.3"/>
    <n v="94322.62"/>
    <n v="17.37"/>
    <n v="0"/>
    <x v="5"/>
  </r>
  <r>
    <n v="3034"/>
    <x v="3"/>
    <m/>
    <n v="5164"/>
    <n v="2078"/>
    <n v="17286.41"/>
    <n v="17989.599999999999"/>
    <n v="35276.01"/>
    <n v="13.91"/>
    <n v="6.22"/>
    <n v="3202.91"/>
    <n v="2295.7800000000002"/>
    <n v="1380.7"/>
    <n v="2518.87"/>
    <n v="276.45"/>
    <n v="18.989999999999998"/>
    <n v="9693.7000000000007"/>
    <n v="2496.2399999999998"/>
    <n v="3532.46"/>
    <n v="1369.84"/>
    <n v="2495.87"/>
    <n v="0"/>
    <n v="19.07"/>
    <n v="9913.48"/>
    <n v="19607.18"/>
    <n v="7398.54"/>
    <n v="27282.3"/>
    <n v="7973.86"/>
    <n v="7591.44"/>
    <n v="16449.23"/>
    <n v="905.32"/>
    <n v="115.86"/>
    <n v="60318.01"/>
    <n v="43752.92"/>
    <n v="18077.919999999998"/>
    <n v="61830.84"/>
    <n v="11.97"/>
    <n v="32902.129999999997"/>
    <n v="80195.039999999994"/>
    <n v="15.83"/>
    <n v="0"/>
    <x v="5"/>
  </r>
  <r>
    <n v="3035"/>
    <x v="3"/>
    <s v="e"/>
    <n v="5726"/>
    <n v="1264"/>
    <n v="16167.12"/>
    <n v="12082.93"/>
    <n v="28250.05"/>
    <n v="13.43"/>
    <n v="5.79"/>
    <n v="2900.83"/>
    <n v="2138.9899999999998"/>
    <n v="1231.72"/>
    <n v="1767.54"/>
    <n v="294.68"/>
    <n v="12.9"/>
    <n v="8346.65"/>
    <n v="1821.43"/>
    <n v="1532.95"/>
    <n v="1091.99"/>
    <n v="1802.55"/>
    <n v="0"/>
    <n v="12.92"/>
    <n v="6261.85"/>
    <n v="14608.5"/>
    <n v="4446.38"/>
    <n v="25386.31"/>
    <n v="7298.7"/>
    <n v="6627.61"/>
    <n v="11447.76"/>
    <n v="996.65"/>
    <n v="75.69"/>
    <n v="51832.72"/>
    <n v="40309.269999999997"/>
    <n v="16556.48"/>
    <n v="56865.75"/>
    <n v="9.93"/>
    <n v="23139.919999999998"/>
    <n v="50118.25"/>
    <n v="18.309999999999999"/>
    <n v="0"/>
    <x v="5"/>
  </r>
  <r>
    <n v="3036"/>
    <x v="3"/>
    <s v="e"/>
    <n v="7067"/>
    <n v="4053"/>
    <n v="25043.42"/>
    <n v="26256.16"/>
    <n v="51299.58"/>
    <n v="14.28"/>
    <n v="6.23"/>
    <n v="3788.95"/>
    <n v="3118.55"/>
    <n v="1939.61"/>
    <n v="3881.4"/>
    <n v="366.6"/>
    <n v="39.92"/>
    <n v="13135.04"/>
    <n v="4269.18"/>
    <n v="3509.1"/>
    <n v="2185.17"/>
    <n v="3927.98"/>
    <n v="0"/>
    <n v="40.020000000000003"/>
    <n v="13931.45"/>
    <n v="27066.49"/>
    <n v="9963.4599999999991"/>
    <n v="33559.57"/>
    <n v="11715.61"/>
    <n v="10554.37"/>
    <n v="25107.57"/>
    <n v="1125.1400000000001"/>
    <n v="224.8"/>
    <n v="82287.06"/>
    <n v="56954.69"/>
    <n v="23185.56"/>
    <n v="80140.25"/>
    <n v="11.34"/>
    <n v="54803.28"/>
    <n v="115064.57"/>
    <n v="13.52"/>
    <n v="0"/>
    <x v="5"/>
  </r>
  <r>
    <n v="3037"/>
    <x v="3"/>
    <s v="e"/>
    <n v="2755"/>
    <n v="2320"/>
    <n v="10782.62"/>
    <n v="12113.01"/>
    <n v="22895.63"/>
    <n v="15.64"/>
    <n v="5.85"/>
    <n v="1797.77"/>
    <n v="1086.6400000000001"/>
    <n v="657.57"/>
    <n v="1702.45"/>
    <n v="143.25"/>
    <n v="19.2"/>
    <n v="5406.87"/>
    <n v="2256.6"/>
    <n v="1711.86"/>
    <n v="781.21"/>
    <n v="1576.16"/>
    <n v="0"/>
    <n v="19.28"/>
    <n v="6345.1"/>
    <n v="11751.97"/>
    <n v="4749.66"/>
    <n v="14459.45"/>
    <n v="3253.52"/>
    <n v="3073.12"/>
    <n v="9437.66"/>
    <n v="377.11"/>
    <n v="111.55"/>
    <n v="30712.400000000001"/>
    <n v="21163.19"/>
    <n v="8904.34"/>
    <n v="30067.53"/>
    <n v="10.91"/>
    <n v="27047.45"/>
    <n v="49607.75"/>
    <n v="11.66"/>
    <n v="0"/>
    <x v="5"/>
  </r>
  <r>
    <n v="3038"/>
    <x v="3"/>
    <s v="e"/>
    <n v="459"/>
    <n v="5751"/>
    <n v="9661.66"/>
    <n v="19621"/>
    <n v="29282.66"/>
    <n v="17.739999999999998"/>
    <n v="7.77"/>
    <n v="311.24"/>
    <n v="177.58"/>
    <n v="107.96"/>
    <n v="3157.09"/>
    <n v="29.42"/>
    <n v="43.57"/>
    <n v="3826.87"/>
    <n v="6375.82"/>
    <n v="1399.61"/>
    <n v="737.63"/>
    <n v="2747.4"/>
    <n v="0"/>
    <n v="43.81"/>
    <n v="11304.27"/>
    <n v="15131.13"/>
    <n v="8513.06"/>
    <n v="2433.61"/>
    <n v="566.97"/>
    <n v="547.76"/>
    <n v="18418.650000000001"/>
    <n v="88.58"/>
    <n v="286.32"/>
    <n v="22341.88"/>
    <n v="3636.92"/>
    <n v="1461.27"/>
    <n v="5098.18"/>
    <n v="11.11"/>
    <n v="81786.070000000007"/>
    <n v="111852.91"/>
    <n v="14.22"/>
    <n v="0"/>
    <x v="5"/>
  </r>
  <r>
    <n v="3039"/>
    <x v="3"/>
    <s v="e"/>
    <n v="5352"/>
    <n v="4205"/>
    <n v="21499.54"/>
    <n v="25511.37"/>
    <n v="47010.91"/>
    <n v="15.83"/>
    <n v="6.34"/>
    <n v="3742.81"/>
    <n v="2370.17"/>
    <n v="1444.55"/>
    <n v="3808.44"/>
    <n v="281.82"/>
    <n v="35.65"/>
    <n v="11683.43"/>
    <n v="4252.96"/>
    <n v="4299.96"/>
    <n v="1783.85"/>
    <n v="3638.21"/>
    <n v="0"/>
    <n v="35.81"/>
    <n v="14010.8"/>
    <n v="25694.23"/>
    <n v="10336.780000000001"/>
    <n v="30204.45"/>
    <n v="7676.5"/>
    <n v="7339.98"/>
    <n v="22616.71"/>
    <n v="808.32"/>
    <n v="218.2"/>
    <n v="68864.160000000003"/>
    <n v="46029.25"/>
    <n v="19155.650000000001"/>
    <n v="65184.9"/>
    <n v="12.18"/>
    <n v="54991.65"/>
    <n v="115790.5"/>
    <n v="13.08"/>
    <n v="0"/>
    <x v="5"/>
  </r>
  <r>
    <n v="3040"/>
    <x v="3"/>
    <s v="e"/>
    <n v="5398"/>
    <n v="4491"/>
    <n v="20962.87"/>
    <n v="28806.53"/>
    <n v="49769.4"/>
    <n v="14.66"/>
    <n v="6.58"/>
    <n v="3137.17"/>
    <n v="2466.1799999999998"/>
    <n v="1462.3"/>
    <n v="4139.05"/>
    <n v="234.3"/>
    <n v="33.24"/>
    <n v="11472.25"/>
    <n v="4823.42"/>
    <n v="3980.66"/>
    <n v="1791.35"/>
    <n v="3877.75"/>
    <n v="434.47"/>
    <n v="33.340000000000003"/>
    <n v="14940.98"/>
    <n v="26413.24"/>
    <n v="11029.9"/>
    <n v="26494.65"/>
    <n v="8339.1299999999992"/>
    <n v="7971.6"/>
    <n v="27401.16"/>
    <n v="808.19"/>
    <n v="205.18"/>
    <n v="71219.91"/>
    <n v="43613.57"/>
    <n v="18336.39"/>
    <n v="61949.96"/>
    <n v="11.48"/>
    <n v="63463.53"/>
    <n v="130134.01"/>
    <n v="14.13"/>
    <n v="0"/>
    <x v="5"/>
  </r>
  <r>
    <n v="3041"/>
    <x v="3"/>
    <s v="e"/>
    <n v="2488"/>
    <n v="2542"/>
    <n v="10909.7"/>
    <n v="16347.7"/>
    <n v="27257.4"/>
    <n v="14.51"/>
    <n v="6.6"/>
    <n v="1769.95"/>
    <n v="1139.79"/>
    <n v="692.73"/>
    <n v="2217.37"/>
    <n v="151.08000000000001"/>
    <n v="18.88"/>
    <n v="5989.8"/>
    <n v="2707.81"/>
    <n v="1992.71"/>
    <n v="929.65"/>
    <n v="2062.2600000000002"/>
    <n v="352.31"/>
    <n v="18.96"/>
    <n v="8063.7"/>
    <n v="14053.5"/>
    <n v="5982.48"/>
    <n v="13809.51"/>
    <n v="3708.63"/>
    <n v="3562.86"/>
    <n v="13654.05"/>
    <n v="518.89"/>
    <n v="115.54"/>
    <n v="35369.47"/>
    <n v="21599.89"/>
    <n v="9171.7000000000007"/>
    <n v="30771.58"/>
    <n v="12.37"/>
    <n v="35884.79"/>
    <n v="71775.289999999994"/>
    <n v="14.12"/>
    <n v="0"/>
    <x v="5"/>
  </r>
  <r>
    <n v="3042"/>
    <x v="3"/>
    <s v="lara"/>
    <n v="5381"/>
    <n v="8205"/>
    <n v="26110.06"/>
    <n v="32849.519999999997"/>
    <n v="58959.58"/>
    <n v="15.55"/>
    <n v="7.25"/>
    <n v="4233.3900000000003"/>
    <n v="1571.08"/>
    <n v="852.87"/>
    <n v="5551.87"/>
    <n v="1039.3"/>
    <n v="60.64"/>
    <n v="13309.15"/>
    <n v="7859.72"/>
    <n v="3615.38"/>
    <n v="1910.13"/>
    <n v="4975.12"/>
    <n v="0"/>
    <n v="60.9"/>
    <n v="18421.240000000002"/>
    <n v="31730.38"/>
    <n v="13385.22"/>
    <n v="33752.480000000003"/>
    <n v="5545.51"/>
    <n v="4649.5"/>
    <n v="35929.31"/>
    <n v="3603.85"/>
    <n v="394.39"/>
    <n v="83875.05"/>
    <n v="47551.34"/>
    <n v="17743.36"/>
    <n v="65294.7"/>
    <n v="12.13"/>
    <n v="102494.34"/>
    <n v="175251.57"/>
    <n v="12.49"/>
    <n v="0"/>
    <x v="5"/>
  </r>
  <r>
    <n v="3043"/>
    <x v="3"/>
    <s v="lara"/>
    <n v="5946"/>
    <n v="1613"/>
    <n v="19142.54"/>
    <n v="14711.79"/>
    <n v="33854.33"/>
    <n v="13.58"/>
    <n v="5.98"/>
    <n v="4190.88"/>
    <n v="2735.49"/>
    <n v="1629.8"/>
    <n v="2200.8200000000002"/>
    <n v="488.63"/>
    <n v="17.97"/>
    <n v="11263.58"/>
    <n v="2301.35"/>
    <n v="2182.35"/>
    <n v="1415.5"/>
    <n v="2290.79"/>
    <n v="0"/>
    <n v="18.05"/>
    <n v="8208.0300000000007"/>
    <n v="19471.61"/>
    <n v="5899.2"/>
    <n v="33249.519999999997"/>
    <n v="8223.11"/>
    <n v="8093.96"/>
    <n v="13232.39"/>
    <n v="1714.73"/>
    <n v="106.7"/>
    <n v="64620.42"/>
    <n v="51281.33"/>
    <n v="21821.35"/>
    <n v="73102.679999999993"/>
    <n v="12.29"/>
    <n v="28872.880000000001"/>
    <n v="66805.919999999998"/>
    <n v="17.899999999999999"/>
    <n v="0"/>
    <x v="5"/>
  </r>
  <r>
    <n v="3044"/>
    <x v="3"/>
    <s v="lara"/>
    <n v="4364"/>
    <n v="2392"/>
    <n v="15054.35"/>
    <n v="29886.95"/>
    <n v="44941.3"/>
    <n v="13.62"/>
    <n v="5.89"/>
    <n v="2468.48"/>
    <n v="1290.8900000000001"/>
    <n v="756.13"/>
    <n v="2987.81"/>
    <n v="479.89"/>
    <n v="22.3"/>
    <n v="8005.49"/>
    <n v="2482.6999999999998"/>
    <n v="4032.58"/>
    <n v="1453.86"/>
    <n v="3097.6"/>
    <n v="5872.35"/>
    <n v="22.39"/>
    <n v="16961.490000000002"/>
    <n v="24966.98"/>
    <n v="13841.5"/>
    <n v="19218.86"/>
    <n v="4182.49"/>
    <n v="3794.39"/>
    <n v="18158.3"/>
    <n v="1947.01"/>
    <n v="119.54"/>
    <n v="47420.59"/>
    <n v="29142.76"/>
    <n v="11409.53"/>
    <n v="40552.29"/>
    <n v="9.2899999999999991"/>
    <n v="32874.69"/>
    <n v="118144.52"/>
    <n v="13.74"/>
    <n v="0"/>
    <x v="5"/>
  </r>
  <r>
    <n v="3045"/>
    <x v="3"/>
    <s v="e"/>
    <n v="6295"/>
    <n v="15413"/>
    <n v="39443.4"/>
    <n v="58230.11"/>
    <n v="97673.51"/>
    <n v="19.239999999999998"/>
    <n v="7.23"/>
    <n v="3040.64"/>
    <n v="2517.2600000000002"/>
    <n v="1717.87"/>
    <n v="9380.44"/>
    <n v="443.66"/>
    <n v="115.54"/>
    <n v="17215.41"/>
    <n v="15780.13"/>
    <n v="4526.26"/>
    <n v="2702.09"/>
    <n v="8213.5300000000007"/>
    <n v="0"/>
    <n v="116.29"/>
    <n v="31338.31"/>
    <n v="48553.72"/>
    <n v="23008.49"/>
    <n v="24959.3"/>
    <n v="8335.48"/>
    <n v="8509.2800000000007"/>
    <n v="52998.04"/>
    <n v="1426.93"/>
    <n v="756.61"/>
    <n v="96985.64"/>
    <n v="43230.99"/>
    <n v="18380.61"/>
    <n v="61611.6"/>
    <n v="9.7899999999999991"/>
    <n v="224116.11"/>
    <n v="315767.26"/>
    <n v="14.54"/>
    <n v="0"/>
    <x v="5"/>
  </r>
  <r>
    <n v="3046"/>
    <x v="3"/>
    <s v="e"/>
    <n v="7936"/>
    <n v="3334"/>
    <n v="24625.31"/>
    <n v="20526.05"/>
    <n v="45151.360000000001"/>
    <n v="14.91"/>
    <n v="5.95"/>
    <n v="4272.78"/>
    <n v="3197.6"/>
    <n v="1746.72"/>
    <n v="2818.56"/>
    <n v="479.07"/>
    <n v="32.340000000000003"/>
    <n v="12547.07"/>
    <n v="3775.48"/>
    <n v="2173.9499999999998"/>
    <n v="1562.85"/>
    <n v="2774.38"/>
    <n v="0"/>
    <n v="32.44"/>
    <n v="10319.11"/>
    <n v="22866.17"/>
    <n v="7512.29"/>
    <n v="35084.17"/>
    <n v="12192.57"/>
    <n v="9488.77"/>
    <n v="17981.939999999999"/>
    <n v="1489.41"/>
    <n v="194.87"/>
    <n v="76431.740000000005"/>
    <n v="58254.93"/>
    <n v="23582.69"/>
    <n v="81837.63"/>
    <n v="10.31"/>
    <n v="45962.75"/>
    <n v="84944.03"/>
    <n v="13.79"/>
    <n v="0"/>
    <x v="5"/>
  </r>
  <r>
    <n v="3047"/>
    <x v="3"/>
    <s v="e"/>
    <n v="9545"/>
    <n v="1185"/>
    <n v="26230.01"/>
    <n v="16913.580000000002"/>
    <n v="43143.59"/>
    <n v="13.53"/>
    <n v="5.36"/>
    <n v="5808.36"/>
    <n v="3805.34"/>
    <n v="2138.5"/>
    <n v="2154.1799999999998"/>
    <n v="460.14"/>
    <n v="16.97"/>
    <n v="14383.47"/>
    <n v="2248.3000000000002"/>
    <n v="2181.9499999999998"/>
    <n v="1692.43"/>
    <n v="2288.2600000000002"/>
    <n v="0"/>
    <n v="16.989999999999998"/>
    <n v="8427.93"/>
    <n v="22811.4"/>
    <n v="6122.69"/>
    <n v="48608.61"/>
    <n v="12924.34"/>
    <n v="10780.42"/>
    <n v="13183.86"/>
    <n v="1252.6600000000001"/>
    <n v="83.13"/>
    <n v="86833.03"/>
    <n v="73566.039999999994"/>
    <n v="29375.02"/>
    <n v="102941.06"/>
    <n v="10.78"/>
    <n v="27411.27"/>
    <n v="61835.12"/>
    <n v="23.13"/>
    <n v="0"/>
    <x v="5"/>
  </r>
  <r>
    <n v="3048"/>
    <x v="3"/>
    <s v="e"/>
    <n v="4983"/>
    <n v="5360"/>
    <n v="24268.720000000001"/>
    <n v="40473.769999999997"/>
    <n v="64742.49"/>
    <n v="14.92"/>
    <n v="5.42"/>
    <n v="2654.02"/>
    <n v="1778.6"/>
    <n v="1200.79"/>
    <n v="5585.73"/>
    <n v="168.93"/>
    <n v="51.85"/>
    <n v="11439.92"/>
    <n v="5106.54"/>
    <n v="7505.8"/>
    <n v="2710.44"/>
    <n v="5875.04"/>
    <n v="0"/>
    <n v="51.96"/>
    <n v="21249.79"/>
    <n v="32689.7"/>
    <n v="15322.78"/>
    <n v="21385.66"/>
    <n v="5214.72"/>
    <n v="5342.33"/>
    <n v="28547.82"/>
    <n v="418.68"/>
    <n v="260.01"/>
    <n v="61169.22"/>
    <n v="32361.39"/>
    <n v="13725.51"/>
    <n v="46086.9"/>
    <n v="9.25"/>
    <n v="66248.320000000007"/>
    <n v="150210.26"/>
    <n v="12.36"/>
    <n v="0"/>
    <x v="5"/>
  </r>
  <r>
    <n v="3049"/>
    <x v="3"/>
    <s v="e"/>
    <n v="4284"/>
    <n v="866"/>
    <n v="12338.51"/>
    <n v="8054.84"/>
    <n v="20393.349999999999"/>
    <n v="14.52"/>
    <n v="5.24"/>
    <n v="2634.62"/>
    <n v="1717"/>
    <n v="960.21"/>
    <n v="1173.76"/>
    <n v="203.77"/>
    <n v="8.1300000000000008"/>
    <n v="6697.5"/>
    <n v="1275.3599999999999"/>
    <n v="860.55"/>
    <n v="767.41"/>
    <n v="1150.26"/>
    <n v="0"/>
    <n v="8.14"/>
    <n v="4061.72"/>
    <n v="10759.22"/>
    <n v="2903.32"/>
    <n v="21763.74"/>
    <n v="5329.68"/>
    <n v="4584.2700000000004"/>
    <n v="6777.06"/>
    <n v="496.97"/>
    <n v="37.42"/>
    <n v="38989.14"/>
    <n v="32174.67"/>
    <n v="13119.65"/>
    <n v="45294.32"/>
    <n v="10.57"/>
    <n v="16485.37"/>
    <n v="30689.06"/>
    <n v="19.04"/>
    <n v="0"/>
    <x v="5"/>
  </r>
  <r>
    <n v="3050"/>
    <x v="3"/>
    <s v="e"/>
    <n v="6402"/>
    <n v="1998"/>
    <n v="18390.93"/>
    <n v="16437.95"/>
    <n v="34828.879999999997"/>
    <n v="13.64"/>
    <n v="5.76"/>
    <n v="3208.61"/>
    <n v="2455.5100000000002"/>
    <n v="1312.25"/>
    <n v="2010.51"/>
    <n v="360.65"/>
    <n v="19.53"/>
    <n v="9367.06"/>
    <n v="2327.2600000000002"/>
    <n v="1598.84"/>
    <n v="1128.25"/>
    <n v="2025.88"/>
    <n v="204.83"/>
    <n v="19.62"/>
    <n v="7304.69"/>
    <n v="16671.75"/>
    <n v="5259.19"/>
    <n v="29264.58"/>
    <n v="9964.91"/>
    <n v="7470.47"/>
    <n v="13623.26"/>
    <n v="919.24"/>
    <n v="118.26"/>
    <n v="61360.72"/>
    <n v="47619.199999999997"/>
    <n v="18279.18"/>
    <n v="65898.38"/>
    <n v="10.29"/>
    <n v="27780.080000000002"/>
    <n v="55961.9"/>
    <n v="13.9"/>
    <n v="0"/>
    <x v="5"/>
  </r>
  <r>
    <n v="3051"/>
    <x v="3"/>
    <s v="e"/>
    <n v="4549"/>
    <n v="165"/>
    <n v="10988.64"/>
    <n v="5359.04"/>
    <n v="16347.68"/>
    <n v="15.72"/>
    <n v="6.09"/>
    <n v="2131.2800000000002"/>
    <n v="1755.39"/>
    <n v="917.4"/>
    <n v="640.95000000000005"/>
    <n v="287.37"/>
    <n v="4.34"/>
    <n v="5736.71"/>
    <n v="307.77"/>
    <n v="722.17"/>
    <n v="562.29"/>
    <n v="713.22"/>
    <n v="0"/>
    <n v="4.34"/>
    <n v="2309.7800000000002"/>
    <n v="8046.49"/>
    <n v="1592.22"/>
    <n v="20707.169999999998"/>
    <n v="9671.51"/>
    <n v="6355.88"/>
    <n v="5127.79"/>
    <n v="934.2"/>
    <n v="24.31"/>
    <n v="42820.86"/>
    <n v="37668.76"/>
    <n v="13618.77"/>
    <n v="51287.519999999997"/>
    <n v="11.27"/>
    <n v="3487.59"/>
    <n v="16559.16"/>
    <n v="21.14"/>
    <n v="0"/>
    <x v="5"/>
  </r>
  <r>
    <n v="3052"/>
    <x v="3"/>
    <s v="e"/>
    <n v="4786"/>
    <n v="261"/>
    <n v="11893.68"/>
    <n v="5875.75"/>
    <n v="17769.43"/>
    <n v="16.82"/>
    <n v="6.32"/>
    <n v="2370.66"/>
    <n v="1803.92"/>
    <n v="923.31"/>
    <n v="656.59"/>
    <n v="291.11"/>
    <n v="5"/>
    <n v="6050.59"/>
    <n v="521.87"/>
    <n v="711.61"/>
    <n v="544.53"/>
    <n v="722.26"/>
    <n v="0"/>
    <n v="5.01"/>
    <n v="2505.29"/>
    <n v="8555.8799999999992"/>
    <n v="1778.01"/>
    <n v="23091.35"/>
    <n v="9978.35"/>
    <n v="6499.23"/>
    <n v="5471.16"/>
    <n v="935.64"/>
    <n v="30.88"/>
    <n v="46006.62"/>
    <n v="40504.57"/>
    <n v="14117.35"/>
    <n v="54621.93"/>
    <n v="11.41"/>
    <n v="6954.3"/>
    <n v="20390.310000000001"/>
    <n v="26.64"/>
    <n v="0"/>
    <x v="5"/>
  </r>
  <r>
    <n v="3053"/>
    <x v="3"/>
    <s v="e"/>
    <n v="4227"/>
    <n v="993"/>
    <n v="11685.02"/>
    <n v="8876.99"/>
    <n v="20562.009999999998"/>
    <n v="15.07"/>
    <n v="5.51"/>
    <n v="2771.05"/>
    <n v="1365.52"/>
    <n v="790.76"/>
    <n v="1361.39"/>
    <n v="214.3"/>
    <n v="9.44"/>
    <n v="6512.47"/>
    <n v="1390.83"/>
    <n v="1113.24"/>
    <n v="825.37"/>
    <n v="1367.94"/>
    <n v="0"/>
    <n v="9.4499999999999993"/>
    <n v="4706.84"/>
    <n v="11219.31"/>
    <n v="3329.44"/>
    <n v="23115.98"/>
    <n v="4238.68"/>
    <n v="3839.68"/>
    <n v="7819.99"/>
    <n v="469.18"/>
    <n v="47.22"/>
    <n v="39530.730000000003"/>
    <n v="31663.52"/>
    <n v="12155.04"/>
    <n v="43818.55"/>
    <n v="10.37"/>
    <n v="17220.580000000002"/>
    <n v="34561.980000000003"/>
    <n v="17.34"/>
    <n v="0"/>
    <x v="5"/>
  </r>
  <r>
    <n v="3054"/>
    <x v="3"/>
    <s v="e"/>
    <n v="7055"/>
    <n v="1425"/>
    <n v="20542.060000000001"/>
    <n v="16942.86"/>
    <n v="37484.92"/>
    <n v="15.12"/>
    <n v="5.82"/>
    <n v="3979.56"/>
    <n v="2731.95"/>
    <n v="1676.34"/>
    <n v="2155.52"/>
    <n v="453.11"/>
    <n v="16.52"/>
    <n v="11012.99"/>
    <n v="2031.43"/>
    <n v="2050.6999999999998"/>
    <n v="1435.38"/>
    <n v="2227.7800000000002"/>
    <n v="404.48"/>
    <n v="16.54"/>
    <n v="8166.31"/>
    <n v="19179.3"/>
    <n v="5921.99"/>
    <n v="36700.949999999997"/>
    <n v="11018.37"/>
    <n v="9848.3700000000008"/>
    <n v="14824.51"/>
    <n v="1194.45"/>
    <n v="96"/>
    <n v="73682.649999999994"/>
    <n v="58762.14"/>
    <n v="22146.3"/>
    <n v="80908.44"/>
    <n v="11.47"/>
    <n v="25657.279999999999"/>
    <n v="62578.61"/>
    <n v="18.010000000000002"/>
    <n v="0"/>
    <x v="5"/>
  </r>
  <r>
    <n v="3055"/>
    <x v="3"/>
    <s v="e"/>
    <n v="4889"/>
    <n v="1141"/>
    <n v="8576.2099999999991"/>
    <n v="7377.44"/>
    <n v="15953.65"/>
    <n v="17.96"/>
    <n v="6"/>
    <n v="1179.07"/>
    <n v="392.01"/>
    <n v="217.71"/>
    <n v="978.04"/>
    <n v="335.37"/>
    <n v="9.19"/>
    <n v="3111.38"/>
    <n v="1274.6199999999999"/>
    <n v="1052.3699999999999"/>
    <n v="460.84"/>
    <n v="859.68"/>
    <n v="0"/>
    <n v="9.1999999999999993"/>
    <n v="3656.7"/>
    <n v="6768.08"/>
    <n v="2787.83"/>
    <n v="10934.98"/>
    <n v="1449.14"/>
    <n v="1210.18"/>
    <n v="6595.7"/>
    <n v="693.56"/>
    <n v="55.98"/>
    <n v="20939.54"/>
    <n v="14287.86"/>
    <n v="5001.3999999999996"/>
    <n v="19289.259999999998"/>
    <n v="3.95"/>
    <n v="16372.41"/>
    <n v="30448.87"/>
    <n v="14.35"/>
    <n v="0"/>
    <x v="5"/>
  </r>
  <r>
    <n v="3056"/>
    <x v="3"/>
    <s v="e"/>
    <n v="5596"/>
    <n v="5551"/>
    <n v="23251.19"/>
    <n v="64728.959999999999"/>
    <n v="87980.15"/>
    <n v="18.55"/>
    <n v="5.71"/>
    <n v="2886.57"/>
    <n v="1824.68"/>
    <n v="1347.95"/>
    <n v="4495.12"/>
    <n v="116.39"/>
    <n v="45.52"/>
    <n v="10716.24"/>
    <n v="4784.46"/>
    <n v="4674.71"/>
    <n v="2053.77"/>
    <n v="4208.92"/>
    <n v="20277.55"/>
    <n v="45.76"/>
    <n v="36045.17"/>
    <n v="46761.4"/>
    <n v="31790.49"/>
    <n v="24352.21"/>
    <n v="5572.46"/>
    <n v="6309.3"/>
    <n v="24727.66"/>
    <n v="247.75"/>
    <n v="253.9"/>
    <n v="61463.28"/>
    <n v="36481.72"/>
    <n v="14893.29"/>
    <n v="51375.01"/>
    <n v="9.18"/>
    <n v="62580.88"/>
    <n v="240773.91"/>
    <n v="11.27"/>
    <n v="0"/>
    <x v="5"/>
  </r>
  <r>
    <n v="3057"/>
    <x v="3"/>
    <s v="e"/>
    <n v="7405"/>
    <n v="25233"/>
    <n v="60150.19"/>
    <n v="101580.59"/>
    <n v="161730.78"/>
    <n v="19.11"/>
    <n v="6.62"/>
    <n v="4505.9399999999996"/>
    <n v="2470.8200000000002"/>
    <n v="1710.57"/>
    <n v="15596.53"/>
    <n v="193.12"/>
    <n v="188.99"/>
    <n v="24665.97"/>
    <n v="23963.02"/>
    <n v="8743.57"/>
    <n v="5003.59"/>
    <n v="14125.67"/>
    <n v="0"/>
    <n v="190.02"/>
    <n v="52025.87"/>
    <n v="76691.839999999997"/>
    <n v="37710.18"/>
    <n v="39404.71"/>
    <n v="7381.97"/>
    <n v="7804.7"/>
    <n v="82090.880000000005"/>
    <n v="440.2"/>
    <n v="1072.44"/>
    <n v="138194.9"/>
    <n v="55031.58"/>
    <n v="21231.11"/>
    <n v="76262.69"/>
    <n v="10.3"/>
    <n v="331674.46000000002"/>
    <n v="480528.92"/>
    <n v="13.14"/>
    <n v="0"/>
    <x v="5"/>
  </r>
  <r>
    <n v="3058"/>
    <x v="3"/>
    <s v="e"/>
    <n v="5131"/>
    <n v="922"/>
    <n v="15063.63"/>
    <n v="10560.3"/>
    <n v="25623.93"/>
    <n v="13.9"/>
    <n v="6.05"/>
    <n v="3132.94"/>
    <n v="2298.56"/>
    <n v="1268.6099999999999"/>
    <n v="1435.67"/>
    <n v="323.36"/>
    <n v="10.37"/>
    <n v="8469.51"/>
    <n v="1788.89"/>
    <n v="1365.96"/>
    <n v="963.63"/>
    <n v="1476.87"/>
    <n v="0"/>
    <n v="10.38"/>
    <n v="5605.73"/>
    <n v="14075.24"/>
    <n v="4118.4799999999996"/>
    <n v="27578.61"/>
    <n v="8712.07"/>
    <n v="7171.56"/>
    <n v="9651.16"/>
    <n v="1321.7"/>
    <n v="57.75"/>
    <n v="54492.84"/>
    <n v="44783.93"/>
    <n v="17919.189999999999"/>
    <n v="62703.13"/>
    <n v="12.22"/>
    <n v="23220.48"/>
    <n v="46342.8"/>
    <n v="25.18"/>
    <n v="0"/>
    <x v="5"/>
  </r>
  <r>
    <n v="3059"/>
    <x v="3"/>
    <s v="e"/>
    <n v="6785"/>
    <n v="5092"/>
    <n v="25122.799999999999"/>
    <n v="30774.71"/>
    <n v="55897.51"/>
    <n v="15.52"/>
    <n v="5.96"/>
    <n v="2737.72"/>
    <n v="2011.08"/>
    <n v="1186.0899999999999"/>
    <n v="4559.25"/>
    <n v="362.21"/>
    <n v="42.72"/>
    <n v="10899.06"/>
    <n v="4893.84"/>
    <n v="4481.92"/>
    <n v="1892.82"/>
    <n v="4480.66"/>
    <n v="0"/>
    <n v="42.95"/>
    <n v="15792.18"/>
    <n v="26691.24"/>
    <n v="11268.57"/>
    <n v="24062.98"/>
    <n v="6785.61"/>
    <n v="6083.15"/>
    <n v="26579.42"/>
    <n v="932.55"/>
    <n v="256.32"/>
    <n v="64700.04"/>
    <n v="37864.29"/>
    <n v="15519.34"/>
    <n v="53383.63"/>
    <n v="7.87"/>
    <n v="64296.59"/>
    <n v="128481.01"/>
    <n v="12.63"/>
    <n v="0"/>
    <x v="5"/>
  </r>
  <r>
    <n v="3060"/>
    <x v="3"/>
    <s v="e"/>
    <n v="4075"/>
    <n v="1256"/>
    <n v="13636.82"/>
    <n v="10892.57"/>
    <n v="24529.39"/>
    <n v="13.61"/>
    <n v="5.87"/>
    <n v="3101.55"/>
    <n v="1726.61"/>
    <n v="922.83"/>
    <n v="1521.12"/>
    <n v="326.38"/>
    <n v="13.45"/>
    <n v="7611.94"/>
    <n v="1792.8"/>
    <n v="1416.57"/>
    <n v="881.95"/>
    <n v="1561.59"/>
    <n v="0"/>
    <n v="13.54"/>
    <n v="5666.45"/>
    <n v="13278.4"/>
    <n v="4091.32"/>
    <n v="27381.24"/>
    <n v="6211.25"/>
    <n v="5185.01"/>
    <n v="9445.34"/>
    <n v="990.28"/>
    <n v="81.99"/>
    <n v="49295.11"/>
    <n v="39767.78"/>
    <n v="15392.61"/>
    <n v="55160.39"/>
    <n v="13.54"/>
    <n v="21353.83"/>
    <n v="42228.4"/>
    <n v="17"/>
    <n v="0"/>
    <x v="5"/>
  </r>
  <r>
    <n v="3061"/>
    <x v="3"/>
    <s v="e"/>
    <n v="4831"/>
    <n v="494"/>
    <n v="12539.28"/>
    <n v="7584.69"/>
    <n v="20123.97"/>
    <n v="13.1"/>
    <n v="5.38"/>
    <n v="2367.2199999999998"/>
    <n v="1715.74"/>
    <n v="925.41"/>
    <n v="925.12"/>
    <n v="334.05"/>
    <n v="7.01"/>
    <n v="6274.54"/>
    <n v="996.12"/>
    <n v="978.9"/>
    <n v="677.89"/>
    <n v="973.12"/>
    <n v="0"/>
    <n v="7.01"/>
    <n v="3633.04"/>
    <n v="9907.57"/>
    <n v="2652.91"/>
    <n v="20559.060000000001"/>
    <n v="6402.59"/>
    <n v="5147.83"/>
    <n v="5859.88"/>
    <n v="1146.5899999999999"/>
    <n v="37.39"/>
    <n v="39153.339999999997"/>
    <n v="33256.07"/>
    <n v="13554.93"/>
    <n v="46811"/>
    <n v="9.69"/>
    <n v="11613.44"/>
    <n v="26012.82"/>
    <n v="23.51"/>
    <n v="0"/>
    <x v="5"/>
  </r>
  <r>
    <n v="3062"/>
    <x v="3"/>
    <s v="e"/>
    <n v="12222"/>
    <n v="15447"/>
    <n v="51877.18"/>
    <n v="77419.63"/>
    <n v="129296.81"/>
    <n v="14.59"/>
    <n v="6.63"/>
    <n v="5638.37"/>
    <n v="4382.01"/>
    <n v="2634.72"/>
    <n v="9919.73"/>
    <n v="768.64"/>
    <n v="132.15"/>
    <n v="23475.62"/>
    <n v="16783.39"/>
    <n v="9377.2900000000009"/>
    <n v="3831.8"/>
    <n v="9332.7800000000007"/>
    <n v="436.69"/>
    <n v="132.75"/>
    <n v="39894.699999999997"/>
    <n v="63370.32"/>
    <n v="30429.17"/>
    <n v="54172.63"/>
    <n v="17573.21"/>
    <n v="16242.95"/>
    <n v="66716.53"/>
    <n v="3453.55"/>
    <n v="797.53"/>
    <n v="158956.42000000001"/>
    <n v="91442.35"/>
    <n v="34713.99"/>
    <n v="126156.34"/>
    <n v="10.32"/>
    <n v="204523.27"/>
    <n v="345186.1"/>
    <n v="13.24"/>
    <n v="0"/>
    <x v="5"/>
  </r>
  <r>
    <n v="3063"/>
    <x v="3"/>
    <s v="e"/>
    <n v="8373"/>
    <n v="2632"/>
    <n v="26438.06"/>
    <n v="22864.35"/>
    <n v="49302.41"/>
    <n v="14.81"/>
    <n v="6.82"/>
    <n v="4881.88"/>
    <n v="3670"/>
    <n v="2113.6999999999998"/>
    <n v="3270.92"/>
    <n v="557.16999999999996"/>
    <n v="27.52"/>
    <n v="14521.19"/>
    <n v="3921.21"/>
    <n v="3119.06"/>
    <n v="1894.34"/>
    <n v="3371.17"/>
    <n v="0"/>
    <n v="27.61"/>
    <n v="12333.39"/>
    <n v="26854.58"/>
    <n v="8934.61"/>
    <n v="49570.33"/>
    <n v="17799.72"/>
    <n v="13683.61"/>
    <n v="23625.48"/>
    <n v="4150.4399999999996"/>
    <n v="169.67"/>
    <n v="108999.25"/>
    <n v="85204.1"/>
    <n v="31001.31"/>
    <n v="116205.41"/>
    <n v="13.88"/>
    <n v="54513.06"/>
    <n v="107206.57"/>
    <n v="20.71"/>
    <n v="0"/>
    <x v="5"/>
  </r>
  <r>
    <n v="3064"/>
    <x v="3"/>
    <s v="e"/>
    <n v="5254"/>
    <n v="2119"/>
    <n v="17305.59"/>
    <n v="15355.74"/>
    <n v="32661.33"/>
    <n v="16.22"/>
    <n v="7.53"/>
    <n v="3457.64"/>
    <n v="2542.9299999999998"/>
    <n v="1529.25"/>
    <n v="2258.16"/>
    <n v="275.43"/>
    <n v="22.99"/>
    <n v="10086.41"/>
    <n v="2570.12"/>
    <n v="2161.1999999999998"/>
    <n v="1357.66"/>
    <n v="2360.12"/>
    <n v="0"/>
    <n v="23.08"/>
    <n v="8472.18"/>
    <n v="18558.59"/>
    <n v="6088.97"/>
    <n v="39213.47"/>
    <n v="15238.53"/>
    <n v="11233.64"/>
    <n v="18486.169999999998"/>
    <n v="2651.71"/>
    <n v="148.72999999999999"/>
    <n v="86972.25"/>
    <n v="68337.350000000006"/>
    <n v="23324.94"/>
    <n v="91662.29"/>
    <n v="17.45"/>
    <n v="34477.42"/>
    <n v="72884.160000000003"/>
    <n v="16.27"/>
    <n v="0"/>
    <x v="5"/>
  </r>
  <r>
    <n v="3065"/>
    <x v="3"/>
    <s v="e"/>
    <n v="11539"/>
    <n v="1601"/>
    <n v="29850.75"/>
    <n v="23104.78"/>
    <n v="52955.53"/>
    <n v="15.77"/>
    <n v="6.97"/>
    <n v="5638.37"/>
    <n v="5479.21"/>
    <n v="2973.78"/>
    <n v="3131.41"/>
    <n v="372.15"/>
    <n v="25.03"/>
    <n v="17619.939999999999"/>
    <n v="3173.36"/>
    <n v="3383.08"/>
    <n v="2422.8000000000002"/>
    <n v="3413.39"/>
    <n v="0"/>
    <n v="25.05"/>
    <n v="12417.67"/>
    <n v="30037.62"/>
    <n v="8979.23"/>
    <n v="59863.28"/>
    <n v="33192.83"/>
    <n v="21841.59"/>
    <n v="27407"/>
    <n v="2991.55"/>
    <n v="135.66"/>
    <n v="145431.92000000001"/>
    <n v="117889.25"/>
    <n v="42958.76"/>
    <n v="160848.01999999999"/>
    <n v="13.94"/>
    <n v="38398.269999999997"/>
    <n v="98843.21"/>
    <n v="23.98"/>
    <n v="0"/>
    <x v="5"/>
  </r>
  <r>
    <n v="3066"/>
    <x v="3"/>
    <s v="e"/>
    <n v="7794"/>
    <n v="1683"/>
    <n v="21144.89"/>
    <n v="16234.1"/>
    <n v="37378.99"/>
    <n v="15.46"/>
    <n v="6.96"/>
    <n v="4062.34"/>
    <n v="2990.96"/>
    <n v="1502.01"/>
    <n v="2363.9499999999998"/>
    <n v="441.2"/>
    <n v="17.649999999999999"/>
    <n v="11378.12"/>
    <n v="2609.7600000000002"/>
    <n v="2060.2600000000002"/>
    <n v="1353.99"/>
    <n v="2419.17"/>
    <n v="0"/>
    <n v="17.73"/>
    <n v="8460.91"/>
    <n v="19839.03"/>
    <n v="6024.01"/>
    <n v="42005.53"/>
    <n v="17310.98"/>
    <n v="10590.34"/>
    <n v="18357"/>
    <n v="2642.19"/>
    <n v="108.18"/>
    <n v="91014.23"/>
    <n v="72549.05"/>
    <n v="25917.93"/>
    <n v="98466.98"/>
    <n v="12.63"/>
    <n v="36710.49"/>
    <n v="73427.31"/>
    <n v="21.81"/>
    <n v="0"/>
    <x v="5"/>
  </r>
  <r>
    <n v="3067"/>
    <x v="3"/>
    <s v="e"/>
    <n v="8219"/>
    <n v="836"/>
    <n v="21267.24"/>
    <n v="13833.56"/>
    <n v="35100.800000000003"/>
    <n v="14.91"/>
    <n v="6.77"/>
    <n v="4101.2"/>
    <n v="3146.63"/>
    <n v="1623.87"/>
    <n v="1787.4"/>
    <n v="509.59"/>
    <n v="12.43"/>
    <n v="11181.12"/>
    <n v="1615.72"/>
    <n v="1912.63"/>
    <n v="1219.52"/>
    <n v="1955.31"/>
    <n v="0"/>
    <n v="12.44"/>
    <n v="6715.64"/>
    <n v="17896.759999999998"/>
    <n v="4747.88"/>
    <n v="45658.19"/>
    <n v="18838.419999999998"/>
    <n v="11585.67"/>
    <n v="13990.32"/>
    <n v="4569.05"/>
    <n v="73.069999999999993"/>
    <n v="94714.71"/>
    <n v="80651.320000000007"/>
    <n v="28641.200000000001"/>
    <n v="109292.52"/>
    <n v="13.3"/>
    <n v="20922.73"/>
    <n v="51464.34"/>
    <n v="25.03"/>
    <n v="0"/>
    <x v="5"/>
  </r>
  <r>
    <n v="3068"/>
    <x v="3"/>
    <s v="e"/>
    <n v="4560"/>
    <n v="285"/>
    <n v="11391.34"/>
    <n v="6109.6"/>
    <n v="17500.939999999999"/>
    <n v="16.52"/>
    <n v="6.86"/>
    <n v="1968.63"/>
    <n v="1704.34"/>
    <n v="865.54"/>
    <n v="759.99"/>
    <n v="282.33999999999997"/>
    <n v="4.63"/>
    <n v="5585.47"/>
    <n v="560.59"/>
    <n v="763.77"/>
    <n v="539.4"/>
    <n v="822.16"/>
    <n v="0"/>
    <n v="4.6399999999999997"/>
    <n v="2690.56"/>
    <n v="8276.0300000000007"/>
    <n v="1863.77"/>
    <n v="22563.75"/>
    <n v="11298.59"/>
    <n v="6582.56"/>
    <n v="6498.78"/>
    <n v="2582.1999999999998"/>
    <n v="26.12"/>
    <n v="49552"/>
    <n v="43027.1"/>
    <n v="15216.65"/>
    <n v="58243.75"/>
    <n v="12.77"/>
    <n v="7463.48"/>
    <n v="20869.080000000002"/>
    <n v="26.19"/>
    <n v="0"/>
    <x v="5"/>
  </r>
  <r>
    <n v="3069"/>
    <x v="3"/>
    <s v="e"/>
    <n v="4648"/>
    <n v="450"/>
    <n v="11205.36"/>
    <n v="7314.81"/>
    <n v="18520.169999999998"/>
    <n v="16.87"/>
    <n v="7.22"/>
    <n v="1917.93"/>
    <n v="1615.39"/>
    <n v="801.91"/>
    <n v="990.18"/>
    <n v="268.12"/>
    <n v="6.19"/>
    <n v="5599.72"/>
    <n v="854.08"/>
    <n v="1012.71"/>
    <n v="657.81"/>
    <n v="1059.52"/>
    <n v="0"/>
    <n v="6.19"/>
    <n v="3590.31"/>
    <n v="9190.0300000000007"/>
    <n v="2524.6"/>
    <n v="22604.51"/>
    <n v="10854.75"/>
    <n v="6144.52"/>
    <n v="8402.35"/>
    <n v="2867.35"/>
    <n v="37.42"/>
    <n v="50910.9"/>
    <n v="42471.13"/>
    <n v="14209.7"/>
    <n v="56680.83"/>
    <n v="12.19"/>
    <n v="10509.47"/>
    <n v="28180.45"/>
    <n v="23.35"/>
    <n v="0"/>
    <x v="5"/>
  </r>
  <r>
    <n v="3070"/>
    <x v="3"/>
    <s v="e"/>
    <n v="4273"/>
    <n v="374"/>
    <n v="10595.26"/>
    <n v="5113.93"/>
    <n v="15709.19"/>
    <n v="17.05"/>
    <n v="7.85"/>
    <n v="1981.92"/>
    <n v="1656.45"/>
    <n v="829.69"/>
    <n v="669.81"/>
    <n v="270.63"/>
    <n v="4.38"/>
    <n v="5412.88"/>
    <n v="686.79"/>
    <n v="526.96"/>
    <n v="463.45"/>
    <n v="685.2"/>
    <n v="0"/>
    <n v="4.38"/>
    <n v="2366.79"/>
    <n v="7779.67"/>
    <n v="1677.2"/>
    <n v="24488.18"/>
    <n v="12876.09"/>
    <n v="7179.89"/>
    <n v="6606.45"/>
    <n v="2817.73"/>
    <n v="27.08"/>
    <n v="53995.42"/>
    <n v="47361.88"/>
    <n v="15457.06"/>
    <n v="62818.95"/>
    <n v="14.7"/>
    <n v="7461.94"/>
    <n v="19811.47"/>
    <n v="19.95"/>
    <n v="0"/>
    <x v="5"/>
  </r>
  <r>
    <n v="3071"/>
    <x v="3"/>
    <s v="e"/>
    <n v="4444"/>
    <n v="442"/>
    <n v="11096.18"/>
    <n v="9976.26"/>
    <n v="21072.44"/>
    <n v="15.59"/>
    <n v="7.1"/>
    <n v="2215.77"/>
    <n v="1694.57"/>
    <n v="838.07"/>
    <n v="646.42999999999995"/>
    <n v="276.57"/>
    <n v="5.78"/>
    <n v="5677.19"/>
    <n v="899.07"/>
    <n v="601.59"/>
    <n v="457.01"/>
    <n v="683.97"/>
    <n v="483.28"/>
    <n v="5.79"/>
    <n v="3130.72"/>
    <n v="8807.91"/>
    <n v="2440.9499999999998"/>
    <n v="26741.99"/>
    <n v="12196.74"/>
    <n v="6874.84"/>
    <n v="6040.08"/>
    <n v="2568.65"/>
    <n v="39.32"/>
    <n v="54461.62"/>
    <n v="48382.22"/>
    <n v="15871.41"/>
    <n v="64253.63"/>
    <n v="14.46"/>
    <n v="12240.15"/>
    <n v="26873.11"/>
    <n v="27.69"/>
    <n v="0"/>
    <x v="5"/>
  </r>
  <r>
    <n v="3072"/>
    <x v="3"/>
    <s v="e"/>
    <n v="3997"/>
    <n v="316"/>
    <n v="10759.63"/>
    <n v="6332.37"/>
    <n v="17092"/>
    <n v="16.82"/>
    <n v="7.77"/>
    <n v="2344.33"/>
    <n v="1726.88"/>
    <n v="907.22"/>
    <n v="914.12"/>
    <n v="247.4"/>
    <n v="5.18"/>
    <n v="6145.14"/>
    <n v="612.9"/>
    <n v="1018.63"/>
    <n v="602.70000000000005"/>
    <n v="1005.1"/>
    <n v="0"/>
    <n v="5.19"/>
    <n v="3244.52"/>
    <n v="9389.66"/>
    <n v="2234.23"/>
    <n v="27780.48"/>
    <n v="12471.48"/>
    <n v="7491.72"/>
    <n v="8410.58"/>
    <n v="2155.86"/>
    <n v="32.58"/>
    <n v="58342.7"/>
    <n v="49899.54"/>
    <n v="16348.06"/>
    <n v="66247.59"/>
    <n v="16.57"/>
    <n v="8065.19"/>
    <n v="26586.94"/>
    <n v="25.52"/>
    <n v="0"/>
    <x v="5"/>
  </r>
  <r>
    <n v="3073"/>
    <x v="3"/>
    <s v="e"/>
    <n v="4807"/>
    <n v="567"/>
    <n v="11833.75"/>
    <n v="7529.51"/>
    <n v="19363.259999999998"/>
    <n v="14.72"/>
    <n v="6.58"/>
    <n v="2093.1"/>
    <n v="1883.32"/>
    <n v="989.41"/>
    <n v="1027.78"/>
    <n v="285.64999999999998"/>
    <n v="7.14"/>
    <n v="6286.41"/>
    <n v="1064.81"/>
    <n v="954.56"/>
    <n v="685.31"/>
    <n v="1079.31"/>
    <n v="0"/>
    <n v="7.15"/>
    <n v="3791.14"/>
    <n v="10077.549999999999"/>
    <n v="2704.68"/>
    <n v="21669"/>
    <n v="10670.13"/>
    <n v="6826.13"/>
    <n v="8031.22"/>
    <n v="1825.96"/>
    <n v="40.869999999999997"/>
    <n v="49063.31"/>
    <n v="40991.21"/>
    <n v="15263.84"/>
    <n v="56255.05"/>
    <n v="11.7"/>
    <n v="13656.02"/>
    <n v="30383.91"/>
    <n v="24.08"/>
    <n v="0"/>
    <x v="5"/>
  </r>
  <r>
    <n v="3074"/>
    <x v="3"/>
    <s v="e"/>
    <n v="4116"/>
    <n v="849"/>
    <n v="11694.71"/>
    <n v="8084.43"/>
    <n v="19779.14"/>
    <n v="16.239999999999998"/>
    <n v="7.74"/>
    <n v="2252.9699999999998"/>
    <n v="1674.08"/>
    <n v="865.78"/>
    <n v="1227.55"/>
    <n v="254.33"/>
    <n v="8.5500000000000007"/>
    <n v="6283.26"/>
    <n v="1292.57"/>
    <n v="1056.76"/>
    <n v="641.46"/>
    <n v="1261.78"/>
    <n v="0"/>
    <n v="8.56"/>
    <n v="4261.1400000000003"/>
    <n v="10544.4"/>
    <n v="2990.79"/>
    <n v="25835.87"/>
    <n v="11619.19"/>
    <n v="6963.01"/>
    <n v="10934.52"/>
    <n v="2128.4499999999998"/>
    <n v="59.82"/>
    <n v="57540.85"/>
    <n v="46546.51"/>
    <n v="15646.83"/>
    <n v="62193.34"/>
    <n v="15.11"/>
    <n v="16910.03"/>
    <n v="37897.61"/>
    <n v="19.920000000000002"/>
    <n v="0"/>
    <x v="5"/>
  </r>
  <r>
    <n v="3075"/>
    <x v="3"/>
    <s v="e"/>
    <n v="4694"/>
    <n v="464"/>
    <n v="12378.43"/>
    <n v="6989.4"/>
    <n v="19367.830000000002"/>
    <n v="15.96"/>
    <n v="7.29"/>
    <n v="2671.9"/>
    <n v="1902.52"/>
    <n v="964.34"/>
    <n v="982.3"/>
    <n v="290.95"/>
    <n v="6.01"/>
    <n v="6818.02"/>
    <n v="888.84"/>
    <n v="974.02"/>
    <n v="632.35"/>
    <n v="1045.55"/>
    <n v="0"/>
    <n v="6.02"/>
    <n v="3546.77"/>
    <n v="10364.790000000001"/>
    <n v="2495.21"/>
    <n v="29127.38"/>
    <n v="12065.9"/>
    <n v="7447.36"/>
    <n v="8349.98"/>
    <n v="2202.7399999999998"/>
    <n v="37.82"/>
    <n v="59231.18"/>
    <n v="50843.38"/>
    <n v="16950.23"/>
    <n v="67793.61"/>
    <n v="14.44"/>
    <n v="11428.44"/>
    <n v="29448.16"/>
    <n v="24.63"/>
    <n v="0"/>
    <x v="5"/>
  </r>
  <r>
    <n v="3076"/>
    <x v="3"/>
    <s v="e"/>
    <n v="5136"/>
    <n v="419"/>
    <n v="12898.74"/>
    <n v="6462.99"/>
    <n v="19361.73"/>
    <n v="16.25"/>
    <n v="6.64"/>
    <n v="2680.01"/>
    <n v="1861.62"/>
    <n v="921.41"/>
    <n v="832.06"/>
    <n v="317.83999999999997"/>
    <n v="5.6"/>
    <n v="6618.56"/>
    <n v="800.71"/>
    <n v="726.49"/>
    <n v="548.65"/>
    <n v="875.78"/>
    <n v="0"/>
    <n v="5.61"/>
    <n v="2957.24"/>
    <n v="9575.7999999999993"/>
    <n v="2075.86"/>
    <n v="27574.01"/>
    <n v="10312.75"/>
    <n v="6416.68"/>
    <n v="6757.93"/>
    <n v="1813.65"/>
    <n v="35.9"/>
    <n v="52910.91"/>
    <n v="46117.08"/>
    <n v="16085.54"/>
    <n v="62202.62"/>
    <n v="12.11"/>
    <n v="10960.05"/>
    <n v="24727.55"/>
    <n v="26.16"/>
    <n v="0"/>
    <x v="5"/>
  </r>
  <r>
    <n v="3077"/>
    <x v="3"/>
    <s v="e"/>
    <n v="8591"/>
    <n v="678"/>
    <n v="21897.18"/>
    <n v="12006.26"/>
    <n v="33903.440000000002"/>
    <n v="15.96"/>
    <n v="6.46"/>
    <n v="4485.6099999999997"/>
    <n v="3345"/>
    <n v="1766.92"/>
    <n v="1511.75"/>
    <n v="607.45000000000005"/>
    <n v="10.95"/>
    <n v="11727.69"/>
    <n v="1281.3800000000001"/>
    <n v="1481.21"/>
    <n v="1152.83"/>
    <n v="1634.96"/>
    <n v="0"/>
    <n v="10.96"/>
    <n v="5561.35"/>
    <n v="17289.03"/>
    <n v="3915.42"/>
    <n v="45820.83"/>
    <n v="18538.259999999998"/>
    <n v="12217.57"/>
    <n v="12249.48"/>
    <n v="3424.18"/>
    <n v="64.52"/>
    <n v="92314.85"/>
    <n v="80000.84"/>
    <n v="28359.95"/>
    <n v="108360.79"/>
    <n v="12.61"/>
    <n v="15967.25"/>
    <n v="42959.15"/>
    <n v="23.55"/>
    <n v="0"/>
    <x v="5"/>
  </r>
  <r>
    <n v="3078"/>
    <x v="3"/>
    <s v="e"/>
    <n v="2480"/>
    <n v="1806"/>
    <n v="8934.7800000000007"/>
    <n v="10265.19"/>
    <n v="19199.97"/>
    <n v="14.77"/>
    <n v="6.66"/>
    <n v="1389.86"/>
    <n v="995.9"/>
    <n v="531.9"/>
    <n v="1381.24"/>
    <n v="161.57"/>
    <n v="15.83"/>
    <n v="4476.29"/>
    <n v="2013.7"/>
    <n v="1407.44"/>
    <n v="584.75"/>
    <n v="1337.42"/>
    <n v="0"/>
    <n v="15.91"/>
    <n v="5359.22"/>
    <n v="9835.51"/>
    <n v="4005.88"/>
    <n v="13746.05"/>
    <n v="4803.07"/>
    <n v="3453.83"/>
    <n v="10045.9"/>
    <n v="755.31"/>
    <n v="106.45"/>
    <n v="32910.61"/>
    <n v="22758.26"/>
    <n v="8286.84"/>
    <n v="31045.1"/>
    <n v="12.52"/>
    <n v="24810.06"/>
    <n v="44305.58"/>
    <n v="13.74"/>
    <n v="0"/>
    <x v="5"/>
  </r>
  <r>
    <n v="3079"/>
    <x v="3"/>
    <s v="e"/>
    <n v="4693"/>
    <n v="936"/>
    <n v="12702.85"/>
    <n v="9109.09"/>
    <n v="21811.94"/>
    <n v="15.49"/>
    <n v="6.4"/>
    <n v="2086.6999999999998"/>
    <n v="1649.44"/>
    <n v="818.84"/>
    <n v="1299.23"/>
    <n v="279.83"/>
    <n v="9.1999999999999993"/>
    <n v="6143.25"/>
    <n v="1385.9"/>
    <n v="1055.3499999999999"/>
    <n v="687.53"/>
    <n v="1317.25"/>
    <n v="0"/>
    <n v="9.2100000000000009"/>
    <n v="4455.2299999999996"/>
    <n v="10598.48"/>
    <n v="3128.78"/>
    <n v="20240.25"/>
    <n v="8710.6200000000008"/>
    <n v="5550.39"/>
    <n v="9997.7999999999993"/>
    <n v="1334.35"/>
    <n v="62.15"/>
    <n v="45895.57"/>
    <n v="35835.61"/>
    <n v="13124.26"/>
    <n v="48959.88"/>
    <n v="10.43"/>
    <n v="17070.02"/>
    <n v="36689.4"/>
    <n v="18.239999999999998"/>
    <n v="0"/>
    <x v="5"/>
  </r>
  <r>
    <n v="3080"/>
    <x v="3"/>
    <s v="e"/>
    <n v="5552"/>
    <n v="591"/>
    <n v="13675.88"/>
    <n v="8762.86"/>
    <n v="22438.74"/>
    <n v="16.11"/>
    <n v="6.73"/>
    <n v="2394.4899999999998"/>
    <n v="1891.47"/>
    <n v="934.01"/>
    <n v="1229.8900000000001"/>
    <n v="275.05"/>
    <n v="7.02"/>
    <n v="6731.93"/>
    <n v="1116.18"/>
    <n v="1181.08"/>
    <n v="759.37"/>
    <n v="1238.5"/>
    <n v="0"/>
    <n v="7.03"/>
    <n v="4302.16"/>
    <n v="11034.09"/>
    <n v="3056.63"/>
    <n v="26499.759999999998"/>
    <n v="10242.459999999999"/>
    <n v="6903.67"/>
    <n v="9782.5400000000009"/>
    <n v="2094.02"/>
    <n v="43.44"/>
    <n v="55565.88"/>
    <n v="45739.9"/>
    <n v="16347.64"/>
    <n v="62087.54"/>
    <n v="11.18"/>
    <n v="14027.68"/>
    <n v="34314.449999999997"/>
    <n v="23.74"/>
    <n v="0"/>
    <x v="5"/>
  </r>
  <r>
    <n v="3081"/>
    <x v="3"/>
    <s v="e"/>
    <n v="6963"/>
    <n v="3368"/>
    <n v="23963.200000000001"/>
    <n v="28248.77"/>
    <n v="52211.97"/>
    <n v="14.47"/>
    <n v="6.4"/>
    <n v="3447.06"/>
    <n v="2571.6"/>
    <n v="1425.76"/>
    <n v="4450.6400000000003"/>
    <n v="374.28"/>
    <n v="30.45"/>
    <n v="12299.8"/>
    <n v="3395.33"/>
    <n v="5249.03"/>
    <n v="1914.03"/>
    <n v="4351.2299999999996"/>
    <n v="0"/>
    <n v="30.54"/>
    <n v="14940.16"/>
    <n v="27239.96"/>
    <n v="10558.39"/>
    <n v="38018.980000000003"/>
    <n v="12347.03"/>
    <n v="10005.120000000001"/>
    <n v="32090.9"/>
    <n v="2618.25"/>
    <n v="203.85"/>
    <n v="95284.13"/>
    <n v="62989.38"/>
    <n v="23369.360000000001"/>
    <n v="86358.74"/>
    <n v="12.4"/>
    <n v="41110.32"/>
    <n v="108081.86"/>
    <n v="12.21"/>
    <n v="0"/>
    <x v="5"/>
  </r>
  <r>
    <n v="3082"/>
    <x v="3"/>
    <s v="e"/>
    <n v="7522"/>
    <n v="3521"/>
    <n v="28099.84"/>
    <n v="38237.19"/>
    <n v="66337.03"/>
    <n v="14.13"/>
    <n v="6.42"/>
    <n v="4225.6400000000003"/>
    <n v="2618.4499999999998"/>
    <n v="1367.65"/>
    <n v="5744.42"/>
    <n v="393.49"/>
    <n v="33.619999999999997"/>
    <n v="14383.28"/>
    <n v="4043.87"/>
    <n v="7842.14"/>
    <n v="2600.21"/>
    <n v="5852.62"/>
    <n v="24.63"/>
    <n v="33.71"/>
    <n v="20397.169999999998"/>
    <n v="34780.449999999997"/>
    <n v="14510.85"/>
    <n v="48658.8"/>
    <n v="11489.2"/>
    <n v="9630.7000000000007"/>
    <n v="41846.65"/>
    <n v="3082.96"/>
    <n v="197.08"/>
    <n v="114905.4"/>
    <n v="72861.67"/>
    <n v="25497.82"/>
    <n v="98359.49"/>
    <n v="13.08"/>
    <n v="55040.97"/>
    <n v="152192.92000000001"/>
    <n v="15.63"/>
    <n v="0"/>
    <x v="5"/>
  </r>
  <r>
    <n v="3083"/>
    <x v="3"/>
    <s v="e"/>
    <n v="3332"/>
    <n v="897"/>
    <n v="9699.8799999999992"/>
    <n v="9781.43"/>
    <n v="19481.310000000001"/>
    <n v="14.86"/>
    <n v="6.64"/>
    <n v="1482.12"/>
    <n v="1242.58"/>
    <n v="630.05999999999995"/>
    <n v="1403.47"/>
    <n v="187.49"/>
    <n v="8.58"/>
    <n v="4954.3100000000004"/>
    <n v="1119.4100000000001"/>
    <n v="1990.84"/>
    <n v="677.2"/>
    <n v="1407.49"/>
    <n v="0"/>
    <n v="8.59"/>
    <n v="5203.53"/>
    <n v="10157.84"/>
    <n v="3787.45"/>
    <n v="16575.060000000001"/>
    <n v="6055.09"/>
    <n v="4550.6499999999996"/>
    <n v="11002.63"/>
    <n v="1503.26"/>
    <n v="51.91"/>
    <n v="39738.589999999997"/>
    <n v="28684.06"/>
    <n v="10521.09"/>
    <n v="39205.15"/>
    <n v="11.77"/>
    <n v="14855.45"/>
    <n v="40214.49"/>
    <n v="16.559999999999999"/>
    <n v="0"/>
    <x v="5"/>
  </r>
  <r>
    <n v="3084"/>
    <x v="3"/>
    <s v="e"/>
    <n v="4949"/>
    <n v="438"/>
    <n v="12691.21"/>
    <n v="6901.75"/>
    <n v="19592.96"/>
    <n v="15.69"/>
    <n v="6.57"/>
    <n v="2280.88"/>
    <n v="1847.26"/>
    <n v="896.54"/>
    <n v="946.53"/>
    <n v="280.27"/>
    <n v="5.29"/>
    <n v="6256.77"/>
    <n v="766.26"/>
    <n v="901.01"/>
    <n v="579.19000000000005"/>
    <n v="953.92"/>
    <n v="0"/>
    <n v="5.29"/>
    <n v="3205.68"/>
    <n v="9462.44"/>
    <n v="2246.46"/>
    <n v="23833.82"/>
    <n v="10777.69"/>
    <n v="6472.52"/>
    <n v="7647.17"/>
    <n v="1813.3"/>
    <n v="31.64"/>
    <n v="50576.14"/>
    <n v="42897.33"/>
    <n v="15027.71"/>
    <n v="57925.04"/>
    <n v="11.7"/>
    <n v="9019.31"/>
    <n v="24485.759999999998"/>
    <n v="20.59"/>
    <n v="0"/>
    <x v="5"/>
  </r>
  <r>
    <n v="3085"/>
    <x v="3"/>
    <s v="e"/>
    <n v="6466"/>
    <n v="897"/>
    <n v="16375.74"/>
    <n v="13438.14"/>
    <n v="29813.88"/>
    <n v="14.74"/>
    <n v="6.45"/>
    <n v="2717.77"/>
    <n v="2356.42"/>
    <n v="1159.8900000000001"/>
    <n v="1304.48"/>
    <n v="374.26"/>
    <n v="8.67"/>
    <n v="7921.48"/>
    <n v="1633.54"/>
    <n v="970"/>
    <n v="711.67"/>
    <n v="1248.79"/>
    <n v="363.42"/>
    <n v="8.67"/>
    <n v="4936.09"/>
    <n v="12857.58"/>
    <n v="3678.63"/>
    <n v="29423.47"/>
    <n v="13749.06"/>
    <n v="8643.58"/>
    <n v="10695.99"/>
    <n v="2720.91"/>
    <n v="57"/>
    <n v="65290.01"/>
    <n v="54537.01"/>
    <n v="18971.91"/>
    <n v="73508.92"/>
    <n v="11.37"/>
    <n v="21852.26"/>
    <n v="42388.32"/>
    <n v="24.36"/>
    <n v="0"/>
    <x v="5"/>
  </r>
  <r>
    <n v="3086"/>
    <x v="3"/>
    <s v="e"/>
    <n v="2121"/>
    <n v="253"/>
    <n v="5361.02"/>
    <n v="2698.79"/>
    <n v="8059.81"/>
    <n v="15.01"/>
    <n v="6.73"/>
    <n v="986.97"/>
    <n v="764.54"/>
    <n v="366.96"/>
    <n v="386.11"/>
    <n v="130.19999999999999"/>
    <n v="2.59"/>
    <n v="2637.37"/>
    <n v="419.65"/>
    <n v="297.5"/>
    <n v="212.32"/>
    <n v="373.53"/>
    <n v="0"/>
    <n v="2.59"/>
    <n v="1305.5899999999999"/>
    <n v="3942.96"/>
    <n v="929.47"/>
    <n v="10387.52"/>
    <n v="4258.76"/>
    <n v="2577.14"/>
    <n v="2947.33"/>
    <n v="938.37"/>
    <n v="15.97"/>
    <n v="21125.08"/>
    <n v="18161.78"/>
    <n v="6437.5"/>
    <n v="24599.279999999999"/>
    <n v="11.6"/>
    <n v="5629.88"/>
    <n v="10900.6"/>
    <n v="22.25"/>
    <n v="0"/>
    <x v="5"/>
  </r>
  <r>
    <n v="3087"/>
    <x v="3"/>
    <s v="e"/>
    <n v="6623"/>
    <n v="281"/>
    <n v="15471.6"/>
    <n v="7126.34"/>
    <n v="22597.94"/>
    <n v="14.28"/>
    <n v="6.48"/>
    <n v="2666.45"/>
    <n v="2366.7800000000002"/>
    <n v="1152.01"/>
    <n v="881.08"/>
    <n v="324.02999999999997"/>
    <n v="4.91"/>
    <n v="7395.27"/>
    <n v="546.46"/>
    <n v="884.31"/>
    <n v="654.03"/>
    <n v="908.97"/>
    <n v="0"/>
    <n v="4.92"/>
    <n v="2998.69"/>
    <n v="10393.950000000001"/>
    <n v="2084.8000000000002"/>
    <n v="29821.8"/>
    <n v="13721.24"/>
    <n v="8485.91"/>
    <n v="7269.42"/>
    <n v="2751.17"/>
    <n v="26.73"/>
    <n v="62076.27"/>
    <n v="54780.12"/>
    <n v="19591.95"/>
    <n v="74372.06"/>
    <n v="11.23"/>
    <n v="7064.47"/>
    <n v="21880.06"/>
    <n v="25.14"/>
    <n v="0"/>
    <x v="5"/>
  </r>
  <r>
    <n v="3088"/>
    <x v="3"/>
    <s v="e"/>
    <n v="6115"/>
    <n v="498"/>
    <n v="16611.73"/>
    <n v="10204.370000000001"/>
    <n v="26816.1"/>
    <n v="14.36"/>
    <n v="6.71"/>
    <n v="3471.94"/>
    <n v="2307.7199999999998"/>
    <n v="1129.9100000000001"/>
    <n v="1388.18"/>
    <n v="325.81"/>
    <n v="7.64"/>
    <n v="8631.2000000000007"/>
    <n v="940.67"/>
    <n v="1589.07"/>
    <n v="889.68"/>
    <n v="1456.58"/>
    <n v="0"/>
    <n v="7.64"/>
    <n v="4883.6400000000003"/>
    <n v="13514.84"/>
    <n v="3419.42"/>
    <n v="38156.71"/>
    <n v="12922.61"/>
    <n v="7943.24"/>
    <n v="10918.62"/>
    <n v="2771.92"/>
    <n v="45.11"/>
    <n v="72758.2"/>
    <n v="61794.47"/>
    <n v="21101.279999999999"/>
    <n v="82895.759999999995"/>
    <n v="13.56"/>
    <n v="12617.51"/>
    <n v="36318.89"/>
    <n v="25.34"/>
    <n v="0"/>
    <x v="5"/>
  </r>
  <r>
    <n v="3089"/>
    <x v="3"/>
    <s v="e"/>
    <n v="4246"/>
    <n v="928"/>
    <n v="12723.44"/>
    <n v="12558.91"/>
    <n v="25282.35"/>
    <n v="13.33"/>
    <n v="5.97"/>
    <n v="1948.28"/>
    <n v="1566.55"/>
    <n v="802.79"/>
    <n v="1746.51"/>
    <n v="234.25"/>
    <n v="9.76"/>
    <n v="6308.14"/>
    <n v="1226.3699999999999"/>
    <n v="2378.71"/>
    <n v="841.49"/>
    <n v="1785.46"/>
    <n v="0"/>
    <n v="9.77"/>
    <n v="6241.8"/>
    <n v="12549.94"/>
    <n v="4446.57"/>
    <n v="20195.68"/>
    <n v="8367.5"/>
    <n v="5399.84"/>
    <n v="12966.17"/>
    <n v="1500.91"/>
    <n v="61.66"/>
    <n v="48491.75"/>
    <n v="35463.919999999998"/>
    <n v="12928.16"/>
    <n v="48392.08"/>
    <n v="11.4"/>
    <n v="15149.96"/>
    <n v="42314.37"/>
    <n v="16.329999999999998"/>
    <n v="0"/>
    <x v="5"/>
  </r>
  <r>
    <n v="3090"/>
    <x v="3"/>
    <s v="e"/>
    <n v="8926"/>
    <n v="702"/>
    <n v="21550.31"/>
    <n v="11918.99"/>
    <n v="33469.300000000003"/>
    <n v="14.13"/>
    <n v="6.29"/>
    <n v="3875.33"/>
    <n v="3306.05"/>
    <n v="1653.69"/>
    <n v="1511.09"/>
    <n v="490.93"/>
    <n v="9.9"/>
    <n v="10847"/>
    <n v="1353.82"/>
    <n v="1416.28"/>
    <n v="1065.05"/>
    <n v="1527.16"/>
    <n v="0"/>
    <n v="9.91"/>
    <n v="5372.22"/>
    <n v="16219.21"/>
    <n v="3835.15"/>
    <n v="39452.17"/>
    <n v="18412.5"/>
    <n v="11398.99"/>
    <n v="11897.5"/>
    <n v="2738.78"/>
    <n v="60.32"/>
    <n v="83960.26"/>
    <n v="72002.44"/>
    <n v="25756.560000000001"/>
    <n v="97759"/>
    <n v="10.95"/>
    <n v="17025.810000000001"/>
    <n v="41336.730000000003"/>
    <n v="24.25"/>
    <n v="0"/>
    <x v="5"/>
  </r>
  <r>
    <n v="3091"/>
    <x v="3"/>
    <s v="e"/>
    <n v="4741"/>
    <n v="474"/>
    <n v="12164.89"/>
    <n v="7192.62"/>
    <n v="19357.509999999998"/>
    <n v="13.97"/>
    <n v="6.15"/>
    <n v="2304.35"/>
    <n v="1993.13"/>
    <n v="1039.17"/>
    <n v="996.55"/>
    <n v="253.6"/>
    <n v="6.53"/>
    <n v="6593.32"/>
    <n v="892.52"/>
    <n v="910.36"/>
    <n v="667.18"/>
    <n v="1004.53"/>
    <n v="0"/>
    <n v="6.53"/>
    <n v="3481.12"/>
    <n v="10074.44"/>
    <n v="2470.06"/>
    <n v="21835.24"/>
    <n v="10201.32"/>
    <n v="6781.47"/>
    <n v="7360.65"/>
    <n v="1082.6099999999999"/>
    <n v="40.22"/>
    <n v="47301.5"/>
    <n v="39900.639999999999"/>
    <n v="15091.74"/>
    <n v="54992.38"/>
    <n v="11.6"/>
    <n v="10960.37"/>
    <n v="26135.71"/>
    <n v="23.12"/>
    <n v="0"/>
    <x v="5"/>
  </r>
  <r>
    <n v="3092"/>
    <x v="3"/>
    <s v="e"/>
    <n v="3041"/>
    <n v="3151"/>
    <n v="11635.93"/>
    <n v="14840.38"/>
    <n v="26476.31"/>
    <n v="15.65"/>
    <n v="7.29"/>
    <n v="1404.47"/>
    <n v="1274.69"/>
    <n v="697.16"/>
    <n v="1867.17"/>
    <n v="173.8"/>
    <n v="28.68"/>
    <n v="5445.97"/>
    <n v="3399.67"/>
    <n v="1935.16"/>
    <n v="759.69"/>
    <n v="1710.56"/>
    <n v="0"/>
    <n v="28.78"/>
    <n v="7833.85"/>
    <n v="13279.83"/>
    <n v="6094.52"/>
    <n v="13425.12"/>
    <n v="6598.72"/>
    <n v="4653.88"/>
    <n v="14414.71"/>
    <n v="966.22"/>
    <n v="198.63"/>
    <n v="40257.279999999999"/>
    <n v="25643.94"/>
    <n v="9392.74"/>
    <n v="35036.69"/>
    <n v="11.52"/>
    <n v="43308.12"/>
    <n v="70936.73"/>
    <n v="13.74"/>
    <n v="0"/>
    <x v="5"/>
  </r>
  <r>
    <n v="3093"/>
    <x v="3"/>
    <s v="e"/>
    <n v="5583"/>
    <n v="544"/>
    <n v="14504.14"/>
    <n v="8942.75"/>
    <n v="23446.89"/>
    <n v="15.4"/>
    <n v="6.04"/>
    <n v="2746.9"/>
    <n v="2138.39"/>
    <n v="1100.42"/>
    <n v="1220.5"/>
    <n v="296.64999999999998"/>
    <n v="7.27"/>
    <n v="7510.14"/>
    <n v="1002.38"/>
    <n v="1204.96"/>
    <n v="800.39"/>
    <n v="1241.45"/>
    <n v="0"/>
    <n v="7.28"/>
    <n v="4256.46"/>
    <n v="11766.6"/>
    <n v="3007.73"/>
    <n v="26698.78"/>
    <n v="10792.8"/>
    <n v="7092.02"/>
    <n v="9015.7800000000007"/>
    <n v="1634.97"/>
    <n v="41.95"/>
    <n v="55276.3"/>
    <n v="46218.58"/>
    <n v="16976.02"/>
    <n v="63194.59"/>
    <n v="11.32"/>
    <n v="12753.93"/>
    <n v="31175.200000000001"/>
    <n v="23.44"/>
    <n v="0"/>
    <x v="5"/>
  </r>
  <r>
    <n v="3094"/>
    <x v="3"/>
    <s v="e"/>
    <n v="7529"/>
    <n v="1729"/>
    <n v="20883.73"/>
    <n v="17964.259999999998"/>
    <n v="38847.99"/>
    <n v="15.33"/>
    <n v="6.4"/>
    <n v="3441.99"/>
    <n v="2865.69"/>
    <n v="1629.52"/>
    <n v="2728.77"/>
    <n v="321.45999999999998"/>
    <n v="18.73"/>
    <n v="11006.17"/>
    <n v="2365.08"/>
    <n v="2448.73"/>
    <n v="1551.08"/>
    <n v="2694.53"/>
    <n v="0"/>
    <n v="18.809999999999999"/>
    <n v="9078.2199999999993"/>
    <n v="20084.39"/>
    <n v="6364.89"/>
    <n v="35695.75"/>
    <n v="14576.35"/>
    <n v="10618.95"/>
    <n v="19554.09"/>
    <n v="2793.05"/>
    <n v="121.77"/>
    <n v="83359.960000000006"/>
    <n v="63684.1"/>
    <n v="23540.94"/>
    <n v="87225.04"/>
    <n v="11.59"/>
    <n v="32525.5"/>
    <n v="69885.67"/>
    <n v="18.809999999999999"/>
    <n v="0"/>
    <x v="5"/>
  </r>
  <r>
    <n v="3095"/>
    <x v="3"/>
    <s v="e"/>
    <n v="2781"/>
    <n v="1077"/>
    <n v="8499.5300000000007"/>
    <n v="16899.240000000002"/>
    <n v="25398.77"/>
    <n v="15.05"/>
    <n v="5.87"/>
    <n v="1377.49"/>
    <n v="1161.94"/>
    <n v="603.83000000000004"/>
    <n v="1113.57"/>
    <n v="155.47999999999999"/>
    <n v="10.15"/>
    <n v="4422.47"/>
    <n v="1315.03"/>
    <n v="1375.26"/>
    <n v="491.47"/>
    <n v="1041.6199999999999"/>
    <n v="940.76"/>
    <n v="10.23"/>
    <n v="5174.38"/>
    <n v="9596.85"/>
    <n v="4122.53"/>
    <n v="13455.45"/>
    <n v="6073.86"/>
    <n v="4155.97"/>
    <n v="8940.82"/>
    <n v="1087.83"/>
    <n v="73.14"/>
    <n v="33787.08"/>
    <n v="24773.11"/>
    <n v="9037.91"/>
    <n v="33811.019999999997"/>
    <n v="12.16"/>
    <n v="16981.43"/>
    <n v="39807.51"/>
    <n v="15.77"/>
    <n v="0"/>
    <x v="5"/>
  </r>
  <r>
    <n v="3096"/>
    <x v="3"/>
    <s v="e"/>
    <n v="6937"/>
    <n v="1021"/>
    <n v="17471.95"/>
    <n v="12928.47"/>
    <n v="30400.42"/>
    <n v="17.03"/>
    <n v="6.8"/>
    <n v="2818.9"/>
    <n v="2515.79"/>
    <n v="1257.74"/>
    <n v="1777.14"/>
    <n v="361.86"/>
    <n v="12.21"/>
    <n v="8743.6299999999992"/>
    <n v="1831.67"/>
    <n v="1756.52"/>
    <n v="1148.45"/>
    <n v="1780.16"/>
    <n v="0"/>
    <n v="12.22"/>
    <n v="6529.02"/>
    <n v="15272.65"/>
    <n v="4736.6400000000003"/>
    <n v="27966.9"/>
    <n v="14261.27"/>
    <n v="8920.4500000000007"/>
    <n v="14926.74"/>
    <n v="2243.96"/>
    <n v="72.06"/>
    <n v="68391.37"/>
    <n v="53392.57"/>
    <n v="18564.21"/>
    <n v="71956.789999999994"/>
    <n v="10.37"/>
    <n v="24287.360000000001"/>
    <n v="57008.22"/>
    <n v="23.79"/>
    <n v="0"/>
    <x v="5"/>
  </r>
  <r>
    <n v="3097"/>
    <x v="3"/>
    <s v="e"/>
    <n v="15315"/>
    <n v="636"/>
    <n v="39052.160000000003"/>
    <n v="18655.66"/>
    <n v="57707.82"/>
    <n v="14.74"/>
    <n v="6.41"/>
    <n v="10148.450000000001"/>
    <n v="5833.64"/>
    <n v="2846.36"/>
    <n v="2350.5700000000002"/>
    <n v="692.63"/>
    <n v="16.79"/>
    <n v="21888.44"/>
    <n v="1112.9100000000001"/>
    <n v="2681"/>
    <n v="2083.11"/>
    <n v="2515.36"/>
    <n v="0"/>
    <n v="16.8"/>
    <n v="8409.18"/>
    <n v="30297.62"/>
    <n v="5877.01"/>
    <n v="99218.880000000005"/>
    <n v="29706.9"/>
    <n v="18750.48"/>
    <n v="18741.169999999998"/>
    <n v="4698.95"/>
    <n v="92.62"/>
    <n v="171209"/>
    <n v="152375.21"/>
    <n v="51649.53"/>
    <n v="204024.75"/>
    <n v="13.32"/>
    <n v="15436.8"/>
    <n v="60960.27"/>
    <n v="24.27"/>
    <n v="0"/>
    <x v="5"/>
  </r>
  <r>
    <n v="3098"/>
    <x v="3"/>
    <s v="e"/>
    <n v="4915"/>
    <n v="158"/>
    <n v="13279.14"/>
    <n v="5945.52"/>
    <n v="19224.66"/>
    <n v="14.61"/>
    <n v="6.58"/>
    <n v="3230.26"/>
    <n v="2295.65"/>
    <n v="1237.19"/>
    <n v="777.24"/>
    <n v="310.24"/>
    <n v="4.84"/>
    <n v="7855.43"/>
    <n v="342.38"/>
    <n v="944.95"/>
    <n v="675.79"/>
    <n v="827"/>
    <n v="0"/>
    <n v="4.8499999999999996"/>
    <n v="2794.96"/>
    <n v="10650.39"/>
    <n v="1963.11"/>
    <n v="31034.73"/>
    <n v="11754.13"/>
    <n v="8630.18"/>
    <n v="6395.89"/>
    <n v="2938.79"/>
    <n v="24.96"/>
    <n v="60778.66"/>
    <n v="54357.82"/>
    <n v="19030.47"/>
    <n v="73388.289999999994"/>
    <n v="14.93"/>
    <n v="4437.6899999999996"/>
    <n v="20973.08"/>
    <n v="28.09"/>
    <n v="0"/>
    <x v="5"/>
  </r>
  <r>
    <n v="3099"/>
    <x v="3"/>
    <s v="e"/>
    <n v="4524"/>
    <n v="444"/>
    <n v="12706.45"/>
    <n v="6319.9"/>
    <n v="19026.349999999999"/>
    <n v="15.81"/>
    <n v="7.13"/>
    <n v="3083.69"/>
    <n v="2093.5500000000002"/>
    <n v="1093.68"/>
    <n v="826.22"/>
    <n v="283.76"/>
    <n v="6.99"/>
    <n v="7387.9"/>
    <n v="849.27"/>
    <n v="819.98"/>
    <n v="603.79999999999995"/>
    <n v="844.92"/>
    <n v="0"/>
    <n v="7"/>
    <n v="3124.97"/>
    <n v="10512.87"/>
    <n v="2273.0500000000002"/>
    <n v="29430.34"/>
    <n v="11513.3"/>
    <n v="7817.95"/>
    <n v="7064.08"/>
    <n v="2308.36"/>
    <n v="43.58"/>
    <n v="58177.61"/>
    <n v="51069.94"/>
    <n v="17436.310000000001"/>
    <n v="68506.25"/>
    <n v="15.14"/>
    <n v="12732.41"/>
    <n v="28718.46"/>
    <n v="28.68"/>
    <n v="0"/>
    <x v="5"/>
  </r>
  <r>
    <n v="3100"/>
    <x v="3"/>
    <s v="e"/>
    <n v="8535"/>
    <n v="1280"/>
    <n v="25797.37"/>
    <n v="18303.71"/>
    <n v="44101.08"/>
    <n v="15.71"/>
    <n v="6.95"/>
    <n v="5976.29"/>
    <n v="4031.18"/>
    <n v="2287.6"/>
    <n v="2734.33"/>
    <n v="536.11"/>
    <n v="17.27"/>
    <n v="15582.78"/>
    <n v="2411.02"/>
    <n v="2997.74"/>
    <n v="1741.14"/>
    <n v="2801.18"/>
    <n v="0"/>
    <n v="17.350000000000001"/>
    <n v="9968.43"/>
    <n v="25551.200000000001"/>
    <n v="7149.89"/>
    <n v="55885.7"/>
    <n v="20005.47"/>
    <n v="15383.66"/>
    <n v="21871.3"/>
    <n v="3746.51"/>
    <n v="100.79"/>
    <n v="116993.42"/>
    <n v="95021.34"/>
    <n v="33368"/>
    <n v="128389.34"/>
    <n v="15.04"/>
    <n v="33268.080000000002"/>
    <n v="85848.73"/>
    <n v="25.99"/>
    <n v="0"/>
    <x v="5"/>
  </r>
  <r>
    <n v="3101"/>
    <x v="3"/>
    <s v="e"/>
    <n v="2110"/>
    <n v="7149"/>
    <n v="14255.63"/>
    <n v="22022.39"/>
    <n v="36278.019999999997"/>
    <n v="17.22"/>
    <n v="8.25"/>
    <n v="1083.06"/>
    <n v="890.81"/>
    <n v="517.71"/>
    <n v="2211.09"/>
    <n v="112.47"/>
    <n v="67.91"/>
    <n v="4883.07"/>
    <n v="7699.02"/>
    <n v="1299.22"/>
    <n v="470.94"/>
    <n v="1864.62"/>
    <n v="0"/>
    <n v="68.180000000000007"/>
    <n v="11401.97"/>
    <n v="16285.04"/>
    <n v="9469.18"/>
    <n v="9155.33"/>
    <n v="4224.99"/>
    <n v="3334.58"/>
    <n v="15936.57"/>
    <n v="670.92"/>
    <n v="459.32"/>
    <n v="33781.71"/>
    <n v="17385.830000000002"/>
    <n v="6437.46"/>
    <n v="23823.29"/>
    <n v="11.29"/>
    <n v="101387.43"/>
    <n v="127065.07"/>
    <n v="14.18"/>
    <n v="0"/>
    <x v="5"/>
  </r>
  <r>
    <n v="3102"/>
    <x v="3"/>
    <s v="e"/>
    <n v="952"/>
    <n v="9706"/>
    <n v="14998.2"/>
    <n v="26655.13"/>
    <n v="41653.33"/>
    <n v="19.04"/>
    <n v="8.7899999999999991"/>
    <n v="480.98"/>
    <n v="391.16"/>
    <n v="215.2"/>
    <n v="3036.46"/>
    <n v="61.67"/>
    <n v="89.87"/>
    <n v="4275.33"/>
    <n v="9830.15"/>
    <n v="1041.8800000000001"/>
    <n v="369.91"/>
    <n v="2482.2800000000002"/>
    <n v="0"/>
    <n v="90.34"/>
    <n v="13814.57"/>
    <n v="18089.900000000001"/>
    <n v="11241.94"/>
    <n v="4115.66"/>
    <n v="1734.79"/>
    <n v="1354.06"/>
    <n v="21456.41"/>
    <n v="380.61"/>
    <n v="604.64"/>
    <n v="29646.17"/>
    <n v="7585.12"/>
    <n v="2729.08"/>
    <n v="10314.200000000001"/>
    <n v="10.83"/>
    <n v="135843.96"/>
    <n v="163342.72"/>
    <n v="14"/>
    <n v="0"/>
    <x v="5"/>
  </r>
  <r>
    <n v="3103"/>
    <x v="3"/>
    <s v="e"/>
    <n v="2907"/>
    <n v="5163"/>
    <n v="13848.76"/>
    <n v="18382.88"/>
    <n v="32231.64"/>
    <n v="17.5"/>
    <n v="8.33"/>
    <n v="1484.29"/>
    <n v="1258.19"/>
    <n v="749.29"/>
    <n v="1874.93"/>
    <n v="167.3"/>
    <n v="49.81"/>
    <n v="5583.81"/>
    <n v="5810.15"/>
    <n v="1568.76"/>
    <n v="532.17999999999995"/>
    <n v="1620.46"/>
    <n v="0"/>
    <n v="50.06"/>
    <n v="9581.61"/>
    <n v="15165.43"/>
    <n v="7911.1"/>
    <n v="13306.11"/>
    <n v="5040.13"/>
    <n v="4679.04"/>
    <n v="14042.48"/>
    <n v="1738.98"/>
    <n v="324.08999999999997"/>
    <n v="39130.82"/>
    <n v="24764.26"/>
    <n v="9045.39"/>
    <n v="33809.65"/>
    <n v="11.63"/>
    <n v="89429.18"/>
    <n v="115653.68"/>
    <n v="17.32"/>
    <n v="0"/>
    <x v="5"/>
  </r>
  <r>
    <n v="3104"/>
    <x v="3"/>
    <s v="e"/>
    <n v="11283"/>
    <n v="14216"/>
    <n v="50709.98"/>
    <n v="62741.24"/>
    <n v="113451.22"/>
    <n v="17.7"/>
    <n v="7.74"/>
    <n v="6904.24"/>
    <n v="4914.79"/>
    <n v="3125.33"/>
    <n v="7504.59"/>
    <n v="720.61"/>
    <n v="132.63"/>
    <n v="23302.17"/>
    <n v="14726.05"/>
    <n v="7694.32"/>
    <n v="2936.06"/>
    <n v="6734.83"/>
    <n v="0"/>
    <n v="133.15"/>
    <n v="32224.41"/>
    <n v="55526.58"/>
    <n v="25356.43"/>
    <n v="67137.570000000007"/>
    <n v="20845.2"/>
    <n v="20291.349999999999"/>
    <n v="56455.18"/>
    <n v="6943.75"/>
    <n v="850.07"/>
    <n v="172523.12"/>
    <n v="115217.88"/>
    <n v="40200.67"/>
    <n v="155418.54"/>
    <n v="13.77"/>
    <n v="230402.12"/>
    <n v="348846.16"/>
    <n v="16.21"/>
    <n v="0"/>
    <x v="5"/>
  </r>
  <r>
    <n v="3105"/>
    <x v="3"/>
    <s v="s"/>
    <n v="17203"/>
    <n v="2637"/>
    <n v="44411.34"/>
    <n v="29403.4"/>
    <n v="73814.740000000005"/>
    <n v="15.63"/>
    <n v="6.83"/>
    <n v="8956.94"/>
    <n v="5933.93"/>
    <n v="3060.03"/>
    <n v="3419.95"/>
    <n v="768.14"/>
    <n v="35.270000000000003"/>
    <n v="22174.25"/>
    <n v="4803.95"/>
    <n v="3523.62"/>
    <n v="2569.0500000000002"/>
    <n v="3462.39"/>
    <n v="0"/>
    <n v="35.369999999999997"/>
    <n v="14394.38"/>
    <n v="36568.629999999997"/>
    <n v="10896.62"/>
    <n v="97107.97"/>
    <n v="22435.13"/>
    <n v="17477.68"/>
    <n v="25029.1"/>
    <n v="7897.08"/>
    <n v="203.42"/>
    <n v="170150.37"/>
    <n v="144917.85999999999"/>
    <n v="47288.53"/>
    <n v="192206.39"/>
    <n v="11.17"/>
    <n v="74233.899999999994"/>
    <n v="137497.97"/>
    <n v="28.15"/>
    <n v="0"/>
    <x v="5"/>
  </r>
  <r>
    <n v="3106"/>
    <x v="3"/>
    <s v="s"/>
    <n v="11487"/>
    <n v="7327"/>
    <n v="42475.28"/>
    <n v="63765.49"/>
    <n v="106240.77"/>
    <n v="15.73"/>
    <n v="7.01"/>
    <n v="4793.9399999999996"/>
    <n v="3847.59"/>
    <n v="2543.06"/>
    <n v="8885.0300000000007"/>
    <n v="895.25"/>
    <n v="73.989999999999995"/>
    <n v="21038.85"/>
    <n v="7315.88"/>
    <n v="13522.08"/>
    <n v="4530.9799999999996"/>
    <n v="8999.76"/>
    <n v="0"/>
    <n v="74.12"/>
    <n v="34442.82"/>
    <n v="55481.67"/>
    <n v="25368.94"/>
    <n v="61469.81"/>
    <n v="11401.5"/>
    <n v="14751"/>
    <n v="62592.51"/>
    <n v="10801.89"/>
    <n v="431.8"/>
    <n v="161448.51999999999"/>
    <n v="98424.21"/>
    <n v="30969.16"/>
    <n v="129393.37"/>
    <n v="11.26"/>
    <n v="119119.58"/>
    <n v="304825.42"/>
    <n v="16.260000000000002"/>
    <n v="0"/>
    <x v="5"/>
  </r>
  <r>
    <n v="3107"/>
    <x v="3"/>
    <s v="s"/>
    <n v="5828"/>
    <n v="10457"/>
    <n v="26598.240000000002"/>
    <n v="39155.5"/>
    <n v="65753.740000000005"/>
    <n v="17.96"/>
    <n v="8.98"/>
    <n v="2561.34"/>
    <n v="2185.11"/>
    <n v="1341.42"/>
    <n v="4307.4799999999996"/>
    <n v="291.61"/>
    <n v="96.24"/>
    <n v="10783.2"/>
    <n v="11854.37"/>
    <n v="3831.84"/>
    <n v="1491.46"/>
    <n v="3707.72"/>
    <n v="0"/>
    <n v="96.53"/>
    <n v="20981.91"/>
    <n v="31765.119999999999"/>
    <n v="17177.669999999998"/>
    <n v="29936.880000000001"/>
    <n v="9524.2800000000007"/>
    <n v="9511.85"/>
    <n v="36099.599999999999"/>
    <n v="3618.6"/>
    <n v="617.13"/>
    <n v="89308.34"/>
    <n v="52591.61"/>
    <n v="16963.939999999999"/>
    <n v="69555.56"/>
    <n v="11.93"/>
    <n v="200671.82"/>
    <n v="267397.49"/>
    <n v="19.190000000000001"/>
    <n v="0"/>
    <x v="5"/>
  </r>
  <r>
    <n v="3108"/>
    <x v="3"/>
    <s v="s"/>
    <n v="4969"/>
    <n v="937"/>
    <n v="14690.25"/>
    <n v="10663.06"/>
    <n v="25353.31"/>
    <n v="15.13"/>
    <n v="7.24"/>
    <n v="2854.16"/>
    <n v="2005.83"/>
    <n v="1117.67"/>
    <n v="1488.07"/>
    <n v="334.85"/>
    <n v="11.14"/>
    <n v="7811.71"/>
    <n v="1373"/>
    <n v="1648.47"/>
    <n v="895.74"/>
    <n v="1517.61"/>
    <n v="0"/>
    <n v="11.14"/>
    <n v="5445.96"/>
    <n v="13257.67"/>
    <n v="3917.2"/>
    <n v="32999.370000000003"/>
    <n v="8357.18"/>
    <n v="8022.13"/>
    <n v="12703.18"/>
    <n v="4298.6099999999997"/>
    <n v="70.48"/>
    <n v="66450.95"/>
    <n v="53677.279999999999"/>
    <n v="17488.09"/>
    <n v="71165.38"/>
    <n v="14.32"/>
    <n v="21139.23"/>
    <n v="51086.62"/>
    <n v="22.56"/>
    <n v="0"/>
    <x v="5"/>
  </r>
  <r>
    <n v="3109"/>
    <x v="3"/>
    <s v="s"/>
    <n v="2736"/>
    <n v="352"/>
    <n v="7931.71"/>
    <n v="5237.67"/>
    <n v="13169.38"/>
    <n v="20.36"/>
    <n v="9.8699999999999992"/>
    <n v="1692.93"/>
    <n v="1327.83"/>
    <n v="690.58"/>
    <n v="732.78"/>
    <n v="166.91"/>
    <n v="4.82"/>
    <n v="4615.84"/>
    <n v="741.54"/>
    <n v="855.13"/>
    <n v="486.82"/>
    <n v="762.84"/>
    <n v="0"/>
    <n v="4.83"/>
    <n v="2851.16"/>
    <n v="7467"/>
    <n v="2083.4899999999998"/>
    <n v="21947.15"/>
    <n v="9764.9699999999993"/>
    <n v="7227.18"/>
    <n v="8876.08"/>
    <n v="2407.9499999999998"/>
    <n v="32.700000000000003"/>
    <n v="50256.04"/>
    <n v="41347.26"/>
    <n v="11680.88"/>
    <n v="53028.13"/>
    <n v="19.38"/>
    <n v="13480.53"/>
    <n v="35331.54"/>
    <n v="38.299999999999997"/>
    <n v="0"/>
    <x v="5"/>
  </r>
  <r>
    <n v="3110"/>
    <x v="3"/>
    <s v="s"/>
    <n v="5130"/>
    <n v="854"/>
    <n v="16036.2"/>
    <n v="11993.53"/>
    <n v="28029.73"/>
    <n v="16.84"/>
    <n v="8.0500000000000007"/>
    <n v="3450.83"/>
    <n v="2398.96"/>
    <n v="1369.73"/>
    <n v="1791.31"/>
    <n v="286.26"/>
    <n v="10.49"/>
    <n v="9307.59"/>
    <n v="1650.51"/>
    <n v="1985.07"/>
    <n v="1069.05"/>
    <n v="1830.99"/>
    <n v="0"/>
    <n v="10.5"/>
    <n v="6546.12"/>
    <n v="15853.71"/>
    <n v="4704.63"/>
    <n v="39907.03"/>
    <n v="12354.02"/>
    <n v="10791.49"/>
    <n v="16863.16"/>
    <n v="3512.84"/>
    <n v="63.45"/>
    <n v="83491.990000000005"/>
    <n v="66565.38"/>
    <n v="21050.41"/>
    <n v="87615.79"/>
    <n v="17.079999999999998"/>
    <n v="28675.5"/>
    <n v="67519.34"/>
    <n v="33.58"/>
    <n v="0"/>
    <x v="5"/>
  </r>
  <r>
    <n v="3111"/>
    <x v="3"/>
    <s v="s"/>
    <n v="3660"/>
    <n v="1268"/>
    <n v="13213.98"/>
    <n v="15125.47"/>
    <n v="28339.45"/>
    <n v="15.94"/>
    <n v="7.79"/>
    <n v="2514.77"/>
    <n v="1676.84"/>
    <n v="951.06"/>
    <n v="2206.66"/>
    <n v="218.81"/>
    <n v="12.63"/>
    <n v="7580.77"/>
    <n v="1859.99"/>
    <n v="3372.63"/>
    <n v="1114.03"/>
    <n v="2232.65"/>
    <n v="0"/>
    <n v="12.64"/>
    <n v="8591.93"/>
    <n v="16172.71"/>
    <n v="6346.64"/>
    <n v="27194.18"/>
    <n v="8022.02"/>
    <n v="7125.68"/>
    <n v="19734.47"/>
    <n v="2696.42"/>
    <n v="77.2"/>
    <n v="64849.97"/>
    <n v="45038.3"/>
    <n v="14825.64"/>
    <n v="59863.94"/>
    <n v="16.36"/>
    <n v="28250.76"/>
    <n v="80720.69"/>
    <n v="22.28"/>
    <n v="0"/>
    <x v="5"/>
  </r>
  <r>
    <n v="3112"/>
    <x v="3"/>
    <s v="e"/>
    <n v="4567"/>
    <n v="1028"/>
    <n v="13311.61"/>
    <n v="9974.3799999999992"/>
    <n v="23285.99"/>
    <n v="15.55"/>
    <n v="7.2"/>
    <n v="2705.29"/>
    <n v="1931.95"/>
    <n v="1018.58"/>
    <n v="1284.05"/>
    <n v="255.45"/>
    <n v="12.67"/>
    <n v="7207.99"/>
    <n v="1523.73"/>
    <n v="1482.79"/>
    <n v="802.42"/>
    <n v="1328.41"/>
    <n v="0"/>
    <n v="12.68"/>
    <n v="5150.0200000000004"/>
    <n v="12358.01"/>
    <n v="3808.93"/>
    <n v="27758.52"/>
    <n v="8829.4699999999993"/>
    <n v="6731.53"/>
    <n v="10347.540000000001"/>
    <n v="3142.24"/>
    <n v="75.06"/>
    <n v="56884.36"/>
    <n v="46461.760000000002"/>
    <n v="15699.78"/>
    <n v="62161.54"/>
    <n v="13.61"/>
    <n v="24409.79"/>
    <n v="49687.92"/>
    <n v="23.74"/>
    <n v="0"/>
    <x v="5"/>
  </r>
  <r>
    <n v="3113"/>
    <x v="3"/>
    <s v="e"/>
    <n v="5528"/>
    <n v="502"/>
    <n v="15486.51"/>
    <n v="7907.72"/>
    <n v="23394.23"/>
    <n v="16.97"/>
    <n v="7.95"/>
    <n v="3672.62"/>
    <n v="2575.89"/>
    <n v="1367.1"/>
    <n v="1103.05"/>
    <n v="307.97000000000003"/>
    <n v="7.16"/>
    <n v="9033.7900000000009"/>
    <n v="984.03"/>
    <n v="1102.01"/>
    <n v="801.11"/>
    <n v="1110.19"/>
    <n v="0"/>
    <n v="7.16"/>
    <n v="4004.51"/>
    <n v="13038.3"/>
    <n v="2887.15"/>
    <n v="40052.980000000003"/>
    <n v="15009.94"/>
    <n v="11121.79"/>
    <n v="10763.38"/>
    <n v="4040.41"/>
    <n v="44.02"/>
    <n v="81032.509999999995"/>
    <n v="70225.11"/>
    <n v="22477.17"/>
    <n v="92702.28"/>
    <n v="16.77"/>
    <n v="15607.72"/>
    <n v="39656.129999999997"/>
    <n v="31.09"/>
    <n v="0"/>
    <x v="5"/>
  </r>
  <r>
    <n v="3114"/>
    <x v="3"/>
    <s v="e"/>
    <n v="6707"/>
    <n v="518"/>
    <n v="19236.59"/>
    <n v="9928.9"/>
    <n v="29165.49"/>
    <n v="18"/>
    <n v="8.17"/>
    <n v="4701.83"/>
    <n v="3231.45"/>
    <n v="1732.71"/>
    <n v="1449.5"/>
    <n v="428.38"/>
    <n v="8.23"/>
    <n v="11552.09"/>
    <n v="938.99"/>
    <n v="1527.89"/>
    <n v="1073.22"/>
    <n v="1480.7"/>
    <n v="0"/>
    <n v="8.23"/>
    <n v="5029.03"/>
    <n v="16581.12"/>
    <n v="3540.1"/>
    <n v="51643.89"/>
    <n v="21466.31"/>
    <n v="14849.74"/>
    <n v="14625.53"/>
    <n v="5588.72"/>
    <n v="50.26"/>
    <n v="108224.45"/>
    <n v="93548.66"/>
    <n v="28536.97"/>
    <n v="122085.63"/>
    <n v="18.2"/>
    <n v="12583"/>
    <n v="47729.08"/>
    <n v="24.29"/>
    <n v="0"/>
    <x v="5"/>
  </r>
  <r>
    <n v="3115"/>
    <x v="3"/>
    <s v="e"/>
    <n v="2932"/>
    <n v="245"/>
    <n v="8402.57"/>
    <n v="4743.8999999999996"/>
    <n v="13146.47"/>
    <n v="15.85"/>
    <n v="7.44"/>
    <n v="2002.04"/>
    <n v="1405.41"/>
    <n v="750.06"/>
    <n v="703.32"/>
    <n v="178.34"/>
    <n v="3.94"/>
    <n v="5043.1099999999997"/>
    <n v="456.7"/>
    <n v="803.94"/>
    <n v="491.09"/>
    <n v="729.44"/>
    <n v="0"/>
    <n v="3.95"/>
    <n v="2485.12"/>
    <n v="7528.23"/>
    <n v="1751.73"/>
    <n v="20328.57"/>
    <n v="7948.97"/>
    <n v="5637.6"/>
    <n v="6179.94"/>
    <n v="2075.96"/>
    <n v="22.18"/>
    <n v="42193.22"/>
    <n v="35991.1"/>
    <n v="11894.91"/>
    <n v="47886.01"/>
    <n v="16.329999999999998"/>
    <n v="7132.63"/>
    <n v="22246.63"/>
    <n v="29.11"/>
    <n v="0"/>
    <x v="5"/>
  </r>
  <r>
    <n v="3116"/>
    <x v="3"/>
    <s v="e"/>
    <n v="6109"/>
    <n v="815"/>
    <n v="17710.5"/>
    <n v="12145.96"/>
    <n v="29856.46"/>
    <n v="15.08"/>
    <n v="7.13"/>
    <n v="3919.38"/>
    <n v="2647.1"/>
    <n v="1404.61"/>
    <n v="1787.8"/>
    <n v="374.04"/>
    <n v="10.64"/>
    <n v="10143.58"/>
    <n v="1527.55"/>
    <n v="1911.39"/>
    <n v="1111.9000000000001"/>
    <n v="1830.44"/>
    <n v="0"/>
    <n v="10.65"/>
    <n v="6391.94"/>
    <n v="16535.52"/>
    <n v="4550.8500000000004"/>
    <n v="39489.230000000003"/>
    <n v="14050.37"/>
    <n v="10013.77"/>
    <n v="14797.2"/>
    <n v="4252.6000000000004"/>
    <n v="65.64"/>
    <n v="82668.800000000003"/>
    <n v="67805.97"/>
    <n v="23209.919999999998"/>
    <n v="91015.89"/>
    <n v="14.9"/>
    <n v="22089.42"/>
    <n v="55193.98"/>
    <n v="27.1"/>
    <n v="0"/>
    <x v="5"/>
  </r>
  <r>
    <n v="3117"/>
    <x v="3"/>
    <s v="e"/>
    <n v="4665"/>
    <n v="647"/>
    <n v="13339.22"/>
    <n v="11987.69"/>
    <n v="25326.91"/>
    <n v="17.34"/>
    <n v="7.88"/>
    <n v="2901.21"/>
    <n v="2227.61"/>
    <n v="1183.82"/>
    <n v="1172.9100000000001"/>
    <n v="268.08"/>
    <n v="7.77"/>
    <n v="7761.42"/>
    <n v="1290.78"/>
    <n v="1119.6300000000001"/>
    <n v="734.21"/>
    <n v="1162.19"/>
    <n v="476.4"/>
    <n v="7.78"/>
    <n v="4790.99"/>
    <n v="12552.41"/>
    <n v="3621.03"/>
    <n v="31532.76"/>
    <n v="15176.5"/>
    <n v="10187.16"/>
    <n v="11755.79"/>
    <n v="3157.75"/>
    <n v="54.99"/>
    <n v="71864.960000000006"/>
    <n v="60054.18"/>
    <n v="18844.62"/>
    <n v="78898.8"/>
    <n v="16.91"/>
    <n v="20647.39"/>
    <n v="48902.15"/>
    <n v="31.91"/>
    <n v="0"/>
    <x v="5"/>
  </r>
  <r>
    <n v="3118"/>
    <x v="3"/>
    <s v="e"/>
    <n v="5572"/>
    <n v="969"/>
    <n v="17124.7"/>
    <n v="13883.48"/>
    <n v="31008.18"/>
    <n v="14.79"/>
    <n v="7"/>
    <n v="3524.15"/>
    <n v="2626.09"/>
    <n v="1460.3"/>
    <n v="2077.2199999999998"/>
    <n v="283.68"/>
    <n v="12.26"/>
    <n v="9983.7000000000007"/>
    <n v="1869.77"/>
    <n v="2327.91"/>
    <n v="1210.1199999999999"/>
    <n v="2136.9899999999998"/>
    <n v="0"/>
    <n v="12.27"/>
    <n v="7557.06"/>
    <n v="17540.759999999998"/>
    <n v="5407.8"/>
    <n v="36240.04"/>
    <n v="13344.77"/>
    <n v="10216.74"/>
    <n v="16500"/>
    <n v="3087.44"/>
    <n v="73.63"/>
    <n v="79462.62"/>
    <n v="62888.99"/>
    <n v="22344.95"/>
    <n v="85233.94"/>
    <n v="15.3"/>
    <n v="27967.31"/>
    <n v="64452.55"/>
    <n v="28.86"/>
    <n v="0"/>
    <x v="5"/>
  </r>
  <r>
    <n v="3119"/>
    <x v="3"/>
    <s v="ot"/>
    <n v="4542"/>
    <n v="634"/>
    <n v="13994.68"/>
    <n v="9931.1200000000008"/>
    <n v="23925.8"/>
    <n v="20.56"/>
    <n v="9.81"/>
    <n v="3166.09"/>
    <n v="2537.2800000000002"/>
    <n v="1343.43"/>
    <n v="1489.55"/>
    <n v="240.97"/>
    <n v="9.11"/>
    <n v="8786.43"/>
    <n v="1315.02"/>
    <n v="1800.92"/>
    <n v="979.32"/>
    <n v="1546.17"/>
    <n v="0"/>
    <n v="9.1199999999999992"/>
    <n v="5650.55"/>
    <n v="14436.99"/>
    <n v="4095.26"/>
    <n v="39500.47"/>
    <n v="20905.259999999998"/>
    <n v="13110.98"/>
    <n v="16840"/>
    <n v="3176.3"/>
    <n v="59.25"/>
    <n v="93592.26"/>
    <n v="76693.009999999995"/>
    <n v="22280.9"/>
    <n v="98973.92"/>
    <n v="21.79"/>
    <n v="23429.02"/>
    <n v="65872.34"/>
    <n v="36.950000000000003"/>
    <n v="0"/>
    <x v="5"/>
  </r>
  <r>
    <n v="3120"/>
    <x v="3"/>
    <s v="ot"/>
    <n v="4839"/>
    <n v="679"/>
    <n v="14050.61"/>
    <n v="8846.65"/>
    <n v="22897.26"/>
    <n v="17.670000000000002"/>
    <n v="8.7799999999999994"/>
    <n v="3055.43"/>
    <n v="2671"/>
    <n v="1445.34"/>
    <n v="1333.49"/>
    <n v="231.35"/>
    <n v="8.61"/>
    <n v="8745.2199999999993"/>
    <n v="1357.34"/>
    <n v="1272.03"/>
    <n v="909.94"/>
    <n v="1325.26"/>
    <n v="0"/>
    <n v="8.6199999999999992"/>
    <n v="4873.1899999999996"/>
    <n v="13618.41"/>
    <n v="3539.31"/>
    <n v="37568.18"/>
    <n v="20130.82"/>
    <n v="13177.46"/>
    <n v="13741.75"/>
    <n v="2594.21"/>
    <n v="57.5"/>
    <n v="87269.92"/>
    <n v="73470.67"/>
    <n v="22849.07"/>
    <n v="96319.75"/>
    <n v="19.899999999999999"/>
    <n v="20288.62"/>
    <n v="48497.52"/>
    <n v="29.88"/>
    <n v="0"/>
    <x v="5"/>
  </r>
  <r>
    <n v="3121"/>
    <x v="3"/>
    <s v="e"/>
    <n v="8048"/>
    <n v="886"/>
    <n v="21935.759999999998"/>
    <n v="15224.96"/>
    <n v="37160.720000000001"/>
    <n v="15.14"/>
    <n v="6.39"/>
    <n v="4257.8900000000003"/>
    <n v="3364.49"/>
    <n v="1880.35"/>
    <n v="2203.65"/>
    <n v="448.81"/>
    <n v="12.35"/>
    <n v="12167.54"/>
    <n v="1588.4"/>
    <n v="2444.67"/>
    <n v="1422.15"/>
    <n v="2274.65"/>
    <n v="0"/>
    <n v="12.36"/>
    <n v="7742.23"/>
    <n v="19909.77"/>
    <n v="5455.22"/>
    <n v="47248.74"/>
    <n v="15981.27"/>
    <n v="12748.64"/>
    <n v="16578.04"/>
    <n v="4533.05"/>
    <n v="67.23"/>
    <n v="97156.96"/>
    <n v="80511.7"/>
    <n v="28763.13"/>
    <n v="109274.83"/>
    <n v="13.58"/>
    <n v="21610.43"/>
    <n v="56980.36"/>
    <n v="24.39"/>
    <n v="0"/>
    <x v="5"/>
  </r>
  <r>
    <n v="3122"/>
    <x v="3"/>
    <s v="e"/>
    <n v="4504"/>
    <n v="584"/>
    <n v="13882.38"/>
    <n v="10793.95"/>
    <n v="24676.33"/>
    <n v="14.08"/>
    <n v="6.44"/>
    <n v="2931.38"/>
    <n v="2034.43"/>
    <n v="1142.94"/>
    <n v="1578.16"/>
    <n v="254.96"/>
    <n v="8.44"/>
    <n v="7950.3"/>
    <n v="1101.3699999999999"/>
    <n v="1943"/>
    <n v="971.14"/>
    <n v="1661.64"/>
    <n v="0"/>
    <n v="8.44"/>
    <n v="5685.59"/>
    <n v="13635.89"/>
    <n v="4015.51"/>
    <n v="30439.22"/>
    <n v="9543.83"/>
    <n v="7501.63"/>
    <n v="11600.69"/>
    <n v="2598.56"/>
    <n v="45.63"/>
    <n v="61729.54"/>
    <n v="50083.23"/>
    <n v="17966.53"/>
    <n v="68049.759999999995"/>
    <n v="15.11"/>
    <n v="15430.53"/>
    <n v="42257.919999999998"/>
    <n v="26.42"/>
    <n v="0"/>
    <x v="5"/>
  </r>
  <r>
    <n v="3123"/>
    <x v="3"/>
    <s v="e"/>
    <n v="5658"/>
    <n v="1502"/>
    <n v="18992.77"/>
    <n v="20331.169999999998"/>
    <n v="39323.94"/>
    <n v="13.79"/>
    <n v="6.36"/>
    <n v="3367.93"/>
    <n v="2443.64"/>
    <n v="1363.48"/>
    <n v="3176.98"/>
    <n v="300.44"/>
    <n v="17.38"/>
    <n v="10669.85"/>
    <n v="2139"/>
    <n v="3793.14"/>
    <n v="1662.39"/>
    <n v="3312.6"/>
    <n v="0"/>
    <n v="17.399999999999999"/>
    <n v="10924.53"/>
    <n v="21594.39"/>
    <n v="7594.54"/>
    <n v="36253.269999999997"/>
    <n v="11598.88"/>
    <n v="9050.2999999999993"/>
    <n v="22962.76"/>
    <n v="2914.85"/>
    <n v="104.35"/>
    <n v="82884.41"/>
    <n v="59817.3"/>
    <n v="21351.33"/>
    <n v="81168.63"/>
    <n v="14.35"/>
    <n v="28541.96"/>
    <n v="78449.08"/>
    <n v="19"/>
    <n v="0"/>
    <x v="5"/>
  </r>
  <r>
    <n v="3124"/>
    <x v="3"/>
    <s v="e"/>
    <n v="8810"/>
    <n v="1327"/>
    <n v="23763.63"/>
    <n v="18083.14"/>
    <n v="41846.769999999997"/>
    <n v="13.63"/>
    <n v="6.28"/>
    <n v="4565.34"/>
    <n v="3682.4"/>
    <n v="1939.31"/>
    <n v="2140.9299999999998"/>
    <n v="490.39"/>
    <n v="13.83"/>
    <n v="12832.2"/>
    <n v="2442.94"/>
    <n v="1786.82"/>
    <n v="1326.3"/>
    <n v="2076.11"/>
    <n v="301.66000000000003"/>
    <n v="13.84"/>
    <n v="7947.68"/>
    <n v="20779.87"/>
    <n v="5857.72"/>
    <n v="50194.55"/>
    <n v="18623.2"/>
    <n v="12956.03"/>
    <n v="15923.71"/>
    <n v="4513.72"/>
    <n v="81.99"/>
    <n v="102293.2"/>
    <n v="86287.5"/>
    <n v="31128.51"/>
    <n v="117416.01"/>
    <n v="13.33"/>
    <n v="30648.37"/>
    <n v="60614.89"/>
    <n v="23.1"/>
    <n v="0"/>
    <x v="5"/>
  </r>
  <r>
    <n v="3125"/>
    <x v="3"/>
    <s v="ck"/>
    <n v="5998"/>
    <n v="1031"/>
    <n v="17313.97"/>
    <n v="14722.23"/>
    <n v="32036.2"/>
    <n v="13.67"/>
    <n v="6.39"/>
    <n v="2815.36"/>
    <n v="2394.35"/>
    <n v="1253.5"/>
    <n v="2189.81"/>
    <n v="343.9"/>
    <n v="12.38"/>
    <n v="9009.2900000000009"/>
    <n v="1509.52"/>
    <n v="2457.04"/>
    <n v="1181.1500000000001"/>
    <n v="2267.0700000000002"/>
    <n v="0"/>
    <n v="12.39"/>
    <n v="7427.16"/>
    <n v="16436.45"/>
    <n v="5147.71"/>
    <n v="31768.32"/>
    <n v="13146.93"/>
    <n v="8763.7999999999993"/>
    <n v="16806.28"/>
    <n v="3098.93"/>
    <n v="73.540000000000006"/>
    <n v="73657.789999999994"/>
    <n v="56777.98"/>
    <n v="20608.41"/>
    <n v="77386.39"/>
    <n v="12.9"/>
    <n v="19598.43"/>
    <n v="53093.43"/>
    <n v="19.010000000000002"/>
    <n v="0"/>
    <x v="5"/>
  </r>
  <r>
    <n v="3126"/>
    <x v="3"/>
    <s v="ck"/>
    <n v="4343"/>
    <n v="655"/>
    <n v="11114.87"/>
    <n v="6976.53"/>
    <n v="18091.400000000001"/>
    <n v="14.86"/>
    <n v="6.99"/>
    <n v="1986.06"/>
    <n v="1642.5"/>
    <n v="865.65"/>
    <n v="1031.82"/>
    <n v="314.58"/>
    <n v="6.71"/>
    <n v="5847.32"/>
    <n v="976.03"/>
    <n v="865.26"/>
    <n v="598.14"/>
    <n v="1000.85"/>
    <n v="0"/>
    <n v="6.72"/>
    <n v="3446.99"/>
    <n v="9294.31"/>
    <n v="2439.42"/>
    <n v="22809.78"/>
    <n v="9696.7999999999993"/>
    <n v="6400.48"/>
    <n v="8605.9"/>
    <n v="2937.68"/>
    <n v="42.84"/>
    <n v="50493.48"/>
    <n v="41844.74"/>
    <n v="14362.79"/>
    <n v="56207.54"/>
    <n v="12.94"/>
    <n v="12494.55"/>
    <n v="27929.5"/>
    <n v="19.079999999999998"/>
    <n v="0"/>
    <x v="5"/>
  </r>
  <r>
    <n v="3127"/>
    <x v="3"/>
    <s v="ck"/>
    <n v="5518"/>
    <n v="1149"/>
    <n v="15323.69"/>
    <n v="10737.11"/>
    <n v="26060.799999999999"/>
    <n v="14.93"/>
    <n v="7.14"/>
    <n v="2614.38"/>
    <n v="2290.67"/>
    <n v="1184.07"/>
    <n v="1597.74"/>
    <n v="340.65"/>
    <n v="10.69"/>
    <n v="8038.21"/>
    <n v="1606.02"/>
    <n v="1202.1099999999999"/>
    <n v="837"/>
    <n v="1522.78"/>
    <n v="265.75"/>
    <n v="10.7"/>
    <n v="5444.36"/>
    <n v="13482.57"/>
    <n v="3910.88"/>
    <n v="31222.12"/>
    <n v="14623.55"/>
    <n v="9382.26"/>
    <n v="14049.12"/>
    <n v="3427.66"/>
    <n v="70.150000000000006"/>
    <n v="72774.850000000006"/>
    <n v="58655.59"/>
    <n v="19775.03"/>
    <n v="78430.62"/>
    <n v="14.21"/>
    <n v="18430.810000000001"/>
    <n v="43180.93"/>
    <n v="16.04"/>
    <n v="0"/>
    <x v="5"/>
  </r>
  <r>
    <n v="3128"/>
    <x v="3"/>
    <s v="ot"/>
    <n v="4554"/>
    <n v="695"/>
    <n v="13764.38"/>
    <n v="8271.92"/>
    <n v="22036.3"/>
    <n v="21.99"/>
    <n v="11.33"/>
    <n v="3245.45"/>
    <n v="2562.6"/>
    <n v="1359.1"/>
    <n v="1275.01"/>
    <n v="248.23"/>
    <n v="8.27"/>
    <n v="8698.65"/>
    <n v="1396.77"/>
    <n v="1165.93"/>
    <n v="839.57"/>
    <n v="1255.17"/>
    <n v="0"/>
    <n v="8.27"/>
    <n v="4665.71"/>
    <n v="13364.36"/>
    <n v="3402.27"/>
    <n v="45074.44"/>
    <n v="27410.65"/>
    <n v="15638.21"/>
    <n v="16773.689999999999"/>
    <n v="3066.8"/>
    <n v="63.71"/>
    <n v="108027.49"/>
    <n v="91190.1"/>
    <n v="24299.09"/>
    <n v="115489.19"/>
    <n v="25.36"/>
    <n v="25218.25"/>
    <n v="61148.24"/>
    <n v="36.29"/>
    <n v="0"/>
    <x v="5"/>
  </r>
  <r>
    <n v="3129"/>
    <x v="3"/>
    <s v="e"/>
    <n v="6211"/>
    <n v="370"/>
    <n v="15183.88"/>
    <n v="7407.68"/>
    <n v="22591.56"/>
    <n v="15.88"/>
    <n v="7.5"/>
    <n v="2825.3"/>
    <n v="2397.44"/>
    <n v="1190.07"/>
    <n v="988.73"/>
    <n v="363.92"/>
    <n v="5.6"/>
    <n v="7771.05"/>
    <n v="613.20000000000005"/>
    <n v="988.93"/>
    <n v="673.99"/>
    <n v="1013.58"/>
    <n v="0"/>
    <n v="5.61"/>
    <n v="3295.31"/>
    <n v="11066.37"/>
    <n v="2276.12"/>
    <n v="34639.96"/>
    <n v="17578.14"/>
    <n v="10046.049999999999"/>
    <n v="9309.07"/>
    <n v="3399.75"/>
    <n v="33.51"/>
    <n v="75006.47"/>
    <n v="65663.899999999994"/>
    <n v="21133.24"/>
    <n v="86797.14"/>
    <n v="13.97"/>
    <n v="7954.3"/>
    <n v="26655.040000000001"/>
    <n v="21.5"/>
    <n v="0"/>
    <x v="5"/>
  </r>
  <r>
    <n v="3130"/>
    <x v="3"/>
    <s v="e"/>
    <n v="5807"/>
    <n v="877"/>
    <n v="16001.41"/>
    <n v="11046.97"/>
    <n v="27048.38"/>
    <n v="15.22"/>
    <n v="7.37"/>
    <n v="2980.71"/>
    <n v="2305.9"/>
    <n v="1158.53"/>
    <n v="1589"/>
    <n v="382.19"/>
    <n v="9.43"/>
    <n v="8425.76"/>
    <n v="1666.78"/>
    <n v="1508.92"/>
    <n v="884.58"/>
    <n v="1589.48"/>
    <n v="0"/>
    <n v="9.44"/>
    <n v="5659.2"/>
    <n v="14084.96"/>
    <n v="4060.28"/>
    <n v="34569.839999999997"/>
    <n v="14644.03"/>
    <n v="9076.17"/>
    <n v="13561.64"/>
    <n v="3533.18"/>
    <n v="59.75"/>
    <n v="75444.600000000006"/>
    <n v="61823.22"/>
    <n v="20309.73"/>
    <n v="82132.94"/>
    <n v="14.14"/>
    <n v="23746.13"/>
    <n v="49774.27"/>
    <n v="27.08"/>
    <n v="0"/>
    <x v="5"/>
  </r>
  <r>
    <n v="3131"/>
    <x v="3"/>
    <s v="e"/>
    <n v="3909"/>
    <n v="233"/>
    <n v="9974.64"/>
    <n v="9488.73"/>
    <n v="19463.37"/>
    <n v="13.02"/>
    <n v="5.93"/>
    <n v="1990.51"/>
    <n v="1604.25"/>
    <n v="807.59"/>
    <n v="664.14"/>
    <n v="235.28"/>
    <n v="3.8"/>
    <n v="5305.57"/>
    <n v="445.65"/>
    <n v="689.16"/>
    <n v="461.08"/>
    <n v="686.2"/>
    <n v="439.36"/>
    <n v="3.81"/>
    <n v="2725.25"/>
    <n v="8030.82"/>
    <n v="2035.25"/>
    <n v="22930.43"/>
    <n v="9570.68"/>
    <n v="5981.41"/>
    <n v="5560.29"/>
    <n v="2065.3200000000002"/>
    <n v="21.44"/>
    <n v="46129.56"/>
    <n v="40547.83"/>
    <n v="14299.23"/>
    <n v="54847.06"/>
    <n v="14.03"/>
    <n v="6091.39"/>
    <n v="18592.04"/>
    <n v="26.14"/>
    <n v="0"/>
    <x v="5"/>
  </r>
  <r>
    <n v="3132"/>
    <x v="3"/>
    <s v="e"/>
    <n v="4142"/>
    <n v="1010"/>
    <n v="11967.25"/>
    <n v="9591.0300000000007"/>
    <n v="21558.28"/>
    <n v="16.61"/>
    <n v="8.02"/>
    <n v="2166.6799999999998"/>
    <n v="1670.03"/>
    <n v="857.03"/>
    <n v="1313.04"/>
    <n v="251.73"/>
    <n v="9.5299999999999994"/>
    <n v="6268.04"/>
    <n v="1479.95"/>
    <n v="1663.75"/>
    <n v="598.29"/>
    <n v="1250.6199999999999"/>
    <n v="0"/>
    <n v="9.6"/>
    <n v="5002.21"/>
    <n v="11270.26"/>
    <n v="3741.98"/>
    <n v="27724.29"/>
    <n v="12138.84"/>
    <n v="7612.71"/>
    <n v="12667.82"/>
    <n v="2399.6799999999998"/>
    <n v="70.5"/>
    <n v="62613.84"/>
    <n v="49875.519999999997"/>
    <n v="15672.13"/>
    <n v="65547.649999999994"/>
    <n v="15.83"/>
    <n v="20213.419999999998"/>
    <n v="44596.71"/>
    <n v="20.010000000000002"/>
    <n v="0"/>
    <x v="5"/>
  </r>
  <r>
    <n v="3133"/>
    <x v="3"/>
    <s v="e"/>
    <n v="3509"/>
    <n v="432"/>
    <n v="10426.120000000001"/>
    <n v="6321.54"/>
    <n v="16747.66"/>
    <n v="20.11"/>
    <n v="10.01"/>
    <n v="2475.65"/>
    <n v="1828.01"/>
    <n v="969.41"/>
    <n v="951.72"/>
    <n v="202.05"/>
    <n v="5.71"/>
    <n v="6432.55"/>
    <n v="876.07"/>
    <n v="931.85"/>
    <n v="606.59"/>
    <n v="962.47"/>
    <n v="0"/>
    <n v="5.71"/>
    <n v="3382.69"/>
    <n v="9815.24"/>
    <n v="2414.5100000000002"/>
    <n v="37219.870000000003"/>
    <n v="17108.28"/>
    <n v="10427.799999999999"/>
    <n v="11327.46"/>
    <n v="2306.31"/>
    <n v="36.86"/>
    <n v="78426.59"/>
    <n v="67062.27"/>
    <n v="18777.86"/>
    <n v="85840.13"/>
    <n v="24.46"/>
    <n v="14848.49"/>
    <n v="36657.18"/>
    <n v="34.369999999999997"/>
    <n v="0"/>
    <x v="5"/>
  </r>
  <r>
    <n v="3134"/>
    <x v="3"/>
    <s v="e"/>
    <n v="4245"/>
    <n v="297"/>
    <n v="11609.79"/>
    <n v="6322.53"/>
    <n v="17932.32"/>
    <n v="15.93"/>
    <n v="7.48"/>
    <n v="2605.1799999999998"/>
    <n v="1870.67"/>
    <n v="979.98"/>
    <n v="892.3"/>
    <n v="250.6"/>
    <n v="4.87"/>
    <n v="6603.61"/>
    <n v="579.27"/>
    <n v="983.63"/>
    <n v="590.37"/>
    <n v="931.57"/>
    <n v="0"/>
    <n v="4.88"/>
    <n v="3089.72"/>
    <n v="9693.32"/>
    <n v="2153.27"/>
    <n v="32637.18"/>
    <n v="12671.05"/>
    <n v="8087.4"/>
    <n v="7961.06"/>
    <n v="2238.8200000000002"/>
    <n v="26.51"/>
    <n v="63622.03"/>
    <n v="55634.45"/>
    <n v="18150.46"/>
    <n v="73784.91"/>
    <n v="17.38"/>
    <n v="8015.39"/>
    <n v="23916.54"/>
    <n v="26.99"/>
    <n v="0"/>
    <x v="5"/>
  </r>
  <r>
    <n v="3135"/>
    <x v="3"/>
    <s v="e"/>
    <n v="4771"/>
    <n v="777"/>
    <n v="15016.09"/>
    <n v="10705.84"/>
    <n v="25721.93"/>
    <n v="16.940000000000001"/>
    <n v="8.07"/>
    <n v="3521.54"/>
    <n v="2073.9699999999998"/>
    <n v="1058.0999999999999"/>
    <n v="1574.72"/>
    <n v="285.27"/>
    <n v="8.93"/>
    <n v="8522.5300000000007"/>
    <n v="1537.7"/>
    <n v="1711.03"/>
    <n v="851.98"/>
    <n v="1613.36"/>
    <n v="0"/>
    <n v="8.93"/>
    <n v="5723"/>
    <n v="14245.53"/>
    <n v="4100.7"/>
    <n v="45912.959999999999"/>
    <n v="14328.08"/>
    <n v="8983.99"/>
    <n v="14626.39"/>
    <n v="2410.3200000000002"/>
    <n v="53.53"/>
    <n v="86315.28"/>
    <n v="71635.350000000006"/>
    <n v="21990.34"/>
    <n v="93625.69"/>
    <n v="19.62"/>
    <n v="21002.91"/>
    <n v="49718.59"/>
    <n v="27.03"/>
    <n v="0"/>
    <x v="5"/>
  </r>
  <r>
    <n v="3136"/>
    <x v="3"/>
    <s v="e"/>
    <n v="4723"/>
    <n v="759"/>
    <n v="13475.99"/>
    <n v="8562.5499999999993"/>
    <n v="22038.54"/>
    <n v="15.97"/>
    <n v="7.65"/>
    <n v="2554.89"/>
    <n v="2105.42"/>
    <n v="1147.54"/>
    <n v="1288.1600000000001"/>
    <n v="300.2"/>
    <n v="8.7899999999999991"/>
    <n v="7404.99"/>
    <n v="1090.92"/>
    <n v="1155.5"/>
    <n v="708.8"/>
    <n v="1284.52"/>
    <n v="0"/>
    <n v="8.86"/>
    <n v="4248.6099999999997"/>
    <n v="11653.6"/>
    <n v="2955.23"/>
    <n v="34148.28"/>
    <n v="13863.98"/>
    <n v="9417.94"/>
    <n v="11722.95"/>
    <n v="2346.14"/>
    <n v="55.8"/>
    <n v="71555.08"/>
    <n v="59776.34"/>
    <n v="20134.62"/>
    <n v="79910.960000000006"/>
    <n v="16.920000000000002"/>
    <n v="15792.34"/>
    <n v="36361.08"/>
    <n v="20.81"/>
    <n v="0"/>
    <x v="5"/>
  </r>
  <r>
    <n v="3137"/>
    <x v="3"/>
    <s v="e"/>
    <n v="3549"/>
    <n v="282"/>
    <n v="9784.57"/>
    <n v="5066.0600000000004"/>
    <n v="14850.63"/>
    <n v="17.05"/>
    <n v="8.2200000000000006"/>
    <n v="2177.9"/>
    <n v="1619.2"/>
    <n v="861.25"/>
    <n v="713.64"/>
    <n v="228.5"/>
    <n v="4.37"/>
    <n v="5604.87"/>
    <n v="530.07000000000005"/>
    <n v="744.74"/>
    <n v="478.65"/>
    <n v="733.05"/>
    <n v="0"/>
    <n v="4.37"/>
    <n v="2490.88"/>
    <n v="8095.74"/>
    <n v="1753.46"/>
    <n v="29197.69"/>
    <n v="11948.87"/>
    <n v="7527.7"/>
    <n v="7021.81"/>
    <n v="1779.87"/>
    <n v="26.85"/>
    <n v="57502.78"/>
    <n v="50454.13"/>
    <n v="15952.27"/>
    <n v="66406.399999999994"/>
    <n v="18.71"/>
    <n v="8126.43"/>
    <n v="21833.78"/>
    <n v="28.82"/>
    <n v="0"/>
    <x v="5"/>
  </r>
  <r>
    <n v="3138"/>
    <x v="3"/>
    <s v="e"/>
    <n v="4590"/>
    <n v="717"/>
    <n v="13679.27"/>
    <n v="8951.7099999999991"/>
    <n v="22630.98"/>
    <n v="19.440000000000001"/>
    <n v="9.67"/>
    <n v="2872.38"/>
    <n v="2232.41"/>
    <n v="1227.82"/>
    <n v="1371.05"/>
    <n v="286.41000000000003"/>
    <n v="8.3699999999999992"/>
    <n v="7998.44"/>
    <n v="1481.01"/>
    <n v="1204.06"/>
    <n v="786.48"/>
    <n v="1371.32"/>
    <n v="0"/>
    <n v="8.3699999999999992"/>
    <n v="4851.25"/>
    <n v="12849.69"/>
    <n v="3471.56"/>
    <n v="42751.46"/>
    <n v="19783.79"/>
    <n v="12637.36"/>
    <n v="15301.92"/>
    <n v="2827.88"/>
    <n v="53.16"/>
    <n v="93355.56"/>
    <n v="78000.479999999996"/>
    <n v="22557.33"/>
    <n v="100557.81"/>
    <n v="21.91"/>
    <n v="26541.66"/>
    <n v="54057.52"/>
    <n v="37.020000000000003"/>
    <n v="0"/>
    <x v="5"/>
  </r>
  <r>
    <n v="3139"/>
    <x v="3"/>
    <s v="e"/>
    <n v="6797"/>
    <n v="717"/>
    <n v="18797.2"/>
    <n v="9483.0499999999993"/>
    <n v="28280.25"/>
    <n v="19.86"/>
    <n v="9.66"/>
    <n v="3924.72"/>
    <n v="3318.64"/>
    <n v="1778.47"/>
    <n v="1244.0999999999999"/>
    <n v="419.37"/>
    <n v="9.91"/>
    <n v="10695.21"/>
    <n v="1437.12"/>
    <n v="1136.68"/>
    <n v="863.87"/>
    <n v="1249.6600000000001"/>
    <n v="0"/>
    <n v="9.91"/>
    <n v="4697.25"/>
    <n v="15392.46"/>
    <n v="3437.68"/>
    <n v="56594.02"/>
    <n v="31416.34"/>
    <n v="18596.86"/>
    <n v="14812.54"/>
    <n v="3328.55"/>
    <n v="70.040000000000006"/>
    <n v="124818.34"/>
    <n v="109935.77"/>
    <n v="32988.980000000003"/>
    <n v="142924.75"/>
    <n v="21.03"/>
    <n v="21448.89"/>
    <n v="49963.86"/>
    <n v="29.91"/>
    <n v="0"/>
    <x v="5"/>
  </r>
  <r>
    <n v="3140"/>
    <x v="3"/>
    <s v="e"/>
    <n v="4525"/>
    <n v="831"/>
    <n v="13263.58"/>
    <n v="7728.81"/>
    <n v="20992.39"/>
    <n v="18.34"/>
    <n v="8.98"/>
    <n v="3002.01"/>
    <n v="2064.88"/>
    <n v="1070.95"/>
    <n v="912.45"/>
    <n v="310.26"/>
    <n v="9.26"/>
    <n v="7369.81"/>
    <n v="1657.09"/>
    <n v="798.18"/>
    <n v="611.79"/>
    <n v="893.4"/>
    <n v="0"/>
    <n v="9.27"/>
    <n v="3969.73"/>
    <n v="11339.54"/>
    <n v="3067.06"/>
    <n v="40734.82"/>
    <n v="16114.33"/>
    <n v="9718.48"/>
    <n v="9586.31"/>
    <n v="2037.11"/>
    <n v="57.65"/>
    <n v="78248.69"/>
    <n v="68604.73"/>
    <n v="21399.13"/>
    <n v="90003.86"/>
    <n v="19.89"/>
    <n v="26400.48"/>
    <n v="44159.86"/>
    <n v="31.77"/>
    <n v="0"/>
    <x v="5"/>
  </r>
  <r>
    <n v="3141"/>
    <x v="3"/>
    <s v="e"/>
    <n v="7487"/>
    <n v="1022"/>
    <n v="21008.86"/>
    <n v="12091.28"/>
    <n v="33100.14"/>
    <n v="18"/>
    <n v="8.68"/>
    <n v="4490.41"/>
    <n v="3339.35"/>
    <n v="1752.95"/>
    <n v="1731.33"/>
    <n v="522.80999999999995"/>
    <n v="11.47"/>
    <n v="11848.33"/>
    <n v="2002.29"/>
    <n v="1441.79"/>
    <n v="1067.22"/>
    <n v="1692.48"/>
    <n v="0"/>
    <n v="11.48"/>
    <n v="6215.27"/>
    <n v="18063.599999999999"/>
    <n v="4511.3"/>
    <n v="59586.75"/>
    <n v="25991.69"/>
    <n v="15832.15"/>
    <n v="17944.45"/>
    <n v="3955.31"/>
    <n v="71.64"/>
    <n v="123381.98"/>
    <n v="105365.89"/>
    <n v="32967.96"/>
    <n v="138333.85"/>
    <n v="18.48"/>
    <n v="30825.16"/>
    <n v="62415"/>
    <n v="30.16"/>
    <n v="0"/>
    <x v="5"/>
  </r>
  <r>
    <n v="3142"/>
    <x v="3"/>
    <s v="e"/>
    <n v="7325"/>
    <n v="914"/>
    <n v="20397.55"/>
    <n v="12899.76"/>
    <n v="33297.31"/>
    <n v="18.53"/>
    <n v="8.48"/>
    <n v="4127.59"/>
    <n v="3224.7"/>
    <n v="1677.45"/>
    <n v="1898.15"/>
    <n v="489.95"/>
    <n v="10.86"/>
    <n v="11428.69"/>
    <n v="1862.56"/>
    <n v="1927.03"/>
    <n v="1142.8699999999999"/>
    <n v="1909.23"/>
    <n v="0"/>
    <n v="10.87"/>
    <n v="6852.56"/>
    <n v="18281.25"/>
    <n v="4932.46"/>
    <n v="52495.48"/>
    <n v="25886.01"/>
    <n v="15106.4"/>
    <n v="18816.62"/>
    <n v="3338.47"/>
    <n v="72.599999999999994"/>
    <n v="115715.58"/>
    <n v="96826.36"/>
    <n v="31595.64"/>
    <n v="128422"/>
    <n v="17.53"/>
    <n v="24932.87"/>
    <n v="63232.03"/>
    <n v="27.28"/>
    <n v="0"/>
    <x v="5"/>
  </r>
  <r>
    <n v="3143"/>
    <x v="3"/>
    <s v="e"/>
    <n v="4880"/>
    <n v="1053"/>
    <n v="15682.8"/>
    <n v="10672.03"/>
    <n v="26354.83"/>
    <n v="20.21"/>
    <n v="9.5399999999999991"/>
    <n v="3504.58"/>
    <n v="2483.61"/>
    <n v="1331.83"/>
    <n v="1758.97"/>
    <n v="331.8"/>
    <n v="11.31"/>
    <n v="9422.11"/>
    <n v="1592.22"/>
    <n v="1591.61"/>
    <n v="949.4"/>
    <n v="1734.15"/>
    <n v="0"/>
    <n v="11.39"/>
    <n v="5878.77"/>
    <n v="15300.88"/>
    <n v="4133.2299999999996"/>
    <n v="46973.75"/>
    <n v="22382.05"/>
    <n v="13168.51"/>
    <n v="18938.07"/>
    <n v="2643.45"/>
    <n v="86.54"/>
    <n v="104192.37"/>
    <n v="85167.76"/>
    <n v="25374.1"/>
    <n v="110541.86"/>
    <n v="22.65"/>
    <n v="23507.34"/>
    <n v="60255.19"/>
    <n v="22.32"/>
    <n v="0"/>
    <x v="5"/>
  </r>
  <r>
    <n v="3144"/>
    <x v="3"/>
    <s v="e"/>
    <n v="11645"/>
    <n v="3032"/>
    <n v="37522.32"/>
    <n v="35792.42"/>
    <n v="73314.740000000005"/>
    <n v="22.83"/>
    <n v="10.95"/>
    <n v="8054.97"/>
    <n v="5737.9"/>
    <n v="3097.45"/>
    <n v="4071.62"/>
    <n v="450.85"/>
    <n v="29.96"/>
    <n v="21442.76"/>
    <n v="5011.07"/>
    <n v="3184.45"/>
    <n v="2021.02"/>
    <n v="3900.73"/>
    <n v="6679.81"/>
    <n v="30.12"/>
    <n v="20827.2"/>
    <n v="42269.95"/>
    <n v="16896.349999999999"/>
    <n v="123989.05"/>
    <n v="68415.520000000004"/>
    <n v="38818.31"/>
    <n v="55512.83"/>
    <n v="2380.5"/>
    <n v="225.64"/>
    <n v="289341.84999999998"/>
    <n v="233603.38"/>
    <n v="61931.54"/>
    <n v="295534.92"/>
    <n v="25.38"/>
    <n v="90543.25"/>
    <n v="239934.56"/>
    <n v="29.86"/>
    <n v="0"/>
    <x v="5"/>
  </r>
  <r>
    <n v="3145"/>
    <x v="3"/>
    <s v="e"/>
    <n v="8566"/>
    <n v="2312"/>
    <n v="27760.36"/>
    <n v="19808.28"/>
    <n v="47568.639999999999"/>
    <n v="34"/>
    <n v="14.08"/>
    <n v="4513.88"/>
    <n v="5935.09"/>
    <n v="3149.76"/>
    <n v="3555.2"/>
    <n v="285.49"/>
    <n v="26.32"/>
    <n v="17465.75"/>
    <n v="2979.06"/>
    <n v="2575.4299999999998"/>
    <n v="2043.72"/>
    <n v="3436.21"/>
    <n v="0"/>
    <n v="26.48"/>
    <n v="11060.9"/>
    <n v="28526.639999999999"/>
    <n v="7598.21"/>
    <n v="78591.61"/>
    <n v="96196.41"/>
    <n v="49019.73"/>
    <n v="59437.67"/>
    <n v="3554.21"/>
    <n v="234.75"/>
    <n v="287034.38"/>
    <n v="227361.96"/>
    <n v="64738.7"/>
    <n v="292100.65999999997"/>
    <n v="34.1"/>
    <n v="60661.59"/>
    <n v="167962.03"/>
    <n v="26.24"/>
    <n v="0"/>
    <x v="5"/>
  </r>
  <r>
    <n v="3146"/>
    <x v="3"/>
    <s v="e"/>
    <n v="13526"/>
    <n v="2422"/>
    <n v="41392.800000000003"/>
    <n v="33693.11"/>
    <n v="75085.91"/>
    <n v="22.73"/>
    <n v="10.06"/>
    <n v="8914.6"/>
    <n v="6877.03"/>
    <n v="3811.83"/>
    <n v="4376.1899999999996"/>
    <n v="807.08"/>
    <n v="27.37"/>
    <n v="24814.09"/>
    <n v="5265"/>
    <n v="3856.92"/>
    <n v="2490.9499999999998"/>
    <n v="4341.71"/>
    <n v="720.26"/>
    <n v="27.45"/>
    <n v="16702.310000000001"/>
    <n v="41516.39"/>
    <n v="12333.14"/>
    <n v="128282.81"/>
    <n v="68699.48"/>
    <n v="40685.25"/>
    <n v="51524.31"/>
    <n v="8418.0300000000007"/>
    <n v="197.33"/>
    <n v="297807.21000000002"/>
    <n v="246085.57"/>
    <n v="72347.05"/>
    <n v="318432.62"/>
    <n v="23.54"/>
    <n v="98299.29"/>
    <n v="199028.75"/>
    <n v="40.590000000000003"/>
    <n v="0"/>
    <x v="5"/>
  </r>
  <r>
    <n v="3147"/>
    <x v="3"/>
    <s v="e"/>
    <n v="6829"/>
    <n v="6125"/>
    <n v="28847.63"/>
    <n v="32896.199999999997"/>
    <n v="61743.83"/>
    <n v="18.68"/>
    <n v="9.2799999999999994"/>
    <n v="4850.09"/>
    <n v="3318.15"/>
    <n v="1906.08"/>
    <n v="3833.39"/>
    <n v="503.18"/>
    <n v="67.260000000000005"/>
    <n v="14478.15"/>
    <n v="9007.4699999999993"/>
    <n v="4109.5"/>
    <n v="1721"/>
    <n v="3395.95"/>
    <n v="0"/>
    <n v="67.34"/>
    <n v="18301.259999999998"/>
    <n v="32779.4"/>
    <n v="14837.97"/>
    <n v="65983.09"/>
    <n v="24582.73"/>
    <n v="18100.25"/>
    <n v="40595.64"/>
    <n v="6622.17"/>
    <n v="394.28"/>
    <n v="156278.16"/>
    <n v="115288.24"/>
    <n v="34684.639999999999"/>
    <n v="149972.87"/>
    <n v="21.96"/>
    <n v="154061.13"/>
    <n v="223832.47"/>
    <n v="25.15"/>
    <n v="0"/>
    <x v="5"/>
  </r>
  <r>
    <n v="3148"/>
    <x v="3"/>
    <s v="e"/>
    <n v="7993"/>
    <n v="986"/>
    <n v="23642.6"/>
    <n v="15206.17"/>
    <n v="38848.769999999997"/>
    <n v="15.8"/>
    <n v="8.17"/>
    <n v="4782.7"/>
    <n v="3639.86"/>
    <n v="2065.77"/>
    <n v="2081.0100000000002"/>
    <n v="490.83"/>
    <n v="16.62"/>
    <n v="13076.79"/>
    <n v="2097.62"/>
    <n v="1988.42"/>
    <n v="1357.56"/>
    <n v="2062.1799999999998"/>
    <n v="0"/>
    <n v="16.63"/>
    <n v="7522.4"/>
    <n v="20599.189999999999"/>
    <n v="5443.59"/>
    <n v="65071.85"/>
    <n v="26818.68"/>
    <n v="18596.46"/>
    <n v="20562.3"/>
    <n v="7293.36"/>
    <n v="98.65"/>
    <n v="138441.29999999999"/>
    <n v="117780.35"/>
    <n v="39347.160000000003"/>
    <n v="157127.51"/>
    <n v="19.66"/>
    <n v="35379.83"/>
    <n v="71853.73"/>
    <n v="35.880000000000003"/>
    <n v="0"/>
    <x v="5"/>
  </r>
  <r>
    <n v="3149"/>
    <x v="3"/>
    <s v="e"/>
    <n v="4227"/>
    <n v="207"/>
    <n v="12588.41"/>
    <n v="6864.42"/>
    <n v="19452.830000000002"/>
    <n v="18.38"/>
    <n v="9.89"/>
    <n v="3056.1"/>
    <n v="2105.17"/>
    <n v="1157.77"/>
    <n v="965.99"/>
    <n v="208.84"/>
    <n v="6.29"/>
    <n v="7500.18"/>
    <n v="522.77"/>
    <n v="1081.5899999999999"/>
    <n v="743.8"/>
    <n v="1003.49"/>
    <n v="0"/>
    <n v="6.3"/>
    <n v="3357.96"/>
    <n v="10858.14"/>
    <n v="2348.17"/>
    <n v="46299.31"/>
    <n v="20700.63"/>
    <n v="13028.8"/>
    <n v="11893.12"/>
    <n v="2943.49"/>
    <n v="38.979999999999997"/>
    <n v="94904.320000000007"/>
    <n v="82972.22"/>
    <n v="24851.98"/>
    <n v="107824.2"/>
    <n v="25.51"/>
    <n v="10670.82"/>
    <n v="35134.25"/>
    <n v="51.55"/>
    <n v="0"/>
    <x v="5"/>
  </r>
  <r>
    <n v="3150"/>
    <x v="3"/>
    <s v="e"/>
    <n v="3140"/>
    <n v="985"/>
    <n v="11301.54"/>
    <n v="11025.47"/>
    <n v="22327.01"/>
    <n v="16.5"/>
    <n v="8.7899999999999991"/>
    <n v="1975.22"/>
    <n v="1499.51"/>
    <n v="878.34"/>
    <n v="1705.57"/>
    <n v="184.48"/>
    <n v="12.8"/>
    <n v="6255.92"/>
    <n v="1674.77"/>
    <n v="1735.93"/>
    <n v="862.92"/>
    <n v="1649.1"/>
    <n v="0"/>
    <n v="12.81"/>
    <n v="5935.52"/>
    <n v="12191.44"/>
    <n v="4273.62"/>
    <n v="29230.45"/>
    <n v="11866.5"/>
    <n v="8601.94"/>
    <n v="17842.46"/>
    <n v="2673.74"/>
    <n v="81.11"/>
    <n v="70296.19"/>
    <n v="52372.62"/>
    <n v="16534.75"/>
    <n v="68907.37"/>
    <n v="21.95"/>
    <n v="29065.1"/>
    <n v="60595.42"/>
    <n v="29.51"/>
    <n v="0"/>
    <x v="5"/>
  </r>
  <r>
    <n v="3151"/>
    <x v="3"/>
    <s v="e"/>
    <n v="3361"/>
    <n v="7869"/>
    <n v="22374.44"/>
    <n v="33617.5"/>
    <n v="55991.94"/>
    <n v="17.53"/>
    <n v="9.2799999999999994"/>
    <n v="2036.28"/>
    <n v="1473.91"/>
    <n v="854.87"/>
    <n v="4430.8500000000004"/>
    <n v="206.52"/>
    <n v="78.48"/>
    <n v="9080.89"/>
    <n v="10281.51"/>
    <n v="2728.4"/>
    <n v="1392.08"/>
    <n v="3686.83"/>
    <n v="0"/>
    <n v="78.680000000000007"/>
    <n v="18167.509999999998"/>
    <n v="27248.41"/>
    <n v="14402"/>
    <n v="29209.73"/>
    <n v="10657.66"/>
    <n v="8146.69"/>
    <n v="45125.64"/>
    <n v="2991.89"/>
    <n v="455.89"/>
    <n v="96587.51"/>
    <n v="51005.97"/>
    <n v="15664.97"/>
    <n v="66670.94"/>
    <n v="19.84"/>
    <n v="171501.43"/>
    <n v="233068.4"/>
    <n v="21.79"/>
    <n v="0"/>
    <x v="5"/>
  </r>
  <r>
    <n v="3152"/>
    <x v="3"/>
    <s v="e"/>
    <n v="13603"/>
    <n v="2825"/>
    <n v="40273.360000000001"/>
    <n v="27635.05"/>
    <n v="67908.41"/>
    <n v="19.95"/>
    <n v="8.2799999999999994"/>
    <n v="8517.89"/>
    <n v="5857.58"/>
    <n v="3027.45"/>
    <n v="3289.8"/>
    <n v="683.98"/>
    <n v="42.27"/>
    <n v="21418.97"/>
    <n v="4798.3900000000003"/>
    <n v="2941.1"/>
    <n v="2301.88"/>
    <n v="3224"/>
    <n v="0"/>
    <n v="42.31"/>
    <n v="13307.69"/>
    <n v="34726.660000000003"/>
    <n v="10041.379999999999"/>
    <n v="118879.14"/>
    <n v="42621.21"/>
    <n v="25856.75"/>
    <n v="31685.54"/>
    <n v="8988.16"/>
    <n v="243.19"/>
    <n v="228274"/>
    <n v="196345.27"/>
    <n v="60938.21"/>
    <n v="257283.47"/>
    <n v="18.91"/>
    <n v="79527.08"/>
    <n v="134718.04"/>
    <n v="28.15"/>
    <n v="0"/>
    <x v="5"/>
  </r>
  <r>
    <n v="3153"/>
    <x v="3"/>
    <s v="e"/>
    <n v="4368"/>
    <n v="586"/>
    <n v="13255.59"/>
    <n v="7999.61"/>
    <n v="21255.200000000001"/>
    <n v="18.14"/>
    <n v="8.82"/>
    <n v="2854.9"/>
    <n v="2210.36"/>
    <n v="1244.98"/>
    <n v="1130.1600000000001"/>
    <n v="249.18"/>
    <n v="9"/>
    <n v="7698.57"/>
    <n v="1395.08"/>
    <n v="938.01"/>
    <n v="736.35"/>
    <n v="1090.93"/>
    <n v="0"/>
    <n v="9.01"/>
    <n v="4169.37"/>
    <n v="11867.94"/>
    <n v="3069.43"/>
    <n v="39928.26"/>
    <n v="17293.16"/>
    <n v="11291.39"/>
    <n v="11780.52"/>
    <n v="3320.27"/>
    <n v="50.13"/>
    <n v="83663.740000000005"/>
    <n v="71833.08"/>
    <n v="22404.66"/>
    <n v="94237.75"/>
    <n v="21.57"/>
    <n v="24135.86"/>
    <n v="44479.28"/>
    <n v="41.19"/>
    <n v="0"/>
    <x v="5"/>
  </r>
  <r>
    <n v="3154"/>
    <x v="3"/>
    <s v="e"/>
    <n v="3075"/>
    <n v="519"/>
    <n v="9821.1299999999992"/>
    <n v="10495.06"/>
    <n v="20316.189999999999"/>
    <n v="17.25"/>
    <n v="8.17"/>
    <n v="2207.63"/>
    <n v="1604.93"/>
    <n v="890.39"/>
    <n v="859.07"/>
    <n v="194.3"/>
    <n v="7.32"/>
    <n v="5763.63"/>
    <n v="1115.18"/>
    <n v="667.23"/>
    <n v="522.04999999999995"/>
    <n v="812.07"/>
    <n v="685.4"/>
    <n v="7.33"/>
    <n v="3809.25"/>
    <n v="9572.8799999999992"/>
    <n v="2989.85"/>
    <n v="30307.01"/>
    <n v="13017.33"/>
    <n v="8335.2199999999993"/>
    <n v="8943.19"/>
    <n v="2387.08"/>
    <n v="44.85"/>
    <n v="63034.68"/>
    <n v="54046.64"/>
    <n v="16545.46"/>
    <n v="70592.100000000006"/>
    <n v="22.96"/>
    <n v="17130.2"/>
    <n v="36644.410000000003"/>
    <n v="33.01"/>
    <n v="0"/>
    <x v="5"/>
  </r>
  <r>
    <n v="3155"/>
    <x v="3"/>
    <s v="e"/>
    <n v="8276"/>
    <n v="797"/>
    <n v="25766.62"/>
    <n v="14382.87"/>
    <n v="40149.49"/>
    <n v="15.89"/>
    <n v="7.52"/>
    <n v="6167.62"/>
    <n v="4145.8100000000004"/>
    <n v="2387.5500000000002"/>
    <n v="2015.81"/>
    <n v="448.07"/>
    <n v="15.27"/>
    <n v="15180.13"/>
    <n v="1690.24"/>
    <n v="1877.18"/>
    <n v="1443.06"/>
    <n v="1996.87"/>
    <n v="0"/>
    <n v="15.29"/>
    <n v="7022.64"/>
    <n v="22202.77"/>
    <n v="5010.49"/>
    <n v="79258.84"/>
    <n v="27010.36"/>
    <n v="18963.57"/>
    <n v="17871.310000000001"/>
    <n v="5282.06"/>
    <n v="74.510000000000005"/>
    <n v="148460.65"/>
    <n v="130514.83"/>
    <n v="43421.72"/>
    <n v="173936.55"/>
    <n v="21.02"/>
    <n v="24657.34"/>
    <n v="57505.9"/>
    <n v="30.94"/>
    <n v="0"/>
    <x v="5"/>
  </r>
  <r>
    <n v="3156"/>
    <x v="3"/>
    <s v="e"/>
    <n v="6785"/>
    <n v="1268"/>
    <n v="20634.849999999999"/>
    <n v="13446.36"/>
    <n v="34081.21"/>
    <n v="15.58"/>
    <n v="7.34"/>
    <n v="4538.04"/>
    <n v="3312.18"/>
    <n v="1810.25"/>
    <n v="1321.72"/>
    <n v="380.25"/>
    <n v="22.01"/>
    <n v="11384.45"/>
    <n v="2660.36"/>
    <n v="1471.02"/>
    <n v="1109.3699999999999"/>
    <n v="1378.6"/>
    <n v="0"/>
    <n v="22.03"/>
    <n v="6641.38"/>
    <n v="18025.830000000002"/>
    <n v="5240.75"/>
    <n v="56657.36"/>
    <n v="19713.009999999998"/>
    <n v="13319.6"/>
    <n v="10929.12"/>
    <n v="4258.97"/>
    <n v="117.67"/>
    <n v="104995.74"/>
    <n v="93948.94"/>
    <n v="31291.35"/>
    <n v="125240.29"/>
    <n v="18.46"/>
    <n v="36148.050000000003"/>
    <n v="58305.59"/>
    <n v="28.51"/>
    <n v="0"/>
    <x v="5"/>
  </r>
  <r>
    <n v="3157"/>
    <x v="3"/>
    <s v="e"/>
    <n v="5248"/>
    <n v="567"/>
    <n v="14659.82"/>
    <n v="10148.16"/>
    <n v="24807.98"/>
    <n v="14.85"/>
    <n v="6.96"/>
    <n v="2676.79"/>
    <n v="2416.7399999999998"/>
    <n v="1377.99"/>
    <n v="1482.23"/>
    <n v="256.85000000000002"/>
    <n v="10.58"/>
    <n v="8221.18"/>
    <n v="1186.78"/>
    <n v="1512.87"/>
    <n v="995.46"/>
    <n v="1497.61"/>
    <n v="0"/>
    <n v="10.59"/>
    <n v="5203.3100000000004"/>
    <n v="13424.49"/>
    <n v="3695.12"/>
    <n v="32565.54"/>
    <n v="14923.76"/>
    <n v="10268.67"/>
    <n v="12266.89"/>
    <n v="3235.46"/>
    <n v="55.07"/>
    <n v="73315.39"/>
    <n v="60993.43"/>
    <n v="22013.200000000001"/>
    <n v="83006.64"/>
    <n v="15.82"/>
    <n v="16674.740000000002"/>
    <n v="39574.559999999998"/>
    <n v="29.41"/>
    <n v="0"/>
    <x v="5"/>
  </r>
  <r>
    <n v="3158"/>
    <x v="3"/>
    <s v="e"/>
    <n v="5569"/>
    <n v="573"/>
    <n v="16364.61"/>
    <n v="15886.16"/>
    <n v="32250.77"/>
    <n v="14.24"/>
    <n v="6.44"/>
    <n v="3422.21"/>
    <n v="2568.2600000000002"/>
    <n v="1469.97"/>
    <n v="1451.23"/>
    <n v="326.58999999999997"/>
    <n v="10.78"/>
    <n v="9249.0499999999993"/>
    <n v="1201.97"/>
    <n v="1393.3"/>
    <n v="1019.98"/>
    <n v="1445.81"/>
    <n v="754.44"/>
    <n v="10.79"/>
    <n v="5826.29"/>
    <n v="15075.34"/>
    <n v="4369.6899999999996"/>
    <n v="42778.31"/>
    <n v="14448.71"/>
    <n v="10286.09"/>
    <n v="11210.14"/>
    <n v="3681.7"/>
    <n v="57.34"/>
    <n v="82462.289999999994"/>
    <n v="71194.81"/>
    <n v="23894.31"/>
    <n v="95089.12"/>
    <n v="17.07"/>
    <n v="16976.02"/>
    <n v="41386"/>
    <n v="29.63"/>
    <n v="0"/>
    <x v="5"/>
  </r>
  <r>
    <n v="3159"/>
    <x v="3"/>
    <s v="e"/>
    <n v="5991"/>
    <n v="655"/>
    <n v="18251.28"/>
    <n v="10781.95"/>
    <n v="29033.23"/>
    <n v="15.5"/>
    <n v="6.99"/>
    <n v="4371.24"/>
    <n v="2912.26"/>
    <n v="1582.38"/>
    <n v="1533.71"/>
    <n v="353.39"/>
    <n v="12.56"/>
    <n v="10765.55"/>
    <n v="1411.04"/>
    <n v="1454.92"/>
    <n v="1033.76"/>
    <n v="1529.11"/>
    <n v="0"/>
    <n v="12.64"/>
    <n v="5441.48"/>
    <n v="16207.03"/>
    <n v="3899.73"/>
    <n v="51115.78"/>
    <n v="16274.72"/>
    <n v="10851.74"/>
    <n v="11645.65"/>
    <n v="3596.07"/>
    <n v="67.72"/>
    <n v="93551.67"/>
    <n v="81838.3"/>
    <n v="28313.56"/>
    <n v="110151.86"/>
    <n v="18.39"/>
    <n v="19565.63"/>
    <n v="40917.040000000001"/>
    <n v="29.87"/>
    <n v="0"/>
    <x v="5"/>
  </r>
  <r>
    <n v="3160"/>
    <x v="3"/>
    <s v="e"/>
    <n v="9078"/>
    <n v="1491"/>
    <n v="25429.33"/>
    <n v="17799.810000000001"/>
    <n v="43229.14"/>
    <n v="14.37"/>
    <n v="6.6"/>
    <n v="4275.43"/>
    <n v="3546.69"/>
    <n v="1858.96"/>
    <n v="2496.63"/>
    <n v="521.45000000000005"/>
    <n v="21.26"/>
    <n v="12720.41"/>
    <n v="2225.39"/>
    <n v="2232.1999999999998"/>
    <n v="1479.69"/>
    <n v="2449.66"/>
    <n v="0"/>
    <n v="21.28"/>
    <n v="8408.2199999999993"/>
    <n v="21128.63"/>
    <n v="5937.28"/>
    <n v="52510.720000000001"/>
    <n v="20251.89"/>
    <n v="12814.88"/>
    <n v="19256.330000000002"/>
    <n v="6116.93"/>
    <n v="109.91"/>
    <n v="111060.65"/>
    <n v="91694.41"/>
    <n v="32804.559999999998"/>
    <n v="124498.97"/>
    <n v="13.71"/>
    <n v="29430.74"/>
    <n v="62899.839999999997"/>
    <n v="19.739999999999998"/>
    <n v="0"/>
    <x v="5"/>
  </r>
  <r>
    <n v="3161"/>
    <x v="3"/>
    <s v="e"/>
    <n v="7750"/>
    <n v="1004"/>
    <n v="22289.93"/>
    <n v="16281.57"/>
    <n v="38571.5"/>
    <n v="15.08"/>
    <n v="6.76"/>
    <n v="4598.4399999999996"/>
    <n v="3363.7"/>
    <n v="1725.28"/>
    <n v="2024.41"/>
    <n v="476.57"/>
    <n v="15.01"/>
    <n v="12203.41"/>
    <n v="1916.43"/>
    <n v="1792.11"/>
    <n v="1258.0999999999999"/>
    <n v="1982.8"/>
    <n v="252.1"/>
    <n v="15.02"/>
    <n v="7216.55"/>
    <n v="19419.97"/>
    <n v="5218.7299999999996"/>
    <n v="54732"/>
    <n v="20536.14"/>
    <n v="12469.78"/>
    <n v="15999.26"/>
    <n v="5354.78"/>
    <n v="73.73"/>
    <n v="109165.69"/>
    <n v="93092.69"/>
    <n v="32109.89"/>
    <n v="125202.58"/>
    <n v="16.16"/>
    <n v="25114.66"/>
    <n v="54202.49"/>
    <n v="25.01"/>
    <n v="0"/>
    <x v="5"/>
  </r>
  <r>
    <n v="3162"/>
    <x v="3"/>
    <s v="e"/>
    <n v="6788"/>
    <n v="734"/>
    <n v="20697.21"/>
    <n v="14192.78"/>
    <n v="34889.99"/>
    <n v="15.09"/>
    <n v="7.01"/>
    <n v="4453.16"/>
    <n v="3299.89"/>
    <n v="2011.06"/>
    <n v="2190.0100000000002"/>
    <n v="434.44"/>
    <n v="14.72"/>
    <n v="12403.29"/>
    <n v="1441.09"/>
    <n v="2238.58"/>
    <n v="1503.04"/>
    <n v="2228.36"/>
    <n v="0"/>
    <n v="14.73"/>
    <n v="7425.79"/>
    <n v="19829.080000000002"/>
    <n v="5182.71"/>
    <n v="52889.63"/>
    <n v="19825.07"/>
    <n v="14491.68"/>
    <n v="17709.75"/>
    <n v="4763.83"/>
    <n v="73.36"/>
    <n v="109753.33"/>
    <n v="91970.21"/>
    <n v="31257.43"/>
    <n v="123227.64"/>
    <n v="18.149999999999999"/>
    <n v="17346.310000000001"/>
    <n v="53546.91"/>
    <n v="23.63"/>
    <n v="0"/>
    <x v="5"/>
  </r>
  <r>
    <n v="3163"/>
    <x v="3"/>
    <s v="e"/>
    <n v="4690"/>
    <n v="340"/>
    <n v="13509.86"/>
    <n v="7521.94"/>
    <n v="21031.8"/>
    <n v="15.99"/>
    <n v="7.11"/>
    <n v="3059.16"/>
    <n v="2285.23"/>
    <n v="1285.71"/>
    <n v="1105.99"/>
    <n v="265.47000000000003"/>
    <n v="7.8"/>
    <n v="8009.36"/>
    <n v="630.14"/>
    <n v="1135.3900000000001"/>
    <n v="816.81"/>
    <n v="1124.6400000000001"/>
    <n v="0"/>
    <n v="7.81"/>
    <n v="3714.8"/>
    <n v="11724.16"/>
    <n v="2582.35"/>
    <n v="35341.25"/>
    <n v="13455.29"/>
    <n v="9312.09"/>
    <n v="8951.06"/>
    <n v="2673.75"/>
    <n v="43.05"/>
    <n v="69776.490000000005"/>
    <n v="60782.38"/>
    <n v="20849.310000000001"/>
    <n v="81631.69"/>
    <n v="17.41"/>
    <n v="7759.94"/>
    <n v="27617.85"/>
    <n v="22.82"/>
    <n v="0"/>
    <x v="5"/>
  </r>
  <r>
    <n v="3164"/>
    <x v="3"/>
    <s v="e"/>
    <n v="4273"/>
    <n v="591"/>
    <n v="13181.11"/>
    <n v="8611.99"/>
    <n v="21793.1"/>
    <n v="17.079999999999998"/>
    <n v="7.94"/>
    <n v="3019.51"/>
    <n v="2163.5"/>
    <n v="1180.45"/>
    <n v="1251.33"/>
    <n v="221.09"/>
    <n v="9.5500000000000007"/>
    <n v="7845.42"/>
    <n v="1249.83"/>
    <n v="1156.1199999999999"/>
    <n v="862.5"/>
    <n v="1228.01"/>
    <n v="0"/>
    <n v="9.57"/>
    <n v="4506.0200000000004"/>
    <n v="12351.44"/>
    <n v="3268.44"/>
    <n v="39012.769999999997"/>
    <n v="14154.14"/>
    <n v="9437.26"/>
    <n v="11307.03"/>
    <n v="2376.86"/>
    <n v="52.98"/>
    <n v="76341.039999999994"/>
    <n v="64981.03"/>
    <n v="20560.13"/>
    <n v="85541.16"/>
    <n v="20.02"/>
    <n v="18552.95"/>
    <n v="40362.959999999999"/>
    <n v="31.39"/>
    <n v="0"/>
    <x v="5"/>
  </r>
  <r>
    <n v="3165"/>
    <x v="3"/>
    <s v="e"/>
    <n v="5616"/>
    <n v="1399"/>
    <n v="19770.689999999999"/>
    <n v="17144.009999999998"/>
    <n v="36914.699999999997"/>
    <n v="16.11"/>
    <n v="7.65"/>
    <n v="3950.8"/>
    <n v="2745.23"/>
    <n v="1549.98"/>
    <n v="2693.69"/>
    <n v="314.83999999999997"/>
    <n v="19.3"/>
    <n v="11273.84"/>
    <n v="2324.4699999999998"/>
    <n v="2786.17"/>
    <n v="1460.46"/>
    <n v="2673.1"/>
    <n v="0"/>
    <n v="19.32"/>
    <n v="9263.51"/>
    <n v="20537.349999999999"/>
    <n v="6571.09"/>
    <n v="50981.94"/>
    <n v="16119.59"/>
    <n v="12258.4"/>
    <n v="23560.13"/>
    <n v="3496.93"/>
    <n v="111.61"/>
    <n v="106528.6"/>
    <n v="82856.86"/>
    <n v="26939.55"/>
    <n v="109796.41"/>
    <n v="19.55"/>
    <n v="33956.17"/>
    <n v="80378.62"/>
    <n v="24.27"/>
    <n v="0"/>
    <x v="5"/>
  </r>
  <r>
    <n v="3166"/>
    <x v="3"/>
    <s v="e"/>
    <n v="5410"/>
    <n v="1327"/>
    <n v="17557.71"/>
    <n v="13085.85"/>
    <n v="30643.56"/>
    <n v="17.29"/>
    <n v="8.5500000000000007"/>
    <n v="3547.39"/>
    <n v="2618.65"/>
    <n v="1483.59"/>
    <n v="2090.1999999999998"/>
    <n v="317.08"/>
    <n v="17.260000000000002"/>
    <n v="10074.17"/>
    <n v="2310.17"/>
    <n v="1718.49"/>
    <n v="1128.32"/>
    <n v="1993.78"/>
    <n v="0"/>
    <n v="17.34"/>
    <n v="7168.11"/>
    <n v="17242.28"/>
    <n v="5156.9799999999996"/>
    <n v="47941.19"/>
    <n v="16555.97"/>
    <n v="12648.4"/>
    <n v="20022.439999999999"/>
    <n v="3736.32"/>
    <n v="108.58"/>
    <n v="101012.9"/>
    <n v="80881.88"/>
    <n v="25109.439999999999"/>
    <n v="105991.32"/>
    <n v="19.59"/>
    <n v="35077.33"/>
    <n v="72902.679999999993"/>
    <n v="26.43"/>
    <n v="0"/>
    <x v="5"/>
  </r>
  <r>
    <n v="3167"/>
    <x v="3"/>
    <s v="e"/>
    <n v="8642"/>
    <n v="3675"/>
    <n v="34610.269999999997"/>
    <n v="43979.27"/>
    <n v="78589.539999999994"/>
    <n v="14.23"/>
    <n v="6.75"/>
    <n v="5302.11"/>
    <n v="3691.68"/>
    <n v="2429.5"/>
    <n v="6396.68"/>
    <n v="494.82"/>
    <n v="48.9"/>
    <n v="18363.689999999999"/>
    <n v="4632.08"/>
    <n v="9795.26"/>
    <n v="3253.55"/>
    <n v="6383.79"/>
    <n v="0"/>
    <n v="49.07"/>
    <n v="24113.74"/>
    <n v="42477.43"/>
    <n v="17680.88"/>
    <n v="65690.929999999993"/>
    <n v="13108.58"/>
    <n v="16105.16"/>
    <n v="45974.79"/>
    <n v="5466.76"/>
    <n v="275.27999999999997"/>
    <n v="146621.5"/>
    <n v="100371.43"/>
    <n v="34476.79"/>
    <n v="134848.22"/>
    <n v="15.6"/>
    <n v="65100.25"/>
    <n v="191352.22"/>
    <n v="17.71"/>
    <n v="0"/>
    <x v="5"/>
  </r>
  <r>
    <n v="3168"/>
    <x v="3"/>
    <s v="e"/>
    <n v="7768"/>
    <n v="4961"/>
    <n v="33007.49"/>
    <n v="48427.46"/>
    <n v="81434.95"/>
    <n v="14.39"/>
    <n v="6.21"/>
    <n v="4156.2700000000004"/>
    <n v="2783.88"/>
    <n v="1712.07"/>
    <n v="7127.34"/>
    <n v="429.47"/>
    <n v="58.97"/>
    <n v="16268"/>
    <n v="5497.1"/>
    <n v="10026.02"/>
    <n v="3552.54"/>
    <n v="7024.16"/>
    <n v="0"/>
    <n v="59.02"/>
    <n v="26158.84"/>
    <n v="42426.84"/>
    <n v="19075.66"/>
    <n v="48121.94"/>
    <n v="9747.27"/>
    <n v="10509.86"/>
    <n v="47300.33"/>
    <n v="4485.07"/>
    <n v="322.83999999999997"/>
    <n v="120487.32"/>
    <n v="72864.14"/>
    <n v="25818.7"/>
    <n v="98682.84"/>
    <n v="12.7"/>
    <n v="74843.320000000007"/>
    <n v="192795.55"/>
    <n v="15.09"/>
    <n v="0"/>
    <x v="5"/>
  </r>
  <r>
    <n v="3169"/>
    <x v="3"/>
    <s v="e"/>
    <n v="2888"/>
    <n v="412"/>
    <n v="9057.2099999999991"/>
    <n v="8296.33"/>
    <n v="17353.54"/>
    <n v="15.39"/>
    <n v="6.89"/>
    <n v="2180.91"/>
    <n v="1453.35"/>
    <n v="789.69"/>
    <n v="759.59"/>
    <n v="167.1"/>
    <n v="7.01"/>
    <n v="5357.64"/>
    <n v="989.89"/>
    <n v="802.23"/>
    <n v="513.23"/>
    <n v="761.77"/>
    <n v="348.51"/>
    <n v="7.01"/>
    <n v="3422.65"/>
    <n v="8780.2900000000009"/>
    <n v="2653.86"/>
    <n v="24280.27"/>
    <n v="7037.84"/>
    <n v="5338.45"/>
    <n v="5729.87"/>
    <n v="1565.9"/>
    <n v="41.74"/>
    <n v="43994.07"/>
    <n v="38222.46"/>
    <n v="13287.64"/>
    <n v="51510.09"/>
    <n v="17.84"/>
    <n v="15077.53"/>
    <n v="29469.79"/>
    <n v="36.6"/>
    <n v="0"/>
    <x v="5"/>
  </r>
  <r>
    <n v="3170"/>
    <x v="3"/>
    <s v="e"/>
    <n v="4843"/>
    <n v="1078"/>
    <n v="15496.44"/>
    <n v="11465.52"/>
    <n v="26961.96"/>
    <n v="15.15"/>
    <n v="6.38"/>
    <n v="3332.77"/>
    <n v="2197.0100000000002"/>
    <n v="1224.02"/>
    <n v="1592.43"/>
    <n v="260.64999999999998"/>
    <n v="16.13"/>
    <n v="8623.01"/>
    <n v="1569.58"/>
    <n v="1625.99"/>
    <n v="1054.95"/>
    <n v="1567.02"/>
    <n v="0"/>
    <n v="16.14"/>
    <n v="5833.68"/>
    <n v="14456.69"/>
    <n v="4250.51"/>
    <n v="36726.06"/>
    <n v="8250.91"/>
    <n v="7432.6"/>
    <n v="10875.39"/>
    <n v="2500.7399999999998"/>
    <n v="90.84"/>
    <n v="65876.55"/>
    <n v="54910.31"/>
    <n v="20104.7"/>
    <n v="75015.009999999995"/>
    <n v="15.49"/>
    <n v="19176.48"/>
    <n v="43527.81"/>
    <n v="17.79"/>
    <n v="0"/>
    <x v="5"/>
  </r>
  <r>
    <n v="3171"/>
    <x v="3"/>
    <s v="e"/>
    <n v="6639"/>
    <n v="1321"/>
    <n v="22405.5"/>
    <n v="19632.86"/>
    <n v="42038.36"/>
    <n v="14.72"/>
    <n v="6.68"/>
    <n v="4530.8"/>
    <n v="3179.7"/>
    <n v="1804.99"/>
    <n v="2920.83"/>
    <n v="391.36"/>
    <n v="20.239999999999998"/>
    <n v="12847.93"/>
    <n v="2777.55"/>
    <n v="3243.09"/>
    <n v="1703.25"/>
    <n v="2960.33"/>
    <n v="0"/>
    <n v="20.260000000000002"/>
    <n v="10704.48"/>
    <n v="23552.41"/>
    <n v="7723.89"/>
    <n v="49321.64"/>
    <n v="14792.19"/>
    <n v="11688.94"/>
    <n v="21155.19"/>
    <n v="3417.58"/>
    <n v="107"/>
    <n v="100482.54"/>
    <n v="79220.350000000006"/>
    <n v="28554.58"/>
    <n v="107774.94"/>
    <n v="16.23"/>
    <n v="38822.230000000003"/>
    <n v="86567.679999999993"/>
    <n v="29.39"/>
    <n v="0"/>
    <x v="5"/>
  </r>
  <r>
    <n v="3172"/>
    <x v="3"/>
    <s v="e"/>
    <n v="3552"/>
    <n v="994"/>
    <n v="11736.68"/>
    <n v="10325.08"/>
    <n v="22061.759999999998"/>
    <n v="15.03"/>
    <n v="6.99"/>
    <n v="2126.64"/>
    <n v="1827.3"/>
    <n v="1050.19"/>
    <n v="1707.86"/>
    <n v="184.72"/>
    <n v="13.06"/>
    <n v="6909.77"/>
    <n v="1656.65"/>
    <n v="1586.39"/>
    <n v="936.97"/>
    <n v="1656.09"/>
    <n v="0"/>
    <n v="13.07"/>
    <n v="5849.18"/>
    <n v="12758.94"/>
    <n v="4180.01"/>
    <n v="21867.08"/>
    <n v="8917.7800000000007"/>
    <n v="6841.82"/>
    <n v="12969.81"/>
    <n v="1449.67"/>
    <n v="72"/>
    <n v="52118.17"/>
    <n v="39076.35"/>
    <n v="14999.55"/>
    <n v="54075.9"/>
    <n v="15.22"/>
    <n v="22852.97"/>
    <n v="50943.35"/>
    <n v="22.99"/>
    <n v="0"/>
    <x v="5"/>
  </r>
  <r>
    <n v="3173"/>
    <x v="3"/>
    <s v="e"/>
    <n v="5131"/>
    <n v="1410"/>
    <n v="18125.13"/>
    <n v="16317.94"/>
    <n v="34443.07"/>
    <n v="15.45"/>
    <n v="7.04"/>
    <n v="3419.09"/>
    <n v="2669.82"/>
    <n v="1529.99"/>
    <n v="2642.64"/>
    <n v="272.18"/>
    <n v="18.77"/>
    <n v="10552.48"/>
    <n v="2405"/>
    <n v="2672.2"/>
    <n v="1445.3"/>
    <n v="2604.9"/>
    <n v="0"/>
    <n v="18.79"/>
    <n v="9146.18"/>
    <n v="19698.66"/>
    <n v="6522.5"/>
    <n v="36865.4"/>
    <n v="12866.38"/>
    <n v="10085.6"/>
    <n v="21104.04"/>
    <n v="2156.2800000000002"/>
    <n v="98.11"/>
    <n v="83175.81"/>
    <n v="61973.65"/>
    <n v="23325.93"/>
    <n v="85299.59"/>
    <n v="16.62"/>
    <n v="33412.370000000003"/>
    <n v="78649.61"/>
    <n v="23.7"/>
    <n v="0"/>
    <x v="5"/>
  </r>
  <r>
    <n v="3174"/>
    <x v="3"/>
    <s v="e"/>
    <n v="3859"/>
    <n v="514"/>
    <n v="11851.05"/>
    <n v="8441.1"/>
    <n v="20292.150000000001"/>
    <n v="14.83"/>
    <n v="6.81"/>
    <n v="2564.77"/>
    <n v="1954.02"/>
    <n v="1077.23"/>
    <n v="1274.8399999999999"/>
    <n v="181.54"/>
    <n v="9.25"/>
    <n v="7061.65"/>
    <n v="1105.07"/>
    <n v="1372.52"/>
    <n v="822.01"/>
    <n v="1289.5899999999999"/>
    <n v="0"/>
    <n v="9.26"/>
    <n v="4598.4399999999996"/>
    <n v="11660.09"/>
    <n v="3299.59"/>
    <n v="27761.37"/>
    <n v="9129.67"/>
    <n v="6939.21"/>
    <n v="9514.99"/>
    <n v="1430.77"/>
    <n v="47.89"/>
    <n v="54823.9"/>
    <n v="45261.02"/>
    <n v="17017.5"/>
    <n v="62278.52"/>
    <n v="16.14"/>
    <n v="14628.93"/>
    <n v="37723"/>
    <n v="28.46"/>
    <n v="0"/>
    <x v="5"/>
  </r>
  <r>
    <n v="3175"/>
    <x v="3"/>
    <s v="e"/>
    <n v="6728"/>
    <n v="1199"/>
    <n v="21283.75"/>
    <n v="16574.11"/>
    <n v="37857.86"/>
    <n v="15.79"/>
    <n v="7.37"/>
    <n v="4541.8"/>
    <n v="3490.63"/>
    <n v="1983.95"/>
    <n v="2339.7600000000002"/>
    <n v="384.75"/>
    <n v="16.88"/>
    <n v="12757.77"/>
    <n v="2618.56"/>
    <n v="2130"/>
    <n v="1502.41"/>
    <n v="2271.25"/>
    <n v="186.94"/>
    <n v="16.899999999999999"/>
    <n v="8726.0499999999993"/>
    <n v="21483.82"/>
    <n v="6437.91"/>
    <n v="51371.72"/>
    <n v="17680.23"/>
    <n v="13675.16"/>
    <n v="19298.86"/>
    <n v="3313.98"/>
    <n v="88.34"/>
    <n v="105428.3"/>
    <n v="86041.1"/>
    <n v="30556.05"/>
    <n v="116597.14"/>
    <n v="17.329999999999998"/>
    <n v="37753.339999999997"/>
    <n v="81426.52"/>
    <n v="31.49"/>
    <n v="0"/>
    <x v="5"/>
  </r>
  <r>
    <n v="3176"/>
    <x v="3"/>
    <s v="e"/>
    <n v="4550"/>
    <n v="890"/>
    <n v="14376.77"/>
    <n v="9891.59"/>
    <n v="24268.36"/>
    <n v="14.71"/>
    <n v="7.07"/>
    <n v="3185.09"/>
    <n v="2289.9699999999998"/>
    <n v="1291.4000000000001"/>
    <n v="1466.68"/>
    <n v="284.17"/>
    <n v="11.63"/>
    <n v="8528.93"/>
    <n v="1932.66"/>
    <n v="1184.76"/>
    <n v="948.21"/>
    <n v="1376.97"/>
    <n v="0"/>
    <n v="11.64"/>
    <n v="5454.24"/>
    <n v="13983.17"/>
    <n v="4065.63"/>
    <n v="36332.29"/>
    <n v="9461.5499999999993"/>
    <n v="8361.02"/>
    <n v="11010.92"/>
    <n v="2573.36"/>
    <n v="62.87"/>
    <n v="67802.02"/>
    <n v="56728.22"/>
    <n v="21366.14"/>
    <n v="78094.37"/>
    <n v="17.16"/>
    <n v="28027.32"/>
    <n v="50807.26"/>
    <n v="31.49"/>
    <n v="0"/>
    <x v="5"/>
  </r>
  <r>
    <n v="3177"/>
    <x v="3"/>
    <s v="e"/>
    <n v="5122"/>
    <n v="1215"/>
    <n v="17197.560000000001"/>
    <n v="14742.44"/>
    <n v="31940"/>
    <n v="15.17"/>
    <n v="7.37"/>
    <n v="3290.89"/>
    <n v="2610.12"/>
    <n v="1540.15"/>
    <n v="2372.21"/>
    <n v="277.24"/>
    <n v="18.21"/>
    <n v="10108.81"/>
    <n v="2021.81"/>
    <n v="2409.91"/>
    <n v="1381.45"/>
    <n v="2350.4"/>
    <n v="0"/>
    <n v="18.29"/>
    <n v="8181.87"/>
    <n v="18290.68"/>
    <n v="5813.17"/>
    <n v="37428.22"/>
    <n v="12986.69"/>
    <n v="10626.28"/>
    <n v="19197.64"/>
    <n v="2713.32"/>
    <n v="108.09"/>
    <n v="83060.25"/>
    <n v="63754.52"/>
    <n v="23372.46"/>
    <n v="87126.98"/>
    <n v="17.010000000000002"/>
    <n v="29293.81"/>
    <n v="71930.06"/>
    <n v="24.11"/>
    <n v="0"/>
    <x v="5"/>
  </r>
  <r>
    <n v="3178"/>
    <x v="3"/>
    <s v="e"/>
    <n v="3688"/>
    <n v="3289"/>
    <n v="20498.98"/>
    <n v="32748.15"/>
    <n v="53247.13"/>
    <n v="13.87"/>
    <n v="6.75"/>
    <n v="2608.09"/>
    <n v="1688.1"/>
    <n v="1068.51"/>
    <n v="5415.59"/>
    <n v="200.2"/>
    <n v="38.51"/>
    <n v="11018.99"/>
    <n v="3706.94"/>
    <n v="7181.69"/>
    <n v="2406.42"/>
    <n v="5362.92"/>
    <n v="0"/>
    <n v="38.6"/>
    <n v="18696.57"/>
    <n v="29715.56"/>
    <n v="13295.05"/>
    <n v="30257.87"/>
    <n v="6096.14"/>
    <n v="6712.18"/>
    <n v="38540.58"/>
    <n v="2071.77"/>
    <n v="211.77"/>
    <n v="83890.31"/>
    <n v="45137.96"/>
    <n v="16398.759999999998"/>
    <n v="61536.72"/>
    <n v="16.690000000000001"/>
    <n v="51762.35"/>
    <n v="149659.65"/>
    <n v="15.74"/>
    <n v="0"/>
    <x v="5"/>
  </r>
  <r>
    <n v="3179"/>
    <x v="3"/>
    <s v="e"/>
    <n v="8264"/>
    <n v="1938"/>
    <n v="27562.02"/>
    <n v="26833.53"/>
    <n v="54395.55"/>
    <n v="13.7"/>
    <n v="6.5"/>
    <n v="5092.63"/>
    <n v="3716.37"/>
    <n v="2157.9699999999998"/>
    <n v="3777.83"/>
    <n v="482.97"/>
    <n v="27.08"/>
    <n v="15254.84"/>
    <n v="3130.35"/>
    <n v="4120.62"/>
    <n v="2184.34"/>
    <n v="3746.91"/>
    <n v="374.63"/>
    <n v="27.1"/>
    <n v="13583.95"/>
    <n v="28838.799999999999"/>
    <n v="9809.94"/>
    <n v="59020.09"/>
    <n v="13235.92"/>
    <n v="13285"/>
    <n v="27215.119999999999"/>
    <n v="4924.9799999999996"/>
    <n v="139.44"/>
    <n v="117820.55"/>
    <n v="90465.99"/>
    <n v="33842.71"/>
    <n v="124308.7"/>
    <n v="15.04"/>
    <n v="42581.82"/>
    <n v="109618.32"/>
    <n v="21.97"/>
    <n v="0"/>
    <x v="5"/>
  </r>
  <r>
    <n v="3180"/>
    <x v="3"/>
    <s v="e"/>
    <n v="4344"/>
    <n v="749"/>
    <n v="15074.1"/>
    <n v="12746.65"/>
    <n v="27820.75"/>
    <n v="16.829999999999998"/>
    <n v="8.1"/>
    <n v="3253.45"/>
    <n v="2289.39"/>
    <n v="1311.97"/>
    <n v="1978.75"/>
    <n v="208.56"/>
    <n v="12.28"/>
    <n v="9054.4"/>
    <n v="1759.64"/>
    <n v="2332.7600000000002"/>
    <n v="1179.0999999999999"/>
    <n v="2022.8"/>
    <n v="0"/>
    <n v="12.29"/>
    <n v="7306.59"/>
    <n v="16360.99"/>
    <n v="5271.5"/>
    <n v="41190.89"/>
    <n v="12177.94"/>
    <n v="10103.14"/>
    <n v="18239.77"/>
    <n v="2066.85"/>
    <n v="64.180000000000007"/>
    <n v="83842.77"/>
    <n v="65538.81"/>
    <n v="22367.759999999998"/>
    <n v="87906.58"/>
    <n v="20.239999999999998"/>
    <n v="27773.7"/>
    <n v="71017.11"/>
    <n v="37.08"/>
    <n v="0"/>
    <x v="5"/>
  </r>
  <r>
    <n v="3181"/>
    <x v="3"/>
    <s v="e"/>
    <n v="6112"/>
    <n v="1191"/>
    <n v="21033.19"/>
    <n v="21443.439999999999"/>
    <n v="42476.63"/>
    <n v="16.82"/>
    <n v="8.17"/>
    <n v="4472.76"/>
    <n v="3252.41"/>
    <n v="1872.71"/>
    <n v="2708.51"/>
    <n v="277.3"/>
    <n v="18.89"/>
    <n v="12602.57"/>
    <n v="2823.5"/>
    <n v="3003.9"/>
    <n v="1576.96"/>
    <n v="2737.46"/>
    <n v="603.03"/>
    <n v="18.98"/>
    <n v="10763.84"/>
    <n v="23366.41"/>
    <n v="8007.4"/>
    <n v="59311.14"/>
    <n v="18437.46"/>
    <n v="15360.08"/>
    <n v="25186.99"/>
    <n v="2992.75"/>
    <n v="108.35"/>
    <n v="121396.76"/>
    <n v="96101.42"/>
    <n v="31809.41"/>
    <n v="127910.83"/>
    <n v="20.93"/>
    <n v="46478"/>
    <n v="107576.75"/>
    <n v="39.020000000000003"/>
    <n v="0"/>
    <x v="5"/>
  </r>
  <r>
    <n v="3182"/>
    <x v="3"/>
    <s v="e"/>
    <n v="3033"/>
    <n v="586"/>
    <n v="10006.790000000001"/>
    <n v="7273.19"/>
    <n v="17279.98"/>
    <n v="18.7"/>
    <n v="8.9600000000000009"/>
    <n v="2046.13"/>
    <n v="1703.59"/>
    <n v="970.42"/>
    <n v="1161.3800000000001"/>
    <n v="132.5"/>
    <n v="8.6199999999999992"/>
    <n v="6022.64"/>
    <n v="1059.54"/>
    <n v="1135.1400000000001"/>
    <n v="688.43"/>
    <n v="1137.3399999999999"/>
    <n v="0"/>
    <n v="8.6300000000000008"/>
    <n v="4029.07"/>
    <n v="10051.709999999999"/>
    <n v="2883.11"/>
    <n v="28255.84"/>
    <n v="11295.78"/>
    <n v="8850.48"/>
    <n v="12006.69"/>
    <n v="1489.37"/>
    <n v="52.74"/>
    <n v="61950.91"/>
    <n v="49891.48"/>
    <n v="16472.7"/>
    <n v="66364.179999999993"/>
    <n v="21.88"/>
    <n v="18093.990000000002"/>
    <n v="43778.53"/>
    <n v="30.88"/>
    <n v="0"/>
    <x v="5"/>
  </r>
  <r>
    <n v="3183"/>
    <x v="3"/>
    <s v="e"/>
    <n v="3145"/>
    <n v="1316"/>
    <n v="11567.24"/>
    <n v="12223.42"/>
    <n v="23790.66"/>
    <n v="15.1"/>
    <n v="7.6"/>
    <n v="1916.31"/>
    <n v="1579.95"/>
    <n v="951.95"/>
    <n v="1788.73"/>
    <n v="136.34"/>
    <n v="14.54"/>
    <n v="6387.82"/>
    <n v="1901.68"/>
    <n v="2250.4899999999998"/>
    <n v="870.45"/>
    <n v="1677.63"/>
    <n v="0"/>
    <n v="14.56"/>
    <n v="6714.82"/>
    <n v="13102.64"/>
    <n v="5022.63"/>
    <n v="26557.67"/>
    <n v="7976.5"/>
    <n v="7481.4"/>
    <n v="15794.54"/>
    <n v="1611.37"/>
    <n v="77.97"/>
    <n v="59499.46"/>
    <n v="43626.95"/>
    <n v="15926.16"/>
    <n v="59553.11"/>
    <n v="18.940000000000001"/>
    <n v="32682.97"/>
    <n v="63678.22"/>
    <n v="24.84"/>
    <n v="0"/>
    <x v="5"/>
  </r>
  <r>
    <n v="3184"/>
    <x v="3"/>
    <s v="e"/>
    <n v="3996"/>
    <n v="907"/>
    <n v="12449.68"/>
    <n v="8488.0499999999993"/>
    <n v="20937.73"/>
    <n v="17.07"/>
    <n v="8.5"/>
    <n v="2340.65"/>
    <n v="2121.58"/>
    <n v="1211.17"/>
    <n v="1355.2"/>
    <n v="204.22"/>
    <n v="10.62"/>
    <n v="7243.44"/>
    <n v="1549.72"/>
    <n v="994.32"/>
    <n v="805.33"/>
    <n v="1248.96"/>
    <n v="0"/>
    <n v="10.63"/>
    <n v="4608.96"/>
    <n v="11852.4"/>
    <n v="3349.37"/>
    <n v="31726.81"/>
    <n v="13383.95"/>
    <n v="10445.469999999999"/>
    <n v="13512.7"/>
    <n v="2431.79"/>
    <n v="59.42"/>
    <n v="71560.13"/>
    <n v="57988.01"/>
    <n v="20215.18"/>
    <n v="78203.19"/>
    <n v="19.57"/>
    <n v="26018.3"/>
    <n v="49971.95"/>
    <n v="28.69"/>
    <n v="0"/>
    <x v="5"/>
  </r>
  <r>
    <n v="3185"/>
    <x v="3"/>
    <s v="e"/>
    <n v="5467"/>
    <n v="481"/>
    <n v="16910.46"/>
    <n v="9599.98"/>
    <n v="26510.44"/>
    <n v="25.05"/>
    <n v="12.85"/>
    <n v="3956.74"/>
    <n v="2934.03"/>
    <n v="1637.83"/>
    <n v="1383.8"/>
    <n v="294.10000000000002"/>
    <n v="9.59"/>
    <n v="10216.11"/>
    <n v="1227.77"/>
    <n v="1448.25"/>
    <n v="986.72"/>
    <n v="1389.24"/>
    <n v="0"/>
    <n v="9.59"/>
    <n v="5061.58"/>
    <n v="15277.69"/>
    <n v="3662.74"/>
    <n v="64309.98"/>
    <n v="35225.480000000003"/>
    <n v="22185.599999999999"/>
    <n v="22200.400000000001"/>
    <n v="4321.96"/>
    <n v="73.52"/>
    <n v="148316.94"/>
    <n v="126043.02"/>
    <n v="34558.43"/>
    <n v="160601.45000000001"/>
    <n v="29.38"/>
    <n v="28375.4"/>
    <n v="80245.03"/>
    <n v="58.99"/>
    <n v="0"/>
    <x v="5"/>
  </r>
  <r>
    <n v="3186"/>
    <x v="3"/>
    <s v="os"/>
    <n v="8280"/>
    <n v="1301"/>
    <n v="26904.31"/>
    <n v="18301.759999999998"/>
    <n v="45206.07"/>
    <n v="21.27"/>
    <n v="10.76"/>
    <n v="5861.52"/>
    <n v="4439.8"/>
    <n v="2502.17"/>
    <n v="2699.11"/>
    <n v="440.36"/>
    <n v="20.02"/>
    <n v="15962.97"/>
    <n v="3101.16"/>
    <n v="2561.5700000000002"/>
    <n v="1664.19"/>
    <n v="2648.34"/>
    <n v="0"/>
    <n v="20.100000000000001"/>
    <n v="9995.36"/>
    <n v="25958.34"/>
    <n v="7326.93"/>
    <n v="89704.93"/>
    <n v="40235.4"/>
    <n v="28603.65"/>
    <n v="35022.81"/>
    <n v="6036.74"/>
    <n v="118.68"/>
    <n v="199722.22"/>
    <n v="164580.72"/>
    <n v="49178.45"/>
    <n v="213759.18"/>
    <n v="25.82"/>
    <n v="62750.8"/>
    <n v="136349.07999999999"/>
    <n v="48.23"/>
    <n v="0"/>
    <x v="5"/>
  </r>
  <r>
    <n v="3187"/>
    <x v="3"/>
    <s v="e"/>
    <n v="4902"/>
    <n v="2703"/>
    <n v="18702.560000000001"/>
    <n v="17263.21"/>
    <n v="35965.769999999997"/>
    <n v="30.94"/>
    <n v="15.79"/>
    <n v="3483.7"/>
    <n v="2767.1"/>
    <n v="1514.66"/>
    <n v="2037.75"/>
    <n v="282.39"/>
    <n v="35.79"/>
    <n v="10121.379999999999"/>
    <n v="4410.2299999999996"/>
    <n v="1885.19"/>
    <n v="1169.44"/>
    <n v="1955.96"/>
    <n v="0"/>
    <n v="35.89"/>
    <n v="9456.7099999999991"/>
    <n v="19578.09"/>
    <n v="7464.86"/>
    <n v="64048.800000000003"/>
    <n v="43528.92"/>
    <n v="25536.84"/>
    <n v="39042.480000000003"/>
    <n v="4964.03"/>
    <n v="282.64"/>
    <n v="177403.72"/>
    <n v="138078.6"/>
    <n v="34156.49"/>
    <n v="172235.09"/>
    <n v="35.14"/>
    <n v="113480.28"/>
    <n v="198912.44"/>
    <n v="41.98"/>
    <n v="0"/>
    <x v="5"/>
  </r>
  <r>
    <n v="3188"/>
    <x v="3"/>
    <s v="e"/>
    <n v="1722"/>
    <n v="2940"/>
    <n v="8285.17"/>
    <n v="10842.46"/>
    <n v="19127.63"/>
    <n v="27.68"/>
    <n v="17.09"/>
    <n v="926.85"/>
    <n v="799.61"/>
    <n v="437.29"/>
    <n v="1695.14"/>
    <n v="122.65"/>
    <n v="21.39"/>
    <n v="4002.92"/>
    <n v="3149.48"/>
    <n v="1172.31"/>
    <n v="569.41999999999996"/>
    <n v="1450.2"/>
    <n v="0"/>
    <n v="21.47"/>
    <n v="6362.88"/>
    <n v="10365.799999999999"/>
    <n v="4891.21"/>
    <n v="17937.77"/>
    <n v="15632.4"/>
    <n v="8582.44"/>
    <n v="34121.74"/>
    <n v="2472.94"/>
    <n v="219.94"/>
    <n v="78967.23"/>
    <n v="44625.54"/>
    <n v="11952.75"/>
    <n v="56578.29"/>
    <n v="32.86"/>
    <n v="73735.94"/>
    <n v="129347.76"/>
    <n v="25.08"/>
    <n v="0"/>
    <x v="5"/>
  </r>
  <r>
    <n v="3189"/>
    <x v="3"/>
    <s v="e"/>
    <n v="9269"/>
    <n v="1558"/>
    <n v="27616.45"/>
    <n v="21278.15"/>
    <n v="48894.6"/>
    <n v="24.57"/>
    <n v="12.71"/>
    <n v="6058.51"/>
    <n v="4667.83"/>
    <n v="2481.71"/>
    <n v="2305.48"/>
    <n v="398.25"/>
    <n v="17.47"/>
    <n v="15929.26"/>
    <n v="2533.9899999999998"/>
    <n v="2457.83"/>
    <n v="1587.83"/>
    <n v="2336.7600000000002"/>
    <n v="646.70000000000005"/>
    <n v="17.48"/>
    <n v="9580.59"/>
    <n v="25509.85"/>
    <n v="7226.35"/>
    <n v="124949.89"/>
    <n v="57511.05"/>
    <n v="41949.85"/>
    <n v="37101.9"/>
    <n v="9794.68"/>
    <n v="126.48"/>
    <n v="271433.86"/>
    <n v="234205.47"/>
    <n v="68833.31"/>
    <n v="303038.78000000003"/>
    <n v="32.69"/>
    <n v="57498.96"/>
    <n v="134793.82"/>
    <n v="36.909999999999997"/>
    <n v="0"/>
    <x v="5"/>
  </r>
  <r>
    <n v="3190"/>
    <x v="3"/>
    <s v="Hill"/>
    <n v="4959"/>
    <n v="891"/>
    <n v="15280.59"/>
    <n v="9480.16"/>
    <n v="24760.75"/>
    <n v="28"/>
    <n v="15.6"/>
    <n v="3303.48"/>
    <n v="2788.17"/>
    <n v="1540.68"/>
    <n v="1370.96"/>
    <n v="259.73"/>
    <n v="9.92"/>
    <n v="9272.94"/>
    <n v="1390.88"/>
    <n v="1427.04"/>
    <n v="931.2"/>
    <n v="1389.98"/>
    <n v="0"/>
    <n v="9.93"/>
    <n v="5149.03"/>
    <n v="14421.98"/>
    <n v="3749.13"/>
    <n v="74154.789999999994"/>
    <n v="47186.23"/>
    <n v="31153.97"/>
    <n v="25295.42"/>
    <n v="6868.44"/>
    <n v="88.67"/>
    <n v="184747.51"/>
    <n v="159363.42000000001"/>
    <n v="45915.14"/>
    <n v="205278.57"/>
    <n v="41.4"/>
    <n v="26411.99"/>
    <n v="75644.88"/>
    <n v="29.64"/>
    <n v="0"/>
    <x v="5"/>
  </r>
  <r>
    <n v="3191"/>
    <x v="3"/>
    <s v="Hill"/>
    <n v="10742"/>
    <n v="11037"/>
    <n v="45904.45"/>
    <n v="60821.38"/>
    <n v="106725.83"/>
    <n v="18.45"/>
    <n v="9.3800000000000008"/>
    <n v="5567.74"/>
    <n v="4524.8599999999997"/>
    <n v="2687.5"/>
    <n v="7904.25"/>
    <n v="452.32"/>
    <n v="91.19"/>
    <n v="21227.85"/>
    <n v="9549.26"/>
    <n v="10908"/>
    <n v="3719.83"/>
    <n v="7639.55"/>
    <n v="0"/>
    <n v="91.39"/>
    <n v="31908.02"/>
    <n v="53135.87"/>
    <n v="24177.08"/>
    <n v="111807.34"/>
    <n v="31922.04"/>
    <n v="34095.35"/>
    <n v="91910.16"/>
    <n v="11074.58"/>
    <n v="552.41999999999996"/>
    <n v="281361.89"/>
    <n v="188899.31"/>
    <n v="61010.43"/>
    <n v="249909.74"/>
    <n v="23.26"/>
    <n v="178698.15"/>
    <n v="364772.26"/>
    <n v="16.190000000000001"/>
    <n v="0"/>
    <x v="5"/>
  </r>
  <r>
    <n v="3192"/>
    <x v="3"/>
    <s v="Hill"/>
    <n v="7020"/>
    <n v="1456"/>
    <n v="21287.5"/>
    <n v="14419.43"/>
    <n v="35706.93"/>
    <n v="18.41"/>
    <n v="9.85"/>
    <n v="4110.6400000000003"/>
    <n v="3692.88"/>
    <n v="2046.48"/>
    <n v="2121.0100000000002"/>
    <n v="303.27999999999997"/>
    <n v="15.33"/>
    <n v="12289.62"/>
    <n v="1787.12"/>
    <n v="2188.56"/>
    <n v="1381.19"/>
    <n v="2129.8200000000002"/>
    <n v="0"/>
    <n v="15.34"/>
    <n v="7502.03"/>
    <n v="19791.650000000001"/>
    <n v="5356.87"/>
    <n v="74086.31"/>
    <n v="27960.32"/>
    <n v="26137.200000000001"/>
    <n v="25624.98"/>
    <n v="6792.76"/>
    <n v="90"/>
    <n v="160691.57999999999"/>
    <n v="134976.59"/>
    <n v="49352.21"/>
    <n v="184328.8"/>
    <n v="26.26"/>
    <n v="30571.08"/>
    <n v="76472.429999999993"/>
    <n v="21"/>
    <n v="0"/>
    <x v="5"/>
  </r>
  <r>
    <n v="3193"/>
    <x v="3"/>
    <s v="Hill"/>
    <n v="9989"/>
    <n v="3762"/>
    <n v="30939.71"/>
    <n v="29048.77"/>
    <n v="59988.480000000003"/>
    <n v="14.02"/>
    <n v="7.04"/>
    <n v="4618.59"/>
    <n v="3900.24"/>
    <n v="2243.36"/>
    <n v="3522.44"/>
    <n v="425.44"/>
    <n v="31.95"/>
    <n v="14742.02"/>
    <n v="3214.45"/>
    <n v="5401.56"/>
    <n v="1908.18"/>
    <n v="3356.21"/>
    <n v="0"/>
    <n v="32.03"/>
    <n v="13912.44"/>
    <n v="28654.46"/>
    <n v="10524.19"/>
    <n v="82378.58"/>
    <n v="13989.05"/>
    <n v="19995.88"/>
    <n v="28561.79"/>
    <n v="10366.86"/>
    <n v="171.81"/>
    <n v="155463.97"/>
    <n v="126730.37"/>
    <n v="45025.440000000002"/>
    <n v="171755.81"/>
    <n v="17.190000000000001"/>
    <n v="57747.48"/>
    <n v="114767.2"/>
    <n v="15.35"/>
    <n v="0"/>
    <x v="5"/>
  </r>
  <r>
    <n v="3194"/>
    <x v="3"/>
    <s v="Hill"/>
    <n v="4665"/>
    <n v="924"/>
    <n v="14530.84"/>
    <n v="9434.26"/>
    <n v="23965.1"/>
    <n v="21.79"/>
    <n v="12.27"/>
    <n v="3196.76"/>
    <n v="2468.06"/>
    <n v="1325.06"/>
    <n v="1356.08"/>
    <n v="229.46"/>
    <n v="9.5299999999999994"/>
    <n v="8584.9500000000007"/>
    <n v="1521.54"/>
    <n v="1345.79"/>
    <n v="866.4"/>
    <n v="1357.77"/>
    <n v="0"/>
    <n v="9.5299999999999994"/>
    <n v="5101.03"/>
    <n v="13685.98"/>
    <n v="3733.72"/>
    <n v="62260.55"/>
    <n v="25990.12"/>
    <n v="19823.2"/>
    <n v="19369.52"/>
    <n v="5426.56"/>
    <n v="56.22"/>
    <n v="132926.17000000001"/>
    <n v="113500.43"/>
    <n v="35728.410000000003"/>
    <n v="149228.84"/>
    <n v="31.99"/>
    <n v="33095.58"/>
    <n v="69703.990000000005"/>
    <n v="35.82"/>
    <n v="0"/>
    <x v="5"/>
  </r>
  <r>
    <n v="3195"/>
    <x v="3"/>
    <s v="e"/>
    <n v="3480"/>
    <n v="1190"/>
    <n v="11391.4"/>
    <n v="7968.23"/>
    <n v="19359.63"/>
    <n v="50.9"/>
    <n v="30.7"/>
    <n v="2189.2399999999998"/>
    <n v="1982.62"/>
    <n v="1073.1600000000001"/>
    <n v="1155.6300000000001"/>
    <n v="174.68"/>
    <n v="12.13"/>
    <n v="6587.46"/>
    <n v="1245.45"/>
    <n v="1110.21"/>
    <n v="687.41"/>
    <n v="1144.45"/>
    <n v="0"/>
    <n v="12.14"/>
    <n v="4199.66"/>
    <n v="10787.12"/>
    <n v="3043.07"/>
    <n v="69060.23"/>
    <n v="102576.34"/>
    <n v="45175.81"/>
    <n v="42692.57"/>
    <n v="5582.1"/>
    <n v="154.25"/>
    <n v="265241.3"/>
    <n v="222394.48"/>
    <n v="56835.92"/>
    <n v="279230.40000000002"/>
    <n v="80.239999999999995"/>
    <n v="41317.769999999997"/>
    <n v="123332.55"/>
    <n v="34.72"/>
    <n v="0"/>
    <x v="5"/>
  </r>
  <r>
    <n v="3196"/>
    <x v="3"/>
    <m/>
    <n v="11160"/>
    <n v="1813"/>
    <n v="33258.18"/>
    <n v="25885.17"/>
    <n v="59143.35"/>
    <n v="23.38"/>
    <n v="13.89"/>
    <n v="6815.61"/>
    <n v="5355.41"/>
    <n v="2767.43"/>
    <n v="2890.29"/>
    <n v="435.79"/>
    <n v="20.12"/>
    <n v="18284.669999999998"/>
    <n v="2829.75"/>
    <n v="3057.7"/>
    <n v="1873.47"/>
    <n v="2937.11"/>
    <n v="2834.97"/>
    <n v="20.2"/>
    <n v="13553.2"/>
    <n v="31837.87"/>
    <n v="10595.89"/>
    <n v="161575.49"/>
    <n v="122132.09"/>
    <n v="56506.44"/>
    <n v="48680.42"/>
    <n v="2954.61"/>
    <n v="122.74"/>
    <n v="391971.79"/>
    <n v="343168.63"/>
    <n v="119418.07"/>
    <n v="462586.69"/>
    <n v="41.45"/>
    <n v="52093.8"/>
    <n v="149744.48000000001"/>
    <n v="28.73"/>
    <n v="0"/>
    <x v="5"/>
  </r>
  <r>
    <n v="3197"/>
    <x v="3"/>
    <m/>
    <n v="2927"/>
    <n v="7588"/>
    <n v="17517.57"/>
    <n v="26153.61"/>
    <n v="43671.18"/>
    <n v="28.21"/>
    <n v="16.399999999999999"/>
    <n v="1956.68"/>
    <n v="1403.62"/>
    <n v="721.16"/>
    <n v="2711.16"/>
    <n v="201.74"/>
    <n v="65.540000000000006"/>
    <n v="7059.89"/>
    <n v="8049.72"/>
    <n v="2863.85"/>
    <n v="976.72"/>
    <n v="2430.84"/>
    <n v="0"/>
    <n v="65.66"/>
    <n v="14386.79"/>
    <n v="21446.69"/>
    <n v="11890.29"/>
    <n v="45751.45"/>
    <n v="39637.21"/>
    <n v="20222.45"/>
    <n v="62593.760000000002"/>
    <n v="3445.23"/>
    <n v="529.26"/>
    <n v="172179.36"/>
    <n v="109056.35"/>
    <n v="32953.589999999997"/>
    <n v="142009.94"/>
    <n v="48.52"/>
    <n v="177385.09"/>
    <n v="285672.42"/>
    <n v="23.38"/>
    <n v="0"/>
    <x v="5"/>
  </r>
  <r>
    <n v="3198"/>
    <x v="3"/>
    <m/>
    <n v="8690"/>
    <n v="5302"/>
    <n v="28341.72"/>
    <n v="28636.7"/>
    <n v="56978.42"/>
    <n v="13.49"/>
    <n v="6.93"/>
    <n v="3260.45"/>
    <n v="3043.42"/>
    <n v="1662.38"/>
    <n v="3529.72"/>
    <n v="539.38"/>
    <n v="42.94"/>
    <n v="12078.29"/>
    <n v="3978.22"/>
    <n v="4155.33"/>
    <n v="1566.26"/>
    <n v="3280.79"/>
    <n v="0"/>
    <n v="43.03"/>
    <n v="13023.64"/>
    <n v="25101.93"/>
    <n v="9699.81"/>
    <n v="60530.15"/>
    <n v="21260.53"/>
    <n v="17463.66"/>
    <n v="31157.26"/>
    <n v="2907.79"/>
    <n v="236.46"/>
    <n v="133555.85"/>
    <n v="102162.13"/>
    <n v="43137.5"/>
    <n v="145299.63"/>
    <n v="16.72"/>
    <n v="65603.759999999995"/>
    <n v="110552.63"/>
    <n v="12.37"/>
    <n v="0"/>
    <x v="5"/>
  </r>
  <r>
    <n v="3199"/>
    <x v="3"/>
    <m/>
    <n v="7787"/>
    <n v="1855"/>
    <n v="22866.73"/>
    <n v="20791.93"/>
    <n v="43658.66"/>
    <n v="15.35"/>
    <n v="8.2100000000000009"/>
    <n v="3994.36"/>
    <n v="3454.72"/>
    <n v="1898.76"/>
    <n v="2312.61"/>
    <n v="433.55"/>
    <n v="17.86"/>
    <n v="12111.86"/>
    <n v="1966.83"/>
    <n v="2109.5300000000002"/>
    <n v="1369.97"/>
    <n v="2283.4299999999998"/>
    <n v="596.46"/>
    <n v="17.940000000000001"/>
    <n v="8344.15"/>
    <n v="20456.009999999998"/>
    <n v="6042.78"/>
    <n v="75330.09"/>
    <n v="35581.39"/>
    <n v="23442.87"/>
    <n v="24860.73"/>
    <n v="2136.5700000000002"/>
    <n v="97.85"/>
    <n v="161449.51"/>
    <n v="136490.93"/>
    <n v="54906.22"/>
    <n v="191397.15"/>
    <n v="24.58"/>
    <n v="32926.6"/>
    <n v="71050.080000000002"/>
    <n v="17.75"/>
    <n v="0"/>
    <x v="5"/>
  </r>
  <r>
    <n v="3200"/>
    <x v="3"/>
    <m/>
    <n v="6492"/>
    <n v="1562"/>
    <n v="18392.849999999999"/>
    <n v="16641.04"/>
    <n v="35033.89"/>
    <n v="16.03"/>
    <n v="8.32"/>
    <n v="2698.2"/>
    <n v="2337.92"/>
    <n v="1297.75"/>
    <n v="2276.19"/>
    <n v="369.47"/>
    <n v="15.99"/>
    <n v="8995.52"/>
    <n v="1742.98"/>
    <n v="2719.32"/>
    <n v="1270.73"/>
    <n v="2378.4699999999998"/>
    <n v="0"/>
    <n v="16"/>
    <n v="8127.49"/>
    <n v="17123.009999999998"/>
    <n v="5733.03"/>
    <n v="51541.29"/>
    <n v="22834.87"/>
    <n v="16765.419999999998"/>
    <n v="23331.01"/>
    <n v="2571.6999999999998"/>
    <n v="84.83"/>
    <n v="117129.13"/>
    <n v="93713.29"/>
    <n v="36871.06"/>
    <n v="130584.35"/>
    <n v="20.11"/>
    <n v="29373.63"/>
    <n v="69739.960000000006"/>
    <n v="18.809999999999999"/>
    <n v="0"/>
    <x v="5"/>
  </r>
  <r>
    <n v="3201"/>
    <x v="3"/>
    <m/>
    <n v="7044"/>
    <n v="1350"/>
    <n v="20329.68"/>
    <n v="16234.45"/>
    <n v="36564.129999999997"/>
    <n v="18.5"/>
    <n v="9.6300000000000008"/>
    <n v="3251.4"/>
    <n v="3102.17"/>
    <n v="1712.06"/>
    <n v="2296.4299999999998"/>
    <n v="447.15"/>
    <n v="15.12"/>
    <n v="10824.33"/>
    <n v="1583.08"/>
    <n v="2836.36"/>
    <n v="1377.95"/>
    <n v="2419.11"/>
    <n v="0"/>
    <n v="15.13"/>
    <n v="8231.6200000000008"/>
    <n v="19055.96"/>
    <n v="5797.39"/>
    <n v="61563.09"/>
    <n v="40728.44"/>
    <n v="24456.52"/>
    <n v="27254.2"/>
    <n v="2746.07"/>
    <n v="79.489999999999995"/>
    <n v="156827.81"/>
    <n v="129494.12"/>
    <n v="52103.43"/>
    <n v="181597.55"/>
    <n v="25.78"/>
    <n v="25316.53"/>
    <n v="71713.64"/>
    <n v="18.75"/>
    <n v="0"/>
    <x v="5"/>
  </r>
  <r>
    <n v="3202"/>
    <x v="3"/>
    <m/>
    <n v="7572"/>
    <n v="1009"/>
    <n v="22238.12"/>
    <n v="12100.56"/>
    <n v="34338.68"/>
    <n v="25.03"/>
    <n v="14.26"/>
    <n v="4602.95"/>
    <n v="4022.57"/>
    <n v="2222.2199999999998"/>
    <n v="1686.08"/>
    <n v="399.34"/>
    <n v="12.3"/>
    <n v="12945.46"/>
    <n v="1639.3"/>
    <n v="1547.98"/>
    <n v="1127.17"/>
    <n v="1712.79"/>
    <n v="0"/>
    <n v="12.37"/>
    <n v="6039.6"/>
    <n v="18985.07"/>
    <n v="4314.45"/>
    <n v="106521.84"/>
    <n v="80923.429999999993"/>
    <n v="39154.9"/>
    <n v="25430.53"/>
    <n v="3019.11"/>
    <n v="83.82"/>
    <n v="255133.62"/>
    <n v="229619.27"/>
    <n v="77045.05"/>
    <n v="306664.32000000001"/>
    <n v="40.5"/>
    <n v="30124.66"/>
    <n v="70721.98"/>
    <n v="29.86"/>
    <n v="0"/>
    <x v="5"/>
  </r>
  <r>
    <n v="3203"/>
    <x v="3"/>
    <m/>
    <n v="4652"/>
    <n v="2259"/>
    <n v="14908.6"/>
    <n v="10872.19"/>
    <n v="25780.79"/>
    <n v="26.13"/>
    <n v="15.31"/>
    <n v="2673.76"/>
    <n v="2339.9499999999998"/>
    <n v="1207.81"/>
    <n v="1533.97"/>
    <n v="247"/>
    <n v="20.74"/>
    <n v="8023.24"/>
    <n v="2244.3000000000002"/>
    <n v="1058.0899999999999"/>
    <n v="808.12"/>
    <n v="1441.33"/>
    <n v="0"/>
    <n v="20.75"/>
    <n v="5572.6"/>
    <n v="13595.84"/>
    <n v="4110.5200000000004"/>
    <n v="57238.37"/>
    <n v="49914.36"/>
    <n v="25688.82"/>
    <n v="30005.040000000001"/>
    <n v="3991.07"/>
    <n v="152.85"/>
    <n v="166990.51999999999"/>
    <n v="136832.62"/>
    <n v="45541.94"/>
    <n v="182374.57"/>
    <n v="39.200000000000003"/>
    <n v="42022.38"/>
    <n v="85165.67"/>
    <n v="18.600000000000001"/>
    <n v="0"/>
    <x v="5"/>
  </r>
  <r>
    <n v="3204"/>
    <x v="3"/>
    <s v="Hill"/>
    <n v="5178"/>
    <n v="1413"/>
    <n v="15311.7"/>
    <n v="9678.7999999999993"/>
    <n v="24990.5"/>
    <n v="30.26"/>
    <n v="17.760000000000002"/>
    <n v="2968.38"/>
    <n v="2693.78"/>
    <n v="1403.05"/>
    <n v="1201.76"/>
    <n v="304.83999999999997"/>
    <n v="15.28"/>
    <n v="8587.08"/>
    <n v="1718.4"/>
    <n v="1220.5"/>
    <n v="800.84"/>
    <n v="1206.32"/>
    <n v="0"/>
    <n v="15.29"/>
    <n v="4961.3599999999997"/>
    <n v="13548.44"/>
    <n v="3739.74"/>
    <n v="69613.279999999999"/>
    <n v="65450.99"/>
    <n v="33825.32"/>
    <n v="26373.27"/>
    <n v="7401.26"/>
    <n v="134.57"/>
    <n v="202798.7"/>
    <n v="176290.86"/>
    <n v="53265.83"/>
    <n v="229556.7"/>
    <n v="44.33"/>
    <n v="36650.06"/>
    <n v="82802.67"/>
    <n v="25.94"/>
    <n v="0"/>
    <x v="5"/>
  </r>
  <r>
    <n v="3205"/>
    <x v="3"/>
    <s v="e"/>
    <n v="1090"/>
    <n v="1541"/>
    <n v="4596.46"/>
    <n v="4965.3900000000003"/>
    <n v="9561.85"/>
    <n v="49.44"/>
    <n v="26.98"/>
    <n v="739.39"/>
    <n v="571.30999999999995"/>
    <n v="304.13"/>
    <n v="348.1"/>
    <n v="58.91"/>
    <n v="14.87"/>
    <n v="2036.7"/>
    <n v="1559.06"/>
    <n v="373.91"/>
    <n v="213.47"/>
    <n v="341.38"/>
    <n v="0"/>
    <n v="14.87"/>
    <n v="2502.69"/>
    <n v="4539.3900000000003"/>
    <n v="2146.44"/>
    <n v="22509.11"/>
    <n v="28444.61"/>
    <n v="11817.46"/>
    <n v="14398.01"/>
    <n v="2327.3000000000002"/>
    <n v="116.74"/>
    <n v="79613.23"/>
    <n v="65098.48"/>
    <n v="15283.51"/>
    <n v="80381.990000000005"/>
    <n v="73.739999999999995"/>
    <n v="63533.32"/>
    <n v="93226.17"/>
    <n v="41.23"/>
    <n v="0"/>
    <x v="5"/>
  </r>
  <r>
    <n v="3206"/>
    <x v="2"/>
    <s v="d"/>
    <n v="2941"/>
    <n v="425"/>
    <n v="9173.0400000000009"/>
    <n v="7100.08"/>
    <n v="16273.12"/>
    <n v="17.2"/>
    <n v="7.06"/>
    <n v="1875.52"/>
    <n v="1468.21"/>
    <n v="776.29"/>
    <n v="899.08"/>
    <n v="119.6"/>
    <n v="6.67"/>
    <n v="5145.37"/>
    <n v="813.34"/>
    <n v="1242.6400000000001"/>
    <n v="696.97"/>
    <n v="1070.49"/>
    <n v="0"/>
    <n v="6.66"/>
    <n v="3830.1"/>
    <n v="8975.4699999999993"/>
    <n v="2752.95"/>
    <n v="25127.8"/>
    <n v="5966.01"/>
    <n v="4672.29"/>
    <n v="6294.59"/>
    <n v="1440.66"/>
    <n v="40.97"/>
    <n v="43542.32"/>
    <n v="37206.76"/>
    <n v="12310.48"/>
    <n v="49517.23"/>
    <n v="16.84"/>
    <n v="10805.66"/>
    <n v="30227.5"/>
    <n v="25.43"/>
    <n v="0"/>
    <x v="5"/>
  </r>
  <r>
    <n v="3207"/>
    <x v="2"/>
    <s v="d"/>
    <n v="5535"/>
    <n v="753"/>
    <n v="16054.43"/>
    <n v="11347.92"/>
    <n v="27402.35"/>
    <n v="16.18"/>
    <n v="6.43"/>
    <n v="3162.46"/>
    <n v="2437.67"/>
    <n v="1274.68"/>
    <n v="1403.6"/>
    <n v="263.22000000000003"/>
    <n v="10.88"/>
    <n v="8552.5"/>
    <n v="1364.29"/>
    <n v="1683.8"/>
    <n v="1092.9000000000001"/>
    <n v="1638.4"/>
    <n v="0"/>
    <n v="10.88"/>
    <n v="5790.27"/>
    <n v="14342.77"/>
    <n v="4140.99"/>
    <n v="41026.15"/>
    <n v="8645.44"/>
    <n v="6880.43"/>
    <n v="8876.7900000000009"/>
    <n v="2260.1799999999998"/>
    <n v="65.19"/>
    <n v="67754.179999999993"/>
    <n v="58812.2"/>
    <n v="20270.810000000001"/>
    <n v="79083.009999999995"/>
    <n v="14.29"/>
    <n v="17210.55"/>
    <n v="42408.98"/>
    <n v="22.86"/>
    <n v="0"/>
    <x v="5"/>
  </r>
  <r>
    <n v="3208"/>
    <x v="2"/>
    <s v="d"/>
    <n v="4859"/>
    <n v="1281"/>
    <n v="14244.02"/>
    <n v="12287.88"/>
    <n v="26531.9"/>
    <n v="15.71"/>
    <n v="6.56"/>
    <n v="2169.66"/>
    <n v="1953.47"/>
    <n v="1056.76"/>
    <n v="1597.45"/>
    <n v="191.29"/>
    <n v="14.77"/>
    <n v="6983.4"/>
    <n v="1640.8"/>
    <n v="1419.69"/>
    <n v="1053.21"/>
    <n v="1782.96"/>
    <n v="0"/>
    <n v="14.83"/>
    <n v="5911.49"/>
    <n v="12894.89"/>
    <n v="4113.7"/>
    <n v="30389.08"/>
    <n v="7319.43"/>
    <n v="5617.59"/>
    <n v="9938.15"/>
    <n v="2162.64"/>
    <n v="94.61"/>
    <n v="55521.49"/>
    <n v="45488.74"/>
    <n v="15282.96"/>
    <n v="60771.7"/>
    <n v="12.51"/>
    <n v="22621.31"/>
    <n v="47793.99"/>
    <n v="17.66"/>
    <n v="0"/>
    <x v="5"/>
  </r>
  <r>
    <n v="3209"/>
    <x v="2"/>
    <s v="d"/>
    <n v="16925"/>
    <n v="317"/>
    <n v="36251.71"/>
    <n v="19978.71"/>
    <n v="56230.42"/>
    <n v="13.98"/>
    <n v="5.39"/>
    <n v="4289.12"/>
    <n v="3960.34"/>
    <n v="2352.2600000000002"/>
    <n v="1949.17"/>
    <n v="658.67"/>
    <n v="14.31"/>
    <n v="13223.88"/>
    <n v="510.2"/>
    <n v="2622.3"/>
    <n v="2032.78"/>
    <n v="2433.87"/>
    <n v="0"/>
    <n v="14.31"/>
    <n v="7613.46"/>
    <n v="20837.34"/>
    <n v="5165.29"/>
    <n v="55333.53"/>
    <n v="15800.47"/>
    <n v="11758.82"/>
    <n v="11778.72"/>
    <n v="5299.9"/>
    <n v="64.48"/>
    <n v="100035.91"/>
    <n v="88192.71"/>
    <n v="32151.01"/>
    <n v="120343.72"/>
    <n v="7.11"/>
    <n v="6451.58"/>
    <n v="46200.52"/>
    <n v="20.350000000000001"/>
    <n v="0"/>
    <x v="5"/>
  </r>
  <r>
    <n v="3210"/>
    <x v="2"/>
    <s v="d"/>
    <n v="6962"/>
    <n v="1608"/>
    <n v="18543.23"/>
    <n v="14114.85"/>
    <n v="32658.080000000002"/>
    <n v="16.05"/>
    <n v="6.93"/>
    <n v="2543.0100000000002"/>
    <n v="2594.46"/>
    <n v="1380.14"/>
    <n v="1649.35"/>
    <n v="328.78"/>
    <n v="17.77"/>
    <n v="8513.5"/>
    <n v="2192.09"/>
    <n v="1478.61"/>
    <n v="1142.51"/>
    <n v="1828.27"/>
    <n v="0"/>
    <n v="17.829999999999998"/>
    <n v="6659.31"/>
    <n v="15172.81"/>
    <n v="4813.21"/>
    <n v="33771.99"/>
    <n v="11002.29"/>
    <n v="8873.68"/>
    <n v="12158.95"/>
    <n v="4871.63"/>
    <n v="115.13"/>
    <n v="70793.67"/>
    <n v="58519.59"/>
    <n v="20047.3"/>
    <n v="78566.89"/>
    <n v="11.29"/>
    <n v="31295.62"/>
    <n v="62705.919999999998"/>
    <n v="19.46"/>
    <n v="0"/>
    <x v="5"/>
  </r>
  <r>
    <n v="3211"/>
    <x v="2"/>
    <s v="d"/>
    <n v="7570"/>
    <n v="1897"/>
    <n v="21071.93"/>
    <n v="16529.150000000001"/>
    <n v="37601.08"/>
    <n v="17.100000000000001"/>
    <n v="6.71"/>
    <n v="2965.49"/>
    <n v="2623.51"/>
    <n v="1445.24"/>
    <n v="1998.48"/>
    <n v="371.37"/>
    <n v="20.5"/>
    <n v="9424.59"/>
    <n v="2354.7800000000002"/>
    <n v="1637.06"/>
    <n v="1307.27"/>
    <n v="2193.15"/>
    <n v="0"/>
    <n v="20.56"/>
    <n v="7512.82"/>
    <n v="16937.41"/>
    <n v="5299.11"/>
    <n v="40066.65"/>
    <n v="10838.83"/>
    <n v="8721.23"/>
    <n v="13911.31"/>
    <n v="5357.86"/>
    <n v="132.83000000000001"/>
    <n v="79028.710000000006"/>
    <n v="64984.57"/>
    <n v="21516.69"/>
    <n v="86501.26"/>
    <n v="11.43"/>
    <n v="33704.97"/>
    <n v="66482.429999999993"/>
    <n v="17.77"/>
    <n v="0"/>
    <x v="5"/>
  </r>
  <r>
    <n v="3212"/>
    <x v="2"/>
    <s v="d"/>
    <n v="3616"/>
    <n v="5395"/>
    <n v="19283.990000000002"/>
    <n v="27466.5"/>
    <n v="46750.49"/>
    <n v="21.35"/>
    <n v="10.82"/>
    <n v="2867.47"/>
    <n v="2256.61"/>
    <n v="1241.69"/>
    <n v="2853.49"/>
    <n v="117.57"/>
    <n v="52.97"/>
    <n v="9389.7900000000009"/>
    <n v="7116.87"/>
    <n v="4360.54"/>
    <n v="1378.45"/>
    <n v="2928.1"/>
    <n v="0"/>
    <n v="53.1"/>
    <n v="15837.06"/>
    <n v="25226.86"/>
    <n v="12855.87"/>
    <n v="43418.8"/>
    <n v="12820.31"/>
    <n v="12023.19"/>
    <n v="30720.67"/>
    <n v="2197.4899999999998"/>
    <n v="420.53"/>
    <n v="101601"/>
    <n v="70459.8"/>
    <n v="20136.37"/>
    <n v="90596.160000000003"/>
    <n v="25.05"/>
    <n v="127774.64"/>
    <n v="220450.41"/>
    <n v="23.68"/>
    <n v="0"/>
    <x v="5"/>
  </r>
  <r>
    <n v="3213"/>
    <x v="2"/>
    <s v="d"/>
    <n v="6637"/>
    <n v="3170"/>
    <n v="20647.79"/>
    <n v="20468.689999999999"/>
    <n v="41116.480000000003"/>
    <n v="16.940000000000001"/>
    <n v="6.76"/>
    <n v="2369.12"/>
    <n v="2324.64"/>
    <n v="1288.8699999999999"/>
    <n v="2394.69"/>
    <n v="326.60000000000002"/>
    <n v="31.32"/>
    <n v="8735.24"/>
    <n v="2998.93"/>
    <n v="2656.8"/>
    <n v="1078.33"/>
    <n v="2473.08"/>
    <n v="0"/>
    <n v="31.51"/>
    <n v="9238.65"/>
    <n v="17973.88"/>
    <n v="6734.06"/>
    <n v="31246.74"/>
    <n v="9554.2900000000009"/>
    <n v="7630.21"/>
    <n v="16102.59"/>
    <n v="4404.8100000000004"/>
    <n v="233.51"/>
    <n v="69172.149999999994"/>
    <n v="52836.05"/>
    <n v="18131.509999999998"/>
    <n v="70967.56"/>
    <n v="10.69"/>
    <n v="44824.09"/>
    <n v="82804.11"/>
    <n v="14.14"/>
    <n v="0"/>
    <x v="5"/>
  </r>
  <r>
    <n v="3214"/>
    <x v="2"/>
    <s v="d"/>
    <n v="4538"/>
    <n v="581"/>
    <n v="11338.8"/>
    <n v="7494.93"/>
    <n v="18833.73"/>
    <n v="15.84"/>
    <n v="6.44"/>
    <n v="1680.2"/>
    <n v="1691.54"/>
    <n v="855.25"/>
    <n v="886.32"/>
    <n v="214.96"/>
    <n v="7.18"/>
    <n v="5335.44"/>
    <n v="992.84"/>
    <n v="890.15"/>
    <n v="651.09"/>
    <n v="1015.19"/>
    <n v="0"/>
    <n v="7.18"/>
    <n v="3556.44"/>
    <n v="8891.8799999999992"/>
    <n v="2534.08"/>
    <n v="22598.5"/>
    <n v="7158.37"/>
    <n v="5113.4399999999996"/>
    <n v="6166.15"/>
    <n v="1417.59"/>
    <n v="35.93"/>
    <n v="42489.98"/>
    <n v="36287.9"/>
    <n v="12661.41"/>
    <n v="48949.31"/>
    <n v="10.79"/>
    <n v="13439.28"/>
    <n v="29647.84"/>
    <n v="23.13"/>
    <n v="0"/>
    <x v="5"/>
  </r>
  <r>
    <n v="3215"/>
    <x v="2"/>
    <s v="d"/>
    <n v="7631"/>
    <n v="999"/>
    <n v="20534.32"/>
    <n v="15542.59"/>
    <n v="36076.910000000003"/>
    <n v="15.25"/>
    <n v="6.15"/>
    <n v="3435.81"/>
    <n v="3021.77"/>
    <n v="1573.46"/>
    <n v="1717.43"/>
    <n v="343.64"/>
    <n v="13.72"/>
    <n v="10105.82"/>
    <n v="1891.46"/>
    <n v="1904.9"/>
    <n v="1294.47"/>
    <n v="1991.26"/>
    <n v="95.94"/>
    <n v="13.72"/>
    <n v="7191.75"/>
    <n v="17297.580000000002"/>
    <n v="5186.7700000000004"/>
    <n v="44379.78"/>
    <n v="9816.5"/>
    <n v="7963.07"/>
    <n v="10356.530000000001"/>
    <n v="2072.63"/>
    <n v="77.56"/>
    <n v="74666.080000000002"/>
    <n v="64231.98"/>
    <n v="23670.5"/>
    <n v="87902.48"/>
    <n v="11.52"/>
    <n v="28932.3"/>
    <n v="60617.13"/>
    <n v="28.96"/>
    <n v="0"/>
    <x v="5"/>
  </r>
  <r>
    <n v="3216"/>
    <x v="2"/>
    <s v="lo"/>
    <n v="6729"/>
    <n v="4290"/>
    <n v="24461.64"/>
    <n v="36015.019999999997"/>
    <n v="60476.66"/>
    <n v="17.2"/>
    <n v="7.5"/>
    <n v="2586.5"/>
    <n v="2334.44"/>
    <n v="1460.1"/>
    <n v="4780.78"/>
    <n v="240.14"/>
    <n v="38.770000000000003"/>
    <n v="11440.73"/>
    <n v="4181.49"/>
    <n v="7133.91"/>
    <n v="2541.7399999999998"/>
    <n v="5348.98"/>
    <n v="0"/>
    <n v="38.83"/>
    <n v="19244.96"/>
    <n v="30685.69"/>
    <n v="13857.14"/>
    <n v="36107.72"/>
    <n v="9732.77"/>
    <n v="9612.66"/>
    <n v="37344.080000000002"/>
    <n v="1480.85"/>
    <n v="255.02"/>
    <n v="94533.09"/>
    <n v="56933.99"/>
    <n v="19647.84"/>
    <n v="76581.83"/>
    <n v="11.38"/>
    <n v="63971.22"/>
    <n v="185985.12"/>
    <n v="14.91"/>
    <n v="0"/>
    <x v="5"/>
  </r>
  <r>
    <n v="3217"/>
    <x v="2"/>
    <s v="lo"/>
    <n v="9412"/>
    <n v="770"/>
    <n v="23183.38"/>
    <n v="17712.990000000002"/>
    <n v="40896.370000000003"/>
    <n v="14.53"/>
    <n v="5.99"/>
    <n v="3392.46"/>
    <n v="3434.6"/>
    <n v="1753.56"/>
    <n v="1631.39"/>
    <n v="406.35"/>
    <n v="12.22"/>
    <n v="10630.58"/>
    <n v="1318"/>
    <n v="1994.71"/>
    <n v="1304.1199999999999"/>
    <n v="1945.19"/>
    <n v="290.25"/>
    <n v="12.22"/>
    <n v="6864.48"/>
    <n v="17495.060000000001"/>
    <n v="4907.08"/>
    <n v="46968.15"/>
    <n v="14152.22"/>
    <n v="10358.6"/>
    <n v="11472.28"/>
    <n v="2457.1"/>
    <n v="58.6"/>
    <n v="85466.96"/>
    <n v="73936.08"/>
    <n v="25748.43"/>
    <n v="99684.51"/>
    <n v="10.59"/>
    <n v="18364.349999999999"/>
    <n v="54604.66"/>
    <n v="23.85"/>
    <n v="0"/>
    <x v="5"/>
  </r>
  <r>
    <n v="3218"/>
    <x v="2"/>
    <s v="d"/>
    <n v="6292"/>
    <n v="1443"/>
    <n v="17286.71"/>
    <n v="13603.05"/>
    <n v="30889.759999999998"/>
    <n v="16.46"/>
    <n v="7.81"/>
    <n v="2476.13"/>
    <n v="2525.8000000000002"/>
    <n v="1231.5999999999999"/>
    <n v="1548.1"/>
    <n v="363.65"/>
    <n v="16.77"/>
    <n v="8162.05"/>
    <n v="2201.6"/>
    <n v="1685.73"/>
    <n v="1007.1"/>
    <n v="1744.19"/>
    <n v="0"/>
    <n v="16.829999999999998"/>
    <n v="6655.45"/>
    <n v="14817.5"/>
    <n v="4894.43"/>
    <n v="34964.300000000003"/>
    <n v="13855.72"/>
    <n v="9341.52"/>
    <n v="13823.45"/>
    <n v="2769.43"/>
    <n v="113.64"/>
    <n v="74868.06"/>
    <n v="60930.96"/>
    <n v="19909.169999999998"/>
    <n v="80840.13"/>
    <n v="12.85"/>
    <n v="32924.550000000003"/>
    <n v="69069.86"/>
    <n v="22.82"/>
    <n v="0"/>
    <x v="5"/>
  </r>
  <r>
    <n v="3219"/>
    <x v="2"/>
    <s v="d"/>
    <n v="10537"/>
    <n v="9318"/>
    <n v="45890.62"/>
    <n v="65472.86"/>
    <n v="111363.48"/>
    <n v="15.14"/>
    <n v="7.17"/>
    <n v="5665.76"/>
    <n v="4564.5200000000004"/>
    <n v="2825.15"/>
    <n v="7923.12"/>
    <n v="608.79"/>
    <n v="88.97"/>
    <n v="21676.3"/>
    <n v="11059.87"/>
    <n v="12142.98"/>
    <n v="3799.27"/>
    <n v="8735.07"/>
    <n v="0"/>
    <n v="89.26"/>
    <n v="35826.449999999997"/>
    <n v="57502.75"/>
    <n v="27002.12"/>
    <n v="82376.58"/>
    <n v="12743.96"/>
    <n v="19502.419999999998"/>
    <n v="52123.06"/>
    <n v="3881.03"/>
    <n v="575.21"/>
    <n v="171202.26"/>
    <n v="118504"/>
    <n v="38124.620000000003"/>
    <n v="156628.62"/>
    <n v="14.86"/>
    <n v="156464.43"/>
    <n v="327489.58"/>
    <n v="16.79"/>
    <n v="0"/>
    <x v="5"/>
  </r>
  <r>
    <n v="3220"/>
    <x v="2"/>
    <s v="lo"/>
    <n v="4550"/>
    <n v="564"/>
    <n v="12574.14"/>
    <n v="8601.33"/>
    <n v="21175.47"/>
    <n v="19.649999999999999"/>
    <n v="9.58"/>
    <n v="2253.4499999999998"/>
    <n v="1910.37"/>
    <n v="952.62"/>
    <n v="1048.67"/>
    <n v="224.13"/>
    <n v="7.67"/>
    <n v="6396.9"/>
    <n v="1143.57"/>
    <n v="1279.04"/>
    <n v="785.86"/>
    <n v="1227.27"/>
    <n v="0"/>
    <n v="7.66"/>
    <n v="4443.3999999999996"/>
    <n v="10840.3"/>
    <n v="3208.47"/>
    <n v="37037.949999999997"/>
    <n v="11615.8"/>
    <n v="8465"/>
    <n v="11178.27"/>
    <n v="1358.38"/>
    <n v="48.12"/>
    <n v="69703.520000000004"/>
    <n v="58477.13"/>
    <n v="16711.73"/>
    <n v="75188.86"/>
    <n v="16.53"/>
    <n v="21652.81"/>
    <n v="56899.49"/>
    <n v="38.39"/>
    <n v="0"/>
    <x v="5"/>
  </r>
  <r>
    <n v="3221"/>
    <x v="2"/>
    <s v="lo"/>
    <n v="6419"/>
    <n v="410"/>
    <n v="16661.419999999998"/>
    <n v="9932.7999999999993"/>
    <n v="26594.22"/>
    <n v="16.77"/>
    <n v="7.08"/>
    <n v="2822.09"/>
    <n v="2577.13"/>
    <n v="1337.85"/>
    <n v="1130.46"/>
    <n v="253.45"/>
    <n v="7.93"/>
    <n v="8128.91"/>
    <n v="750.38"/>
    <n v="1479.37"/>
    <n v="970.39"/>
    <n v="1364.41"/>
    <n v="0"/>
    <n v="7.93"/>
    <n v="4572.4799999999996"/>
    <n v="12701.39"/>
    <n v="3200.14"/>
    <n v="41010.47"/>
    <n v="11846.27"/>
    <n v="8947.26"/>
    <n v="8943.0499999999993"/>
    <n v="1508.75"/>
    <n v="40.880000000000003"/>
    <n v="72296.679999999993"/>
    <n v="63312.74"/>
    <n v="20355.21"/>
    <n v="83667.95"/>
    <n v="13.03"/>
    <n v="10798.43"/>
    <n v="40090.300000000003"/>
    <n v="26.34"/>
    <n v="0"/>
    <x v="5"/>
  </r>
  <r>
    <n v="3222"/>
    <x v="2"/>
    <s v="lo"/>
    <n v="5464"/>
    <n v="1588"/>
    <n v="16216.67"/>
    <n v="22786.27"/>
    <n v="39002.94"/>
    <n v="15.15"/>
    <n v="6.37"/>
    <n v="2195"/>
    <n v="2176.0300000000002"/>
    <n v="1142.9000000000001"/>
    <n v="1964.17"/>
    <n v="159.47999999999999"/>
    <n v="15.8"/>
    <n v="7653.38"/>
    <n v="1864.16"/>
    <n v="2000.04"/>
    <n v="1155.28"/>
    <n v="2193.92"/>
    <n v="4762.8900000000003"/>
    <n v="15.79"/>
    <n v="11992.09"/>
    <n v="19645.46"/>
    <n v="9782.3700000000008"/>
    <n v="32476.560000000001"/>
    <n v="9401.7099999999991"/>
    <n v="7410.13"/>
    <n v="15394.56"/>
    <n v="1249"/>
    <n v="96.24"/>
    <n v="66028.210000000006"/>
    <n v="50537.41"/>
    <n v="16570.419999999998"/>
    <n v="67107.83"/>
    <n v="12.28"/>
    <n v="28602.49"/>
    <n v="86191.08"/>
    <n v="18.010000000000002"/>
    <n v="0"/>
    <x v="5"/>
  </r>
  <r>
    <n v="3223"/>
    <x v="2"/>
    <s v="d"/>
    <n v="5562"/>
    <n v="578"/>
    <n v="15474.21"/>
    <n v="10482.01"/>
    <n v="25956.22"/>
    <n v="16.16"/>
    <n v="6.81"/>
    <n v="2972.91"/>
    <n v="2476.9299999999998"/>
    <n v="1327.06"/>
    <n v="1297.08"/>
    <n v="234.42"/>
    <n v="9.42"/>
    <n v="8317.81"/>
    <n v="1067.21"/>
    <n v="1734.08"/>
    <n v="1130.5"/>
    <n v="1536.03"/>
    <n v="0"/>
    <n v="9.41"/>
    <n v="5477.24"/>
    <n v="13795.06"/>
    <n v="3931.8"/>
    <n v="40404.559999999998"/>
    <n v="7745.3"/>
    <n v="8495.5400000000009"/>
    <n v="8568.98"/>
    <n v="1314.76"/>
    <n v="49.22"/>
    <n v="66578.37"/>
    <n v="57960.17"/>
    <n v="19507.97"/>
    <n v="77468.14"/>
    <n v="13.93"/>
    <n v="14689.73"/>
    <n v="45170.39"/>
    <n v="25.41"/>
    <n v="0"/>
    <x v="5"/>
  </r>
  <r>
    <n v="3224"/>
    <x v="2"/>
    <s v="d"/>
    <n v="7270"/>
    <n v="3423"/>
    <n v="26782.240000000002"/>
    <n v="30554.39"/>
    <n v="57336.63"/>
    <n v="18.77"/>
    <n v="8.57"/>
    <n v="4542.2700000000004"/>
    <n v="3601.11"/>
    <n v="1967.35"/>
    <n v="3954.36"/>
    <n v="438.72"/>
    <n v="31.68"/>
    <n v="14535.48"/>
    <n v="4391.2"/>
    <n v="6659.57"/>
    <n v="2201.86"/>
    <n v="4362.3100000000004"/>
    <n v="0"/>
    <n v="31.73"/>
    <n v="17646.669999999998"/>
    <n v="32182.16"/>
    <n v="13252.63"/>
    <n v="67708.240000000005"/>
    <n v="16873.810000000001"/>
    <n v="15236.12"/>
    <n v="36206.769999999997"/>
    <n v="4968.2"/>
    <n v="223.88"/>
    <n v="141217.01999999999"/>
    <n v="104786.37"/>
    <n v="32770.03"/>
    <n v="137556.39000000001"/>
    <n v="18.920000000000002"/>
    <n v="59878.93"/>
    <n v="177331.12"/>
    <n v="17.489999999999998"/>
    <n v="0"/>
    <x v="5"/>
  </r>
  <r>
    <n v="3225"/>
    <x v="2"/>
    <s v="d"/>
    <n v="2685"/>
    <n v="954"/>
    <n v="9506.08"/>
    <n v="9427.08"/>
    <n v="18933.16"/>
    <n v="19.809999999999999"/>
    <n v="8.8800000000000008"/>
    <n v="1734.28"/>
    <n v="1338.29"/>
    <n v="705.08"/>
    <n v="1347.84"/>
    <n v="130.05000000000001"/>
    <n v="9.8800000000000008"/>
    <n v="5265.43"/>
    <n v="1391.29"/>
    <n v="1608.82"/>
    <n v="828.31"/>
    <n v="1531.24"/>
    <n v="0"/>
    <n v="9.89"/>
    <n v="5369.54"/>
    <n v="10634.97"/>
    <n v="3828.41"/>
    <n v="24576.13"/>
    <n v="6975.75"/>
    <n v="5392.14"/>
    <n v="12446.79"/>
    <n v="1109.47"/>
    <n v="68.98"/>
    <n v="50569.26"/>
    <n v="38053.49"/>
    <n v="12095.14"/>
    <n v="50148.63"/>
    <n v="18.68"/>
    <n v="22060.16"/>
    <n v="59687.3"/>
    <n v="23.12"/>
    <n v="0"/>
    <x v="5"/>
  </r>
  <r>
    <n v="3226"/>
    <x v="2"/>
    <s v="ch"/>
    <n v="2819"/>
    <n v="611"/>
    <n v="9314.0400000000009"/>
    <n v="6875.32"/>
    <n v="16189.36"/>
    <n v="19.100000000000001"/>
    <n v="8.1999999999999993"/>
    <n v="2051.42"/>
    <n v="1548.27"/>
    <n v="809.36"/>
    <n v="928"/>
    <n v="143.80000000000001"/>
    <n v="7.06"/>
    <n v="5487.91"/>
    <n v="1159.96"/>
    <n v="982.09"/>
    <n v="694.69"/>
    <n v="1048.8599999999999"/>
    <n v="0"/>
    <n v="7.06"/>
    <n v="3892.65"/>
    <n v="9380.56"/>
    <n v="2836.73"/>
    <n v="28844.01"/>
    <n v="7478.16"/>
    <n v="5552.41"/>
    <n v="7531.75"/>
    <n v="1820.36"/>
    <n v="44.52"/>
    <n v="51271.199999999997"/>
    <n v="43694.94"/>
    <n v="13534.57"/>
    <n v="57229.5"/>
    <n v="20.3"/>
    <n v="17960.22"/>
    <n v="38709.949999999997"/>
    <n v="29.39"/>
    <n v="0"/>
    <x v="5"/>
  </r>
  <r>
    <n v="3227"/>
    <x v="2"/>
    <s v="d"/>
    <n v="5040"/>
    <n v="564"/>
    <n v="15764.04"/>
    <n v="10491.08"/>
    <n v="26255.119999999999"/>
    <n v="21.48"/>
    <n v="9.11"/>
    <n v="3411.51"/>
    <n v="2724.6"/>
    <n v="1401.69"/>
    <n v="1343.91"/>
    <n v="296.51"/>
    <n v="9.76"/>
    <n v="9187.99"/>
    <n v="1159.68"/>
    <n v="1888"/>
    <n v="1107"/>
    <n v="1606.98"/>
    <n v="0"/>
    <n v="9.76"/>
    <n v="5771.43"/>
    <n v="14959.41"/>
    <n v="4154.6899999999996"/>
    <n v="50906.63"/>
    <n v="15990.86"/>
    <n v="11548.53"/>
    <n v="12862.87"/>
    <n v="4137.59"/>
    <n v="64.290000000000006"/>
    <n v="95510.78"/>
    <n v="82583.62"/>
    <n v="24922.14"/>
    <n v="107505.75"/>
    <n v="21.33"/>
    <n v="17923.060000000001"/>
    <n v="61384.24"/>
    <n v="31.78"/>
    <n v="0"/>
    <x v="5"/>
  </r>
  <r>
    <n v="3228"/>
    <x v="2"/>
    <s v="d"/>
    <n v="4486"/>
    <n v="637"/>
    <n v="13800.82"/>
    <n v="10156.09"/>
    <n v="23956.91"/>
    <n v="21.17"/>
    <n v="9.7200000000000006"/>
    <n v="2908.12"/>
    <n v="2344.52"/>
    <n v="1216.4000000000001"/>
    <n v="1328.28"/>
    <n v="268.92"/>
    <n v="9.32"/>
    <n v="8075.55"/>
    <n v="1327.42"/>
    <n v="1765.35"/>
    <n v="1024.1300000000001"/>
    <n v="1555.51"/>
    <n v="0"/>
    <n v="9.31"/>
    <n v="5681.72"/>
    <n v="13757.27"/>
    <n v="4116.8999999999996"/>
    <n v="47749.42"/>
    <n v="15007.99"/>
    <n v="11217.96"/>
    <n v="14175.48"/>
    <n v="4275.59"/>
    <n v="60.75"/>
    <n v="92487.19"/>
    <n v="78250.960000000006"/>
    <n v="22758.76"/>
    <n v="101009.72"/>
    <n v="22.52"/>
    <n v="20700.8"/>
    <n v="64848.46"/>
    <n v="32.5"/>
    <n v="0"/>
    <x v="5"/>
  </r>
  <r>
    <n v="3229"/>
    <x v="2"/>
    <s v="d"/>
    <n v="9109"/>
    <n v="1399"/>
    <n v="29053.66"/>
    <n v="27768.84"/>
    <n v="56822.5"/>
    <n v="23.71"/>
    <n v="10.47"/>
    <n v="6465.1"/>
    <n v="5046.2700000000004"/>
    <n v="2551.36"/>
    <n v="2729.02"/>
    <n v="497.23"/>
    <n v="19"/>
    <n v="17307.97"/>
    <n v="2952.91"/>
    <n v="3630.44"/>
    <n v="2051.6"/>
    <n v="3169.88"/>
    <n v="1068.5"/>
    <n v="18.989999999999998"/>
    <n v="12892.31"/>
    <n v="30200.28"/>
    <n v="9703.44"/>
    <n v="111720.86"/>
    <n v="39843.599999999999"/>
    <n v="27563.13"/>
    <n v="33247.22"/>
    <n v="9019.73"/>
    <n v="134.51"/>
    <n v="221529.04"/>
    <n v="188147.31"/>
    <n v="50867.360000000001"/>
    <n v="239014.67"/>
    <n v="26.24"/>
    <n v="49851.83"/>
    <n v="162049.99"/>
    <n v="35.630000000000003"/>
    <n v="0"/>
    <x v="5"/>
  </r>
  <r>
    <n v="3230"/>
    <x v="2"/>
    <s v="ll"/>
    <n v="5773"/>
    <n v="475"/>
    <n v="16294.65"/>
    <n v="10932.44"/>
    <n v="27227.09"/>
    <n v="18.07"/>
    <n v="8.25"/>
    <n v="3349.54"/>
    <n v="2588.87"/>
    <n v="1329.52"/>
    <n v="1355.31"/>
    <n v="375.12"/>
    <n v="8.8699999999999992"/>
    <n v="9007.24"/>
    <n v="943.25"/>
    <n v="1949.05"/>
    <n v="1103.02"/>
    <n v="1651.37"/>
    <n v="0"/>
    <n v="8.8800000000000008"/>
    <n v="5655.58"/>
    <n v="14662.82"/>
    <n v="3995.33"/>
    <n v="53443.37"/>
    <n v="12387.34"/>
    <n v="10141.89"/>
    <n v="12743.75"/>
    <n v="4884.6000000000004"/>
    <n v="46.01"/>
    <n v="93646.96"/>
    <n v="80857.19"/>
    <n v="24538.11"/>
    <n v="105395.31"/>
    <n v="18.260000000000002"/>
    <n v="12947.92"/>
    <n v="52811.14"/>
    <n v="27.26"/>
    <n v="0"/>
    <x v="5"/>
  </r>
  <r>
    <n v="3231"/>
    <x v="2"/>
    <s v="-M"/>
    <n v="5003"/>
    <n v="260"/>
    <n v="13376.65"/>
    <n v="7525.51"/>
    <n v="20902.16"/>
    <n v="18.48"/>
    <n v="8.33"/>
    <n v="2589.7399999999998"/>
    <n v="2203.19"/>
    <n v="1158.25"/>
    <n v="905.34"/>
    <n v="317.02"/>
    <n v="5.92"/>
    <n v="7179.46"/>
    <n v="445.14"/>
    <n v="1289.28"/>
    <n v="812.91"/>
    <n v="1109.3699999999999"/>
    <n v="0"/>
    <n v="5.93"/>
    <n v="3662.64"/>
    <n v="10842.1"/>
    <n v="2547.34"/>
    <n v="41176.6"/>
    <n v="10496.32"/>
    <n v="9076.75"/>
    <n v="8602"/>
    <n v="3887.27"/>
    <n v="29.06"/>
    <n v="73268"/>
    <n v="64636.94"/>
    <n v="19598.78"/>
    <n v="84235.73"/>
    <n v="16.84"/>
    <n v="6415.03"/>
    <n v="37736.82"/>
    <n v="24.67"/>
    <n v="0"/>
    <x v="5"/>
  </r>
  <r>
    <n v="3232"/>
    <x v="2"/>
    <m/>
    <n v="5511"/>
    <n v="1272"/>
    <n v="17938.36"/>
    <n v="16349.4"/>
    <n v="34287.760000000002"/>
    <n v="19.260000000000002"/>
    <n v="8.9499999999999993"/>
    <n v="3292.45"/>
    <n v="2614.41"/>
    <n v="1415.16"/>
    <n v="2222.62"/>
    <n v="340.71"/>
    <n v="15.15"/>
    <n v="9900.5"/>
    <n v="1936.08"/>
    <n v="2963.49"/>
    <n v="1467.84"/>
    <n v="2625.62"/>
    <n v="0"/>
    <n v="15.15"/>
    <n v="9008.19"/>
    <n v="18908.689999999999"/>
    <n v="6367.41"/>
    <n v="54101.68"/>
    <n v="13372.15"/>
    <n v="11210.94"/>
    <n v="20896.05"/>
    <n v="5122.8999999999996"/>
    <n v="93.02"/>
    <n v="104796.73"/>
    <n v="83807.66"/>
    <n v="24672.29"/>
    <n v="108479.95"/>
    <n v="19.68"/>
    <n v="29693.75"/>
    <n v="99105.3"/>
    <n v="23.34"/>
    <n v="0"/>
    <x v="5"/>
  </r>
  <r>
    <n v="3233"/>
    <x v="2"/>
    <s v="s"/>
    <n v="15588"/>
    <n v="5273"/>
    <n v="53221.1"/>
    <n v="48346.05"/>
    <n v="101567.15"/>
    <n v="19.309999999999999"/>
    <n v="9.1300000000000008"/>
    <n v="9179.4"/>
    <n v="7580.9"/>
    <n v="4131.97"/>
    <n v="6106.48"/>
    <n v="942.96"/>
    <n v="57.4"/>
    <n v="27999.1"/>
    <n v="8696.9500000000007"/>
    <n v="6953.03"/>
    <n v="3849.81"/>
    <n v="7019.84"/>
    <n v="0"/>
    <n v="57.51"/>
    <n v="26577.15"/>
    <n v="54576.25"/>
    <n v="19499.8"/>
    <n v="157568.53"/>
    <n v="43490.58"/>
    <n v="33746.71"/>
    <n v="56580.47"/>
    <n v="22508.3"/>
    <n v="403.38"/>
    <n v="314297.98"/>
    <n v="257314.12"/>
    <n v="73730.42"/>
    <n v="331044.53999999998"/>
    <n v="21.24"/>
    <n v="130147.77"/>
    <n v="285391.24"/>
    <n v="24.68"/>
    <n v="0"/>
    <x v="5"/>
  </r>
  <r>
    <n v="3234"/>
    <x v="2"/>
    <m/>
    <n v="6487"/>
    <n v="651"/>
    <n v="21092.87"/>
    <n v="14239.25"/>
    <n v="35332.120000000003"/>
    <n v="25.95"/>
    <n v="12.28"/>
    <n v="4688.53"/>
    <n v="3718.38"/>
    <n v="1908.42"/>
    <n v="1914.8"/>
    <n v="408.34"/>
    <n v="12.06"/>
    <n v="12650.52"/>
    <n v="1287"/>
    <n v="2949.96"/>
    <n v="1505.63"/>
    <n v="2325.17"/>
    <n v="0"/>
    <n v="12.05"/>
    <n v="8079.8"/>
    <n v="20730.330000000002"/>
    <n v="5742.59"/>
    <n v="84558.33"/>
    <n v="32675.63"/>
    <n v="21353.64"/>
    <n v="26801.61"/>
    <n v="9695.7900000000009"/>
    <n v="92.52"/>
    <n v="175177.51"/>
    <n v="148283.38"/>
    <n v="39308.94"/>
    <n v="187592.32000000001"/>
    <n v="28.92"/>
    <n v="20522.3"/>
    <n v="115391.15"/>
    <n v="31.52"/>
    <n v="0"/>
    <x v="5"/>
  </r>
  <r>
    <n v="3235"/>
    <x v="2"/>
    <s v="s"/>
    <n v="4540"/>
    <n v="606"/>
    <n v="14939.31"/>
    <n v="9050.52"/>
    <n v="23989.83"/>
    <n v="24.2"/>
    <n v="11.66"/>
    <n v="3597.3"/>
    <n v="2324.56"/>
    <n v="1185.05"/>
    <n v="1171.48"/>
    <n v="351.13"/>
    <n v="8.33"/>
    <n v="8637.85"/>
    <n v="1218.75"/>
    <n v="1462.69"/>
    <n v="855.61"/>
    <n v="1370.97"/>
    <n v="0"/>
    <n v="8.33"/>
    <n v="4916.3500000000004"/>
    <n v="13554.2"/>
    <n v="3537.04"/>
    <n v="66996.759999999995"/>
    <n v="19151.32"/>
    <n v="12758.47"/>
    <n v="14669.08"/>
    <n v="8884.26"/>
    <n v="63.51"/>
    <n v="122523.39"/>
    <n v="107790.8"/>
    <n v="27217.9"/>
    <n v="135008.70000000001"/>
    <n v="29.74"/>
    <n v="20806.580000000002"/>
    <n v="63052.05"/>
    <n v="34.33"/>
    <n v="0"/>
    <x v="5"/>
  </r>
  <r>
    <n v="3236"/>
    <x v="2"/>
    <s v="s"/>
    <n v="6348"/>
    <n v="1261"/>
    <n v="20310.72"/>
    <n v="14449.12"/>
    <n v="34759.839999999997"/>
    <n v="21.99"/>
    <n v="10.87"/>
    <n v="4281.03"/>
    <n v="3271.3"/>
    <n v="1719.67"/>
    <n v="1665.36"/>
    <n v="433.65"/>
    <n v="17.260000000000002"/>
    <n v="11388.27"/>
    <n v="2544.8000000000002"/>
    <n v="2149.9699999999998"/>
    <n v="1243.44"/>
    <n v="1964.89"/>
    <n v="0"/>
    <n v="17.329999999999998"/>
    <n v="7920.44"/>
    <n v="19308.71"/>
    <n v="5938.21"/>
    <n v="76900.89"/>
    <n v="24591.45"/>
    <n v="17637.29"/>
    <n v="19704.61"/>
    <n v="10434.42"/>
    <n v="138.85"/>
    <n v="149407.51999999999"/>
    <n v="129564.06"/>
    <n v="35356.129999999997"/>
    <n v="164920.19"/>
    <n v="25.98"/>
    <n v="40013.58"/>
    <n v="97129.54"/>
    <n v="31.73"/>
    <n v="0"/>
    <x v="5"/>
  </r>
  <r>
    <n v="3237"/>
    <x v="2"/>
    <s v="Other"/>
    <n v="6527"/>
    <n v="585"/>
    <n v="21512.29"/>
    <n v="11596.6"/>
    <n v="33108.89"/>
    <n v="32.24"/>
    <n v="14.88"/>
    <n v="5563.33"/>
    <n v="3713.05"/>
    <n v="1912.6"/>
    <n v="1410.93"/>
    <n v="456.35"/>
    <n v="11.57"/>
    <n v="13067.83"/>
    <n v="1237.1199999999999"/>
    <n v="2012.77"/>
    <n v="1221.71"/>
    <n v="1708.37"/>
    <n v="0"/>
    <n v="11.57"/>
    <n v="6191.54"/>
    <n v="19259.37"/>
    <n v="4471.6000000000004"/>
    <n v="115777.21"/>
    <n v="49063.33"/>
    <n v="31420.1"/>
    <n v="26591.24"/>
    <n v="8335.98"/>
    <n v="79.680000000000007"/>
    <n v="231267.56"/>
    <n v="204596.63"/>
    <n v="47654.18"/>
    <n v="252250.81"/>
    <n v="38.65"/>
    <n v="24924.14"/>
    <n v="104911.2"/>
    <n v="42.61"/>
    <n v="0"/>
    <x v="5"/>
  </r>
  <r>
    <n v="3238"/>
    <x v="2"/>
    <m/>
    <n v="3879"/>
    <n v="430"/>
    <n v="12343.82"/>
    <n v="6637.33"/>
    <n v="18981.150000000001"/>
    <n v="26.57"/>
    <n v="13.15"/>
    <n v="3179.18"/>
    <n v="2011.45"/>
    <n v="966.48"/>
    <n v="785.87"/>
    <n v="308.58999999999997"/>
    <n v="7.14"/>
    <n v="7258.71"/>
    <n v="893.47"/>
    <n v="1112.6099999999999"/>
    <n v="653.02"/>
    <n v="937.41"/>
    <n v="0"/>
    <n v="7.14"/>
    <n v="3603.66"/>
    <n v="10862.37"/>
    <n v="2659.1"/>
    <n v="61493.57"/>
    <n v="20397.77"/>
    <n v="11968.87"/>
    <n v="11276.69"/>
    <n v="7674.59"/>
    <n v="62.45"/>
    <n v="112873.94"/>
    <n v="101534.79"/>
    <n v="24897.96"/>
    <n v="126432.75"/>
    <n v="32.590000000000003"/>
    <n v="16386.509999999998"/>
    <n v="51689.78"/>
    <n v="38.11"/>
    <n v="0"/>
    <x v="5"/>
  </r>
  <r>
    <n v="3239"/>
    <x v="2"/>
    <m/>
    <n v="5786"/>
    <n v="941"/>
    <n v="17425.57"/>
    <n v="12632.1"/>
    <n v="30057.67"/>
    <n v="24.05"/>
    <n v="11.93"/>
    <n v="3581.76"/>
    <n v="3075.55"/>
    <n v="1520.86"/>
    <n v="1461.36"/>
    <n v="351.21"/>
    <n v="14.47"/>
    <n v="10005.23"/>
    <n v="1967.61"/>
    <n v="2108.34"/>
    <n v="1175.97"/>
    <n v="1744.23"/>
    <n v="0"/>
    <n v="14.47"/>
    <n v="7010.62"/>
    <n v="17015.849999999999"/>
    <n v="5251.92"/>
    <n v="65811.16"/>
    <n v="27604.29"/>
    <n v="17691.009999999998"/>
    <n v="20876.34"/>
    <n v="8641.7900000000009"/>
    <n v="114.24"/>
    <n v="140738.82999999999"/>
    <n v="119748.26"/>
    <n v="31690.44"/>
    <n v="151438.70000000001"/>
    <n v="26.17"/>
    <n v="31667.17"/>
    <n v="97980.55"/>
    <n v="33.65"/>
    <n v="0"/>
    <x v="5"/>
  </r>
  <r>
    <n v="3240"/>
    <x v="2"/>
    <s v="t"/>
    <n v="3309"/>
    <n v="1616"/>
    <n v="12757.62"/>
    <n v="12583.78"/>
    <n v="25341.4"/>
    <n v="26.82"/>
    <n v="13.98"/>
    <n v="2689.49"/>
    <n v="2160.34"/>
    <n v="1082.24"/>
    <n v="1128.4000000000001"/>
    <n v="178.28"/>
    <n v="21.43"/>
    <n v="7260.18"/>
    <n v="2347.61"/>
    <n v="1730.26"/>
    <n v="917.88"/>
    <n v="1364.07"/>
    <n v="235.77"/>
    <n v="21.43"/>
    <n v="6617.03"/>
    <n v="13877.21"/>
    <n v="5231.5200000000004"/>
    <n v="53926.93"/>
    <n v="23747.49"/>
    <n v="15805.73"/>
    <n v="18963.259999999998"/>
    <n v="3729.25"/>
    <n v="185.24"/>
    <n v="116357.89"/>
    <n v="97209.4"/>
    <n v="24301.09"/>
    <n v="121510.49"/>
    <n v="36.72"/>
    <n v="39760.94"/>
    <n v="112344.53"/>
    <n v="24.6"/>
    <n v="0"/>
    <x v="5"/>
  </r>
  <r>
    <n v="3241"/>
    <x v="2"/>
    <s v="sta"/>
    <n v="3393"/>
    <n v="1786"/>
    <n v="12016.39"/>
    <n v="16677.95"/>
    <n v="28694.34"/>
    <n v="16.93"/>
    <n v="8.67"/>
    <n v="2207.5300000000002"/>
    <n v="1584.01"/>
    <n v="842.67"/>
    <n v="1934.95"/>
    <n v="182.85"/>
    <n v="15.71"/>
    <n v="6767.71"/>
    <n v="2264.25"/>
    <n v="3117.19"/>
    <n v="993.83"/>
    <n v="1897.43"/>
    <n v="406.93"/>
    <n v="15.75"/>
    <n v="8695.3799999999992"/>
    <n v="15463.1"/>
    <n v="6782.2"/>
    <n v="33982.22"/>
    <n v="4953.5200000000004"/>
    <n v="6661.4"/>
    <n v="19203.71"/>
    <n v="1605.93"/>
    <n v="91.01"/>
    <n v="66497.789999999994"/>
    <n v="47203.07"/>
    <n v="16143.41"/>
    <n v="63346.48"/>
    <n v="18.670000000000002"/>
    <n v="36749.32"/>
    <n v="98073.69"/>
    <n v="20.58"/>
    <n v="0"/>
    <x v="5"/>
  </r>
  <r>
    <n v="3242"/>
    <x v="2"/>
    <s v="z"/>
    <n v="950"/>
    <n v="6694"/>
    <n v="13655.8"/>
    <n v="27630.81"/>
    <n v="41286.61"/>
    <n v="20.170000000000002"/>
    <n v="10.42"/>
    <n v="316.44"/>
    <n v="353.78"/>
    <n v="278.68"/>
    <n v="4354.46"/>
    <n v="71.38"/>
    <n v="49.52"/>
    <n v="5424.27"/>
    <n v="7369.98"/>
    <n v="3300.17"/>
    <n v="1317.1"/>
    <n v="4079.78"/>
    <n v="0"/>
    <n v="49.81"/>
    <n v="16116.83"/>
    <n v="21541.1"/>
    <n v="11987.25"/>
    <n v="5153.24"/>
    <n v="863.81"/>
    <n v="2054.54"/>
    <n v="39016.76"/>
    <n v="1087.32"/>
    <n v="308.25"/>
    <n v="48483.91"/>
    <n v="9158.9"/>
    <n v="3310.14"/>
    <n v="12469.04"/>
    <n v="13.13"/>
    <n v="128929.64"/>
    <n v="238685.1"/>
    <n v="19.260000000000002"/>
    <n v="0"/>
    <x v="5"/>
  </r>
  <r>
    <n v="3243"/>
    <x v="2"/>
    <s v="ll"/>
    <n v="2281"/>
    <n v="2498"/>
    <n v="10335.18"/>
    <n v="15677.35"/>
    <n v="26012.53"/>
    <n v="17.059999999999999"/>
    <n v="8.69"/>
    <n v="1366.66"/>
    <n v="854.42"/>
    <n v="537.49"/>
    <n v="2259.4699999999998"/>
    <n v="121.63"/>
    <n v="20.309999999999999"/>
    <n v="5159.9799999999996"/>
    <n v="2569.35"/>
    <n v="3024.63"/>
    <n v="1054.76"/>
    <n v="2250.29"/>
    <n v="0"/>
    <n v="20.350000000000001"/>
    <n v="8919.3799999999992"/>
    <n v="14079.36"/>
    <n v="6648.74"/>
    <n v="19527.09"/>
    <n v="2097.7199999999998"/>
    <n v="3500.14"/>
    <n v="18706.560000000001"/>
    <n v="1130.58"/>
    <n v="102.53"/>
    <n v="45064.63"/>
    <n v="26255.54"/>
    <n v="9547.89"/>
    <n v="35803.42"/>
    <n v="15.7"/>
    <n v="42689.16"/>
    <n v="108805.89"/>
    <n v="17.09"/>
    <n v="0"/>
    <x v="5"/>
  </r>
  <r>
    <n v="3244"/>
    <x v="2"/>
    <s v="z"/>
    <n v="7688"/>
    <n v="3755"/>
    <n v="25870.02"/>
    <n v="21265.17"/>
    <n v="47135.19"/>
    <n v="16.8"/>
    <n v="8.3699999999999992"/>
    <n v="4950.46"/>
    <n v="3326.62"/>
    <n v="1911.45"/>
    <n v="2823.73"/>
    <n v="456.42"/>
    <n v="36.43"/>
    <n v="13505.1"/>
    <n v="4146.67"/>
    <n v="2474.64"/>
    <n v="1583.26"/>
    <n v="2798.72"/>
    <n v="0"/>
    <n v="36.53"/>
    <n v="11039.83"/>
    <n v="24544.93"/>
    <n v="8204.58"/>
    <n v="76313.83"/>
    <n v="9322.73"/>
    <n v="13248.14"/>
    <n v="26084.68"/>
    <n v="3243.32"/>
    <n v="209.53"/>
    <n v="128422.24"/>
    <n v="102128.02"/>
    <n v="34893"/>
    <n v="137021.01999999999"/>
    <n v="17.82"/>
    <n v="67839.199999999997"/>
    <n v="135019.04999999999"/>
    <n v="18.07"/>
    <n v="0"/>
    <x v="5"/>
  </r>
  <r>
    <n v="3245"/>
    <x v="2"/>
    <s v="ll"/>
    <n v="3637"/>
    <n v="3437"/>
    <n v="13592.53"/>
    <n v="17167.5"/>
    <n v="30760.03"/>
    <n v="20.74"/>
    <n v="10.79"/>
    <n v="1921.17"/>
    <n v="1651.39"/>
    <n v="861.13"/>
    <n v="2030.89"/>
    <n v="223.56"/>
    <n v="31.05"/>
    <n v="6719.18"/>
    <n v="4115.05"/>
    <n v="2934.26"/>
    <n v="863.46"/>
    <n v="1987.3"/>
    <n v="0"/>
    <n v="31.16"/>
    <n v="9931.2199999999993"/>
    <n v="16650.41"/>
    <n v="7912.77"/>
    <n v="29096.34"/>
    <n v="8284.01"/>
    <n v="8660.67"/>
    <n v="24857.31"/>
    <n v="1897.53"/>
    <n v="214.58"/>
    <n v="73010.44"/>
    <n v="47938.559999999998"/>
    <n v="15614.47"/>
    <n v="63553.02"/>
    <n v="17.47"/>
    <n v="69595.839999999997"/>
    <n v="144093.32999999999"/>
    <n v="20.25"/>
    <n v="0"/>
    <x v="5"/>
  </r>
  <r>
    <n v="3246"/>
    <x v="2"/>
    <s v="ll"/>
    <n v="9059"/>
    <n v="4132"/>
    <n v="30756.28"/>
    <n v="26127.83"/>
    <n v="56884.11"/>
    <n v="20.38"/>
    <n v="9.9700000000000006"/>
    <n v="6538.99"/>
    <n v="4479.6099999999997"/>
    <n v="2426.86"/>
    <n v="3764.28"/>
    <n v="563.27"/>
    <n v="39.28"/>
    <n v="17812.310000000001"/>
    <n v="5152.17"/>
    <n v="3747.2"/>
    <n v="2078.9"/>
    <n v="3783.19"/>
    <n v="0"/>
    <n v="39.380000000000003"/>
    <n v="14800.84"/>
    <n v="32613.14"/>
    <n v="10978.27"/>
    <n v="98205.11"/>
    <n v="22025.96"/>
    <n v="21720.31"/>
    <n v="40461.51"/>
    <n v="4572.38"/>
    <n v="253.25"/>
    <n v="187238.52"/>
    <n v="146523.76"/>
    <n v="46167.48"/>
    <n v="192691.23"/>
    <n v="21.27"/>
    <n v="80295.210000000006"/>
    <n v="194645.51"/>
    <n v="19.43"/>
    <n v="0"/>
    <x v="5"/>
  </r>
  <r>
    <n v="3247"/>
    <x v="2"/>
    <s v="nt"/>
    <n v="3384"/>
    <n v="9878"/>
    <n v="23539.47"/>
    <n v="43058.7"/>
    <n v="66598.17"/>
    <n v="24.83"/>
    <n v="12.77"/>
    <n v="1996.61"/>
    <n v="1529.25"/>
    <n v="872.65"/>
    <n v="5939.62"/>
    <n v="183.51"/>
    <n v="79.91"/>
    <n v="10601.55"/>
    <n v="12802.47"/>
    <n v="5556.3"/>
    <n v="1786.04"/>
    <n v="5586.24"/>
    <n v="529.02"/>
    <n v="80.260000000000005"/>
    <n v="26340.32"/>
    <n v="36941.870000000003"/>
    <n v="20673.830000000002"/>
    <n v="34596.410000000003"/>
    <n v="10811.96"/>
    <n v="11929.65"/>
    <n v="85897.42"/>
    <n v="1909.8"/>
    <n v="566.75"/>
    <n v="145711.98000000001"/>
    <n v="59247.82"/>
    <n v="16447.25"/>
    <n v="75695.070000000007"/>
    <n v="22.37"/>
    <n v="219977.1"/>
    <n v="422461.33"/>
    <n v="22.27"/>
    <n v="0"/>
    <x v="5"/>
  </r>
  <r>
    <n v="3248"/>
    <x v="2"/>
    <m/>
    <n v="23716"/>
    <n v="8827"/>
    <n v="70296.77"/>
    <n v="77684.81"/>
    <n v="147981.57999999999"/>
    <n v="21.84"/>
    <n v="10.38"/>
    <n v="12230.65"/>
    <n v="8408.9599999999991"/>
    <n v="3880.52"/>
    <n v="9140.58"/>
    <n v="1332.56"/>
    <n v="82.75"/>
    <n v="35076.01"/>
    <n v="12602"/>
    <n v="15680.13"/>
    <n v="4469.8"/>
    <n v="9226.7999999999993"/>
    <n v="0"/>
    <n v="83.12"/>
    <n v="42061.86"/>
    <n v="77137.87"/>
    <n v="32751.93"/>
    <n v="232434.26"/>
    <n v="60354.97"/>
    <n v="53546.46"/>
    <n v="108184.76"/>
    <n v="29997.89"/>
    <n v="501.79"/>
    <n v="485020.13"/>
    <n v="376333.58"/>
    <n v="97446.13"/>
    <n v="473779.71"/>
    <n v="19.98"/>
    <n v="191122.96"/>
    <n v="477825.29"/>
    <n v="21.65"/>
    <n v="0"/>
    <x v="5"/>
  </r>
  <r>
    <n v="3249"/>
    <x v="2"/>
    <m/>
    <n v="8049"/>
    <n v="1004"/>
    <n v="23161.94"/>
    <n v="15140.93"/>
    <n v="38302.870000000003"/>
    <n v="19.55"/>
    <n v="8.48"/>
    <n v="5142.6499999999996"/>
    <n v="3865.32"/>
    <n v="2069.9699999999998"/>
    <n v="2065.61"/>
    <n v="496.42"/>
    <n v="13.43"/>
    <n v="13653.39"/>
    <n v="1961.62"/>
    <n v="2524.04"/>
    <n v="1511.51"/>
    <n v="2206.52"/>
    <n v="0"/>
    <n v="13.41"/>
    <n v="8217.09"/>
    <n v="21870.48"/>
    <n v="5997.17"/>
    <n v="82463.16"/>
    <n v="20904.14"/>
    <n v="18335.2"/>
    <n v="19583.32"/>
    <n v="5914.39"/>
    <n v="62.62"/>
    <n v="147262.82"/>
    <n v="127616.88"/>
    <n v="40147.74"/>
    <n v="167764.62"/>
    <n v="20.84"/>
    <n v="23666.22"/>
    <n v="72392.570000000007"/>
    <n v="23.57"/>
    <n v="0"/>
    <x v="5"/>
  </r>
  <r>
    <n v="3250"/>
    <x v="2"/>
    <m/>
    <n v="7978"/>
    <n v="2263"/>
    <n v="26542.14"/>
    <n v="21461.46"/>
    <n v="48003.6"/>
    <n v="25.04"/>
    <n v="11.06"/>
    <n v="5794.62"/>
    <n v="4208.08"/>
    <n v="2252.8200000000002"/>
    <n v="3273.32"/>
    <n v="414.36"/>
    <n v="22.77"/>
    <n v="15965.97"/>
    <n v="3482.12"/>
    <n v="3596.27"/>
    <n v="1986.18"/>
    <n v="3406.87"/>
    <n v="0"/>
    <n v="22.8"/>
    <n v="12494.23"/>
    <n v="28460.2"/>
    <n v="9064.56"/>
    <n v="104633.71"/>
    <n v="34672.1"/>
    <n v="27820.63"/>
    <n v="40562.720000000001"/>
    <n v="6189.57"/>
    <n v="121.38"/>
    <n v="214000.11"/>
    <n v="173316"/>
    <n v="47586.49"/>
    <n v="220902.49"/>
    <n v="27.69"/>
    <n v="48925.46"/>
    <n v="146587.57"/>
    <n v="21.62"/>
    <n v="0"/>
    <x v="5"/>
  </r>
  <r>
    <n v="3251"/>
    <x v="2"/>
    <m/>
    <n v="3807"/>
    <n v="515"/>
    <n v="11370.27"/>
    <n v="7205.81"/>
    <n v="18576.080000000002"/>
    <n v="28.09"/>
    <n v="12.72"/>
    <n v="2598.25"/>
    <n v="2021.48"/>
    <n v="1059.3900000000001"/>
    <n v="1052.83"/>
    <n v="198.33"/>
    <n v="6.72"/>
    <n v="6936.99"/>
    <n v="954.42"/>
    <n v="1296.4000000000001"/>
    <n v="752.68"/>
    <n v="1120.0999999999999"/>
    <n v="0"/>
    <n v="6.7"/>
    <n v="4130.3"/>
    <n v="11067.3"/>
    <n v="3003.5"/>
    <n v="51902.49"/>
    <n v="19198.72"/>
    <n v="14985.51"/>
    <n v="15030.61"/>
    <n v="3144.19"/>
    <n v="37.840000000000003"/>
    <n v="104299.35"/>
    <n v="89230.9"/>
    <n v="23788.799999999999"/>
    <n v="113019.7"/>
    <n v="29.69"/>
    <n v="14837.35"/>
    <n v="54983.85"/>
    <n v="28.81"/>
    <n v="0"/>
    <x v="5"/>
  </r>
  <r>
    <n v="3252"/>
    <x v="2"/>
    <m/>
    <n v="1035"/>
    <n v="129"/>
    <n v="3092.69"/>
    <n v="1841.19"/>
    <n v="4933.88"/>
    <n v="37.89"/>
    <n v="17.97"/>
    <n v="682.27"/>
    <n v="570.29"/>
    <n v="305.64999999999998"/>
    <n v="259.68"/>
    <n v="59.07"/>
    <n v="1.66"/>
    <n v="1878.62"/>
    <n v="243.15"/>
    <n v="314.37"/>
    <n v="200.86"/>
    <n v="275.02999999999997"/>
    <n v="0"/>
    <n v="1.65"/>
    <n v="1035.06"/>
    <n v="2913.68"/>
    <n v="758.38"/>
    <n v="16236.23"/>
    <n v="9613.92"/>
    <n v="6503.46"/>
    <n v="5468.97"/>
    <n v="1410.86"/>
    <n v="10.55"/>
    <n v="39244"/>
    <n v="33764.480000000003"/>
    <n v="7593.65"/>
    <n v="41358.129999999997"/>
    <n v="39.96"/>
    <n v="4979.5"/>
    <n v="20090.32"/>
    <n v="38.6"/>
    <n v="0"/>
    <x v="5"/>
  </r>
  <r>
    <n v="3253"/>
    <x v="2"/>
    <m/>
    <n v="7742"/>
    <n v="1520"/>
    <n v="23234.31"/>
    <n v="18501.96"/>
    <n v="41736.269999999997"/>
    <n v="22.34"/>
    <n v="9.7100000000000009"/>
    <n v="4763.3999999999996"/>
    <n v="3879.64"/>
    <n v="2071.59"/>
    <n v="2647.75"/>
    <n v="437.74"/>
    <n v="16.72"/>
    <n v="13816.84"/>
    <n v="2988.92"/>
    <n v="3265.24"/>
    <n v="1676.77"/>
    <n v="2798.87"/>
    <n v="0"/>
    <n v="16.690000000000001"/>
    <n v="10746.49"/>
    <n v="24563.34"/>
    <n v="7930.93"/>
    <n v="82261.289999999994"/>
    <n v="27356.58"/>
    <n v="22504.06"/>
    <n v="29955.66"/>
    <n v="6259.99"/>
    <n v="81.95"/>
    <n v="168419.53"/>
    <n v="138381.92000000001"/>
    <n v="40550.800000000003"/>
    <n v="178932.72"/>
    <n v="23.11"/>
    <n v="39822.07"/>
    <n v="112484.05"/>
    <n v="26.2"/>
    <n v="0"/>
    <x v="5"/>
  </r>
  <r>
    <n v="3254"/>
    <x v="2"/>
    <m/>
    <n v="3565"/>
    <n v="289"/>
    <n v="10315.129999999999"/>
    <n v="5557.65"/>
    <n v="15872.78"/>
    <n v="23.77"/>
    <n v="10.25"/>
    <n v="2508.39"/>
    <n v="1774.47"/>
    <n v="965.17"/>
    <n v="752.97"/>
    <n v="216.3"/>
    <n v="4.74"/>
    <n v="6222.03"/>
    <n v="593.05999999999995"/>
    <n v="946.39"/>
    <n v="608.04"/>
    <n v="812.85"/>
    <n v="0"/>
    <n v="4.72"/>
    <n v="2965.06"/>
    <n v="9187.09"/>
    <n v="2147.4899999999998"/>
    <n v="42207.03"/>
    <n v="12854.08"/>
    <n v="10435.049999999999"/>
    <n v="8796.76"/>
    <n v="2716.32"/>
    <n v="23.65"/>
    <n v="77032.899999999994"/>
    <n v="68212.490000000005"/>
    <n v="19150.2"/>
    <n v="87362.69"/>
    <n v="24.51"/>
    <n v="8283.48"/>
    <n v="34163.03"/>
    <n v="28.66"/>
    <n v="0"/>
    <x v="5"/>
  </r>
  <r>
    <n v="3255"/>
    <x v="2"/>
    <m/>
    <n v="1133"/>
    <n v="46"/>
    <n v="3319.02"/>
    <n v="1662.3"/>
    <n v="4981.32"/>
    <n v="21.89"/>
    <n v="9.49"/>
    <n v="898.57"/>
    <n v="585.26"/>
    <n v="294.74"/>
    <n v="232.76"/>
    <n v="63.64"/>
    <n v="1.33"/>
    <n v="2076.3000000000002"/>
    <n v="82.26"/>
    <n v="330.62"/>
    <n v="207.84"/>
    <n v="259.95999999999998"/>
    <n v="0"/>
    <n v="1.33"/>
    <n v="882.02"/>
    <n v="2958.32"/>
    <n v="620.73"/>
    <n v="13933.1"/>
    <n v="3365.38"/>
    <n v="2625.39"/>
    <n v="2257.5300000000002"/>
    <n v="670.53"/>
    <n v="5.41"/>
    <n v="22857.33"/>
    <n v="20594.400000000001"/>
    <n v="6046.66"/>
    <n v="26641.06"/>
    <n v="23.51"/>
    <n v="1042.71"/>
    <n v="8758.19"/>
    <n v="22.67"/>
    <n v="0"/>
    <x v="5"/>
  </r>
  <r>
    <n v="3256"/>
    <x v="2"/>
    <m/>
    <n v="7580"/>
    <n v="1456"/>
    <n v="23161.15"/>
    <n v="20877.080000000002"/>
    <n v="44038.23"/>
    <n v="19.05"/>
    <n v="8.23"/>
    <n v="4988.71"/>
    <n v="3579.03"/>
    <n v="2019.45"/>
    <n v="2409.4699999999998"/>
    <n v="474.19"/>
    <n v="17.77"/>
    <n v="13488.61"/>
    <n v="2515.48"/>
    <n v="2656.04"/>
    <n v="1628.57"/>
    <n v="2538.66"/>
    <n v="599.45000000000005"/>
    <n v="17.8"/>
    <n v="9956"/>
    <n v="23444.6"/>
    <n v="7399.53"/>
    <n v="76852.22"/>
    <n v="18676.79"/>
    <n v="16893.75"/>
    <n v="21391.37"/>
    <n v="5322.45"/>
    <n v="92.83"/>
    <n v="139229.4"/>
    <n v="117745.21"/>
    <n v="37303.120000000003"/>
    <n v="155048.32000000001"/>
    <n v="20.45"/>
    <n v="32924.32"/>
    <n v="92654.05"/>
    <n v="22.61"/>
    <n v="0"/>
    <x v="5"/>
  </r>
  <r>
    <n v="3257"/>
    <x v="2"/>
    <m/>
    <n v="3833"/>
    <n v="531"/>
    <n v="11259.76"/>
    <n v="8903.61"/>
    <n v="20163.37"/>
    <n v="18.13"/>
    <n v="7.99"/>
    <n v="2498.7800000000002"/>
    <n v="1828.96"/>
    <n v="953.55"/>
    <n v="1279.55"/>
    <n v="205.15"/>
    <n v="7.58"/>
    <n v="6773.58"/>
    <n v="970.39"/>
    <n v="1726.69"/>
    <n v="903.35"/>
    <n v="1394.98"/>
    <n v="0"/>
    <n v="7.57"/>
    <n v="5002.9799999999996"/>
    <n v="11776.56"/>
    <n v="3600.43"/>
    <n v="34786.9"/>
    <n v="8235.16"/>
    <n v="7144.07"/>
    <n v="11890.04"/>
    <n v="1789.25"/>
    <n v="35.31"/>
    <n v="63880.72"/>
    <n v="51955.37"/>
    <n v="17679.84"/>
    <n v="69635.210000000006"/>
    <n v="18.170000000000002"/>
    <n v="12043.83"/>
    <n v="45322.41"/>
    <n v="22.68"/>
    <n v="0"/>
    <x v="5"/>
  </r>
  <r>
    <n v="3258"/>
    <x v="2"/>
    <m/>
    <n v="5915"/>
    <n v="1099"/>
    <n v="17732.46"/>
    <n v="15981.97"/>
    <n v="33714.43"/>
    <n v="18.329999999999998"/>
    <n v="8.06"/>
    <n v="3509.99"/>
    <n v="2749.04"/>
    <n v="1486.17"/>
    <n v="2302.96"/>
    <n v="316.27"/>
    <n v="13.1"/>
    <n v="10377.540000000001"/>
    <n v="2068.9"/>
    <n v="3057.95"/>
    <n v="1462.91"/>
    <n v="2502.34"/>
    <n v="0"/>
    <n v="13.08"/>
    <n v="9105.19"/>
    <n v="19482.73"/>
    <n v="6589.77"/>
    <n v="52163.89"/>
    <n v="13665.08"/>
    <n v="12089.45"/>
    <n v="20115.63"/>
    <n v="3217.34"/>
    <n v="57.91"/>
    <n v="101309.29"/>
    <n v="81135.759999999995"/>
    <n v="26777.01"/>
    <n v="107912.77"/>
    <n v="18.239999999999998"/>
    <n v="26769.85"/>
    <n v="86517.46"/>
    <n v="24.36"/>
    <n v="0"/>
    <x v="5"/>
  </r>
  <r>
    <n v="3259"/>
    <x v="2"/>
    <m/>
    <n v="7643"/>
    <n v="1909"/>
    <n v="22351.45"/>
    <n v="19818.66"/>
    <n v="42170.11"/>
    <n v="20.37"/>
    <n v="9.36"/>
    <n v="4569.3"/>
    <n v="3690.17"/>
    <n v="1893.9"/>
    <n v="2552.7800000000002"/>
    <n v="415.68"/>
    <n v="18.18"/>
    <n v="13140.01"/>
    <n v="2689.96"/>
    <n v="2599.29"/>
    <n v="1596.22"/>
    <n v="2607.14"/>
    <n v="464.07"/>
    <n v="18.21"/>
    <n v="9974.89"/>
    <n v="23114.9"/>
    <n v="7349.54"/>
    <n v="71518.710000000006"/>
    <n v="22315.34"/>
    <n v="18350.48"/>
    <n v="27311.25"/>
    <n v="4123.82"/>
    <n v="106.7"/>
    <n v="143726.29999999999"/>
    <n v="116308.35"/>
    <n v="35374.050000000003"/>
    <n v="151682.39000000001"/>
    <n v="19.850000000000001"/>
    <n v="37625.43"/>
    <n v="111686.71"/>
    <n v="19.71"/>
    <n v="0"/>
    <x v="5"/>
  </r>
  <r>
    <n v="3260"/>
    <x v="2"/>
    <m/>
    <n v="7164"/>
    <n v="1425"/>
    <n v="20627.48"/>
    <n v="15529.49"/>
    <n v="36156.97"/>
    <n v="17.010000000000002"/>
    <n v="7.4"/>
    <n v="4317.3900000000003"/>
    <n v="3250.78"/>
    <n v="1732.49"/>
    <n v="2079.0700000000002"/>
    <n v="419.13"/>
    <n v="16.510000000000002"/>
    <n v="11815.36"/>
    <n v="2472.27"/>
    <n v="2433.15"/>
    <n v="1454.06"/>
    <n v="2196.09"/>
    <n v="0"/>
    <n v="16.489999999999998"/>
    <n v="8572.0499999999993"/>
    <n v="20387.41"/>
    <n v="6359.47"/>
    <n v="59686.37"/>
    <n v="11770.83"/>
    <n v="12611.08"/>
    <n v="15668"/>
    <n v="2730.2"/>
    <n v="74.62"/>
    <n v="102541.1"/>
    <n v="86798.49"/>
    <n v="30018.2"/>
    <n v="116816.68"/>
    <n v="16.309999999999999"/>
    <n v="31582.53"/>
    <n v="76223.520000000004"/>
    <n v="22.16"/>
    <n v="0"/>
    <x v="5"/>
  </r>
  <r>
    <n v="3261"/>
    <x v="2"/>
    <m/>
    <n v="5443"/>
    <n v="1183"/>
    <n v="15697.09"/>
    <n v="11238.51"/>
    <n v="26935.599999999999"/>
    <n v="18.23"/>
    <n v="8.19"/>
    <n v="3344.56"/>
    <n v="2379.38"/>
    <n v="1239.3699999999999"/>
    <n v="1520.46"/>
    <n v="316.33999999999997"/>
    <n v="12.49"/>
    <n v="8812.6"/>
    <n v="2071.75"/>
    <n v="1522.41"/>
    <n v="972.58"/>
    <n v="1535.5"/>
    <n v="0"/>
    <n v="12.53"/>
    <n v="6114.77"/>
    <n v="14927.37"/>
    <n v="4566.74"/>
    <n v="46120.84"/>
    <n v="8296.91"/>
    <n v="8670.64"/>
    <n v="13173.65"/>
    <n v="2368.69"/>
    <n v="73.989999999999995"/>
    <n v="78704.73"/>
    <n v="65457.09"/>
    <n v="22744.43"/>
    <n v="88201.52"/>
    <n v="16.2"/>
    <n v="27341.919999999998"/>
    <n v="66107.199999999997"/>
    <n v="23.11"/>
    <n v="0"/>
    <x v="5"/>
  </r>
  <r>
    <n v="3262"/>
    <x v="2"/>
    <m/>
    <n v="6396"/>
    <n v="6457"/>
    <n v="26206.91"/>
    <n v="35602.559999999998"/>
    <n v="61809.47"/>
    <n v="17.73"/>
    <n v="8.1199999999999992"/>
    <n v="3840.51"/>
    <n v="2557.6999999999998"/>
    <n v="1441.94"/>
    <n v="5155.71"/>
    <n v="398.83"/>
    <n v="45.34"/>
    <n v="13440.03"/>
    <n v="6281.33"/>
    <n v="5085.7299999999996"/>
    <n v="2154.12"/>
    <n v="4829.8"/>
    <n v="431.35"/>
    <n v="45.43"/>
    <n v="18827.77"/>
    <n v="32267.81"/>
    <n v="13952.54"/>
    <n v="51485.72"/>
    <n v="8697.24"/>
    <n v="9929.9"/>
    <n v="43120.97"/>
    <n v="2674.92"/>
    <n v="242.95"/>
    <n v="116151.7"/>
    <n v="72787.789999999994"/>
    <n v="25148.42"/>
    <n v="97936.21"/>
    <n v="15.31"/>
    <n v="84844.95"/>
    <n v="207697.44"/>
    <n v="13.14"/>
    <n v="0"/>
    <x v="5"/>
  </r>
  <r>
    <n v="3263"/>
    <x v="2"/>
    <m/>
    <n v="2365"/>
    <n v="10731"/>
    <n v="24230.92"/>
    <n v="46772.07"/>
    <n v="71002.990000000005"/>
    <n v="18.66"/>
    <n v="7.13"/>
    <n v="1039.8499999999999"/>
    <n v="1027.06"/>
    <n v="642.82000000000005"/>
    <n v="7577.22"/>
    <n v="103.41"/>
    <n v="80.5"/>
    <n v="10470.86"/>
    <n v="9949.68"/>
    <n v="6255.1"/>
    <n v="2407.35"/>
    <n v="7184.72"/>
    <n v="0"/>
    <n v="80.89"/>
    <n v="25877.75"/>
    <n v="36348.61"/>
    <n v="18612.13"/>
    <n v="14095.36"/>
    <n v="2651.33"/>
    <n v="3677.81"/>
    <n v="46199.31"/>
    <n v="481.79"/>
    <n v="488.5"/>
    <n v="67594.09"/>
    <n v="20906.29"/>
    <n v="8002.69"/>
    <n v="28908.98"/>
    <n v="12.22"/>
    <n v="125428.96"/>
    <n v="235226.57"/>
    <n v="11.69"/>
    <n v="0"/>
    <x v="5"/>
  </r>
  <r>
    <n v="3264"/>
    <x v="2"/>
    <m/>
    <n v="7882"/>
    <n v="294"/>
    <n v="18027.32"/>
    <n v="9919.25"/>
    <n v="27946.57"/>
    <n v="17.36"/>
    <n v="6.67"/>
    <n v="3313.66"/>
    <n v="2672.23"/>
    <n v="1537.71"/>
    <n v="1292.79"/>
    <n v="632.48"/>
    <n v="7.97"/>
    <n v="9456.83"/>
    <n v="475.16"/>
    <n v="1699.3"/>
    <n v="1187.22"/>
    <n v="1436.7"/>
    <n v="0"/>
    <n v="7.96"/>
    <n v="4806.34"/>
    <n v="14263.17"/>
    <n v="3361.68"/>
    <n v="41901.54"/>
    <n v="8728.92"/>
    <n v="9386.5400000000009"/>
    <n v="10180.74"/>
    <n v="2781.95"/>
    <n v="32.61"/>
    <n v="73012.289999999994"/>
    <n v="62798.95"/>
    <n v="23407.11"/>
    <n v="86206.06"/>
    <n v="10.94"/>
    <n v="6429.29"/>
    <n v="42283.12"/>
    <n v="21.87"/>
    <n v="0"/>
    <x v="5"/>
  </r>
  <r>
    <n v="3265"/>
    <x v="2"/>
    <m/>
    <n v="5124"/>
    <n v="324"/>
    <n v="11977.36"/>
    <n v="6946.9"/>
    <n v="18924.259999999998"/>
    <n v="17.399999999999999"/>
    <n v="6.49"/>
    <n v="2154.41"/>
    <n v="1675.98"/>
    <n v="912.57"/>
    <n v="858.07"/>
    <n v="385.72"/>
    <n v="5.75"/>
    <n v="5992.5"/>
    <n v="534.78"/>
    <n v="1073.0899999999999"/>
    <n v="730.9"/>
    <n v="926.73"/>
    <n v="0"/>
    <n v="5.74"/>
    <n v="3271.24"/>
    <n v="9263.74"/>
    <n v="2338.77"/>
    <n v="26877.14"/>
    <n v="5257.94"/>
    <n v="5473.41"/>
    <n v="6512.21"/>
    <n v="1823.93"/>
    <n v="24.86"/>
    <n v="45969.5"/>
    <n v="39432.43"/>
    <n v="14657.7"/>
    <n v="54090.12"/>
    <n v="10.56"/>
    <n v="7515.03"/>
    <n v="28774.42"/>
    <n v="23.19"/>
    <n v="0"/>
    <x v="5"/>
  </r>
  <r>
    <n v="3266"/>
    <x v="2"/>
    <m/>
    <n v="3380"/>
    <n v="881"/>
    <n v="9670.4"/>
    <n v="7258.76"/>
    <n v="16929.16"/>
    <n v="17.04"/>
    <n v="7.33"/>
    <n v="1872.71"/>
    <n v="1563.42"/>
    <n v="820.68"/>
    <n v="922.03"/>
    <n v="197.63"/>
    <n v="9.4"/>
    <n v="5385.88"/>
    <n v="1222.97"/>
    <n v="1079.24"/>
    <n v="668.8"/>
    <n v="960.73"/>
    <n v="0"/>
    <n v="9.39"/>
    <n v="3941.13"/>
    <n v="9327.01"/>
    <n v="2971.01"/>
    <n v="24550.6"/>
    <n v="5631.08"/>
    <n v="5950.59"/>
    <n v="7067.33"/>
    <n v="1269.4000000000001"/>
    <n v="40.98"/>
    <n v="44509.99"/>
    <n v="37401.68"/>
    <n v="13688.97"/>
    <n v="51090.64"/>
    <n v="15.12"/>
    <n v="15237.19"/>
    <n v="36407.279999999999"/>
    <n v="17.3"/>
    <n v="0"/>
    <x v="5"/>
  </r>
  <r>
    <n v="3267"/>
    <x v="2"/>
    <m/>
    <n v="3242"/>
    <n v="397"/>
    <n v="9375.86"/>
    <n v="6375.92"/>
    <n v="15751.78"/>
    <n v="20.010000000000002"/>
    <n v="8.7899999999999991"/>
    <n v="2164.77"/>
    <n v="1610.4"/>
    <n v="853.54"/>
    <n v="910.67"/>
    <n v="185.85"/>
    <n v="5.69"/>
    <n v="5730.93"/>
    <n v="777.69"/>
    <n v="1204.6199999999999"/>
    <n v="660.19"/>
    <n v="992.41"/>
    <n v="0"/>
    <n v="5.68"/>
    <n v="3640.6"/>
    <n v="9371.5300000000007"/>
    <n v="2642.51"/>
    <n v="32384.29"/>
    <n v="7722.57"/>
    <n v="6866.14"/>
    <n v="8939.23"/>
    <n v="1485.68"/>
    <n v="26.13"/>
    <n v="57424.04"/>
    <n v="48458.68"/>
    <n v="15408.85"/>
    <n v="63867.53"/>
    <n v="19.7"/>
    <n v="10976.65"/>
    <n v="38254.080000000002"/>
    <n v="27.65"/>
    <n v="0"/>
    <x v="5"/>
  </r>
  <r>
    <n v="3268"/>
    <x v="2"/>
    <m/>
    <n v="7332"/>
    <n v="3577"/>
    <n v="23959.57"/>
    <n v="22452.75"/>
    <n v="46412.32"/>
    <n v="18.73"/>
    <n v="8.1300000000000008"/>
    <n v="4235.7700000000004"/>
    <n v="3400.65"/>
    <n v="1903.6"/>
    <n v="3260.99"/>
    <n v="397.94"/>
    <n v="34.4"/>
    <n v="13233.34"/>
    <n v="4073.07"/>
    <n v="3254.14"/>
    <n v="1816.91"/>
    <n v="3310.43"/>
    <n v="0"/>
    <n v="34.5"/>
    <n v="12489.06"/>
    <n v="25722.400000000001"/>
    <n v="9144.1200000000008"/>
    <n v="59586.46"/>
    <n v="13941.1"/>
    <n v="14566.6"/>
    <n v="27450.720000000001"/>
    <n v="3103.5"/>
    <n v="188.46"/>
    <n v="118836.85"/>
    <n v="91197.67"/>
    <n v="31279.55"/>
    <n v="122477.21"/>
    <n v="16.7"/>
    <n v="57700.9"/>
    <n v="130409.47"/>
    <n v="16.13"/>
    <n v="0"/>
    <x v="5"/>
  </r>
  <r>
    <n v="3269"/>
    <x v="2"/>
    <m/>
    <n v="8790"/>
    <n v="1040"/>
    <n v="24233.54"/>
    <n v="16324.55"/>
    <n v="40558.089999999997"/>
    <n v="18.43"/>
    <n v="7.76"/>
    <n v="5113.76"/>
    <n v="3896.33"/>
    <n v="2081.4"/>
    <n v="2230.98"/>
    <n v="524.71"/>
    <n v="14.88"/>
    <n v="13862.05"/>
    <n v="1838.37"/>
    <n v="2851.48"/>
    <n v="1703.81"/>
    <n v="2412.02"/>
    <n v="0"/>
    <n v="14.85"/>
    <n v="8820.5300000000007"/>
    <n v="22682.58"/>
    <n v="6393.66"/>
    <n v="71289.69"/>
    <n v="14881.49"/>
    <n v="15588.04"/>
    <n v="18203.099999999999"/>
    <n v="2741.77"/>
    <n v="74.23"/>
    <n v="122778.33"/>
    <n v="104501"/>
    <n v="35706.28"/>
    <n v="140207.26999999999"/>
    <n v="15.95"/>
    <n v="25345.599999999999"/>
    <n v="82118.84"/>
    <n v="24.37"/>
    <n v="0"/>
    <x v="5"/>
  </r>
  <r>
    <n v="3270"/>
    <x v="2"/>
    <m/>
    <n v="10342"/>
    <n v="886"/>
    <n v="24213.56"/>
    <n v="14648.04"/>
    <n v="38861.599999999999"/>
    <n v="17.010000000000002"/>
    <n v="7.24"/>
    <n v="4313.9399999999996"/>
    <n v="3794.23"/>
    <n v="1921.48"/>
    <n v="1899.34"/>
    <n v="724.1"/>
    <n v="12.95"/>
    <n v="12666.03"/>
    <n v="1471.78"/>
    <n v="2337.64"/>
    <n v="1456.27"/>
    <n v="2050.66"/>
    <n v="0"/>
    <n v="12.93"/>
    <n v="7329.28"/>
    <n v="19995.310000000001"/>
    <n v="5265.69"/>
    <n v="54298.31"/>
    <n v="14297.28"/>
    <n v="13044.8"/>
    <n v="15996.22"/>
    <n v="3816.13"/>
    <n v="63.37"/>
    <n v="101516.11"/>
    <n v="85456.52"/>
    <n v="30876.76"/>
    <n v="116333.28"/>
    <n v="11.25"/>
    <n v="22877.59"/>
    <n v="72002.240000000005"/>
    <n v="25.82"/>
    <n v="0"/>
    <x v="5"/>
  </r>
  <r>
    <n v="3271"/>
    <x v="2"/>
    <s v="t Hill"/>
    <n v="10589"/>
    <n v="11748"/>
    <n v="48629.31"/>
    <n v="72633.91"/>
    <n v="121263.22"/>
    <n v="16.399999999999999"/>
    <n v="7.43"/>
    <n v="6296.03"/>
    <n v="4319.3900000000003"/>
    <n v="2808.92"/>
    <n v="10607.02"/>
    <n v="576.1"/>
    <n v="93.73"/>
    <n v="24701.18"/>
    <n v="11042.75"/>
    <n v="14846.78"/>
    <n v="5117.49"/>
    <n v="10562.42"/>
    <n v="0"/>
    <n v="93.87"/>
    <n v="41663.31"/>
    <n v="66364.490000000005"/>
    <n v="31007.02"/>
    <n v="83649.48"/>
    <n v="11473.42"/>
    <n v="17861.32"/>
    <n v="74952.23"/>
    <n v="1976.59"/>
    <n v="511.73"/>
    <n v="190424.77"/>
    <n v="114960.81"/>
    <n v="40047.25"/>
    <n v="155008.06"/>
    <n v="14.64"/>
    <n v="147637.95000000001"/>
    <n v="396490.41"/>
    <n v="12.57"/>
    <n v="0"/>
    <x v="5"/>
  </r>
  <r>
    <n v="3272"/>
    <x v="2"/>
    <m/>
    <n v="6865"/>
    <n v="19907"/>
    <n v="56540.39"/>
    <n v="120776.31"/>
    <n v="177316.7"/>
    <n v="17.12"/>
    <n v="8.1"/>
    <n v="3366.03"/>
    <n v="2606.83"/>
    <n v="1542.24"/>
    <n v="17539.73"/>
    <n v="364.88"/>
    <n v="159.81"/>
    <n v="25579.52"/>
    <n v="21712.82"/>
    <n v="24380.73"/>
    <n v="7386.4"/>
    <n v="17884.849999999999"/>
    <n v="0"/>
    <n v="160.12"/>
    <n v="71524.91"/>
    <n v="97104.43"/>
    <n v="53479.94"/>
    <n v="43150.38"/>
    <n v="5984.01"/>
    <n v="9313.06"/>
    <n v="117739.97"/>
    <n v="1425.18"/>
    <n v="825.7"/>
    <n v="178438.29"/>
    <n v="59872.63"/>
    <n v="21770.799999999999"/>
    <n v="81643.42"/>
    <n v="11.89"/>
    <n v="284576.51"/>
    <n v="762449.33"/>
    <n v="14.3"/>
    <n v="0"/>
    <x v="5"/>
  </r>
  <r>
    <n v="3273"/>
    <x v="2"/>
    <m/>
    <n v="5621"/>
    <n v="2369"/>
    <n v="19287.03"/>
    <n v="20162.3"/>
    <n v="39449.33"/>
    <n v="18.78"/>
    <n v="8.93"/>
    <n v="3336.77"/>
    <n v="2561.4499999999998"/>
    <n v="1509.27"/>
    <n v="3121.07"/>
    <n v="392.71"/>
    <n v="23.39"/>
    <n v="10944.66"/>
    <n v="2652.47"/>
    <n v="3916.54"/>
    <n v="1758.99"/>
    <n v="3274.25"/>
    <n v="0"/>
    <n v="23.42"/>
    <n v="11625.68"/>
    <n v="22570.34"/>
    <n v="8328.01"/>
    <n v="47066.26"/>
    <n v="9494.39"/>
    <n v="11213.04"/>
    <n v="27610.39"/>
    <n v="1414.63"/>
    <n v="134.57"/>
    <n v="96933.27"/>
    <n v="69188.320000000007"/>
    <n v="23889.42"/>
    <n v="93077.73"/>
    <n v="16.559999999999999"/>
    <n v="41983.86"/>
    <n v="136218.12"/>
    <n v="17.72"/>
    <n v="0"/>
    <x v="5"/>
  </r>
  <r>
    <n v="3274"/>
    <x v="2"/>
    <s v="z"/>
    <n v="6722"/>
    <n v="4331"/>
    <n v="23213.51"/>
    <n v="24237.15"/>
    <n v="47450.66"/>
    <n v="18.02"/>
    <n v="8.9700000000000006"/>
    <n v="4240.16"/>
    <n v="2941.66"/>
    <n v="1651.08"/>
    <n v="3467.98"/>
    <n v="373.95"/>
    <n v="33.31"/>
    <n v="12708.13"/>
    <n v="4617.09"/>
    <n v="4252.29"/>
    <n v="1652.59"/>
    <n v="3260.41"/>
    <n v="0"/>
    <n v="33.33"/>
    <n v="13815.7"/>
    <n v="26523.83"/>
    <n v="10521.96"/>
    <n v="62312.62"/>
    <n v="11804.03"/>
    <n v="13606.69"/>
    <n v="34807.81"/>
    <n v="1781.4"/>
    <n v="210.73"/>
    <n v="124523.28"/>
    <n v="89504.74"/>
    <n v="29648.42"/>
    <n v="119153.16"/>
    <n v="17.73"/>
    <n v="69686.2"/>
    <n v="161353.73000000001"/>
    <n v="16.09"/>
    <n v="0"/>
    <x v="5"/>
  </r>
  <r>
    <n v="3275"/>
    <x v="2"/>
    <s v="z"/>
    <n v="4734"/>
    <n v="645"/>
    <n v="14420.35"/>
    <n v="9954.76"/>
    <n v="24375.11"/>
    <n v="21.59"/>
    <n v="10.17"/>
    <n v="3244.21"/>
    <n v="2564.6799999999998"/>
    <n v="1352.59"/>
    <n v="1450.75"/>
    <n v="259.95999999999998"/>
    <n v="8.98"/>
    <n v="8881.16"/>
    <n v="1235.99"/>
    <n v="1913.84"/>
    <n v="1074.48"/>
    <n v="1562.73"/>
    <n v="0"/>
    <n v="8.9600000000000009"/>
    <n v="5796"/>
    <n v="14677.16"/>
    <n v="4224.3100000000004"/>
    <n v="51757.279999999999"/>
    <n v="13495.2"/>
    <n v="13867.89"/>
    <n v="16073.04"/>
    <n v="1332.64"/>
    <n v="49.2"/>
    <n v="96575.24"/>
    <n v="80453"/>
    <n v="24464.76"/>
    <n v="104917.77"/>
    <n v="22.16"/>
    <n v="18332.400000000001"/>
    <n v="71251.42"/>
    <n v="28.42"/>
    <n v="0"/>
    <x v="5"/>
  </r>
  <r>
    <n v="3276"/>
    <x v="2"/>
    <s v="t Hill"/>
    <n v="6707"/>
    <n v="689"/>
    <n v="20275.599999999999"/>
    <n v="12591.88"/>
    <n v="32867.480000000003"/>
    <n v="19.43"/>
    <n v="8.89"/>
    <n v="4895.4799999999996"/>
    <n v="3541.44"/>
    <n v="1951.18"/>
    <n v="1783"/>
    <n v="323.52"/>
    <n v="11.02"/>
    <n v="12505.63"/>
    <n v="1372.82"/>
    <n v="2339.65"/>
    <n v="1382.27"/>
    <n v="1941.23"/>
    <n v="0"/>
    <n v="11"/>
    <n v="7046.97"/>
    <n v="19552.599999999999"/>
    <n v="5094.7299999999996"/>
    <n v="72994.91"/>
    <n v="14745.53"/>
    <n v="15444.18"/>
    <n v="18365.7"/>
    <n v="1034.6500000000001"/>
    <n v="55.12"/>
    <n v="122640.1"/>
    <n v="104219.27"/>
    <n v="33415.4"/>
    <n v="137634.67000000001"/>
    <n v="20.52"/>
    <n v="19223.060000000001"/>
    <n v="79279.91"/>
    <n v="27.9"/>
    <n v="0"/>
    <x v="5"/>
  </r>
  <r>
    <n v="3277"/>
    <x v="2"/>
    <s v="t Hill"/>
    <n v="6232"/>
    <n v="4115"/>
    <n v="22923.82"/>
    <n v="52872.68"/>
    <n v="75796.5"/>
    <n v="18.25"/>
    <n v="8.56"/>
    <n v="3877.11"/>
    <n v="3133.85"/>
    <n v="1747.27"/>
    <n v="3867.43"/>
    <n v="194.43"/>
    <n v="31.01"/>
    <n v="12851.1"/>
    <n v="4623.8900000000003"/>
    <n v="5340.4"/>
    <n v="1920.18"/>
    <n v="3735.08"/>
    <n v="16637.509999999998"/>
    <n v="31.04"/>
    <n v="32288.1"/>
    <n v="45139.199999999997"/>
    <n v="28521.98"/>
    <n v="54018.8"/>
    <n v="11144.88"/>
    <n v="12907.42"/>
    <n v="34377.919999999998"/>
    <n v="531.91"/>
    <n v="169.16"/>
    <n v="113150.08"/>
    <n v="78603.009999999995"/>
    <n v="25382.53"/>
    <n v="103985.54"/>
    <n v="16.690000000000001"/>
    <n v="64253.32"/>
    <n v="311764.11"/>
    <n v="15.61"/>
    <n v="0"/>
    <x v="5"/>
  </r>
  <r>
    <n v="3278"/>
    <x v="2"/>
    <s v="t Hill"/>
    <n v="4430"/>
    <n v="2176"/>
    <n v="16367.66"/>
    <n v="22208.86"/>
    <n v="38576.519999999997"/>
    <n v="17.52"/>
    <n v="8.0500000000000007"/>
    <n v="2440.38"/>
    <n v="1994.07"/>
    <n v="1192.95"/>
    <n v="3188.15"/>
    <n v="194.43"/>
    <n v="19.809999999999999"/>
    <n v="9029.7900000000009"/>
    <n v="2551.48"/>
    <n v="5569.43"/>
    <n v="1716.81"/>
    <n v="3366.15"/>
    <n v="0"/>
    <n v="19.79"/>
    <n v="13223.65"/>
    <n v="22253.439999999999"/>
    <n v="9837.7099999999991"/>
    <n v="35060.769999999997"/>
    <n v="6037.78"/>
    <n v="8859.67"/>
    <n v="24744.99"/>
    <n v="518.46"/>
    <n v="104.07"/>
    <n v="75325.73"/>
    <n v="50476.68"/>
    <n v="17663.03"/>
    <n v="68139.710000000006"/>
    <n v="15.38"/>
    <n v="35318.68"/>
    <n v="132201.49"/>
    <n v="16.23"/>
    <n v="0"/>
    <x v="5"/>
  </r>
  <r>
    <n v="3279"/>
    <x v="2"/>
    <s v="t Hill"/>
    <n v="5625"/>
    <n v="2777"/>
    <n v="19090.78"/>
    <n v="21413.64"/>
    <n v="40504.42"/>
    <n v="17.98"/>
    <n v="8.25"/>
    <n v="3443.99"/>
    <n v="2562.27"/>
    <n v="1428.52"/>
    <n v="3048.21"/>
    <n v="272.89999999999998"/>
    <n v="22.61"/>
    <n v="10778.49"/>
    <n v="3319.94"/>
    <n v="4718.05"/>
    <n v="1626.71"/>
    <n v="3021.1"/>
    <n v="0"/>
    <n v="22.65"/>
    <n v="12708.45"/>
    <n v="23486.94"/>
    <n v="9664.7000000000007"/>
    <n v="46545.14"/>
    <n v="8419.64"/>
    <n v="10698.05"/>
    <n v="24128.23"/>
    <n v="1202"/>
    <n v="130.07"/>
    <n v="91123.13"/>
    <n v="66864.83"/>
    <n v="23196.91"/>
    <n v="90061.74"/>
    <n v="16.010000000000002"/>
    <n v="47115.41"/>
    <n v="132163.73000000001"/>
    <n v="16.97"/>
    <n v="0"/>
    <x v="5"/>
  </r>
  <r>
    <n v="3280"/>
    <x v="2"/>
    <s v="t Hill"/>
    <n v="3530"/>
    <n v="379"/>
    <n v="9994.4500000000007"/>
    <n v="6137.61"/>
    <n v="16132.06"/>
    <n v="19.39"/>
    <n v="8.7899999999999991"/>
    <n v="2235.3200000000002"/>
    <n v="1883.42"/>
    <n v="1009.64"/>
    <n v="891.16"/>
    <n v="151.65"/>
    <n v="5.82"/>
    <n v="6177.02"/>
    <n v="717.91"/>
    <n v="1135.83"/>
    <n v="706.12"/>
    <n v="958.46"/>
    <n v="0"/>
    <n v="5.81"/>
    <n v="3524.13"/>
    <n v="9701.14"/>
    <n v="2559.86"/>
    <n v="33351.29"/>
    <n v="8046.44"/>
    <n v="8347.4"/>
    <n v="8650.2199999999993"/>
    <n v="551.54"/>
    <n v="30.76"/>
    <n v="58977.65"/>
    <n v="50296.67"/>
    <n v="16547.63"/>
    <n v="66844.3"/>
    <n v="18.940000000000001"/>
    <n v="10731.29"/>
    <n v="38926.089999999997"/>
    <n v="28.31"/>
    <n v="0"/>
    <x v="5"/>
  </r>
  <r>
    <n v="3281"/>
    <x v="2"/>
    <s v="t Hill"/>
    <n v="6117"/>
    <n v="672"/>
    <n v="18510.27"/>
    <n v="11557.31"/>
    <n v="30067.58"/>
    <n v="24.65"/>
    <n v="11.37"/>
    <n v="4201.03"/>
    <n v="3411.68"/>
    <n v="1828.59"/>
    <n v="1660.09"/>
    <n v="336.46"/>
    <n v="10.39"/>
    <n v="11448.25"/>
    <n v="1344.78"/>
    <n v="2316.2399999999998"/>
    <n v="1262.07"/>
    <n v="1808.77"/>
    <n v="0"/>
    <n v="10.37"/>
    <n v="6742.24"/>
    <n v="18190.48"/>
    <n v="4923.1000000000004"/>
    <n v="69638.509999999995"/>
    <n v="23487.439999999999"/>
    <n v="20454.009999999998"/>
    <n v="20566.39"/>
    <n v="1895.18"/>
    <n v="67.47"/>
    <n v="136109.01"/>
    <n v="115475.15"/>
    <n v="31978.58"/>
    <n v="147453.72"/>
    <n v="24.11"/>
    <n v="20498.009999999998"/>
    <n v="96210.46"/>
    <n v="30.5"/>
    <n v="0"/>
    <x v="5"/>
  </r>
  <r>
    <n v="3282"/>
    <x v="2"/>
    <s v="te"/>
    <n v="4745"/>
    <n v="747"/>
    <n v="15225.47"/>
    <n v="11943.43"/>
    <n v="27168.9"/>
    <n v="22.99"/>
    <n v="10.11"/>
    <n v="2938.71"/>
    <n v="2890.48"/>
    <n v="1581.58"/>
    <n v="1332.08"/>
    <n v="190.57"/>
    <n v="8.91"/>
    <n v="8942.34"/>
    <n v="1593.68"/>
    <n v="1499.71"/>
    <n v="977.36"/>
    <n v="1389.92"/>
    <n v="520.62"/>
    <n v="8.9"/>
    <n v="5990.19"/>
    <n v="14932.53"/>
    <n v="4591.37"/>
    <n v="46774.12"/>
    <n v="18163.05"/>
    <n v="16543.759999999998"/>
    <n v="16124.53"/>
    <n v="1254.74"/>
    <n v="55.79"/>
    <n v="98915.99"/>
    <n v="82735.67"/>
    <n v="26609.1"/>
    <n v="109344.77"/>
    <n v="23.04"/>
    <n v="27213.19"/>
    <n v="74518.3"/>
    <n v="36.43"/>
    <n v="0"/>
    <x v="5"/>
  </r>
  <r>
    <n v="3283"/>
    <x v="2"/>
    <s v="Creek"/>
    <n v="7081"/>
    <n v="1916"/>
    <n v="25325.41"/>
    <n v="19040.61"/>
    <n v="44366.02"/>
    <n v="19.75"/>
    <n v="8.52"/>
    <n v="5394.1"/>
    <n v="4343.42"/>
    <n v="2451.12"/>
    <n v="2874.13"/>
    <n v="365.33"/>
    <n v="21.77"/>
    <n v="15449.86"/>
    <n v="2975.58"/>
    <n v="3293.99"/>
    <n v="1826.09"/>
    <n v="2971.45"/>
    <n v="40.25"/>
    <n v="21.83"/>
    <n v="11129.2"/>
    <n v="26579.06"/>
    <n v="8135.92"/>
    <n v="76723.86"/>
    <n v="18138.84"/>
    <n v="18821.560000000001"/>
    <n v="24513.55"/>
    <n v="2121.4699999999998"/>
    <n v="134.32"/>
    <n v="140453.6"/>
    <n v="115805.73"/>
    <n v="38909.519999999997"/>
    <n v="154715.25"/>
    <n v="21.85"/>
    <n v="42791.09"/>
    <n v="113287.36"/>
    <n v="22.33"/>
    <n v="0"/>
    <x v="5"/>
  </r>
  <r>
    <n v="3284"/>
    <x v="2"/>
    <s v="Creek"/>
    <n v="6109"/>
    <n v="2719"/>
    <n v="22255.49"/>
    <n v="24484.59"/>
    <n v="46740.08"/>
    <n v="18.63"/>
    <n v="8.67"/>
    <n v="4095.03"/>
    <n v="3116.77"/>
    <n v="1840.66"/>
    <n v="3438.34"/>
    <n v="390.82"/>
    <n v="26.29"/>
    <n v="12907.91"/>
    <n v="3311.3"/>
    <n v="5913.34"/>
    <n v="1850.81"/>
    <n v="3518.27"/>
    <n v="0"/>
    <n v="26.35"/>
    <n v="14620.07"/>
    <n v="27527.98"/>
    <n v="11075.45"/>
    <n v="55525.15"/>
    <n v="11270.27"/>
    <n v="13660"/>
    <n v="30309.85"/>
    <n v="2216.36"/>
    <n v="157.19999999999999"/>
    <n v="113138.83"/>
    <n v="82671.78"/>
    <n v="28302.73"/>
    <n v="110974.51"/>
    <n v="18.170000000000002"/>
    <n v="49626.26"/>
    <n v="161871.82999999999"/>
    <n v="18.25"/>
    <n v="0"/>
    <x v="5"/>
  </r>
  <r>
    <n v="3285"/>
    <x v="2"/>
    <s v="Creek"/>
    <n v="5422"/>
    <n v="1130"/>
    <n v="18762.47"/>
    <n v="13797.39"/>
    <n v="32559.86"/>
    <n v="18.13"/>
    <n v="7.32"/>
    <n v="4218.82"/>
    <n v="3275.9"/>
    <n v="1961.66"/>
    <n v="1875.73"/>
    <n v="278.60000000000002"/>
    <n v="16.170000000000002"/>
    <n v="11626.88"/>
    <n v="2208.04"/>
    <n v="2392.9499999999998"/>
    <n v="1468.81"/>
    <n v="1991.83"/>
    <n v="0"/>
    <n v="16.22"/>
    <n v="8077.85"/>
    <n v="19704.72"/>
    <n v="6069.8"/>
    <n v="55197.31"/>
    <n v="10373.44"/>
    <n v="12651.66"/>
    <n v="14269.6"/>
    <n v="2271.5300000000002"/>
    <n v="84.38"/>
    <n v="94847.91"/>
    <n v="80493.929999999993"/>
    <n v="28573.61"/>
    <n v="109067.54"/>
    <n v="20.12"/>
    <n v="26164.23"/>
    <n v="68942.759999999995"/>
    <n v="23.15"/>
    <n v="0"/>
    <x v="5"/>
  </r>
  <r>
    <n v="3286"/>
    <x v="2"/>
    <m/>
    <n v="5036"/>
    <n v="2066"/>
    <n v="18868.09"/>
    <n v="16017.49"/>
    <n v="34885.58"/>
    <n v="18.18"/>
    <n v="8.1999999999999993"/>
    <n v="3713.61"/>
    <n v="2952.4"/>
    <n v="1774.25"/>
    <n v="2231.67"/>
    <n v="277.27"/>
    <n v="23.5"/>
    <n v="10972.7"/>
    <n v="2942.55"/>
    <n v="2407.85"/>
    <n v="1432.78"/>
    <n v="2294.27"/>
    <n v="0"/>
    <n v="23.62"/>
    <n v="9101.08"/>
    <n v="20073.78"/>
    <n v="6783.19"/>
    <n v="50466.879999999997"/>
    <n v="10516.05"/>
    <n v="12188.38"/>
    <n v="17749.8"/>
    <n v="1923.12"/>
    <n v="142.65"/>
    <n v="92986.880000000005"/>
    <n v="75094.429999999993"/>
    <n v="26664.28"/>
    <n v="101758.71"/>
    <n v="20.21"/>
    <n v="41048.9"/>
    <n v="93889.9"/>
    <n v="19.87"/>
    <n v="0"/>
    <x v="5"/>
  </r>
  <r>
    <n v="3287"/>
    <x v="2"/>
    <s v="Creek"/>
    <n v="3769"/>
    <n v="9002"/>
    <n v="24220.27"/>
    <n v="43918.65"/>
    <n v="68138.92"/>
    <n v="19.149999999999999"/>
    <n v="7.89"/>
    <n v="2408.25"/>
    <n v="1978.05"/>
    <n v="1150.48"/>
    <n v="5314.44"/>
    <n v="201.56"/>
    <n v="71.7"/>
    <n v="11124.48"/>
    <n v="10555.98"/>
    <n v="4447.7299999999996"/>
    <n v="1791.55"/>
    <n v="4831.22"/>
    <n v="1186.1300000000001"/>
    <n v="71.98"/>
    <n v="22884.59"/>
    <n v="34009.06"/>
    <n v="17981.39"/>
    <n v="33479.42"/>
    <n v="7089.78"/>
    <n v="8498.32"/>
    <n v="42032.81"/>
    <n v="1531.3"/>
    <n v="409.48"/>
    <n v="93041.11"/>
    <n v="50598.82"/>
    <n v="17137.419999999998"/>
    <n v="67736.240000000005"/>
    <n v="17.97"/>
    <n v="133909.95000000001"/>
    <n v="231442.14"/>
    <n v="14.88"/>
    <n v="0"/>
    <x v="5"/>
  </r>
  <r>
    <n v="3288"/>
    <x v="2"/>
    <m/>
    <n v="6174"/>
    <n v="1662"/>
    <n v="21189.7"/>
    <n v="15883.96"/>
    <n v="37073.660000000003"/>
    <n v="21.24"/>
    <n v="9.15"/>
    <n v="4272.88"/>
    <n v="3563.07"/>
    <n v="1975.51"/>
    <n v="2430.48"/>
    <n v="327.17"/>
    <n v="17.03"/>
    <n v="12586.14"/>
    <n v="2566.06"/>
    <n v="2588.3200000000002"/>
    <n v="1513.31"/>
    <n v="2509.4899999999998"/>
    <n v="0"/>
    <n v="17.02"/>
    <n v="9194.19"/>
    <n v="21780.34"/>
    <n v="6667.69"/>
    <n v="67123.850000000006"/>
    <n v="18877.169999999998"/>
    <n v="17440.830000000002"/>
    <n v="24706.31"/>
    <n v="3335.77"/>
    <n v="82.14"/>
    <n v="131566.07"/>
    <n v="106777.62"/>
    <n v="32836.49"/>
    <n v="139614.1"/>
    <n v="22.61"/>
    <n v="35557.57"/>
    <n v="98841.31"/>
    <n v="21.39"/>
    <n v="0"/>
    <x v="5"/>
  </r>
  <r>
    <n v="3289"/>
    <x v="2"/>
    <s v="Creek"/>
    <n v="3493"/>
    <n v="517"/>
    <n v="11540.7"/>
    <n v="7217.07"/>
    <n v="18757.77"/>
    <n v="23.91"/>
    <n v="10.55"/>
    <n v="2416.0300000000002"/>
    <n v="2098.7199999999998"/>
    <n v="1214"/>
    <n v="1043.19"/>
    <n v="186.51"/>
    <n v="6.4"/>
    <n v="6964.84"/>
    <n v="1102.69"/>
    <n v="1230.23"/>
    <n v="741.97"/>
    <n v="1105.6600000000001"/>
    <n v="0"/>
    <n v="6.39"/>
    <n v="4186.9399999999996"/>
    <n v="11151.77"/>
    <n v="3074.89"/>
    <n v="41364.400000000001"/>
    <n v="13546.87"/>
    <n v="13058.81"/>
    <n v="12480.62"/>
    <n v="1927.84"/>
    <n v="31.74"/>
    <n v="82410.28"/>
    <n v="69897.919999999998"/>
    <n v="19765.919999999998"/>
    <n v="89663.84"/>
    <n v="25.67"/>
    <n v="16537.77"/>
    <n v="51823.62"/>
    <n v="31.99"/>
    <n v="0"/>
    <x v="5"/>
  </r>
  <r>
    <n v="3290"/>
    <x v="2"/>
    <s v="Creek"/>
    <n v="2965"/>
    <n v="1540"/>
    <n v="11534.68"/>
    <n v="12648.06"/>
    <n v="24182.74"/>
    <n v="20.59"/>
    <n v="8.94"/>
    <n v="1875.86"/>
    <n v="1723.97"/>
    <n v="1005.79"/>
    <n v="1819.98"/>
    <n v="130.49"/>
    <n v="12.92"/>
    <n v="6569.01"/>
    <n v="1950.37"/>
    <n v="2838.18"/>
    <n v="963.31"/>
    <n v="1822.98"/>
    <n v="0"/>
    <n v="12.9"/>
    <n v="7587.74"/>
    <n v="14156.75"/>
    <n v="5751.86"/>
    <n v="28727.06"/>
    <n v="7540.55"/>
    <n v="8524.3799999999992"/>
    <n v="16532.03"/>
    <n v="1089.76"/>
    <n v="60.06"/>
    <n v="62473.84"/>
    <n v="45881.74"/>
    <n v="14829.18"/>
    <n v="60710.92"/>
    <n v="20.48"/>
    <n v="27249.52"/>
    <n v="85099.41"/>
    <n v="17.690000000000001"/>
    <n v="0"/>
    <x v="5"/>
  </r>
  <r>
    <n v="3291"/>
    <x v="2"/>
    <s v="Creek"/>
    <n v="5860"/>
    <n v="2691"/>
    <n v="21133.7"/>
    <n v="23554.69"/>
    <n v="44688.39"/>
    <n v="22.69"/>
    <n v="10.14"/>
    <n v="3686.13"/>
    <n v="3469.73"/>
    <n v="1977.45"/>
    <n v="2842.97"/>
    <n v="273.29000000000002"/>
    <n v="22.23"/>
    <n v="12271.81"/>
    <n v="3601.58"/>
    <n v="4155.34"/>
    <n v="1487.39"/>
    <n v="2740.49"/>
    <n v="686.43"/>
    <n v="22.29"/>
    <n v="12693.51"/>
    <n v="24965.32"/>
    <n v="9930.73"/>
    <n v="59535.38"/>
    <n v="19673.560000000001"/>
    <n v="19821.09"/>
    <n v="32020.42"/>
    <n v="2534.23"/>
    <n v="131.37"/>
    <n v="133716.04"/>
    <n v="101564.25"/>
    <n v="30319.95"/>
    <n v="131884.19"/>
    <n v="22.51"/>
    <n v="52308.27"/>
    <n v="159092.29999999999"/>
    <n v="19.440000000000001"/>
    <n v="0"/>
    <x v="5"/>
  </r>
  <r>
    <n v="3292"/>
    <x v="2"/>
    <s v="Creek"/>
    <n v="3898"/>
    <n v="725"/>
    <n v="13016.92"/>
    <n v="8406.59"/>
    <n v="21423.51"/>
    <n v="23.67"/>
    <n v="10.78"/>
    <n v="2830.26"/>
    <n v="2388.08"/>
    <n v="1312.69"/>
    <n v="1205.6099999999999"/>
    <n v="201.61"/>
    <n v="8.66"/>
    <n v="7946.92"/>
    <n v="1542.36"/>
    <n v="1343.2"/>
    <n v="864.67"/>
    <n v="1253.82"/>
    <n v="0"/>
    <n v="8.64"/>
    <n v="5012.7"/>
    <n v="12959.61"/>
    <n v="3750.23"/>
    <n v="47279.8"/>
    <n v="15254.83"/>
    <n v="14265.01"/>
    <n v="14256.68"/>
    <n v="2483.11"/>
    <n v="58.18"/>
    <n v="93597.6"/>
    <n v="79282.740000000005"/>
    <n v="23310.71"/>
    <n v="102593.44"/>
    <n v="26.32"/>
    <n v="25763.77"/>
    <n v="64588.91"/>
    <n v="35.54"/>
    <n v="0"/>
    <x v="5"/>
  </r>
  <r>
    <n v="3293"/>
    <x v="2"/>
    <s v="Creek"/>
    <n v="4484"/>
    <n v="3025"/>
    <n v="17966.07"/>
    <n v="20446.37"/>
    <n v="38412.44"/>
    <n v="23.09"/>
    <n v="10.31"/>
    <n v="2892.06"/>
    <n v="2812.93"/>
    <n v="1570.63"/>
    <n v="3206.64"/>
    <n v="196.4"/>
    <n v="24.66"/>
    <n v="10703.31"/>
    <n v="3555.86"/>
    <n v="4506.2700000000004"/>
    <n v="1614.29"/>
    <n v="3106.34"/>
    <n v="0"/>
    <n v="24.73"/>
    <n v="12807.49"/>
    <n v="23510.79"/>
    <n v="9676.42"/>
    <n v="43968.72"/>
    <n v="14863.27"/>
    <n v="14793.63"/>
    <n v="33977.129999999997"/>
    <n v="2121.2399999999998"/>
    <n v="159.88999999999999"/>
    <n v="109883.88"/>
    <n v="75746.86"/>
    <n v="23821.32"/>
    <n v="99568.18"/>
    <n v="22.21"/>
    <n v="53653.919999999998"/>
    <n v="160939.1"/>
    <n v="17.739999999999998"/>
    <n v="0"/>
    <x v="5"/>
  </r>
  <r>
    <n v="3294"/>
    <x v="2"/>
    <s v="Creek"/>
    <n v="5044"/>
    <n v="1549"/>
    <n v="17251.21"/>
    <n v="12114.88"/>
    <n v="29366.09"/>
    <n v="24.24"/>
    <n v="10.38"/>
    <n v="3740.92"/>
    <n v="3049.16"/>
    <n v="1656.14"/>
    <n v="1883.22"/>
    <n v="277"/>
    <n v="14.37"/>
    <n v="10620.82"/>
    <n v="2399.0700000000002"/>
    <n v="1712.95"/>
    <n v="1322.96"/>
    <n v="1876.82"/>
    <n v="0"/>
    <n v="14.35"/>
    <n v="7326.15"/>
    <n v="17946.97"/>
    <n v="5434.98"/>
    <n v="59908.59"/>
    <n v="17549.5"/>
    <n v="16353.91"/>
    <n v="21212.720000000001"/>
    <n v="3250.43"/>
    <n v="78.05"/>
    <n v="118353.2"/>
    <n v="97062.43"/>
    <n v="28467.46"/>
    <n v="125529.89"/>
    <n v="24.89"/>
    <n v="38625.1"/>
    <n v="93894.88"/>
    <n v="24.94"/>
    <n v="0"/>
    <x v="5"/>
  </r>
  <r>
    <n v="3295"/>
    <x v="2"/>
    <s v="Creek"/>
    <n v="8336"/>
    <n v="19955"/>
    <n v="62051.75"/>
    <n v="106339.95"/>
    <n v="168391.7"/>
    <n v="20.309999999999999"/>
    <n v="7.12"/>
    <n v="5086.0600000000004"/>
    <n v="3282.46"/>
    <n v="2428.04"/>
    <n v="15816.22"/>
    <n v="564.49"/>
    <n v="153.25"/>
    <n v="27330.53"/>
    <n v="17788.759999999998"/>
    <n v="18449.53"/>
    <n v="6971.68"/>
    <n v="15249.24"/>
    <n v="0"/>
    <n v="153.72"/>
    <n v="58612.93"/>
    <n v="85943.46"/>
    <n v="43209.97"/>
    <n v="65942.490000000005"/>
    <n v="8216.26"/>
    <n v="13243.87"/>
    <n v="98835.67"/>
    <n v="4876.41"/>
    <n v="740.52"/>
    <n v="191855.22"/>
    <n v="92279.03"/>
    <n v="33072.559999999998"/>
    <n v="125351.59"/>
    <n v="15.04"/>
    <n v="240976.33"/>
    <n v="559347.67000000004"/>
    <n v="12.08"/>
    <n v="0"/>
    <x v="5"/>
  </r>
  <r>
    <n v="3296"/>
    <x v="2"/>
    <s v="Creek"/>
    <n v="3501"/>
    <n v="11281"/>
    <n v="31668.17"/>
    <n v="60328.32"/>
    <n v="91996.49"/>
    <n v="20.65"/>
    <n v="7.76"/>
    <n v="2497.0300000000002"/>
    <n v="1644.68"/>
    <n v="1195.6500000000001"/>
    <n v="9180.59"/>
    <n v="288.76"/>
    <n v="84.93"/>
    <n v="14891.65"/>
    <n v="11473.42"/>
    <n v="9741.11"/>
    <n v="3718.32"/>
    <n v="8796.5300000000007"/>
    <n v="524.35"/>
    <n v="85.23"/>
    <n v="34338.959999999999"/>
    <n v="49230.61"/>
    <n v="25457.200000000001"/>
    <n v="34268.269999999997"/>
    <n v="5032.6899999999996"/>
    <n v="7758.68"/>
    <n v="64391.5"/>
    <n v="3026.99"/>
    <n v="496.91"/>
    <n v="114975.03"/>
    <n v="50086.63"/>
    <n v="17006.080000000002"/>
    <n v="67092.710000000006"/>
    <n v="19.16"/>
    <n v="153694.63"/>
    <n v="336899.79"/>
    <n v="13.62"/>
    <n v="0"/>
    <x v="5"/>
  </r>
  <r>
    <n v="3297"/>
    <x v="2"/>
    <m/>
    <n v="5877"/>
    <n v="1820"/>
    <n v="19583.37"/>
    <n v="15930.46"/>
    <n v="35513.83"/>
    <n v="22"/>
    <n v="9.89"/>
    <n v="3625.8"/>
    <n v="3532.78"/>
    <n v="1882.46"/>
    <n v="2482.87"/>
    <n v="213.31"/>
    <n v="19.14"/>
    <n v="11756.36"/>
    <n v="2815.79"/>
    <n v="2767.08"/>
    <n v="1522.33"/>
    <n v="2542.83"/>
    <n v="0"/>
    <n v="19.2"/>
    <n v="9667.2199999999993"/>
    <n v="21423.58"/>
    <n v="7105.19"/>
    <n v="58775.58"/>
    <n v="19469.64"/>
    <n v="18250.96"/>
    <n v="26557.13"/>
    <n v="2175.2800000000002"/>
    <n v="132.16999999999999"/>
    <n v="125360.77"/>
    <n v="98671.47"/>
    <n v="31722.720000000001"/>
    <n v="130394.2"/>
    <n v="22.19"/>
    <n v="42696.15"/>
    <n v="111552.1"/>
    <n v="23.46"/>
    <n v="0"/>
    <x v="5"/>
  </r>
  <r>
    <n v="3298"/>
    <x v="2"/>
    <s v="Creek"/>
    <n v="8336"/>
    <n v="557"/>
    <n v="29755.03"/>
    <n v="20937.330000000002"/>
    <n v="50692.36"/>
    <n v="22.31"/>
    <n v="10.199999999999999"/>
    <n v="3956.47"/>
    <n v="8774.1"/>
    <n v="4528.83"/>
    <n v="3305.09"/>
    <n v="7.03"/>
    <n v="18.91"/>
    <n v="20590.43"/>
    <n v="1088.92"/>
    <n v="4936"/>
    <n v="3129.73"/>
    <n v="3706.82"/>
    <n v="0"/>
    <n v="18.899999999999999"/>
    <n v="12880.37"/>
    <n v="33470.800000000003"/>
    <n v="9154.65"/>
    <n v="67378.78"/>
    <n v="57085.48"/>
    <n v="48173.2"/>
    <n v="39647.29"/>
    <n v="83.68"/>
    <n v="103.41"/>
    <n v="212471.84"/>
    <n v="172721.14"/>
    <n v="61368.87"/>
    <n v="234090.01"/>
    <n v="28.08"/>
    <n v="18058.28"/>
    <n v="154747.63"/>
    <n v="32.42"/>
    <n v="0"/>
    <x v="5"/>
  </r>
  <r>
    <n v="3299"/>
    <x v="2"/>
    <s v="Creek"/>
    <n v="4908"/>
    <n v="1469"/>
    <n v="17274.650000000001"/>
    <n v="12837.5"/>
    <n v="30112.15"/>
    <n v="19.920000000000002"/>
    <n v="8.65"/>
    <n v="3676.16"/>
    <n v="2926.16"/>
    <n v="1622.55"/>
    <n v="1703.84"/>
    <n v="250.82"/>
    <n v="16.89"/>
    <n v="10196.42"/>
    <n v="2220.63"/>
    <n v="2153.6799999999998"/>
    <n v="1233.1400000000001"/>
    <n v="1803.19"/>
    <n v="0"/>
    <n v="16.89"/>
    <n v="7427.54"/>
    <n v="17623.96"/>
    <n v="5607.46"/>
    <n v="52990.91"/>
    <n v="12882.21"/>
    <n v="12862.38"/>
    <n v="15696.39"/>
    <n v="1979.69"/>
    <n v="94.31"/>
    <n v="96505.89"/>
    <n v="80715.199999999997"/>
    <n v="27140.86"/>
    <n v="107856.06"/>
    <n v="21.98"/>
    <n v="32686.25"/>
    <n v="78276.86"/>
    <n v="22.25"/>
    <n v="0"/>
    <x v="5"/>
  </r>
  <r>
    <n v="3300"/>
    <x v="2"/>
    <s v="te"/>
    <n v="5176"/>
    <n v="3342"/>
    <n v="23505.1"/>
    <n v="31801.13"/>
    <n v="55306.23"/>
    <n v="19.16"/>
    <n v="8.7899999999999991"/>
    <n v="3748.69"/>
    <n v="2815.19"/>
    <n v="1662.57"/>
    <n v="4703.88"/>
    <n v="296.51"/>
    <n v="31.63"/>
    <n v="13258.47"/>
    <n v="3908.37"/>
    <n v="8100.12"/>
    <n v="2439.85"/>
    <n v="4963.8500000000004"/>
    <n v="0"/>
    <n v="31.7"/>
    <n v="19443.88"/>
    <n v="32702.35"/>
    <n v="14448.33"/>
    <n v="54852.5"/>
    <n v="11620.82"/>
    <n v="13827.11"/>
    <n v="42981.37"/>
    <n v="2135.88"/>
    <n v="192.55"/>
    <n v="125610.24000000001"/>
    <n v="82436.31"/>
    <n v="27871.17"/>
    <n v="110307.49"/>
    <n v="21.31"/>
    <n v="59679.98"/>
    <n v="201476.84"/>
    <n v="17.86"/>
    <n v="0"/>
    <x v="5"/>
  </r>
  <r>
    <n v="3301"/>
    <x v="2"/>
    <s v="te"/>
    <n v="5871"/>
    <n v="510"/>
    <n v="18749.21"/>
    <n v="10939.11"/>
    <n v="29688.32"/>
    <n v="24.61"/>
    <n v="10.53"/>
    <n v="4031.45"/>
    <n v="3585.91"/>
    <n v="1948.18"/>
    <n v="1558.46"/>
    <n v="278.14"/>
    <n v="8.7899999999999991"/>
    <n v="11410.92"/>
    <n v="1051.6600000000001"/>
    <n v="2248.0300000000002"/>
    <n v="1243.27"/>
    <n v="1706.57"/>
    <n v="0"/>
    <n v="8.7799999999999994"/>
    <n v="6258.3"/>
    <n v="17669.22"/>
    <n v="4542.96"/>
    <n v="64856.13"/>
    <n v="23274.799999999999"/>
    <n v="20033.73"/>
    <n v="18442.439999999999"/>
    <n v="1661.03"/>
    <n v="52.59"/>
    <n v="128320.72"/>
    <n v="109825.68"/>
    <n v="34218.99"/>
    <n v="144044.68"/>
    <n v="24.53"/>
    <n v="18491.8"/>
    <n v="81423.100000000006"/>
    <n v="36.26"/>
    <n v="0"/>
    <x v="5"/>
  </r>
  <r>
    <n v="3302"/>
    <x v="2"/>
    <s v="te"/>
    <n v="5729"/>
    <n v="6305"/>
    <n v="29678.71"/>
    <n v="43974.1"/>
    <n v="73652.81"/>
    <n v="19.7"/>
    <n v="9.2200000000000006"/>
    <n v="4028.44"/>
    <n v="2984.42"/>
    <n v="1842.48"/>
    <n v="5963.32"/>
    <n v="307.22000000000003"/>
    <n v="50.68"/>
    <n v="15176.55"/>
    <n v="7200.38"/>
    <n v="8299.2099999999991"/>
    <n v="2864.9"/>
    <n v="5854.73"/>
    <n v="440.7"/>
    <n v="50.83"/>
    <n v="24710.74"/>
    <n v="39887.29"/>
    <n v="18805.18"/>
    <n v="60756.41"/>
    <n v="11372.43"/>
    <n v="15475"/>
    <n v="56426.46"/>
    <n v="2079.87"/>
    <n v="293.48"/>
    <n v="146403.66"/>
    <n v="89683.71"/>
    <n v="30653.68"/>
    <n v="120337.4"/>
    <n v="21"/>
    <n v="121888.39"/>
    <n v="292795.28000000003"/>
    <n v="19.329999999999998"/>
    <n v="0"/>
    <x v="5"/>
  </r>
  <r>
    <n v="3303"/>
    <x v="2"/>
    <m/>
    <n v="4166"/>
    <n v="1298"/>
    <n v="14941.89"/>
    <n v="12252.88"/>
    <n v="27194.77"/>
    <n v="26.13"/>
    <n v="11.64"/>
    <n v="2584.92"/>
    <n v="2570.13"/>
    <n v="1378"/>
    <n v="1867.06"/>
    <n v="183.74"/>
    <n v="13.36"/>
    <n v="8597.2099999999991"/>
    <n v="2025.78"/>
    <n v="2200.2800000000002"/>
    <n v="1125"/>
    <n v="1915.97"/>
    <n v="0"/>
    <n v="13.43"/>
    <n v="7280.46"/>
    <n v="15877.67"/>
    <n v="5351.06"/>
    <n v="41199.49"/>
    <n v="23035.17"/>
    <n v="15859.42"/>
    <n v="25041.41"/>
    <n v="1475.37"/>
    <n v="104.98"/>
    <n v="106715.84"/>
    <n v="81569.45"/>
    <n v="24825.599999999999"/>
    <n v="106395.05"/>
    <n v="25.54"/>
    <n v="35821.18"/>
    <n v="99523.06"/>
    <n v="27.6"/>
    <n v="0"/>
    <x v="5"/>
  </r>
  <r>
    <n v="3304"/>
    <x v="2"/>
    <m/>
    <n v="7013"/>
    <n v="2761"/>
    <n v="26472.93"/>
    <n v="24304.560000000001"/>
    <n v="50777.49"/>
    <n v="26.08"/>
    <n v="12.17"/>
    <n v="4477.3"/>
    <n v="4455.59"/>
    <n v="2478.48"/>
    <n v="3671.27"/>
    <n v="222.14"/>
    <n v="25.79"/>
    <n v="15330.58"/>
    <n v="3857.15"/>
    <n v="3879.04"/>
    <n v="2061"/>
    <n v="3736.58"/>
    <n v="1452.7"/>
    <n v="25.86"/>
    <n v="15012.33"/>
    <n v="30342.9"/>
    <n v="11249.89"/>
    <n v="74259.72"/>
    <n v="43601.16"/>
    <n v="30807.24"/>
    <n v="52921.919999999998"/>
    <n v="1278.72"/>
    <n v="190.01"/>
    <n v="203058.77"/>
    <n v="149946.82999999999"/>
    <n v="44391.040000000001"/>
    <n v="194337.87"/>
    <n v="27.71"/>
    <n v="69089.19"/>
    <n v="215450.12"/>
    <n v="25.02"/>
    <n v="0"/>
    <x v="5"/>
  </r>
  <r>
    <n v="3305"/>
    <x v="2"/>
    <m/>
    <n v="1890"/>
    <n v="222"/>
    <n v="6226.15"/>
    <n v="3935.43"/>
    <n v="10161.58"/>
    <n v="30.49"/>
    <n v="13.48"/>
    <n v="1243.28"/>
    <n v="1190.1099999999999"/>
    <n v="630.04"/>
    <n v="561.57000000000005"/>
    <n v="81.53"/>
    <n v="3.38"/>
    <n v="3709.9"/>
    <n v="471.9"/>
    <n v="800.11"/>
    <n v="434.29"/>
    <n v="600.86"/>
    <n v="0"/>
    <n v="3.37"/>
    <n v="2310.5500000000002"/>
    <n v="6020.44"/>
    <n v="1706.31"/>
    <n v="20562.73"/>
    <n v="14460.94"/>
    <n v="8329.4599999999991"/>
    <n v="8708.86"/>
    <n v="713.82"/>
    <n v="26.87"/>
    <n v="52802.68"/>
    <n v="44066.95"/>
    <n v="12725.07"/>
    <n v="56792.03"/>
    <n v="30.05"/>
    <n v="8476.59"/>
    <n v="36355.269999999997"/>
    <n v="38.18"/>
    <n v="0"/>
    <x v="5"/>
  </r>
  <r>
    <n v="3306"/>
    <x v="2"/>
    <m/>
    <n v="3649"/>
    <n v="515"/>
    <n v="12104.38"/>
    <n v="7769.09"/>
    <n v="19873.47"/>
    <n v="27.65"/>
    <n v="12.2"/>
    <n v="2359.9699999999998"/>
    <n v="2242.3000000000002"/>
    <n v="1213.25"/>
    <n v="1086.9100000000001"/>
    <n v="169.48"/>
    <n v="6.77"/>
    <n v="7078.67"/>
    <n v="1078.06"/>
    <n v="1429.34"/>
    <n v="825.65"/>
    <n v="1149.51"/>
    <n v="0"/>
    <n v="6.76"/>
    <n v="4489.3100000000004"/>
    <n v="11567.98"/>
    <n v="3333.04"/>
    <n v="39315.75"/>
    <n v="23337.31"/>
    <n v="15099"/>
    <n v="15970.86"/>
    <n v="1509.89"/>
    <n v="48.26"/>
    <n v="95281.06"/>
    <n v="79261.95"/>
    <n v="24036.41"/>
    <n v="103298.36"/>
    <n v="28.31"/>
    <n v="20199.169999999998"/>
    <n v="64252.28"/>
    <n v="39.22"/>
    <n v="0"/>
    <x v="5"/>
  </r>
  <r>
    <n v="3307"/>
    <x v="2"/>
    <m/>
    <n v="2582"/>
    <n v="1287"/>
    <n v="9665.6"/>
    <n v="9426.25"/>
    <n v="19091.849999999999"/>
    <n v="31.4"/>
    <n v="13.71"/>
    <n v="1588.56"/>
    <n v="1640.03"/>
    <n v="862.16"/>
    <n v="1445.82"/>
    <n v="100.22"/>
    <n v="12.58"/>
    <n v="5649.37"/>
    <n v="1804.26"/>
    <n v="1662.73"/>
    <n v="820.11"/>
    <n v="1501.18"/>
    <n v="0"/>
    <n v="12.58"/>
    <n v="5800.86"/>
    <n v="11450.23"/>
    <n v="4287.1000000000004"/>
    <n v="29402.99"/>
    <n v="19114.87"/>
    <n v="11979.01"/>
    <n v="23348.71"/>
    <n v="852.64"/>
    <n v="82.34"/>
    <n v="84780.56"/>
    <n v="61349.51"/>
    <n v="17420.38"/>
    <n v="78769.89"/>
    <n v="30.51"/>
    <n v="34946.28"/>
    <n v="95018.21"/>
    <n v="27.15"/>
    <n v="0"/>
    <x v="5"/>
  </r>
  <r>
    <n v="3308"/>
    <x v="2"/>
    <m/>
    <n v="5911"/>
    <n v="1833"/>
    <n v="21808.76"/>
    <n v="23038.87"/>
    <n v="44847.63"/>
    <n v="27.83"/>
    <n v="11.8"/>
    <n v="3495.57"/>
    <n v="3595.99"/>
    <n v="2018.8"/>
    <n v="3241.45"/>
    <n v="326.14"/>
    <n v="19.239999999999998"/>
    <n v="12697.18"/>
    <n v="2789.73"/>
    <n v="4301.3900000000003"/>
    <n v="1942.07"/>
    <n v="3468.16"/>
    <n v="462.99"/>
    <n v="19.25"/>
    <n v="12983.6"/>
    <n v="25680.78"/>
    <n v="9496.19"/>
    <n v="59604.13"/>
    <n v="32585.88"/>
    <n v="24791.63"/>
    <n v="46701.16"/>
    <n v="2248.86"/>
    <n v="112.7"/>
    <n v="166044.35999999999"/>
    <n v="119230.49"/>
    <n v="37112.620000000003"/>
    <n v="156343.10999999999"/>
    <n v="26.45"/>
    <n v="52027.93"/>
    <n v="182038.97"/>
    <n v="28.38"/>
    <n v="0"/>
    <x v="5"/>
  </r>
  <r>
    <n v="3309"/>
    <x v="2"/>
    <m/>
    <n v="3266"/>
    <n v="1624"/>
    <n v="11331"/>
    <n v="16686.080000000002"/>
    <n v="28017.08"/>
    <n v="31.01"/>
    <n v="13.3"/>
    <n v="2622.05"/>
    <n v="1172.69"/>
    <n v="613.1"/>
    <n v="1770.67"/>
    <n v="442.24"/>
    <n v="12.23"/>
    <n v="6632.98"/>
    <n v="2224.02"/>
    <n v="2325.66"/>
    <n v="827.96"/>
    <n v="1720.9"/>
    <n v="3967.18"/>
    <n v="12.23"/>
    <n v="11077.95"/>
    <n v="17710.93"/>
    <n v="9344.82"/>
    <n v="48063.34"/>
    <n v="11411.94"/>
    <n v="8219.98"/>
    <n v="26980.46"/>
    <n v="2987.56"/>
    <n v="90.1"/>
    <n v="97753.39"/>
    <n v="70682.820000000007"/>
    <n v="17119.34"/>
    <n v="87802.16"/>
    <n v="26.88"/>
    <n v="41850.589999999997"/>
    <n v="164385.72"/>
    <n v="25.77"/>
    <n v="0"/>
    <x v="5"/>
  </r>
  <r>
    <n v="3310"/>
    <x v="2"/>
    <m/>
    <n v="5726"/>
    <n v="646"/>
    <n v="16663.419999999998"/>
    <n v="9532.8799999999992"/>
    <n v="26196.3"/>
    <n v="33.15"/>
    <n v="14.15"/>
    <n v="3708.87"/>
    <n v="3078.1"/>
    <n v="1685.78"/>
    <n v="1333.78"/>
    <n v="296.69"/>
    <n v="8.4600000000000009"/>
    <n v="10111.68"/>
    <n v="1339.99"/>
    <n v="1608.75"/>
    <n v="1016.03"/>
    <n v="1409.06"/>
    <n v="0"/>
    <n v="8.4600000000000009"/>
    <n v="5382.29"/>
    <n v="15493.97"/>
    <n v="3964.77"/>
    <n v="72217.919999999998"/>
    <n v="37948.03"/>
    <n v="25041.7"/>
    <n v="23045.78"/>
    <n v="2551.2199999999998"/>
    <n v="57.56"/>
    <n v="160862.21"/>
    <n v="137758.87"/>
    <n v="36361.279999999999"/>
    <n v="174120.15"/>
    <n v="30.41"/>
    <n v="28145.34"/>
    <n v="93311.89"/>
    <n v="43.57"/>
    <n v="0"/>
    <x v="5"/>
  </r>
  <r>
    <n v="3311"/>
    <x v="2"/>
    <s v="Creek"/>
    <n v="11990"/>
    <n v="8602"/>
    <n v="51010.27"/>
    <n v="64528.35"/>
    <n v="115538.62"/>
    <n v="22.56"/>
    <n v="11.17"/>
    <n v="9168.14"/>
    <n v="6870.76"/>
    <n v="3818.5"/>
    <n v="8146.87"/>
    <n v="479.34"/>
    <n v="70.39"/>
    <n v="28554"/>
    <n v="9841.5300000000007"/>
    <n v="14065.84"/>
    <n v="4107.34"/>
    <n v="8175.8"/>
    <n v="731.32"/>
    <n v="70.709999999999994"/>
    <n v="36992.53"/>
    <n v="65546.52"/>
    <n v="28746.02"/>
    <n v="160103.84"/>
    <n v="47050.66"/>
    <n v="46838.86"/>
    <n v="100747.19"/>
    <n v="11696.35"/>
    <n v="649.24"/>
    <n v="367086.15"/>
    <n v="265689.71000000002"/>
    <n v="73803.070000000007"/>
    <n v="339492.78"/>
    <n v="28.31"/>
    <n v="170644.99"/>
    <n v="474862.46"/>
    <n v="19.84"/>
    <n v="0"/>
    <x v="5"/>
  </r>
  <r>
    <n v="3312"/>
    <x v="2"/>
    <m/>
    <n v="1215"/>
    <n v="738"/>
    <n v="5174.7299999999996"/>
    <n v="6889.7"/>
    <n v="12064.43"/>
    <n v="20.309999999999999"/>
    <n v="10.23"/>
    <n v="840.09"/>
    <n v="754.95"/>
    <n v="445.25"/>
    <n v="998.49"/>
    <n v="52.29"/>
    <n v="6.63"/>
    <n v="3097.7"/>
    <n v="798.16"/>
    <n v="1944.84"/>
    <n v="539.94000000000005"/>
    <n v="1052.79"/>
    <n v="0"/>
    <n v="6.6"/>
    <n v="4342.34"/>
    <n v="7440.04"/>
    <n v="3282.95"/>
    <n v="13259.81"/>
    <n v="4410.8"/>
    <n v="4452.72"/>
    <n v="10647.44"/>
    <n v="896.03"/>
    <n v="60.11"/>
    <n v="33726.93"/>
    <n v="23019.38"/>
    <n v="7383.62"/>
    <n v="30403"/>
    <n v="25.02"/>
    <n v="12587.33"/>
    <n v="47996"/>
    <n v="17.059999999999999"/>
    <n v="0"/>
    <x v="5"/>
  </r>
  <r>
    <n v="3313"/>
    <x v="2"/>
    <m/>
    <n v="3453"/>
    <n v="510"/>
    <n v="11217.17"/>
    <n v="6534.14"/>
    <n v="17751.310000000001"/>
    <n v="28.41"/>
    <n v="13.21"/>
    <n v="2450.3000000000002"/>
    <n v="2192.88"/>
    <n v="1236.18"/>
    <n v="898.19"/>
    <n v="164.3"/>
    <n v="5.92"/>
    <n v="6947.77"/>
    <n v="913.53"/>
    <n v="1202.1099999999999"/>
    <n v="730.04"/>
    <n v="954.81"/>
    <n v="0"/>
    <n v="5.9"/>
    <n v="3806.4"/>
    <n v="10754.17"/>
    <n v="2845.68"/>
    <n v="46346.35"/>
    <n v="20027.8"/>
    <n v="17496.16"/>
    <n v="13712.9"/>
    <n v="3231.24"/>
    <n v="62.33"/>
    <n v="100876.79"/>
    <n v="87101.56"/>
    <n v="22642.06"/>
    <n v="109743.61"/>
    <n v="31.78"/>
    <n v="16441.39"/>
    <n v="56177.91"/>
    <n v="32.24"/>
    <n v="0"/>
    <x v="5"/>
  </r>
  <r>
    <n v="3314"/>
    <x v="2"/>
    <m/>
    <n v="5816"/>
    <n v="908"/>
    <n v="18861.84"/>
    <n v="11119.26"/>
    <n v="29981.1"/>
    <n v="30.07"/>
    <n v="14.41"/>
    <n v="4140.1099999999997"/>
    <n v="3588.96"/>
    <n v="2004.1"/>
    <n v="1513.38"/>
    <n v="263"/>
    <n v="10.34"/>
    <n v="11519.89"/>
    <n v="1761.42"/>
    <n v="1945.19"/>
    <n v="1112.6300000000001"/>
    <n v="1595.17"/>
    <n v="0"/>
    <n v="10.33"/>
    <n v="6424.74"/>
    <n v="17944.62"/>
    <n v="4819.24"/>
    <n v="82831.820000000007"/>
    <n v="39793.699999999997"/>
    <n v="31984.65"/>
    <n v="25422.63"/>
    <n v="5251.71"/>
    <n v="121.09"/>
    <n v="185405.6"/>
    <n v="159861.89000000001"/>
    <n v="39409.49"/>
    <n v="199271.37"/>
    <n v="34.26"/>
    <n v="32868.9"/>
    <n v="103635.22"/>
    <n v="36.200000000000003"/>
    <n v="0"/>
    <x v="5"/>
  </r>
  <r>
    <n v="3315"/>
    <x v="2"/>
    <m/>
    <n v="7454"/>
    <n v="1260"/>
    <n v="24334.87"/>
    <n v="17725.169999999998"/>
    <n v="42060.04"/>
    <n v="23.19"/>
    <n v="11.29"/>
    <n v="5514.9"/>
    <n v="4695.3"/>
    <n v="2633.29"/>
    <n v="1828.47"/>
    <n v="334.89"/>
    <n v="14.19"/>
    <n v="15021.04"/>
    <n v="2403.79"/>
    <n v="2240.5300000000002"/>
    <n v="1403.97"/>
    <n v="1906.96"/>
    <n v="733.04"/>
    <n v="14.26"/>
    <n v="8702.5400000000009"/>
    <n v="23723.59"/>
    <n v="6781.32"/>
    <n v="100758.71"/>
    <n v="40390.17"/>
    <n v="33729.21"/>
    <n v="24274.240000000002"/>
    <n v="8028.03"/>
    <n v="139.85"/>
    <n v="207320.21"/>
    <n v="182906.11"/>
    <n v="49661.07"/>
    <n v="232567.18"/>
    <n v="31.2"/>
    <n v="39975.29"/>
    <n v="103313.65"/>
    <n v="31.73"/>
    <n v="0"/>
    <x v="5"/>
  </r>
  <r>
    <n v="3316"/>
    <x v="2"/>
    <s v="e"/>
    <n v="5620"/>
    <n v="1266"/>
    <n v="19587.62"/>
    <n v="14849.89"/>
    <n v="34437.51"/>
    <n v="23.26"/>
    <n v="11.91"/>
    <n v="4368.74"/>
    <n v="3403.07"/>
    <n v="1961.25"/>
    <n v="2030.87"/>
    <n v="261.49"/>
    <n v="13.07"/>
    <n v="12038.48"/>
    <n v="2433.38"/>
    <n v="2893.2"/>
    <n v="1364.33"/>
    <n v="2166.27"/>
    <n v="0"/>
    <n v="13.07"/>
    <n v="8870.26"/>
    <n v="20908.740000000002"/>
    <n v="6690.91"/>
    <n v="80917.679999999993"/>
    <n v="29685.09"/>
    <n v="25464.43"/>
    <n v="26700.61"/>
    <n v="6665.64"/>
    <n v="116.16"/>
    <n v="169549.61"/>
    <n v="142732.85"/>
    <n v="38364.53"/>
    <n v="181097.38"/>
    <n v="32.22"/>
    <n v="43333.52"/>
    <n v="116436.1"/>
    <n v="34.229999999999997"/>
    <n v="0"/>
    <x v="5"/>
  </r>
  <r>
    <n v="3317"/>
    <x v="2"/>
    <s v="e"/>
    <n v="5620"/>
    <n v="1266"/>
    <n v="19587.25"/>
    <n v="14849.72"/>
    <n v="34436.97"/>
    <n v="19.05"/>
    <n v="9.2899999999999991"/>
    <n v="4314.37"/>
    <n v="3309.61"/>
    <n v="1919.25"/>
    <n v="1975.58"/>
    <n v="257.75"/>
    <n v="13.07"/>
    <n v="11789.63"/>
    <n v="2421.94"/>
    <n v="2814.1"/>
    <n v="1329.88"/>
    <n v="2107.59"/>
    <n v="0"/>
    <n v="13.08"/>
    <n v="8686.59"/>
    <n v="20476.22"/>
    <n v="6565.93"/>
    <n v="71169.31"/>
    <n v="19031.259999999998"/>
    <n v="18844.61"/>
    <n v="19809.29"/>
    <n v="6062.29"/>
    <n v="98.93"/>
    <n v="135015.69"/>
    <n v="115107.48"/>
    <n v="34655.24"/>
    <n v="149762.72"/>
    <n v="26.65"/>
    <n v="36592.910000000003"/>
    <n v="85775.14"/>
    <n v="28.9"/>
    <n v="0"/>
    <x v="5"/>
  </r>
  <r>
    <n v="3318"/>
    <x v="2"/>
    <s v="e"/>
    <n v="10879"/>
    <n v="1058"/>
    <n v="34889.129999999997"/>
    <n v="18960.61"/>
    <n v="53849.74"/>
    <n v="20.41"/>
    <n v="9.7799999999999994"/>
    <n v="8319.35"/>
    <n v="6467.17"/>
    <n v="3792.71"/>
    <n v="2336.0500000000002"/>
    <n v="513.03"/>
    <n v="16.89"/>
    <n v="21445.200000000001"/>
    <n v="2015.47"/>
    <n v="3517.14"/>
    <n v="1976.51"/>
    <n v="2567.41"/>
    <n v="0"/>
    <n v="16.89"/>
    <n v="10093.42"/>
    <n v="31538.62"/>
    <n v="7509.12"/>
    <n v="136270.22"/>
    <n v="46393.74"/>
    <n v="39914.730000000003"/>
    <n v="24525.97"/>
    <n v="14789.74"/>
    <n v="112.87"/>
    <n v="262007.27"/>
    <n v="237368.43"/>
    <n v="70234.509999999995"/>
    <n v="307602.94"/>
    <n v="28.27"/>
    <n v="32191.82"/>
    <n v="100394.88"/>
    <n v="30.43"/>
    <n v="0"/>
    <x v="5"/>
  </r>
  <r>
    <n v="3319"/>
    <x v="2"/>
    <s v="e"/>
    <n v="6500"/>
    <n v="4148"/>
    <n v="25883.5"/>
    <n v="27273.63"/>
    <n v="53157.13"/>
    <n v="17.350000000000001"/>
    <n v="8.57"/>
    <n v="4867.97"/>
    <n v="3354.24"/>
    <n v="2072.48"/>
    <n v="3517.89"/>
    <n v="344.91"/>
    <n v="32.47"/>
    <n v="14189.97"/>
    <n v="4259.79"/>
    <n v="5780.78"/>
    <n v="1897.64"/>
    <n v="3474.97"/>
    <n v="0"/>
    <n v="32.57"/>
    <n v="15445.75"/>
    <n v="29635.72"/>
    <n v="11938.21"/>
    <n v="74671.89"/>
    <n v="15475.59"/>
    <n v="18383.810000000001"/>
    <n v="30401.59"/>
    <n v="9967.42"/>
    <n v="242.41"/>
    <n v="149142.71"/>
    <n v="118498.71"/>
    <n v="35391.79"/>
    <n v="153890.5"/>
    <n v="23.68"/>
    <n v="65940.14"/>
    <n v="152957.15"/>
    <n v="15.9"/>
    <n v="0"/>
    <x v="5"/>
  </r>
  <r>
    <n v="3320"/>
    <x v="2"/>
    <s v="od"/>
    <n v="18843"/>
    <n v="3398"/>
    <n v="62833.74"/>
    <n v="36176.019999999997"/>
    <n v="99009.76"/>
    <n v="34.14"/>
    <n v="18.14"/>
    <n v="12264.26"/>
    <n v="11340.39"/>
    <n v="6540.96"/>
    <n v="4602.34"/>
    <n v="1006.37"/>
    <n v="40.57"/>
    <n v="35794.9"/>
    <n v="4542.58"/>
    <n v="5251.41"/>
    <n v="3111.39"/>
    <n v="4692.75"/>
    <n v="0"/>
    <n v="40.64"/>
    <n v="17638.759999999998"/>
    <n v="53433.66"/>
    <n v="12905.37"/>
    <n v="391796.14"/>
    <n v="331316.62"/>
    <n v="179736.5"/>
    <n v="79205.759999999995"/>
    <n v="30665.05"/>
    <n v="221.36"/>
    <n v="1012941.42"/>
    <n v="933514.31"/>
    <n v="261626.47"/>
    <n v="1195140.77"/>
    <n v="63.43"/>
    <n v="76033.149999999994"/>
    <n v="203374.1"/>
    <n v="22.38"/>
    <n v="0"/>
    <x v="5"/>
  </r>
  <r>
    <n v="3321"/>
    <x v="2"/>
    <s v="od"/>
    <n v="37933"/>
    <n v="6904"/>
    <n v="124104.8"/>
    <n v="87315.99"/>
    <n v="211420.79"/>
    <n v="25.99"/>
    <n v="13.03"/>
    <n v="19286.599999999999"/>
    <n v="21377.85"/>
    <n v="12120.14"/>
    <n v="10541.67"/>
    <n v="1808.64"/>
    <n v="79.260000000000005"/>
    <n v="65214.16"/>
    <n v="8659.0400000000009"/>
    <n v="11977.77"/>
    <n v="6766.3"/>
    <n v="10851.32"/>
    <n v="1033.3800000000001"/>
    <n v="79.36"/>
    <n v="39367.160000000003"/>
    <n v="104581.33"/>
    <n v="28436.49"/>
    <n v="532004.9"/>
    <n v="430118.1"/>
    <n v="249671.12"/>
    <n v="125934.21"/>
    <n v="67429.119999999995"/>
    <n v="398.24"/>
    <n v="1405555.69"/>
    <n v="1279223.24"/>
    <n v="377153.02"/>
    <n v="1656376.26"/>
    <n v="43.67"/>
    <n v="112864.63"/>
    <n v="346844.54"/>
    <n v="16.350000000000001"/>
    <n v="0"/>
    <x v="5"/>
  </r>
  <r>
    <n v="3322"/>
    <x v="2"/>
    <s v="od"/>
    <n v="18468"/>
    <n v="6081"/>
    <n v="62016.57"/>
    <n v="62228.87"/>
    <n v="124245.44"/>
    <n v="23.42"/>
    <n v="11.53"/>
    <n v="8848.41"/>
    <n v="9484.73"/>
    <n v="5371.36"/>
    <n v="7057.08"/>
    <n v="1146.1500000000001"/>
    <n v="53.26"/>
    <n v="31960.99"/>
    <n v="6634.9"/>
    <n v="11418.33"/>
    <n v="4022.11"/>
    <n v="6928.37"/>
    <n v="1200.77"/>
    <n v="53.25"/>
    <n v="30257.73"/>
    <n v="62218.720000000001"/>
    <n v="23276.1"/>
    <n v="236761.23"/>
    <n v="176455.77"/>
    <n v="103878.71"/>
    <n v="82599.789999999994"/>
    <n v="45571.25"/>
    <n v="274.18"/>
    <n v="645540.93000000005"/>
    <n v="562666.96"/>
    <n v="165322.76"/>
    <n v="727989.71"/>
    <n v="39.42"/>
    <n v="80859.56"/>
    <n v="251453.86"/>
    <n v="13.3"/>
    <n v="0"/>
    <x v="5"/>
  </r>
  <r>
    <n v="3323"/>
    <x v="2"/>
    <m/>
    <n v="14293"/>
    <n v="1123"/>
    <n v="42797.14"/>
    <n v="20386.009999999998"/>
    <n v="63183.15"/>
    <n v="33.26"/>
    <n v="17.809999999999999"/>
    <n v="7937.45"/>
    <n v="7910.74"/>
    <n v="4266.1499999999996"/>
    <n v="2433.6"/>
    <n v="916.38"/>
    <n v="18.649999999999999"/>
    <n v="23482.97"/>
    <n v="1876.68"/>
    <n v="2955.11"/>
    <n v="2042.19"/>
    <n v="2590.7199999999998"/>
    <n v="0"/>
    <n v="18.68"/>
    <n v="9483.4"/>
    <n v="32966.36"/>
    <n v="6873.99"/>
    <n v="209457.51"/>
    <n v="220809.48"/>
    <n v="101373.82"/>
    <n v="34423.620000000003"/>
    <n v="34527.29"/>
    <n v="115.31"/>
    <n v="600707.03"/>
    <n v="566168.1"/>
    <n v="170172.89"/>
    <n v="736340.99"/>
    <n v="51.52"/>
    <n v="27444.02"/>
    <n v="96687.39"/>
    <n v="24.44"/>
    <n v="0"/>
    <x v="5"/>
  </r>
  <r>
    <n v="3324"/>
    <x v="2"/>
    <s v="Is"/>
    <n v="3841"/>
    <n v="273"/>
    <n v="11931.18"/>
    <n v="6936.17"/>
    <n v="18867.349999999999"/>
    <n v="42.64"/>
    <n v="23.35"/>
    <n v="2052.89"/>
    <n v="2503.9699999999998"/>
    <n v="1416.57"/>
    <n v="940.63"/>
    <n v="159.68"/>
    <n v="5.92"/>
    <n v="7079.66"/>
    <n v="456.25"/>
    <n v="1250.75"/>
    <n v="834.2"/>
    <n v="1019.13"/>
    <n v="0"/>
    <n v="5.91"/>
    <n v="3566.24"/>
    <n v="10645.91"/>
    <n v="2541.1999999999998"/>
    <n v="67597.740000000005"/>
    <n v="106132.9"/>
    <n v="46292.39"/>
    <n v="20324.32"/>
    <n v="6618.35"/>
    <n v="30.22"/>
    <n v="246995.93"/>
    <n v="226641.39"/>
    <n v="67563.17"/>
    <n v="294204.55"/>
    <n v="76.599999999999994"/>
    <n v="8441.64"/>
    <n v="48969.4"/>
    <n v="30.92"/>
    <n v="0"/>
    <x v="5"/>
  </r>
  <r>
    <n v="3325"/>
    <x v="2"/>
    <m/>
    <n v="10520"/>
    <n v="1823"/>
    <n v="34819.279999999999"/>
    <n v="20019.580000000002"/>
    <n v="54838.86"/>
    <n v="29.39"/>
    <n v="15.22"/>
    <n v="7178.09"/>
    <n v="6022.03"/>
    <n v="3213.49"/>
    <n v="2307.58"/>
    <n v="683.3"/>
    <n v="23.12"/>
    <n v="19427.62"/>
    <n v="3043.41"/>
    <n v="2698.07"/>
    <n v="1813.54"/>
    <n v="2392.83"/>
    <n v="0"/>
    <n v="23.17"/>
    <n v="9971.01"/>
    <n v="29398.63"/>
    <n v="7555.01"/>
    <n v="175337.38"/>
    <n v="137816.49"/>
    <n v="70137.02"/>
    <n v="31213.4"/>
    <n v="18553"/>
    <n v="146.72"/>
    <n v="433204.01"/>
    <n v="401843.89"/>
    <n v="109371.57"/>
    <n v="511215.46"/>
    <n v="48.59"/>
    <n v="35105.56"/>
    <n v="93491.56"/>
    <n v="19.260000000000002"/>
    <n v="0"/>
    <x v="5"/>
  </r>
  <r>
    <n v="3326"/>
    <x v="2"/>
    <m/>
    <n v="3007"/>
    <n v="1508"/>
    <n v="11616.61"/>
    <n v="10534.49"/>
    <n v="22151.1"/>
    <n v="21.52"/>
    <n v="10.69"/>
    <n v="2127.0100000000002"/>
    <n v="1767.8"/>
    <n v="938.82"/>
    <n v="1422.8"/>
    <n v="154.38999999999999"/>
    <n v="15.11"/>
    <n v="6425.94"/>
    <n v="1690.66"/>
    <n v="1737.82"/>
    <n v="822.01"/>
    <n v="1442.05"/>
    <n v="0"/>
    <n v="15.09"/>
    <n v="5707.63"/>
    <n v="12133.57"/>
    <n v="4250.5"/>
    <n v="47431.95"/>
    <n v="27197"/>
    <n v="14822.44"/>
    <n v="14277.08"/>
    <n v="3969.69"/>
    <n v="85.97"/>
    <n v="107784.12"/>
    <n v="93421.07"/>
    <n v="28174.62"/>
    <n v="121595.7"/>
    <n v="40.44"/>
    <n v="17874.95"/>
    <n v="46129.08"/>
    <n v="11.85"/>
    <n v="0"/>
    <x v="5"/>
  </r>
  <r>
    <n v="3327"/>
    <x v="2"/>
    <m/>
    <n v="4263"/>
    <n v="612"/>
    <n v="15364.88"/>
    <n v="9323.76"/>
    <n v="24688.639999999999"/>
    <n v="24.22"/>
    <n v="12.05"/>
    <n v="3570.69"/>
    <n v="2432.34"/>
    <n v="1334.4"/>
    <n v="1276.6500000000001"/>
    <n v="288.26"/>
    <n v="7.54"/>
    <n v="8909.8799999999992"/>
    <n v="1039.6199999999999"/>
    <n v="1607.88"/>
    <n v="877.06"/>
    <n v="1340.41"/>
    <n v="0"/>
    <n v="7.53"/>
    <n v="4872.5"/>
    <n v="13782.38"/>
    <n v="3524.56"/>
    <n v="81263.28"/>
    <n v="36041.269999999997"/>
    <n v="20731.919999999998"/>
    <n v="12957.72"/>
    <n v="6738.48"/>
    <n v="39.68"/>
    <n v="157772.35999999999"/>
    <n v="144774.96"/>
    <n v="41297.56"/>
    <n v="186072.52"/>
    <n v="43.65"/>
    <n v="10237.39"/>
    <n v="36740.589999999997"/>
    <n v="16.73"/>
    <n v="0"/>
    <x v="5"/>
  </r>
  <r>
    <n v="3328"/>
    <x v="2"/>
    <m/>
    <n v="15681"/>
    <n v="3021"/>
    <n v="52114.26"/>
    <n v="27361.1"/>
    <n v="79475.360000000001"/>
    <n v="28.32"/>
    <n v="14.34"/>
    <n v="10175.36"/>
    <n v="8846.15"/>
    <n v="4905.04"/>
    <n v="3160.87"/>
    <n v="999.47"/>
    <n v="36.06"/>
    <n v="28122.94"/>
    <n v="3913.53"/>
    <n v="3384.82"/>
    <n v="2378.62"/>
    <n v="3251.28"/>
    <n v="0"/>
    <n v="36.08"/>
    <n v="12964.33"/>
    <n v="41087.269999999997"/>
    <n v="9676.9599999999991"/>
    <n v="251295.94"/>
    <n v="177062.79"/>
    <n v="97892.94"/>
    <n v="38654.65"/>
    <n v="26322.36"/>
    <n v="202.73"/>
    <n v="591431.42000000004"/>
    <n v="552574.04"/>
    <n v="153147.24"/>
    <n v="705721.28"/>
    <n v="45"/>
    <n v="43456.43"/>
    <n v="115613.77"/>
    <n v="14.38"/>
    <n v="0"/>
    <x v="5"/>
  </r>
  <r>
    <n v="3329"/>
    <x v="2"/>
    <m/>
    <n v="17122"/>
    <n v="2392"/>
    <n v="58903.83"/>
    <n v="32006.44"/>
    <n v="90910.27"/>
    <n v="25.26"/>
    <n v="12.69"/>
    <n v="13574.89"/>
    <n v="9425.73"/>
    <n v="5156.45"/>
    <n v="4165.83"/>
    <n v="1014.72"/>
    <n v="27.81"/>
    <n v="33365.43"/>
    <n v="3973.14"/>
    <n v="4574.84"/>
    <n v="2992.17"/>
    <n v="4287.75"/>
    <n v="0"/>
    <n v="27.76"/>
    <n v="15855.66"/>
    <n v="49221.08"/>
    <n v="11540.14"/>
    <n v="314119.19"/>
    <n v="145898.9"/>
    <n v="87447.360000000001"/>
    <n v="44597.86"/>
    <n v="23541.75"/>
    <n v="138"/>
    <n v="615743.06999999995"/>
    <n v="571007.21"/>
    <n v="157400.43"/>
    <n v="728407.65"/>
    <n v="42.54"/>
    <n v="43972.31"/>
    <n v="135492.24"/>
    <n v="18.38"/>
    <n v="0"/>
    <x v="5"/>
  </r>
  <r>
    <n v="3330"/>
    <x v="2"/>
    <m/>
    <n v="7359"/>
    <n v="2259"/>
    <n v="27749.82"/>
    <n v="22262.44"/>
    <n v="50012.26"/>
    <n v="19.98"/>
    <n v="9.41"/>
    <n v="5083.8599999999997"/>
    <n v="3973.35"/>
    <n v="2218.58"/>
    <n v="3250.42"/>
    <n v="407.8"/>
    <n v="21.79"/>
    <n v="14955.79"/>
    <n v="2741.49"/>
    <n v="3660.5"/>
    <n v="1937.07"/>
    <n v="3309.97"/>
    <n v="0"/>
    <n v="21.75"/>
    <n v="11670.79"/>
    <n v="26626.59"/>
    <n v="8339.07"/>
    <n v="112948.81"/>
    <n v="37915.57"/>
    <n v="27640.51"/>
    <n v="26869.22"/>
    <n v="8193.99"/>
    <n v="110.29"/>
    <n v="213678.39"/>
    <n v="186698.89"/>
    <n v="53794.5"/>
    <n v="240493.39"/>
    <n v="32.68"/>
    <n v="28991.3"/>
    <n v="81779.72"/>
    <n v="12.83"/>
    <n v="0"/>
    <x v="5"/>
  </r>
  <r>
    <n v="3331"/>
    <x v="2"/>
    <m/>
    <n v="8456"/>
    <n v="1539"/>
    <n v="26624.38"/>
    <n v="18159.72"/>
    <n v="44784.1"/>
    <n v="19.12"/>
    <n v="9.2799999999999994"/>
    <n v="4721.1499999999996"/>
    <n v="4253.16"/>
    <n v="2312.58"/>
    <n v="2433.5300000000002"/>
    <n v="410.87"/>
    <n v="17.87"/>
    <n v="14149.17"/>
    <n v="1776.83"/>
    <n v="2772.38"/>
    <n v="1728.61"/>
    <n v="2512.9699999999998"/>
    <n v="0"/>
    <n v="17.850000000000001"/>
    <n v="8808.65"/>
    <n v="22957.81"/>
    <n v="6277.83"/>
    <n v="103508.56"/>
    <n v="41346.65"/>
    <n v="28712.78"/>
    <n v="20033.87"/>
    <n v="9772.98"/>
    <n v="83.28"/>
    <n v="203458.12"/>
    <n v="183340.97"/>
    <n v="56456.2"/>
    <n v="239797.18"/>
    <n v="28.36"/>
    <n v="20654.259999999998"/>
    <n v="60554.45"/>
    <n v="13.42"/>
    <n v="0"/>
    <x v="5"/>
  </r>
  <r>
    <n v="3332"/>
    <x v="2"/>
    <m/>
    <n v="6861"/>
    <n v="5914"/>
    <n v="30817.33"/>
    <n v="42094.02"/>
    <n v="72911.350000000006"/>
    <n v="14.75"/>
    <n v="6.42"/>
    <n v="3514.88"/>
    <n v="2927.9"/>
    <n v="1772.12"/>
    <n v="5550.24"/>
    <n v="362.56"/>
    <n v="50.21"/>
    <n v="14177.9"/>
    <n v="5140.22"/>
    <n v="8206.3799999999992"/>
    <n v="2787.82"/>
    <n v="5483.91"/>
    <n v="0"/>
    <n v="50.29"/>
    <n v="21668.63"/>
    <n v="35846.53"/>
    <n v="16134.43"/>
    <n v="71359.56"/>
    <n v="14350.54"/>
    <n v="18237.009999999998"/>
    <n v="37421.599999999999"/>
    <n v="3980.69"/>
    <n v="243.03"/>
    <n v="145592.43"/>
    <n v="107927.79"/>
    <n v="31767.3"/>
    <n v="139695.1"/>
    <n v="20.36"/>
    <n v="56731.87"/>
    <n v="144763.51"/>
    <n v="9.59"/>
    <n v="0"/>
    <x v="5"/>
  </r>
  <r>
    <n v="3333"/>
    <x v="2"/>
    <m/>
    <n v="4339"/>
    <n v="580"/>
    <n v="13929.22"/>
    <n v="10744.31"/>
    <n v="24673.53"/>
    <n v="18.05"/>
    <n v="7.53"/>
    <n v="2442.73"/>
    <n v="1925.92"/>
    <n v="1130.5899999999999"/>
    <n v="1389.6"/>
    <n v="233.07"/>
    <n v="8.3000000000000007"/>
    <n v="7130.2"/>
    <n v="824.58"/>
    <n v="1875.87"/>
    <n v="1001.25"/>
    <n v="1489.96"/>
    <n v="0"/>
    <n v="8.2799999999999994"/>
    <n v="5199.95"/>
    <n v="12330.15"/>
    <n v="3701.7"/>
    <n v="47315.59"/>
    <n v="12517.7"/>
    <n v="11790.1"/>
    <n v="10157.08"/>
    <n v="2151.4499999999998"/>
    <n v="37.54"/>
    <n v="83969.46"/>
    <n v="73774.84"/>
    <n v="22611.94"/>
    <n v="96386.78"/>
    <n v="22.21"/>
    <n v="8563.7099999999991"/>
    <n v="31904.5"/>
    <n v="14.77"/>
    <n v="0"/>
    <x v="5"/>
  </r>
  <r>
    <n v="3334"/>
    <x v="2"/>
    <m/>
    <n v="5314"/>
    <n v="528"/>
    <n v="16126.98"/>
    <n v="13718.66"/>
    <n v="29845.64"/>
    <n v="17.260000000000002"/>
    <n v="7.68"/>
    <n v="3121.07"/>
    <n v="2683.26"/>
    <n v="1482.58"/>
    <n v="1212.6099999999999"/>
    <n v="280.8"/>
    <n v="7.68"/>
    <n v="8787.99"/>
    <n v="799.63"/>
    <n v="1458.28"/>
    <n v="982.81"/>
    <n v="1271.3699999999999"/>
    <n v="635.28"/>
    <n v="7.67"/>
    <n v="5155.04"/>
    <n v="13943.03"/>
    <n v="3876.01"/>
    <n v="61988.08"/>
    <n v="18457.68"/>
    <n v="16180.07"/>
    <n v="9150.1299999999992"/>
    <n v="4449.16"/>
    <n v="34.020000000000003"/>
    <n v="110259.14"/>
    <n v="101074.99"/>
    <n v="28538.43"/>
    <n v="129613.42"/>
    <n v="24.39"/>
    <n v="7225.39"/>
    <n v="28664.54"/>
    <n v="13.68"/>
    <n v="0"/>
    <x v="5"/>
  </r>
  <r>
    <n v="3335"/>
    <x v="2"/>
    <m/>
    <n v="4272"/>
    <n v="367"/>
    <n v="13955.47"/>
    <n v="7337.48"/>
    <n v="21292.95"/>
    <n v="19.62"/>
    <n v="8.7899999999999991"/>
    <n v="3153.06"/>
    <n v="2215.31"/>
    <n v="1196.72"/>
    <n v="941.58"/>
    <n v="217.24"/>
    <n v="5.87"/>
    <n v="7729.79"/>
    <n v="589.77"/>
    <n v="1217.6500000000001"/>
    <n v="738.85"/>
    <n v="1002.97"/>
    <n v="0"/>
    <n v="5.86"/>
    <n v="3555.09"/>
    <n v="11284.88"/>
    <n v="2546.2600000000002"/>
    <n v="61134.98"/>
    <n v="15227.69"/>
    <n v="12370.44"/>
    <n v="6876.7"/>
    <n v="1787.35"/>
    <n v="27.87"/>
    <n v="97425.02"/>
    <n v="90520.45"/>
    <n v="28266.09"/>
    <n v="118786.54"/>
    <n v="27.81"/>
    <n v="5748.33"/>
    <n v="21468.81"/>
    <n v="15.66"/>
    <n v="0"/>
    <x v="5"/>
  </r>
  <r>
    <n v="3336"/>
    <x v="2"/>
    <m/>
    <n v="6974"/>
    <n v="1072"/>
    <n v="24454.47"/>
    <n v="18897.78"/>
    <n v="43352.25"/>
    <n v="19.34"/>
    <n v="8.43"/>
    <n v="4929.78"/>
    <n v="3719.76"/>
    <n v="2121.3200000000002"/>
    <n v="2542.4899999999998"/>
    <n v="371.93"/>
    <n v="15.08"/>
    <n v="13700.36"/>
    <n v="1661.3"/>
    <n v="3536.22"/>
    <n v="1783.79"/>
    <n v="2742.67"/>
    <n v="0"/>
    <n v="15.06"/>
    <n v="9739.0300000000007"/>
    <n v="23439.39"/>
    <n v="6981.3"/>
    <n v="96462.95"/>
    <n v="29362.04"/>
    <n v="23974.16"/>
    <n v="20499.259999999998"/>
    <n v="3852.94"/>
    <n v="70.72"/>
    <n v="174222.07"/>
    <n v="153652.09"/>
    <n v="47285.54"/>
    <n v="200937.63"/>
    <n v="28.81"/>
    <n v="16847.88"/>
    <n v="62030.38"/>
    <n v="15.72"/>
    <n v="0"/>
    <x v="5"/>
  </r>
  <r>
    <n v="3337"/>
    <x v="2"/>
    <m/>
    <n v="4214"/>
    <n v="758"/>
    <n v="14607.89"/>
    <n v="9198.89"/>
    <n v="23806.78"/>
    <n v="20.12"/>
    <n v="9.36"/>
    <n v="3174.04"/>
    <n v="2349.08"/>
    <n v="1227.3599999999999"/>
    <n v="1286.6199999999999"/>
    <n v="207.23"/>
    <n v="8.44"/>
    <n v="8252.77"/>
    <n v="1088.3699999999999"/>
    <n v="1425.09"/>
    <n v="909.09"/>
    <n v="1315.75"/>
    <n v="0"/>
    <n v="8.42"/>
    <n v="4746.7299999999996"/>
    <n v="12999.5"/>
    <n v="3422.56"/>
    <n v="65063.27"/>
    <n v="19433.189999999999"/>
    <n v="14208.9"/>
    <n v="10020.209999999999"/>
    <n v="3560.73"/>
    <n v="38.31"/>
    <n v="112324.61"/>
    <n v="102266.1"/>
    <n v="28740.7"/>
    <n v="131006.8"/>
    <n v="31.09"/>
    <n v="9379.3700000000008"/>
    <n v="29066.09"/>
    <n v="12.37"/>
    <n v="0"/>
    <x v="5"/>
  </r>
  <r>
    <n v="3338"/>
    <x v="2"/>
    <m/>
    <n v="18018"/>
    <n v="1840"/>
    <n v="49626.81"/>
    <n v="27946.560000000001"/>
    <n v="77573.37"/>
    <n v="29.25"/>
    <n v="13.85"/>
    <n v="10193.42"/>
    <n v="8149.08"/>
    <n v="4239.6499999999996"/>
    <n v="3548.57"/>
    <n v="1163.18"/>
    <n v="24.25"/>
    <n v="27318.15"/>
    <n v="3488.5"/>
    <n v="4013.33"/>
    <n v="2473.09"/>
    <n v="3801.77"/>
    <n v="0"/>
    <n v="24.28"/>
    <n v="13800.97"/>
    <n v="41119.120000000003"/>
    <n v="9974.92"/>
    <n v="253761.96"/>
    <n v="143563.54999999999"/>
    <n v="77627.960000000006"/>
    <n v="46971.68"/>
    <n v="22471.83"/>
    <n v="127.58"/>
    <n v="544524.56000000006"/>
    <n v="497425.3"/>
    <n v="132122.06"/>
    <n v="629547.36"/>
    <n v="34.94"/>
    <n v="41980.75"/>
    <n v="140994.57"/>
    <n v="22.82"/>
    <n v="0"/>
    <x v="5"/>
  </r>
  <r>
    <n v="3339"/>
    <x v="2"/>
    <s v="rg"/>
    <n v="7758"/>
    <n v="333"/>
    <n v="19643.03"/>
    <n v="9945.82"/>
    <n v="29588.85"/>
    <n v="24.52"/>
    <n v="11.1"/>
    <n v="4283.13"/>
    <n v="3596.65"/>
    <n v="1874.22"/>
    <n v="1335.68"/>
    <n v="441.14"/>
    <n v="7.7"/>
    <n v="11538.52"/>
    <n v="601.02"/>
    <n v="1700.97"/>
    <n v="1148.26"/>
    <n v="1473.55"/>
    <n v="0"/>
    <n v="7.69"/>
    <n v="4931.49"/>
    <n v="16470.02"/>
    <n v="3450.25"/>
    <n v="85307.95"/>
    <n v="40164.69"/>
    <n v="26759.39"/>
    <n v="15535.55"/>
    <n v="2898.49"/>
    <n v="36.26"/>
    <n v="170702.34"/>
    <n v="155130.53"/>
    <n v="43275.46"/>
    <n v="198405.99"/>
    <n v="25.57"/>
    <n v="6825.15"/>
    <n v="43288.66"/>
    <n v="20.5"/>
    <n v="0"/>
    <x v="5"/>
  </r>
  <r>
    <n v="3340"/>
    <x v="2"/>
    <m/>
    <n v="3549"/>
    <n v="1861"/>
    <n v="13792.22"/>
    <n v="17122.78"/>
    <n v="30915"/>
    <n v="16.78"/>
    <n v="7.07"/>
    <n v="1797.52"/>
    <n v="1549.3"/>
    <n v="909.73"/>
    <n v="2355.2399999999998"/>
    <n v="148"/>
    <n v="16.75"/>
    <n v="6776.55"/>
    <n v="1627.76"/>
    <n v="3681.64"/>
    <n v="1224.6300000000001"/>
    <n v="2382.15"/>
    <n v="0"/>
    <n v="16.78"/>
    <n v="8932.9599999999991"/>
    <n v="15709.51"/>
    <n v="6534.03"/>
    <n v="34264.31"/>
    <n v="9656.6299999999992"/>
    <n v="9812.16"/>
    <n v="17481.509999999998"/>
    <n v="752.03"/>
    <n v="91.49"/>
    <n v="72058.12"/>
    <n v="54485.120000000003"/>
    <n v="17560.18"/>
    <n v="72045.3"/>
    <n v="20.3"/>
    <n v="18919.71"/>
    <n v="61596.37"/>
    <n v="10.17"/>
    <n v="0"/>
    <x v="5"/>
  </r>
  <r>
    <n v="3341"/>
    <x v="2"/>
    <s v="rg"/>
    <n v="4087"/>
    <n v="1722"/>
    <n v="15385.99"/>
    <n v="22813.34"/>
    <n v="38199.33"/>
    <n v="17.29"/>
    <n v="7.97"/>
    <n v="2698.04"/>
    <n v="2056.42"/>
    <n v="1180.76"/>
    <n v="2081.8000000000002"/>
    <n v="131.16999999999999"/>
    <n v="14.31"/>
    <n v="8162.5"/>
    <n v="1724.85"/>
    <n v="3293.3"/>
    <n v="1185.7"/>
    <n v="2049.64"/>
    <n v="5050.54"/>
    <n v="14.28"/>
    <n v="13318.32"/>
    <n v="21480.81"/>
    <n v="11254.39"/>
    <n v="52597.46"/>
    <n v="15461.16"/>
    <n v="14126.99"/>
    <n v="18247.07"/>
    <n v="814.36"/>
    <n v="74.75"/>
    <n v="101321.79"/>
    <n v="82999.97"/>
    <n v="23153.21"/>
    <n v="106153.18"/>
    <n v="25.97"/>
    <n v="19214.11"/>
    <n v="91341.84"/>
    <n v="11.16"/>
    <n v="0"/>
    <x v="5"/>
  </r>
  <r>
    <n v="3342"/>
    <x v="2"/>
    <s v="rg"/>
    <n v="7620"/>
    <n v="2622"/>
    <n v="25812.32"/>
    <n v="22349.63"/>
    <n v="48161.95"/>
    <n v="18.170000000000002"/>
    <n v="8.4"/>
    <n v="3677.02"/>
    <n v="3924.81"/>
    <n v="2223.0700000000002"/>
    <n v="3115.88"/>
    <n v="296.64999999999998"/>
    <n v="27.13"/>
    <n v="13264.56"/>
    <n v="2586.9"/>
    <n v="3488.25"/>
    <n v="1917.6"/>
    <n v="3182.26"/>
    <n v="0"/>
    <n v="27.16"/>
    <n v="11202.18"/>
    <n v="24466.74"/>
    <n v="7992.76"/>
    <n v="72627.45"/>
    <n v="32800.78"/>
    <n v="26083.49"/>
    <n v="28345.65"/>
    <n v="1375.01"/>
    <n v="154.1"/>
    <n v="161386.48000000001"/>
    <n v="132886.73000000001"/>
    <n v="41457.629999999997"/>
    <n v="174344.36"/>
    <n v="22.88"/>
    <n v="28961.86"/>
    <n v="87926.31"/>
    <n v="11.05"/>
    <n v="0"/>
    <x v="5"/>
  </r>
  <r>
    <n v="3343"/>
    <x v="2"/>
    <s v="rg"/>
    <n v="8805"/>
    <n v="656"/>
    <n v="22539.98"/>
    <n v="13067.31"/>
    <n v="35607.29"/>
    <n v="22.21"/>
    <n v="10"/>
    <n v="4586.87"/>
    <n v="3945.89"/>
    <n v="1999.65"/>
    <n v="1695.68"/>
    <n v="509.59"/>
    <n v="11"/>
    <n v="12748.68"/>
    <n v="1216.19"/>
    <n v="2169.04"/>
    <n v="1279.45"/>
    <n v="1848.65"/>
    <n v="0"/>
    <n v="10.98"/>
    <n v="6524.31"/>
    <n v="19272.990000000002"/>
    <n v="4664.68"/>
    <n v="87686.19"/>
    <n v="33540.6"/>
    <n v="25761.61"/>
    <n v="18703.97"/>
    <n v="5621.55"/>
    <n v="61.86"/>
    <n v="171375.77"/>
    <n v="152609.94"/>
    <n v="44065.24"/>
    <n v="196675.18"/>
    <n v="22.34"/>
    <n v="14330.68"/>
    <n v="55710.68"/>
    <n v="21.85"/>
    <n v="0"/>
    <x v="5"/>
  </r>
  <r>
    <n v="3344"/>
    <x v="2"/>
    <s v="rg"/>
    <n v="4493"/>
    <n v="279"/>
    <n v="12910.63"/>
    <n v="6043.3"/>
    <n v="18953.93"/>
    <n v="20.329999999999998"/>
    <n v="9.1999999999999993"/>
    <n v="2339.16"/>
    <n v="2252.83"/>
    <n v="1153.04"/>
    <n v="745.82"/>
    <n v="249.86"/>
    <n v="4.5199999999999996"/>
    <n v="6745.23"/>
    <n v="441.22"/>
    <n v="875.89"/>
    <n v="632.84"/>
    <n v="786.2"/>
    <n v="0"/>
    <n v="4.51"/>
    <n v="2740.67"/>
    <n v="9485.9"/>
    <n v="1949.96"/>
    <n v="40056.39"/>
    <n v="18184.96"/>
    <n v="12943.26"/>
    <n v="7409.57"/>
    <n v="2299.1799999999998"/>
    <n v="23.65"/>
    <n v="80917.009999999995"/>
    <n v="73483.789999999994"/>
    <n v="22715.67"/>
    <n v="96199.45"/>
    <n v="21.41"/>
    <n v="4596.13"/>
    <n v="20322.02"/>
    <n v="16.47"/>
    <n v="0"/>
    <x v="5"/>
  </r>
  <r>
    <n v="3345"/>
    <x v="2"/>
    <s v="rg"/>
    <n v="3445"/>
    <n v="209"/>
    <n v="9555.48"/>
    <n v="4622.42"/>
    <n v="14177.9"/>
    <n v="17.239999999999998"/>
    <n v="7.67"/>
    <n v="1740.77"/>
    <n v="1536.55"/>
    <n v="792.51"/>
    <n v="547.39"/>
    <n v="165.04"/>
    <n v="3.45"/>
    <n v="4785.71"/>
    <n v="255.63"/>
    <n v="646.83000000000004"/>
    <n v="475.82"/>
    <n v="575.45000000000005"/>
    <n v="0"/>
    <n v="3.44"/>
    <n v="1957.17"/>
    <n v="6742.89"/>
    <n v="1378.28"/>
    <n v="29842.35"/>
    <n v="10271.31"/>
    <n v="7650.89"/>
    <n v="4279.28"/>
    <n v="740.56"/>
    <n v="14.87"/>
    <n v="52799.26"/>
    <n v="48505.11"/>
    <n v="16647.22"/>
    <n v="65152.33"/>
    <n v="18.91"/>
    <n v="2489.36"/>
    <n v="11626.41"/>
    <n v="11.91"/>
    <n v="0"/>
    <x v="5"/>
  </r>
  <r>
    <n v="3346"/>
    <x v="2"/>
    <s v="rg"/>
    <n v="5418"/>
    <n v="1724"/>
    <n v="16858.63"/>
    <n v="15724.74"/>
    <n v="32583.37"/>
    <n v="18.71"/>
    <n v="7.85"/>
    <n v="2682.44"/>
    <n v="2443.21"/>
    <n v="1297.3499999999999"/>
    <n v="1605.62"/>
    <n v="273.85000000000002"/>
    <n v="16.04"/>
    <n v="8318.52"/>
    <n v="1617.69"/>
    <n v="1239.6600000000001"/>
    <n v="903.99"/>
    <n v="1542.36"/>
    <n v="572.29999999999995"/>
    <n v="16.07"/>
    <n v="5892.07"/>
    <n v="14210.58"/>
    <n v="4333.63"/>
    <n v="49709.17"/>
    <n v="19560.7"/>
    <n v="14595.83"/>
    <n v="14239.58"/>
    <n v="2502.56"/>
    <n v="103.74"/>
    <n v="100711.58"/>
    <n v="86368.26"/>
    <n v="26743.86"/>
    <n v="113112.12"/>
    <n v="20.88"/>
    <n v="18000.7"/>
    <n v="44881.38"/>
    <n v="10.44"/>
    <n v="0"/>
    <x v="5"/>
  </r>
  <r>
    <n v="3347"/>
    <x v="2"/>
    <s v="rg"/>
    <n v="2478"/>
    <n v="1365"/>
    <n v="8591.75"/>
    <n v="8021.86"/>
    <n v="16613.61"/>
    <n v="18.690000000000001"/>
    <n v="8.65"/>
    <n v="1332.12"/>
    <n v="1217.17"/>
    <n v="642.29999999999995"/>
    <n v="1071.26"/>
    <n v="106.85"/>
    <n v="10.32"/>
    <n v="4380.0200000000004"/>
    <n v="1303.94"/>
    <n v="1321.93"/>
    <n v="581.08000000000004"/>
    <n v="971.39"/>
    <n v="0"/>
    <n v="10.3"/>
    <n v="4188.6499999999996"/>
    <n v="8568.66"/>
    <n v="3206.95"/>
    <n v="25885.98"/>
    <n v="10891.41"/>
    <n v="7822.2"/>
    <n v="10494.53"/>
    <n v="476.82"/>
    <n v="57.53"/>
    <n v="55628.47"/>
    <n v="45076.41"/>
    <n v="13600.02"/>
    <n v="58676.43"/>
    <n v="23.68"/>
    <n v="14729.95"/>
    <n v="34937.19"/>
    <n v="10.79"/>
    <n v="0"/>
    <x v="5"/>
  </r>
  <r>
    <n v="3348"/>
    <x v="2"/>
    <s v="rg"/>
    <n v="3669"/>
    <n v="1113"/>
    <n v="12918.54"/>
    <n v="9794.68"/>
    <n v="22713.22"/>
    <n v="25.56"/>
    <n v="12.33"/>
    <n v="2651.64"/>
    <n v="2201.25"/>
    <n v="1127.45"/>
    <n v="1308.28"/>
    <n v="165.86"/>
    <n v="12.51"/>
    <n v="7466.99"/>
    <n v="1497.77"/>
    <n v="1671.41"/>
    <n v="895.33"/>
    <n v="1358"/>
    <n v="0"/>
    <n v="12.49"/>
    <n v="5435.01"/>
    <n v="12902"/>
    <n v="4064.51"/>
    <n v="56405.35"/>
    <n v="28852.43"/>
    <n v="18929.93"/>
    <n v="17122.28"/>
    <n v="1728.36"/>
    <n v="73.37"/>
    <n v="123111.72"/>
    <n v="105916.06"/>
    <n v="27148.79"/>
    <n v="133064.85999999999"/>
    <n v="36.270000000000003"/>
    <n v="18491.150000000001"/>
    <n v="56881.19"/>
    <n v="16.61"/>
    <n v="0"/>
    <x v="5"/>
  </r>
  <r>
    <n v="3349"/>
    <x v="2"/>
    <s v="rg"/>
    <n v="6076"/>
    <n v="904"/>
    <n v="17997.95"/>
    <n v="10783.07"/>
    <n v="28781.02"/>
    <n v="18.899999999999999"/>
    <n v="8.69"/>
    <n v="2911.63"/>
    <n v="2927.26"/>
    <n v="1588.71"/>
    <n v="1355.52"/>
    <n v="337.81"/>
    <n v="11.05"/>
    <n v="9131.99"/>
    <n v="1087.24"/>
    <n v="1483.9"/>
    <n v="967.35"/>
    <n v="1403.22"/>
    <n v="0"/>
    <n v="11.03"/>
    <n v="4952.74"/>
    <n v="14084.73"/>
    <n v="3538.49"/>
    <n v="54838.62"/>
    <n v="25083.39"/>
    <n v="18643.47"/>
    <n v="12888.27"/>
    <n v="3214.15"/>
    <n v="62.92"/>
    <n v="114730.83"/>
    <n v="101779.64"/>
    <n v="31716.49"/>
    <n v="133496.13"/>
    <n v="21.97"/>
    <n v="11881.27"/>
    <n v="37675.78"/>
    <n v="13.14"/>
    <n v="0"/>
    <x v="5"/>
  </r>
  <r>
    <n v="3350"/>
    <x v="2"/>
    <s v="rg"/>
    <n v="5989"/>
    <n v="320"/>
    <n v="17511.23"/>
    <n v="8300.86"/>
    <n v="25812.09"/>
    <n v="22.11"/>
    <n v="10.09"/>
    <n v="3409.91"/>
    <n v="3089.65"/>
    <n v="1608.85"/>
    <n v="1023.49"/>
    <n v="316.91000000000003"/>
    <n v="6.34"/>
    <n v="9455.14"/>
    <n v="518.36"/>
    <n v="1298.49"/>
    <n v="879.71"/>
    <n v="1100.9100000000001"/>
    <n v="0"/>
    <n v="6.33"/>
    <n v="3803.8"/>
    <n v="13258.94"/>
    <n v="2696.56"/>
    <n v="63107.23"/>
    <n v="26469.71"/>
    <n v="20095.52"/>
    <n v="11488.33"/>
    <n v="5145.0200000000004"/>
    <n v="32.840000000000003"/>
    <n v="126338.65"/>
    <n v="114817.48"/>
    <n v="33660.03"/>
    <n v="148477.51"/>
    <n v="24.79"/>
    <n v="6361.13"/>
    <n v="31471.360000000001"/>
    <n v="19.88"/>
    <n v="0"/>
    <x v="5"/>
  </r>
  <r>
    <n v="3351"/>
    <x v="2"/>
    <s v="nt"/>
    <n v="7603"/>
    <n v="798"/>
    <n v="21903.99"/>
    <n v="13459.47"/>
    <n v="35363.46"/>
    <n v="19.79"/>
    <n v="9.0299999999999994"/>
    <n v="3657.22"/>
    <n v="3787.37"/>
    <n v="2040.76"/>
    <n v="1666.76"/>
    <n v="388.61"/>
    <n v="11.91"/>
    <n v="11552.63"/>
    <n v="1250.8699999999999"/>
    <n v="2120.87"/>
    <n v="1323.57"/>
    <n v="1776.69"/>
    <n v="0"/>
    <n v="11.9"/>
    <n v="6483.89"/>
    <n v="18036.52"/>
    <n v="4695.3"/>
    <n v="61188.33"/>
    <n v="26275.18"/>
    <n v="22267.96"/>
    <n v="17160.59"/>
    <n v="6761.79"/>
    <n v="73.53"/>
    <n v="133727.38"/>
    <n v="116493.26"/>
    <n v="37885.82"/>
    <n v="154379.07999999999"/>
    <n v="20.309999999999999"/>
    <n v="15056.12"/>
    <n v="57051.91"/>
    <n v="18.87"/>
    <n v="0"/>
    <x v="5"/>
  </r>
  <r>
    <n v="3352"/>
    <x v="2"/>
    <s v="nt"/>
    <n v="5995"/>
    <n v="416"/>
    <n v="17824.54"/>
    <n v="9194.2900000000009"/>
    <n v="27018.83"/>
    <n v="22.84"/>
    <n v="10.41"/>
    <n v="3588.52"/>
    <n v="3040.39"/>
    <n v="1543.31"/>
    <n v="1115.52"/>
    <n v="336.58"/>
    <n v="7.38"/>
    <n v="9631.7000000000007"/>
    <n v="697.73"/>
    <n v="1476.37"/>
    <n v="932.1"/>
    <n v="1202.97"/>
    <n v="0"/>
    <n v="7.36"/>
    <n v="4316.53"/>
    <n v="13948.23"/>
    <n v="3106.2"/>
    <n v="64598.83"/>
    <n v="26083.48"/>
    <n v="19479.27"/>
    <n v="13246.91"/>
    <n v="6308.06"/>
    <n v="42.94"/>
    <n v="129759.5"/>
    <n v="116469.65"/>
    <n v="33576.660000000003"/>
    <n v="150046.31"/>
    <n v="25.03"/>
    <n v="9465.34"/>
    <n v="41427.120000000003"/>
    <n v="22.75"/>
    <n v="0"/>
    <x v="5"/>
  </r>
  <r>
    <n v="3353"/>
    <x v="2"/>
    <s v="nt"/>
    <n v="6624"/>
    <n v="446"/>
    <n v="18361.96"/>
    <n v="8812.36"/>
    <n v="27174.32"/>
    <n v="25.01"/>
    <n v="12.38"/>
    <n v="3231.9"/>
    <n v="3309.17"/>
    <n v="1661.87"/>
    <n v="1128.6099999999999"/>
    <n v="379.41"/>
    <n v="6.88"/>
    <n v="9717.85"/>
    <n v="739.61"/>
    <n v="1351.92"/>
    <n v="915.05"/>
    <n v="1179.44"/>
    <n v="0"/>
    <n v="6.87"/>
    <n v="4192.8900000000003"/>
    <n v="13910.74"/>
    <n v="3006.58"/>
    <n v="62018.47"/>
    <n v="36843.699999999997"/>
    <n v="26360.32"/>
    <n v="17274.43"/>
    <n v="7407.46"/>
    <n v="47.35"/>
    <n v="149951.73000000001"/>
    <n v="132629.95000000001"/>
    <n v="35520.11"/>
    <n v="168150.06"/>
    <n v="25.38"/>
    <n v="10037.27"/>
    <n v="52641.79"/>
    <n v="22.51"/>
    <n v="0"/>
    <x v="5"/>
  </r>
  <r>
    <n v="3354"/>
    <x v="7"/>
    <m/>
    <n v="3985"/>
    <n v="9274"/>
    <n v="23870.71"/>
    <n v="39625.370000000003"/>
    <n v="63496.08"/>
    <n v="27.79"/>
    <n v="14.92"/>
    <n v="2469.71"/>
    <n v="1765.21"/>
    <n v="955.23"/>
    <n v="4042.39"/>
    <n v="233.23"/>
    <n v="81.08"/>
    <n v="9546.85"/>
    <n v="11305.15"/>
    <n v="5736.67"/>
    <n v="1624.69"/>
    <n v="3652.35"/>
    <n v="0"/>
    <n v="81.349999999999994"/>
    <n v="22400.21"/>
    <n v="31947.06"/>
    <n v="18666.509999999998"/>
    <n v="51108.89"/>
    <n v="11589.04"/>
    <n v="16543.419999999998"/>
    <n v="78744.42"/>
    <n v="5462.29"/>
    <n v="643.11"/>
    <n v="164091.17000000001"/>
    <n v="84703.63"/>
    <n v="23535.77"/>
    <n v="108239.41"/>
    <n v="27.16"/>
    <n v="257036.71"/>
    <n v="445197.76"/>
    <n v="27.72"/>
    <n v="0"/>
    <x v="5"/>
  </r>
  <r>
    <n v="3355"/>
    <x v="7"/>
    <m/>
    <n v="4339"/>
    <n v="2119"/>
    <n v="16290.76"/>
    <n v="18813.3"/>
    <n v="35104.06"/>
    <n v="17.62"/>
    <n v="8.9"/>
    <n v="2925.66"/>
    <n v="2144.04"/>
    <n v="1222.71"/>
    <n v="2047.66"/>
    <n v="180.17"/>
    <n v="21.88"/>
    <n v="8542.1200000000008"/>
    <n v="2463.1"/>
    <n v="2497.15"/>
    <n v="1295.58"/>
    <n v="2032.9"/>
    <n v="527.55999999999995"/>
    <n v="21.95"/>
    <n v="8838.25"/>
    <n v="17380.37"/>
    <n v="6783.4"/>
    <n v="59724.09"/>
    <n v="9200.7099999999991"/>
    <n v="10855.04"/>
    <n v="21001.38"/>
    <n v="3230.79"/>
    <n v="166.98"/>
    <n v="104179"/>
    <n v="83010.63"/>
    <n v="24522.32"/>
    <n v="107532.95"/>
    <n v="24.78"/>
    <n v="43318"/>
    <n v="87038.66"/>
    <n v="20.440000000000001"/>
    <n v="0"/>
    <x v="5"/>
  </r>
  <r>
    <n v="3356"/>
    <x v="7"/>
    <m/>
    <n v="3256"/>
    <n v="730"/>
    <n v="10048.799999999999"/>
    <n v="7287.03"/>
    <n v="17335.830000000002"/>
    <n v="21.23"/>
    <n v="10.58"/>
    <n v="2142.85"/>
    <n v="1484.52"/>
    <n v="793.94"/>
    <n v="902.85"/>
    <n v="169.84"/>
    <n v="9.0299999999999994"/>
    <n v="5503.03"/>
    <n v="1045.56"/>
    <n v="1181.8800000000001"/>
    <n v="665.51"/>
    <n v="915.12"/>
    <n v="0"/>
    <n v="9.09"/>
    <n v="3817.15"/>
    <n v="9320.19"/>
    <n v="2892.95"/>
    <n v="42140.13"/>
    <n v="8189.13"/>
    <n v="8590.86"/>
    <n v="11297.21"/>
    <n v="2975.62"/>
    <n v="74.569999999999993"/>
    <n v="73267.520000000004"/>
    <n v="61895.74"/>
    <n v="17691.91"/>
    <n v="79587.649999999994"/>
    <n v="24.44"/>
    <n v="18391.78"/>
    <n v="42853.08"/>
    <n v="25.19"/>
    <n v="0"/>
    <x v="5"/>
  </r>
  <r>
    <n v="3357"/>
    <x v="7"/>
    <m/>
    <n v="3631"/>
    <n v="217"/>
    <n v="10577.53"/>
    <n v="5717.13"/>
    <n v="16294.66"/>
    <n v="24.38"/>
    <n v="11.93"/>
    <n v="2512.86"/>
    <n v="1849.28"/>
    <n v="991.99"/>
    <n v="694.9"/>
    <n v="195.33"/>
    <n v="5.19"/>
    <n v="6249.54"/>
    <n v="425.53"/>
    <n v="1092.04"/>
    <n v="662.04"/>
    <n v="746.83"/>
    <n v="0"/>
    <n v="5.18"/>
    <n v="2931.61"/>
    <n v="9181.16"/>
    <n v="2179.61"/>
    <n v="54118.28"/>
    <n v="13355.67"/>
    <n v="12765.96"/>
    <n v="10682.14"/>
    <n v="3784.31"/>
    <n v="38.54"/>
    <n v="94744.91"/>
    <n v="84024.22"/>
    <n v="22474.25"/>
    <n v="106498.47"/>
    <n v="29.33"/>
    <n v="7235.8"/>
    <n v="32322.23"/>
    <n v="33.340000000000003"/>
    <n v="0"/>
    <x v="5"/>
  </r>
  <r>
    <n v="3358"/>
    <x v="7"/>
    <m/>
    <n v="4218"/>
    <n v="1089"/>
    <n v="13606.38"/>
    <n v="10147.98"/>
    <n v="23754.36"/>
    <n v="21.8"/>
    <n v="10.72"/>
    <n v="2772.53"/>
    <n v="2042.94"/>
    <n v="1129.3599999999999"/>
    <n v="1260.53"/>
    <n v="218.99"/>
    <n v="12.96"/>
    <n v="7437.3"/>
    <n v="1555.49"/>
    <n v="1565"/>
    <n v="872.85"/>
    <n v="1271.49"/>
    <n v="0"/>
    <n v="13.02"/>
    <n v="5277.85"/>
    <n v="12715.16"/>
    <n v="3993.35"/>
    <n v="58726.81"/>
    <n v="12142.89"/>
    <n v="12124.64"/>
    <n v="15806.2"/>
    <n v="4298.12"/>
    <n v="105.57"/>
    <n v="103204.23"/>
    <n v="87292.46"/>
    <n v="24607.48"/>
    <n v="111899.94"/>
    <n v="26.53"/>
    <n v="28704.77"/>
    <n v="59453.99"/>
    <n v="26.36"/>
    <n v="0"/>
    <x v="5"/>
  </r>
  <r>
    <n v="3359"/>
    <x v="7"/>
    <m/>
    <n v="3268"/>
    <n v="410"/>
    <n v="10518.74"/>
    <n v="6295.15"/>
    <n v="16813.89"/>
    <n v="24.01"/>
    <n v="11.69"/>
    <n v="2550.04"/>
    <n v="1651.9"/>
    <n v="892.83"/>
    <n v="741.48"/>
    <n v="177.94"/>
    <n v="6.39"/>
    <n v="6020.58"/>
    <n v="790.17"/>
    <n v="1047.8599999999999"/>
    <n v="616.69000000000005"/>
    <n v="777.44"/>
    <n v="0"/>
    <n v="6.39"/>
    <n v="3238.54"/>
    <n v="9259.1299999999992"/>
    <n v="2454.71"/>
    <n v="57031.53"/>
    <n v="11358.38"/>
    <n v="10839.35"/>
    <n v="10532.95"/>
    <n v="3189.38"/>
    <n v="47.72"/>
    <n v="92999.32"/>
    <n v="82418.649999999994"/>
    <n v="21188.42"/>
    <n v="103607.06"/>
    <n v="31.7"/>
    <n v="13812.46"/>
    <n v="35904.589999999997"/>
    <n v="33.69"/>
    <n v="0"/>
    <x v="5"/>
  </r>
  <r>
    <n v="3360"/>
    <x v="7"/>
    <m/>
    <n v="5515"/>
    <n v="784"/>
    <n v="17239.47"/>
    <n v="10175.35"/>
    <n v="27414.82"/>
    <n v="25.32"/>
    <n v="12.22"/>
    <n v="3806.9"/>
    <n v="2596.27"/>
    <n v="1375.53"/>
    <n v="1145.81"/>
    <n v="310.72000000000003"/>
    <n v="10.61"/>
    <n v="9245.84"/>
    <n v="1472.06"/>
    <n v="1533.71"/>
    <n v="867.55"/>
    <n v="1183.92"/>
    <n v="0"/>
    <n v="10.67"/>
    <n v="5067.8999999999996"/>
    <n v="14313.74"/>
    <n v="3873.32"/>
    <n v="87496.57"/>
    <n v="19130.259999999998"/>
    <n v="17347.16"/>
    <n v="16757.810000000001"/>
    <n v="5952.01"/>
    <n v="83.86"/>
    <n v="146767.67000000001"/>
    <n v="129926"/>
    <n v="32810.720000000001"/>
    <n v="162736.72"/>
    <n v="29.51"/>
    <n v="28626.38"/>
    <n v="64512.24"/>
    <n v="36.51"/>
    <n v="0"/>
    <x v="5"/>
  </r>
  <r>
    <n v="3361"/>
    <x v="7"/>
    <m/>
    <n v="5291"/>
    <n v="114"/>
    <n v="15348.28"/>
    <n v="9300.5400000000009"/>
    <n v="24648.82"/>
    <n v="26.14"/>
    <n v="12.25"/>
    <n v="3987.53"/>
    <n v="2696.46"/>
    <n v="1390.12"/>
    <n v="860.41"/>
    <n v="305.56"/>
    <n v="5.63"/>
    <n v="9245.7199999999993"/>
    <n v="200.06"/>
    <n v="1486.45"/>
    <n v="914.36"/>
    <n v="944.78"/>
    <n v="382.1"/>
    <n v="5.63"/>
    <n v="3933.38"/>
    <n v="13179.1"/>
    <n v="2982.97"/>
    <n v="87470.32"/>
    <n v="20316.93"/>
    <n v="17889.73"/>
    <n v="13946.06"/>
    <n v="6946.04"/>
    <n v="36.119999999999997"/>
    <n v="146605.19"/>
    <n v="132623.01999999999"/>
    <n v="33369.339999999997"/>
    <n v="165992.35999999999"/>
    <n v="31.37"/>
    <n v="3362.9"/>
    <n v="41682.01"/>
    <n v="29.5"/>
    <n v="0"/>
    <x v="5"/>
  </r>
  <r>
    <n v="3362"/>
    <x v="7"/>
    <m/>
    <n v="3162"/>
    <n v="1171"/>
    <n v="10659.49"/>
    <n v="10405.64"/>
    <n v="21065.13"/>
    <n v="18.88"/>
    <n v="9.08"/>
    <n v="2237.7399999999998"/>
    <n v="1470.16"/>
    <n v="757.21"/>
    <n v="1220.8800000000001"/>
    <n v="171.77"/>
    <n v="12.11"/>
    <n v="5869.88"/>
    <n v="1569.66"/>
    <n v="1500.44"/>
    <n v="743.91"/>
    <n v="1215.54"/>
    <n v="171.35"/>
    <n v="12.18"/>
    <n v="5213.08"/>
    <n v="11082.96"/>
    <n v="3985.36"/>
    <n v="42069.120000000003"/>
    <n v="6994.52"/>
    <n v="6857.8"/>
    <n v="13087.29"/>
    <n v="3229.13"/>
    <n v="93.75"/>
    <n v="72331.600000000006"/>
    <n v="59150.57"/>
    <n v="17841.11"/>
    <n v="76991.679999999993"/>
    <n v="24.35"/>
    <n v="23599.68"/>
    <n v="48603.4"/>
    <n v="20.149999999999999"/>
    <n v="0"/>
    <x v="5"/>
  </r>
  <r>
    <n v="3363"/>
    <x v="7"/>
    <m/>
    <n v="8367"/>
    <n v="645"/>
    <n v="25870.34"/>
    <n v="14690.28"/>
    <n v="40560.620000000003"/>
    <n v="28.19"/>
    <n v="11.16"/>
    <n v="6809.12"/>
    <n v="3916.7"/>
    <n v="2049.66"/>
    <n v="1753.25"/>
    <n v="452.4"/>
    <n v="12.53"/>
    <n v="14993.67"/>
    <n v="1224.72"/>
    <n v="2706.28"/>
    <n v="1532.22"/>
    <n v="1885.1"/>
    <n v="0"/>
    <n v="12.53"/>
    <n v="7360.85"/>
    <n v="22354.52"/>
    <n v="5463.22"/>
    <n v="142026.70000000001"/>
    <n v="25081.18"/>
    <n v="23701.98"/>
    <n v="25271.119999999999"/>
    <n v="8914.92"/>
    <n v="87.64"/>
    <n v="225083.54"/>
    <n v="199724.78"/>
    <n v="53289.52"/>
    <n v="253014.3"/>
    <n v="30.24"/>
    <n v="18804.43"/>
    <n v="71494.899999999994"/>
    <n v="29.15"/>
    <n v="0"/>
    <x v="5"/>
  </r>
  <r>
    <n v="3364"/>
    <x v="7"/>
    <m/>
    <n v="4924"/>
    <n v="370"/>
    <n v="12749.25"/>
    <n v="6770.7"/>
    <n v="19519.95"/>
    <n v="20.04"/>
    <n v="9.23"/>
    <n v="2634.4"/>
    <n v="2078.2199999999998"/>
    <n v="1036.3900000000001"/>
    <n v="767.16"/>
    <n v="280.97000000000003"/>
    <n v="6.08"/>
    <n v="6803.22"/>
    <n v="668.2"/>
    <n v="1021.14"/>
    <n v="702.71"/>
    <n v="796.31"/>
    <n v="0"/>
    <n v="6.08"/>
    <n v="3194.44"/>
    <n v="9997.65"/>
    <n v="2392.0500000000002"/>
    <n v="48464.86"/>
    <n v="11321.44"/>
    <n v="10176.18"/>
    <n v="9192.7999999999993"/>
    <n v="3602.53"/>
    <n v="40.64"/>
    <n v="82798.460000000006"/>
    <n v="73565.02"/>
    <n v="22843.43"/>
    <n v="96408.46"/>
    <n v="19.579999999999998"/>
    <n v="10537.27"/>
    <n v="29139.74"/>
    <n v="28.48"/>
    <n v="0"/>
    <x v="5"/>
  </r>
  <r>
    <n v="3365"/>
    <x v="7"/>
    <m/>
    <n v="3402"/>
    <n v="583"/>
    <n v="8688.67"/>
    <n v="7969.11"/>
    <n v="16657.78"/>
    <n v="21.42"/>
    <n v="10.1"/>
    <n v="1663.43"/>
    <n v="1312.88"/>
    <n v="728.62"/>
    <n v="852.72"/>
    <n v="121.75"/>
    <n v="7.09"/>
    <n v="4686.4799999999996"/>
    <n v="1053.3399999999999"/>
    <n v="1048.69"/>
    <n v="681.54"/>
    <n v="866.03"/>
    <n v="766.46"/>
    <n v="7.08"/>
    <n v="4423.1499999999996"/>
    <n v="9109.6299999999992"/>
    <n v="3550.04"/>
    <n v="32118.41"/>
    <n v="8138.86"/>
    <n v="8428.7999999999993"/>
    <n v="11771.71"/>
    <n v="2012.82"/>
    <n v="52.65"/>
    <n v="62523.26"/>
    <n v="50698.89"/>
    <n v="14857.93"/>
    <n v="65556.83"/>
    <n v="19.27"/>
    <n v="17177.45"/>
    <n v="45207.7"/>
    <n v="29.46"/>
    <n v="0"/>
    <x v="5"/>
  </r>
  <r>
    <n v="3366"/>
    <x v="7"/>
    <m/>
    <n v="3394"/>
    <n v="2982"/>
    <n v="12031.36"/>
    <n v="14719.93"/>
    <n v="26751.29"/>
    <n v="17.34"/>
    <n v="8.58"/>
    <n v="1382.89"/>
    <n v="1305.9000000000001"/>
    <n v="736.19"/>
    <n v="1608.51"/>
    <n v="152.5"/>
    <n v="27"/>
    <n v="5212.9799999999996"/>
    <n v="3005.65"/>
    <n v="2317.6999999999998"/>
    <n v="768.52"/>
    <n v="1482.29"/>
    <n v="0"/>
    <n v="27.13"/>
    <n v="7601.29"/>
    <n v="12814.27"/>
    <n v="6091.87"/>
    <n v="25042.59"/>
    <n v="5238.57"/>
    <n v="6582.08"/>
    <n v="17089.5"/>
    <n v="1959.82"/>
    <n v="213.14"/>
    <n v="56125.71"/>
    <n v="38823.06"/>
    <n v="12732.74"/>
    <n v="51555.8"/>
    <n v="15.19"/>
    <n v="42818.39"/>
    <n v="75677.2"/>
    <n v="14.36"/>
    <n v="0"/>
    <x v="5"/>
  </r>
  <r>
    <n v="3367"/>
    <x v="7"/>
    <m/>
    <n v="3137"/>
    <n v="2189"/>
    <n v="10887.69"/>
    <n v="16470.2"/>
    <n v="27357.89"/>
    <n v="16.2"/>
    <n v="6.88"/>
    <n v="1116.6099999999999"/>
    <n v="995.5"/>
    <n v="612.80999999999995"/>
    <n v="2022.5"/>
    <n v="117.55"/>
    <n v="19.98"/>
    <n v="4884.95"/>
    <n v="1884.26"/>
    <n v="3466.53"/>
    <n v="1103.6600000000001"/>
    <n v="1969.64"/>
    <n v="0"/>
    <n v="20.04"/>
    <n v="8444.1200000000008"/>
    <n v="13329.07"/>
    <n v="6454.44"/>
    <n v="18294.89"/>
    <n v="3097.06"/>
    <n v="4232.67"/>
    <n v="17234.18"/>
    <n v="2529.7600000000002"/>
    <n v="139.26"/>
    <n v="45527.83"/>
    <n v="28154.38"/>
    <n v="9978.61"/>
    <n v="38133"/>
    <n v="12.16"/>
    <n v="24344.04"/>
    <n v="63748.31"/>
    <n v="11.12"/>
    <n v="0"/>
    <x v="5"/>
  </r>
  <r>
    <n v="3368"/>
    <x v="7"/>
    <m/>
    <n v="2766"/>
    <n v="699"/>
    <n v="8465.39"/>
    <n v="6315.31"/>
    <n v="14780.7"/>
    <n v="17.95"/>
    <n v="7.62"/>
    <n v="1653.82"/>
    <n v="1169.2"/>
    <n v="671.94"/>
    <n v="763.98"/>
    <n v="151.24"/>
    <n v="8.32"/>
    <n v="4418.5"/>
    <n v="892.59"/>
    <n v="901.01"/>
    <n v="569.58000000000004"/>
    <n v="756.49"/>
    <n v="0"/>
    <n v="8.3800000000000008"/>
    <n v="3128.06"/>
    <n v="7546.56"/>
    <n v="2363.1799999999998"/>
    <n v="27493.41"/>
    <n v="3394.58"/>
    <n v="4525.79"/>
    <n v="6156.98"/>
    <n v="2572.88"/>
    <n v="58.03"/>
    <n v="44201.67"/>
    <n v="37986.660000000003"/>
    <n v="12292.72"/>
    <n v="50279.38"/>
    <n v="18.18"/>
    <n v="11078.81"/>
    <n v="23872.28"/>
    <n v="15.85"/>
    <n v="0"/>
    <x v="5"/>
  </r>
  <r>
    <n v="3369"/>
    <x v="7"/>
    <m/>
    <n v="3517"/>
    <n v="595"/>
    <n v="9460.26"/>
    <n v="6697.58"/>
    <n v="16157.84"/>
    <n v="18.21"/>
    <n v="7.61"/>
    <n v="1665.17"/>
    <n v="1366.7"/>
    <n v="716.1"/>
    <n v="760.98"/>
    <n v="197.99"/>
    <n v="7.49"/>
    <n v="4714.43"/>
    <n v="967.58"/>
    <n v="957.55"/>
    <n v="555.95000000000005"/>
    <n v="762.55"/>
    <n v="0"/>
    <n v="7.56"/>
    <n v="3251.18"/>
    <n v="7965.61"/>
    <n v="2481.0700000000002"/>
    <n v="28323.98"/>
    <n v="4522.18"/>
    <n v="5192.5600000000004"/>
    <n v="6577.44"/>
    <n v="3128.62"/>
    <n v="54.77"/>
    <n v="47799.56"/>
    <n v="41167.339999999997"/>
    <n v="13548.44"/>
    <n v="54715.78"/>
    <n v="15.56"/>
    <n v="11735.59"/>
    <n v="25265.59"/>
    <n v="19.72"/>
    <n v="0"/>
    <x v="5"/>
  </r>
  <r>
    <n v="3370"/>
    <x v="7"/>
    <m/>
    <n v="3270"/>
    <n v="175"/>
    <n v="8850.5400000000009"/>
    <n v="5377.65"/>
    <n v="14228.19"/>
    <n v="17.68"/>
    <n v="7.89"/>
    <n v="1972.21"/>
    <n v="1467.06"/>
    <n v="751.38"/>
    <n v="632.09"/>
    <n v="169.42"/>
    <n v="4.41"/>
    <n v="4996.5600000000004"/>
    <n v="289.85000000000002"/>
    <n v="1039.17"/>
    <n v="600.84"/>
    <n v="683.52"/>
    <n v="0"/>
    <n v="4.41"/>
    <n v="2617.7800000000002"/>
    <n v="7614.34"/>
    <n v="1929.86"/>
    <n v="34537.949999999997"/>
    <n v="5638.72"/>
    <n v="5817.85"/>
    <n v="5812.5"/>
    <n v="3237.19"/>
    <n v="22.14"/>
    <n v="55066.36"/>
    <n v="49231.72"/>
    <n v="15424.38"/>
    <n v="64656.1"/>
    <n v="19.77"/>
    <n v="3755.79"/>
    <n v="17002.759999999998"/>
    <n v="21.46"/>
    <n v="0"/>
    <x v="5"/>
  </r>
  <r>
    <n v="3371"/>
    <x v="7"/>
    <m/>
    <n v="2219"/>
    <n v="179"/>
    <n v="5894.13"/>
    <n v="3459.64"/>
    <n v="9353.77"/>
    <n v="17.84"/>
    <n v="8.1999999999999993"/>
    <n v="1212.5999999999999"/>
    <n v="1018.54"/>
    <n v="523.20000000000005"/>
    <n v="406.87"/>
    <n v="108.88"/>
    <n v="3.01"/>
    <n v="3273.1"/>
    <n v="304.39"/>
    <n v="596.79"/>
    <n v="371.39"/>
    <n v="425.69"/>
    <n v="0"/>
    <n v="3.01"/>
    <n v="1701.26"/>
    <n v="4974.3599999999997"/>
    <n v="1272.56"/>
    <n v="22008.39"/>
    <n v="4199.29"/>
    <n v="4302.8900000000003"/>
    <n v="4108.41"/>
    <n v="2039.11"/>
    <n v="16.96"/>
    <n v="36675.040000000001"/>
    <n v="32549.67"/>
    <n v="10259.469999999999"/>
    <n v="42809.15"/>
    <n v="19.29"/>
    <n v="3801.67"/>
    <n v="12582.56"/>
    <n v="21.24"/>
    <n v="0"/>
    <x v="5"/>
  </r>
  <r>
    <n v="3372"/>
    <x v="7"/>
    <m/>
    <n v="4241"/>
    <n v="1125"/>
    <n v="12417.75"/>
    <n v="14655.17"/>
    <n v="27072.92"/>
    <n v="15.54"/>
    <n v="7.03"/>
    <n v="2115.71"/>
    <n v="1767.37"/>
    <n v="959.01"/>
    <n v="1501.77"/>
    <n v="209.52"/>
    <n v="11.76"/>
    <n v="6565.13"/>
    <n v="1504.49"/>
    <n v="2008.88"/>
    <n v="991.35"/>
    <n v="1518.49"/>
    <n v="502.74"/>
    <n v="11.76"/>
    <n v="6537.7"/>
    <n v="13102.82"/>
    <n v="5007.46"/>
    <n v="38353.279999999999"/>
    <n v="6425.11"/>
    <n v="7075.32"/>
    <n v="13277.45"/>
    <n v="3996.62"/>
    <n v="71.5"/>
    <n v="69199.27"/>
    <n v="55850.33"/>
    <n v="17911.900000000001"/>
    <n v="73762.23"/>
    <n v="17.39"/>
    <n v="18648.259999999998"/>
    <n v="46816.07"/>
    <n v="16.579999999999998"/>
    <n v="0"/>
    <x v="5"/>
  </r>
  <r>
    <n v="3373"/>
    <x v="7"/>
    <m/>
    <n v="6919"/>
    <n v="1004"/>
    <n v="20638.599999999999"/>
    <n v="13975.63"/>
    <n v="34614.230000000003"/>
    <n v="19.989999999999998"/>
    <n v="9.3699999999999992"/>
    <n v="4818.3999999999996"/>
    <n v="3131.1"/>
    <n v="1593.72"/>
    <n v="1712.48"/>
    <n v="382.56"/>
    <n v="13.69"/>
    <n v="11651.95"/>
    <n v="1716.04"/>
    <n v="2457.87"/>
    <n v="1342.84"/>
    <n v="1781.11"/>
    <n v="0"/>
    <n v="13.69"/>
    <n v="7311.54"/>
    <n v="18963.490000000002"/>
    <n v="5516.74"/>
    <n v="91189.67"/>
    <n v="13164.18"/>
    <n v="13958.75"/>
    <n v="17281.32"/>
    <n v="7806.47"/>
    <n v="83.2"/>
    <n v="143483.6"/>
    <n v="126119.07"/>
    <n v="37024.97"/>
    <n v="163144.04"/>
    <n v="23.58"/>
    <n v="28100.720000000001"/>
    <n v="68258.75"/>
    <n v="27.99"/>
    <n v="0"/>
    <x v="5"/>
  </r>
  <r>
    <n v="3374"/>
    <x v="7"/>
    <m/>
    <n v="3422"/>
    <n v="813"/>
    <n v="9896.23"/>
    <n v="8176.26"/>
    <n v="18072.490000000002"/>
    <n v="16.68"/>
    <n v="7.7"/>
    <n v="1806.18"/>
    <n v="1430.27"/>
    <n v="738.55"/>
    <n v="1060.4000000000001"/>
    <n v="173.48"/>
    <n v="8.7899999999999991"/>
    <n v="5217.66"/>
    <n v="1078.68"/>
    <n v="1375.65"/>
    <n v="716.64"/>
    <n v="1068.95"/>
    <n v="0"/>
    <n v="8.7899999999999991"/>
    <n v="4248.71"/>
    <n v="9466.36"/>
    <n v="3170.97"/>
    <n v="31224.37"/>
    <n v="5229.5600000000004"/>
    <n v="5704.35"/>
    <n v="9669.99"/>
    <n v="3162.56"/>
    <n v="55.79"/>
    <n v="55046.62"/>
    <n v="45320.84"/>
    <n v="14628.95"/>
    <n v="59949.79"/>
    <n v="17.52"/>
    <n v="13718.08"/>
    <n v="32746.37"/>
    <n v="16.87"/>
    <n v="0"/>
    <x v="5"/>
  </r>
  <r>
    <n v="3375"/>
    <x v="7"/>
    <m/>
    <n v="3298"/>
    <n v="1121"/>
    <n v="9886.32"/>
    <n v="8449.27"/>
    <n v="18335.59"/>
    <n v="17.2"/>
    <n v="7.28"/>
    <n v="1516.67"/>
    <n v="1344.02"/>
    <n v="726.84"/>
    <n v="1117.22"/>
    <n v="186.54"/>
    <n v="11.6"/>
    <n v="4902.88"/>
    <n v="1210.33"/>
    <n v="1244.25"/>
    <n v="649.44000000000005"/>
    <n v="1084.3699999999999"/>
    <n v="0"/>
    <n v="11.66"/>
    <n v="4200.05"/>
    <n v="9102.93"/>
    <n v="3104.03"/>
    <n v="25638.54"/>
    <n v="4114.07"/>
    <n v="4910.63"/>
    <n v="8565.25"/>
    <n v="3421"/>
    <n v="86.4"/>
    <n v="46735.89"/>
    <n v="38084.230000000003"/>
    <n v="13002.54"/>
    <n v="51086.77"/>
    <n v="15.49"/>
    <n v="16213.53"/>
    <n v="33012.410000000003"/>
    <n v="14.46"/>
    <n v="0"/>
    <x v="5"/>
  </r>
  <r>
    <n v="3376"/>
    <x v="7"/>
    <m/>
    <n v="3037"/>
    <n v="733"/>
    <n v="9608.9"/>
    <n v="7450.12"/>
    <n v="17059.02"/>
    <n v="17.559999999999999"/>
    <n v="8.1"/>
    <n v="2097.86"/>
    <n v="1426.11"/>
    <n v="728.1"/>
    <n v="980.25"/>
    <n v="137.28"/>
    <n v="8.02"/>
    <n v="5377.61"/>
    <n v="931.2"/>
    <n v="1269.6199999999999"/>
    <n v="706.27"/>
    <n v="984.19"/>
    <n v="0"/>
    <n v="8.02"/>
    <n v="3899.3"/>
    <n v="9276.91"/>
    <n v="2907.09"/>
    <n v="37223.46"/>
    <n v="4644.68"/>
    <n v="5338.97"/>
    <n v="8038.5"/>
    <n v="2397.9899999999998"/>
    <n v="46.94"/>
    <n v="57690.53"/>
    <n v="49605.1"/>
    <n v="15606.86"/>
    <n v="65211.95"/>
    <n v="21.47"/>
    <n v="14892.44"/>
    <n v="32978.769999999997"/>
    <n v="20.32"/>
    <n v="0"/>
    <x v="5"/>
  </r>
  <r>
    <n v="3377"/>
    <x v="7"/>
    <m/>
    <n v="3875"/>
    <n v="1485"/>
    <n v="11959.19"/>
    <n v="14248.94"/>
    <n v="26208.13"/>
    <n v="16.899999999999999"/>
    <n v="6.99"/>
    <n v="2002.69"/>
    <n v="1553.33"/>
    <n v="853"/>
    <n v="1330.54"/>
    <n v="222.63"/>
    <n v="14.42"/>
    <n v="5976.62"/>
    <n v="1529.18"/>
    <n v="1454.21"/>
    <n v="821.39"/>
    <n v="1281.06"/>
    <n v="604.79999999999995"/>
    <n v="14.48"/>
    <n v="5705.12"/>
    <n v="11681.74"/>
    <n v="4409.58"/>
    <n v="33624"/>
    <n v="4497.6000000000004"/>
    <n v="5754.85"/>
    <n v="10668.98"/>
    <n v="4379.99"/>
    <n v="99.79"/>
    <n v="59025.21"/>
    <n v="48256.44"/>
    <n v="15817.19"/>
    <n v="64073.64"/>
    <n v="16.54"/>
    <n v="20881.740000000002"/>
    <n v="44748.3"/>
    <n v="14.06"/>
    <n v="0"/>
    <x v="5"/>
  </r>
  <r>
    <n v="3378"/>
    <x v="7"/>
    <m/>
    <n v="2601"/>
    <n v="747"/>
    <n v="8256.83"/>
    <n v="6807.89"/>
    <n v="15064.72"/>
    <n v="17.420000000000002"/>
    <n v="7.43"/>
    <n v="1567.64"/>
    <n v="1082.0999999999999"/>
    <n v="624.37"/>
    <n v="843.35"/>
    <n v="154.12"/>
    <n v="8.52"/>
    <n v="4280.09"/>
    <n v="922.01"/>
    <n v="1041.8599999999999"/>
    <n v="569.5"/>
    <n v="833.68"/>
    <n v="0"/>
    <n v="8.58"/>
    <n v="3375.63"/>
    <n v="7655.72"/>
    <n v="2533.37"/>
    <n v="26056.32"/>
    <n v="2923.11"/>
    <n v="4118.01"/>
    <n v="6858.93"/>
    <n v="2986.58"/>
    <n v="55.97"/>
    <n v="42998.92"/>
    <n v="36084.019999999997"/>
    <n v="11768.59"/>
    <n v="47852.61"/>
    <n v="18.399999999999999"/>
    <n v="12126.43"/>
    <n v="26474.560000000001"/>
    <n v="16.23"/>
    <n v="0"/>
    <x v="5"/>
  </r>
  <r>
    <n v="3379"/>
    <x v="7"/>
    <m/>
    <n v="3611"/>
    <n v="371"/>
    <n v="10112.06"/>
    <n v="7421.69"/>
    <n v="17533.75"/>
    <n v="17.57"/>
    <n v="8.1199999999999992"/>
    <n v="2089.42"/>
    <n v="1514.77"/>
    <n v="848.42"/>
    <n v="885.87"/>
    <n v="204.35"/>
    <n v="6.4"/>
    <n v="5549.23"/>
    <n v="621.29"/>
    <n v="1391.9"/>
    <n v="770.74"/>
    <n v="937.56"/>
    <n v="0"/>
    <n v="6.41"/>
    <n v="3727.89"/>
    <n v="9277.1200000000008"/>
    <n v="2783.92"/>
    <n v="37754.629999999997"/>
    <n v="5027.74"/>
    <n v="6725.23"/>
    <n v="8608.35"/>
    <n v="4489.21"/>
    <n v="31.26"/>
    <n v="62636.43"/>
    <n v="53996.82"/>
    <n v="16529.21"/>
    <n v="70526.03"/>
    <n v="19.53"/>
    <n v="9239.15"/>
    <n v="30659.599999999999"/>
    <n v="24.9"/>
    <n v="0"/>
    <x v="5"/>
  </r>
  <r>
    <n v="3380"/>
    <x v="7"/>
    <m/>
    <n v="2762"/>
    <n v="172"/>
    <n v="7529.71"/>
    <n v="4670.58"/>
    <n v="12200.29"/>
    <n v="19.89"/>
    <n v="8.9"/>
    <n v="1600.95"/>
    <n v="1118.18"/>
    <n v="616.14"/>
    <n v="547.35"/>
    <n v="165.67"/>
    <n v="3.68"/>
    <n v="4051.96"/>
    <n v="276.99"/>
    <n v="881.47"/>
    <n v="503.27"/>
    <n v="584.28"/>
    <n v="0"/>
    <n v="3.67"/>
    <n v="2249.69"/>
    <n v="6301.65"/>
    <n v="1661.74"/>
    <n v="30190.95"/>
    <n v="3995.97"/>
    <n v="5387.26"/>
    <n v="5953.02"/>
    <n v="3693.87"/>
    <n v="18.5"/>
    <n v="49239.57"/>
    <n v="43268.05"/>
    <n v="12722.79"/>
    <n v="55990.84"/>
    <n v="20.27"/>
    <n v="3915.47"/>
    <n v="19345.740000000002"/>
    <n v="22.76"/>
    <n v="0"/>
    <x v="5"/>
  </r>
  <r>
    <n v="3381"/>
    <x v="7"/>
    <m/>
    <n v="890"/>
    <n v="2205"/>
    <n v="5547.36"/>
    <n v="8638.4699999999993"/>
    <n v="14185.83"/>
    <n v="27.34"/>
    <n v="15.15"/>
    <n v="845.45"/>
    <n v="416.8"/>
    <n v="189.98"/>
    <n v="947.82"/>
    <n v="202.53"/>
    <n v="19.66"/>
    <n v="2622.24"/>
    <n v="2723.73"/>
    <n v="1260.3599999999999"/>
    <n v="317.69"/>
    <n v="857.04"/>
    <n v="0"/>
    <n v="19.72"/>
    <n v="5178.53"/>
    <n v="7800.77"/>
    <n v="4301.7700000000004"/>
    <n v="18744.91"/>
    <n v="3243.36"/>
    <n v="2884.61"/>
    <n v="17050.830000000002"/>
    <n v="5705.93"/>
    <n v="183.27"/>
    <n v="47812.91"/>
    <n v="30578.81"/>
    <n v="6585.39"/>
    <n v="37164.199999999997"/>
    <n v="41.76"/>
    <n v="51653.87"/>
    <n v="88857.11"/>
    <n v="23.43"/>
    <n v="0"/>
    <x v="5"/>
  </r>
  <r>
    <n v="3382"/>
    <x v="7"/>
    <m/>
    <n v="3806"/>
    <n v="124"/>
    <n v="10335.379999999999"/>
    <n v="4416.26"/>
    <n v="14751.64"/>
    <n v="30.22"/>
    <n v="14.93"/>
    <n v="2608.16"/>
    <n v="1597.6"/>
    <n v="741.73"/>
    <n v="522.07000000000005"/>
    <n v="225.5"/>
    <n v="3.42"/>
    <n v="5698.48"/>
    <n v="209.32"/>
    <n v="823.9"/>
    <n v="497.78"/>
    <n v="564.25"/>
    <n v="0"/>
    <n v="3.42"/>
    <n v="2098.67"/>
    <n v="7797.15"/>
    <n v="1531"/>
    <n v="59562.16"/>
    <n v="14567.52"/>
    <n v="12146.13"/>
    <n v="9907.9699999999993"/>
    <n v="5147.25"/>
    <n v="26.36"/>
    <n v="101357.4"/>
    <n v="91423.07"/>
    <n v="24369.8"/>
    <n v="115792.87"/>
    <n v="30.42"/>
    <n v="4062.83"/>
    <n v="28854.27"/>
    <n v="32.76"/>
    <n v="0"/>
    <x v="5"/>
  </r>
  <r>
    <n v="3383"/>
    <x v="7"/>
    <m/>
    <n v="5131"/>
    <n v="776"/>
    <n v="13685.09"/>
    <n v="9870.51"/>
    <n v="23555.599999999999"/>
    <n v="24.6"/>
    <n v="12.35"/>
    <n v="2582.0500000000002"/>
    <n v="2160.9499999999998"/>
    <n v="1067.69"/>
    <n v="1205.17"/>
    <n v="286.55"/>
    <n v="9.52"/>
    <n v="7311.93"/>
    <n v="1457.34"/>
    <n v="1748.9"/>
    <n v="874.63"/>
    <n v="1247.1099999999999"/>
    <n v="0"/>
    <n v="9.51"/>
    <n v="5337.5"/>
    <n v="12649.42"/>
    <n v="4080.87"/>
    <n v="55047.62"/>
    <n v="14932.59"/>
    <n v="14346.59"/>
    <n v="19648.240000000002"/>
    <n v="6207.05"/>
    <n v="74.62"/>
    <n v="110256.7"/>
    <n v="90533.85"/>
    <n v="25267.64"/>
    <n v="115801.49"/>
    <n v="22.57"/>
    <n v="25931.48"/>
    <n v="70905.02"/>
    <n v="33.42"/>
    <n v="0"/>
    <x v="5"/>
  </r>
  <r>
    <n v="3384"/>
    <x v="7"/>
    <m/>
    <n v="2630"/>
    <n v="2611"/>
    <n v="12364.04"/>
    <n v="22942.11"/>
    <n v="35306.15"/>
    <n v="16.170000000000002"/>
    <n v="8.1199999999999992"/>
    <n v="1331.32"/>
    <n v="1094.08"/>
    <n v="594.70000000000005"/>
    <n v="2994.24"/>
    <n v="102.44"/>
    <n v="24.14"/>
    <n v="6140.92"/>
    <n v="2646.63"/>
    <n v="5550.55"/>
    <n v="1593.53"/>
    <n v="3008.54"/>
    <n v="0"/>
    <n v="24.2"/>
    <n v="12823.45"/>
    <n v="18964.37"/>
    <n v="9790.7099999999991"/>
    <n v="26120.95"/>
    <n v="3238.55"/>
    <n v="4743.51"/>
    <n v="26719.360000000001"/>
    <n v="2299.23"/>
    <n v="159.91999999999999"/>
    <n v="63281.52"/>
    <n v="36402.239999999998"/>
    <n v="11713.12"/>
    <n v="48115.360000000001"/>
    <n v="18.29"/>
    <n v="40858.74"/>
    <n v="116340.24"/>
    <n v="15.65"/>
    <n v="0"/>
    <x v="5"/>
  </r>
  <r>
    <n v="3385"/>
    <x v="7"/>
    <m/>
    <n v="5703"/>
    <n v="3879"/>
    <n v="20080.66"/>
    <n v="22239.81"/>
    <n v="42320.47"/>
    <n v="16.21"/>
    <n v="7.85"/>
    <n v="3203.05"/>
    <n v="2456.94"/>
    <n v="1348.43"/>
    <n v="2895.46"/>
    <n v="273.99"/>
    <n v="28.59"/>
    <n v="10206.459999999999"/>
    <n v="3830.01"/>
    <n v="3899.58"/>
    <n v="1549.82"/>
    <n v="2622.83"/>
    <n v="0"/>
    <n v="28.65"/>
    <n v="11930.89"/>
    <n v="22137.35"/>
    <n v="9279.41"/>
    <n v="58152.47"/>
    <n v="7539.08"/>
    <n v="9791.5"/>
    <n v="23425.72"/>
    <n v="5481.06"/>
    <n v="196.7"/>
    <n v="104586.52"/>
    <n v="80964.100000000006"/>
    <n v="26411.03"/>
    <n v="107375.13"/>
    <n v="18.829999999999998"/>
    <n v="55392.7"/>
    <n v="105670.79"/>
    <n v="14.28"/>
    <n v="0"/>
    <x v="5"/>
  </r>
  <r>
    <n v="3386"/>
    <x v="7"/>
    <m/>
    <n v="5372"/>
    <n v="2456"/>
    <n v="17035.560000000001"/>
    <n v="20672.650000000001"/>
    <n v="37708.21"/>
    <n v="18.059999999999999"/>
    <n v="8.8699999999999992"/>
    <n v="2796.39"/>
    <n v="2032.31"/>
    <n v="1097.08"/>
    <n v="2484.2600000000002"/>
    <n v="284.35000000000002"/>
    <n v="21.25"/>
    <n v="8715.6299999999992"/>
    <n v="2778.96"/>
    <n v="4538.74"/>
    <n v="1469.62"/>
    <n v="2426.64"/>
    <n v="0"/>
    <n v="21.25"/>
    <n v="11235.21"/>
    <n v="19950.84"/>
    <n v="8787.31"/>
    <n v="54004.67"/>
    <n v="7224.87"/>
    <n v="9197.15"/>
    <n v="29212.22"/>
    <n v="5563.89"/>
    <n v="138.38"/>
    <n v="105341.18"/>
    <n v="75990.58"/>
    <n v="23863.56"/>
    <n v="99854.14"/>
    <n v="18.59"/>
    <n v="47353.85"/>
    <n v="109086.27"/>
    <n v="19.28"/>
    <n v="0"/>
    <x v="5"/>
  </r>
  <r>
    <n v="3387"/>
    <x v="7"/>
    <m/>
    <n v="6123"/>
    <n v="818"/>
    <n v="15815.18"/>
    <n v="8802.7999999999993"/>
    <n v="24617.98"/>
    <n v="21.56"/>
    <n v="10.71"/>
    <n v="3135.54"/>
    <n v="2429.94"/>
    <n v="1208.8499999999999"/>
    <n v="1051.26"/>
    <n v="372"/>
    <n v="8.98"/>
    <n v="8206.58"/>
    <n v="1447.9"/>
    <n v="1037.01"/>
    <n v="791.59"/>
    <n v="1034.46"/>
    <n v="0"/>
    <n v="8.98"/>
    <n v="4319.9399999999996"/>
    <n v="12526.52"/>
    <n v="3276.49"/>
    <n v="64413.41"/>
    <n v="13007.62"/>
    <n v="12824.33"/>
    <n v="12749.96"/>
    <n v="7400.33"/>
    <n v="66.77"/>
    <n v="110462.42"/>
    <n v="97645.69"/>
    <n v="29551.89"/>
    <n v="127197.58"/>
    <n v="20.77"/>
    <n v="28148.75"/>
    <n v="52846.58"/>
    <n v="34.409999999999997"/>
    <n v="0"/>
    <x v="5"/>
  </r>
  <r>
    <n v="3388"/>
    <x v="7"/>
    <m/>
    <n v="5600"/>
    <n v="332"/>
    <n v="15100.04"/>
    <n v="7247.75"/>
    <n v="22347.79"/>
    <n v="22.18"/>
    <n v="10.95"/>
    <n v="3399.85"/>
    <n v="2395.9899999999998"/>
    <n v="1203.9000000000001"/>
    <n v="829.97"/>
    <n v="339.86"/>
    <n v="5.87"/>
    <n v="8175.43"/>
    <n v="628.24"/>
    <n v="1138.33"/>
    <n v="760.34"/>
    <n v="869.36"/>
    <n v="0"/>
    <n v="5.87"/>
    <n v="3402.13"/>
    <n v="11577.56"/>
    <n v="2526.9"/>
    <n v="73032.740000000005"/>
    <n v="12015.6"/>
    <n v="12852.5"/>
    <n v="13170.85"/>
    <n v="6139.08"/>
    <n v="35.85"/>
    <n v="117246.62"/>
    <n v="104039.92"/>
    <n v="30500.54"/>
    <n v="134540.46"/>
    <n v="24.03"/>
    <n v="10684.08"/>
    <n v="35391.14"/>
    <n v="32.18"/>
    <n v="0"/>
    <x v="5"/>
  </r>
  <r>
    <n v="3389"/>
    <x v="7"/>
    <m/>
    <n v="11059"/>
    <n v="3829"/>
    <n v="37114.5"/>
    <n v="34508.129999999997"/>
    <n v="71622.63"/>
    <n v="25.13"/>
    <n v="12.09"/>
    <n v="8080.32"/>
    <n v="4854.8999999999996"/>
    <n v="2627.48"/>
    <n v="3895.67"/>
    <n v="695.52"/>
    <n v="39.14"/>
    <n v="20193.04"/>
    <n v="5469.75"/>
    <n v="7469.69"/>
    <n v="2180.0500000000002"/>
    <n v="3809.23"/>
    <n v="0"/>
    <n v="39.32"/>
    <n v="18968.04"/>
    <n v="39161.08"/>
    <n v="15119.48"/>
    <n v="187870.14"/>
    <n v="30110.09"/>
    <n v="32249.279999999999"/>
    <n v="55947.69"/>
    <n v="15896.07"/>
    <n v="354.68"/>
    <n v="322427.96000000002"/>
    <n v="266125.59000000003"/>
    <n v="63844.65"/>
    <n v="329970.23"/>
    <n v="29.84"/>
    <n v="90997.53"/>
    <n v="236081.7"/>
    <n v="23.77"/>
    <n v="0"/>
    <x v="5"/>
  </r>
  <r>
    <n v="3390"/>
    <x v="7"/>
    <s v="ld"/>
    <n v="9997"/>
    <n v="2396"/>
    <n v="30289.49"/>
    <n v="21251.21"/>
    <n v="51540.7"/>
    <n v="31.58"/>
    <n v="15.19"/>
    <n v="5753.05"/>
    <n v="4446.76"/>
    <n v="2277.0300000000002"/>
    <n v="2549.54"/>
    <n v="592.17999999999995"/>
    <n v="24.04"/>
    <n v="15642.59"/>
    <n v="2995.68"/>
    <n v="3138.51"/>
    <n v="1638.16"/>
    <n v="2529.46"/>
    <n v="0"/>
    <n v="24.08"/>
    <n v="10325.89"/>
    <n v="25968.48"/>
    <n v="7772.35"/>
    <n v="153608.99"/>
    <n v="49269.45"/>
    <n v="44641.43"/>
    <n v="55913.35"/>
    <n v="10384.56"/>
    <n v="254.28"/>
    <n v="314072.06"/>
    <n v="257904.44"/>
    <n v="77798.5"/>
    <n v="335702.93"/>
    <n v="33.58"/>
    <n v="68831.27"/>
    <n v="169650.89"/>
    <n v="28.73"/>
    <n v="0"/>
    <x v="5"/>
  </r>
  <r>
    <n v="3391"/>
    <x v="7"/>
    <s v="alley"/>
    <n v="9107"/>
    <n v="3435"/>
    <n v="29977.52"/>
    <n v="29918.82"/>
    <n v="59896.34"/>
    <n v="40.35"/>
    <n v="20.07"/>
    <n v="6201.53"/>
    <n v="4438.41"/>
    <n v="2275.94"/>
    <n v="3612.09"/>
    <n v="429.84"/>
    <n v="31.52"/>
    <n v="16989.330000000002"/>
    <n v="4398.18"/>
    <n v="6952.08"/>
    <n v="2086.66"/>
    <n v="3528.64"/>
    <n v="0"/>
    <n v="31.63"/>
    <n v="16997.169999999998"/>
    <n v="33986.5"/>
    <n v="13436.91"/>
    <n v="202166.67"/>
    <n v="56506.48"/>
    <n v="55421.11"/>
    <n v="92566.01"/>
    <n v="7111.98"/>
    <n v="475.52"/>
    <n v="414247.77"/>
    <n v="321206.24"/>
    <n v="79629.23"/>
    <n v="400835.47"/>
    <n v="44.01"/>
    <n v="101263.97"/>
    <n v="366002.89"/>
    <n v="29.48"/>
    <n v="0"/>
    <x v="5"/>
  </r>
  <r>
    <n v="3392"/>
    <x v="7"/>
    <s v="ld"/>
    <n v="4702"/>
    <n v="3996"/>
    <n v="21263.17"/>
    <n v="51154.2"/>
    <n v="72417.37"/>
    <n v="24.89"/>
    <n v="13.89"/>
    <n v="3144.47"/>
    <n v="2172.3200000000002"/>
    <n v="1079.26"/>
    <n v="4650.2700000000004"/>
    <n v="169.35"/>
    <n v="33.89"/>
    <n v="11249.56"/>
    <n v="4007.64"/>
    <n v="8934.7099999999991"/>
    <n v="2530.27"/>
    <n v="4668.5"/>
    <n v="12284.39"/>
    <n v="33.85"/>
    <n v="32459.360000000001"/>
    <n v="43708.92"/>
    <n v="27757.01"/>
    <n v="86764.61"/>
    <n v="13022.9"/>
    <n v="15016.98"/>
    <n v="72534.490000000005"/>
    <n v="1040.7"/>
    <n v="263.14"/>
    <n v="188642.82"/>
    <n v="115845.19"/>
    <n v="29430.89"/>
    <n v="145276.09"/>
    <n v="30.9"/>
    <n v="76054.7"/>
    <n v="500082.94"/>
    <n v="19.03"/>
    <n v="0"/>
    <x v="5"/>
  </r>
  <r>
    <n v="3393"/>
    <x v="7"/>
    <s v="City"/>
    <n v="5379"/>
    <n v="5529"/>
    <n v="21840.6"/>
    <n v="26883.23"/>
    <n v="48723.83"/>
    <n v="22.67"/>
    <n v="11.95"/>
    <n v="3317.12"/>
    <n v="2268.64"/>
    <n v="1135.45"/>
    <n v="3725.82"/>
    <n v="328.27"/>
    <n v="45.31"/>
    <n v="10820.61"/>
    <n v="5382.23"/>
    <n v="4720.16"/>
    <n v="1407.21"/>
    <n v="3378.49"/>
    <n v="0"/>
    <n v="45.65"/>
    <n v="14933.75"/>
    <n v="25754.35"/>
    <n v="11509.61"/>
    <n v="76525.61"/>
    <n v="14898.02"/>
    <n v="14732.93"/>
    <n v="51898.39"/>
    <n v="2285.5100000000002"/>
    <n v="416.85"/>
    <n v="160757.29999999999"/>
    <n v="108442.07"/>
    <n v="34671.97"/>
    <n v="143114.03"/>
    <n v="26.61"/>
    <n v="87074.44"/>
    <n v="200641.94"/>
    <n v="15.75"/>
    <n v="0"/>
    <x v="5"/>
  </r>
  <r>
    <n v="3394"/>
    <x v="7"/>
    <s v="rg"/>
    <n v="7122"/>
    <n v="1190"/>
    <n v="19719.900000000001"/>
    <n v="12854.98"/>
    <n v="32574.880000000001"/>
    <n v="30.63"/>
    <n v="15.87"/>
    <n v="4162.8"/>
    <n v="3262.83"/>
    <n v="1480.18"/>
    <n v="1486.46"/>
    <n v="401.36"/>
    <n v="12.79"/>
    <n v="10806.42"/>
    <n v="1921.29"/>
    <n v="1962.34"/>
    <n v="1043.51"/>
    <n v="1476.92"/>
    <n v="0"/>
    <n v="12.77"/>
    <n v="6416.83"/>
    <n v="17223.240000000002"/>
    <n v="4927.1400000000003"/>
    <n v="125888.78"/>
    <n v="38829.74"/>
    <n v="30932.58"/>
    <n v="33219.25"/>
    <n v="4892.51"/>
    <n v="87.22"/>
    <n v="233850.07"/>
    <n v="200543.6"/>
    <n v="54286.87"/>
    <n v="254830.47"/>
    <n v="35.78"/>
    <n v="38193.43"/>
    <n v="103910.92"/>
    <n v="32.1"/>
    <n v="0"/>
    <x v="5"/>
  </r>
  <r>
    <n v="3395"/>
    <x v="7"/>
    <s v="ld"/>
    <n v="3699"/>
    <n v="8235"/>
    <n v="18800.23"/>
    <n v="25759.75"/>
    <n v="44559.98"/>
    <n v="24.33"/>
    <n v="13.94"/>
    <n v="2088.0700000000002"/>
    <n v="972.95"/>
    <n v="452.97"/>
    <n v="3836.34"/>
    <n v="378.07"/>
    <n v="61.05"/>
    <n v="7789.46"/>
    <n v="8090.54"/>
    <n v="2495.2800000000002"/>
    <n v="596.64"/>
    <n v="3051.67"/>
    <n v="0"/>
    <n v="61.6"/>
    <n v="14295.74"/>
    <n v="22085.19"/>
    <n v="11182.46"/>
    <n v="50790.81"/>
    <n v="9741.89"/>
    <n v="8023.37"/>
    <n v="61084.17"/>
    <n v="8267.19"/>
    <n v="570.41"/>
    <n v="138477.84"/>
    <n v="76823.27"/>
    <n v="24705.13"/>
    <n v="101528.4"/>
    <n v="27.45"/>
    <n v="150386.01999999999"/>
    <n v="234031.65"/>
    <n v="18.260000000000002"/>
    <n v="0"/>
    <x v="5"/>
  </r>
  <r>
    <n v="3396"/>
    <x v="7"/>
    <s v="City"/>
    <n v="3735"/>
    <n v="165"/>
    <n v="9926.9599999999991"/>
    <n v="4577.2"/>
    <n v="14504.16"/>
    <n v="23.76"/>
    <n v="12.25"/>
    <n v="2198.6"/>
    <n v="1767.86"/>
    <n v="896.26"/>
    <n v="493.59"/>
    <n v="226.36"/>
    <n v="3.66"/>
    <n v="5586.33"/>
    <n v="272.2"/>
    <n v="712.43"/>
    <n v="483.41"/>
    <n v="519.95000000000005"/>
    <n v="0"/>
    <n v="3.66"/>
    <n v="1991.64"/>
    <n v="7577.97"/>
    <n v="1468.03"/>
    <n v="58294.84"/>
    <n v="15803.32"/>
    <n v="12539.8"/>
    <n v="7256.46"/>
    <n v="2734.15"/>
    <n v="20.65"/>
    <n v="96649.21"/>
    <n v="89372.11"/>
    <n v="32063.360000000001"/>
    <n v="121435.47"/>
    <n v="32.51"/>
    <n v="3971.54"/>
    <n v="19614.03"/>
    <n v="24.07"/>
    <n v="0"/>
    <x v="5"/>
  </r>
  <r>
    <n v="3397"/>
    <x v="7"/>
    <s v="City"/>
    <n v="5930"/>
    <n v="342"/>
    <n v="15970.14"/>
    <n v="7742.08"/>
    <n v="23712.22"/>
    <n v="24.11"/>
    <n v="11.98"/>
    <n v="3753.56"/>
    <n v="2699.81"/>
    <n v="1326.79"/>
    <n v="884.67"/>
    <n v="362.54"/>
    <n v="6.34"/>
    <n v="9033.7099999999991"/>
    <n v="559.27"/>
    <n v="1274.24"/>
    <n v="816.55"/>
    <n v="927.48"/>
    <n v="0"/>
    <n v="6.33"/>
    <n v="3583.87"/>
    <n v="12617.58"/>
    <n v="2650.06"/>
    <n v="93791.1"/>
    <n v="22678.18"/>
    <n v="17297.080000000002"/>
    <n v="11736.44"/>
    <n v="3766.89"/>
    <n v="36.590000000000003"/>
    <n v="149306.26999999999"/>
    <n v="137533.24"/>
    <n v="44196.480000000003"/>
    <n v="181729.72"/>
    <n v="30.65"/>
    <n v="7856.13"/>
    <n v="35274.25"/>
    <n v="22.97"/>
    <n v="0"/>
    <x v="5"/>
  </r>
  <r>
    <n v="3398"/>
    <x v="7"/>
    <s v="City"/>
    <n v="5141"/>
    <n v="476"/>
    <n v="13841.17"/>
    <n v="7815.49"/>
    <n v="21656.66"/>
    <n v="20.69"/>
    <n v="9.99"/>
    <n v="2992.01"/>
    <n v="2258.02"/>
    <n v="1162.03"/>
    <n v="911.49"/>
    <n v="318.20999999999998"/>
    <n v="6.75"/>
    <n v="7648.51"/>
    <n v="695.34"/>
    <n v="1212.51"/>
    <n v="769.18"/>
    <n v="935.35"/>
    <n v="0"/>
    <n v="6.74"/>
    <n v="3619.12"/>
    <n v="11267.63"/>
    <n v="2677.03"/>
    <n v="71346.789999999994"/>
    <n v="14732.18"/>
    <n v="12098.14"/>
    <n v="10627.96"/>
    <n v="2800.32"/>
    <n v="36.82"/>
    <n v="111642.19"/>
    <n v="100977.42"/>
    <n v="32978.269999999997"/>
    <n v="133955.69"/>
    <n v="26.06"/>
    <n v="9052.6200000000008"/>
    <n v="30708.46"/>
    <n v="19.02"/>
    <n v="0"/>
    <x v="5"/>
  </r>
  <r>
    <n v="3399"/>
    <x v="7"/>
    <s v="City"/>
    <n v="4714"/>
    <n v="671"/>
    <n v="12759.06"/>
    <n v="7770.16"/>
    <n v="20529.22"/>
    <n v="21.34"/>
    <n v="10.44"/>
    <n v="2815.36"/>
    <n v="2235.58"/>
    <n v="1072.1600000000001"/>
    <n v="943.1"/>
    <n v="236.35"/>
    <n v="8.41"/>
    <n v="7310.97"/>
    <n v="1074.67"/>
    <n v="1147.51"/>
    <n v="735.76"/>
    <n v="942.22"/>
    <n v="0"/>
    <n v="8.4600000000000009"/>
    <n v="3908.63"/>
    <n v="11219.6"/>
    <n v="2957.94"/>
    <n v="64540.65"/>
    <n v="15678.58"/>
    <n v="11738.78"/>
    <n v="11179.74"/>
    <n v="2497.4299999999998"/>
    <n v="57.39"/>
    <n v="105692.57"/>
    <n v="94455.44"/>
    <n v="31236.93"/>
    <n v="125692.37"/>
    <n v="26.66"/>
    <n v="12388.69"/>
    <n v="33873.39"/>
    <n v="18.46"/>
    <n v="0"/>
    <x v="5"/>
  </r>
  <r>
    <n v="3400"/>
    <x v="7"/>
    <s v="ld"/>
    <n v="6530"/>
    <n v="672"/>
    <n v="16867.93"/>
    <n v="10072.36"/>
    <n v="26940.29"/>
    <n v="19.23"/>
    <n v="9.3000000000000007"/>
    <n v="3492.32"/>
    <n v="2866.29"/>
    <n v="1478.45"/>
    <n v="1207.42"/>
    <n v="361.1"/>
    <n v="9.16"/>
    <n v="9414.74"/>
    <n v="1056.68"/>
    <n v="1575.3"/>
    <n v="1019.37"/>
    <n v="1234.32"/>
    <n v="0"/>
    <n v="9.14"/>
    <n v="4894.82"/>
    <n v="14309.55"/>
    <n v="3651.36"/>
    <n v="78620.2"/>
    <n v="17207.259999999998"/>
    <n v="14231.41"/>
    <n v="12116.31"/>
    <n v="4382.1899999999996"/>
    <n v="52.39"/>
    <n v="126609.77"/>
    <n v="114441.07"/>
    <n v="43556.35"/>
    <n v="157997.42000000001"/>
    <n v="24.2"/>
    <n v="10896.77"/>
    <n v="36384.42"/>
    <n v="16.22"/>
    <n v="0"/>
    <x v="5"/>
  </r>
  <r>
    <n v="3401"/>
    <x v="7"/>
    <s v="ld"/>
    <n v="4031"/>
    <n v="202"/>
    <n v="9375.36"/>
    <n v="4800.26"/>
    <n v="14175.62"/>
    <n v="16.78"/>
    <n v="7.83"/>
    <n v="1792.32"/>
    <n v="1556.97"/>
    <n v="803.37"/>
    <n v="528.80999999999995"/>
    <n v="226.31"/>
    <n v="3.96"/>
    <n v="4911.74"/>
    <n v="282.97000000000003"/>
    <n v="726.86"/>
    <n v="527.02"/>
    <n v="550.97"/>
    <n v="0"/>
    <n v="3.96"/>
    <n v="2091.7800000000002"/>
    <n v="7003.52"/>
    <n v="1536.86"/>
    <n v="37287.5"/>
    <n v="6991.61"/>
    <n v="6202.21"/>
    <n v="4360.6400000000003"/>
    <n v="2186.48"/>
    <n v="17.84"/>
    <n v="57046.27"/>
    <n v="52667.8"/>
    <n v="22260.38"/>
    <n v="74928.179999999993"/>
    <n v="18.59"/>
    <n v="3541.83"/>
    <n v="13164.71"/>
    <n v="17.53"/>
    <n v="0"/>
    <x v="5"/>
  </r>
  <r>
    <n v="3402"/>
    <x v="7"/>
    <s v="ld"/>
    <n v="5341"/>
    <n v="854"/>
    <n v="13528.42"/>
    <n v="11561.38"/>
    <n v="25089.8"/>
    <n v="14.61"/>
    <n v="6.71"/>
    <n v="2112.88"/>
    <n v="1963.8"/>
    <n v="1066.8"/>
    <n v="1452.76"/>
    <n v="276.73"/>
    <n v="9.99"/>
    <n v="6882.97"/>
    <n v="913.43"/>
    <n v="2126.9499999999998"/>
    <n v="1064.82"/>
    <n v="1497.42"/>
    <n v="0"/>
    <n v="9.98"/>
    <n v="5612.6"/>
    <n v="12495.57"/>
    <n v="4105.2"/>
    <n v="43658.78"/>
    <n v="7555.6"/>
    <n v="7726.98"/>
    <n v="10902.42"/>
    <n v="2646.15"/>
    <n v="46.46"/>
    <n v="72536.39"/>
    <n v="61587.51"/>
    <n v="25878.37"/>
    <n v="87465.89"/>
    <n v="16.38"/>
    <n v="11110.22"/>
    <n v="35513.75"/>
    <n v="13.01"/>
    <n v="0"/>
    <x v="5"/>
  </r>
  <r>
    <n v="3403"/>
    <x v="7"/>
    <s v="ld"/>
    <n v="3829"/>
    <n v="801"/>
    <n v="10091.89"/>
    <n v="7898.83"/>
    <n v="17990.72"/>
    <n v="16.05"/>
    <n v="7.26"/>
    <n v="1651.26"/>
    <n v="1437.95"/>
    <n v="763.16"/>
    <n v="1011.05"/>
    <n v="217.85"/>
    <n v="8.18"/>
    <n v="5089.46"/>
    <n v="846.16"/>
    <n v="1335.55"/>
    <n v="677.78"/>
    <n v="1006.99"/>
    <n v="0"/>
    <n v="8.17"/>
    <n v="3874.64"/>
    <n v="8964.1"/>
    <n v="2859.49"/>
    <n v="33813.9"/>
    <n v="5645.41"/>
    <n v="5654.07"/>
    <n v="8050.12"/>
    <n v="1542.4"/>
    <n v="45.43"/>
    <n v="54751.32"/>
    <n v="46655.78"/>
    <n v="20004.37"/>
    <n v="66660.149999999994"/>
    <n v="17.41"/>
    <n v="10832.26"/>
    <n v="28299.19"/>
    <n v="13.52"/>
    <n v="0"/>
    <x v="5"/>
  </r>
  <r>
    <n v="3404"/>
    <x v="7"/>
    <s v="City"/>
    <n v="3903"/>
    <n v="416"/>
    <n v="10597.53"/>
    <n v="6140.52"/>
    <n v="16738.05"/>
    <n v="20.059999999999999"/>
    <n v="9.77"/>
    <n v="2409.37"/>
    <n v="1713.89"/>
    <n v="857.64"/>
    <n v="722.82"/>
    <n v="236.94"/>
    <n v="5.54"/>
    <n v="5946.19"/>
    <n v="630.07000000000005"/>
    <n v="983.33"/>
    <n v="588.29"/>
    <n v="739.83"/>
    <n v="0"/>
    <n v="5.52"/>
    <n v="2947.04"/>
    <n v="8893.24"/>
    <n v="2201.69"/>
    <n v="53976.26"/>
    <n v="10474.620000000001"/>
    <n v="8687.74"/>
    <n v="7870.86"/>
    <n v="1806.73"/>
    <n v="34.31"/>
    <n v="82850.509999999995"/>
    <n v="74945.34"/>
    <n v="24562.799999999999"/>
    <n v="99508.14"/>
    <n v="25.5"/>
    <n v="7970.73"/>
    <n v="24773.46"/>
    <n v="19.16"/>
    <n v="0"/>
    <x v="5"/>
  </r>
  <r>
    <n v="3405"/>
    <x v="7"/>
    <s v="ld"/>
    <n v="1581"/>
    <n v="2507"/>
    <n v="7364.67"/>
    <n v="11277.84"/>
    <n v="18642.509999999998"/>
    <n v="19.420000000000002"/>
    <n v="7.81"/>
    <n v="612.80999999999995"/>
    <n v="634.25"/>
    <n v="376.02"/>
    <n v="1629.11"/>
    <n v="110.93"/>
    <n v="18.47"/>
    <n v="3381.59"/>
    <n v="2271.04"/>
    <n v="1762.11"/>
    <n v="641.04999999999995"/>
    <n v="1463.68"/>
    <n v="0"/>
    <n v="18.579999999999998"/>
    <n v="6156.46"/>
    <n v="9538.0499999999993"/>
    <n v="4674.2"/>
    <n v="13075.75"/>
    <n v="2257.02"/>
    <n v="2798.82"/>
    <n v="12573.11"/>
    <n v="647.39"/>
    <n v="148.21"/>
    <n v="31500.3"/>
    <n v="18778.990000000002"/>
    <n v="7168.03"/>
    <n v="25947.02"/>
    <n v="16.41"/>
    <n v="28461.65"/>
    <n v="53715.46"/>
    <n v="11.35"/>
    <n v="0"/>
    <x v="5"/>
  </r>
  <r>
    <n v="3406"/>
    <x v="7"/>
    <s v="ld"/>
    <n v="2769"/>
    <n v="2615"/>
    <n v="10637.72"/>
    <n v="20379.61"/>
    <n v="31017.33"/>
    <n v="16.7"/>
    <n v="6.82"/>
    <n v="1183.96"/>
    <n v="975.5"/>
    <n v="551.80999999999995"/>
    <n v="2135.04"/>
    <n v="123.07"/>
    <n v="20.27"/>
    <n v="4989.66"/>
    <n v="2197.12"/>
    <n v="2952.09"/>
    <n v="1023.06"/>
    <n v="2013.32"/>
    <n v="736.65"/>
    <n v="20.32"/>
    <n v="8942.57"/>
    <n v="13932.23"/>
    <n v="6908.93"/>
    <n v="25862.36"/>
    <n v="3428.93"/>
    <n v="4074.3"/>
    <n v="16742.16"/>
    <n v="788.43"/>
    <n v="141.4"/>
    <n v="51037.59"/>
    <n v="34154.019999999997"/>
    <n v="12935.3"/>
    <n v="47089.32"/>
    <n v="17.010000000000002"/>
    <n v="26892.98"/>
    <n v="68117.070000000007"/>
    <n v="10.28"/>
    <n v="0"/>
    <x v="5"/>
  </r>
  <r>
    <n v="3407"/>
    <x v="7"/>
    <s v="ld"/>
    <n v="5614"/>
    <n v="1013"/>
    <n v="14747.01"/>
    <n v="12165.45"/>
    <n v="26912.46"/>
    <n v="15.97"/>
    <n v="7.05"/>
    <n v="2426.34"/>
    <n v="2102.5700000000002"/>
    <n v="1198.82"/>
    <n v="1532.33"/>
    <n v="320.37"/>
    <n v="11.16"/>
    <n v="7591.6"/>
    <n v="1077.6500000000001"/>
    <n v="2189.1"/>
    <n v="1127.5"/>
    <n v="1551.53"/>
    <n v="0"/>
    <n v="11.15"/>
    <n v="5956.92"/>
    <n v="13548.52"/>
    <n v="4394.24"/>
    <n v="51365.98"/>
    <n v="7696.26"/>
    <n v="8697.7900000000009"/>
    <n v="11433.34"/>
    <n v="2696"/>
    <n v="54.1"/>
    <n v="81943.47"/>
    <n v="70456.03"/>
    <n v="29050.36"/>
    <n v="99506.4"/>
    <n v="17.72"/>
    <n v="14158.97"/>
    <n v="41243.15"/>
    <n v="13.98"/>
    <n v="0"/>
    <x v="5"/>
  </r>
  <r>
    <n v="3408"/>
    <x v="7"/>
    <s v="ld"/>
    <n v="3862"/>
    <n v="3762"/>
    <n v="14652.82"/>
    <n v="18967.14"/>
    <n v="33619.96"/>
    <n v="20.98"/>
    <n v="9.44"/>
    <n v="1942.17"/>
    <n v="1379.21"/>
    <n v="743.4"/>
    <n v="2730"/>
    <n v="202.5"/>
    <n v="27.81"/>
    <n v="7025.09"/>
    <n v="3045.63"/>
    <n v="3323"/>
    <n v="1194.0999999999999"/>
    <n v="2486.85"/>
    <n v="0"/>
    <n v="27.91"/>
    <n v="10077.49"/>
    <n v="17102.59"/>
    <n v="7562.74"/>
    <n v="43412.52"/>
    <n v="7135.18"/>
    <n v="7401.31"/>
    <n v="28340.560000000001"/>
    <n v="1554.69"/>
    <n v="225.06"/>
    <n v="88069.32"/>
    <n v="59503.7"/>
    <n v="22418.68"/>
    <n v="81922.38"/>
    <n v="21.21"/>
    <n v="50093.71"/>
    <n v="107399.57"/>
    <n v="13.32"/>
    <n v="0"/>
    <x v="5"/>
  </r>
  <r>
    <n v="3409"/>
    <x v="7"/>
    <s v="ld"/>
    <n v="4633"/>
    <n v="682"/>
    <n v="11767.31"/>
    <n v="7579.41"/>
    <n v="19346.72"/>
    <n v="18.87"/>
    <n v="8.74"/>
    <n v="2159.54"/>
    <n v="1800.51"/>
    <n v="913.16"/>
    <n v="900.6"/>
    <n v="256.42"/>
    <n v="7.93"/>
    <n v="6038.15"/>
    <n v="1042.9100000000001"/>
    <n v="1141.72"/>
    <n v="679.55"/>
    <n v="898.21"/>
    <n v="0"/>
    <n v="7.98"/>
    <n v="3770.36"/>
    <n v="9808.51"/>
    <n v="2864.17"/>
    <n v="45178.3"/>
    <n v="7898.08"/>
    <n v="8119.68"/>
    <n v="8612.2999999999993"/>
    <n v="1257.1500000000001"/>
    <n v="55.14"/>
    <n v="71120.649999999994"/>
    <n v="62453.21"/>
    <n v="23308.49"/>
    <n v="85761.71"/>
    <n v="18.510000000000002"/>
    <n v="13731.51"/>
    <n v="33893.160000000003"/>
    <n v="20.13"/>
    <n v="0"/>
    <x v="5"/>
  </r>
  <r>
    <n v="3410"/>
    <x v="7"/>
    <s v="ld"/>
    <n v="3245"/>
    <n v="963"/>
    <n v="10941.24"/>
    <n v="9520.8700000000008"/>
    <n v="20462.11"/>
    <n v="21.79"/>
    <n v="11.14"/>
    <n v="2508"/>
    <n v="1738.68"/>
    <n v="884.29"/>
    <n v="1397.8"/>
    <n v="171.91"/>
    <n v="9.25"/>
    <n v="6709.93"/>
    <n v="1140.6199999999999"/>
    <n v="2000.1"/>
    <n v="924.65"/>
    <n v="1405.42"/>
    <n v="0"/>
    <n v="9.24"/>
    <n v="5480.02"/>
    <n v="12189.95"/>
    <n v="4065.37"/>
    <n v="61094.17"/>
    <n v="10982.87"/>
    <n v="9814.25"/>
    <n v="16634"/>
    <n v="1154.08"/>
    <n v="64.650000000000006"/>
    <n v="99744.02"/>
    <n v="83045.38"/>
    <n v="29098.95"/>
    <n v="112144.33"/>
    <n v="34.56"/>
    <n v="18828.669999999998"/>
    <n v="58347.34"/>
    <n v="19.55"/>
    <n v="0"/>
    <x v="5"/>
  </r>
  <r>
    <n v="3411"/>
    <x v="7"/>
    <s v="ld"/>
    <n v="11213"/>
    <n v="1881"/>
    <n v="34374.04"/>
    <n v="22368.1"/>
    <n v="56742.14"/>
    <n v="31.51"/>
    <n v="15.95"/>
    <n v="8386.19"/>
    <n v="6004.2"/>
    <n v="2952.27"/>
    <n v="2842.78"/>
    <n v="562.80999999999995"/>
    <n v="22.59"/>
    <n v="20770.84"/>
    <n v="3118.6"/>
    <n v="3952.69"/>
    <n v="2154.77"/>
    <n v="2887"/>
    <n v="0"/>
    <n v="22.63"/>
    <n v="12135.69"/>
    <n v="32906.53"/>
    <n v="9226.06"/>
    <n v="256663.27"/>
    <n v="65773.34"/>
    <n v="50191.79"/>
    <n v="50833.01"/>
    <n v="6165.62"/>
    <n v="206.56"/>
    <n v="429833.58"/>
    <n v="378794.01"/>
    <n v="121820.95"/>
    <n v="500614.96"/>
    <n v="44.65"/>
    <n v="61820.1"/>
    <n v="187230.96"/>
    <n v="32.869999999999997"/>
    <n v="0"/>
    <x v="5"/>
  </r>
  <r>
    <n v="3412"/>
    <x v="7"/>
    <s v="ld"/>
    <n v="9431"/>
    <n v="2717"/>
    <n v="29292.09"/>
    <n v="28613.41"/>
    <n v="57905.5"/>
    <n v="22.15"/>
    <n v="11.2"/>
    <n v="6204.93"/>
    <n v="4858.2299999999996"/>
    <n v="2348.14"/>
    <n v="3312.74"/>
    <n v="424.21"/>
    <n v="27.66"/>
    <n v="17175.91"/>
    <n v="3346.71"/>
    <n v="4272.71"/>
    <n v="2215.12"/>
    <n v="3287.11"/>
    <n v="825.37"/>
    <n v="27.7"/>
    <n v="13974.72"/>
    <n v="31150.63"/>
    <n v="10659.92"/>
    <n v="156690.28"/>
    <n v="37179.339999999997"/>
    <n v="28236.19"/>
    <n v="40359.449999999997"/>
    <n v="4932.17"/>
    <n v="203.85"/>
    <n v="267601.28999999998"/>
    <n v="227037.98"/>
    <n v="74959.78"/>
    <n v="301997.77"/>
    <n v="32.020000000000003"/>
    <n v="50711.94"/>
    <n v="148834.14000000001"/>
    <n v="18.66"/>
    <n v="0"/>
    <x v="5"/>
  </r>
  <r>
    <n v="3413"/>
    <x v="7"/>
    <s v="ld"/>
    <n v="16776"/>
    <n v="4186"/>
    <n v="49079.79"/>
    <n v="34865.25"/>
    <n v="83945.04"/>
    <n v="28.67"/>
    <n v="14.28"/>
    <n v="10537.44"/>
    <n v="7519.86"/>
    <n v="3544.98"/>
    <n v="3899.57"/>
    <n v="953.8"/>
    <n v="41.74"/>
    <n v="26497.4"/>
    <n v="5235.08"/>
    <n v="4666.34"/>
    <n v="2511.0100000000002"/>
    <n v="3809.94"/>
    <n v="355.27"/>
    <n v="41.83"/>
    <n v="16619.46"/>
    <n v="43116.86"/>
    <n v="12767.69"/>
    <n v="309158.57"/>
    <n v="84034.4"/>
    <n v="59300.41"/>
    <n v="66272.86"/>
    <n v="16239.66"/>
    <n v="336.32"/>
    <n v="535342.21"/>
    <n v="468733.04"/>
    <n v="143445.85"/>
    <n v="612178.89"/>
    <n v="36.49"/>
    <n v="84666.58"/>
    <n v="223526.04"/>
    <n v="20.23"/>
    <n v="0"/>
    <x v="5"/>
  </r>
  <r>
    <n v="3414"/>
    <x v="7"/>
    <s v="le"/>
    <n v="13324"/>
    <n v="1066"/>
    <n v="37113.39"/>
    <n v="19424.150000000001"/>
    <n v="56537.54"/>
    <n v="27.07"/>
    <n v="13.67"/>
    <n v="8782.48"/>
    <n v="6375.31"/>
    <n v="3198.79"/>
    <n v="2234.34"/>
    <n v="765.32"/>
    <n v="16.73"/>
    <n v="21372.97"/>
    <n v="1701.29"/>
    <n v="3217.62"/>
    <n v="1958.67"/>
    <n v="2318.0500000000002"/>
    <n v="0"/>
    <n v="16.71"/>
    <n v="9212.34"/>
    <n v="30585.31"/>
    <n v="6877.58"/>
    <n v="264451.74"/>
    <n v="55798.26"/>
    <n v="44331.63"/>
    <n v="35729.839999999997"/>
    <n v="19200.03"/>
    <n v="99.36"/>
    <n v="419610.87"/>
    <n v="383781.67"/>
    <n v="133765.9"/>
    <n v="517547.57"/>
    <n v="38.840000000000003"/>
    <n v="22374.37"/>
    <n v="102405.74"/>
    <n v="20.99"/>
    <n v="0"/>
    <x v="5"/>
  </r>
  <r>
    <n v="3415"/>
    <x v="7"/>
    <s v="le"/>
    <n v="8739"/>
    <n v="1598"/>
    <n v="2671.95"/>
    <n v="4470.2700000000004"/>
    <n v="7142.22"/>
    <n v="28.48"/>
    <n v="13.38"/>
    <n v="0"/>
    <n v="0"/>
    <n v="0"/>
    <n v="731.1"/>
    <n v="525.83000000000004"/>
    <n v="10.51"/>
    <n v="1267.44"/>
    <n v="2047"/>
    <n v="176.62"/>
    <n v="85.73"/>
    <n v="567.79999999999995"/>
    <n v="0"/>
    <n v="10.56"/>
    <n v="2887.71"/>
    <n v="4155.1400000000003"/>
    <n v="2309.35"/>
    <n v="0"/>
    <n v="0"/>
    <n v="0"/>
    <n v="9872.3799999999992"/>
    <n v="16373.38"/>
    <n v="106.6"/>
    <n v="26352.35"/>
    <n v="16373.38"/>
    <n v="1563.86"/>
    <n v="17937.23"/>
    <n v="2.0499999999999998"/>
    <n v="23765.57"/>
    <n v="33836.129999999997"/>
    <n v="14.87"/>
    <n v="0"/>
    <x v="5"/>
  </r>
  <r>
    <n v="3416"/>
    <x v="7"/>
    <s v="le"/>
    <n v="3942"/>
    <n v="952"/>
    <n v="11796.46"/>
    <n v="8542.02"/>
    <n v="20338.48"/>
    <n v="22.76"/>
    <n v="12.13"/>
    <n v="2958.5"/>
    <n v="1947.41"/>
    <n v="999.92"/>
    <n v="1223.6600000000001"/>
    <n v="238.36"/>
    <n v="10"/>
    <n v="7377.85"/>
    <n v="1202.76"/>
    <n v="1646.84"/>
    <n v="850.56"/>
    <n v="1218.79"/>
    <n v="0"/>
    <n v="10.050000000000001"/>
    <n v="4929"/>
    <n v="12306.85"/>
    <n v="3700.16"/>
    <n v="77175.520000000004"/>
    <n v="11768.72"/>
    <n v="10540.2"/>
    <n v="14618.96"/>
    <n v="5424.27"/>
    <n v="71.97"/>
    <n v="119599.64"/>
    <n v="104908.71"/>
    <n v="42288.92"/>
    <n v="147197.62"/>
    <n v="37.340000000000003"/>
    <n v="17801.25"/>
    <n v="52639.48"/>
    <n v="18.7"/>
    <n v="0"/>
    <x v="5"/>
  </r>
  <r>
    <n v="3417"/>
    <x v="7"/>
    <s v="le"/>
    <n v="6018"/>
    <n v="1843"/>
    <n v="18914.11"/>
    <n v="19615.87"/>
    <n v="38529.980000000003"/>
    <n v="17.46"/>
    <n v="8.64"/>
    <n v="3938.74"/>
    <n v="2722.24"/>
    <n v="1439.91"/>
    <n v="2067.29"/>
    <n v="325.64"/>
    <n v="18.16"/>
    <n v="10511.98"/>
    <n v="2170.19"/>
    <n v="2647.87"/>
    <n v="1355.78"/>
    <n v="2035.26"/>
    <n v="678.79"/>
    <n v="18.2"/>
    <n v="8906.09"/>
    <n v="19418.07"/>
    <n v="6852.63"/>
    <n v="93857.62"/>
    <n v="12636.04"/>
    <n v="11758.84"/>
    <n v="19959.34"/>
    <n v="6734.35"/>
    <n v="122.53"/>
    <n v="145068.71"/>
    <n v="124986.84"/>
    <n v="49772.35"/>
    <n v="174759.19"/>
    <n v="29.04"/>
    <n v="24779.29"/>
    <n v="69720.47"/>
    <n v="13.45"/>
    <n v="0"/>
    <x v="5"/>
  </r>
  <r>
    <n v="3418"/>
    <x v="7"/>
    <s v="le"/>
    <n v="3209"/>
    <n v="433"/>
    <n v="9754.17"/>
    <n v="6058.39"/>
    <n v="15812.56"/>
    <n v="21.84"/>
    <n v="11.2"/>
    <n v="2554.69"/>
    <n v="1544.38"/>
    <n v="785.77"/>
    <n v="740.14"/>
    <n v="191.24"/>
    <n v="6.03"/>
    <n v="5822.25"/>
    <n v="646.80999999999995"/>
    <n v="1116.25"/>
    <n v="629.73"/>
    <n v="766.22"/>
    <n v="0"/>
    <n v="6.02"/>
    <n v="3165.03"/>
    <n v="8987.2800000000007"/>
    <n v="2392.79"/>
    <n v="65454.65"/>
    <n v="8644.6200000000008"/>
    <n v="7344.41"/>
    <n v="7524.82"/>
    <n v="4563.43"/>
    <n v="33.979999999999997"/>
    <n v="93565.91"/>
    <n v="86007.11"/>
    <n v="30691.82"/>
    <n v="116698.93"/>
    <n v="36.369999999999997"/>
    <n v="8708.7000000000007"/>
    <n v="27765.34"/>
    <n v="20.11"/>
    <n v="0"/>
    <x v="5"/>
  </r>
  <r>
    <n v="3419"/>
    <x v="7"/>
    <s v="le"/>
    <n v="3528"/>
    <n v="386"/>
    <n v="10075.59"/>
    <n v="5539.8"/>
    <n v="15615.39"/>
    <n v="22.33"/>
    <n v="11.12"/>
    <n v="2353.17"/>
    <n v="1676.14"/>
    <n v="880.63"/>
    <n v="621.25"/>
    <n v="209.38"/>
    <n v="5.59"/>
    <n v="5746.16"/>
    <n v="594.9"/>
    <n v="934.41"/>
    <n v="584.42999999999995"/>
    <n v="646.36"/>
    <n v="0"/>
    <n v="5.58"/>
    <n v="2765.68"/>
    <n v="8511.84"/>
    <n v="2113.7399999999998"/>
    <n v="64312.32"/>
    <n v="8880.6200000000008"/>
    <n v="7688.96"/>
    <n v="7061.59"/>
    <n v="4927.4399999999996"/>
    <n v="28.17"/>
    <n v="92899.11"/>
    <n v="85809.35"/>
    <n v="35230.94"/>
    <n v="121040.29"/>
    <n v="34.31"/>
    <n v="7147.2"/>
    <n v="23259.66"/>
    <n v="18.52"/>
    <n v="0"/>
    <x v="5"/>
  </r>
  <r>
    <n v="3420"/>
    <x v="7"/>
    <s v="le"/>
    <n v="5546"/>
    <n v="358"/>
    <n v="15568.04"/>
    <n v="7726.48"/>
    <n v="23294.52"/>
    <n v="25.54"/>
    <n v="12.75"/>
    <n v="3588.67"/>
    <n v="2796.77"/>
    <n v="1462.47"/>
    <n v="870.83"/>
    <n v="328.78"/>
    <n v="6.86"/>
    <n v="9054.3799999999992"/>
    <n v="593.01"/>
    <n v="1381.54"/>
    <n v="875.59"/>
    <n v="923.48"/>
    <n v="0"/>
    <n v="6.85"/>
    <n v="3780.47"/>
    <n v="12834.85"/>
    <n v="2850.15"/>
    <n v="107199.61"/>
    <n v="20586.54"/>
    <n v="16158.15"/>
    <n v="11218.5"/>
    <n v="7357.35"/>
    <n v="36.56"/>
    <n v="162556.72"/>
    <n v="151301.65"/>
    <n v="52091.19"/>
    <n v="203392.85"/>
    <n v="36.67"/>
    <n v="7959.19"/>
    <n v="36039.199999999997"/>
    <n v="22.23"/>
    <n v="0"/>
    <x v="5"/>
  </r>
  <r>
    <n v="3421"/>
    <x v="7"/>
    <s v="le"/>
    <n v="3090"/>
    <n v="564"/>
    <n v="9392.75"/>
    <n v="5600.39"/>
    <n v="14993.14"/>
    <n v="25.35"/>
    <n v="13.51"/>
    <n v="2394.58"/>
    <n v="1558.93"/>
    <n v="755.36"/>
    <n v="642.51"/>
    <n v="180.87"/>
    <n v="6.41"/>
    <n v="5538.66"/>
    <n v="902"/>
    <n v="915.12"/>
    <n v="535.94000000000005"/>
    <n v="651.42999999999995"/>
    <n v="0"/>
    <n v="6.4"/>
    <n v="3010.89"/>
    <n v="8549.5499999999993"/>
    <n v="2353.06"/>
    <n v="70523.039999999994"/>
    <n v="11774.17"/>
    <n v="8660.73"/>
    <n v="9908.5300000000007"/>
    <n v="4205.25"/>
    <n v="40.39"/>
    <n v="105112.11"/>
    <n v="95163.19"/>
    <n v="37144.99"/>
    <n v="132308.18"/>
    <n v="42.82"/>
    <n v="12128.89"/>
    <n v="33720.17"/>
    <n v="21.51"/>
    <n v="0"/>
    <x v="5"/>
  </r>
  <r>
    <n v="3422"/>
    <x v="7"/>
    <s v="le"/>
    <n v="7844"/>
    <n v="6314"/>
    <n v="30776.84"/>
    <n v="41139.54"/>
    <n v="71916.38"/>
    <n v="25.8"/>
    <n v="14.28"/>
    <n v="5569.98"/>
    <n v="3676.05"/>
    <n v="1655.18"/>
    <n v="5021.26"/>
    <n v="368.45"/>
    <n v="56.41"/>
    <n v="16347.33"/>
    <n v="6323.15"/>
    <n v="9635.49"/>
    <n v="2627.34"/>
    <n v="4875.71"/>
    <n v="0"/>
    <n v="56.6"/>
    <n v="23518.29"/>
    <n v="39865.620000000003"/>
    <n v="18585.98"/>
    <n v="167376.4"/>
    <n v="33669.51"/>
    <n v="26945.74"/>
    <n v="85162.87"/>
    <n v="10318.200000000001"/>
    <n v="511.02"/>
    <n v="323983.76"/>
    <n v="238309.86"/>
    <n v="101663.78"/>
    <n v="339973.64"/>
    <n v="43.34"/>
    <n v="98723.26"/>
    <n v="348122.37"/>
    <n v="15.64"/>
    <n v="0"/>
    <x v="5"/>
  </r>
  <r>
    <n v="3423"/>
    <x v="7"/>
    <s v="le"/>
    <n v="10208"/>
    <n v="5075"/>
    <n v="36440.949999999997"/>
    <n v="39337.449999999997"/>
    <n v="75778.399999999994"/>
    <n v="21.62"/>
    <n v="11.08"/>
    <n v="6341.55"/>
    <n v="5511.87"/>
    <n v="2781.01"/>
    <n v="5146.53"/>
    <n v="404.42"/>
    <n v="51.33"/>
    <n v="20236.71"/>
    <n v="5125.87"/>
    <n v="8012.11"/>
    <n v="3405.09"/>
    <n v="5223.05"/>
    <n v="0"/>
    <n v="51.33"/>
    <n v="21817.45"/>
    <n v="42054.16"/>
    <n v="16543.07"/>
    <n v="184274.59"/>
    <n v="35749.199999999997"/>
    <n v="32128.16"/>
    <n v="67416.33"/>
    <n v="9355.48"/>
    <n v="338.63"/>
    <n v="329262.40000000002"/>
    <n v="261507.44"/>
    <n v="114079.51"/>
    <n v="375586.95"/>
    <n v="36.79"/>
    <n v="73709.679999999993"/>
    <n v="233894.39999999999"/>
    <n v="14.52"/>
    <n v="0"/>
    <x v="5"/>
  </r>
  <r>
    <n v="3424"/>
    <x v="7"/>
    <s v="le"/>
    <n v="5906"/>
    <n v="2395"/>
    <n v="19676.349999999999"/>
    <n v="18780.740000000002"/>
    <n v="38457.089999999997"/>
    <n v="18.32"/>
    <n v="9.4700000000000006"/>
    <n v="3876.06"/>
    <n v="2706.48"/>
    <n v="1455.67"/>
    <n v="2531.84"/>
    <n v="351.34"/>
    <n v="23.86"/>
    <n v="10945.24"/>
    <n v="2364.09"/>
    <n v="3609.48"/>
    <n v="1623.19"/>
    <n v="2532.66"/>
    <n v="0"/>
    <n v="23.89"/>
    <n v="10153.31"/>
    <n v="21098.55"/>
    <n v="7596.76"/>
    <n v="93010.62"/>
    <n v="13162.06"/>
    <n v="12572.24"/>
    <n v="25039.439999999999"/>
    <n v="8025.94"/>
    <n v="160.19"/>
    <n v="151970.49"/>
    <n v="126770.86"/>
    <n v="49831.86"/>
    <n v="176602.72"/>
    <n v="29.9"/>
    <n v="33127.370000000003"/>
    <n v="89933.29"/>
    <n v="13.83"/>
    <n v="0"/>
    <x v="5"/>
  </r>
  <r>
    <n v="3425"/>
    <x v="7"/>
    <s v="le"/>
    <n v="13115"/>
    <n v="1897"/>
    <n v="37049.660000000003"/>
    <n v="23134.45"/>
    <n v="60184.11"/>
    <n v="25.19"/>
    <n v="12.75"/>
    <n v="7868.76"/>
    <n v="6194.11"/>
    <n v="3102"/>
    <n v="2752.53"/>
    <n v="701.95"/>
    <n v="23.12"/>
    <n v="20642.46"/>
    <n v="3035.96"/>
    <n v="3852.83"/>
    <n v="2137.17"/>
    <n v="2792.33"/>
    <n v="0"/>
    <n v="23.16"/>
    <n v="11841.45"/>
    <n v="32483.91"/>
    <n v="9025.9599999999991"/>
    <n v="228329.58"/>
    <n v="43822.98"/>
    <n v="36949.01"/>
    <n v="37445.51"/>
    <n v="16373.31"/>
    <n v="169.75"/>
    <n v="363090.14"/>
    <n v="325474.88"/>
    <n v="115459.34"/>
    <n v="440934.22"/>
    <n v="33.619999999999997"/>
    <n v="41804.36"/>
    <n v="132111.88"/>
    <n v="22.04"/>
    <n v="0"/>
    <x v="5"/>
  </r>
  <r>
    <n v="3426"/>
    <x v="7"/>
    <s v="le"/>
    <n v="4108"/>
    <n v="1963"/>
    <n v="13347.11"/>
    <n v="16352.54"/>
    <n v="29699.65"/>
    <n v="19.57"/>
    <n v="9.1199999999999992"/>
    <n v="2579.88"/>
    <n v="1897.67"/>
    <n v="1002"/>
    <n v="1637.89"/>
    <n v="206.88"/>
    <n v="15.45"/>
    <n v="7339.77"/>
    <n v="1933.63"/>
    <n v="2704.1"/>
    <n v="936.63"/>
    <n v="1509.99"/>
    <n v="584.55999999999995"/>
    <n v="15.5"/>
    <n v="7684.41"/>
    <n v="15024.19"/>
    <n v="6158.93"/>
    <n v="65709.119999999995"/>
    <n v="9133.81"/>
    <n v="8894.5499999999993"/>
    <n v="17921.189999999999"/>
    <n v="3793.26"/>
    <n v="112.74"/>
    <n v="105564.67"/>
    <n v="87530.74"/>
    <n v="35503.54"/>
    <n v="123034.28"/>
    <n v="29.95"/>
    <n v="23561.040000000001"/>
    <n v="66397.7"/>
    <n v="12"/>
    <n v="0"/>
    <x v="5"/>
  </r>
  <r>
    <n v="3427"/>
    <x v="7"/>
    <s v="le"/>
    <n v="4998"/>
    <n v="5683"/>
    <n v="22617.87"/>
    <n v="34497.5"/>
    <n v="57115.37"/>
    <n v="16.27"/>
    <n v="8.35"/>
    <n v="2953.01"/>
    <n v="2192.41"/>
    <n v="1222.52"/>
    <n v="4339.87"/>
    <n v="215.37"/>
    <n v="47.47"/>
    <n v="10970.65"/>
    <n v="5275.85"/>
    <n v="7365.68"/>
    <n v="2267.59"/>
    <n v="4205.5"/>
    <n v="0"/>
    <n v="47.55"/>
    <n v="19162.16"/>
    <n v="30132.81"/>
    <n v="14909.11"/>
    <n v="76294.31"/>
    <n v="7068.24"/>
    <n v="9369"/>
    <n v="36566.980000000003"/>
    <n v="3555.15"/>
    <n v="323.89999999999998"/>
    <n v="133177.57"/>
    <n v="96286.69"/>
    <n v="37251.47"/>
    <n v="133538.16"/>
    <n v="26.72"/>
    <n v="69682.34"/>
    <n v="171056.42"/>
    <n v="12.26"/>
    <n v="0"/>
    <x v="5"/>
  </r>
  <r>
    <n v="3428"/>
    <x v="7"/>
    <s v="le"/>
    <n v="5353"/>
    <n v="1222"/>
    <n v="16359.27"/>
    <n v="10908.31"/>
    <n v="27267.58"/>
    <n v="26.3"/>
    <n v="13.28"/>
    <n v="4189.5200000000004"/>
    <n v="2786.18"/>
    <n v="1336.61"/>
    <n v="1354.98"/>
    <n v="232.65"/>
    <n v="13.21"/>
    <n v="9913.14"/>
    <n v="1994.66"/>
    <n v="1752.37"/>
    <n v="1052.92"/>
    <n v="1345.55"/>
    <n v="0"/>
    <n v="13.26"/>
    <n v="6158.76"/>
    <n v="16071.9"/>
    <n v="4799.95"/>
    <n v="119416.51"/>
    <n v="18038.759999999998"/>
    <n v="16007.2"/>
    <n v="18382.099999999999"/>
    <n v="4101.6400000000003"/>
    <n v="96.62"/>
    <n v="176042.85"/>
    <n v="157564.12"/>
    <n v="45112.41"/>
    <n v="202676.53"/>
    <n v="37.86"/>
    <n v="32073.37"/>
    <n v="75907.02"/>
    <n v="26.25"/>
    <n v="0"/>
    <x v="5"/>
  </r>
  <r>
    <n v="3429"/>
    <x v="7"/>
    <s v="le"/>
    <n v="4233"/>
    <n v="805"/>
    <n v="12460.31"/>
    <n v="7196.8"/>
    <n v="19657.11"/>
    <n v="30.86"/>
    <n v="17.100000000000001"/>
    <n v="3174.36"/>
    <n v="2311.79"/>
    <n v="1095.6600000000001"/>
    <n v="601.24"/>
    <n v="188.19"/>
    <n v="12.35"/>
    <n v="7383.59"/>
    <n v="1321.5"/>
    <n v="1063.6300000000001"/>
    <n v="635.53"/>
    <n v="659.28"/>
    <n v="0"/>
    <n v="12.32"/>
    <n v="3692.26"/>
    <n v="11075.86"/>
    <n v="3020.66"/>
    <n v="109420.51"/>
    <n v="27525.79"/>
    <n v="20665.84"/>
    <n v="12757.43"/>
    <n v="4212.8100000000004"/>
    <n v="78.95"/>
    <n v="174661.34"/>
    <n v="161824.95000000001"/>
    <n v="62103.18"/>
    <n v="223928.14"/>
    <n v="52.9"/>
    <n v="24750.94"/>
    <n v="59611.14"/>
    <n v="30.75"/>
    <n v="0"/>
    <x v="5"/>
  </r>
  <r>
    <n v="3430"/>
    <x v="7"/>
    <s v="le"/>
    <n v="2732"/>
    <n v="1475"/>
    <n v="9196.33"/>
    <n v="8594.24"/>
    <n v="17790.57"/>
    <n v="36.69"/>
    <n v="20.86"/>
    <n v="1731.9"/>
    <n v="1347.33"/>
    <n v="651.69000000000005"/>
    <n v="875.44"/>
    <n v="152.26"/>
    <n v="16.760000000000002"/>
    <n v="4775.3900000000003"/>
    <n v="1440.63"/>
    <n v="1508.48"/>
    <n v="614.94000000000005"/>
    <n v="912.2"/>
    <n v="0"/>
    <n v="16.739999999999998"/>
    <n v="4492.99"/>
    <n v="9268.3799999999992"/>
    <n v="3564.05"/>
    <n v="68672.800000000003"/>
    <n v="25400.28"/>
    <n v="17247.919999999998"/>
    <n v="20879.43"/>
    <n v="5124.28"/>
    <n v="158.72999999999999"/>
    <n v="137483.45000000001"/>
    <n v="116445.29"/>
    <n v="56771.23"/>
    <n v="173216.52"/>
    <n v="63.4"/>
    <n v="37424.559999999998"/>
    <n v="105038.5"/>
    <n v="25.37"/>
    <n v="0"/>
    <x v="5"/>
  </r>
  <r>
    <n v="3431"/>
    <x v="7"/>
    <m/>
    <n v="11188"/>
    <n v="1984"/>
    <n v="31688.240000000002"/>
    <n v="19943.509999999998"/>
    <n v="51631.75"/>
    <n v="25.46"/>
    <n v="14.38"/>
    <n v="7255.51"/>
    <n v="5033.1099999999997"/>
    <n v="2421.12"/>
    <n v="2110.7199999999998"/>
    <n v="551.12"/>
    <n v="23.21"/>
    <n v="17394.8"/>
    <n v="3100.87"/>
    <n v="2799.77"/>
    <n v="1607.67"/>
    <n v="2159.9899999999998"/>
    <n v="0"/>
    <n v="23.24"/>
    <n v="9691.5400000000009"/>
    <n v="27086.34"/>
    <n v="7508.31"/>
    <n v="227529.99"/>
    <n v="52970.26"/>
    <n v="36591.629999999997"/>
    <n v="32837.040000000001"/>
    <n v="18799.59"/>
    <n v="164.95"/>
    <n v="368893.46"/>
    <n v="335891.47"/>
    <n v="235745"/>
    <n v="571636.46"/>
    <n v="51.09"/>
    <n v="56126.31"/>
    <n v="130821.58"/>
    <n v="28.29"/>
    <n v="0"/>
    <x v="5"/>
  </r>
  <r>
    <n v="3432"/>
    <x v="7"/>
    <m/>
    <n v="7060"/>
    <n v="3042"/>
    <n v="21431.99"/>
    <n v="20078.580000000002"/>
    <n v="41510.57"/>
    <n v="23.54"/>
    <n v="13.03"/>
    <n v="3897.81"/>
    <n v="3148.91"/>
    <n v="1527.84"/>
    <n v="2161.7800000000002"/>
    <n v="380.15"/>
    <n v="28.6"/>
    <n v="11145.09"/>
    <n v="3242.22"/>
    <n v="2626.83"/>
    <n v="1327.24"/>
    <n v="2108.11"/>
    <n v="277.48"/>
    <n v="28.63"/>
    <n v="9610.5300000000007"/>
    <n v="20755.62"/>
    <n v="7473.78"/>
    <n v="121135"/>
    <n v="34041.43"/>
    <n v="22532.959999999999"/>
    <n v="35095.53"/>
    <n v="13844.75"/>
    <n v="212.69"/>
    <n v="226862.35"/>
    <n v="191554.13"/>
    <n v="132128.49"/>
    <n v="323682.62"/>
    <n v="45.85"/>
    <n v="58293.440000000002"/>
    <n v="129880.83"/>
    <n v="19.16"/>
    <n v="0"/>
    <x v="5"/>
  </r>
  <r>
    <n v="3433"/>
    <x v="7"/>
    <s v="ta"/>
    <n v="9395"/>
    <n v="2417"/>
    <n v="27295.15"/>
    <n v="23212.59"/>
    <n v="50507.74"/>
    <n v="31.06"/>
    <n v="14.94"/>
    <n v="3749.61"/>
    <n v="4891.51"/>
    <n v="2315.6999999999998"/>
    <n v="2629.45"/>
    <n v="395.52"/>
    <n v="26.52"/>
    <n v="14008.32"/>
    <n v="2538.61"/>
    <n v="4155.1099999999997"/>
    <n v="1819.39"/>
    <n v="2614.5"/>
    <n v="120.99"/>
    <n v="26.5"/>
    <n v="11275.09"/>
    <n v="25283.41"/>
    <n v="8634.1"/>
    <n v="153021.59"/>
    <n v="80219.5"/>
    <n v="51688.19"/>
    <n v="62516.45"/>
    <n v="9434.2999999999993"/>
    <n v="137.85"/>
    <n v="357017.87"/>
    <n v="294363.57"/>
    <n v="126372.15"/>
    <n v="420735.72"/>
    <n v="44.78"/>
    <n v="71330.11"/>
    <n v="156850.88"/>
    <n v="29.51"/>
    <n v="0"/>
    <x v="5"/>
  </r>
  <r>
    <n v="3434"/>
    <x v="8"/>
    <m/>
    <n v="14755"/>
    <n v="1849"/>
    <n v="35292.44"/>
    <n v="21669.14"/>
    <n v="56961.58"/>
    <n v="30.26"/>
    <n v="15.3"/>
    <n v="6207.28"/>
    <n v="6360.75"/>
    <n v="3226.18"/>
    <n v="3011.31"/>
    <n v="643.52"/>
    <n v="24.65"/>
    <n v="19473.689999999999"/>
    <n v="3660.27"/>
    <n v="2494.41"/>
    <n v="1928.37"/>
    <n v="3199.52"/>
    <n v="0"/>
    <n v="24.69"/>
    <n v="11307.25"/>
    <n v="30780.94"/>
    <n v="8083.05"/>
    <n v="138119.93"/>
    <n v="75810.61"/>
    <n v="54403.88"/>
    <n v="60943.78"/>
    <n v="9436.19"/>
    <n v="257.64"/>
    <n v="338972.03"/>
    <n v="277770.61"/>
    <n v="96305.62"/>
    <n v="374076.23"/>
    <n v="25.35"/>
    <n v="84318.97"/>
    <n v="204865.41"/>
    <n v="45.6"/>
    <n v="0"/>
    <x v="5"/>
  </r>
  <r>
    <n v="3435"/>
    <x v="8"/>
    <m/>
    <n v="10150"/>
    <n v="13334"/>
    <n v="43600.3"/>
    <n v="58340.77"/>
    <n v="101941.07"/>
    <n v="28.69"/>
    <n v="14.52"/>
    <n v="4254.91"/>
    <n v="4253.08"/>
    <n v="2345.94"/>
    <n v="7271.34"/>
    <n v="667.74"/>
    <n v="113.78"/>
    <n v="18906.79"/>
    <n v="17012.5"/>
    <n v="6407.45"/>
    <n v="2561.15"/>
    <n v="6886.88"/>
    <n v="0"/>
    <n v="114.01"/>
    <n v="32981.99"/>
    <n v="51888.79"/>
    <n v="25981.1"/>
    <n v="92848.83"/>
    <n v="45678.51"/>
    <n v="39264.11"/>
    <n v="131656.78"/>
    <n v="11451.93"/>
    <n v="1130.56"/>
    <n v="322030.73"/>
    <n v="189243.38"/>
    <n v="58724.97"/>
    <n v="247968.36"/>
    <n v="24.43"/>
    <n v="342930.12"/>
    <n v="590352.80000000005"/>
    <n v="25.72"/>
    <n v="0"/>
    <x v="5"/>
  </r>
  <r>
    <n v="3436"/>
    <x v="8"/>
    <m/>
    <n v="5736"/>
    <n v="1366"/>
    <n v="18015.03"/>
    <n v="13558.26"/>
    <n v="31573.29"/>
    <n v="24.3"/>
    <n v="11.55"/>
    <n v="3914.18"/>
    <n v="2921.71"/>
    <n v="1644.35"/>
    <n v="2160.75"/>
    <n v="308.61"/>
    <n v="15.32"/>
    <n v="10964.92"/>
    <n v="2137.91"/>
    <n v="1990.22"/>
    <n v="1337.48"/>
    <n v="2294.4299999999998"/>
    <n v="0"/>
    <n v="15.3"/>
    <n v="7775.33"/>
    <n v="18740.240000000002"/>
    <n v="5465.6"/>
    <n v="83460.53"/>
    <n v="20527.919999999998"/>
    <n v="18767.07"/>
    <n v="25608.43"/>
    <n v="2786.78"/>
    <n v="99.42"/>
    <n v="151250.16"/>
    <n v="125542.3"/>
    <n v="36768.379999999997"/>
    <n v="162310.69"/>
    <n v="28.3"/>
    <n v="38008.25"/>
    <n v="100143.11"/>
    <n v="27.82"/>
    <n v="0"/>
    <x v="5"/>
  </r>
  <r>
    <n v="3437"/>
    <x v="8"/>
    <m/>
    <n v="58"/>
    <n v="3784"/>
    <n v="5307.7"/>
    <n v="17192.14"/>
    <n v="22499.84"/>
    <n v="19.309999999999999"/>
    <n v="9.68"/>
    <n v="19.82"/>
    <n v="41.53"/>
    <n v="26.27"/>
    <n v="1623.11"/>
    <n v="2.78"/>
    <n v="29.7"/>
    <n v="1743.2"/>
    <n v="3815.23"/>
    <n v="728.17"/>
    <n v="447.46"/>
    <n v="1454.38"/>
    <n v="4374.92"/>
    <n v="29.74"/>
    <n v="10849.89"/>
    <n v="12593.1"/>
    <n v="9365.77"/>
    <n v="409.52"/>
    <n v="189.97"/>
    <n v="223.01"/>
    <n v="17532.36"/>
    <n v="8.83"/>
    <n v="208.57"/>
    <n v="18572.25"/>
    <n v="831.33"/>
    <n v="345.39"/>
    <n v="1176.72"/>
    <n v="20.29"/>
    <n v="54791.51"/>
    <n v="118499.32"/>
    <n v="14.48"/>
    <n v="0"/>
    <x v="5"/>
  </r>
  <r>
    <n v="3438"/>
    <x v="8"/>
    <m/>
    <n v="7826"/>
    <n v="3928"/>
    <n v="29155.78"/>
    <n v="33755.910000000003"/>
    <n v="62911.69"/>
    <n v="17.73"/>
    <n v="8.33"/>
    <n v="4962.6499999999996"/>
    <n v="3069.74"/>
    <n v="1839.64"/>
    <n v="4617.97"/>
    <n v="441.91"/>
    <n v="39.22"/>
    <n v="14971.13"/>
    <n v="4717"/>
    <n v="6525.82"/>
    <n v="2334.2399999999998"/>
    <n v="4927.7"/>
    <n v="0"/>
    <n v="39.24"/>
    <n v="18544"/>
    <n v="33515.129999999997"/>
    <n v="13577.06"/>
    <n v="87942.12"/>
    <n v="9607.69"/>
    <n v="14521.77"/>
    <n v="40789.51"/>
    <n v="1512.47"/>
    <n v="229.96"/>
    <n v="154603.51999999999"/>
    <n v="113584.05"/>
    <n v="39574.160000000003"/>
    <n v="153158.21"/>
    <n v="19.57"/>
    <n v="71823.81"/>
    <n v="185381.88"/>
    <n v="18.29"/>
    <n v="0"/>
    <x v="5"/>
  </r>
  <r>
    <n v="3439"/>
    <x v="8"/>
    <m/>
    <n v="3593"/>
    <n v="922"/>
    <n v="11956.71"/>
    <n v="8835.2199999999993"/>
    <n v="20791.93"/>
    <n v="18.61"/>
    <n v="8.56"/>
    <n v="2662.88"/>
    <n v="1917.94"/>
    <n v="1115.4000000000001"/>
    <n v="1374.11"/>
    <n v="178.71"/>
    <n v="10.38"/>
    <n v="7259.42"/>
    <n v="1409.78"/>
    <n v="1252.05"/>
    <n v="855.7"/>
    <n v="1449.08"/>
    <n v="0"/>
    <n v="10.36"/>
    <n v="4976.97"/>
    <n v="12236.39"/>
    <n v="3517.53"/>
    <n v="51128.95"/>
    <n v="7595.13"/>
    <n v="8429.86"/>
    <n v="12200.47"/>
    <n v="1126.1600000000001"/>
    <n v="54.31"/>
    <n v="80534.880000000005"/>
    <n v="68280.100000000006"/>
    <n v="22369.279999999999"/>
    <n v="90649.38"/>
    <n v="25.23"/>
    <n v="17986.2"/>
    <n v="43844.4"/>
    <n v="19.510000000000002"/>
    <n v="0"/>
    <x v="5"/>
  </r>
  <r>
    <n v="3440"/>
    <x v="8"/>
    <m/>
    <n v="8941"/>
    <n v="2672"/>
    <n v="28879.51"/>
    <n v="24383.360000000001"/>
    <n v="53262.87"/>
    <n v="16.010000000000002"/>
    <n v="7.19"/>
    <n v="5791.8"/>
    <n v="3527.36"/>
    <n v="2134.44"/>
    <n v="3583.14"/>
    <n v="517.29"/>
    <n v="28.56"/>
    <n v="15582.59"/>
    <n v="3569.04"/>
    <n v="3352.4"/>
    <n v="2074.4699999999998"/>
    <n v="3824.75"/>
    <n v="0"/>
    <n v="28.59"/>
    <n v="12849.25"/>
    <n v="28431.84"/>
    <n v="8995.91"/>
    <n v="101942.41"/>
    <n v="11524.65"/>
    <n v="13523.72"/>
    <n v="24808.3"/>
    <n v="3624.49"/>
    <n v="144.54"/>
    <n v="155568.10999999999"/>
    <n v="130615.27"/>
    <n v="43125.02"/>
    <n v="173740.29"/>
    <n v="19.43"/>
    <n v="43090.93"/>
    <n v="99071.69"/>
    <n v="16.13"/>
    <n v="0"/>
    <x v="5"/>
  </r>
  <r>
    <n v="3441"/>
    <x v="8"/>
    <m/>
    <n v="1772"/>
    <n v="4404"/>
    <n v="13459.93"/>
    <n v="24406.16"/>
    <n v="37866.089999999997"/>
    <n v="14.72"/>
    <n v="6.61"/>
    <n v="1064.75"/>
    <n v="705.66"/>
    <n v="463.77"/>
    <n v="3915.86"/>
    <n v="119.05"/>
    <n v="35.369999999999997"/>
    <n v="6304.45"/>
    <n v="4762.51"/>
    <n v="3759.38"/>
    <n v="1530.23"/>
    <n v="3961.16"/>
    <n v="0"/>
    <n v="35.39"/>
    <n v="14048.67"/>
    <n v="20353.13"/>
    <n v="10052.120000000001"/>
    <n v="15752.73"/>
    <n v="1857.32"/>
    <n v="2576.38"/>
    <n v="24809.24"/>
    <n v="765.11"/>
    <n v="199.49"/>
    <n v="45960.26"/>
    <n v="20951.53"/>
    <n v="8136.47"/>
    <n v="29088"/>
    <n v="16.420000000000002"/>
    <n v="57047.22"/>
    <n v="112270.72"/>
    <n v="12.95"/>
    <n v="0"/>
    <x v="5"/>
  </r>
  <r>
    <n v="3442"/>
    <x v="8"/>
    <m/>
    <n v="2625"/>
    <n v="4041"/>
    <n v="14530.32"/>
    <n v="23429.279999999999"/>
    <n v="37959.599999999999"/>
    <n v="17.600000000000001"/>
    <n v="6.51"/>
    <n v="1362.59"/>
    <n v="917.91"/>
    <n v="659.27"/>
    <n v="3581.69"/>
    <n v="183.68"/>
    <n v="34.71"/>
    <n v="6739.85"/>
    <n v="4188.3"/>
    <n v="3771.31"/>
    <n v="1472.26"/>
    <n v="3649.52"/>
    <n v="0"/>
    <n v="34.799999999999997"/>
    <n v="13116.18"/>
    <n v="19856.03"/>
    <n v="9431.8700000000008"/>
    <n v="21912.37"/>
    <n v="2401.39"/>
    <n v="3665.01"/>
    <n v="22373.42"/>
    <n v="927.39"/>
    <n v="208.02"/>
    <n v="51487.61"/>
    <n v="28906.17"/>
    <n v="11297.47"/>
    <n v="40203.64"/>
    <n v="15.32"/>
    <n v="50823.16"/>
    <n v="101813.52"/>
    <n v="12.58"/>
    <n v="0"/>
    <x v="5"/>
  </r>
  <r>
    <n v="3443"/>
    <x v="8"/>
    <m/>
    <n v="2418"/>
    <n v="692"/>
    <n v="7583.56"/>
    <n v="5060.71"/>
    <n v="12644.27"/>
    <n v="18.53"/>
    <n v="8.16"/>
    <n v="1719.06"/>
    <n v="1056.4000000000001"/>
    <n v="596.67999999999995"/>
    <n v="731.53"/>
    <n v="164.71"/>
    <n v="6.83"/>
    <n v="4275.2"/>
    <n v="1009.93"/>
    <n v="533.08000000000004"/>
    <n v="437.37"/>
    <n v="745.47"/>
    <n v="0"/>
    <n v="6.82"/>
    <n v="2732.66"/>
    <n v="7007.86"/>
    <n v="1980.38"/>
    <n v="27058.42"/>
    <n v="4221.08"/>
    <n v="4550.43"/>
    <n v="6208.87"/>
    <n v="814.7"/>
    <n v="40.9"/>
    <n v="42894.41"/>
    <n v="36644.629999999997"/>
    <n v="13025.11"/>
    <n v="49669.75"/>
    <n v="20.54"/>
    <n v="12449.87"/>
    <n v="25188.74"/>
    <n v="17.989999999999998"/>
    <n v="0"/>
    <x v="5"/>
  </r>
  <r>
    <n v="3444"/>
    <x v="8"/>
    <m/>
    <n v="3388"/>
    <n v="1887"/>
    <n v="11562.63"/>
    <n v="11187.6"/>
    <n v="22750.23"/>
    <n v="18.5"/>
    <n v="8.49"/>
    <n v="2104.36"/>
    <n v="1487.82"/>
    <n v="898.5"/>
    <n v="1601.75"/>
    <n v="192.96"/>
    <n v="16.41"/>
    <n v="6301.8"/>
    <n v="2084.2399999999998"/>
    <n v="1771.57"/>
    <n v="776.85"/>
    <n v="1570.26"/>
    <n v="0"/>
    <n v="16.45"/>
    <n v="6219.37"/>
    <n v="12521.17"/>
    <n v="4632.66"/>
    <n v="35758.910000000003"/>
    <n v="6858.46"/>
    <n v="7346.71"/>
    <n v="15055.03"/>
    <n v="1233.7"/>
    <n v="109.88"/>
    <n v="66362.7"/>
    <n v="51197.78"/>
    <n v="18181.560000000001"/>
    <n v="69379.34"/>
    <n v="20.48"/>
    <n v="26468.36"/>
    <n v="58438.74"/>
    <n v="14.03"/>
    <n v="0"/>
    <x v="5"/>
  </r>
  <r>
    <n v="3445"/>
    <x v="8"/>
    <m/>
    <n v="7719"/>
    <n v="1053"/>
    <n v="22486.18"/>
    <n v="13571.58"/>
    <n v="36057.760000000002"/>
    <n v="22.2"/>
    <n v="10.66"/>
    <n v="5363.26"/>
    <n v="3523.14"/>
    <n v="1894.34"/>
    <n v="1969.91"/>
    <n v="510.92"/>
    <n v="13.35"/>
    <n v="13274.94"/>
    <n v="2089.34"/>
    <n v="1916.75"/>
    <n v="1322.29"/>
    <n v="2121.02"/>
    <n v="0"/>
    <n v="13.33"/>
    <n v="7462.73"/>
    <n v="20737.669999999998"/>
    <n v="5328.38"/>
    <n v="105458.57"/>
    <n v="21802.17"/>
    <n v="19372.78"/>
    <n v="21571.01"/>
    <n v="5713.61"/>
    <n v="81.739999999999995"/>
    <n v="173999.89"/>
    <n v="152347.13"/>
    <n v="44539.06"/>
    <n v="196886.19"/>
    <n v="25.51"/>
    <n v="31880.9"/>
    <n v="84181.21"/>
    <n v="30.28"/>
    <n v="0"/>
    <x v="5"/>
  </r>
  <r>
    <n v="3446"/>
    <x v="8"/>
    <m/>
    <n v="2957"/>
    <n v="243"/>
    <n v="8931.09"/>
    <n v="4606.91"/>
    <n v="13538"/>
    <n v="25.16"/>
    <n v="12.32"/>
    <n v="2241.69"/>
    <n v="1621.92"/>
    <n v="902.13"/>
    <n v="688.84"/>
    <n v="147.08000000000001"/>
    <n v="4.34"/>
    <n v="5606"/>
    <n v="503.83"/>
    <n v="712.12"/>
    <n v="538.51"/>
    <n v="757.43"/>
    <n v="0"/>
    <n v="4.34"/>
    <n v="2516.23"/>
    <n v="8122.23"/>
    <n v="1754.46"/>
    <n v="56596.11"/>
    <n v="11700.72"/>
    <n v="10097.86"/>
    <n v="7815.29"/>
    <n v="1936.83"/>
    <n v="24.36"/>
    <n v="88171.18"/>
    <n v="80331.520000000004"/>
    <n v="22329.21"/>
    <n v="102660.73"/>
    <n v="34.72"/>
    <n v="7942.1"/>
    <n v="27082.06"/>
    <n v="32.68"/>
    <n v="0"/>
    <x v="5"/>
  </r>
  <r>
    <n v="3447"/>
    <x v="8"/>
    <m/>
    <n v="7643"/>
    <n v="984"/>
    <n v="21390.080000000002"/>
    <n v="13103.2"/>
    <n v="34493.279999999999"/>
    <n v="18.63"/>
    <n v="8.6"/>
    <n v="4983.97"/>
    <n v="3474.53"/>
    <n v="1845.24"/>
    <n v="1893.46"/>
    <n v="434.48"/>
    <n v="13.28"/>
    <n v="12644.95"/>
    <n v="1914.12"/>
    <n v="1702.88"/>
    <n v="1328.27"/>
    <n v="2035.07"/>
    <n v="0"/>
    <n v="13.25"/>
    <n v="6993.6"/>
    <n v="19638.55"/>
    <n v="4945.2700000000004"/>
    <n v="85982.82"/>
    <n v="16934.96"/>
    <n v="15242.66"/>
    <n v="16393.34"/>
    <n v="5535.42"/>
    <n v="72.930000000000007"/>
    <n v="140162.13"/>
    <n v="123695.86"/>
    <n v="40548.61"/>
    <n v="164244.47"/>
    <n v="21.49"/>
    <n v="24272.28"/>
    <n v="61095.17"/>
    <n v="24.67"/>
    <n v="0"/>
    <x v="5"/>
  </r>
  <r>
    <n v="3448"/>
    <x v="8"/>
    <m/>
    <n v="5067"/>
    <n v="3454"/>
    <n v="19779.89"/>
    <n v="28532.53"/>
    <n v="48312.42"/>
    <n v="14.72"/>
    <n v="6.68"/>
    <n v="2762.95"/>
    <n v="1909.72"/>
    <n v="1177.8499999999999"/>
    <n v="3615.48"/>
    <n v="303.74"/>
    <n v="30.93"/>
    <n v="9800.67"/>
    <n v="3528.55"/>
    <n v="4367.93"/>
    <n v="1696.44"/>
    <n v="3752.75"/>
    <n v="694.59"/>
    <n v="30.95"/>
    <n v="14071.22"/>
    <n v="23871.89"/>
    <n v="10287.51"/>
    <n v="46232.43"/>
    <n v="5471.92"/>
    <n v="7380.71"/>
    <n v="22992.9"/>
    <n v="3444.14"/>
    <n v="169.09"/>
    <n v="85691.18"/>
    <n v="62529.2"/>
    <n v="20981.49"/>
    <n v="83510.69"/>
    <n v="16.48"/>
    <n v="44972.98"/>
    <n v="110261.01"/>
    <n v="13.02"/>
    <n v="0"/>
    <x v="5"/>
  </r>
  <r>
    <n v="3449"/>
    <x v="8"/>
    <m/>
    <n v="9433"/>
    <n v="3870"/>
    <n v="32005.56"/>
    <n v="34217.620000000003"/>
    <n v="66223.179999999993"/>
    <n v="16.87"/>
    <n v="8.11"/>
    <n v="6289.95"/>
    <n v="4023.77"/>
    <n v="2355.46"/>
    <n v="4003.85"/>
    <n v="491.13"/>
    <n v="33.74"/>
    <n v="17197.91"/>
    <n v="4766.08"/>
    <n v="5248.89"/>
    <n v="2227.5100000000002"/>
    <n v="4080.56"/>
    <n v="765.25"/>
    <n v="33.700000000000003"/>
    <n v="17121.98"/>
    <n v="34319.89"/>
    <n v="13007.72"/>
    <n v="126565.98"/>
    <n v="14191.03"/>
    <n v="18011.63"/>
    <n v="29874.18"/>
    <n v="6977.94"/>
    <n v="181.99"/>
    <n v="195802.76"/>
    <n v="165746.57999999999"/>
    <n v="51031.02"/>
    <n v="216777.61"/>
    <n v="22.98"/>
    <n v="63311.37"/>
    <n v="150706.44"/>
    <n v="16.36"/>
    <n v="0"/>
    <x v="5"/>
  </r>
  <r>
    <n v="3450"/>
    <x v="8"/>
    <m/>
    <n v="6353"/>
    <n v="1771"/>
    <n v="20932.09"/>
    <n v="16082.97"/>
    <n v="37015.06"/>
    <n v="21.07"/>
    <n v="10.73"/>
    <n v="4617.96"/>
    <n v="3219.8"/>
    <n v="1826.6"/>
    <n v="2295.92"/>
    <n v="317.14"/>
    <n v="17.91"/>
    <n v="12295.32"/>
    <n v="2639.18"/>
    <n v="1811.69"/>
    <n v="1332.57"/>
    <n v="2367.52"/>
    <n v="203.81"/>
    <n v="17.95"/>
    <n v="8372.7199999999993"/>
    <n v="20668.05"/>
    <n v="5987.25"/>
    <n v="108034.93"/>
    <n v="20935.52"/>
    <n v="19152.849999999999"/>
    <n v="23404.92"/>
    <n v="4893.3100000000004"/>
    <n v="122.3"/>
    <n v="176543.83"/>
    <n v="153016.60999999999"/>
    <n v="42418.52"/>
    <n v="195435.13"/>
    <n v="30.76"/>
    <n v="41240.559999999998"/>
    <n v="92583.89"/>
    <n v="23.29"/>
    <n v="0"/>
    <x v="5"/>
  </r>
  <r>
    <n v="3451"/>
    <x v="8"/>
    <m/>
    <n v="4074"/>
    <n v="1701"/>
    <n v="14070.52"/>
    <n v="10286.219999999999"/>
    <n v="24356.74"/>
    <n v="35.549999999999997"/>
    <n v="18.03"/>
    <n v="3127.13"/>
    <n v="2240.1799999999998"/>
    <n v="1251.01"/>
    <n v="1366.68"/>
    <n v="228.48"/>
    <n v="18.649999999999999"/>
    <n v="8232.1299999999992"/>
    <n v="2307.59"/>
    <n v="1144.51"/>
    <n v="813.28"/>
    <n v="1415.22"/>
    <n v="0"/>
    <n v="18.690000000000001"/>
    <n v="5699.29"/>
    <n v="13931.41"/>
    <n v="4265.38"/>
    <n v="90216.1"/>
    <n v="33287.47"/>
    <n v="25115.040000000001"/>
    <n v="28594"/>
    <n v="4160.71"/>
    <n v="201.18"/>
    <n v="181574.5"/>
    <n v="152779.32"/>
    <n v="37754.78"/>
    <n v="190534.1"/>
    <n v="46.77"/>
    <n v="50756.09"/>
    <n v="109850.53"/>
    <n v="29.84"/>
    <n v="0"/>
    <x v="5"/>
  </r>
  <r>
    <n v="3452"/>
    <x v="8"/>
    <s v="lle"/>
    <n v="4646"/>
    <n v="1303"/>
    <n v="14783.38"/>
    <n v="11449.49"/>
    <n v="26232.87"/>
    <n v="29.49"/>
    <n v="16.02"/>
    <n v="2884.87"/>
    <n v="2646.86"/>
    <n v="1416.87"/>
    <n v="1437.35"/>
    <n v="183.31"/>
    <n v="17.87"/>
    <n v="8587.15"/>
    <n v="2016.64"/>
    <n v="1712.03"/>
    <n v="990.76"/>
    <n v="1587.55"/>
    <n v="0"/>
    <n v="17.84"/>
    <n v="6324.83"/>
    <n v="14911.97"/>
    <n v="4719.43"/>
    <n v="86010.52"/>
    <n v="27239.5"/>
    <n v="26761.02"/>
    <n v="25827.47"/>
    <n v="3372.68"/>
    <n v="138.1"/>
    <n v="169349.29"/>
    <n v="143383.71"/>
    <n v="34837.800000000003"/>
    <n v="178221.52"/>
    <n v="38.36"/>
    <n v="36346.07"/>
    <n v="113020.56"/>
    <n v="27.89"/>
    <n v="0"/>
    <x v="5"/>
  </r>
  <r>
    <n v="3453"/>
    <x v="8"/>
    <s v="lle"/>
    <n v="2985"/>
    <n v="2709"/>
    <n v="10713.04"/>
    <n v="15969.3"/>
    <n v="26682.34"/>
    <n v="21.64"/>
    <n v="11.21"/>
    <n v="1369.44"/>
    <n v="966.87"/>
    <n v="582.42999999999995"/>
    <n v="2223.09"/>
    <n v="91.91"/>
    <n v="24.61"/>
    <n v="5258.35"/>
    <n v="3019.49"/>
    <n v="2945.98"/>
    <n v="1065.79"/>
    <n v="2266.04"/>
    <n v="0"/>
    <n v="24.57"/>
    <n v="9321.8799999999992"/>
    <n v="14580.23"/>
    <n v="7031.26"/>
    <n v="40201.550000000003"/>
    <n v="3203.57"/>
    <n v="6467.85"/>
    <n v="22363.13"/>
    <n v="1890.72"/>
    <n v="159.72999999999999"/>
    <n v="74286.55"/>
    <n v="51763.69"/>
    <n v="13167.04"/>
    <n v="64930.73"/>
    <n v="21.75"/>
    <n v="54298.17"/>
    <n v="125698.25"/>
    <n v="20.04"/>
    <n v="0"/>
    <x v="5"/>
  </r>
  <r>
    <n v="3454"/>
    <x v="8"/>
    <m/>
    <n v="7780"/>
    <n v="2447"/>
    <n v="27331.72"/>
    <n v="18963.39"/>
    <n v="46295.11"/>
    <n v="29.07"/>
    <n v="14.9"/>
    <n v="6626.44"/>
    <n v="4433.07"/>
    <n v="2442.46"/>
    <n v="2529.8200000000002"/>
    <n v="384.58"/>
    <n v="28.26"/>
    <n v="16444.64"/>
    <n v="3766.5"/>
    <n v="2369.21"/>
    <n v="1499.25"/>
    <n v="2638.5"/>
    <n v="0"/>
    <n v="28.29"/>
    <n v="10301.75"/>
    <n v="26746.39"/>
    <n v="7634.96"/>
    <n v="203939.98"/>
    <n v="47119.92"/>
    <n v="40489.82"/>
    <n v="40185.25"/>
    <n v="5768.33"/>
    <n v="189.74"/>
    <n v="337693.04"/>
    <n v="297318.05"/>
    <n v="70147.360000000001"/>
    <n v="367465.41"/>
    <n v="47.23"/>
    <n v="64607.15"/>
    <n v="148024.19"/>
    <n v="26.4"/>
    <n v="0"/>
    <x v="5"/>
  </r>
  <r>
    <n v="3455"/>
    <x v="8"/>
    <s v="Other"/>
    <n v="1759"/>
    <n v="297"/>
    <n v="5568.03"/>
    <n v="3570.6"/>
    <n v="9138.6299999999992"/>
    <n v="70.62"/>
    <n v="39.840000000000003"/>
    <n v="1238.67"/>
    <n v="941.13"/>
    <n v="488.78"/>
    <n v="418.98"/>
    <n v="98.28"/>
    <n v="4.1399999999999997"/>
    <n v="3189.98"/>
    <n v="551.57000000000005"/>
    <n v="509.17"/>
    <n v="273.94"/>
    <n v="455.65"/>
    <n v="0"/>
    <n v="4.13"/>
    <n v="1794.45"/>
    <n v="4984.4399999999996"/>
    <n v="1334.68"/>
    <n v="66350.13"/>
    <n v="57248.51"/>
    <n v="31614.21"/>
    <n v="21538.84"/>
    <n v="2539.27"/>
    <n v="46.58"/>
    <n v="179337.53"/>
    <n v="157752.12"/>
    <n v="38508.720000000001"/>
    <n v="196260.84"/>
    <n v="111.58"/>
    <n v="17477.87"/>
    <n v="65656.75"/>
    <n v="58.85"/>
    <n v="0"/>
    <x v="5"/>
  </r>
  <r>
    <n v="3456"/>
    <x v="8"/>
    <m/>
    <n v="5374"/>
    <n v="2354"/>
    <n v="17545.96"/>
    <n v="17304.61"/>
    <n v="34850.57"/>
    <n v="41.09"/>
    <n v="20.87"/>
    <n v="4522.1400000000003"/>
    <n v="2019.4"/>
    <n v="1064.93"/>
    <n v="1726.66"/>
    <n v="349.8"/>
    <n v="20.38"/>
    <n v="9703.31"/>
    <n v="3510.28"/>
    <n v="2313.4299999999998"/>
    <n v="882.19"/>
    <n v="1638.63"/>
    <n v="1465.59"/>
    <n v="20.329999999999998"/>
    <n v="9830.4500000000007"/>
    <n v="19533.75"/>
    <n v="8171.49"/>
    <n v="175404.53"/>
    <n v="24590.41"/>
    <n v="29105.99"/>
    <n v="40890.61"/>
    <n v="1865.27"/>
    <n v="148.15"/>
    <n v="272004.96000000002"/>
    <n v="230966.2"/>
    <n v="46095.33"/>
    <n v="277061.52"/>
    <n v="51.56"/>
    <n v="76735.509999999995"/>
    <n v="225779.19"/>
    <n v="32.6"/>
    <n v="0"/>
    <x v="5"/>
  </r>
  <r>
    <n v="3457"/>
    <x v="8"/>
    <s v="ena"/>
    <n v="6079"/>
    <n v="4473"/>
    <n v="24718.79"/>
    <n v="29041.98"/>
    <n v="53760.77"/>
    <n v="22.94"/>
    <n v="11.07"/>
    <n v="4309.7700000000004"/>
    <n v="2748.72"/>
    <n v="1682.86"/>
    <n v="3097"/>
    <n v="315.87"/>
    <n v="46.92"/>
    <n v="12201.14"/>
    <n v="5216.1000000000004"/>
    <n v="4907.28"/>
    <n v="1650.65"/>
    <n v="3226.04"/>
    <n v="226.2"/>
    <n v="46.88"/>
    <n v="15273.15"/>
    <n v="27474.28"/>
    <n v="12000.23"/>
    <n v="119936.15"/>
    <n v="7110.11"/>
    <n v="18156.849999999999"/>
    <n v="29063.77"/>
    <n v="2838.66"/>
    <n v="250.72"/>
    <n v="177356.26"/>
    <n v="148041.78"/>
    <n v="33765.39"/>
    <n v="181807.16"/>
    <n v="29.91"/>
    <n v="104614.19"/>
    <n v="227511.47"/>
    <n v="23.39"/>
    <n v="0"/>
    <x v="5"/>
  </r>
  <r>
    <n v="3458"/>
    <x v="8"/>
    <s v="rk"/>
    <n v="1927"/>
    <n v="2764"/>
    <n v="9717.61"/>
    <n v="10865.11"/>
    <n v="20582.72"/>
    <n v="37.26"/>
    <n v="19.5"/>
    <n v="1728.49"/>
    <n v="1084.98"/>
    <n v="620.89"/>
    <n v="966.5"/>
    <n v="106.52"/>
    <n v="31.1"/>
    <n v="4538.47"/>
    <n v="3345.66"/>
    <n v="928.3"/>
    <n v="503.45"/>
    <n v="995.85"/>
    <n v="0"/>
    <n v="31.03"/>
    <n v="5804.29"/>
    <n v="10342.75"/>
    <n v="4777.3999999999996"/>
    <n v="63957.25"/>
    <n v="17743.259999999998"/>
    <n v="17660.02"/>
    <n v="24324.12"/>
    <n v="1770.43"/>
    <n v="282.33999999999997"/>
    <n v="125737.42"/>
    <n v="101130.96"/>
    <n v="20213.64"/>
    <n v="121344.6"/>
    <n v="62.97"/>
    <n v="76892.03"/>
    <n v="136645.65"/>
    <n v="27.82"/>
    <n v="0"/>
    <x v="5"/>
  </r>
  <r>
    <n v="3459"/>
    <x v="8"/>
    <s v="ga"/>
    <n v="1307"/>
    <n v="844"/>
    <n v="5081.6400000000003"/>
    <n v="4240.26"/>
    <n v="9321.9"/>
    <n v="47.14"/>
    <n v="25.26"/>
    <n v="1116.17"/>
    <n v="733.06"/>
    <n v="415.07"/>
    <n v="424.43"/>
    <n v="74.77"/>
    <n v="10.32"/>
    <n v="2773.81"/>
    <n v="1089.77"/>
    <n v="439.96"/>
    <n v="273.31"/>
    <n v="448.84"/>
    <n v="0"/>
    <n v="10.3"/>
    <n v="2262.1799999999998"/>
    <n v="5035.99"/>
    <n v="1803.04"/>
    <n v="51042.05"/>
    <n v="20764.240000000002"/>
    <n v="14129.44"/>
    <n v="12275.33"/>
    <n v="1294.83"/>
    <n v="80.94"/>
    <n v="99586.83"/>
    <n v="87230.57"/>
    <n v="17096.59"/>
    <n v="104327.16"/>
    <n v="79.819999999999993"/>
    <n v="39005.550000000003"/>
    <n v="64938.96"/>
    <n v="46.22"/>
    <n v="0"/>
    <x v="5"/>
  </r>
  <r>
    <n v="3460"/>
    <x v="8"/>
    <s v="ga"/>
    <n v="4874"/>
    <n v="2461"/>
    <n v="17384.13"/>
    <n v="16831.07"/>
    <n v="34215.199999999997"/>
    <n v="23.64"/>
    <n v="11.28"/>
    <n v="3017.12"/>
    <n v="2246.61"/>
    <n v="1293.76"/>
    <n v="2225.2399999999998"/>
    <n v="265.89"/>
    <n v="24.99"/>
    <n v="9073.61"/>
    <n v="2906.02"/>
    <n v="2119.56"/>
    <n v="1252.1300000000001"/>
    <n v="2319.5"/>
    <n v="84.9"/>
    <n v="24.93"/>
    <n v="8707.0400000000009"/>
    <n v="17780.66"/>
    <n v="6362.62"/>
    <n v="96755.88"/>
    <n v="17571.52"/>
    <n v="17931.04"/>
    <n v="24235.51"/>
    <n v="3856.02"/>
    <n v="121.82"/>
    <n v="160471.79"/>
    <n v="136114.46"/>
    <n v="33411.58"/>
    <n v="169526.04"/>
    <n v="34.78"/>
    <n v="62560.36"/>
    <n v="107866.09"/>
    <n v="25.42"/>
    <n v="0"/>
    <x v="5"/>
  </r>
  <r>
    <n v="3461"/>
    <x v="9"/>
    <s v="e"/>
    <n v="5299"/>
    <n v="1793"/>
    <n v="17946.21"/>
    <n v="14008.31"/>
    <n v="31954.52"/>
    <n v="36.340000000000003"/>
    <n v="17.239999999999998"/>
    <n v="4330.74"/>
    <n v="2784.69"/>
    <n v="1393.91"/>
    <n v="1923.97"/>
    <n v="208.81"/>
    <n v="17.47"/>
    <n v="10659.59"/>
    <n v="2305.6799999999998"/>
    <n v="2240.77"/>
    <n v="1253.1199999999999"/>
    <n v="2001.32"/>
    <n v="0"/>
    <n v="17.5"/>
    <n v="7818.4"/>
    <n v="18477.990000000002"/>
    <n v="5799.58"/>
    <n v="132991.42000000001"/>
    <n v="40634.03"/>
    <n v="28693.13"/>
    <n v="37461.1"/>
    <n v="4000.63"/>
    <n v="133.72"/>
    <n v="243914.03"/>
    <n v="206319.21"/>
    <n v="49105.15"/>
    <n v="255424.36"/>
    <n v="48.2"/>
    <n v="52254.38"/>
    <n v="136726.07"/>
    <n v="29.14"/>
    <n v="0"/>
    <x v="5"/>
  </r>
  <r>
    <n v="3462"/>
    <x v="9"/>
    <s v="ot"/>
    <n v="9774"/>
    <n v="1556"/>
    <n v="29496.84"/>
    <n v="16805.490000000002"/>
    <n v="46302.33"/>
    <n v="29.91"/>
    <n v="14.17"/>
    <n v="6691.56"/>
    <n v="5146.43"/>
    <n v="2598.09"/>
    <n v="2276.91"/>
    <n v="435.69"/>
    <n v="15.4"/>
    <n v="17164.080000000002"/>
    <n v="2600.58"/>
    <n v="2152.52"/>
    <n v="1717.51"/>
    <n v="2338.63"/>
    <n v="0"/>
    <n v="15.38"/>
    <n v="8824.61"/>
    <n v="25988.69"/>
    <n v="6470.6"/>
    <n v="182023.58"/>
    <n v="53742.7"/>
    <n v="36837.339999999997"/>
    <n v="35285.97"/>
    <n v="8917.2800000000007"/>
    <n v="91.28"/>
    <n v="316898.15000000002"/>
    <n v="281520.89"/>
    <n v="78931.5"/>
    <n v="360452.39"/>
    <n v="36.880000000000003"/>
    <n v="55746.27"/>
    <n v="130455.45"/>
    <n v="35.83"/>
    <n v="0"/>
    <x v="5"/>
  </r>
  <r>
    <n v="3463"/>
    <x v="9"/>
    <s v="no"/>
    <n v="5338"/>
    <n v="3050"/>
    <n v="22304.74"/>
    <n v="27733.88"/>
    <n v="50038.62"/>
    <n v="26.77"/>
    <n v="12.27"/>
    <n v="3503.25"/>
    <n v="3412.28"/>
    <n v="1759.2"/>
    <n v="4009.63"/>
    <n v="162.1"/>
    <n v="26.24"/>
    <n v="12872.68"/>
    <n v="3200.51"/>
    <n v="6822.61"/>
    <n v="2383.04"/>
    <n v="4178.04"/>
    <n v="0"/>
    <n v="26.2"/>
    <n v="16610.400000000001"/>
    <n v="29483.09"/>
    <n v="12406.16"/>
    <n v="100999.02"/>
    <n v="21382.53"/>
    <n v="22286.76"/>
    <n v="52036.44"/>
    <n v="3176.25"/>
    <n v="149.91"/>
    <n v="200030.92"/>
    <n v="147844.56"/>
    <n v="45934.39"/>
    <n v="193778.95"/>
    <n v="36.299999999999997"/>
    <n v="67629.789999999994"/>
    <n v="224293.12"/>
    <n v="22.17"/>
    <n v="0"/>
    <x v="5"/>
  </r>
  <r>
    <n v="3464"/>
    <x v="9"/>
    <s v="ot"/>
    <n v="5562"/>
    <n v="766"/>
    <n v="16800.7"/>
    <n v="8951.43"/>
    <n v="25752.13"/>
    <n v="33.07"/>
    <n v="15.07"/>
    <n v="3846.12"/>
    <n v="3125.35"/>
    <n v="1628.05"/>
    <n v="1213.8399999999999"/>
    <n v="217.56"/>
    <n v="9.3800000000000008"/>
    <n v="10040.299999999999"/>
    <n v="1308.48"/>
    <n v="1238.81"/>
    <n v="1006.47"/>
    <n v="1274.22"/>
    <n v="0"/>
    <n v="9.3699999999999992"/>
    <n v="4837.3500000000004"/>
    <n v="14877.65"/>
    <n v="3553.76"/>
    <n v="105384.85"/>
    <n v="34243.089999999997"/>
    <n v="24382.51"/>
    <n v="19273.47"/>
    <n v="4365.6499999999996"/>
    <n v="69.17"/>
    <n v="187718.73"/>
    <n v="168376.09"/>
    <n v="45981.11"/>
    <n v="214357.2"/>
    <n v="38.54"/>
    <n v="27632.05"/>
    <n v="72425.55"/>
    <n v="36.07"/>
    <n v="0"/>
    <x v="5"/>
  </r>
  <r>
    <n v="3465"/>
    <x v="9"/>
    <s v="ot"/>
    <n v="4161"/>
    <n v="952"/>
    <n v="13793.9"/>
    <n v="9034.7000000000007"/>
    <n v="22828.6"/>
    <n v="34.79"/>
    <n v="16.07"/>
    <n v="2335.4699999999998"/>
    <n v="3325.66"/>
    <n v="1587.34"/>
    <n v="1315.01"/>
    <n v="79.27"/>
    <n v="10.92"/>
    <n v="8653.68"/>
    <n v="1302.8499999999999"/>
    <n v="1478.66"/>
    <n v="1045.04"/>
    <n v="1365.15"/>
    <n v="0"/>
    <n v="10.97"/>
    <n v="5202.66"/>
    <n v="13856.33"/>
    <n v="3826.55"/>
    <n v="73420.14"/>
    <n v="41858"/>
    <n v="26913.07"/>
    <n v="23516.68"/>
    <n v="1503.36"/>
    <n v="87.01"/>
    <n v="167298.26999999999"/>
    <n v="143694.57999999999"/>
    <n v="41926.89"/>
    <n v="185621.46"/>
    <n v="44.61"/>
    <n v="28389.279999999999"/>
    <n v="84234.08"/>
    <n v="29.82"/>
    <n v="0"/>
    <x v="5"/>
  </r>
  <r>
    <n v="3466"/>
    <x v="9"/>
    <m/>
    <n v="8406"/>
    <n v="5238"/>
    <n v="35535"/>
    <n v="45357.05"/>
    <n v="80892.05"/>
    <n v="25.64"/>
    <n v="11.81"/>
    <n v="5391.28"/>
    <n v="4881.54"/>
    <n v="2566.6"/>
    <n v="6563.74"/>
    <n v="254.59"/>
    <n v="43.93"/>
    <n v="19701.68"/>
    <n v="5129.3100000000004"/>
    <n v="10722.47"/>
    <n v="3840.45"/>
    <n v="6787.85"/>
    <n v="0"/>
    <n v="43.88"/>
    <n v="26523.96"/>
    <n v="46225.63"/>
    <n v="19692.23"/>
    <n v="147746.20000000001"/>
    <n v="30156.9"/>
    <n v="30160.1"/>
    <n v="88929.51"/>
    <n v="5043.2700000000004"/>
    <n v="264.93"/>
    <n v="302300.90000000002"/>
    <n v="213106.47"/>
    <n v="64526.37"/>
    <n v="277632.84000000003"/>
    <n v="33.03"/>
    <n v="104264.27"/>
    <n v="355097.63"/>
    <n v="19.91"/>
    <n v="0"/>
    <x v="5"/>
  </r>
  <r>
    <n v="3467"/>
    <x v="9"/>
    <m/>
    <n v="2399"/>
    <n v="3417"/>
    <n v="11536.31"/>
    <n v="16888.04"/>
    <n v="28424.35"/>
    <n v="37.97"/>
    <n v="18.600000000000001"/>
    <n v="1849.21"/>
    <n v="1530.08"/>
    <n v="798.8"/>
    <n v="1950.41"/>
    <n v="83.25"/>
    <n v="25.37"/>
    <n v="6237.12"/>
    <n v="3620.28"/>
    <n v="2254.87"/>
    <n v="936.9"/>
    <n v="1797.62"/>
    <n v="517.66"/>
    <n v="25.34"/>
    <n v="9152.67"/>
    <n v="15389.79"/>
    <n v="7329.71"/>
    <n v="56270.33"/>
    <n v="22681.31"/>
    <n v="18304.37"/>
    <n v="41696.75"/>
    <n v="2129.25"/>
    <n v="261.2"/>
    <n v="141343.21"/>
    <n v="99385.26"/>
    <n v="24602.37"/>
    <n v="123987.63"/>
    <n v="51.68"/>
    <n v="86175.09"/>
    <n v="201014.36"/>
    <n v="25.22"/>
    <n v="0"/>
    <x v="5"/>
  </r>
  <r>
    <n v="3468"/>
    <x v="9"/>
    <s v="a"/>
    <n v="8624"/>
    <n v="9163"/>
    <n v="37045.49"/>
    <n v="43544.88"/>
    <n v="80590.37"/>
    <n v="32.049999999999997"/>
    <n v="15.13"/>
    <n v="5960.49"/>
    <n v="4661.08"/>
    <n v="2528.23"/>
    <n v="5038.87"/>
    <n v="470.95"/>
    <n v="68.569999999999993"/>
    <n v="18728.189999999999"/>
    <n v="9894.91"/>
    <n v="5799.88"/>
    <n v="2417.33"/>
    <n v="4716.1400000000003"/>
    <n v="537.9"/>
    <n v="68.62"/>
    <n v="23434.77"/>
    <n v="42162.96"/>
    <n v="18650.009999999998"/>
    <n v="156194.19"/>
    <n v="73218.45"/>
    <n v="49185.58"/>
    <n v="95016.8"/>
    <n v="7967.31"/>
    <n v="597.37"/>
    <n v="382179.71"/>
    <n v="286565.53999999998"/>
    <n v="72450.7"/>
    <n v="359016.24"/>
    <n v="41.63"/>
    <n v="203925.61"/>
    <n v="406167.33"/>
    <n v="22.26"/>
    <n v="0"/>
    <x v="5"/>
  </r>
  <r>
    <n v="3469"/>
    <x v="9"/>
    <s v="a"/>
    <n v="5121"/>
    <n v="700"/>
    <n v="16528.2"/>
    <n v="10400.209999999999"/>
    <n v="26928.41"/>
    <n v="26.24"/>
    <n v="12.31"/>
    <n v="3925.97"/>
    <n v="3041.05"/>
    <n v="1644.61"/>
    <n v="1553.36"/>
    <n v="290.73"/>
    <n v="9.0299999999999994"/>
    <n v="10464.76"/>
    <n v="1206.2"/>
    <n v="1844.43"/>
    <n v="1183.8"/>
    <n v="1659.55"/>
    <n v="0"/>
    <n v="9.01"/>
    <n v="5902.99"/>
    <n v="16367.75"/>
    <n v="4234.43"/>
    <n v="95635.65"/>
    <n v="30616.98"/>
    <n v="22186.57"/>
    <n v="19647.8"/>
    <n v="4515.7299999999996"/>
    <n v="53.68"/>
    <n v="172656.4"/>
    <n v="152954.92000000001"/>
    <n v="41185.120000000003"/>
    <n v="194140.04"/>
    <n v="37.909999999999997"/>
    <n v="22250.7"/>
    <n v="67615.73"/>
    <n v="31.79"/>
    <n v="0"/>
    <x v="5"/>
  </r>
  <r>
    <n v="3470"/>
    <x v="9"/>
    <s v="a"/>
    <n v="5065"/>
    <n v="1587"/>
    <n v="16453.68"/>
    <n v="14011.73"/>
    <n v="30465.41"/>
    <n v="24.34"/>
    <n v="10.98"/>
    <n v="3419.39"/>
    <n v="2771.48"/>
    <n v="1486.49"/>
    <n v="1734.88"/>
    <n v="184.37"/>
    <n v="14.41"/>
    <n v="9611.0400000000009"/>
    <n v="2175.92"/>
    <n v="1418.1"/>
    <n v="1074.04"/>
    <n v="1704.48"/>
    <n v="454.29"/>
    <n v="14.45"/>
    <n v="6841.27"/>
    <n v="16452.310000000001"/>
    <n v="5122.34"/>
    <n v="78317.75"/>
    <n v="25707.95"/>
    <n v="17509.150000000001"/>
    <n v="19615.39"/>
    <n v="2698.94"/>
    <n v="106.11"/>
    <n v="143955.29"/>
    <n v="124233.8"/>
    <n v="35719.51"/>
    <n v="159953.31"/>
    <n v="31.58"/>
    <n v="37013.71"/>
    <n v="75416.759999999995"/>
    <n v="23.32"/>
    <n v="0"/>
    <x v="5"/>
  </r>
  <r>
    <n v="3471"/>
    <x v="9"/>
    <s v="Other"/>
    <n v="5279"/>
    <n v="2762"/>
    <n v="17772.54"/>
    <n v="13530.13"/>
    <n v="31302.67"/>
    <n v="41.12"/>
    <n v="19.62"/>
    <n v="3518.07"/>
    <n v="2759.36"/>
    <n v="1549.21"/>
    <n v="1567.19"/>
    <n v="382.31"/>
    <n v="26.45"/>
    <n v="9802.6"/>
    <n v="3097.65"/>
    <n v="1437.16"/>
    <n v="1001.08"/>
    <n v="1566.4"/>
    <n v="0"/>
    <n v="26.48"/>
    <n v="7128.77"/>
    <n v="16931.36"/>
    <n v="5535.89"/>
    <n v="116219.99"/>
    <n v="75518.97"/>
    <n v="37801.870000000003"/>
    <n v="35467.699999999997"/>
    <n v="7885.86"/>
    <n v="212.81"/>
    <n v="273107.20000000001"/>
    <n v="237426.69"/>
    <n v="56804.91"/>
    <n v="294231.59999999998"/>
    <n v="55.74"/>
    <n v="73778.100000000006"/>
    <n v="142802.32"/>
    <n v="26.71"/>
    <n v="0"/>
    <x v="5"/>
  </r>
  <r>
    <n v="3472"/>
    <x v="9"/>
    <s v="a"/>
    <n v="3557"/>
    <n v="2179"/>
    <n v="13084.05"/>
    <n v="12011.71"/>
    <n v="25095.759999999998"/>
    <n v="29.85"/>
    <n v="13.87"/>
    <n v="2292.9499999999998"/>
    <n v="2160.0500000000002"/>
    <n v="1209.4000000000001"/>
    <n v="1573.16"/>
    <n v="191.56"/>
    <n v="19.04"/>
    <n v="7446.16"/>
    <n v="2362.9899999999998"/>
    <n v="2218.59"/>
    <n v="838.86"/>
    <n v="1508.6"/>
    <n v="0"/>
    <n v="19.07"/>
    <n v="6948.11"/>
    <n v="14394.28"/>
    <n v="5420.44"/>
    <n v="56071.73"/>
    <n v="29402.19"/>
    <n v="19683.18"/>
    <n v="23857.74"/>
    <n v="2542.63"/>
    <n v="180.06"/>
    <n v="131737.51"/>
    <n v="107699.72"/>
    <n v="29691.41"/>
    <n v="137391.13"/>
    <n v="38.630000000000003"/>
    <n v="39969.85"/>
    <n v="94749.7"/>
    <n v="18.34"/>
    <n v="0"/>
    <x v="5"/>
  </r>
  <r>
    <n v="3473"/>
    <x v="9"/>
    <s v="a"/>
    <n v="3331"/>
    <n v="746"/>
    <n v="10916.01"/>
    <n v="7296.45"/>
    <n v="18212.46"/>
    <n v="25.46"/>
    <n v="11.37"/>
    <n v="2461.85"/>
    <n v="1996.05"/>
    <n v="1152.52"/>
    <n v="938.71"/>
    <n v="200.22"/>
    <n v="7.52"/>
    <n v="6756.88"/>
    <n v="1288.1099999999999"/>
    <n v="792.16"/>
    <n v="697.55"/>
    <n v="923.99"/>
    <n v="118.84"/>
    <n v="7.51"/>
    <n v="3828.15"/>
    <n v="10585.03"/>
    <n v="2896.65"/>
    <n v="57618.82"/>
    <n v="19076.5"/>
    <n v="13841.41"/>
    <n v="10820.68"/>
    <n v="2940.22"/>
    <n v="49.22"/>
    <n v="104346.85"/>
    <n v="93476.95"/>
    <n v="26187.5"/>
    <n v="119664.45"/>
    <n v="35.92"/>
    <n v="21331.9"/>
    <n v="42425.98"/>
    <n v="28.6"/>
    <n v="0"/>
    <x v="5"/>
  </r>
  <r>
    <n v="3474"/>
    <x v="9"/>
    <s v="a"/>
    <n v="6220"/>
    <n v="2974"/>
    <n v="20906.71"/>
    <n v="15267.36"/>
    <n v="36174.07"/>
    <n v="19.059999999999999"/>
    <n v="8.2100000000000009"/>
    <n v="4285.7700000000004"/>
    <n v="2895.42"/>
    <n v="1595.98"/>
    <n v="2223.87"/>
    <n v="239.09"/>
    <n v="23.79"/>
    <n v="11263.92"/>
    <n v="3103.81"/>
    <n v="1479.09"/>
    <n v="1355.92"/>
    <n v="2083.06"/>
    <n v="0"/>
    <n v="23.82"/>
    <n v="8045.7"/>
    <n v="19309.61"/>
    <n v="5938.82"/>
    <n v="72356.92"/>
    <n v="13423.12"/>
    <n v="12729.71"/>
    <n v="17245.810000000001"/>
    <n v="3053.5"/>
    <n v="159.36000000000001"/>
    <n v="118968.43"/>
    <n v="101563.25"/>
    <n v="34820.519999999997"/>
    <n v="136383.76999999999"/>
    <n v="21.93"/>
    <n v="42791.63"/>
    <n v="73803.98"/>
    <n v="14.39"/>
    <n v="0"/>
    <x v="5"/>
  </r>
  <r>
    <n v="3475"/>
    <x v="9"/>
    <s v="a"/>
    <n v="5333"/>
    <n v="6214"/>
    <n v="27635.64"/>
    <n v="41696.660000000003"/>
    <n v="69332.3"/>
    <n v="15.41"/>
    <n v="6.79"/>
    <n v="3641.95"/>
    <n v="2418.42"/>
    <n v="1492.89"/>
    <n v="6014.05"/>
    <n v="196.83"/>
    <n v="48.26"/>
    <n v="13812.41"/>
    <n v="5504.35"/>
    <n v="8216.5400000000009"/>
    <n v="3092.38"/>
    <n v="6083.75"/>
    <n v="0"/>
    <n v="48.33"/>
    <n v="22945.34"/>
    <n v="36757.760000000002"/>
    <n v="16813.27"/>
    <n v="67685.600000000006"/>
    <n v="9721.5300000000007"/>
    <n v="10953.66"/>
    <n v="40291.4"/>
    <n v="2572.08"/>
    <n v="284.76"/>
    <n v="131509.03"/>
    <n v="90932.87"/>
    <n v="29618.720000000001"/>
    <n v="120551.59"/>
    <n v="22.6"/>
    <n v="77058.259999999995"/>
    <n v="172595.44"/>
    <n v="12.4"/>
    <n v="0"/>
    <x v="5"/>
  </r>
  <r>
    <n v="3476"/>
    <x v="9"/>
    <s v="a"/>
    <n v="4200"/>
    <n v="345"/>
    <n v="11855.1"/>
    <n v="6086.65"/>
    <n v="17941.75"/>
    <n v="20.94"/>
    <n v="9.15"/>
    <n v="2585.54"/>
    <n v="2093.25"/>
    <n v="1152.3"/>
    <n v="824.11"/>
    <n v="221.51"/>
    <n v="4.83"/>
    <n v="6881.54"/>
    <n v="569.55999999999995"/>
    <n v="880.2"/>
    <n v="689.49"/>
    <n v="874.2"/>
    <n v="0"/>
    <n v="4.82"/>
    <n v="3018.26"/>
    <n v="9899.7900000000009"/>
    <n v="2139.2399999999998"/>
    <n v="49112.160000000003"/>
    <n v="15808.04"/>
    <n v="10974.93"/>
    <n v="7805.15"/>
    <n v="3194.53"/>
    <n v="25.88"/>
    <n v="86920.7"/>
    <n v="79089.66"/>
    <n v="26637.84"/>
    <n v="105727.5"/>
    <n v="25.17"/>
    <n v="8177.41"/>
    <n v="23753.54"/>
    <n v="23.7"/>
    <n v="0"/>
    <x v="5"/>
  </r>
  <r>
    <n v="3477"/>
    <x v="9"/>
    <s v="a"/>
    <n v="4355"/>
    <n v="781"/>
    <n v="13375.98"/>
    <n v="7578.5"/>
    <n v="20954.48"/>
    <n v="21.73"/>
    <n v="9.81"/>
    <n v="3133.37"/>
    <n v="2305.8200000000002"/>
    <n v="1260.27"/>
    <n v="1055.54"/>
    <n v="280.01"/>
    <n v="7.45"/>
    <n v="8042.47"/>
    <n v="1282.4000000000001"/>
    <n v="875.07"/>
    <n v="772.1"/>
    <n v="1046.49"/>
    <n v="0"/>
    <n v="7.44"/>
    <n v="3983.5"/>
    <n v="12025.96"/>
    <n v="2929.57"/>
    <n v="60489.06"/>
    <n v="18270.18"/>
    <n v="13196.35"/>
    <n v="10640.4"/>
    <n v="4083.61"/>
    <n v="49.37"/>
    <n v="106728.98"/>
    <n v="96039.2"/>
    <n v="30467.15"/>
    <n v="126506.35"/>
    <n v="29.05"/>
    <n v="18240.740000000002"/>
    <n v="36864.35"/>
    <n v="23.36"/>
    <n v="0"/>
    <x v="5"/>
  </r>
  <r>
    <n v="3478"/>
    <x v="9"/>
    <s v="a"/>
    <n v="8041"/>
    <n v="2323"/>
    <n v="28144.31"/>
    <n v="25544.16"/>
    <n v="53688.47"/>
    <n v="20.18"/>
    <n v="9.0500000000000007"/>
    <n v="5469.22"/>
    <n v="3973.3"/>
    <n v="2205.41"/>
    <n v="3903.34"/>
    <n v="380.69"/>
    <n v="23.14"/>
    <n v="15955.1"/>
    <n v="2940.7"/>
    <n v="4723.97"/>
    <n v="2431.34"/>
    <n v="4150.93"/>
    <n v="0"/>
    <n v="23.1"/>
    <n v="14270.04"/>
    <n v="30225.14"/>
    <n v="10096.01"/>
    <n v="109176.52"/>
    <n v="26449.74"/>
    <n v="22255.98"/>
    <n v="36299.75"/>
    <n v="5089.8900000000003"/>
    <n v="141.43"/>
    <n v="199413.3"/>
    <n v="162972.13"/>
    <n v="51794.99"/>
    <n v="214767.12"/>
    <n v="26.71"/>
    <n v="45287.68"/>
    <n v="125042.74"/>
    <n v="19.5"/>
    <n v="0"/>
    <x v="5"/>
  </r>
  <r>
    <n v="3479"/>
    <x v="9"/>
    <s v="a"/>
    <n v="13984"/>
    <n v="8479"/>
    <n v="50667.39"/>
    <n v="46644.21"/>
    <n v="97311.6"/>
    <n v="27.89"/>
    <n v="12.72"/>
    <n v="8832.76"/>
    <n v="7453.94"/>
    <n v="4311.3900000000003"/>
    <n v="5857.31"/>
    <n v="790.22"/>
    <n v="67.900000000000006"/>
    <n v="27313.52"/>
    <n v="8637.9500000000007"/>
    <n v="7808.59"/>
    <n v="3249.67"/>
    <n v="5599.94"/>
    <n v="0"/>
    <n v="67.930000000000007"/>
    <n v="25364.09"/>
    <n v="52677.61"/>
    <n v="19696.22"/>
    <n v="223130.75"/>
    <n v="95953.7"/>
    <n v="68985.56"/>
    <n v="86899.34"/>
    <n v="9381.7000000000007"/>
    <n v="555.88"/>
    <n v="484906.92"/>
    <n v="397451.71"/>
    <n v="106958.33"/>
    <n v="504410.04"/>
    <n v="36.07"/>
    <n v="138487.46"/>
    <n v="324105.15000000002"/>
    <n v="16.329999999999998"/>
    <n v="0"/>
    <x v="5"/>
  </r>
  <r>
    <n v="3480"/>
    <x v="9"/>
    <m/>
    <n v="7492"/>
    <n v="7754"/>
    <n v="31940.28"/>
    <n v="38196.699999999997"/>
    <n v="70136.98"/>
    <n v="23.37"/>
    <n v="11.11"/>
    <n v="5176.46"/>
    <n v="4171.99"/>
    <n v="2296.7399999999998"/>
    <n v="4829.8500000000004"/>
    <n v="459.75"/>
    <n v="64.06"/>
    <n v="16998.849999999999"/>
    <n v="8107.37"/>
    <n v="6644.56"/>
    <n v="2544.94"/>
    <n v="4758.87"/>
    <n v="0"/>
    <n v="64.08"/>
    <n v="22119.82"/>
    <n v="39118.67"/>
    <n v="17296.87"/>
    <n v="111633.71"/>
    <n v="40637.839999999997"/>
    <n v="32314.32"/>
    <n v="60649.04"/>
    <n v="3981.44"/>
    <n v="478.11"/>
    <n v="249694.46"/>
    <n v="188567.31"/>
    <n v="53600.2"/>
    <n v="242167.51"/>
    <n v="32.32"/>
    <n v="116135.41"/>
    <n v="256655.9"/>
    <n v="14.98"/>
    <n v="0"/>
    <x v="5"/>
  </r>
  <r>
    <n v="3481"/>
    <x v="9"/>
    <m/>
    <n v="3412"/>
    <n v="651"/>
    <n v="11305.09"/>
    <n v="8036.82"/>
    <n v="19341.91"/>
    <n v="22.19"/>
    <n v="10.25"/>
    <n v="2449.31"/>
    <n v="2030.86"/>
    <n v="1146.19"/>
    <n v="1170.03"/>
    <n v="216.61"/>
    <n v="7.47"/>
    <n v="7020.47"/>
    <n v="1086.69"/>
    <n v="1300.95"/>
    <n v="852.37"/>
    <n v="1225.93"/>
    <n v="0"/>
    <n v="7.45"/>
    <n v="4473.3900000000003"/>
    <n v="11493.86"/>
    <n v="3240.01"/>
    <n v="49729.71"/>
    <n v="19623.400000000001"/>
    <n v="13333.26"/>
    <n v="12311.03"/>
    <n v="1167.74"/>
    <n v="48.84"/>
    <n v="96213.98"/>
    <n v="83854.11"/>
    <n v="25594.16"/>
    <n v="109448.28"/>
    <n v="32.08"/>
    <n v="15567.21"/>
    <n v="41041.43"/>
    <n v="23.91"/>
    <n v="0"/>
    <x v="5"/>
  </r>
  <r>
    <n v="3482"/>
    <x v="9"/>
    <s v="Park"/>
    <n v="5220"/>
    <n v="748"/>
    <n v="17115.29"/>
    <n v="10459.799999999999"/>
    <n v="27575.09"/>
    <n v="22.63"/>
    <n v="10.3"/>
    <n v="4111.4799999999996"/>
    <n v="2850.28"/>
    <n v="1622.47"/>
    <n v="1456.66"/>
    <n v="346.05"/>
    <n v="9.25"/>
    <n v="10396.19"/>
    <n v="1200.6400000000001"/>
    <n v="1584.78"/>
    <n v="1106.0899999999999"/>
    <n v="1545.3"/>
    <n v="0"/>
    <n v="9.23"/>
    <n v="5446.03"/>
    <n v="15842.22"/>
    <n v="3891.51"/>
    <n v="87102.05"/>
    <n v="27933.26"/>
    <n v="19188.849999999999"/>
    <n v="15317.15"/>
    <n v="1614.64"/>
    <n v="55.9"/>
    <n v="151211.85"/>
    <n v="135838.79999999999"/>
    <n v="39010.33"/>
    <n v="174849.13"/>
    <n v="33.5"/>
    <n v="16498.23"/>
    <n v="47223.93"/>
    <n v="22.06"/>
    <n v="0"/>
    <x v="5"/>
  </r>
  <r>
    <n v="3483"/>
    <x v="9"/>
    <s v="Park"/>
    <n v="11692"/>
    <n v="849"/>
    <n v="34154.379999999997"/>
    <n v="16892.189999999999"/>
    <n v="51046.57"/>
    <n v="22.92"/>
    <n v="10.08"/>
    <n v="9021.5"/>
    <n v="5515.31"/>
    <n v="2847.12"/>
    <n v="2049.86"/>
    <n v="716.73"/>
    <n v="14.63"/>
    <n v="20165.14"/>
    <n v="1412.01"/>
    <n v="2300.0100000000002"/>
    <n v="1960.31"/>
    <n v="2227.25"/>
    <n v="0"/>
    <n v="14.61"/>
    <n v="7914.19"/>
    <n v="28079.33"/>
    <n v="5672.33"/>
    <n v="176314.23999999999"/>
    <n v="55404.4"/>
    <n v="32750.29"/>
    <n v="22204.85"/>
    <n v="2001.86"/>
    <n v="70.33"/>
    <n v="288745.96999999997"/>
    <n v="266470.78999999998"/>
    <n v="78796.320000000007"/>
    <n v="345267.11"/>
    <n v="29.53"/>
    <n v="17579.93"/>
    <n v="63368.27"/>
    <n v="20.71"/>
    <n v="0"/>
    <x v="5"/>
  </r>
  <r>
    <n v="3484"/>
    <x v="9"/>
    <s v="Park"/>
    <n v="4976"/>
    <n v="951"/>
    <n v="17263.98"/>
    <n v="9577.6"/>
    <n v="26841.58"/>
    <n v="34.08"/>
    <n v="16.05"/>
    <n v="4494.3599999999997"/>
    <n v="2989.2"/>
    <n v="1566.94"/>
    <n v="1231.3900000000001"/>
    <n v="378.18"/>
    <n v="10.17"/>
    <n v="10670.25"/>
    <n v="1614.77"/>
    <n v="1262.1199999999999"/>
    <n v="947.99"/>
    <n v="1274.49"/>
    <n v="0"/>
    <n v="10.15"/>
    <n v="5109.5200000000004"/>
    <n v="15779.77"/>
    <n v="3824.88"/>
    <n v="120554.62"/>
    <n v="52347.53"/>
    <n v="29610.799999999999"/>
    <n v="21100.959999999999"/>
    <n v="2942.72"/>
    <n v="69.81"/>
    <n v="226626.43"/>
    <n v="205455.67"/>
    <n v="48935.55"/>
    <n v="254391.22"/>
    <n v="51.12"/>
    <n v="28438.74"/>
    <n v="71346.87"/>
    <n v="29.9"/>
    <n v="0"/>
    <x v="5"/>
  </r>
  <r>
    <n v="3485"/>
    <x v="9"/>
    <s v="Park"/>
    <n v="6455"/>
    <n v="3256"/>
    <n v="17857.37"/>
    <n v="27954.41"/>
    <n v="45811.78"/>
    <n v="20.14"/>
    <n v="9.1999999999999993"/>
    <n v="3695.34"/>
    <n v="1666.78"/>
    <n v="944.86"/>
    <n v="2016.37"/>
    <n v="394.06"/>
    <n v="23.25"/>
    <n v="8740.66"/>
    <n v="3177.88"/>
    <n v="1890.94"/>
    <n v="915.68"/>
    <n v="1814.35"/>
    <n v="6258.33"/>
    <n v="23.33"/>
    <n v="14080.51"/>
    <n v="22821.17"/>
    <n v="12242.82"/>
    <n v="71582.38"/>
    <n v="14815.34"/>
    <n v="10521.56"/>
    <n v="20328.27"/>
    <n v="897.47"/>
    <n v="167.58"/>
    <n v="118312.6"/>
    <n v="97816.75"/>
    <n v="27114.44"/>
    <n v="124931.19"/>
    <n v="19.350000000000001"/>
    <n v="44238.04"/>
    <n v="143201.44"/>
    <n v="13.59"/>
    <n v="0"/>
    <x v="5"/>
  </r>
  <r>
    <n v="3486"/>
    <x v="9"/>
    <s v="Park"/>
    <n v="4740"/>
    <n v="499"/>
    <n v="13830.88"/>
    <n v="6946.62"/>
    <n v="20777.5"/>
    <n v="21.23"/>
    <n v="9.58"/>
    <n v="3444.74"/>
    <n v="2227.61"/>
    <n v="1207.44"/>
    <n v="922.3"/>
    <n v="320.17"/>
    <n v="6.45"/>
    <n v="8128.72"/>
    <n v="784.82"/>
    <n v="898.72"/>
    <n v="774.29"/>
    <n v="964.92"/>
    <n v="0"/>
    <n v="6.44"/>
    <n v="3429.19"/>
    <n v="11557.9"/>
    <n v="2457.83"/>
    <n v="64896.29"/>
    <n v="19842.490000000002"/>
    <n v="12475.28"/>
    <n v="8955.14"/>
    <n v="963.03"/>
    <n v="37.1"/>
    <n v="107169.33"/>
    <n v="98177.08"/>
    <n v="30301.18"/>
    <n v="128478.26"/>
    <n v="27.11"/>
    <n v="11104.95"/>
    <n v="27988.73"/>
    <n v="22.25"/>
    <n v="0"/>
    <x v="5"/>
  </r>
  <r>
    <n v="3487"/>
    <x v="9"/>
    <s v="Park"/>
    <n v="5547"/>
    <n v="2856"/>
    <n v="20161.189999999999"/>
    <n v="18300.13"/>
    <n v="38461.32"/>
    <n v="19.89"/>
    <n v="8.51"/>
    <n v="3774.02"/>
    <n v="2693.68"/>
    <n v="1512.64"/>
    <n v="2698.37"/>
    <n v="398.95"/>
    <n v="24.99"/>
    <n v="11102.65"/>
    <n v="2825.73"/>
    <n v="2572.75"/>
    <n v="1611.59"/>
    <n v="2727.38"/>
    <n v="0"/>
    <n v="25.01"/>
    <n v="9762.4599999999991"/>
    <n v="20865.11"/>
    <n v="7010.07"/>
    <n v="64817.64"/>
    <n v="21063.119999999999"/>
    <n v="14945.51"/>
    <n v="24345.05"/>
    <n v="1431.18"/>
    <n v="184.21"/>
    <n v="126786.72"/>
    <n v="102257.46"/>
    <n v="33998.6"/>
    <n v="136256.04999999999"/>
    <n v="24.56"/>
    <n v="35598.75"/>
    <n v="82096.210000000006"/>
    <n v="12.46"/>
    <n v="0"/>
    <x v="5"/>
  </r>
  <r>
    <n v="3488"/>
    <x v="9"/>
    <s v="Park"/>
    <n v="3766"/>
    <n v="393"/>
    <n v="11871.66"/>
    <n v="6619.34"/>
    <n v="18491"/>
    <n v="22.45"/>
    <n v="9.74"/>
    <n v="3052.89"/>
    <n v="2048.8200000000002"/>
    <n v="1125.8599999999999"/>
    <n v="892.45"/>
    <n v="182.7"/>
    <n v="6.15"/>
    <n v="7308.88"/>
    <n v="609.20000000000005"/>
    <n v="1019.06"/>
    <n v="788.52"/>
    <n v="963.49"/>
    <n v="0"/>
    <n v="6.14"/>
    <n v="3386.42"/>
    <n v="10695.3"/>
    <n v="2416.79"/>
    <n v="62374.97"/>
    <n v="17185.48"/>
    <n v="11651.3"/>
    <n v="8512.9599999999991"/>
    <n v="517.26"/>
    <n v="34.26"/>
    <n v="100276.23"/>
    <n v="91729.01"/>
    <n v="26731.78"/>
    <n v="118460.8"/>
    <n v="31.46"/>
    <n v="8363.41"/>
    <n v="25881.13"/>
    <n v="21.28"/>
    <n v="0"/>
    <x v="5"/>
  </r>
  <r>
    <n v="3489"/>
    <x v="9"/>
    <s v="Park"/>
    <n v="5014"/>
    <n v="2168"/>
    <n v="18349.759999999998"/>
    <n v="13513.68"/>
    <n v="31863.439999999999"/>
    <n v="25.97"/>
    <n v="11.86"/>
    <n v="4217.63"/>
    <n v="3115.74"/>
    <n v="1643.55"/>
    <n v="1826.56"/>
    <n v="339.45"/>
    <n v="20.76"/>
    <n v="11163.69"/>
    <n v="2794.38"/>
    <n v="1694.68"/>
    <n v="1222.44"/>
    <n v="1843.16"/>
    <n v="0"/>
    <n v="20.79"/>
    <n v="7575.45"/>
    <n v="18739.150000000001"/>
    <n v="5711.51"/>
    <n v="98086.54"/>
    <n v="34214.230000000003"/>
    <n v="21719.52"/>
    <n v="21359.3"/>
    <n v="1845.26"/>
    <n v="148.22"/>
    <n v="177373.07"/>
    <n v="155865.54999999999"/>
    <n v="40154.53"/>
    <n v="196020.08"/>
    <n v="39.090000000000003"/>
    <n v="39426.11"/>
    <n v="81143.87"/>
    <n v="18.190000000000001"/>
    <n v="0"/>
    <x v="5"/>
  </r>
  <r>
    <n v="3490"/>
    <x v="9"/>
    <s v="Park"/>
    <n v="5423"/>
    <n v="1154"/>
    <n v="18027.47"/>
    <n v="10463.530000000001"/>
    <n v="28491"/>
    <n v="27.59"/>
    <n v="13.01"/>
    <n v="4511.41"/>
    <n v="3149.53"/>
    <n v="1703.73"/>
    <n v="1327.84"/>
    <n v="351.2"/>
    <n v="12.72"/>
    <n v="11056.43"/>
    <n v="1992.55"/>
    <n v="1362.74"/>
    <n v="1034.5899999999999"/>
    <n v="1383.9"/>
    <n v="0"/>
    <n v="12.7"/>
    <n v="5786.48"/>
    <n v="16842.91"/>
    <n v="4389.88"/>
    <n v="106549.95"/>
    <n v="35507.22"/>
    <n v="24300.81"/>
    <n v="16546.12"/>
    <n v="2496.15"/>
    <n v="99.05"/>
    <n v="185499.31"/>
    <n v="168854.13"/>
    <n v="42451.12"/>
    <n v="211305.25"/>
    <n v="38.96"/>
    <n v="29612.76"/>
    <n v="66322.539999999994"/>
    <n v="25.66"/>
    <n v="0"/>
    <x v="5"/>
  </r>
  <r>
    <n v="3491"/>
    <x v="9"/>
    <s v="osa"/>
    <n v="9144"/>
    <n v="5368"/>
    <n v="36596.11"/>
    <n v="47534.71"/>
    <n v="84130.82"/>
    <n v="19.22"/>
    <n v="8.9499999999999993"/>
    <n v="5603.25"/>
    <n v="4328.7"/>
    <n v="2473"/>
    <n v="6895.93"/>
    <n v="556.62"/>
    <n v="52.08"/>
    <n v="19909.57"/>
    <n v="6763.42"/>
    <n v="10337.56"/>
    <n v="3495.74"/>
    <n v="6866.94"/>
    <n v="0"/>
    <n v="52.03"/>
    <n v="27515.68"/>
    <n v="47425.25"/>
    <n v="20596.71"/>
    <n v="96432.08"/>
    <n v="26888.720000000001"/>
    <n v="25139.7"/>
    <n v="65770.240000000005"/>
    <n v="3296.01"/>
    <n v="304.77"/>
    <n v="217831.51"/>
    <n v="151756.51"/>
    <n v="48947.73"/>
    <n v="200704.24"/>
    <n v="21.95"/>
    <n v="90505.95"/>
    <n v="277090.18"/>
    <n v="16.86"/>
    <n v="0"/>
    <x v="5"/>
  </r>
  <r>
    <n v="3492"/>
    <x v="9"/>
    <s v="osa"/>
    <n v="8873"/>
    <n v="1261"/>
    <n v="25972.49"/>
    <n v="18510.52"/>
    <n v="44483.01"/>
    <n v="20.83"/>
    <n v="9.4600000000000009"/>
    <n v="5317.81"/>
    <n v="4038.45"/>
    <n v="2105.91"/>
    <n v="2550.9699999999998"/>
    <n v="617.42999999999995"/>
    <n v="17.059999999999999"/>
    <n v="14647.63"/>
    <n v="2677.87"/>
    <n v="3003.99"/>
    <n v="1740.07"/>
    <n v="2639.38"/>
    <n v="0"/>
    <n v="17.02"/>
    <n v="10078.33"/>
    <n v="24725.96"/>
    <n v="7421.93"/>
    <n v="89029.81"/>
    <n v="26628.59"/>
    <n v="20154.669999999998"/>
    <n v="25083.68"/>
    <n v="3569.42"/>
    <n v="95.84"/>
    <n v="164562"/>
    <n v="139382.48000000001"/>
    <n v="44103.41"/>
    <n v="183485.89"/>
    <n v="20.68"/>
    <n v="38592.879999999997"/>
    <n v="105495.53"/>
    <n v="30.6"/>
    <n v="0"/>
    <x v="5"/>
  </r>
  <r>
    <n v="3493"/>
    <x v="9"/>
    <s v="osa"/>
    <n v="6491"/>
    <n v="2545"/>
    <n v="26065.09"/>
    <n v="25836.86"/>
    <n v="51901.95"/>
    <n v="26.45"/>
    <n v="12.52"/>
    <n v="5203.3100000000004"/>
    <n v="3833.1"/>
    <n v="2111.8000000000002"/>
    <n v="3932.48"/>
    <n v="351.84"/>
    <n v="28.73"/>
    <n v="15461.26"/>
    <n v="4319.57"/>
    <n v="4491.03"/>
    <n v="2260.77"/>
    <n v="3995.01"/>
    <n v="0"/>
    <n v="28.73"/>
    <n v="15095.11"/>
    <n v="30556.37"/>
    <n v="11071.37"/>
    <n v="128720.78"/>
    <n v="38095.07"/>
    <n v="30665.93"/>
    <n v="53549.33"/>
    <n v="3171.9"/>
    <n v="183.89"/>
    <n v="254386.9"/>
    <n v="200653.68"/>
    <n v="52563.41"/>
    <n v="253217.08"/>
    <n v="39.01"/>
    <n v="66922.33"/>
    <n v="194193.12"/>
    <n v="26.3"/>
    <n v="0"/>
    <x v="5"/>
  </r>
  <r>
    <n v="3494"/>
    <x v="9"/>
    <s v="osa"/>
    <n v="3486"/>
    <n v="806"/>
    <n v="11197.69"/>
    <n v="7625.15"/>
    <n v="18822.84"/>
    <n v="23.25"/>
    <n v="10.65"/>
    <n v="2338.38"/>
    <n v="2014.91"/>
    <n v="1096.47"/>
    <n v="1217.2"/>
    <n v="152.09"/>
    <n v="8.73"/>
    <n v="6827.78"/>
    <n v="1307.72"/>
    <n v="1117"/>
    <n v="825.76"/>
    <n v="1193.29"/>
    <n v="0"/>
    <n v="8.7100000000000009"/>
    <n v="4452.47"/>
    <n v="11280.25"/>
    <n v="3250.47"/>
    <n v="52768.61"/>
    <n v="14970.63"/>
    <n v="10998.18"/>
    <n v="12853.05"/>
    <n v="755.19"/>
    <n v="55.55"/>
    <n v="92401.21"/>
    <n v="79492.61"/>
    <n v="22781.1"/>
    <n v="102273.71"/>
    <n v="29.34"/>
    <n v="16620.490000000002"/>
    <n v="44108.4"/>
    <n v="20.62"/>
    <n v="0"/>
    <x v="5"/>
  </r>
  <r>
    <n v="3495"/>
    <x v="9"/>
    <s v="osa"/>
    <n v="3427"/>
    <n v="442"/>
    <n v="11758.89"/>
    <n v="6682.37"/>
    <n v="18441.259999999998"/>
    <n v="29.24"/>
    <n v="14.35"/>
    <n v="3009.83"/>
    <n v="2198.58"/>
    <n v="1236.44"/>
    <n v="1048.3399999999999"/>
    <n v="183.02"/>
    <n v="6.43"/>
    <n v="7682.65"/>
    <n v="952.78"/>
    <n v="1089.0999999999999"/>
    <n v="803.63"/>
    <n v="1072.58"/>
    <n v="0"/>
    <n v="6.42"/>
    <n v="3924.51"/>
    <n v="11607.16"/>
    <n v="2845.5"/>
    <n v="85792.66"/>
    <n v="23815.78"/>
    <n v="17120.21"/>
    <n v="13873.55"/>
    <n v="1526.94"/>
    <n v="44.3"/>
    <n v="142173.44"/>
    <n v="128255.59"/>
    <n v="30272.47"/>
    <n v="158528.06"/>
    <n v="46.26"/>
    <n v="13281.94"/>
    <n v="46618.84"/>
    <n v="30.05"/>
    <n v="0"/>
    <x v="5"/>
  </r>
  <r>
    <n v="3496"/>
    <x v="9"/>
    <s v="osa"/>
    <n v="6214"/>
    <n v="1170"/>
    <n v="21874.94"/>
    <n v="16456.28"/>
    <n v="38331.22"/>
    <n v="31.69"/>
    <n v="16.61"/>
    <n v="2926.56"/>
    <n v="5483.04"/>
    <n v="2537.84"/>
    <n v="2388.37"/>
    <n v="88.81"/>
    <n v="18.829999999999998"/>
    <n v="13443.44"/>
    <n v="2064.34"/>
    <n v="2986.76"/>
    <n v="1742.23"/>
    <n v="2507"/>
    <n v="0"/>
    <n v="18.86"/>
    <n v="9319.19"/>
    <n v="22762.62"/>
    <n v="6793.33"/>
    <n v="103092"/>
    <n v="93431.96"/>
    <n v="50060.6"/>
    <n v="44884.82"/>
    <n v="1016.51"/>
    <n v="138.01"/>
    <n v="292623.89"/>
    <n v="247601.06"/>
    <n v="66308.259999999995"/>
    <n v="313909.32"/>
    <n v="50.52"/>
    <n v="40929.370000000003"/>
    <n v="150013.32"/>
    <n v="34.979999999999997"/>
    <n v="0"/>
    <x v="5"/>
  </r>
  <r>
    <n v="3497"/>
    <x v="9"/>
    <s v="osa"/>
    <n v="8128"/>
    <n v="1647"/>
    <n v="28252.21"/>
    <n v="21415.43"/>
    <n v="49667.64"/>
    <n v="34.19"/>
    <n v="16.73"/>
    <n v="6143.21"/>
    <n v="4990.87"/>
    <n v="2626.7"/>
    <n v="2969.74"/>
    <n v="341.18"/>
    <n v="20.94"/>
    <n v="17092.64"/>
    <n v="3607.42"/>
    <n v="3545.3"/>
    <n v="1888.43"/>
    <n v="3043.15"/>
    <n v="53.21"/>
    <n v="20.96"/>
    <n v="12158.48"/>
    <n v="29251.119999999999"/>
    <n v="9094.3700000000008"/>
    <n v="198982.45"/>
    <n v="78526.25"/>
    <n v="50677.25"/>
    <n v="53315.74"/>
    <n v="3026.2"/>
    <n v="146.22999999999999"/>
    <n v="384674.12"/>
    <n v="331212.15000000002"/>
    <n v="73931.38"/>
    <n v="405143.53"/>
    <n v="49.85"/>
    <n v="68369.240000000005"/>
    <n v="192599.42"/>
    <n v="41.51"/>
    <n v="0"/>
    <x v="5"/>
  </r>
  <r>
    <n v="3498"/>
    <x v="9"/>
    <s v="osa"/>
    <n v="3461"/>
    <n v="469"/>
    <n v="10946.62"/>
    <n v="10720.95"/>
    <n v="21667.57"/>
    <n v="24.28"/>
    <n v="10.9"/>
    <n v="2311.2399999999998"/>
    <n v="2061.86"/>
    <n v="1152.17"/>
    <n v="1190.8399999999999"/>
    <n v="173.86"/>
    <n v="7.45"/>
    <n v="6897.42"/>
    <n v="1000.24"/>
    <n v="1455.1"/>
    <n v="899.67"/>
    <n v="1248.98"/>
    <n v="521.51"/>
    <n v="7.44"/>
    <n v="5132.93"/>
    <n v="12030.35"/>
    <n v="3876.51"/>
    <n v="46891.54"/>
    <n v="18183.71"/>
    <n v="13272.85"/>
    <n v="13441.3"/>
    <n v="738.24"/>
    <n v="45.38"/>
    <n v="92573.02"/>
    <n v="79086.34"/>
    <n v="23687.86"/>
    <n v="102774.2"/>
    <n v="29.69"/>
    <n v="27888.560000000001"/>
    <n v="65913.919999999998"/>
    <n v="59.46"/>
    <n v="0"/>
    <x v="5"/>
  </r>
  <r>
    <n v="3499"/>
    <x v="9"/>
    <s v="osa"/>
    <n v="6707"/>
    <n v="1219"/>
    <n v="21914.43"/>
    <n v="16435.66"/>
    <n v="38350.089999999997"/>
    <n v="20.28"/>
    <n v="8.9700000000000006"/>
    <n v="4672.07"/>
    <n v="3893.51"/>
    <n v="2190.9699999999998"/>
    <n v="2500.39"/>
    <n v="305.02"/>
    <n v="16.38"/>
    <n v="13578.35"/>
    <n v="2580"/>
    <n v="2683.07"/>
    <n v="1776.6"/>
    <n v="2554.6799999999998"/>
    <n v="0"/>
    <n v="16.420000000000002"/>
    <n v="9610.77"/>
    <n v="23189.119999999999"/>
    <n v="7039.67"/>
    <n v="93266.6"/>
    <n v="23455.360000000001"/>
    <n v="18845.939999999999"/>
    <n v="22527.23"/>
    <n v="1296.54"/>
    <n v="89.48"/>
    <n v="159481.15"/>
    <n v="136864.44"/>
    <n v="42117.72"/>
    <n v="178982.15"/>
    <n v="26.69"/>
    <n v="30448.66"/>
    <n v="82191.899999999994"/>
    <n v="24.98"/>
    <n v="0"/>
    <x v="5"/>
  </r>
  <r>
    <n v="3500"/>
    <x v="9"/>
    <s v="osa"/>
    <n v="4124"/>
    <n v="526"/>
    <n v="13650.48"/>
    <n v="9152.99"/>
    <n v="22803.47"/>
    <n v="22.03"/>
    <n v="10.29"/>
    <n v="3168.42"/>
    <n v="2404.9699999999998"/>
    <n v="1401.92"/>
    <n v="1388.74"/>
    <n v="263.36"/>
    <n v="8.48"/>
    <n v="8635.8799999999992"/>
    <n v="1178.99"/>
    <n v="1661.17"/>
    <n v="1053.28"/>
    <n v="1454.42"/>
    <n v="0"/>
    <n v="8.4600000000000009"/>
    <n v="5356.32"/>
    <n v="13992.2"/>
    <n v="3893.44"/>
    <n v="65879.759999999995"/>
    <n v="18242.04"/>
    <n v="14199.16"/>
    <n v="14213.94"/>
    <n v="1265.3"/>
    <n v="49.56"/>
    <n v="113849.75"/>
    <n v="99586.25"/>
    <n v="28819.09"/>
    <n v="128405.35"/>
    <n v="31.14"/>
    <n v="14430.29"/>
    <n v="51199.03"/>
    <n v="27.43"/>
    <n v="0"/>
    <x v="5"/>
  </r>
  <r>
    <n v="3501"/>
    <x v="9"/>
    <s v="osa"/>
    <n v="7019"/>
    <n v="2632"/>
    <n v="25706.51"/>
    <n v="28700.44"/>
    <n v="54406.95"/>
    <n v="21.28"/>
    <n v="9.15"/>
    <n v="4527.33"/>
    <n v="4008.54"/>
    <n v="2187.91"/>
    <n v="4285.8900000000003"/>
    <n v="327.02999999999997"/>
    <n v="26.83"/>
    <n v="15363.52"/>
    <n v="3708.13"/>
    <n v="4727.1499999999996"/>
    <n v="2506.7399999999998"/>
    <n v="4267.53"/>
    <n v="503.66"/>
    <n v="26.77"/>
    <n v="15739.99"/>
    <n v="31103.51"/>
    <n v="11445.69"/>
    <n v="93461.5"/>
    <n v="27556.59"/>
    <n v="20421.11"/>
    <n v="41279.86"/>
    <n v="1400.74"/>
    <n v="138.27000000000001"/>
    <n v="184258.07"/>
    <n v="142839.93"/>
    <n v="43191.64"/>
    <n v="186031.57"/>
    <n v="26.5"/>
    <n v="49159.74"/>
    <n v="150213.82999999999"/>
    <n v="18.68"/>
    <n v="0"/>
    <x v="5"/>
  </r>
  <r>
    <n v="3502"/>
    <x v="9"/>
    <s v="osa"/>
    <n v="5045"/>
    <n v="7893"/>
    <n v="28870.73"/>
    <n v="43350.82"/>
    <n v="72221.55"/>
    <n v="16.3"/>
    <n v="7.06"/>
    <n v="3223.25"/>
    <n v="2447.61"/>
    <n v="1458.48"/>
    <n v="7290.99"/>
    <n v="233.14"/>
    <n v="57.16"/>
    <n v="14710.63"/>
    <n v="8949.2900000000009"/>
    <n v="6698"/>
    <n v="3117.45"/>
    <n v="6649.01"/>
    <n v="0"/>
    <n v="57.09"/>
    <n v="25470.83"/>
    <n v="40181.46"/>
    <n v="18764.73"/>
    <n v="51500.09"/>
    <n v="9967.2199999999993"/>
    <n v="10035.02"/>
    <n v="51942.080000000002"/>
    <n v="819.86"/>
    <n v="302.19"/>
    <n v="124566.47"/>
    <n v="72322.2"/>
    <n v="25551.23"/>
    <n v="97873.43"/>
    <n v="19.399999999999999"/>
    <n v="105352.29"/>
    <n v="210135.98"/>
    <n v="13.35"/>
    <n v="0"/>
    <x v="5"/>
  </r>
  <r>
    <n v="3503"/>
    <x v="9"/>
    <s v="osa"/>
    <n v="3269"/>
    <n v="1259"/>
    <n v="11813.74"/>
    <n v="13199.4"/>
    <n v="25013.14"/>
    <n v="15.31"/>
    <n v="6.32"/>
    <n v="2008.6"/>
    <n v="1350.09"/>
    <n v="818.14"/>
    <n v="1944.44"/>
    <n v="162.19"/>
    <n v="15.01"/>
    <n v="6298.48"/>
    <n v="1584.63"/>
    <n v="2534.75"/>
    <n v="1180.6500000000001"/>
    <n v="2003.48"/>
    <n v="0"/>
    <n v="14.98"/>
    <n v="7318.49"/>
    <n v="13616.97"/>
    <n v="5300.03"/>
    <n v="28195.59"/>
    <n v="4154.74"/>
    <n v="4703.7"/>
    <n v="10994.94"/>
    <n v="479.46"/>
    <n v="74.03"/>
    <n v="48602.45"/>
    <n v="37533.49"/>
    <n v="14029.82"/>
    <n v="51563.31"/>
    <n v="15.77"/>
    <n v="18549.66"/>
    <n v="52906.96"/>
    <n v="14.73"/>
    <n v="0"/>
    <x v="5"/>
  </r>
  <r>
    <n v="3504"/>
    <x v="9"/>
    <s v="osa"/>
    <n v="2410"/>
    <n v="8488"/>
    <n v="24808.49"/>
    <n v="49082.12"/>
    <n v="73890.61"/>
    <n v="17.96"/>
    <n v="6.27"/>
    <n v="1537.31"/>
    <n v="892.82"/>
    <n v="604.78"/>
    <n v="7489.43"/>
    <n v="121.32"/>
    <n v="71.47"/>
    <n v="10717.12"/>
    <n v="9290.4699999999993"/>
    <n v="8028.35"/>
    <n v="2872.71"/>
    <n v="7127.26"/>
    <n v="0"/>
    <n v="71.63"/>
    <n v="27390.42"/>
    <n v="38107.550000000003"/>
    <n v="20191.54"/>
    <n v="23763.32"/>
    <n v="2737.93"/>
    <n v="3652.68"/>
    <n v="41718.19"/>
    <n v="301.11"/>
    <n v="419.97"/>
    <n v="72593.19"/>
    <n v="30455.040000000001"/>
    <n v="10530.04"/>
    <n v="40985.08"/>
    <n v="17.010000000000002"/>
    <n v="98527.79"/>
    <n v="201649.4"/>
    <n v="11.61"/>
    <n v="0"/>
    <x v="5"/>
  </r>
  <r>
    <n v="3505"/>
    <x v="9"/>
    <s v="osa"/>
    <n v="3416"/>
    <n v="1942"/>
    <n v="14390.9"/>
    <n v="17584.61"/>
    <n v="31975.51"/>
    <n v="18.09"/>
    <n v="7.2"/>
    <n v="2457.31"/>
    <n v="1814.77"/>
    <n v="1099.5999999999999"/>
    <n v="2454.0100000000002"/>
    <n v="154.08000000000001"/>
    <n v="19.64"/>
    <n v="7999.41"/>
    <n v="2479.17"/>
    <n v="3862.08"/>
    <n v="1376.1"/>
    <n v="2397.73"/>
    <n v="0"/>
    <n v="19.66"/>
    <n v="10134.719999999999"/>
    <n v="18134.13"/>
    <n v="7717.34"/>
    <n v="40425.29"/>
    <n v="6587.16"/>
    <n v="7259.9"/>
    <n v="16376.24"/>
    <n v="373.5"/>
    <n v="110.11"/>
    <n v="71132.2"/>
    <n v="54645.85"/>
    <n v="18432.5"/>
    <n v="73078.350000000006"/>
    <n v="21.39"/>
    <n v="30061.33"/>
    <n v="79135.09"/>
    <n v="15.48"/>
    <n v="0"/>
    <x v="5"/>
  </r>
  <r>
    <n v="3506"/>
    <x v="9"/>
    <s v="osa"/>
    <n v="2295"/>
    <n v="13808"/>
    <n v="28909.94"/>
    <n v="77910.47"/>
    <n v="106820.41"/>
    <n v="19.739999999999998"/>
    <n v="8.76"/>
    <n v="984.16"/>
    <n v="1134.67"/>
    <n v="751.69"/>
    <n v="9003.69"/>
    <n v="83.69"/>
    <n v="97.37"/>
    <n v="12055.27"/>
    <n v="16218.88"/>
    <n v="4409.67"/>
    <n v="2706.26"/>
    <n v="7582.75"/>
    <n v="16371.9"/>
    <n v="97.51"/>
    <n v="47386.98"/>
    <n v="59442.25"/>
    <n v="39706.720000000001"/>
    <n v="14776.53"/>
    <n v="4413.5200000000004"/>
    <n v="4950.38"/>
    <n v="57169.54"/>
    <n v="138.19"/>
    <n v="575.48"/>
    <n v="82023.64"/>
    <n v="24278.62"/>
    <n v="9280.0499999999993"/>
    <n v="33558.68"/>
    <n v="14.62"/>
    <n v="180146.73"/>
    <n v="512364.86"/>
    <n v="13.05"/>
    <n v="0"/>
    <x v="5"/>
  </r>
  <r>
    <n v="3507"/>
    <x v="9"/>
    <s v="osa"/>
    <n v="3706"/>
    <n v="836"/>
    <n v="12872.76"/>
    <n v="12816.19"/>
    <n v="25688.95"/>
    <n v="18.579999999999998"/>
    <n v="7.05"/>
    <n v="2822.29"/>
    <n v="1869"/>
    <n v="1103.67"/>
    <n v="1464.58"/>
    <n v="189.7"/>
    <n v="10.73"/>
    <n v="7459.97"/>
    <n v="1703.15"/>
    <n v="1643.92"/>
    <n v="1034.1199999999999"/>
    <n v="1476.09"/>
    <n v="365.88"/>
    <n v="10.71"/>
    <n v="6233.86"/>
    <n v="13693.83"/>
    <n v="4747.07"/>
    <n v="40481.800000000003"/>
    <n v="7469.35"/>
    <n v="7295.62"/>
    <n v="9902.67"/>
    <n v="378.92"/>
    <n v="53.42"/>
    <n v="65581.789999999994"/>
    <n v="55625.7"/>
    <n v="19295.11"/>
    <n v="74920.81"/>
    <n v="20.22"/>
    <n v="19619.38"/>
    <n v="47979.87"/>
    <n v="23.47"/>
    <n v="0"/>
    <x v="5"/>
  </r>
  <r>
    <n v="3508"/>
    <x v="9"/>
    <s v="osa"/>
    <n v="4089"/>
    <n v="1505"/>
    <n v="14504.53"/>
    <n v="13663.05"/>
    <n v="28167.58"/>
    <n v="20.99"/>
    <n v="9.0500000000000007"/>
    <n v="2495.35"/>
    <n v="2515.09"/>
    <n v="1356.3"/>
    <n v="2238.35"/>
    <n v="105.89"/>
    <n v="15.58"/>
    <n v="8726.57"/>
    <n v="2128.9299999999998"/>
    <n v="2403.17"/>
    <n v="1378.26"/>
    <n v="2221.39"/>
    <n v="0"/>
    <n v="15.55"/>
    <n v="8147.29"/>
    <n v="16873.86"/>
    <n v="5910.36"/>
    <n v="51680.58"/>
    <n v="15328.34"/>
    <n v="11773.56"/>
    <n v="19592.28"/>
    <n v="303.97000000000003"/>
    <n v="80.47"/>
    <n v="98759.19"/>
    <n v="79086.44"/>
    <n v="23865.89"/>
    <n v="102952.34"/>
    <n v="25.18"/>
    <n v="26640.07"/>
    <n v="76556.39"/>
    <n v="17.7"/>
    <n v="0"/>
    <x v="5"/>
  </r>
  <r>
    <n v="3509"/>
    <x v="9"/>
    <s v="osa"/>
    <n v="10251"/>
    <n v="6325"/>
    <n v="41780.32"/>
    <n v="40008.22"/>
    <n v="81788.539999999994"/>
    <n v="23.65"/>
    <n v="10.32"/>
    <n v="7957.73"/>
    <n v="6561.54"/>
    <n v="3807.84"/>
    <n v="5240"/>
    <n v="425.74"/>
    <n v="67.77"/>
    <n v="24060.62"/>
    <n v="8328.09"/>
    <n v="5458.42"/>
    <n v="3137.37"/>
    <n v="5245.54"/>
    <n v="257.88"/>
    <n v="67.7"/>
    <n v="22495.01"/>
    <n v="46555.63"/>
    <n v="17181.77"/>
    <n v="188461.21"/>
    <n v="50033.38"/>
    <n v="39952.06"/>
    <n v="53366.54"/>
    <n v="1589.46"/>
    <n v="416.69"/>
    <n v="333819.33"/>
    <n v="280036.09999999998"/>
    <n v="73079.97"/>
    <n v="353116.08"/>
    <n v="34.450000000000003"/>
    <n v="109601.67"/>
    <n v="236173.09"/>
    <n v="17.329999999999998"/>
    <n v="0"/>
    <x v="5"/>
  </r>
  <r>
    <n v="3510"/>
    <x v="9"/>
    <s v="ld"/>
    <n v="5157"/>
    <n v="1171"/>
    <n v="18015.29"/>
    <n v="12688.36"/>
    <n v="30703.65"/>
    <n v="30.05"/>
    <n v="15.14"/>
    <n v="4246.63"/>
    <n v="3160.74"/>
    <n v="1618.1"/>
    <n v="1615.34"/>
    <n v="255.04"/>
    <n v="15.24"/>
    <n v="10911.09"/>
    <n v="2579.06"/>
    <n v="1816.76"/>
    <n v="1157.9100000000001"/>
    <n v="1652.25"/>
    <n v="0"/>
    <n v="15.2"/>
    <n v="7221.17"/>
    <n v="18132.27"/>
    <n v="5553.72"/>
    <n v="113955.3"/>
    <n v="43075.71"/>
    <n v="27727.58"/>
    <n v="24657.25"/>
    <n v="2105.9"/>
    <n v="119.32"/>
    <n v="211641.06"/>
    <n v="186864.49"/>
    <n v="45375.83"/>
    <n v="232240.32"/>
    <n v="45.03"/>
    <n v="40887.910000000003"/>
    <n v="100370.44"/>
    <n v="34.92"/>
    <n v="0"/>
    <x v="5"/>
  </r>
  <r>
    <n v="3511"/>
    <x v="9"/>
    <s v="osa"/>
    <n v="4852"/>
    <n v="11102"/>
    <n v="32304.42"/>
    <n v="52480.1"/>
    <n v="84784.52"/>
    <n v="24.53"/>
    <n v="11.81"/>
    <n v="3317.81"/>
    <n v="2521.29"/>
    <n v="1501.73"/>
    <n v="6699.68"/>
    <n v="262.10000000000002"/>
    <n v="100.04"/>
    <n v="14402.65"/>
    <n v="15596.03"/>
    <n v="6807.89"/>
    <n v="2491.17"/>
    <n v="6059.83"/>
    <n v="0"/>
    <n v="100.08"/>
    <n v="31054.99"/>
    <n v="45457.64"/>
    <n v="24895.08"/>
    <n v="82806.47"/>
    <n v="23596.87"/>
    <n v="23546.22"/>
    <n v="90690.12"/>
    <n v="2568.9699999999998"/>
    <n v="743.88"/>
    <n v="223952.52"/>
    <n v="132518.51999999999"/>
    <n v="35144.1"/>
    <n v="167662.63"/>
    <n v="34.56"/>
    <n v="238181.36"/>
    <n v="424633.51"/>
    <n v="21.45"/>
    <n v="0"/>
    <x v="5"/>
  </r>
  <r>
    <n v="3512"/>
    <x v="9"/>
    <s v="osa"/>
    <n v="5301"/>
    <n v="5310"/>
    <n v="25085.94"/>
    <n v="31709.26"/>
    <n v="56795.199999999997"/>
    <n v="20.52"/>
    <n v="9.5399999999999991"/>
    <n v="3826.72"/>
    <n v="2831.18"/>
    <n v="1656.15"/>
    <n v="4665.4799999999996"/>
    <n v="308.18"/>
    <n v="49.14"/>
    <n v="13336.85"/>
    <n v="6580.79"/>
    <n v="5538.62"/>
    <n v="1998.63"/>
    <n v="4406.51"/>
    <n v="0"/>
    <n v="49.17"/>
    <n v="18573.72"/>
    <n v="31910.57"/>
    <n v="14118.04"/>
    <n v="75806.95"/>
    <n v="20689.23"/>
    <n v="17327.47"/>
    <n v="46263.62"/>
    <n v="1244.8800000000001"/>
    <n v="335.9"/>
    <n v="161668.06"/>
    <n v="115068.53"/>
    <n v="33829.660000000003"/>
    <n v="148898.18"/>
    <n v="28.09"/>
    <n v="83298.11"/>
    <n v="188382.16"/>
    <n v="15.69"/>
    <n v="0"/>
    <x v="5"/>
  </r>
  <r>
    <n v="3513"/>
    <x v="9"/>
    <s v="osa"/>
    <n v="9441"/>
    <n v="1804"/>
    <n v="30657.040000000001"/>
    <n v="21092.59"/>
    <n v="51749.63"/>
    <n v="30"/>
    <n v="14.23"/>
    <n v="6738.71"/>
    <n v="5499.57"/>
    <n v="2941.07"/>
    <n v="3010.71"/>
    <n v="548.35"/>
    <n v="24.14"/>
    <n v="18762.55"/>
    <n v="3858.7"/>
    <n v="3097.75"/>
    <n v="2044.04"/>
    <n v="3052.07"/>
    <n v="0"/>
    <n v="24.15"/>
    <n v="12076.72"/>
    <n v="30839.27"/>
    <n v="9000.5"/>
    <n v="161169.95000000001"/>
    <n v="71394.34"/>
    <n v="47654.36"/>
    <n v="43965.95"/>
    <n v="4037.07"/>
    <n v="192.04"/>
    <n v="328413.71000000002"/>
    <n v="284255.71999999997"/>
    <n v="72914.81"/>
    <n v="357170.53"/>
    <n v="37.83"/>
    <n v="58668.1"/>
    <n v="164212.71"/>
    <n v="32.520000000000003"/>
    <n v="0"/>
    <x v="5"/>
  </r>
  <r>
    <n v="3514"/>
    <x v="9"/>
    <s v="osa"/>
    <n v="4842"/>
    <n v="716"/>
    <n v="15807.41"/>
    <n v="13861.18"/>
    <n v="29668.59"/>
    <n v="18.91"/>
    <n v="8.39"/>
    <n v="3377.66"/>
    <n v="2648.15"/>
    <n v="1562.1"/>
    <n v="1646.28"/>
    <n v="300.79000000000002"/>
    <n v="10.55"/>
    <n v="9545.5300000000007"/>
    <n v="1552.68"/>
    <n v="1900.93"/>
    <n v="1138.3399999999999"/>
    <n v="1703.83"/>
    <n v="415.63"/>
    <n v="10.53"/>
    <n v="6721.94"/>
    <n v="16267.47"/>
    <n v="5007.58"/>
    <n v="60692.09"/>
    <n v="16030.71"/>
    <n v="14599.81"/>
    <n v="14780.86"/>
    <n v="1154.6199999999999"/>
    <n v="56.54"/>
    <n v="107314.63"/>
    <n v="92477.23"/>
    <n v="30171.42"/>
    <n v="122648.65"/>
    <n v="25.33"/>
    <n v="18737.88"/>
    <n v="56189.760000000002"/>
    <n v="26.17"/>
    <n v="0"/>
    <x v="5"/>
  </r>
  <r>
    <n v="3515"/>
    <x v="9"/>
    <s v="osa"/>
    <n v="5228"/>
    <n v="413"/>
    <n v="14530.69"/>
    <n v="8752.91"/>
    <n v="23283.599999999999"/>
    <n v="17.45"/>
    <n v="7.53"/>
    <n v="3037.8"/>
    <n v="2290.1999999999998"/>
    <n v="1246.4000000000001"/>
    <n v="1190"/>
    <n v="316.77999999999997"/>
    <n v="7.43"/>
    <n v="8088.61"/>
    <n v="897.41"/>
    <n v="1418.24"/>
    <n v="911.17"/>
    <n v="1249.74"/>
    <n v="0"/>
    <n v="7.41"/>
    <n v="4483.97"/>
    <n v="12572.58"/>
    <n v="3226.82"/>
    <n v="45349.47"/>
    <n v="12453.24"/>
    <n v="9878.27"/>
    <n v="9700.66"/>
    <n v="1037.76"/>
    <n v="37.49"/>
    <n v="78456.88"/>
    <n v="68718.73"/>
    <n v="24803.65"/>
    <n v="93522.37"/>
    <n v="17.89"/>
    <n v="9669.86"/>
    <n v="33957.06"/>
    <n v="23.41"/>
    <n v="0"/>
    <x v="5"/>
  </r>
  <r>
    <n v="3516"/>
    <x v="9"/>
    <s v="osa"/>
    <n v="6872"/>
    <n v="3596"/>
    <n v="24536.63"/>
    <n v="24805.17"/>
    <n v="49341.8"/>
    <n v="19.78"/>
    <n v="9.0399999999999991"/>
    <n v="3946.48"/>
    <n v="3455.33"/>
    <n v="1991.71"/>
    <n v="3857.91"/>
    <n v="404.11"/>
    <n v="37.090000000000003"/>
    <n v="13692.63"/>
    <n v="4231.3500000000004"/>
    <n v="3679.73"/>
    <n v="2101.5100000000002"/>
    <n v="3762.81"/>
    <n v="327.13"/>
    <n v="37.08"/>
    <n v="14139.61"/>
    <n v="27832.240000000002"/>
    <n v="10339.73"/>
    <n v="63177.95"/>
    <n v="25142.11"/>
    <n v="19540.080000000002"/>
    <n v="37434.07"/>
    <n v="1345.16"/>
    <n v="244.81"/>
    <n v="146884.18"/>
    <n v="109205.3"/>
    <n v="37436.81"/>
    <n v="146642.10999999999"/>
    <n v="21.34"/>
    <n v="52351.839999999997"/>
    <n v="138255.10999999999"/>
    <n v="14.56"/>
    <n v="0"/>
    <x v="5"/>
  </r>
  <r>
    <n v="3517"/>
    <x v="9"/>
    <s v="osa"/>
    <n v="8000"/>
    <n v="4671"/>
    <n v="31131.69"/>
    <n v="38871.949999999997"/>
    <n v="70003.64"/>
    <n v="16.54"/>
    <n v="7.12"/>
    <n v="5102.1899999999996"/>
    <n v="3400.42"/>
    <n v="1998.58"/>
    <n v="5495.18"/>
    <n v="424.99"/>
    <n v="46.87"/>
    <n v="16468.23"/>
    <n v="5315.86"/>
    <n v="8136.32"/>
    <n v="2873.66"/>
    <n v="5472.96"/>
    <n v="0"/>
    <n v="46.83"/>
    <n v="21845.64"/>
    <n v="38313.870000000003"/>
    <n v="16325.85"/>
    <n v="80624.55"/>
    <n v="14491.79"/>
    <n v="14606.61"/>
    <n v="39345.74"/>
    <n v="1331.41"/>
    <n v="251.38"/>
    <n v="150651.48000000001"/>
    <n v="111054.36"/>
    <n v="37487.56"/>
    <n v="148541.93"/>
    <n v="18.57"/>
    <n v="58876.09"/>
    <n v="166688.6"/>
    <n v="12.6"/>
    <n v="0"/>
    <x v="5"/>
  </r>
  <r>
    <n v="3518"/>
    <x v="9"/>
    <s v="osa"/>
    <n v="6838"/>
    <n v="1805"/>
    <n v="22298.14"/>
    <n v="16617.23"/>
    <n v="38915.370000000003"/>
    <n v="21.51"/>
    <n v="9.57"/>
    <n v="4561.5"/>
    <n v="3769.11"/>
    <n v="2051.4499999999998"/>
    <n v="2522.52"/>
    <n v="360.68"/>
    <n v="20.98"/>
    <n v="13286.24"/>
    <n v="2916.37"/>
    <n v="2402.98"/>
    <n v="1592.06"/>
    <n v="2512.4299999999998"/>
    <n v="0"/>
    <n v="20.99"/>
    <n v="9444.83"/>
    <n v="22731.07"/>
    <n v="6911.41"/>
    <n v="84788.63"/>
    <n v="26401.93"/>
    <n v="19173.97"/>
    <n v="23939.200000000001"/>
    <n v="1801.25"/>
    <n v="140.79"/>
    <n v="156245.76999999999"/>
    <n v="132165.78"/>
    <n v="41336.639999999999"/>
    <n v="173502.42"/>
    <n v="25.37"/>
    <n v="35897.31"/>
    <n v="90531.34"/>
    <n v="19.89"/>
    <n v="0"/>
    <x v="5"/>
  </r>
  <r>
    <n v="3519"/>
    <x v="9"/>
    <s v="osa"/>
    <n v="7261"/>
    <n v="2378"/>
    <n v="22787.5"/>
    <n v="18678.669999999998"/>
    <n v="41466.17"/>
    <n v="16.22"/>
    <n v="7.01"/>
    <n v="3919.91"/>
    <n v="3045.32"/>
    <n v="1751.9"/>
    <n v="2768.32"/>
    <n v="467.42"/>
    <n v="24.91"/>
    <n v="11977.78"/>
    <n v="3024.77"/>
    <n v="2533.87"/>
    <n v="1522.61"/>
    <n v="2709.31"/>
    <n v="0"/>
    <n v="24.92"/>
    <n v="9815.48"/>
    <n v="21793.26"/>
    <n v="7081.25"/>
    <n v="58475.67"/>
    <n v="14005.73"/>
    <n v="12259.99"/>
    <n v="19696.84"/>
    <n v="1664.29"/>
    <n v="142.38999999999999"/>
    <n v="106244.9"/>
    <n v="86405.68"/>
    <n v="31818.29"/>
    <n v="118223.97"/>
    <n v="16.28"/>
    <n v="34574.589999999997"/>
    <n v="75549.850000000006"/>
    <n v="14.54"/>
    <n v="0"/>
    <x v="5"/>
  </r>
  <r>
    <n v="3520"/>
    <x v="9"/>
    <s v="d"/>
    <n v="5754"/>
    <n v="1114"/>
    <n v="17552.61"/>
    <n v="11915.78"/>
    <n v="29468.39"/>
    <n v="17.12"/>
    <n v="7.69"/>
    <n v="3463.22"/>
    <n v="2808.7"/>
    <n v="1624.49"/>
    <n v="1759.57"/>
    <n v="365.86"/>
    <n v="14.09"/>
    <n v="10035.94"/>
    <n v="1775.76"/>
    <n v="1642.21"/>
    <n v="1142.1600000000001"/>
    <n v="1756.03"/>
    <n v="0"/>
    <n v="14.13"/>
    <n v="6330.29"/>
    <n v="16366.23"/>
    <n v="4560.1400000000003"/>
    <n v="51963.01"/>
    <n v="14737.46"/>
    <n v="12361.75"/>
    <n v="13707.62"/>
    <n v="1978.32"/>
    <n v="93.17"/>
    <n v="94841.33"/>
    <n v="81040.539999999994"/>
    <n v="29544.16"/>
    <n v="110584.71"/>
    <n v="19.22"/>
    <n v="19240.759999999998"/>
    <n v="48442.84"/>
    <n v="17.27"/>
    <n v="0"/>
    <x v="5"/>
  </r>
  <r>
    <n v="3521"/>
    <x v="9"/>
    <s v="osa"/>
    <n v="9226"/>
    <n v="1488"/>
    <n v="25082.53"/>
    <n v="17017.37"/>
    <n v="42099.9"/>
    <n v="18.53"/>
    <n v="8.34"/>
    <n v="4314.6000000000004"/>
    <n v="4013.39"/>
    <n v="2221.19"/>
    <n v="2331.14"/>
    <n v="608.4"/>
    <n v="19.36"/>
    <n v="13508.08"/>
    <n v="2445.9899999999998"/>
    <n v="2469.11"/>
    <n v="1578.7"/>
    <n v="2345.2600000000002"/>
    <n v="0"/>
    <n v="19.39"/>
    <n v="8858.4500000000007"/>
    <n v="22366.53"/>
    <n v="6493.8"/>
    <n v="67057.98"/>
    <n v="24266.62"/>
    <n v="19047.07"/>
    <n v="20551.830000000002"/>
    <n v="3081.22"/>
    <n v="124.05"/>
    <n v="134128.76999999999"/>
    <n v="113452.89"/>
    <n v="39957.93"/>
    <n v="153410.81"/>
    <n v="16.63"/>
    <n v="32100.07"/>
    <n v="83708.5"/>
    <n v="21.57"/>
    <n v="0"/>
    <x v="5"/>
  </r>
  <r>
    <n v="3522"/>
    <x v="9"/>
    <s v="d"/>
    <n v="5953"/>
    <n v="362"/>
    <n v="14861.94"/>
    <n v="7735.03"/>
    <n v="22596.97"/>
    <n v="19.02"/>
    <n v="8.4600000000000009"/>
    <n v="2820.35"/>
    <n v="2397.7800000000002"/>
    <n v="1269.3599999999999"/>
    <n v="961.55"/>
    <n v="341.94"/>
    <n v="6.72"/>
    <n v="7797.7"/>
    <n v="775.38"/>
    <n v="1160.8800000000001"/>
    <n v="789.66"/>
    <n v="1012.76"/>
    <n v="0"/>
    <n v="6.71"/>
    <n v="3745.39"/>
    <n v="11543.09"/>
    <n v="2725.92"/>
    <n v="40037.08"/>
    <n v="15253.09"/>
    <n v="12297.86"/>
    <n v="9110.5400000000009"/>
    <n v="2155.04"/>
    <n v="43.11"/>
    <n v="78896.72"/>
    <n v="69743.08"/>
    <n v="25180.22"/>
    <n v="94923.29"/>
    <n v="15.95"/>
    <n v="9998.8700000000008"/>
    <n v="35207.43"/>
    <n v="27.62"/>
    <n v="0"/>
    <x v="5"/>
  </r>
  <r>
    <n v="3523"/>
    <x v="9"/>
    <s v="osa"/>
    <n v="9843"/>
    <n v="5296"/>
    <n v="34433.620000000003"/>
    <n v="40429.72"/>
    <n v="74863.34"/>
    <n v="22.14"/>
    <n v="10.08"/>
    <n v="6149.17"/>
    <n v="4262.8100000000004"/>
    <n v="2283.91"/>
    <n v="5024.96"/>
    <n v="663.86"/>
    <n v="54.79"/>
    <n v="18439.509999999998"/>
    <n v="6936.3"/>
    <n v="7425.97"/>
    <n v="2513.0100000000002"/>
    <n v="4989.5"/>
    <n v="404.63"/>
    <n v="54.81"/>
    <n v="22324.22"/>
    <n v="40763.730000000003"/>
    <n v="17279.91"/>
    <n v="109314.95"/>
    <n v="34351.86"/>
    <n v="27924.560000000001"/>
    <n v="54624.56"/>
    <n v="4932.93"/>
    <n v="393.11"/>
    <n v="231541.96"/>
    <n v="176524.29"/>
    <n v="53133.08"/>
    <n v="229657.37"/>
    <n v="23.33"/>
    <n v="95068.49"/>
    <n v="246273.6"/>
    <n v="17.95"/>
    <n v="0"/>
    <x v="5"/>
  </r>
  <r>
    <n v="3524"/>
    <x v="9"/>
    <s v="osa"/>
    <n v="11788"/>
    <n v="5827"/>
    <n v="41495.129999999997"/>
    <n v="41623.15"/>
    <n v="83118.28"/>
    <n v="25.74"/>
    <n v="11.64"/>
    <n v="7194.69"/>
    <n v="5695.92"/>
    <n v="3041.88"/>
    <n v="5264.76"/>
    <n v="722.3"/>
    <n v="64.349999999999994"/>
    <n v="21983.89"/>
    <n v="8521.08"/>
    <n v="6132.86"/>
    <n v="3003.45"/>
    <n v="5371.26"/>
    <n v="33.14"/>
    <n v="64.290000000000006"/>
    <n v="23126.07"/>
    <n v="45109.96"/>
    <n v="17690.52"/>
    <n v="153981.4"/>
    <n v="56612.86"/>
    <n v="42071.19"/>
    <n v="67413.460000000006"/>
    <n v="6011.89"/>
    <n v="422.67"/>
    <n v="326513.48"/>
    <n v="258677.35"/>
    <n v="71114.28"/>
    <n v="329791.63"/>
    <n v="27.98"/>
    <n v="124128.4"/>
    <n v="296156.38"/>
    <n v="21.3"/>
    <n v="0"/>
    <x v="5"/>
  </r>
  <r>
    <n v="3525"/>
    <x v="9"/>
    <s v="pol"/>
    <n v="6498"/>
    <n v="1864"/>
    <n v="22163.55"/>
    <n v="15672.26"/>
    <n v="37835.81"/>
    <n v="25.07"/>
    <n v="12.26"/>
    <n v="4852.01"/>
    <n v="3728.4"/>
    <n v="1987.68"/>
    <n v="2428.61"/>
    <n v="380.22"/>
    <n v="20.52"/>
    <n v="13397.45"/>
    <n v="3144.55"/>
    <n v="2038.25"/>
    <n v="1424.5"/>
    <n v="2354.7399999999998"/>
    <n v="0"/>
    <n v="20.53"/>
    <n v="8982.56"/>
    <n v="22380.01"/>
    <n v="6607.3"/>
    <n v="106588.92"/>
    <n v="38057.17"/>
    <n v="26375.54"/>
    <n v="29693.53"/>
    <n v="2816.3"/>
    <n v="168.72"/>
    <n v="203700.18"/>
    <n v="173837.93"/>
    <n v="47789.48"/>
    <n v="221627.41"/>
    <n v="34.11"/>
    <n v="42471.09"/>
    <n v="105131.31"/>
    <n v="22.78"/>
    <n v="0"/>
    <x v="5"/>
  </r>
  <r>
    <n v="3526"/>
    <x v="9"/>
    <m/>
    <n v="5192"/>
    <n v="1405"/>
    <n v="18535.099999999999"/>
    <n v="12862.25"/>
    <n v="31397.35"/>
    <n v="36.97"/>
    <n v="18.68"/>
    <n v="4337.12"/>
    <n v="3272.67"/>
    <n v="1773.52"/>
    <n v="1816.68"/>
    <n v="274.70999999999998"/>
    <n v="17.03"/>
    <n v="11491.73"/>
    <n v="2410.52"/>
    <n v="1908.32"/>
    <n v="1263.1199999999999"/>
    <n v="1823.47"/>
    <n v="0"/>
    <n v="17"/>
    <n v="7422.42"/>
    <n v="18914.150000000001"/>
    <n v="5581.96"/>
    <n v="144722.19"/>
    <n v="57640.88"/>
    <n v="39358.410000000003"/>
    <n v="35322.230000000003"/>
    <n v="3104.51"/>
    <n v="141.37"/>
    <n v="280289.59000000003"/>
    <n v="244825.99"/>
    <n v="56772.75"/>
    <n v="301598.74"/>
    <n v="58.09"/>
    <n v="44192.73"/>
    <n v="126098.9"/>
    <n v="31.45"/>
    <n v="0"/>
    <x v="5"/>
  </r>
  <r>
    <n v="3527"/>
    <x v="9"/>
    <m/>
    <n v="5884"/>
    <n v="4043"/>
    <n v="26023.66"/>
    <n v="35346.9"/>
    <n v="61370.559999999998"/>
    <n v="26.66"/>
    <n v="13.02"/>
    <n v="4296.99"/>
    <n v="3353.98"/>
    <n v="1873.16"/>
    <n v="4623.17"/>
    <n v="279.60000000000002"/>
    <n v="39.520000000000003"/>
    <n v="14466.43"/>
    <n v="5285.01"/>
    <n v="7308.34"/>
    <n v="2445.63"/>
    <n v="4599.82"/>
    <n v="502.22"/>
    <n v="39.5"/>
    <n v="20180.52"/>
    <n v="34646.959999999999"/>
    <n v="15541.21"/>
    <n v="110496.76"/>
    <n v="41618.49"/>
    <n v="31549.87"/>
    <n v="69827.78"/>
    <n v="2632.52"/>
    <n v="282.08999999999997"/>
    <n v="256407.5"/>
    <n v="186297.63"/>
    <n v="51407.93"/>
    <n v="237705.56"/>
    <n v="40.4"/>
    <n v="80687.56"/>
    <n v="276178.96999999997"/>
    <n v="19.96"/>
    <n v="0"/>
    <x v="5"/>
  </r>
  <r>
    <n v="3528"/>
    <x v="9"/>
    <s v="pol"/>
    <n v="4019"/>
    <n v="705"/>
    <n v="13367.05"/>
    <n v="9184.52"/>
    <n v="22551.57"/>
    <n v="33.74"/>
    <n v="16.47"/>
    <n v="3089.23"/>
    <n v="2513.13"/>
    <n v="1325.35"/>
    <n v="1337.9"/>
    <n v="204.48"/>
    <n v="9.68"/>
    <n v="8479.7800000000007"/>
    <n v="1489.65"/>
    <n v="1486.99"/>
    <n v="1023.82"/>
    <n v="1371.48"/>
    <n v="0"/>
    <n v="9.67"/>
    <n v="5381.6"/>
    <n v="13861.38"/>
    <n v="4000.45"/>
    <n v="83354.73"/>
    <n v="38888.660000000003"/>
    <n v="24771.919999999998"/>
    <n v="22415.11"/>
    <n v="2271.87"/>
    <n v="78.62"/>
    <n v="171780.91"/>
    <n v="149287.18"/>
    <n v="38145.74"/>
    <n v="187432.92"/>
    <n v="46.64"/>
    <n v="27513.18"/>
    <n v="84663.67"/>
    <n v="39.03"/>
    <n v="0"/>
    <x v="5"/>
  </r>
  <r>
    <n v="3529"/>
    <x v="9"/>
    <s v="pol"/>
    <n v="3885"/>
    <n v="2714"/>
    <n v="15805.95"/>
    <n v="17653.89"/>
    <n v="33459.839999999997"/>
    <n v="31.01"/>
    <n v="14.84"/>
    <n v="2853.84"/>
    <n v="2310.3000000000002"/>
    <n v="1252.56"/>
    <n v="2490.7800000000002"/>
    <n v="195.68"/>
    <n v="24.65"/>
    <n v="9127.82"/>
    <n v="3592.59"/>
    <n v="3404.92"/>
    <n v="1302.74"/>
    <n v="2343.35"/>
    <n v="0"/>
    <n v="24.66"/>
    <n v="10668.26"/>
    <n v="19796.080000000002"/>
    <n v="8300.25"/>
    <n v="77895.12"/>
    <n v="32764.67"/>
    <n v="23021.7"/>
    <n v="40104.639999999999"/>
    <n v="2389.59"/>
    <n v="197.5"/>
    <n v="176373.21"/>
    <n v="136071.07999999999"/>
    <n v="34609.43"/>
    <n v="170680.51"/>
    <n v="43.93"/>
    <n v="62375.92"/>
    <n v="161297.01999999999"/>
    <n v="22.98"/>
    <n v="0"/>
    <x v="5"/>
  </r>
  <r>
    <n v="3530"/>
    <x v="9"/>
    <s v="Other"/>
    <n v="4305"/>
    <n v="748"/>
    <n v="14985.19"/>
    <n v="9742.4500000000007"/>
    <n v="24727.64"/>
    <n v="39.57"/>
    <n v="18.88"/>
    <n v="3748.88"/>
    <n v="2742.75"/>
    <n v="1484.53"/>
    <n v="1411.05"/>
    <n v="232.32"/>
    <n v="10.58"/>
    <n v="9630.11"/>
    <n v="1630.33"/>
    <n v="1595.13"/>
    <n v="1055.8900000000001"/>
    <n v="1453.84"/>
    <n v="0"/>
    <n v="10.56"/>
    <n v="5745.75"/>
    <n v="15375.86"/>
    <n v="4281.3500000000004"/>
    <n v="112857.57"/>
    <n v="49882.78"/>
    <n v="32405.08"/>
    <n v="26005.31"/>
    <n v="3093.51"/>
    <n v="96.73"/>
    <n v="224340.99"/>
    <n v="198238.94"/>
    <n v="45800.4"/>
    <n v="244039.34"/>
    <n v="56.69"/>
    <n v="30336.49"/>
    <n v="97809.47"/>
    <n v="40.56"/>
    <n v="0"/>
    <x v="5"/>
  </r>
  <r>
    <n v="3531"/>
    <x v="9"/>
    <s v="tal"/>
    <n v="3569"/>
    <n v="906"/>
    <n v="13100.22"/>
    <n v="9610.01"/>
    <n v="22710.23"/>
    <n v="46.04"/>
    <n v="23.53"/>
    <n v="3022.24"/>
    <n v="2269.11"/>
    <n v="1250.3900000000001"/>
    <n v="1338.89"/>
    <n v="207.3"/>
    <n v="11.25"/>
    <n v="8099.18"/>
    <n v="1946.05"/>
    <n v="1397.15"/>
    <n v="904.48"/>
    <n v="1350.32"/>
    <n v="0"/>
    <n v="11.23"/>
    <n v="5609.22"/>
    <n v="13708.4"/>
    <n v="4247.68"/>
    <n v="131400.12"/>
    <n v="65837.72"/>
    <n v="35184.589999999997"/>
    <n v="32189"/>
    <n v="4031.19"/>
    <n v="96.03"/>
    <n v="268738.64"/>
    <n v="236453.62"/>
    <n v="51607.79"/>
    <n v="288061.40999999997"/>
    <n v="80.709999999999994"/>
    <n v="40887.089999999997"/>
    <n v="110358.89"/>
    <n v="45.13"/>
    <n v="0"/>
    <x v="5"/>
  </r>
  <r>
    <n v="3532"/>
    <x v="9"/>
    <s v="Bay"/>
    <n v="3769"/>
    <n v="1644"/>
    <n v="13106.79"/>
    <n v="10947.44"/>
    <n v="24054.23"/>
    <n v="48.17"/>
    <n v="24.26"/>
    <n v="1702.97"/>
    <n v="2587.6999999999998"/>
    <n v="1444.97"/>
    <n v="1548.29"/>
    <n v="194.75"/>
    <n v="15.73"/>
    <n v="7494.42"/>
    <n v="1487.37"/>
    <n v="1828.81"/>
    <n v="1057.72"/>
    <n v="1618.95"/>
    <n v="0"/>
    <n v="15.69"/>
    <n v="6008.54"/>
    <n v="13502.95"/>
    <n v="4373.8999999999996"/>
    <n v="78589.36"/>
    <n v="92227.92"/>
    <n v="46994.76"/>
    <n v="43069.62"/>
    <n v="4448.16"/>
    <n v="155.09"/>
    <n v="265484.90000000002"/>
    <n v="222260.2"/>
    <n v="60140.35"/>
    <n v="282400.55"/>
    <n v="74.930000000000007"/>
    <n v="36690.51"/>
    <n v="135122.91"/>
    <n v="22.32"/>
    <n v="0"/>
    <x v="5"/>
  </r>
  <r>
    <n v="3533"/>
    <x v="9"/>
    <s v="ille"/>
    <n v="3475"/>
    <n v="340"/>
    <n v="10927.41"/>
    <n v="6024.61"/>
    <n v="16952.02"/>
    <n v="54.3"/>
    <n v="28.73"/>
    <n v="2618.15"/>
    <n v="2264.11"/>
    <n v="1183.96"/>
    <n v="831.25"/>
    <n v="134.99"/>
    <n v="5.89"/>
    <n v="7038.36"/>
    <n v="495.51"/>
    <n v="1073.48"/>
    <n v="796.02"/>
    <n v="905.93"/>
    <n v="0"/>
    <n v="5.87"/>
    <n v="3276.82"/>
    <n v="10315.18"/>
    <n v="2365.0100000000002"/>
    <n v="109077.4"/>
    <n v="98307.04"/>
    <n v="43497.65"/>
    <n v="24269.72"/>
    <n v="3218.59"/>
    <n v="57.78"/>
    <n v="278428.17"/>
    <n v="254100.67"/>
    <n v="62576.18"/>
    <n v="316676.84999999998"/>
    <n v="91.13"/>
    <n v="9384.7099999999991"/>
    <n v="64920.639999999999"/>
    <n v="27.6"/>
    <n v="0"/>
    <x v="5"/>
  </r>
  <r>
    <n v="3534"/>
    <x v="9"/>
    <s v="ille"/>
    <n v="3668"/>
    <n v="1113"/>
    <n v="12438.55"/>
    <n v="8132.54"/>
    <n v="20571.09"/>
    <n v="49.11"/>
    <n v="25.87"/>
    <n v="2743.03"/>
    <n v="2330.42"/>
    <n v="1247.03"/>
    <n v="1150.8399999999999"/>
    <n v="164.82"/>
    <n v="10.93"/>
    <n v="7647.09"/>
    <n v="1295.01"/>
    <n v="1138.96"/>
    <n v="864.75"/>
    <n v="1161.1099999999999"/>
    <n v="0"/>
    <n v="10.97"/>
    <n v="4470.79"/>
    <n v="12117.88"/>
    <n v="3298.72"/>
    <n v="109279.17"/>
    <n v="97296.1"/>
    <n v="41009.519999999997"/>
    <n v="31654.09"/>
    <n v="3305.9"/>
    <n v="113.64"/>
    <n v="282658.42"/>
    <n v="250890.69"/>
    <n v="61984.95"/>
    <n v="312875.64"/>
    <n v="85.3"/>
    <n v="26106.41"/>
    <n v="85769.94"/>
    <n v="23.46"/>
    <n v="0"/>
    <x v="5"/>
  </r>
  <r>
    <n v="3535"/>
    <x v="9"/>
    <s v="ille"/>
    <n v="3930"/>
    <n v="1129"/>
    <n v="13283.82"/>
    <n v="8655.59"/>
    <n v="21939.41"/>
    <n v="45.98"/>
    <n v="23.94"/>
    <n v="2924.72"/>
    <n v="2495.0300000000002"/>
    <n v="1303.1400000000001"/>
    <n v="1211.83"/>
    <n v="171.46"/>
    <n v="11.52"/>
    <n v="8117.71"/>
    <n v="1304.44"/>
    <n v="1335.49"/>
    <n v="887.96"/>
    <n v="1255.19"/>
    <n v="0"/>
    <n v="11.56"/>
    <n v="4794.63"/>
    <n v="12912.34"/>
    <n v="3527.88"/>
    <n v="115587.4"/>
    <n v="79374.19"/>
    <n v="39905.629999999997"/>
    <n v="29978.54"/>
    <n v="2539"/>
    <n v="124.02"/>
    <n v="267508.77"/>
    <n v="237406.21"/>
    <n v="55680.62"/>
    <n v="293086.83"/>
    <n v="74.58"/>
    <n v="25259.02"/>
    <n v="88700.43"/>
    <n v="22.37"/>
    <n v="0"/>
    <x v="5"/>
  </r>
  <r>
    <n v="3536"/>
    <x v="9"/>
    <s v="ille"/>
    <n v="3409"/>
    <n v="1116"/>
    <n v="11781.84"/>
    <n v="10102.030000000001"/>
    <n v="21883.87"/>
    <n v="38.01"/>
    <n v="19.32"/>
    <n v="2695.21"/>
    <n v="2170"/>
    <n v="1153.8499999999999"/>
    <n v="1159.68"/>
    <n v="145.81"/>
    <n v="10.98"/>
    <n v="7335.53"/>
    <n v="1325.33"/>
    <n v="1208.97"/>
    <n v="829.14"/>
    <n v="1190.83"/>
    <n v="471.16"/>
    <n v="11.01"/>
    <n v="5036.4399999999996"/>
    <n v="12371.97"/>
    <n v="3834.59"/>
    <n v="84397.71"/>
    <n v="51587.65"/>
    <n v="28514.41"/>
    <n v="24139.14"/>
    <n v="1743.92"/>
    <n v="127.39"/>
    <n v="190510.22"/>
    <n v="166243.69"/>
    <n v="40812.199999999997"/>
    <n v="207055.89"/>
    <n v="60.74"/>
    <n v="22591.360000000001"/>
    <n v="83154.14"/>
    <n v="20.239999999999998"/>
    <n v="0"/>
    <x v="5"/>
  </r>
  <r>
    <n v="3537"/>
    <x v="9"/>
    <m/>
    <n v="9286"/>
    <n v="1537"/>
    <n v="27586.04"/>
    <n v="14838.37"/>
    <n v="42424.41"/>
    <n v="31.14"/>
    <n v="16.28"/>
    <n v="6027.89"/>
    <n v="4833.45"/>
    <n v="2468.4"/>
    <n v="1889.78"/>
    <n v="652.89"/>
    <n v="15.88"/>
    <n v="15888.31"/>
    <n v="2289.63"/>
    <n v="1930.59"/>
    <n v="1352.24"/>
    <n v="1973.84"/>
    <n v="0"/>
    <n v="15.91"/>
    <n v="7562.21"/>
    <n v="23450.52"/>
    <n v="5572.46"/>
    <n v="175156.24"/>
    <n v="79592.09"/>
    <n v="48104.52"/>
    <n v="31650.42"/>
    <n v="7453.64"/>
    <n v="134.57"/>
    <n v="342091.48"/>
    <n v="310306.48"/>
    <n v="79987.429999999993"/>
    <n v="390293.91"/>
    <n v="42.03"/>
    <n v="39755.68"/>
    <n v="108444.21"/>
    <n v="25.87"/>
    <n v="0"/>
    <x v="5"/>
  </r>
  <r>
    <n v="3538"/>
    <x v="9"/>
    <m/>
    <n v="8583"/>
    <n v="3880"/>
    <n v="27511.34"/>
    <n v="23562.95"/>
    <n v="51074.29"/>
    <n v="24.61"/>
    <n v="12.46"/>
    <n v="4753.2299999999996"/>
    <n v="4372.92"/>
    <n v="2320.35"/>
    <n v="2949.32"/>
    <n v="391.23"/>
    <n v="30.81"/>
    <n v="14817.86"/>
    <n v="3637.95"/>
    <n v="4337.55"/>
    <n v="1716.9"/>
    <n v="2867.07"/>
    <n v="0"/>
    <n v="30.85"/>
    <n v="12590.33"/>
    <n v="27408.19"/>
    <n v="9692.4"/>
    <n v="117921.01"/>
    <n v="51303.24"/>
    <n v="35954.379999999997"/>
    <n v="42171.46"/>
    <n v="3550.47"/>
    <n v="276.70999999999998"/>
    <n v="251177.28"/>
    <n v="208729.11"/>
    <n v="60137.82"/>
    <n v="268866.92"/>
    <n v="31.33"/>
    <n v="55229"/>
    <n v="148928.48000000001"/>
    <n v="14.23"/>
    <n v="0"/>
    <x v="5"/>
  </r>
  <r>
    <n v="3539"/>
    <x v="9"/>
    <m/>
    <n v="10021"/>
    <n v="2307"/>
    <n v="30826.79"/>
    <n v="19932.05"/>
    <n v="50758.84"/>
    <n v="34.979999999999997"/>
    <n v="18.12"/>
    <n v="5899.15"/>
    <n v="5587.36"/>
    <n v="2719.32"/>
    <n v="2263.19"/>
    <n v="389.79"/>
    <n v="22.07"/>
    <n v="16880.88"/>
    <n v="2657.17"/>
    <n v="2200.84"/>
    <n v="1517.34"/>
    <n v="2310.04"/>
    <n v="241.38"/>
    <n v="22.07"/>
    <n v="8948.84"/>
    <n v="25829.71"/>
    <n v="6616.72"/>
    <n v="207725.08"/>
    <n v="120897"/>
    <n v="67417.75"/>
    <n v="47324.2"/>
    <n v="5085.3100000000004"/>
    <n v="187.41"/>
    <n v="448636.75"/>
    <n v="401125.14"/>
    <n v="94893.63"/>
    <n v="496018.76"/>
    <n v="49.5"/>
    <n v="47977.07"/>
    <n v="139481.25"/>
    <n v="20.8"/>
    <n v="0"/>
    <x v="5"/>
  </r>
  <r>
    <n v="3540"/>
    <x v="9"/>
    <s v="urg"/>
    <n v="5374"/>
    <n v="1990"/>
    <n v="17262.61"/>
    <n v="13738.78"/>
    <n v="31001.39"/>
    <n v="32.26"/>
    <n v="16.18"/>
    <n v="3121.53"/>
    <n v="3093.2"/>
    <n v="1569.76"/>
    <n v="2001.48"/>
    <n v="263.37"/>
    <n v="17.52"/>
    <n v="10066.870000000001"/>
    <n v="1965.44"/>
    <n v="2138.54"/>
    <n v="1307.17"/>
    <n v="2046.71"/>
    <n v="39.5"/>
    <n v="17.48"/>
    <n v="7514.84"/>
    <n v="17581.71"/>
    <n v="5450.65"/>
    <n v="107012.5"/>
    <n v="42632.71"/>
    <n v="30114.33"/>
    <n v="32449.47"/>
    <n v="3799.47"/>
    <n v="128.01"/>
    <n v="216136.48"/>
    <n v="183559.01"/>
    <n v="48021.35"/>
    <n v="231580.36"/>
    <n v="43.09"/>
    <n v="49034.9"/>
    <n v="128573.85"/>
    <n v="24.64"/>
    <n v="0"/>
    <x v="5"/>
  </r>
  <r>
    <n v="3541"/>
    <x v="9"/>
    <s v="urg"/>
    <n v="3455"/>
    <n v="2065"/>
    <n v="13010.26"/>
    <n v="13600.17"/>
    <n v="26610.43"/>
    <n v="26.2"/>
    <n v="13.56"/>
    <n v="2094.5"/>
    <n v="1981.29"/>
    <n v="1084.3699999999999"/>
    <n v="1839.48"/>
    <n v="141.99"/>
    <n v="16.77"/>
    <n v="7158.39"/>
    <n v="1792.58"/>
    <n v="2856.03"/>
    <n v="1097.72"/>
    <n v="1866.38"/>
    <n v="0"/>
    <n v="16.72"/>
    <n v="7629.43"/>
    <n v="14787.81"/>
    <n v="5746.33"/>
    <n v="65835.63"/>
    <n v="19122.419999999998"/>
    <n v="17977.55"/>
    <n v="26339.360000000001"/>
    <n v="1900.57"/>
    <n v="115.04"/>
    <n v="131290.57999999999"/>
    <n v="104836.17"/>
    <n v="29385.7"/>
    <n v="134221.87"/>
    <n v="38.85"/>
    <n v="39424.720000000001"/>
    <n v="114403.21"/>
    <n v="19.09"/>
    <n v="0"/>
    <x v="5"/>
  </r>
  <r>
    <n v="3542"/>
    <x v="9"/>
    <s v="urg"/>
    <n v="4142"/>
    <n v="5540"/>
    <n v="19531.77"/>
    <n v="28737.59"/>
    <n v="48269.36"/>
    <n v="23.52"/>
    <n v="11.75"/>
    <n v="2297.87"/>
    <n v="1955.5"/>
    <n v="1098.74"/>
    <n v="3852.56"/>
    <n v="191.55"/>
    <n v="39.97"/>
    <n v="9436.18"/>
    <n v="4713.84"/>
    <n v="4763.7299999999996"/>
    <n v="1917.15"/>
    <n v="3762.03"/>
    <n v="312.10000000000002"/>
    <n v="39.93"/>
    <n v="15508.78"/>
    <n v="24944.959999999999"/>
    <n v="11706.82"/>
    <n v="63485.55"/>
    <n v="17493.669999999998"/>
    <n v="15712.04"/>
    <n v="51576.59"/>
    <n v="2579.0700000000002"/>
    <n v="280.67"/>
    <n v="151127.57999999999"/>
    <n v="99270.32"/>
    <n v="30067.07"/>
    <n v="129337.4"/>
    <n v="31.23"/>
    <n v="97733.51"/>
    <n v="216871.92"/>
    <n v="17.64"/>
    <n v="0"/>
    <x v="5"/>
  </r>
  <r>
    <n v="3543"/>
    <x v="9"/>
    <s v="urg"/>
    <n v="2612"/>
    <n v="1503"/>
    <n v="9830.33"/>
    <n v="6861.11"/>
    <n v="16691.439999999999"/>
    <n v="57.14"/>
    <n v="31.18"/>
    <n v="2208.17"/>
    <n v="1645.8"/>
    <n v="857.38"/>
    <n v="806.51"/>
    <n v="143.36000000000001"/>
    <n v="14.32"/>
    <n v="5675.53"/>
    <n v="1485.24"/>
    <n v="822.35"/>
    <n v="517.27"/>
    <n v="815.07"/>
    <n v="0"/>
    <n v="14.35"/>
    <n v="3654.28"/>
    <n v="9329.82"/>
    <n v="2824.87"/>
    <n v="119008.99"/>
    <n v="65670.460000000006"/>
    <n v="33975.74"/>
    <n v="25061.42"/>
    <n v="2818.2"/>
    <n v="180.02"/>
    <n v="246714.82"/>
    <n v="221473.38"/>
    <n v="41815.160000000003"/>
    <n v="263288.53000000003"/>
    <n v="100.8"/>
    <n v="35336.57"/>
    <n v="98609.86"/>
    <n v="23.51"/>
    <n v="0"/>
    <x v="5"/>
  </r>
  <r>
    <n v="3544"/>
    <x v="9"/>
    <s v="Other"/>
    <n v="3638"/>
    <n v="3323"/>
    <n v="14485.38"/>
    <n v="12635.17"/>
    <n v="27120.55"/>
    <n v="50.25"/>
    <n v="27.31"/>
    <n v="2816.81"/>
    <n v="2020.24"/>
    <n v="996.06"/>
    <n v="1103.08"/>
    <n v="162.46"/>
    <n v="31.06"/>
    <n v="7129.71"/>
    <n v="3034.02"/>
    <n v="1251.8399999999999"/>
    <n v="703.39"/>
    <n v="1139.42"/>
    <n v="39.97"/>
    <n v="31.05"/>
    <n v="6199.7"/>
    <n v="13329.41"/>
    <n v="5029.22"/>
    <n v="143927"/>
    <n v="88149.56"/>
    <n v="40953.31"/>
    <n v="36693.93"/>
    <n v="3820.88"/>
    <n v="335.65"/>
    <n v="313880.34000000003"/>
    <n v="276850.75"/>
    <n v="56114.400000000001"/>
    <n v="332965.15000000002"/>
    <n v="91.52"/>
    <n v="88909.22"/>
    <n v="165163.41"/>
    <n v="26.76"/>
    <n v="0"/>
    <x v="5"/>
  </r>
  <r>
    <n v="3545"/>
    <x v="9"/>
    <s v="ale"/>
    <n v="13017"/>
    <n v="2949"/>
    <n v="36998.230000000003"/>
    <n v="26443.82"/>
    <n v="63442.05"/>
    <n v="51.11"/>
    <n v="28.58"/>
    <n v="6047.64"/>
    <n v="6320.81"/>
    <n v="2958.49"/>
    <n v="2663.61"/>
    <n v="739.99"/>
    <n v="32.04"/>
    <n v="18762.59"/>
    <n v="3135.88"/>
    <n v="3457.1"/>
    <n v="1970.11"/>
    <n v="2883.77"/>
    <n v="97.3"/>
    <n v="32.01"/>
    <n v="11576.18"/>
    <n v="30338.76"/>
    <n v="8660.4"/>
    <n v="318274.46999999997"/>
    <n v="411516.46"/>
    <n v="132913.26"/>
    <n v="69193.350000000006"/>
    <n v="31454.63"/>
    <n v="293.87"/>
    <n v="963646.03"/>
    <n v="894158.82"/>
    <n v="203086.84"/>
    <n v="1097245.6599999999"/>
    <n v="84.29"/>
    <n v="72550.02"/>
    <n v="200874.03"/>
    <n v="24.6"/>
    <n v="0"/>
    <x v="5"/>
  </r>
  <r>
    <n v="3546"/>
    <x v="9"/>
    <s v="Bay"/>
    <n v="3872"/>
    <n v="1256"/>
    <n v="12422.02"/>
    <n v="9951.58"/>
    <n v="22373.599999999999"/>
    <n v="80.19"/>
    <n v="43.68"/>
    <n v="1638.89"/>
    <n v="2486.75"/>
    <n v="1065.27"/>
    <n v="1037.5999999999999"/>
    <n v="168.91"/>
    <n v="13.12"/>
    <n v="6410.55"/>
    <n v="1179.3900000000001"/>
    <n v="1723.56"/>
    <n v="685.17"/>
    <n v="1128.48"/>
    <n v="0"/>
    <n v="13.01"/>
    <n v="4729.63"/>
    <n v="11140.17"/>
    <n v="3588.13"/>
    <n v="111114.18"/>
    <n v="194073.18"/>
    <n v="80479.27"/>
    <n v="60514.46"/>
    <n v="11521.7"/>
    <n v="151.53"/>
    <n v="457854.31"/>
    <n v="397188.32"/>
    <n v="103655.64"/>
    <n v="500843.96"/>
    <n v="129.35"/>
    <n v="44443.7"/>
    <n v="199265.73"/>
    <n v="35.39"/>
    <n v="0"/>
    <x v="5"/>
  </r>
  <r>
    <n v="3547"/>
    <x v="10"/>
    <s v="oi"/>
    <n v="2632"/>
    <n v="517"/>
    <n v="8874.86"/>
    <n v="5755.41"/>
    <n v="14630.27"/>
    <n v="36.14"/>
    <n v="17.940000000000001"/>
    <n v="1662.64"/>
    <n v="1840.85"/>
    <n v="1056.2"/>
    <n v="921.82"/>
    <n v="118.38"/>
    <n v="6.28"/>
    <n v="5606.17"/>
    <n v="870.19"/>
    <n v="862.13"/>
    <n v="681.57"/>
    <n v="953.26"/>
    <n v="0"/>
    <n v="6.27"/>
    <n v="3373.41"/>
    <n v="8979.59"/>
    <n v="2413.88"/>
    <n v="32065.05"/>
    <n v="46813.68"/>
    <n v="20335.5"/>
    <n v="18219.150000000001"/>
    <n v="2804.05"/>
    <n v="64.83"/>
    <n v="120302.26"/>
    <n v="102018.28"/>
    <n v="30299.22"/>
    <n v="132317.51"/>
    <n v="50.27"/>
    <n v="20078.03"/>
    <n v="58572.959999999999"/>
    <n v="38.840000000000003"/>
    <n v="0"/>
    <x v="5"/>
  </r>
  <r>
    <n v="3548"/>
    <x v="10"/>
    <m/>
    <n v="2731"/>
    <n v="3531"/>
    <n v="14128.94"/>
    <n v="20472.650000000001"/>
    <n v="34601.589999999997"/>
    <n v="30.56"/>
    <n v="13.69"/>
    <n v="1273.26"/>
    <n v="1656.26"/>
    <n v="995.58"/>
    <n v="3460.65"/>
    <n v="148.99"/>
    <n v="29.21"/>
    <n v="7563.94"/>
    <n v="4760.1400000000003"/>
    <n v="3120.57"/>
    <n v="1449.56"/>
    <n v="3347.42"/>
    <n v="0"/>
    <n v="29.29"/>
    <n v="12706.98"/>
    <n v="20270.919999999998"/>
    <n v="9330.27"/>
    <n v="20644.07"/>
    <n v="32335.32"/>
    <n v="15009.2"/>
    <n v="52339.96"/>
    <n v="3576.29"/>
    <n v="262.99"/>
    <n v="124167.83"/>
    <n v="71564.88"/>
    <n v="24089.21"/>
    <n v="95654.09"/>
    <n v="35.03"/>
    <n v="104241.29"/>
    <n v="196450.35"/>
    <n v="29.52"/>
    <n v="0"/>
    <x v="5"/>
  </r>
  <r>
    <n v="3549"/>
    <x v="10"/>
    <m/>
    <n v="1581"/>
    <n v="1415"/>
    <n v="7210.79"/>
    <n v="9010.58"/>
    <n v="16221.37"/>
    <n v="31.63"/>
    <n v="15.11"/>
    <n v="819.52"/>
    <n v="1134.6400000000001"/>
    <n v="657.41"/>
    <n v="1406.1"/>
    <n v="63.36"/>
    <n v="12.79"/>
    <n v="4093.81"/>
    <n v="1881.11"/>
    <n v="1584.43"/>
    <n v="710.31"/>
    <n v="1392.56"/>
    <n v="0"/>
    <n v="12.83"/>
    <n v="5581.24"/>
    <n v="9675.0499999999993"/>
    <n v="4175.8500000000004"/>
    <n v="14522.19"/>
    <n v="23997.57"/>
    <n v="10676.09"/>
    <n v="24204.79"/>
    <n v="1429.27"/>
    <n v="133.08000000000001"/>
    <n v="74962.990000000005"/>
    <n v="50625.120000000003"/>
    <n v="16096.86"/>
    <n v="66721.990000000005"/>
    <n v="42.2"/>
    <n v="41377.949999999997"/>
    <n v="88148.05"/>
    <n v="29.24"/>
    <n v="0"/>
    <x v="5"/>
  </r>
  <r>
    <n v="3550"/>
    <x v="10"/>
    <m/>
    <n v="6922"/>
    <n v="3366"/>
    <n v="23338.12"/>
    <n v="23704.35"/>
    <n v="47042.47"/>
    <n v="26.06"/>
    <n v="12.63"/>
    <n v="3082.73"/>
    <n v="3981.49"/>
    <n v="2315.6799999999998"/>
    <n v="3442.76"/>
    <n v="384.25"/>
    <n v="29.77"/>
    <n v="13236.68"/>
    <n v="4373.0200000000004"/>
    <n v="4291.99"/>
    <n v="2061.8200000000002"/>
    <n v="3353.08"/>
    <n v="0"/>
    <n v="29.73"/>
    <n v="14109.64"/>
    <n v="27346.32"/>
    <n v="10726.84"/>
    <n v="48267.97"/>
    <n v="66744.899999999994"/>
    <n v="31286.73"/>
    <n v="52258.46"/>
    <n v="8651.0400000000009"/>
    <n v="247.65"/>
    <n v="207456.75"/>
    <n v="154950.64000000001"/>
    <n v="53413.95"/>
    <n v="208364.59"/>
    <n v="30.1"/>
    <n v="88242.6"/>
    <n v="190072.82"/>
    <n v="26.22"/>
    <n v="0"/>
    <x v="5"/>
  </r>
  <r>
    <n v="3551"/>
    <x v="10"/>
    <m/>
    <n v="5881"/>
    <n v="978"/>
    <n v="18216.2"/>
    <n v="11971.25"/>
    <n v="30187.45"/>
    <n v="24.61"/>
    <n v="12.42"/>
    <n v="2669.01"/>
    <n v="3990.59"/>
    <n v="2314.62"/>
    <n v="1908.57"/>
    <n v="275.61"/>
    <n v="12.63"/>
    <n v="11171.03"/>
    <n v="1680.64"/>
    <n v="1687.15"/>
    <n v="1494.7"/>
    <n v="1998.08"/>
    <n v="0"/>
    <n v="12.61"/>
    <n v="6873.18"/>
    <n v="18044.21"/>
    <n v="4862.49"/>
    <n v="42785.59"/>
    <n v="65468.99"/>
    <n v="29294.68"/>
    <n v="26986.65"/>
    <n v="6093.1"/>
    <n v="86.61"/>
    <n v="170715.62"/>
    <n v="143642.35999999999"/>
    <n v="51515.89"/>
    <n v="195158.25"/>
    <n v="33.18"/>
    <n v="35733.65"/>
    <n v="88067.78"/>
    <n v="36.54"/>
    <n v="0"/>
    <x v="5"/>
  </r>
  <r>
    <n v="3552"/>
    <x v="10"/>
    <m/>
    <n v="7985"/>
    <n v="2087"/>
    <n v="25550.81"/>
    <n v="20985.65"/>
    <n v="46536.46"/>
    <n v="20.36"/>
    <n v="9.4499999999999993"/>
    <n v="3668.21"/>
    <n v="4893.38"/>
    <n v="2849.77"/>
    <n v="2980.86"/>
    <n v="355.29"/>
    <n v="21.66"/>
    <n v="14769.17"/>
    <n v="2933.38"/>
    <n v="2320.1999999999998"/>
    <n v="2047.14"/>
    <n v="3014.63"/>
    <n v="366.98"/>
    <n v="21.62"/>
    <n v="10703.95"/>
    <n v="25473.119999999999"/>
    <n v="7667.69"/>
    <n v="53439.46"/>
    <n v="62409.57"/>
    <n v="29385.59"/>
    <n v="32134.75"/>
    <n v="7394.18"/>
    <n v="137.83000000000001"/>
    <n v="184901.38"/>
    <n v="152628.79999999999"/>
    <n v="59122.78"/>
    <n v="211751.57"/>
    <n v="26.52"/>
    <n v="54358.11"/>
    <n v="110220.74"/>
    <n v="26.05"/>
    <n v="0"/>
    <x v="5"/>
  </r>
  <r>
    <n v="3553"/>
    <x v="10"/>
    <m/>
    <n v="5178"/>
    <n v="1225"/>
    <n v="15770.96"/>
    <n v="11359.46"/>
    <n v="27130.42"/>
    <n v="19.45"/>
    <n v="8.6"/>
    <n v="2367.58"/>
    <n v="2839.91"/>
    <n v="1703.79"/>
    <n v="1656.83"/>
    <n v="301.17"/>
    <n v="13.27"/>
    <n v="8882.5499999999993"/>
    <n v="1941.5"/>
    <n v="1282.72"/>
    <n v="1247.46"/>
    <n v="1681.11"/>
    <n v="0"/>
    <n v="13.25"/>
    <n v="6166.05"/>
    <n v="15048.6"/>
    <n v="4471.6899999999996"/>
    <n v="31185.73"/>
    <n v="30105.51"/>
    <n v="15441.77"/>
    <n v="15700.28"/>
    <n v="6805.06"/>
    <n v="84.83"/>
    <n v="99323.18"/>
    <n v="83538.070000000007"/>
    <n v="34808.699999999997"/>
    <n v="118346.77"/>
    <n v="22.86"/>
    <n v="34009.839999999997"/>
    <n v="58888.68"/>
    <n v="27.76"/>
    <n v="0"/>
    <x v="5"/>
  </r>
  <r>
    <n v="3554"/>
    <x v="10"/>
    <m/>
    <n v="6963"/>
    <n v="2009"/>
    <n v="21344.080000000002"/>
    <n v="15117.18"/>
    <n v="36461.26"/>
    <n v="19.09"/>
    <n v="9.1300000000000008"/>
    <n v="3163.02"/>
    <n v="4044.54"/>
    <n v="2247.88"/>
    <n v="2427.66"/>
    <n v="290.22000000000003"/>
    <n v="20.51"/>
    <n v="12193.82"/>
    <n v="2754.52"/>
    <n v="1535.1"/>
    <n v="1566.95"/>
    <n v="2387.84"/>
    <n v="0"/>
    <n v="20.54"/>
    <n v="8264.9500000000007"/>
    <n v="20458.77"/>
    <n v="5856.56"/>
    <n v="43337.599999999999"/>
    <n v="45650.52"/>
    <n v="21048.3"/>
    <n v="22912.3"/>
    <n v="6587.93"/>
    <n v="128.66999999999999"/>
    <n v="139665.32999999999"/>
    <n v="116624.35"/>
    <n v="48573.83"/>
    <n v="165198.18"/>
    <n v="23.73"/>
    <n v="51019.02"/>
    <n v="86352.51"/>
    <n v="25.4"/>
    <n v="0"/>
    <x v="5"/>
  </r>
  <r>
    <n v="3555"/>
    <x v="10"/>
    <m/>
    <n v="11081"/>
    <n v="4417"/>
    <n v="37971.01"/>
    <n v="37821.83"/>
    <n v="75792.84"/>
    <n v="19.05"/>
    <n v="8.5299999999999994"/>
    <n v="4959.49"/>
    <n v="5807.37"/>
    <n v="3655.4"/>
    <n v="4995.99"/>
    <n v="565.99"/>
    <n v="42.59"/>
    <n v="20026.830000000002"/>
    <n v="5360.24"/>
    <n v="6128.63"/>
    <n v="2918.89"/>
    <n v="4939.08"/>
    <n v="290.83"/>
    <n v="42.65"/>
    <n v="19680.310000000001"/>
    <n v="39707.14"/>
    <n v="14698.59"/>
    <n v="75775.460000000006"/>
    <n v="60399.22"/>
    <n v="35284.339999999997"/>
    <n v="47709.03"/>
    <n v="12451.04"/>
    <n v="261.43"/>
    <n v="231880.53"/>
    <n v="183910.07"/>
    <n v="71657.11"/>
    <n v="255567.17"/>
    <n v="23.06"/>
    <n v="105432.47"/>
    <n v="196113.98"/>
    <n v="23.87"/>
    <n v="0"/>
    <x v="5"/>
  </r>
  <r>
    <n v="3556"/>
    <x v="10"/>
    <m/>
    <n v="2273"/>
    <n v="7305"/>
    <n v="17025.29"/>
    <n v="27797.89"/>
    <n v="44823.18"/>
    <n v="25.17"/>
    <n v="11.66"/>
    <n v="1075.52"/>
    <n v="1414.97"/>
    <n v="854.82"/>
    <n v="4656.17"/>
    <n v="112.84"/>
    <n v="48.79"/>
    <n v="8163.11"/>
    <n v="10253.75"/>
    <n v="1559.11"/>
    <n v="1640.71"/>
    <n v="3959.53"/>
    <n v="0"/>
    <n v="48.78"/>
    <n v="17461.88"/>
    <n v="25624.99"/>
    <n v="13453.57"/>
    <n v="18030.11"/>
    <n v="22301.200000000001"/>
    <n v="10356.549999999999"/>
    <n v="55620.56"/>
    <n v="2311.46"/>
    <n v="309.57"/>
    <n v="108929.44"/>
    <n v="52999.31"/>
    <n v="19470.669999999998"/>
    <n v="72469.990000000005"/>
    <n v="31.88"/>
    <n v="202419.23"/>
    <n v="267557.90000000002"/>
    <n v="27.71"/>
    <n v="0"/>
    <x v="5"/>
  </r>
  <r>
    <n v="3557"/>
    <x v="10"/>
    <m/>
    <n v="7355"/>
    <n v="1098"/>
    <n v="22598.639999999999"/>
    <n v="13672.52"/>
    <n v="36271.160000000003"/>
    <n v="27.74"/>
    <n v="14.26"/>
    <n v="3371.45"/>
    <n v="4613.9399999999996"/>
    <n v="2599.58"/>
    <n v="2006.46"/>
    <n v="372.44"/>
    <n v="14.13"/>
    <n v="12978.01"/>
    <n v="1804.66"/>
    <n v="1663.49"/>
    <n v="1480.55"/>
    <n v="2081.37"/>
    <n v="0"/>
    <n v="14.1"/>
    <n v="7044.17"/>
    <n v="20022.18"/>
    <n v="4948.7"/>
    <n v="61208.06"/>
    <n v="110130.05"/>
    <n v="40146.370000000003"/>
    <n v="32465.8"/>
    <n v="8719.17"/>
    <n v="81.81"/>
    <n v="252751.27"/>
    <n v="220203.66"/>
    <n v="77182.86"/>
    <n v="297386.52"/>
    <n v="40.43"/>
    <n v="40563.08"/>
    <n v="98270.73"/>
    <n v="36.94"/>
    <n v="0"/>
    <x v="5"/>
  </r>
  <r>
    <n v="3558"/>
    <x v="10"/>
    <s v="Bay"/>
    <n v="3287"/>
    <n v="1846"/>
    <n v="12043.14"/>
    <n v="12626.07"/>
    <n v="24669.21"/>
    <n v="44.96"/>
    <n v="23.91"/>
    <n v="1670"/>
    <n v="2071.42"/>
    <n v="1065.2"/>
    <n v="1662.71"/>
    <n v="154.36000000000001"/>
    <n v="13.94"/>
    <n v="6637.63"/>
    <n v="2102.02"/>
    <n v="2208.4299999999998"/>
    <n v="922.17"/>
    <n v="1632.37"/>
    <n v="94.93"/>
    <n v="13.91"/>
    <n v="6973.83"/>
    <n v="13611.46"/>
    <n v="5327.55"/>
    <n v="53493.46"/>
    <n v="76154.14"/>
    <n v="36421.93"/>
    <n v="54184.33"/>
    <n v="4806.9799999999996"/>
    <n v="123.94"/>
    <n v="225184.79"/>
    <n v="170876.52"/>
    <n v="52394.29"/>
    <n v="223270.8"/>
    <n v="67.930000000000007"/>
    <n v="61675.98"/>
    <n v="183502.45"/>
    <n v="33.409999999999997"/>
    <n v="0"/>
    <x v="5"/>
  </r>
  <r>
    <n v="3559"/>
    <x v="10"/>
    <s v="ss"/>
    <n v="1751"/>
    <n v="712"/>
    <n v="6404.64"/>
    <n v="5100.07"/>
    <n v="11504.71"/>
    <n v="52.07"/>
    <n v="29.03"/>
    <n v="1021.19"/>
    <n v="1271.44"/>
    <n v="644.11"/>
    <n v="732.45"/>
    <n v="88.18"/>
    <n v="7.29"/>
    <n v="3764.66"/>
    <n v="836.03"/>
    <n v="675.97"/>
    <n v="475.91"/>
    <n v="769.86"/>
    <n v="0"/>
    <n v="7.27"/>
    <n v="2765.04"/>
    <n v="6529.7"/>
    <n v="1987.91"/>
    <n v="33250.86"/>
    <n v="67076.990000000005"/>
    <n v="23526.83"/>
    <n v="27701.24"/>
    <n v="3260.6"/>
    <n v="61.07"/>
    <n v="154877.6"/>
    <n v="127115.29"/>
    <n v="38143.43"/>
    <n v="165258.71"/>
    <n v="94.38"/>
    <n v="27835.17"/>
    <n v="82525.509999999995"/>
    <n v="39.090000000000003"/>
    <n v="0"/>
    <x v="5"/>
  </r>
  <r>
    <n v="3560"/>
    <x v="10"/>
    <s v="as"/>
    <n v="439"/>
    <n v="158"/>
    <n v="1512.39"/>
    <n v="1225.33"/>
    <n v="2737.72"/>
    <n v="36.89"/>
    <n v="19.05"/>
    <n v="250.66"/>
    <n v="295.37"/>
    <n v="166.23"/>
    <n v="228.65"/>
    <n v="20.8"/>
    <n v="1.37"/>
    <n v="963.08"/>
    <n v="170.42"/>
    <n v="200.45"/>
    <n v="148.09"/>
    <n v="238.03"/>
    <n v="0"/>
    <n v="1.37"/>
    <n v="758.37"/>
    <n v="1721.45"/>
    <n v="518.96"/>
    <n v="4844.63"/>
    <n v="9171.69"/>
    <n v="2976.15"/>
    <n v="4867.57"/>
    <n v="301.33"/>
    <n v="10.63"/>
    <n v="22172.01"/>
    <n v="17293.8"/>
    <n v="5172.63"/>
    <n v="22466.44"/>
    <n v="51.18"/>
    <n v="4145.68"/>
    <n v="14272.4"/>
    <n v="26.24"/>
    <n v="0"/>
    <x v="5"/>
  </r>
  <r>
    <n v="3561"/>
    <x v="10"/>
    <s v="on"/>
    <n v="3726"/>
    <n v="730"/>
    <n v="12119.06"/>
    <n v="8556.07"/>
    <n v="20675.13"/>
    <n v="31.99"/>
    <n v="15.76"/>
    <n v="2111.17"/>
    <n v="2364.0100000000002"/>
    <n v="1340.75"/>
    <n v="1291.06"/>
    <n v="218.79"/>
    <n v="8.4700000000000006"/>
    <n v="7334.25"/>
    <n v="1353.03"/>
    <n v="1177.21"/>
    <n v="971.62"/>
    <n v="1382.52"/>
    <n v="0"/>
    <n v="8.4600000000000009"/>
    <n v="4892.83"/>
    <n v="12227.08"/>
    <n v="3501.85"/>
    <n v="42455.53"/>
    <n v="62354.54"/>
    <n v="21757.48"/>
    <n v="24371.73"/>
    <n v="3437.04"/>
    <n v="42.75"/>
    <n v="154419.06"/>
    <n v="130004.59"/>
    <n v="43406.01"/>
    <n v="173410.59"/>
    <n v="46.54"/>
    <n v="33422.449999999997"/>
    <n v="79156.740000000005"/>
    <n v="45.78"/>
    <n v="0"/>
    <x v="5"/>
  </r>
  <r>
    <n v="3562"/>
    <x v="10"/>
    <m/>
    <n v="3203"/>
    <n v="499"/>
    <n v="9721.74"/>
    <n v="6315.74"/>
    <n v="16037.48"/>
    <n v="24.67"/>
    <n v="11.74"/>
    <n v="1710.34"/>
    <n v="2069.61"/>
    <n v="1148.1400000000001"/>
    <n v="985.99"/>
    <n v="146.72"/>
    <n v="6.04"/>
    <n v="6066.85"/>
    <n v="948.43"/>
    <n v="876.95"/>
    <n v="822.13"/>
    <n v="1049.22"/>
    <n v="0"/>
    <n v="6.03"/>
    <n v="3702.76"/>
    <n v="9769.61"/>
    <n v="2647.51"/>
    <n v="26177.1"/>
    <n v="32166.55"/>
    <n v="12790.4"/>
    <n v="13620.06"/>
    <n v="1194.6400000000001"/>
    <n v="33.909999999999997"/>
    <n v="85982.66"/>
    <n v="72328.69"/>
    <n v="26560.51"/>
    <n v="98889.2"/>
    <n v="30.87"/>
    <n v="18337.87"/>
    <n v="46277.74"/>
    <n v="36.75"/>
    <n v="0"/>
    <x v="5"/>
  </r>
  <r>
    <n v="3563"/>
    <x v="10"/>
    <s v="elmo"/>
    <n v="7441"/>
    <n v="880"/>
    <n v="21466.05"/>
    <n v="12366.81"/>
    <n v="33832.86"/>
    <n v="26.15"/>
    <n v="11.92"/>
    <n v="3692.72"/>
    <n v="4583.99"/>
    <n v="2475.7600000000002"/>
    <n v="1787.99"/>
    <n v="284.7"/>
    <n v="11.86"/>
    <n v="12837.02"/>
    <n v="1650.74"/>
    <n v="1538.87"/>
    <n v="1482.13"/>
    <n v="1919.07"/>
    <n v="43.89"/>
    <n v="11.91"/>
    <n v="6646.61"/>
    <n v="19483.63"/>
    <n v="4715.63"/>
    <n v="59545.01"/>
    <n v="76601.009999999995"/>
    <n v="28497.57"/>
    <n v="25325.599999999999"/>
    <n v="2162.0700000000002"/>
    <n v="68.819999999999993"/>
    <n v="192200.08"/>
    <n v="166805.66"/>
    <n v="58795.19"/>
    <n v="225600.85"/>
    <n v="30.32"/>
    <n v="33197.5"/>
    <n v="84525.73"/>
    <n v="37.72"/>
    <n v="0"/>
    <x v="5"/>
  </r>
  <r>
    <n v="3564"/>
    <x v="10"/>
    <s v="ael"/>
    <n v="7173"/>
    <n v="6454"/>
    <n v="29042.1"/>
    <n v="37201.660000000003"/>
    <n v="66243.759999999995"/>
    <n v="18.73"/>
    <n v="8.65"/>
    <n v="3236.99"/>
    <n v="4272.2299999999996"/>
    <n v="2294.16"/>
    <n v="5855.61"/>
    <n v="232.51"/>
    <n v="49.06"/>
    <n v="15940.56"/>
    <n v="6791.2"/>
    <n v="5533.29"/>
    <n v="2880.58"/>
    <n v="5758.67"/>
    <n v="352.61"/>
    <n v="49.28"/>
    <n v="21365.63"/>
    <n v="37306.18"/>
    <n v="15557.68"/>
    <n v="39054.79"/>
    <n v="33129.81"/>
    <n v="18460.810000000001"/>
    <n v="53477.64"/>
    <n v="2119.63"/>
    <n v="360.6"/>
    <n v="146603.29"/>
    <n v="92765.05"/>
    <n v="43788.480000000003"/>
    <n v="136553.51999999999"/>
    <n v="19.04"/>
    <n v="115837.43"/>
    <n v="223874.67"/>
    <n v="17.95"/>
    <n v="0"/>
    <x v="5"/>
  </r>
  <r>
    <n v="3565"/>
    <x v="10"/>
    <s v="ael"/>
    <n v="6594"/>
    <n v="4767"/>
    <n v="24697.26"/>
    <n v="24811.5"/>
    <n v="49508.76"/>
    <n v="21.79"/>
    <n v="10.46"/>
    <n v="3338.64"/>
    <n v="4115.6400000000003"/>
    <n v="2201.13"/>
    <n v="4028.43"/>
    <n v="241.33"/>
    <n v="35.659999999999997"/>
    <n v="13960.83"/>
    <n v="5287.05"/>
    <n v="3612.69"/>
    <n v="2017.49"/>
    <n v="3848.71"/>
    <n v="0"/>
    <n v="35.83"/>
    <n v="14801.77"/>
    <n v="28762.6"/>
    <n v="10917.23"/>
    <n v="44386.09"/>
    <n v="43404.26"/>
    <n v="21284.09"/>
    <n v="45041.77"/>
    <n v="3045.35"/>
    <n v="282.04000000000002"/>
    <n v="157443.6"/>
    <n v="112119.8"/>
    <n v="46785.48"/>
    <n v="158905.28"/>
    <n v="24.1"/>
    <n v="99455.3"/>
    <n v="186328.13"/>
    <n v="20.86"/>
    <n v="0"/>
    <x v="5"/>
  </r>
  <r>
    <n v="3566"/>
    <x v="10"/>
    <s v="alley"/>
    <n v="6279"/>
    <n v="1096"/>
    <n v="19160"/>
    <n v="11536.66"/>
    <n v="30696.66"/>
    <n v="24.61"/>
    <n v="12.59"/>
    <n v="3842.52"/>
    <n v="3910.41"/>
    <n v="1987.19"/>
    <n v="1701.07"/>
    <n v="256.01"/>
    <n v="11.12"/>
    <n v="11708.32"/>
    <n v="2080.4299999999998"/>
    <n v="1283.82"/>
    <n v="1344.53"/>
    <n v="1753.38"/>
    <n v="0"/>
    <n v="11.1"/>
    <n v="6473.27"/>
    <n v="18181.599999999999"/>
    <n v="4708.78"/>
    <n v="58791.55"/>
    <n v="61273.11"/>
    <n v="24297.7"/>
    <n v="24275.33"/>
    <n v="4158.93"/>
    <n v="79.489999999999995"/>
    <n v="172876.1"/>
    <n v="148521.29"/>
    <n v="53059.45"/>
    <n v="201580.73"/>
    <n v="32.1"/>
    <n v="44511.98"/>
    <n v="94308.36"/>
    <n v="40.61"/>
    <n v="0"/>
    <x v="5"/>
  </r>
  <r>
    <n v="3567"/>
    <x v="10"/>
    <s v="alley"/>
    <n v="4392"/>
    <n v="7390"/>
    <n v="23147.03"/>
    <n v="34397.440000000002"/>
    <n v="57544.47"/>
    <n v="26.43"/>
    <n v="11.82"/>
    <n v="2344.83"/>
    <n v="2632.58"/>
    <n v="1475.94"/>
    <n v="5553.21"/>
    <n v="171.02"/>
    <n v="53.94"/>
    <n v="12231.51"/>
    <n v="8427.66"/>
    <n v="4646.33"/>
    <n v="2576.4899999999998"/>
    <n v="5383.15"/>
    <n v="0"/>
    <n v="54.02"/>
    <n v="21087.65"/>
    <n v="33319.160000000003"/>
    <n v="15650.49"/>
    <n v="31793.57"/>
    <n v="33193.39"/>
    <n v="16140.32"/>
    <n v="69784.63"/>
    <n v="2938.1"/>
    <n v="457.21"/>
    <n v="154307.22"/>
    <n v="84065.39"/>
    <n v="33011.65"/>
    <n v="117077.04"/>
    <n v="26.66"/>
    <n v="166475.76"/>
    <n v="299355.15000000002"/>
    <n v="22.53"/>
    <n v="0"/>
    <x v="5"/>
  </r>
  <r>
    <n v="3568"/>
    <x v="10"/>
    <s v="en"/>
    <n v="5746"/>
    <n v="5306"/>
    <n v="22540.57"/>
    <n v="25476.83"/>
    <n v="48017.4"/>
    <n v="23.73"/>
    <n v="11.55"/>
    <n v="2974.56"/>
    <n v="3347.08"/>
    <n v="1785.15"/>
    <n v="4287.07"/>
    <n v="258.13"/>
    <n v="36.799999999999997"/>
    <n v="12688.78"/>
    <n v="6054.78"/>
    <n v="3444.07"/>
    <n v="1988.48"/>
    <n v="4020.97"/>
    <n v="0"/>
    <n v="36.9"/>
    <n v="15545.21"/>
    <n v="28234"/>
    <n v="11487.34"/>
    <n v="39639.910000000003"/>
    <n v="42758.82"/>
    <n v="19512.34"/>
    <n v="54318.16"/>
    <n v="3062.97"/>
    <n v="309.55"/>
    <n v="159601.74"/>
    <n v="104974.04"/>
    <n v="40359.47"/>
    <n v="145333.5"/>
    <n v="25.29"/>
    <n v="111590.2"/>
    <n v="212027.33"/>
    <n v="21.03"/>
    <n v="0"/>
    <x v="5"/>
  </r>
  <r>
    <n v="3569"/>
    <x v="10"/>
    <s v="ael"/>
    <n v="5475"/>
    <n v="1055"/>
    <n v="17142.46"/>
    <n v="11114.81"/>
    <n v="28257.27"/>
    <n v="24.98"/>
    <n v="12.47"/>
    <n v="2989.71"/>
    <n v="3784.09"/>
    <n v="2001.35"/>
    <n v="1685.91"/>
    <n v="178.97"/>
    <n v="11.85"/>
    <n v="10651.87"/>
    <n v="1980.62"/>
    <n v="1435.59"/>
    <n v="1283.08"/>
    <n v="1774.12"/>
    <n v="0"/>
    <n v="11.9"/>
    <n v="6485.31"/>
    <n v="17137.189999999999"/>
    <n v="4699.3"/>
    <n v="45724.04"/>
    <n v="57582.11"/>
    <n v="23885.71"/>
    <n v="24034.94"/>
    <n v="1624.93"/>
    <n v="90.67"/>
    <n v="152942.41"/>
    <n v="128816.79"/>
    <n v="44406.62"/>
    <n v="173223.41"/>
    <n v="31.64"/>
    <n v="39216.639999999999"/>
    <n v="90040.34"/>
    <n v="37.17"/>
    <n v="0"/>
    <x v="5"/>
  </r>
  <r>
    <n v="3570"/>
    <x v="10"/>
    <s v="ael"/>
    <n v="6261"/>
    <n v="3047"/>
    <n v="20752.28"/>
    <n v="23656.959999999999"/>
    <n v="44409.24"/>
    <n v="18.239999999999998"/>
    <n v="8"/>
    <n v="3234.58"/>
    <n v="3281.09"/>
    <n v="1811.93"/>
    <n v="3134.74"/>
    <n v="249.75"/>
    <n v="24.61"/>
    <n v="11736.71"/>
    <n v="3609.74"/>
    <n v="3486.16"/>
    <n v="1840.87"/>
    <n v="3123.67"/>
    <n v="1137.0899999999999"/>
    <n v="24.65"/>
    <n v="13222.19"/>
    <n v="24958.9"/>
    <n v="10073.870000000001"/>
    <n v="38608.550000000003"/>
    <n v="23933.4"/>
    <n v="13782.5"/>
    <n v="28077.58"/>
    <n v="1194.1500000000001"/>
    <n v="165.63"/>
    <n v="105761.8"/>
    <n v="77518.59"/>
    <n v="34121.99"/>
    <n v="111640.58"/>
    <n v="17.829999999999998"/>
    <n v="58090.02"/>
    <n v="124179.4"/>
    <n v="19.059999999999999"/>
    <n v="0"/>
    <x v="5"/>
  </r>
  <r>
    <n v="3571"/>
    <x v="10"/>
    <s v="ael"/>
    <n v="12342"/>
    <n v="11134"/>
    <n v="43860.46"/>
    <n v="47717.15"/>
    <n v="91577.61"/>
    <n v="24.26"/>
    <n v="9.6300000000000008"/>
    <n v="4564.2299999999996"/>
    <n v="4888.57"/>
    <n v="2701.75"/>
    <n v="7114.47"/>
    <n v="900.31"/>
    <n v="84.03"/>
    <n v="20253.36"/>
    <n v="11091.17"/>
    <n v="5346.57"/>
    <n v="3065.36"/>
    <n v="6761.92"/>
    <n v="0"/>
    <n v="84.3"/>
    <n v="26349.33"/>
    <n v="46602.69"/>
    <n v="19503.099999999999"/>
    <n v="51623.46"/>
    <n v="47860.77"/>
    <n v="24152.76"/>
    <n v="77319.39"/>
    <n v="7334.48"/>
    <n v="601.53"/>
    <n v="208892.38"/>
    <n v="130971.47"/>
    <n v="54196.47"/>
    <n v="185167.94"/>
    <n v="15"/>
    <n v="197970.37"/>
    <n v="334825.34999999998"/>
    <n v="17.78"/>
    <n v="0"/>
    <x v="5"/>
  </r>
  <r>
    <n v="3572"/>
    <x v="10"/>
    <s v="ael"/>
    <n v="4526"/>
    <n v="3159"/>
    <n v="17130.990000000002"/>
    <n v="18272.12"/>
    <n v="35403.11"/>
    <n v="23.46"/>
    <n v="9.6999999999999993"/>
    <n v="2682.73"/>
    <n v="2644.57"/>
    <n v="1501.81"/>
    <n v="2983.54"/>
    <n v="212.32"/>
    <n v="24.63"/>
    <n v="10049.59"/>
    <n v="3218.51"/>
    <n v="2990.33"/>
    <n v="1599.95"/>
    <n v="2946.49"/>
    <n v="0"/>
    <n v="24.68"/>
    <n v="10779.96"/>
    <n v="20829.55"/>
    <n v="7808.79"/>
    <n v="31189.82"/>
    <n v="25796.19"/>
    <n v="13675.48"/>
    <n v="32827.17"/>
    <n v="1322.13"/>
    <n v="181.22"/>
    <n v="104992.01"/>
    <n v="71983.62"/>
    <n v="29212.29"/>
    <n v="101195.91"/>
    <n v="22.36"/>
    <n v="56436.27"/>
    <n v="123706.6"/>
    <n v="17.87"/>
    <n v="0"/>
    <x v="5"/>
  </r>
  <r>
    <n v="3573"/>
    <x v="10"/>
    <s v="ael"/>
    <n v="6257"/>
    <n v="7094"/>
    <n v="28214.03"/>
    <n v="35411.72"/>
    <n v="63625.75"/>
    <n v="18.350000000000001"/>
    <n v="7.18"/>
    <n v="3894.52"/>
    <n v="3020.59"/>
    <n v="1902.58"/>
    <n v="5893.76"/>
    <n v="305.81"/>
    <n v="50.03"/>
    <n v="15067.28"/>
    <n v="6503.84"/>
    <n v="5089.53"/>
    <n v="2982.89"/>
    <n v="5720.41"/>
    <n v="0"/>
    <n v="50.12"/>
    <n v="20346.78"/>
    <n v="35414.050000000003"/>
    <n v="14576.25"/>
    <n v="42926.55"/>
    <n v="17518.72"/>
    <n v="12408.62"/>
    <n v="44489.87"/>
    <n v="1165.07"/>
    <n v="305.39"/>
    <n v="118814.21"/>
    <n v="74018.95"/>
    <n v="34362.949999999997"/>
    <n v="108381.91"/>
    <n v="17.32"/>
    <n v="96213.82"/>
    <n v="179012.59"/>
    <n v="13.56"/>
    <n v="0"/>
    <x v="5"/>
  </r>
  <r>
    <n v="3574"/>
    <x v="10"/>
    <s v="ael"/>
    <n v="8312"/>
    <n v="1733"/>
    <n v="26161.99"/>
    <n v="19303.66"/>
    <n v="45465.65"/>
    <n v="20.13"/>
    <n v="9.0299999999999994"/>
    <n v="4941.26"/>
    <n v="5186.18"/>
    <n v="2856.32"/>
    <n v="2881.12"/>
    <n v="340.39"/>
    <n v="19.100000000000001"/>
    <n v="16224.38"/>
    <n v="3156.6"/>
    <n v="2472.13"/>
    <n v="2271.27"/>
    <n v="3043.25"/>
    <n v="120.93"/>
    <n v="19.09"/>
    <n v="11083.26"/>
    <n v="27307.64"/>
    <n v="8020.92"/>
    <n v="61767.23"/>
    <n v="48182.66"/>
    <n v="23942.1"/>
    <n v="29324.5"/>
    <n v="1728.55"/>
    <n v="114.95"/>
    <n v="165060"/>
    <n v="135620.54999999999"/>
    <n v="55087.98"/>
    <n v="190708.53"/>
    <n v="22.94"/>
    <n v="53357.98"/>
    <n v="115542.6"/>
    <n v="30.79"/>
    <n v="0"/>
    <x v="5"/>
  </r>
  <r>
    <n v="3575"/>
    <x v="10"/>
    <s v="elmo"/>
    <n v="4753"/>
    <n v="2414"/>
    <n v="18521.59"/>
    <n v="21245.54"/>
    <n v="39767.129999999997"/>
    <n v="17.45"/>
    <n v="7.58"/>
    <n v="2847.31"/>
    <n v="2760.18"/>
    <n v="1700.2"/>
    <n v="3190.77"/>
    <n v="176.34"/>
    <n v="21.15"/>
    <n v="10695.96"/>
    <n v="2769.07"/>
    <n v="4018.25"/>
    <n v="1961.12"/>
    <n v="3363.26"/>
    <n v="322.43"/>
    <n v="21.2"/>
    <n v="12455.34"/>
    <n v="23151.29"/>
    <n v="9070.8700000000008"/>
    <n v="35753.96"/>
    <n v="20702.84"/>
    <n v="12501.51"/>
    <n v="27839.360000000001"/>
    <n v="682.24"/>
    <n v="120.54"/>
    <n v="97600.45"/>
    <n v="69640.55"/>
    <n v="30329.4"/>
    <n v="99969.95"/>
    <n v="21.03"/>
    <n v="46085.29"/>
    <n v="108995.63"/>
    <n v="19.09"/>
    <n v="0"/>
    <x v="5"/>
  </r>
  <r>
    <n v="3576"/>
    <x v="10"/>
    <s v="elmo"/>
    <n v="3235"/>
    <n v="445"/>
    <n v="9966.8799999999992"/>
    <n v="7750.38"/>
    <n v="17717.259999999998"/>
    <n v="20.21"/>
    <n v="8.77"/>
    <n v="2094.15"/>
    <n v="1942.32"/>
    <n v="1136.6400000000001"/>
    <n v="881.85"/>
    <n v="130.13999999999999"/>
    <n v="5.98"/>
    <n v="6191.08"/>
    <n v="800.5"/>
    <n v="811.55"/>
    <n v="753.92"/>
    <n v="946.51"/>
    <n v="344.16"/>
    <n v="5.97"/>
    <n v="3662.62"/>
    <n v="9853.7000000000007"/>
    <n v="2710.14"/>
    <n v="27792"/>
    <n v="19100.3"/>
    <n v="9716.59"/>
    <n v="9144.58"/>
    <n v="570.30999999999995"/>
    <n v="35.75"/>
    <n v="66359.53"/>
    <n v="57179.19"/>
    <n v="23230.85"/>
    <n v="80410.05"/>
    <n v="24.86"/>
    <n v="13575.02"/>
    <n v="35999.64"/>
    <n v="30.51"/>
    <n v="0"/>
    <x v="5"/>
  </r>
  <r>
    <n v="3577"/>
    <x v="10"/>
    <s v="elmo"/>
    <n v="5511"/>
    <n v="1220"/>
    <n v="18051.32"/>
    <n v="13110.57"/>
    <n v="31161.89"/>
    <n v="25.43"/>
    <n v="11.4"/>
    <n v="3514.91"/>
    <n v="3467"/>
    <n v="1928.71"/>
    <n v="2164.6799999999998"/>
    <n v="246.23"/>
    <n v="13.24"/>
    <n v="11334.77"/>
    <n v="1732.21"/>
    <n v="1952.78"/>
    <n v="1606.51"/>
    <n v="2312.7199999999998"/>
    <n v="0"/>
    <n v="13.23"/>
    <n v="7617.45"/>
    <n v="18952.22"/>
    <n v="5291.5"/>
    <n v="53094.17"/>
    <n v="52376.53"/>
    <n v="21295.27"/>
    <n v="29614.38"/>
    <n v="1946.33"/>
    <n v="80.78"/>
    <n v="158407.48000000001"/>
    <n v="128712.31"/>
    <n v="46378.91"/>
    <n v="175091.22"/>
    <n v="31.77"/>
    <n v="32027.33"/>
    <n v="91322.93"/>
    <n v="26.25"/>
    <n v="0"/>
    <x v="5"/>
  </r>
  <r>
    <n v="3578"/>
    <x v="10"/>
    <m/>
    <n v="2520"/>
    <n v="458"/>
    <n v="7013.74"/>
    <n v="4778.66"/>
    <n v="11792.4"/>
    <n v="20.79"/>
    <n v="9.27"/>
    <n v="993.52"/>
    <n v="1444.81"/>
    <n v="806.63"/>
    <n v="647.41999999999996"/>
    <n v="81.5"/>
    <n v="4.03"/>
    <n v="3977.91"/>
    <n v="665.86"/>
    <n v="478.3"/>
    <n v="505.74"/>
    <n v="654.05999999999995"/>
    <n v="106.67"/>
    <n v="4.03"/>
    <n v="2414.67"/>
    <n v="6392.58"/>
    <n v="1756.58"/>
    <n v="13498.53"/>
    <n v="14600.4"/>
    <n v="7250.23"/>
    <n v="7293.21"/>
    <n v="241.9"/>
    <n v="20.89"/>
    <n v="42905.16"/>
    <n v="35591.06"/>
    <n v="13691.92"/>
    <n v="49282.98"/>
    <n v="19.559999999999999"/>
    <n v="11849.94"/>
    <n v="27952.05"/>
    <n v="25.87"/>
    <n v="0"/>
    <x v="5"/>
  </r>
  <r>
    <n v="3579"/>
    <x v="10"/>
    <s v="ld"/>
    <n v="4906"/>
    <n v="2677"/>
    <n v="18915.16"/>
    <n v="26453.19"/>
    <n v="45368.35"/>
    <n v="18.690000000000001"/>
    <n v="8.18"/>
    <n v="3294.16"/>
    <n v="3021.4"/>
    <n v="1676.66"/>
    <n v="2840.86"/>
    <n v="128.18"/>
    <n v="19.66"/>
    <n v="10980.93"/>
    <n v="3187.72"/>
    <n v="3066.07"/>
    <n v="1679.42"/>
    <n v="2831.53"/>
    <n v="5173.29"/>
    <n v="19.64"/>
    <n v="15957.66"/>
    <n v="26938.59"/>
    <n v="13106.49"/>
    <n v="42600.74"/>
    <n v="20466.93"/>
    <n v="12376.57"/>
    <n v="25581.24"/>
    <n v="311.32"/>
    <n v="103.24"/>
    <n v="101440.04"/>
    <n v="75755.56"/>
    <n v="29518.42"/>
    <n v="105273.98"/>
    <n v="21.46"/>
    <n v="54313.31"/>
    <n v="155051.20000000001"/>
    <n v="20.29"/>
    <n v="0"/>
    <x v="5"/>
  </r>
  <r>
    <n v="3580"/>
    <x v="10"/>
    <s v="ld"/>
    <n v="7036"/>
    <n v="4680"/>
    <n v="31373.46"/>
    <n v="30212.52"/>
    <n v="61585.98"/>
    <n v="16.5"/>
    <n v="7.34"/>
    <n v="6499.53"/>
    <n v="4792.82"/>
    <n v="2506.19"/>
    <n v="4541.21"/>
    <n v="163.61000000000001"/>
    <n v="36.6"/>
    <n v="18539.96"/>
    <n v="5537.61"/>
    <n v="4873.2700000000004"/>
    <n v="2782.48"/>
    <n v="4234.1400000000003"/>
    <n v="0"/>
    <n v="36.630000000000003"/>
    <n v="17464.13"/>
    <n v="36004.089999999997"/>
    <n v="13193.36"/>
    <n v="74136.61"/>
    <n v="24594.9"/>
    <n v="16171.58"/>
    <n v="35872.129999999997"/>
    <n v="481.01"/>
    <n v="205.93"/>
    <n v="151462.16"/>
    <n v="115384.11"/>
    <n v="49026.45"/>
    <n v="164410.54999999999"/>
    <n v="23.37"/>
    <n v="87371.12"/>
    <n v="162584.09"/>
    <n v="18.670000000000002"/>
    <n v="0"/>
    <x v="5"/>
  </r>
  <r>
    <n v="3581"/>
    <x v="10"/>
    <s v="adera"/>
    <n v="6155"/>
    <n v="6576"/>
    <n v="33498.25"/>
    <n v="42796.69"/>
    <n v="76294.94"/>
    <n v="16.79"/>
    <n v="7.36"/>
    <n v="5655.52"/>
    <n v="4047.44"/>
    <n v="2178.59"/>
    <n v="6696.93"/>
    <n v="258.33999999999997"/>
    <n v="57.99"/>
    <n v="18894.82"/>
    <n v="7563.04"/>
    <n v="8143.38"/>
    <n v="3549"/>
    <n v="6609.5"/>
    <n v="0"/>
    <n v="58.11"/>
    <n v="25923.03"/>
    <n v="44817.85"/>
    <n v="19255.419999999998"/>
    <n v="62580.71"/>
    <n v="14600.27"/>
    <n v="12469.84"/>
    <n v="45735.3"/>
    <n v="1429.19"/>
    <n v="357.02"/>
    <n v="137172.32999999999"/>
    <n v="91080.01"/>
    <n v="40072.879999999997"/>
    <n v="131152.89000000001"/>
    <n v="21.31"/>
    <n v="121398.64"/>
    <n v="233446.04"/>
    <n v="18.46"/>
    <n v="0"/>
    <x v="5"/>
  </r>
  <r>
    <n v="3582"/>
    <x v="10"/>
    <s v="Other"/>
    <n v="0"/>
    <n v="1130"/>
    <n v="1789.62"/>
    <n v="5421.23"/>
    <n v="7210.85"/>
    <n v="31.7"/>
    <n v="15.26"/>
    <n v="0.92"/>
    <n v="0"/>
    <n v="1.33"/>
    <n v="589.27"/>
    <n v="112.17"/>
    <n v="8.93"/>
    <n v="712.61"/>
    <n v="3360.35"/>
    <n v="0"/>
    <n v="0"/>
    <n v="471.15"/>
    <n v="0"/>
    <n v="9.0399999999999991"/>
    <n v="3840.54"/>
    <n v="4553.1499999999996"/>
    <n v="3360.35"/>
    <n v="26.5"/>
    <n v="0"/>
    <n v="38.56"/>
    <n v="6677.01"/>
    <n v="830.86"/>
    <n v="93.66"/>
    <n v="7666.59"/>
    <n v="895.92"/>
    <n v="232.36"/>
    <n v="1128.28"/>
    <n v="0"/>
    <n v="60830.2"/>
    <n v="65737.91"/>
    <n v="53.83"/>
    <n v="0"/>
    <x v="5"/>
  </r>
  <r>
    <n v="3583"/>
    <x v="10"/>
    <s v="r"/>
    <n v="6473"/>
    <n v="2043"/>
    <n v="27058.98"/>
    <n v="25177.69"/>
    <n v="52236.67"/>
    <n v="17.64"/>
    <n v="7.82"/>
    <n v="6149.25"/>
    <n v="4537.92"/>
    <n v="2497.4899999999998"/>
    <n v="3292.44"/>
    <n v="201.17"/>
    <n v="22.61"/>
    <n v="16700.89"/>
    <n v="4148.12"/>
    <n v="3425.5"/>
    <n v="2414.36"/>
    <n v="3418.8"/>
    <n v="452.16"/>
    <n v="22.65"/>
    <n v="13881.59"/>
    <n v="30582.47"/>
    <n v="10440.129999999999"/>
    <n v="75342.259999999995"/>
    <n v="26737.279999999999"/>
    <n v="17093.509999999998"/>
    <n v="27954.79"/>
    <n v="526.05999999999995"/>
    <n v="118.53"/>
    <n v="147772.43"/>
    <n v="119699.11"/>
    <n v="48020.49"/>
    <n v="167719.6"/>
    <n v="25.91"/>
    <n v="69291.39"/>
    <n v="135702.43"/>
    <n v="33.92"/>
    <n v="0"/>
    <x v="5"/>
  </r>
  <r>
    <n v="3584"/>
    <x v="10"/>
    <s v="adera"/>
    <n v="5802"/>
    <n v="3614"/>
    <n v="25386.97"/>
    <n v="33480.26"/>
    <n v="58867.23"/>
    <n v="16.02"/>
    <n v="6.99"/>
    <n v="2983.72"/>
    <n v="3782.32"/>
    <n v="2301.67"/>
    <n v="5256.28"/>
    <n v="210.16"/>
    <n v="35.14"/>
    <n v="14569.29"/>
    <n v="4223.8999999999996"/>
    <n v="7615.74"/>
    <n v="3217.27"/>
    <n v="5459.98"/>
    <n v="0"/>
    <n v="35.17"/>
    <n v="20552.07"/>
    <n v="35121.35"/>
    <n v="15056.91"/>
    <n v="34168.42"/>
    <n v="14846.74"/>
    <n v="13681.2"/>
    <n v="37895.85"/>
    <n v="998.37"/>
    <n v="198.26"/>
    <n v="101788.84"/>
    <n v="63694.74"/>
    <n v="30186.02"/>
    <n v="93880.76"/>
    <n v="16.18"/>
    <n v="69064.820000000007"/>
    <n v="173012.13"/>
    <n v="19.11"/>
    <n v="0"/>
    <x v="5"/>
  </r>
  <r>
    <n v="3585"/>
    <x v="10"/>
    <s v="lley"/>
    <n v="6462"/>
    <n v="2173"/>
    <n v="23045.01"/>
    <n v="18640.98"/>
    <n v="41685.99"/>
    <n v="22.72"/>
    <n v="9.66"/>
    <n v="3267.49"/>
    <n v="4364.38"/>
    <n v="2607.25"/>
    <n v="2956.65"/>
    <n v="221.14"/>
    <n v="22.15"/>
    <n v="13439.06"/>
    <n v="2932.56"/>
    <n v="2735.12"/>
    <n v="2075.06"/>
    <n v="2991.45"/>
    <n v="0"/>
    <n v="22.2"/>
    <n v="10756.39"/>
    <n v="24195.45"/>
    <n v="7742.74"/>
    <n v="44855.94"/>
    <n v="42410.15"/>
    <n v="22995.24"/>
    <n v="34603.230000000003"/>
    <n v="1891.91"/>
    <n v="141.88"/>
    <n v="146898.34"/>
    <n v="112153.24"/>
    <n v="45426.51"/>
    <n v="157579.74"/>
    <n v="24.39"/>
    <n v="54033"/>
    <n v="125321.73"/>
    <n v="24.87"/>
    <n v="0"/>
    <x v="5"/>
  </r>
  <r>
    <n v="3586"/>
    <x v="10"/>
    <s v="lley"/>
    <n v="4549"/>
    <n v="2504"/>
    <n v="18341.23"/>
    <n v="23085.82"/>
    <n v="41427.050000000003"/>
    <n v="16.02"/>
    <n v="7.09"/>
    <n v="2168.2399999999998"/>
    <n v="3030.89"/>
    <n v="1829.55"/>
    <n v="3122.2"/>
    <n v="141.09"/>
    <n v="22.96"/>
    <n v="10314.93"/>
    <n v="2988.31"/>
    <n v="4424.66"/>
    <n v="2032.45"/>
    <n v="3127.63"/>
    <n v="299.35000000000002"/>
    <n v="23.01"/>
    <n v="12895.41"/>
    <n v="23210.34"/>
    <n v="9744.77"/>
    <n v="25090.55"/>
    <n v="17240.38"/>
    <n v="11905.51"/>
    <n v="26262.37"/>
    <n v="984.47"/>
    <n v="133.62"/>
    <n v="81616.899999999994"/>
    <n v="55220.91"/>
    <n v="27265.55"/>
    <n v="82486.460000000006"/>
    <n v="18.13"/>
    <n v="48267.7"/>
    <n v="110560.72"/>
    <n v="19.28"/>
    <n v="0"/>
    <x v="5"/>
  </r>
  <r>
    <n v="3587"/>
    <x v="10"/>
    <s v="rry"/>
    <n v="4561"/>
    <n v="1920"/>
    <n v="17448.22"/>
    <n v="17225.8"/>
    <n v="34674.019999999997"/>
    <n v="21.09"/>
    <n v="9.5399999999999991"/>
    <n v="2905.71"/>
    <n v="2973.27"/>
    <n v="1749.44"/>
    <n v="2839.71"/>
    <n v="135.77000000000001"/>
    <n v="19.62"/>
    <n v="10623.51"/>
    <n v="2490.3000000000002"/>
    <n v="2904.07"/>
    <n v="1893.43"/>
    <n v="2904.29"/>
    <n v="227.52"/>
    <n v="19.66"/>
    <n v="10439.280000000001"/>
    <n v="21062.78"/>
    <n v="7515.32"/>
    <n v="37176.949999999997"/>
    <n v="27232.22"/>
    <n v="14588.09"/>
    <n v="31005.71"/>
    <n v="1151.1600000000001"/>
    <n v="127.77"/>
    <n v="111281.88"/>
    <n v="80148.41"/>
    <n v="32360.959999999999"/>
    <n v="112509.37"/>
    <n v="24.67"/>
    <n v="45156.01"/>
    <n v="114892.34"/>
    <n v="23.52"/>
    <n v="0"/>
    <x v="5"/>
  </r>
  <r>
    <n v="3588"/>
    <x v="10"/>
    <m/>
    <n v="5869"/>
    <n v="1177"/>
    <n v="20284.84"/>
    <n v="14490.78"/>
    <n v="34775.620000000003"/>
    <n v="23.51"/>
    <n v="10.47"/>
    <n v="3460.39"/>
    <n v="4102.74"/>
    <n v="2375.7800000000002"/>
    <n v="2235.0300000000002"/>
    <n v="206.06"/>
    <n v="15.16"/>
    <n v="12395.15"/>
    <n v="1919.78"/>
    <n v="2370.86"/>
    <n v="1758.24"/>
    <n v="2346.2399999999998"/>
    <n v="0"/>
    <n v="15.21"/>
    <n v="8410.33"/>
    <n v="20805.48"/>
    <n v="6048.88"/>
    <n v="48764.17"/>
    <n v="43501.19"/>
    <n v="22937.98"/>
    <n v="28387.53"/>
    <n v="2159.54"/>
    <n v="104.52"/>
    <n v="145854.92000000001"/>
    <n v="117362.87"/>
    <n v="44703.68"/>
    <n v="162066.54999999999"/>
    <n v="27.61"/>
    <n v="36641.65"/>
    <n v="102187.6"/>
    <n v="31.13"/>
    <n v="0"/>
    <x v="5"/>
  </r>
  <r>
    <n v="3589"/>
    <x v="10"/>
    <m/>
    <n v="6252"/>
    <n v="2533"/>
    <n v="23718.16"/>
    <n v="21702.26"/>
    <n v="45420.42"/>
    <n v="21.35"/>
    <n v="9.6999999999999993"/>
    <n v="3229.05"/>
    <n v="4344.49"/>
    <n v="2471.52"/>
    <n v="3458.09"/>
    <n v="187.73"/>
    <n v="25.22"/>
    <n v="13716.1"/>
    <n v="3369.81"/>
    <n v="3348.83"/>
    <n v="2300.16"/>
    <n v="3530.15"/>
    <n v="0"/>
    <n v="25.26"/>
    <n v="12574.21"/>
    <n v="26290.31"/>
    <n v="9018.7999999999993"/>
    <n v="48385.54"/>
    <n v="41220.720000000001"/>
    <n v="22526.57"/>
    <n v="40689.06"/>
    <n v="2342.15"/>
    <n v="150.99"/>
    <n v="155315.01999999999"/>
    <n v="114474.98"/>
    <n v="47233.48"/>
    <n v="161708.46"/>
    <n v="25.87"/>
    <n v="67574.36"/>
    <n v="148135.97"/>
    <n v="26.68"/>
    <n v="0"/>
    <x v="5"/>
  </r>
  <r>
    <n v="3590"/>
    <x v="10"/>
    <s v="re"/>
    <n v="2281"/>
    <n v="417"/>
    <n v="7800.51"/>
    <n v="4504.6899999999996"/>
    <n v="12305.2"/>
    <n v="28.25"/>
    <n v="13.71"/>
    <n v="1281.6500000000001"/>
    <n v="1860.48"/>
    <n v="1061"/>
    <n v="721.26"/>
    <n v="65.73"/>
    <n v="5.23"/>
    <n v="4995.3599999999997"/>
    <n v="661.9"/>
    <n v="602.91999999999996"/>
    <n v="604.34"/>
    <n v="728.62"/>
    <n v="0"/>
    <n v="5.22"/>
    <n v="2602.9899999999998"/>
    <n v="7598.35"/>
    <n v="1869.15"/>
    <n v="21950.880000000001"/>
    <n v="30192.85"/>
    <n v="13366.32"/>
    <n v="12109.72"/>
    <n v="1012.82"/>
    <n v="36.72"/>
    <n v="78669.31"/>
    <n v="66522.86"/>
    <n v="22698.69"/>
    <n v="89221.55"/>
    <n v="39.119999999999997"/>
    <n v="15018.09"/>
    <n v="40483.14"/>
    <n v="36.01"/>
    <n v="0"/>
    <x v="5"/>
  </r>
  <r>
    <n v="3591"/>
    <x v="10"/>
    <s v="to"/>
    <n v="8165"/>
    <n v="6673"/>
    <n v="41783.29"/>
    <n v="53337.91"/>
    <n v="95121.2"/>
    <n v="23.64"/>
    <n v="10.36"/>
    <n v="6638.7"/>
    <n v="5064.0600000000004"/>
    <n v="3206.94"/>
    <n v="7113.8"/>
    <n v="256.83999999999997"/>
    <n v="64.16"/>
    <n v="22344.49"/>
    <n v="7705.55"/>
    <n v="10689.21"/>
    <n v="4703.96"/>
    <n v="7240.27"/>
    <n v="0"/>
    <n v="64.239999999999995"/>
    <n v="30403.23"/>
    <n v="52747.72"/>
    <n v="23098.720000000001"/>
    <n v="83259.72"/>
    <n v="43166.32"/>
    <n v="29982.080000000002"/>
    <n v="93562.81"/>
    <n v="3446.61"/>
    <n v="360.54"/>
    <n v="253778.09"/>
    <n v="159854.73000000001"/>
    <n v="62361.11"/>
    <n v="222215.84"/>
    <n v="27.22"/>
    <n v="159343.67999999999"/>
    <n v="414549.1"/>
    <n v="23.88"/>
    <n v="0"/>
    <x v="5"/>
  </r>
  <r>
    <n v="3592"/>
    <x v="10"/>
    <s v="to"/>
    <n v="2842"/>
    <n v="269"/>
    <n v="8668.41"/>
    <n v="5918.82"/>
    <n v="14587.23"/>
    <n v="21.5"/>
    <n v="9.6300000000000008"/>
    <n v="1620.56"/>
    <n v="1712.06"/>
    <n v="887.94"/>
    <n v="882.16"/>
    <n v="165.03"/>
    <n v="5.16"/>
    <n v="5272.91"/>
    <n v="493.18"/>
    <n v="1146.55"/>
    <n v="858.26"/>
    <n v="946.79"/>
    <n v="0"/>
    <n v="5.15"/>
    <n v="3449.93"/>
    <n v="8722.84"/>
    <n v="2497.9899999999998"/>
    <n v="21515.14"/>
    <n v="13760.41"/>
    <n v="7441.34"/>
    <n v="10632.85"/>
    <n v="2205.84"/>
    <n v="32.68"/>
    <n v="55588.27"/>
    <n v="44922.74"/>
    <n v="18469.810000000001"/>
    <n v="63392.54"/>
    <n v="22.31"/>
    <n v="8999.4599999999991"/>
    <n v="36776.01"/>
    <n v="33.46"/>
    <n v="0"/>
    <x v="5"/>
  </r>
  <r>
    <n v="3593"/>
    <x v="10"/>
    <s v="is"/>
    <n v="6512"/>
    <n v="1154"/>
    <n v="22915.599999999999"/>
    <n v="15832.85"/>
    <n v="38748.449999999997"/>
    <n v="20.74"/>
    <n v="9.0500000000000007"/>
    <n v="4745.58"/>
    <n v="4440.68"/>
    <n v="2576.3200000000002"/>
    <n v="2295.16"/>
    <n v="261.06"/>
    <n v="15.53"/>
    <n v="14334.33"/>
    <n v="2394.88"/>
    <n v="2474.37"/>
    <n v="1904.18"/>
    <n v="2420.48"/>
    <n v="0"/>
    <n v="15.51"/>
    <n v="9209.42"/>
    <n v="23543.75"/>
    <n v="6773.43"/>
    <n v="61493.58"/>
    <n v="37021.03"/>
    <n v="20904.03"/>
    <n v="25252.7"/>
    <n v="2751.22"/>
    <n v="91.06"/>
    <n v="147513.62"/>
    <n v="122169.86"/>
    <n v="50002.13"/>
    <n v="172171.99"/>
    <n v="26.44"/>
    <n v="43095.63"/>
    <n v="99448.05"/>
    <n v="37.340000000000003"/>
    <n v="0"/>
    <x v="5"/>
  </r>
  <r>
    <n v="3594"/>
    <x v="10"/>
    <s v="is"/>
    <n v="4844"/>
    <n v="808"/>
    <n v="16526.55"/>
    <n v="11202.16"/>
    <n v="27728.71"/>
    <n v="21.8"/>
    <n v="9.5299999999999994"/>
    <n v="3267.79"/>
    <n v="3377.64"/>
    <n v="2003.37"/>
    <n v="1661.74"/>
    <n v="181.64"/>
    <n v="10.94"/>
    <n v="10503.12"/>
    <n v="1679.09"/>
    <n v="1752.97"/>
    <n v="1388.16"/>
    <n v="1742.92"/>
    <n v="0"/>
    <n v="10.92"/>
    <n v="6574.05"/>
    <n v="17077.169999999998"/>
    <n v="4820.22"/>
    <n v="44281.81"/>
    <n v="31414.3"/>
    <n v="17656.12"/>
    <n v="19424.11"/>
    <n v="1925.12"/>
    <n v="60.78"/>
    <n v="114762.26"/>
    <n v="95277.36"/>
    <n v="38099.79"/>
    <n v="133377.15"/>
    <n v="27.53"/>
    <n v="31012.43"/>
    <n v="74055.72"/>
    <n v="38.380000000000003"/>
    <n v="0"/>
    <x v="5"/>
  </r>
  <r>
    <n v="3595"/>
    <x v="10"/>
    <s v="lley"/>
    <n v="5081"/>
    <n v="2265"/>
    <n v="19747.45"/>
    <n v="18298.18"/>
    <n v="38045.629999999997"/>
    <n v="24.17"/>
    <n v="10.44"/>
    <n v="2748.29"/>
    <n v="3521.12"/>
    <n v="2104.71"/>
    <n v="3025.19"/>
    <n v="180.3"/>
    <n v="22.33"/>
    <n v="11601.92"/>
    <n v="2903.18"/>
    <n v="2800.01"/>
    <n v="1959.54"/>
    <n v="3062.79"/>
    <n v="0"/>
    <n v="22.37"/>
    <n v="10747.89"/>
    <n v="22349.82"/>
    <n v="7662.73"/>
    <n v="39167.339999999997"/>
    <n v="37088.269999999997"/>
    <n v="20252.34"/>
    <n v="38245.120000000003"/>
    <n v="1859.26"/>
    <n v="151.75"/>
    <n v="136764.09"/>
    <n v="98367.21"/>
    <n v="37941.97"/>
    <n v="136309.17000000001"/>
    <n v="26.83"/>
    <n v="55125.29"/>
    <n v="132550.04"/>
    <n v="24.34"/>
    <n v="0"/>
    <x v="5"/>
  </r>
  <r>
    <n v="3596"/>
    <x v="10"/>
    <s v="to"/>
    <n v="765"/>
    <n v="936"/>
    <n v="3299.03"/>
    <n v="4231.1899999999996"/>
    <n v="7530.22"/>
    <n v="35.4"/>
    <n v="17.34"/>
    <n v="420.9"/>
    <n v="452.4"/>
    <n v="260.41000000000003"/>
    <n v="660.73"/>
    <n v="35.549999999999997"/>
    <n v="7.63"/>
    <n v="1837.63"/>
    <n v="1202.22"/>
    <n v="524"/>
    <n v="318.49"/>
    <n v="601.96"/>
    <n v="0"/>
    <n v="7.62"/>
    <n v="2654.3"/>
    <n v="4491.92"/>
    <n v="2044.71"/>
    <n v="7293.47"/>
    <n v="9829.23"/>
    <n v="3959.93"/>
    <n v="13492.96"/>
    <n v="702.06"/>
    <n v="67.55"/>
    <n v="35345.199999999997"/>
    <n v="21784.69"/>
    <n v="6500.14"/>
    <n v="28284.83"/>
    <n v="36.97"/>
    <n v="30157.02"/>
    <n v="54970.54"/>
    <n v="32.22"/>
    <n v="0"/>
    <x v="5"/>
  </r>
  <r>
    <n v="3597"/>
    <x v="10"/>
    <m/>
    <n v="2414"/>
    <n v="631"/>
    <n v="8620.5300000000007"/>
    <n v="7063.57"/>
    <n v="15684.1"/>
    <n v="29.06"/>
    <n v="14.6"/>
    <n v="1329.87"/>
    <n v="1599.41"/>
    <n v="950.3"/>
    <n v="1013.83"/>
    <n v="130.35"/>
    <n v="7.14"/>
    <n v="5030.8900000000003"/>
    <n v="991.71"/>
    <n v="1095.7"/>
    <n v="762.98"/>
    <n v="1052.46"/>
    <n v="0"/>
    <n v="7.11"/>
    <n v="3909.97"/>
    <n v="8940.8700000000008"/>
    <n v="2850.4"/>
    <n v="34291.49"/>
    <n v="41879.53"/>
    <n v="14378.79"/>
    <n v="17506.55"/>
    <n v="4242.01"/>
    <n v="25.21"/>
    <n v="112323.56"/>
    <n v="94791.81"/>
    <n v="31413.67"/>
    <n v="126205.48"/>
    <n v="52.28"/>
    <n v="27318.15"/>
    <n v="56623.76"/>
    <n v="43.29"/>
    <n v="0"/>
    <x v="5"/>
  </r>
  <r>
    <n v="3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3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55"/>
    <x v="1"/>
    <m/>
    <n v="0"/>
    <n v="0"/>
    <n v="2156.5"/>
    <n v="1960.5"/>
    <n v="4117"/>
    <n v="293.41000000000003"/>
    <n v="167.13"/>
    <n v="346.03"/>
    <n v="442.12"/>
    <n v="145.11000000000001"/>
    <n v="618.59"/>
    <n v="0"/>
    <n v="1.82"/>
    <n v="1553.67"/>
    <n v="45.57"/>
    <n v="521.97"/>
    <n v="145.31"/>
    <n v="628.38"/>
    <n v="0"/>
    <n v="1.1200000000000001"/>
    <n v="1342.35"/>
    <n v="2896.02"/>
    <n v="712.85"/>
    <n v="40700.42"/>
    <n v="66802.22"/>
    <n v="21124.78"/>
    <n v="96190.71"/>
    <n v="0"/>
    <n v="309.5"/>
    <n v="225127.63"/>
    <n v="128627.42"/>
    <n v="11637.31"/>
    <n v="140264.73000000001"/>
    <n v="0"/>
    <n v="5031.22"/>
    <n v="255233.98"/>
    <n v="0"/>
    <e v="#N/A"/>
    <x v="4"/>
  </r>
  <r>
    <n v="4456"/>
    <x v="1"/>
    <m/>
    <n v="0"/>
    <n v="0"/>
    <n v="1213.1099999999999"/>
    <n v="948.72"/>
    <n v="2161.83"/>
    <n v="270.36"/>
    <n v="164.39"/>
    <n v="314.52999999999997"/>
    <n v="226.7"/>
    <n v="73.72"/>
    <n v="293.83"/>
    <n v="0"/>
    <n v="0.78"/>
    <n v="909.56"/>
    <n v="1.62"/>
    <n v="266.06"/>
    <n v="73.78"/>
    <n v="299.54000000000002"/>
    <n v="0"/>
    <n v="0.56999999999999995"/>
    <n v="641.58000000000004"/>
    <n v="1551.14"/>
    <n v="341.47"/>
    <n v="38286.47"/>
    <n v="33854.26"/>
    <n v="11017.98"/>
    <n v="47804.02"/>
    <n v="0"/>
    <n v="131.68"/>
    <n v="131094.41"/>
    <n v="83158.710000000006"/>
    <n v="6058.36"/>
    <n v="89217.08"/>
    <n v="0"/>
    <n v="173.76"/>
    <n v="121228.5"/>
    <n v="0"/>
    <e v="#N/A"/>
    <x v="4"/>
  </r>
  <r>
    <n v="4457"/>
    <x v="1"/>
    <m/>
    <n v="0"/>
    <n v="0"/>
    <n v="11380.54"/>
    <n v="6507.26"/>
    <n v="17887.8"/>
    <n v="150.88"/>
    <n v="113.3"/>
    <n v="4957.7299999999996"/>
    <n v="1957.53"/>
    <n v="645.71"/>
    <n v="1113.53"/>
    <n v="0"/>
    <n v="8.16"/>
    <n v="8682.65"/>
    <n v="23.36"/>
    <n v="2288.35"/>
    <n v="640.08000000000004"/>
    <n v="1129.7"/>
    <n v="0"/>
    <n v="6.02"/>
    <n v="4087.51"/>
    <n v="12770.17"/>
    <n v="2951.79"/>
    <n v="380334.4"/>
    <n v="238758.98"/>
    <n v="67576.45"/>
    <n v="100202.95"/>
    <n v="0"/>
    <n v="1114.77"/>
    <n v="787987.56"/>
    <n v="686669.83"/>
    <n v="65545.36"/>
    <n v="752215.19"/>
    <n v="0"/>
    <n v="1831.98"/>
    <n v="594604.19999999995"/>
    <n v="0"/>
    <e v="#N/A"/>
    <x v="4"/>
  </r>
  <r>
    <n v="4458"/>
    <x v="1"/>
    <m/>
    <n v="0"/>
    <n v="0"/>
    <n v="7778.73"/>
    <n v="4180.46"/>
    <n v="11959.19"/>
    <n v="191.92"/>
    <n v="109"/>
    <n v="3662.25"/>
    <n v="1348.29"/>
    <n v="444.91"/>
    <n v="795.4"/>
    <n v="0"/>
    <n v="1.91"/>
    <n v="6252.75"/>
    <n v="19.07"/>
    <n v="1591.55"/>
    <n v="440.38"/>
    <n v="807.51"/>
    <n v="0"/>
    <n v="0.72"/>
    <n v="2859.23"/>
    <n v="9111.99"/>
    <n v="2051.0100000000002"/>
    <n v="288634.64"/>
    <n v="159701.34"/>
    <n v="49066.59"/>
    <n v="84039.02"/>
    <n v="0"/>
    <n v="237.44"/>
    <n v="581679.03"/>
    <n v="497402.57"/>
    <n v="42845.71"/>
    <n v="540248.28"/>
    <n v="0"/>
    <n v="1733.23"/>
    <n v="386249.08"/>
    <n v="0"/>
    <e v="#N/A"/>
    <x v="4"/>
  </r>
  <r>
    <n v="4459"/>
    <x v="1"/>
    <m/>
    <n v="0"/>
    <n v="0"/>
    <n v="1833.93"/>
    <n v="1733.49"/>
    <n v="3567.42"/>
    <n v="143.6"/>
    <n v="89.53"/>
    <n v="324.11"/>
    <n v="205.23"/>
    <n v="67.23"/>
    <n v="771.03"/>
    <n v="0"/>
    <n v="1.39"/>
    <n v="1369"/>
    <n v="181.12"/>
    <n v="242.21"/>
    <n v="66.3"/>
    <n v="781.78"/>
    <n v="0"/>
    <n v="0.92"/>
    <n v="1272.32"/>
    <n v="2641.32"/>
    <n v="489.63"/>
    <n v="20783.89"/>
    <n v="20052.669999999998"/>
    <n v="6078.07"/>
    <n v="77588.710000000006"/>
    <n v="0"/>
    <n v="125.25"/>
    <n v="124628.58"/>
    <n v="46914.62"/>
    <n v="5121.63"/>
    <n v="52036.25"/>
    <n v="0"/>
    <n v="10873.58"/>
    <n v="109674.3"/>
    <n v="0"/>
    <e v="#N/A"/>
    <x v="4"/>
  </r>
  <r>
    <n v="4460"/>
    <x v="1"/>
    <m/>
    <n v="0"/>
    <n v="0"/>
    <n v="14480.2"/>
    <n v="12225.08"/>
    <n v="26705.279999999999"/>
    <n v="187.13"/>
    <n v="148.66"/>
    <n v="3331.22"/>
    <n v="2988.88"/>
    <n v="987.17"/>
    <n v="3075.45"/>
    <n v="0"/>
    <n v="13.79"/>
    <n v="10396.51"/>
    <n v="215.55"/>
    <n v="3530.47"/>
    <n v="977.76"/>
    <n v="3116.53"/>
    <n v="0"/>
    <n v="12.41"/>
    <n v="7852.73"/>
    <n v="18249.240000000002"/>
    <n v="4723.78"/>
    <n v="458723.14"/>
    <n v="426485.58"/>
    <n v="141382.22"/>
    <n v="481037.89"/>
    <n v="0"/>
    <n v="2033.91"/>
    <n v="1509662.75"/>
    <n v="1026590.95"/>
    <n v="65474.53"/>
    <n v="1092065.48"/>
    <n v="0"/>
    <n v="28867.66"/>
    <n v="1203316.58"/>
    <n v="0"/>
    <e v="#N/A"/>
    <x v="4"/>
  </r>
  <r>
    <n v="4461"/>
    <x v="1"/>
    <m/>
    <n v="0"/>
    <n v="0"/>
    <n v="28346.32"/>
    <n v="30426.09"/>
    <n v="58772.41"/>
    <n v="87.17"/>
    <n v="67.92"/>
    <n v="6766.48"/>
    <n v="5767.56"/>
    <n v="1905.46"/>
    <n v="7056.22"/>
    <n v="0"/>
    <n v="13"/>
    <n v="21508.720000000001"/>
    <n v="6609.93"/>
    <n v="6772.33"/>
    <n v="1862.75"/>
    <n v="7150"/>
    <n v="0"/>
    <n v="9.68"/>
    <n v="22404.69"/>
    <n v="43913.4"/>
    <n v="15245"/>
    <n v="336161.73"/>
    <n v="484016.93"/>
    <n v="146822.65"/>
    <n v="516529.61"/>
    <n v="0"/>
    <n v="1140.27"/>
    <n v="1484671.19"/>
    <n v="967001.3"/>
    <n v="138475.09"/>
    <n v="1105476.3899999999"/>
    <n v="0"/>
    <n v="260297.08"/>
    <n v="1398768.92"/>
    <n v="0"/>
    <e v="#N/A"/>
    <x v="4"/>
  </r>
  <r>
    <n v="4462"/>
    <x v="1"/>
    <m/>
    <n v="0"/>
    <n v="0"/>
    <n v="91588.160000000003"/>
    <n v="82846.5"/>
    <n v="174434.66"/>
    <n v="100.06"/>
    <n v="78.260000000000005"/>
    <n v="24416.22"/>
    <n v="15680.29"/>
    <n v="5179.2700000000004"/>
    <n v="24657.96"/>
    <n v="0"/>
    <n v="46.08"/>
    <n v="69979.820000000007"/>
    <n v="11055.85"/>
    <n v="18475.39"/>
    <n v="5094.82"/>
    <n v="24985.86"/>
    <n v="0"/>
    <n v="35.840000000000003"/>
    <n v="59647.76"/>
    <n v="129627.59"/>
    <n v="34626.06"/>
    <n v="1421278.37"/>
    <n v="1453953.05"/>
    <n v="435986.24"/>
    <n v="2109609.0699999998"/>
    <n v="0"/>
    <n v="4345.3900000000003"/>
    <n v="5425172.1299999999"/>
    <n v="3311217.66"/>
    <n v="423713.2"/>
    <n v="3734930.86"/>
    <n v="0"/>
    <n v="513252.96"/>
    <n v="4453495"/>
    <n v="0"/>
    <e v="#N/A"/>
    <x v="4"/>
  </r>
  <r>
    <n v="4463"/>
    <x v="1"/>
    <m/>
    <n v="0"/>
    <n v="0"/>
    <n v="7730.82"/>
    <n v="9283.85"/>
    <n v="17014.669999999998"/>
    <n v="157.36000000000001"/>
    <n v="97.49"/>
    <n v="1347.38"/>
    <n v="1490.61"/>
    <n v="492.57"/>
    <n v="2183.67"/>
    <n v="0"/>
    <n v="7.45"/>
    <n v="5521.67"/>
    <n v="2136.36"/>
    <n v="1774.7"/>
    <n v="485.64"/>
    <n v="2212.96"/>
    <n v="0"/>
    <n v="5.78"/>
    <n v="6615.44"/>
    <n v="12137.11"/>
    <n v="4396.7"/>
    <n v="95018.97"/>
    <n v="194858.62"/>
    <n v="61392.19"/>
    <n v="273030.95"/>
    <n v="0"/>
    <n v="704.07"/>
    <n v="625004.80000000005"/>
    <n v="351269.78"/>
    <n v="92015.039999999994"/>
    <n v="443284.82"/>
    <n v="0"/>
    <n v="152060.91"/>
    <n v="550372.56999999995"/>
    <n v="0"/>
    <e v="#N/A"/>
    <x v="4"/>
  </r>
  <r>
    <n v="4464"/>
    <x v="1"/>
    <m/>
    <n v="0"/>
    <n v="0"/>
    <n v="22147.74"/>
    <n v="28115.48"/>
    <n v="50263.22"/>
    <n v="130.5"/>
    <n v="103.16"/>
    <n v="2004.7"/>
    <n v="5428.53"/>
    <n v="1793.44"/>
    <n v="4124.78"/>
    <n v="0"/>
    <n v="46.58"/>
    <n v="13398.02"/>
    <n v="5853.96"/>
    <n v="6477.6"/>
    <n v="1756.17"/>
    <n v="4179.3500000000004"/>
    <n v="0"/>
    <n v="35.07"/>
    <n v="18302.14"/>
    <n v="31700.17"/>
    <n v="14087.73"/>
    <n v="124402.55"/>
    <n v="707053.15"/>
    <n v="230040"/>
    <n v="526820.21"/>
    <n v="0"/>
    <n v="5458.61"/>
    <n v="1593774.52"/>
    <n v="1061495.7"/>
    <n v="315872.15999999997"/>
    <n v="1377367.87"/>
    <n v="0"/>
    <n v="421906.23"/>
    <n v="1555996.4"/>
    <n v="0"/>
    <e v="#N/A"/>
    <x v="4"/>
  </r>
  <r>
    <n v="4465"/>
    <x v="1"/>
    <m/>
    <n v="0"/>
    <n v="0"/>
    <n v="26768.6"/>
    <n v="38956.879999999997"/>
    <n v="65725.48"/>
    <n v="131.18"/>
    <n v="103.6"/>
    <n v="2152.2800000000002"/>
    <n v="7395.28"/>
    <n v="2443.17"/>
    <n v="5716.56"/>
    <n v="0"/>
    <n v="34.68"/>
    <n v="17741.97"/>
    <n v="10451.84"/>
    <n v="8770.6200000000008"/>
    <n v="2420.7800000000002"/>
    <n v="5792.18"/>
    <n v="0"/>
    <n v="24.25"/>
    <n v="27459.67"/>
    <n v="45201.64"/>
    <n v="21643.24"/>
    <n v="121199.28"/>
    <n v="996063.28"/>
    <n v="320040.49"/>
    <n v="757473.38"/>
    <n v="0"/>
    <n v="4228.5"/>
    <n v="2199004.9300000002"/>
    <n v="1437303.05"/>
    <n v="429398.87"/>
    <n v="1866701.93"/>
    <n v="0"/>
    <n v="687273.12"/>
    <n v="2319805.15"/>
    <n v="0"/>
    <e v="#N/A"/>
    <x v="4"/>
  </r>
  <r>
    <n v="4466"/>
    <x v="1"/>
    <m/>
    <n v="0"/>
    <n v="0"/>
    <n v="559.69000000000005"/>
    <n v="819.74"/>
    <n v="1379.43"/>
    <n v="160.6"/>
    <n v="105.8"/>
    <n v="44.13"/>
    <n v="156.01"/>
    <n v="50.77"/>
    <n v="120.05"/>
    <n v="0"/>
    <n v="0.72"/>
    <n v="371.68"/>
    <n v="219.36"/>
    <n v="185.24"/>
    <n v="50.56"/>
    <n v="121.91"/>
    <n v="0"/>
    <n v="0.48"/>
    <n v="577.54"/>
    <n v="949.22"/>
    <n v="455.15"/>
    <n v="2669.8"/>
    <n v="21567.43"/>
    <n v="6951.55"/>
    <n v="16271.51"/>
    <n v="0"/>
    <n v="80.260000000000005"/>
    <n v="47540.54"/>
    <n v="31188.78"/>
    <n v="9133.44"/>
    <n v="40322.22"/>
    <n v="0"/>
    <n v="15312.75"/>
    <n v="50590.52"/>
    <n v="0"/>
    <e v="#N/A"/>
    <x v="4"/>
  </r>
  <r>
    <n v="4467"/>
    <x v="1"/>
    <m/>
    <n v="0"/>
    <n v="0"/>
    <n v="6683.69"/>
    <n v="6726.28"/>
    <n v="13409.97"/>
    <n v="156.91999999999999"/>
    <n v="104.39"/>
    <n v="1340.16"/>
    <n v="1200.9000000000001"/>
    <n v="396.59"/>
    <n v="2070.08"/>
    <n v="0"/>
    <n v="3.89"/>
    <n v="5011.62"/>
    <n v="850.86"/>
    <n v="1419.71"/>
    <n v="392.36"/>
    <n v="2097.4899999999998"/>
    <n v="0"/>
    <n v="3.81"/>
    <n v="4764.2299999999996"/>
    <n v="9775.85"/>
    <n v="2662.92"/>
    <n v="78091.97"/>
    <n v="167077.63"/>
    <n v="53256.53"/>
    <n v="280133.86"/>
    <n v="0"/>
    <n v="443.02"/>
    <n v="579003"/>
    <n v="298426.13"/>
    <n v="74991.360000000001"/>
    <n v="373417.49"/>
    <n v="0"/>
    <n v="50762.28"/>
    <n v="420212.8"/>
    <n v="0"/>
    <e v="#N/A"/>
    <x v="4"/>
  </r>
  <r>
    <n v="4468"/>
    <x v="1"/>
    <m/>
    <n v="0"/>
    <n v="0"/>
    <n v="22210.65"/>
    <n v="20175.34"/>
    <n v="42385.99"/>
    <n v="237.34"/>
    <n v="190.54"/>
    <n v="3574.85"/>
    <n v="5565.46"/>
    <n v="1837.41"/>
    <n v="3733.47"/>
    <n v="0"/>
    <n v="32.01"/>
    <n v="14743.2"/>
    <n v="22.67"/>
    <n v="6098.08"/>
    <n v="1506.07"/>
    <n v="3783.87"/>
    <n v="0"/>
    <n v="27.14"/>
    <n v="11437.84"/>
    <n v="26181.040000000001"/>
    <n v="7626.82"/>
    <n v="610754.86"/>
    <n v="914211.91"/>
    <n v="318354.93"/>
    <n v="644248.35"/>
    <n v="0"/>
    <n v="5880.42"/>
    <n v="2493450.4700000002"/>
    <n v="1843321.71"/>
    <n v="48358.54"/>
    <n v="1891680.25"/>
    <n v="0"/>
    <n v="4936.91"/>
    <n v="2530371.02"/>
    <n v="0"/>
    <e v="#N/A"/>
    <x v="4"/>
  </r>
  <r>
    <n v="4469"/>
    <x v="1"/>
    <m/>
    <n v="0"/>
    <n v="0"/>
    <n v="6201.53"/>
    <n v="10917.92"/>
    <n v="17119.45"/>
    <n v="81.790000000000006"/>
    <n v="58.9"/>
    <n v="197.71"/>
    <n v="1634.42"/>
    <n v="539.76"/>
    <n v="1580.06"/>
    <n v="0"/>
    <n v="9.7200000000000006"/>
    <n v="3961.68"/>
    <n v="3819.01"/>
    <n v="1881.88"/>
    <n v="513.72"/>
    <n v="1602.01"/>
    <n v="0"/>
    <n v="7.23"/>
    <n v="7823.85"/>
    <n v="11785.52"/>
    <n v="6214.61"/>
    <n v="9795.5300000000007"/>
    <n v="92032.87"/>
    <n v="30544.39"/>
    <n v="63048.86"/>
    <n v="0"/>
    <n v="770.7"/>
    <n v="196192.36"/>
    <n v="132372.79999999999"/>
    <n v="12261.2"/>
    <n v="144633.99"/>
    <n v="0"/>
    <n v="185553.99"/>
    <n v="450534.51"/>
    <n v="0"/>
    <e v="#N/A"/>
    <x v="4"/>
  </r>
  <r>
    <n v="4470"/>
    <x v="1"/>
    <m/>
    <n v="0"/>
    <n v="0"/>
    <n v="16903.18"/>
    <n v="9610.56"/>
    <n v="26513.74"/>
    <n v="92.1"/>
    <n v="63.91"/>
    <n v="7593.08"/>
    <n v="3170.39"/>
    <n v="1046.76"/>
    <n v="1479.36"/>
    <n v="0"/>
    <n v="6.79"/>
    <n v="13296.36"/>
    <n v="64.48"/>
    <n v="3653.75"/>
    <n v="998.24"/>
    <n v="1499.59"/>
    <n v="0"/>
    <n v="4.22"/>
    <n v="6220.28"/>
    <n v="19516.64"/>
    <n v="4716.47"/>
    <n v="397676.37"/>
    <n v="201207.59"/>
    <n v="63620.37"/>
    <n v="63620.01"/>
    <n v="0"/>
    <n v="548.71"/>
    <n v="726673.06"/>
    <n v="662504.32999999996"/>
    <n v="48356.36"/>
    <n v="710860.7"/>
    <n v="0"/>
    <n v="3434.39"/>
    <n v="485206.69"/>
    <n v="0"/>
    <e v="#N/A"/>
    <x v="4"/>
  </r>
  <r>
    <n v="4471"/>
    <x v="1"/>
    <m/>
    <n v="0"/>
    <n v="0"/>
    <n v="41487.08"/>
    <n v="21519.47"/>
    <n v="63006.55"/>
    <n v="97.44"/>
    <n v="76.89"/>
    <n v="18272"/>
    <n v="5603.66"/>
    <n v="1850.3"/>
    <n v="5010.3999999999996"/>
    <n v="0"/>
    <n v="44.51"/>
    <n v="30780.880000000001"/>
    <n v="331.59"/>
    <n v="6261.26"/>
    <n v="1501.18"/>
    <n v="5068.6099999999997"/>
    <n v="0"/>
    <n v="19.66"/>
    <n v="13182.3"/>
    <n v="43963.18"/>
    <n v="8094.03"/>
    <n v="1129267.1100000001"/>
    <n v="432690.68"/>
    <n v="135650.04"/>
    <n v="257465.44"/>
    <n v="0"/>
    <n v="4400.2700000000004"/>
    <n v="1959473.54"/>
    <n v="1697607.83"/>
    <n v="104467.6"/>
    <n v="1802075.43"/>
    <n v="0"/>
    <n v="25913.29"/>
    <n v="1268791.49"/>
    <n v="0"/>
    <e v="#N/A"/>
    <x v="4"/>
  </r>
  <r>
    <n v="4472"/>
    <x v="1"/>
    <m/>
    <n v="0"/>
    <n v="0"/>
    <n v="5353.42"/>
    <n v="2645.37"/>
    <n v="7998.79"/>
    <n v="62.55"/>
    <n v="37.9"/>
    <n v="2769.9"/>
    <n v="593.12"/>
    <n v="195.88"/>
    <n v="826.44"/>
    <n v="0"/>
    <n v="1.37"/>
    <n v="4386.71"/>
    <n v="188.88"/>
    <n v="679.82"/>
    <n v="183.93"/>
    <n v="837.33"/>
    <n v="0"/>
    <n v="0.41"/>
    <n v="1890.35"/>
    <n v="6277.06"/>
    <n v="1052.6199999999999"/>
    <n v="106752.88"/>
    <n v="21962.14"/>
    <n v="7509.22"/>
    <n v="23135.040000000001"/>
    <n v="0"/>
    <n v="96.28"/>
    <n v="159455.57"/>
    <n v="136224.24"/>
    <n v="14261.79"/>
    <n v="150486.03"/>
    <n v="0"/>
    <n v="6911.3"/>
    <n v="73739.679999999993"/>
    <n v="0"/>
    <e v="#N/A"/>
    <x v="4"/>
  </r>
  <r>
    <n v="4473"/>
    <x v="1"/>
    <m/>
    <n v="0"/>
    <n v="0"/>
    <n v="49618.03"/>
    <n v="22250.45"/>
    <n v="71868.479999999996"/>
    <n v="60.38"/>
    <n v="44.31"/>
    <n v="26971.07"/>
    <n v="5458.08"/>
    <n v="1802.06"/>
    <n v="6856.05"/>
    <n v="0"/>
    <n v="8.8699999999999992"/>
    <n v="41096.129999999997"/>
    <n v="554.35"/>
    <n v="6261.54"/>
    <n v="1702.84"/>
    <n v="6946.61"/>
    <n v="0"/>
    <n v="5.38"/>
    <n v="15470.71"/>
    <n v="56566.84"/>
    <n v="8518.7199999999993"/>
    <n v="1005274.72"/>
    <n v="184690.64"/>
    <n v="66590.73"/>
    <n v="235871.71"/>
    <n v="0"/>
    <n v="602.20000000000005"/>
    <n v="1493030"/>
    <n v="1256556.08"/>
    <n v="99578.46"/>
    <n v="1356134.54"/>
    <n v="0"/>
    <n v="28194.51"/>
    <n v="930500.44"/>
    <n v="0"/>
    <e v="#N/A"/>
    <x v="4"/>
  </r>
  <r>
    <n v="4474"/>
    <x v="1"/>
    <m/>
    <n v="0"/>
    <n v="0"/>
    <n v="2344.31"/>
    <n v="1174.5899999999999"/>
    <n v="3518.9"/>
    <n v="113.92"/>
    <n v="63.37"/>
    <n v="1244.58"/>
    <n v="298.14999999999998"/>
    <n v="98.17"/>
    <n v="319.31"/>
    <n v="0"/>
    <n v="0.06"/>
    <n v="1960.27"/>
    <n v="74.37"/>
    <n v="347.11"/>
    <n v="95.09"/>
    <n v="322.8"/>
    <n v="0"/>
    <n v="0.04"/>
    <n v="839.4"/>
    <n v="2799.67"/>
    <n v="516.55999999999995"/>
    <n v="61762.82"/>
    <n v="15415.7"/>
    <n v="5161.0600000000004"/>
    <n v="15852.09"/>
    <n v="0"/>
    <n v="3.63"/>
    <n v="98195.3"/>
    <n v="82339.58"/>
    <n v="5079.6000000000004"/>
    <n v="87419.17"/>
    <n v="0"/>
    <n v="5468.18"/>
    <n v="74208.55"/>
    <n v="0"/>
    <e v="#N/A"/>
    <x v="4"/>
  </r>
  <r>
    <n v="4475"/>
    <x v="1"/>
    <m/>
    <n v="0"/>
    <n v="0"/>
    <n v="3327.38"/>
    <n v="2073.5500000000002"/>
    <n v="5400.93"/>
    <n v="140.97"/>
    <n v="79.97"/>
    <n v="1379.17"/>
    <n v="560.07000000000005"/>
    <n v="184.57"/>
    <n v="469.22"/>
    <n v="0"/>
    <n v="1.63"/>
    <n v="2594.67"/>
    <n v="71.12"/>
    <n v="649.71"/>
    <n v="180.01"/>
    <n v="475.99"/>
    <n v="0"/>
    <n v="1.1100000000000001"/>
    <n v="1377.94"/>
    <n v="3972.61"/>
    <n v="900.84"/>
    <n v="84534.83"/>
    <n v="38428.17"/>
    <n v="11942.52"/>
    <n v="28533.95"/>
    <n v="0"/>
    <n v="127.61"/>
    <n v="163567.07999999999"/>
    <n v="134905.51999999999"/>
    <n v="8214.2099999999991"/>
    <n v="143119.73000000001"/>
    <n v="0"/>
    <n v="6527.44"/>
    <n v="146753.93"/>
    <n v="0"/>
    <e v="#N/A"/>
    <x v="4"/>
  </r>
  <r>
    <n v="4476"/>
    <x v="1"/>
    <m/>
    <n v="0"/>
    <n v="0"/>
    <n v="16185.3"/>
    <n v="16701.04"/>
    <n v="32886.339999999997"/>
    <n v="259.14"/>
    <n v="213.91"/>
    <n v="999.46"/>
    <n v="4014.83"/>
    <n v="1325.9"/>
    <n v="3191.81"/>
    <n v="0"/>
    <n v="36.159999999999997"/>
    <n v="9568.17"/>
    <n v="327.42"/>
    <n v="4743.01"/>
    <n v="1314.85"/>
    <n v="3234.46"/>
    <n v="0"/>
    <n v="29.09"/>
    <n v="9648.83"/>
    <n v="19217"/>
    <n v="6385.28"/>
    <n v="202950.98"/>
    <n v="808893.58"/>
    <n v="266206.48"/>
    <n v="648966.46"/>
    <n v="0"/>
    <n v="7829.02"/>
    <n v="1934846.52"/>
    <n v="1278051.04"/>
    <n v="51378.2"/>
    <n v="1329429.24"/>
    <n v="0"/>
    <n v="73765.31"/>
    <n v="2166535.17"/>
    <n v="0"/>
    <e v="#N/A"/>
    <x v="4"/>
  </r>
  <r>
    <n v="4477"/>
    <x v="1"/>
    <m/>
    <n v="0"/>
    <n v="0"/>
    <n v="1003.2"/>
    <n v="1041.01"/>
    <n v="2044.21"/>
    <n v="96.64"/>
    <n v="64.39"/>
    <n v="215.76"/>
    <n v="172.19"/>
    <n v="56.41"/>
    <n v="213.79"/>
    <n v="0"/>
    <n v="1.77"/>
    <n v="659.92"/>
    <n v="215.8"/>
    <n v="203.19"/>
    <n v="54.97"/>
    <n v="217.64"/>
    <n v="0"/>
    <n v="1.26"/>
    <n v="692.86"/>
    <n v="1352.78"/>
    <n v="473.96"/>
    <n v="10864.66"/>
    <n v="11488.25"/>
    <n v="2933.05"/>
    <n v="9574.06"/>
    <n v="0"/>
    <n v="144.65"/>
    <n v="35004.67"/>
    <n v="25285.96"/>
    <n v="2897.39"/>
    <n v="28183.35"/>
    <n v="0"/>
    <n v="12342.75"/>
    <n v="46870.68"/>
    <n v="0"/>
    <e v="#N/A"/>
    <x v="4"/>
  </r>
  <r>
    <n v="4478"/>
    <x v="1"/>
    <m/>
    <n v="0"/>
    <n v="0"/>
    <n v="57579.68"/>
    <n v="55456.12"/>
    <n v="113035.8"/>
    <n v="209.37"/>
    <n v="173.35"/>
    <n v="8164.58"/>
    <n v="12508.85"/>
    <n v="4131.78"/>
    <n v="14309.76"/>
    <n v="0"/>
    <n v="74.12"/>
    <n v="39189.089999999997"/>
    <n v="1910.21"/>
    <n v="14777.68"/>
    <n v="4096.5"/>
    <n v="14499.97"/>
    <n v="0"/>
    <n v="57.57"/>
    <n v="35341.919999999998"/>
    <n v="74531.009999999995"/>
    <n v="20784.39"/>
    <n v="1374640.21"/>
    <n v="1953221.67"/>
    <n v="648335.30000000005"/>
    <n v="2219179.2200000002"/>
    <n v="0"/>
    <n v="13770.37"/>
    <n v="6209146.7699999996"/>
    <n v="3976197.19"/>
    <n v="179405.34"/>
    <n v="4155602.52"/>
    <n v="0"/>
    <n v="364249.22"/>
    <n v="6561092.4000000004"/>
    <n v="0"/>
    <e v="#N/A"/>
    <x v="4"/>
  </r>
  <r>
    <n v="4479"/>
    <x v="1"/>
    <m/>
    <n v="0"/>
    <n v="0"/>
    <n v="665.58"/>
    <n v="710.77"/>
    <n v="1376.35"/>
    <n v="69.209999999999994"/>
    <n v="48.36"/>
    <n v="144.33000000000001"/>
    <n v="145.11000000000001"/>
    <n v="46.77"/>
    <n v="126.98"/>
    <n v="0"/>
    <n v="0.78"/>
    <n v="463.97"/>
    <n v="131.75"/>
    <n v="170.76"/>
    <n v="44.78"/>
    <n v="128.5"/>
    <n v="0"/>
    <n v="0.75"/>
    <n v="476.55"/>
    <n v="940.52"/>
    <n v="347.3"/>
    <n v="4534.93"/>
    <n v="12615.81"/>
    <n v="3210.61"/>
    <n v="6828.78"/>
    <n v="0"/>
    <n v="62.9"/>
    <n v="27253.03"/>
    <n v="20361.349999999999"/>
    <n v="6733.45"/>
    <n v="27094.799999999999"/>
    <n v="0"/>
    <n v="3969.59"/>
    <n v="13866.06"/>
    <n v="0"/>
    <e v="#N/A"/>
    <x v="4"/>
  </r>
  <r>
    <n v="4480"/>
    <x v="1"/>
    <m/>
    <n v="0"/>
    <n v="0"/>
    <n v="8348.23"/>
    <n v="5719.29"/>
    <n v="14067.52"/>
    <n v="61.96"/>
    <n v="42.71"/>
    <n v="3054.98"/>
    <n v="1397.03"/>
    <n v="461.28"/>
    <n v="1217.1300000000001"/>
    <n v="0"/>
    <n v="8.26"/>
    <n v="6138.68"/>
    <n v="184.49"/>
    <n v="1645.69"/>
    <n v="444.14"/>
    <n v="1232.25"/>
    <n v="0"/>
    <n v="7.93"/>
    <n v="3514.49"/>
    <n v="9653.18"/>
    <n v="2274.3200000000002"/>
    <n v="88226.75"/>
    <n v="103161.61"/>
    <n v="25782.47"/>
    <n v="61255.91"/>
    <n v="0"/>
    <n v="657.06"/>
    <n v="279083.8"/>
    <n v="217170.84"/>
    <n v="66730.42"/>
    <n v="283901.26"/>
    <n v="0"/>
    <n v="5658.11"/>
    <n v="85258.68"/>
    <n v="0"/>
    <e v="#N/A"/>
    <x v="4"/>
  </r>
  <r>
    <n v="4481"/>
    <x v="1"/>
    <m/>
    <n v="0"/>
    <n v="0"/>
    <n v="807.81"/>
    <n v="552.21"/>
    <n v="1360.02"/>
    <n v="82.12"/>
    <n v="56.79"/>
    <n v="297.24"/>
    <n v="136.13"/>
    <n v="44.22"/>
    <n v="117.34"/>
    <n v="0"/>
    <n v="0.78"/>
    <n v="595.71"/>
    <n v="17.5"/>
    <n v="160.97"/>
    <n v="42.63"/>
    <n v="118.74"/>
    <n v="0"/>
    <n v="0.75"/>
    <n v="340.59"/>
    <n v="936.3"/>
    <n v="221.1"/>
    <n v="9866.42"/>
    <n v="13866.21"/>
    <n v="3369.3"/>
    <n v="8173.94"/>
    <n v="0"/>
    <n v="65.37"/>
    <n v="35341.24"/>
    <n v="27101.93"/>
    <n v="7853.24"/>
    <n v="34955.160000000003"/>
    <n v="0"/>
    <n v="578.29"/>
    <n v="13697.57"/>
    <n v="0"/>
    <e v="#N/A"/>
    <x v="4"/>
  </r>
  <r>
    <n v="4482"/>
    <x v="1"/>
    <m/>
    <n v="0"/>
    <n v="0"/>
    <n v="808.56"/>
    <n v="553.88"/>
    <n v="1362.44"/>
    <n v="113.18"/>
    <n v="78.069999999999993"/>
    <n v="297.57"/>
    <n v="136.26"/>
    <n v="44.03"/>
    <n v="117.57"/>
    <n v="0"/>
    <n v="0.78"/>
    <n v="596.20000000000005"/>
    <n v="16.95"/>
    <n v="161.87"/>
    <n v="43.55"/>
    <n v="119.24"/>
    <n v="0"/>
    <n v="0.75"/>
    <n v="342.37"/>
    <n v="938.57"/>
    <n v="222.37"/>
    <n v="11839.89"/>
    <n v="16666.349999999999"/>
    <n v="4916.5600000000004"/>
    <n v="11875.4"/>
    <n v="0"/>
    <n v="72.13"/>
    <n v="45370.33"/>
    <n v="33422.800000000003"/>
    <n v="8852.23"/>
    <n v="42275.03"/>
    <n v="0"/>
    <n v="822.18"/>
    <n v="24016.04"/>
    <n v="0"/>
    <e v="#N/A"/>
    <x v="4"/>
  </r>
  <r>
    <n v="4483"/>
    <x v="1"/>
    <m/>
    <n v="0"/>
    <n v="0"/>
    <n v="4155.16"/>
    <n v="2756.29"/>
    <n v="6911.45"/>
    <n v="168.97"/>
    <n v="111.81"/>
    <n v="1573.81"/>
    <n v="799.35"/>
    <n v="264.13"/>
    <n v="595.01"/>
    <n v="0"/>
    <n v="1.7"/>
    <n v="3234.01"/>
    <n v="19.7"/>
    <n v="944.47"/>
    <n v="260.97000000000003"/>
    <n v="603.71"/>
    <n v="0"/>
    <n v="1.57"/>
    <n v="1830.42"/>
    <n v="5064.43"/>
    <n v="1225.1400000000001"/>
    <n v="111935.16"/>
    <n v="119322.59"/>
    <n v="37588.230000000003"/>
    <n v="85837.54"/>
    <n v="0"/>
    <n v="197.73"/>
    <n v="354881.24"/>
    <n v="268845.98"/>
    <n v="53292.36"/>
    <n v="322138.33"/>
    <n v="0"/>
    <n v="1484.16"/>
    <n v="198212.38"/>
    <n v="0"/>
    <e v="#N/A"/>
    <x v="4"/>
  </r>
  <r>
    <n v="4484"/>
    <x v="1"/>
    <m/>
    <n v="0"/>
    <n v="0"/>
    <n v="3646.36"/>
    <n v="2329.71"/>
    <n v="5976.07"/>
    <n v="165.49"/>
    <n v="107.81"/>
    <n v="1423.45"/>
    <n v="449.09"/>
    <n v="148.65"/>
    <n v="829"/>
    <n v="0"/>
    <n v="1.96"/>
    <n v="2852.15"/>
    <n v="62.74"/>
    <n v="530.85"/>
    <n v="147.28"/>
    <n v="840.65"/>
    <n v="0"/>
    <n v="1.89"/>
    <n v="1583.41"/>
    <n v="4435.55"/>
    <n v="740.86"/>
    <n v="98204.15"/>
    <n v="67789.56"/>
    <n v="21560.46"/>
    <n v="119045.14"/>
    <n v="0"/>
    <n v="228.67"/>
    <n v="306827.98"/>
    <n v="187554.17"/>
    <n v="33625.93"/>
    <n v="221180.1"/>
    <n v="0"/>
    <n v="4139.0200000000004"/>
    <n v="158856.79"/>
    <n v="0"/>
    <e v="#N/A"/>
    <x v="4"/>
  </r>
  <r>
    <n v="4485"/>
    <x v="1"/>
    <m/>
    <n v="0"/>
    <n v="0"/>
    <n v="5613.61"/>
    <n v="3849.64"/>
    <n v="9463.25"/>
    <n v="163.63999999999999"/>
    <n v="108.87"/>
    <n v="2071.29"/>
    <n v="1259.55"/>
    <n v="416.2"/>
    <n v="555.92999999999995"/>
    <n v="0"/>
    <n v="2.6"/>
    <n v="4305.57"/>
    <n v="15.26"/>
    <n v="1491.09"/>
    <n v="412.65"/>
    <n v="563.9"/>
    <n v="0"/>
    <n v="2.5099999999999998"/>
    <n v="2485.4"/>
    <n v="6790.98"/>
    <n v="1919"/>
    <n v="143170.78"/>
    <n v="180149.81"/>
    <n v="58664.21"/>
    <n v="77271.55"/>
    <n v="0"/>
    <n v="305.07"/>
    <n v="459561.42"/>
    <n v="381984.81"/>
    <n v="81665.75"/>
    <n v="463650.55"/>
    <n v="0"/>
    <n v="1079.04"/>
    <n v="260747.69"/>
    <n v="0"/>
    <e v="#N/A"/>
    <x v="4"/>
  </r>
  <r>
    <n v="4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n v="4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e v="#N/A"/>
    <x v="4"/>
  </r>
  <r>
    <m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01">
  <r>
    <n v="1"/>
    <x v="0"/>
    <m/>
    <n v="896"/>
    <n v="358"/>
    <n v="3095.35"/>
    <n v="2680.79"/>
    <n v="5776.14"/>
    <n v="19.739999999999998"/>
    <n v="7.33"/>
    <n v="487.11"/>
    <n v="349.11"/>
    <n v="233.16"/>
    <n v="388.53"/>
    <n v="77.349999999999994"/>
    <n v="3.58"/>
    <n v="1538.83"/>
    <n v="463.66"/>
    <n v="325.99"/>
    <n v="249.1"/>
    <n v="379.81"/>
    <n v="0"/>
    <n v="3.57"/>
    <n v="1422.14"/>
    <n v="2960.98"/>
    <n v="1038.76"/>
    <n v="5802.3"/>
    <n v="1414.41"/>
    <n v="1517.3"/>
    <n v="2969.78"/>
    <n v="399.74"/>
    <n v="22.47"/>
    <n v="12126"/>
    <n v="9133.75"/>
    <n v="3315.9"/>
    <n v="12449.65"/>
    <n v="13.89"/>
    <n v="7356.81"/>
    <n v="14261.22"/>
    <n v="20.55"/>
    <x v="0"/>
  </r>
  <r>
    <n v="2"/>
    <x v="0"/>
    <m/>
    <n v="3214"/>
    <n v="671"/>
    <n v="10146.5"/>
    <n v="7068.13"/>
    <n v="17214.63"/>
    <n v="20.93"/>
    <n v="7.69"/>
    <n v="1870.14"/>
    <n v="1376.65"/>
    <n v="887.2"/>
    <n v="923.08"/>
    <n v="289.83"/>
    <n v="8.16"/>
    <n v="5355.07"/>
    <n v="1243.77"/>
    <n v="847.61"/>
    <n v="752.25"/>
    <n v="915.07"/>
    <n v="0"/>
    <n v="8.16"/>
    <n v="3766.85"/>
    <n v="9121.92"/>
    <n v="2843.63"/>
    <n v="23020.1"/>
    <n v="5849.71"/>
    <n v="6355.68"/>
    <n v="7563.07"/>
    <n v="1700.9"/>
    <n v="48.33"/>
    <n v="44537.79"/>
    <n v="36926.39"/>
    <n v="12769.33"/>
    <n v="49695.72"/>
    <n v="15.46"/>
    <n v="20549.2"/>
    <n v="40489.300000000003"/>
    <n v="30.62"/>
    <x v="0"/>
  </r>
  <r>
    <n v="3"/>
    <x v="0"/>
    <m/>
    <n v="922"/>
    <n v="197"/>
    <n v="2878.73"/>
    <n v="2088.66"/>
    <n v="4967.3900000000003"/>
    <n v="20.14"/>
    <n v="7.35"/>
    <n v="523.25"/>
    <n v="386.33"/>
    <n v="249.45"/>
    <n v="267.41000000000003"/>
    <n v="83.24"/>
    <n v="2.46"/>
    <n v="1512.14"/>
    <n v="366.79"/>
    <n v="266.39"/>
    <n v="218.5"/>
    <n v="270.35000000000002"/>
    <n v="0"/>
    <n v="2.46"/>
    <n v="1124.49"/>
    <n v="2636.63"/>
    <n v="851.68"/>
    <n v="6141.91"/>
    <n v="1675.86"/>
    <n v="1697.27"/>
    <n v="2129.58"/>
    <n v="437.14"/>
    <n v="13.81"/>
    <n v="12095.57"/>
    <n v="9952.18"/>
    <n v="3621.3"/>
    <n v="13573.48"/>
    <n v="14.72"/>
    <n v="5652.39"/>
    <n v="11392.15"/>
    <n v="28.69"/>
    <x v="0"/>
  </r>
  <r>
    <n v="4"/>
    <x v="0"/>
    <m/>
    <n v="687"/>
    <n v="258"/>
    <n v="2051.0100000000002"/>
    <n v="1912.15"/>
    <n v="3963.16"/>
    <n v="17.84"/>
    <n v="6.44"/>
    <n v="211.67"/>
    <n v="229.15"/>
    <n v="156.46"/>
    <n v="239.7"/>
    <n v="73.36"/>
    <n v="2.41"/>
    <n v="912.75"/>
    <n v="278.74"/>
    <n v="322.79000000000002"/>
    <n v="140.09"/>
    <n v="225.69"/>
    <n v="0"/>
    <n v="2.4"/>
    <n v="969.72"/>
    <n v="1882.48"/>
    <n v="741.63"/>
    <n v="2437.09"/>
    <n v="870.74"/>
    <n v="949.19"/>
    <n v="1715.06"/>
    <n v="359.14"/>
    <n v="15.68"/>
    <n v="6346.88"/>
    <n v="4616.1499999999996"/>
    <n v="1897.92"/>
    <n v="6514.07"/>
    <n v="9.48"/>
    <n v="4353.04"/>
    <n v="8675.58"/>
    <n v="16.87"/>
    <x v="0"/>
  </r>
  <r>
    <n v="5"/>
    <x v="0"/>
    <m/>
    <n v="0"/>
    <n v="255"/>
    <n v="457.51"/>
    <n v="735.54"/>
    <n v="1193.05"/>
    <n v="26.3"/>
    <n v="12.12"/>
    <n v="0.4"/>
    <n v="0"/>
    <n v="0.11"/>
    <n v="152.51"/>
    <n v="63.52"/>
    <n v="1.83"/>
    <n v="218.37"/>
    <n v="269.27999999999997"/>
    <n v="37.97"/>
    <n v="21.67"/>
    <n v="126.7"/>
    <n v="0"/>
    <n v="1.83"/>
    <n v="457.45"/>
    <n v="675.81"/>
    <n v="328.92"/>
    <n v="8.58"/>
    <n v="0"/>
    <n v="2.09"/>
    <n v="1808.46"/>
    <n v="597.79"/>
    <n v="16.78"/>
    <n v="2433.6999999999998"/>
    <n v="608.46"/>
    <n v="124.83"/>
    <n v="733.29"/>
    <n v="0"/>
    <n v="4689.24"/>
    <n v="6894.58"/>
    <n v="18.39"/>
    <x v="0"/>
  </r>
  <r>
    <n v="6"/>
    <x v="0"/>
    <m/>
    <n v="2599"/>
    <n v="566"/>
    <n v="7096.55"/>
    <n v="4945.7700000000004"/>
    <n v="12042.32"/>
    <n v="19.16"/>
    <n v="6.94"/>
    <n v="848.4"/>
    <n v="865.73"/>
    <n v="595.36"/>
    <n v="648.37"/>
    <n v="285.69"/>
    <n v="6.58"/>
    <n v="3250.12"/>
    <n v="799.44"/>
    <n v="558.25"/>
    <n v="481.96"/>
    <n v="627.62"/>
    <n v="0"/>
    <n v="6.58"/>
    <n v="2473.86"/>
    <n v="5723.98"/>
    <n v="1839.65"/>
    <n v="10242.540000000001"/>
    <n v="3643.36"/>
    <n v="4005.26"/>
    <n v="5044.9399999999996"/>
    <n v="1561.89"/>
    <n v="41.64"/>
    <n v="24539.63"/>
    <n v="19453.05"/>
    <n v="7470.97"/>
    <n v="26924.02"/>
    <n v="10.36"/>
    <n v="12764.71"/>
    <n v="25653.34"/>
    <n v="22.55"/>
    <x v="0"/>
  </r>
  <r>
    <n v="7"/>
    <x v="0"/>
    <m/>
    <n v="932"/>
    <n v="448"/>
    <n v="3445.84"/>
    <n v="3579.04"/>
    <n v="7024.88"/>
    <n v="17.03"/>
    <n v="6.59"/>
    <n v="538.01"/>
    <n v="389.61"/>
    <n v="246.71"/>
    <n v="485.04"/>
    <n v="71.83"/>
    <n v="4.18"/>
    <n v="1735.38"/>
    <n v="491.08"/>
    <n v="661.91"/>
    <n v="274.7"/>
    <n v="471.27"/>
    <n v="0"/>
    <n v="4.18"/>
    <n v="1903.13"/>
    <n v="3638.52"/>
    <n v="1427.68"/>
    <n v="6091.02"/>
    <n v="1435.11"/>
    <n v="1517.08"/>
    <n v="3505.15"/>
    <n v="328.32"/>
    <n v="25.34"/>
    <n v="12902.03"/>
    <n v="9371.5400000000009"/>
    <n v="3579.16"/>
    <n v="12950.7"/>
    <n v="13.9"/>
    <n v="7413.62"/>
    <n v="16023.23"/>
    <n v="16.55"/>
    <x v="0"/>
  </r>
  <r>
    <n v="8"/>
    <x v="0"/>
    <m/>
    <n v="1498"/>
    <n v="225"/>
    <n v="4589.99"/>
    <n v="2862.68"/>
    <n v="7452.67"/>
    <n v="17.75"/>
    <n v="6.48"/>
    <n v="860.91"/>
    <n v="610.4"/>
    <n v="392.3"/>
    <n v="377.38"/>
    <n v="112.9"/>
    <n v="3.03"/>
    <n v="2356.9299999999998"/>
    <n v="416.13"/>
    <n v="370.01"/>
    <n v="313.52"/>
    <n v="378.57"/>
    <n v="0"/>
    <n v="3.03"/>
    <n v="1481.26"/>
    <n v="3838.19"/>
    <n v="1099.6600000000001"/>
    <n v="9525.5499999999993"/>
    <n v="2264.09"/>
    <n v="2374"/>
    <n v="2742.71"/>
    <n v="485.87"/>
    <n v="17.41"/>
    <n v="17409.64"/>
    <n v="14649.52"/>
    <n v="5700.86"/>
    <n v="20350.38"/>
    <n v="13.59"/>
    <n v="6035.59"/>
    <n v="13021.65"/>
    <n v="26.82"/>
    <x v="0"/>
  </r>
  <r>
    <n v="9"/>
    <x v="0"/>
    <m/>
    <n v="1752"/>
    <n v="340"/>
    <n v="5378.1"/>
    <n v="3735.25"/>
    <n v="9113.35"/>
    <n v="19.940000000000001"/>
    <n v="7.29"/>
    <n v="925.69"/>
    <n v="724.12"/>
    <n v="465.33"/>
    <n v="501.75"/>
    <n v="156.47999999999999"/>
    <n v="4.0999999999999996"/>
    <n v="2777.49"/>
    <n v="608.45000000000005"/>
    <n v="475.84"/>
    <n v="400.22"/>
    <n v="495.57"/>
    <n v="0"/>
    <n v="4.0999999999999996"/>
    <n v="1984.19"/>
    <n v="4761.67"/>
    <n v="1484.52"/>
    <n v="11330.82"/>
    <n v="2796.4"/>
    <n v="3158.05"/>
    <n v="3819.08"/>
    <n v="866.06"/>
    <n v="23.33"/>
    <n v="21993.75"/>
    <n v="18151.34"/>
    <n v="6472.47"/>
    <n v="24623.81"/>
    <n v="14.05"/>
    <n v="9645.3700000000008"/>
    <n v="20017.599999999999"/>
    <n v="28.37"/>
    <x v="0"/>
  </r>
  <r>
    <n v="10"/>
    <x v="0"/>
    <m/>
    <n v="1254"/>
    <n v="377"/>
    <n v="4130.26"/>
    <n v="3332.85"/>
    <n v="7463.11"/>
    <n v="18.82"/>
    <n v="6.74"/>
    <n v="671.97"/>
    <n v="522.12"/>
    <n v="335.14"/>
    <n v="479.18"/>
    <n v="112.02"/>
    <n v="3.95"/>
    <n v="2124.38"/>
    <n v="508.23"/>
    <n v="454.32"/>
    <n v="331.06"/>
    <n v="471.28"/>
    <n v="0"/>
    <n v="3.94"/>
    <n v="1768.83"/>
    <n v="3893.21"/>
    <n v="1293.6099999999999"/>
    <n v="7631.83"/>
    <n v="1909.66"/>
    <n v="2099.5"/>
    <n v="3440.03"/>
    <n v="535.91"/>
    <n v="21.97"/>
    <n v="15638.9"/>
    <n v="12176.9"/>
    <n v="4667.79"/>
    <n v="16844.7"/>
    <n v="13.43"/>
    <n v="7807.21"/>
    <n v="16222.09"/>
    <n v="20.71"/>
    <x v="0"/>
  </r>
  <r>
    <n v="11"/>
    <x v="0"/>
    <m/>
    <n v="2395"/>
    <n v="670"/>
    <n v="7841.37"/>
    <n v="6999.4"/>
    <n v="14840.77"/>
    <n v="18.79"/>
    <n v="6.58"/>
    <n v="1398.12"/>
    <n v="1098.26"/>
    <n v="701.19"/>
    <n v="770.83"/>
    <n v="173.51"/>
    <n v="6.66"/>
    <n v="4148.57"/>
    <n v="964.4"/>
    <n v="602.65"/>
    <n v="514.19000000000005"/>
    <n v="736.96"/>
    <n v="213.07"/>
    <n v="6.66"/>
    <n v="3037.93"/>
    <n v="7186.5"/>
    <n v="2294.31"/>
    <n v="16339.84"/>
    <n v="4215.46"/>
    <n v="4656.8"/>
    <n v="5963.19"/>
    <n v="778.26"/>
    <n v="37.119999999999997"/>
    <n v="31990.67"/>
    <n v="25990.36"/>
    <n v="9662.36"/>
    <n v="35652.720000000001"/>
    <n v="14.89"/>
    <n v="13952.66"/>
    <n v="27843.200000000001"/>
    <n v="20.82"/>
    <x v="0"/>
  </r>
  <r>
    <n v="12"/>
    <x v="0"/>
    <m/>
    <n v="989"/>
    <n v="306"/>
    <n v="3360.34"/>
    <n v="2489.09"/>
    <n v="5849.43"/>
    <n v="17.77"/>
    <n v="6.73"/>
    <n v="587.5"/>
    <n v="464.08"/>
    <n v="292.25"/>
    <n v="364.78"/>
    <n v="66.209999999999994"/>
    <n v="3.03"/>
    <n v="1777.84"/>
    <n v="427.66"/>
    <n v="301.95"/>
    <n v="238.63"/>
    <n v="354.34"/>
    <n v="0"/>
    <n v="3.03"/>
    <n v="1325.61"/>
    <n v="3103.45"/>
    <n v="968.24"/>
    <n v="6491.83"/>
    <n v="1723.68"/>
    <n v="1796.82"/>
    <n v="2662.11"/>
    <n v="258.70999999999998"/>
    <n v="17.45"/>
    <n v="12950.6"/>
    <n v="10271.040000000001"/>
    <n v="4052.69"/>
    <n v="14323.73"/>
    <n v="14.48"/>
    <n v="6707.54"/>
    <n v="12489.35"/>
    <n v="21.92"/>
    <x v="0"/>
  </r>
  <r>
    <n v="13"/>
    <x v="0"/>
    <m/>
    <n v="2318"/>
    <n v="439"/>
    <n v="7448.71"/>
    <n v="4983.01"/>
    <n v="12431.72"/>
    <n v="18.72"/>
    <n v="7.02"/>
    <n v="1416.85"/>
    <n v="1115.8"/>
    <n v="698.88"/>
    <n v="695.61"/>
    <n v="157.08000000000001"/>
    <n v="5.09"/>
    <n v="4089.31"/>
    <n v="840.54"/>
    <n v="658.92"/>
    <n v="526.67999999999995"/>
    <n v="689.41"/>
    <n v="0"/>
    <n v="5.0999999999999996"/>
    <n v="2720.64"/>
    <n v="6809.95"/>
    <n v="2026.14"/>
    <n v="16046.2"/>
    <n v="4703.97"/>
    <n v="4588.08"/>
    <n v="5527.07"/>
    <n v="635.37"/>
    <n v="26.7"/>
    <n v="31527.39"/>
    <n v="25973.61"/>
    <n v="9883.2099999999991"/>
    <n v="35856.82"/>
    <n v="15.47"/>
    <n v="13138.64"/>
    <n v="26454.65"/>
    <n v="29.93"/>
    <x v="0"/>
  </r>
  <r>
    <n v="14"/>
    <x v="0"/>
    <s v="y"/>
    <n v="259"/>
    <n v="182"/>
    <n v="1036.8900000000001"/>
    <n v="1021.23"/>
    <n v="2058.12"/>
    <n v="17.45"/>
    <n v="6.62"/>
    <n v="182.01"/>
    <n v="130.16999999999999"/>
    <n v="83.93"/>
    <n v="145.03"/>
    <n v="15.16"/>
    <n v="1.44"/>
    <n v="557.74"/>
    <n v="201.36"/>
    <n v="146.72"/>
    <n v="75.09"/>
    <n v="131.71"/>
    <n v="0"/>
    <n v="1.44"/>
    <n v="556.30999999999995"/>
    <n v="1114.05"/>
    <n v="423.17"/>
    <n v="1953.69"/>
    <n v="512.25"/>
    <n v="494.17"/>
    <n v="1048.47"/>
    <n v="42.76"/>
    <n v="7.05"/>
    <n v="4058.4"/>
    <n v="3002.88"/>
    <n v="1193.1199999999999"/>
    <n v="4195.99"/>
    <n v="16.2"/>
    <n v="2772.8"/>
    <n v="4845.5600000000004"/>
    <n v="15.24"/>
    <x v="1"/>
  </r>
  <r>
    <n v="15"/>
    <x v="0"/>
    <s v="y"/>
    <n v="543"/>
    <n v="298"/>
    <n v="2064.35"/>
    <n v="1838.45"/>
    <n v="3902.8"/>
    <n v="17.84"/>
    <n v="6.73"/>
    <n v="392.3"/>
    <n v="279.02999999999997"/>
    <n v="181.2"/>
    <n v="249.99"/>
    <n v="30.45"/>
    <n v="2.6"/>
    <n v="1135.57"/>
    <n v="351.28"/>
    <n v="284.77"/>
    <n v="136.75"/>
    <n v="227.46"/>
    <n v="0"/>
    <n v="2.6"/>
    <n v="1002.87"/>
    <n v="2138.44"/>
    <n v="772.81"/>
    <n v="4289.0600000000004"/>
    <n v="1136.44"/>
    <n v="1074.29"/>
    <n v="1847.49"/>
    <n v="83.27"/>
    <n v="14.67"/>
    <n v="8445.23"/>
    <n v="6583.07"/>
    <n v="2571.73"/>
    <n v="9154.7999999999993"/>
    <n v="16.86"/>
    <n v="4900.28"/>
    <n v="8755.5300000000007"/>
    <n v="16.440000000000001"/>
    <x v="1"/>
  </r>
  <r>
    <n v="16"/>
    <x v="0"/>
    <s v="y"/>
    <n v="873"/>
    <n v="489"/>
    <n v="3352.06"/>
    <n v="3189.32"/>
    <n v="6541.38"/>
    <n v="17.97"/>
    <n v="6.7"/>
    <n v="621.76"/>
    <n v="434.3"/>
    <n v="285.89999999999998"/>
    <n v="448.08"/>
    <n v="48.26"/>
    <n v="3.97"/>
    <n v="1842.27"/>
    <n v="553.21"/>
    <n v="515.12"/>
    <n v="260.07"/>
    <n v="412"/>
    <n v="0"/>
    <n v="3.97"/>
    <n v="1744.37"/>
    <n v="3586.63"/>
    <n v="1328.4"/>
    <n v="7030.78"/>
    <n v="1781.44"/>
    <n v="1690.34"/>
    <n v="3327.15"/>
    <n v="126.81"/>
    <n v="19.68"/>
    <n v="13976.21"/>
    <n v="10629.37"/>
    <n v="4040.52"/>
    <n v="14669.89"/>
    <n v="16.8"/>
    <n v="8051.52"/>
    <n v="15116.08"/>
    <n v="16.47"/>
    <x v="1"/>
  </r>
  <r>
    <n v="17"/>
    <x v="0"/>
    <s v="y"/>
    <n v="1216"/>
    <n v="384"/>
    <n v="4436.1400000000003"/>
    <n v="3623.83"/>
    <n v="8059.97"/>
    <n v="18.64"/>
    <n v="7.04"/>
    <n v="867.63"/>
    <n v="631.92999999999995"/>
    <n v="407.8"/>
    <n v="549.83000000000004"/>
    <n v="71.59"/>
    <n v="3.99"/>
    <n v="2532.77"/>
    <n v="553.41999999999996"/>
    <n v="519.33000000000004"/>
    <n v="369.71"/>
    <n v="549.33000000000004"/>
    <n v="0"/>
    <n v="3.99"/>
    <n v="1995.78"/>
    <n v="4528.55"/>
    <n v="1442.46"/>
    <n v="10041.98"/>
    <n v="2698.3"/>
    <n v="2678.3"/>
    <n v="4332.29"/>
    <n v="258.66000000000003"/>
    <n v="17.73"/>
    <n v="20027.27"/>
    <n v="15677.24"/>
    <n v="5756.17"/>
    <n v="21433.41"/>
    <n v="17.63"/>
    <n v="8355.4"/>
    <n v="18344.7"/>
    <n v="21.76"/>
    <x v="1"/>
  </r>
  <r>
    <n v="18"/>
    <x v="0"/>
    <s v="y"/>
    <n v="1016"/>
    <n v="385"/>
    <n v="3755.04"/>
    <n v="2981.74"/>
    <n v="6736.78"/>
    <n v="19.809999999999999"/>
    <n v="7.63"/>
    <n v="729.75"/>
    <n v="542.99"/>
    <n v="344.59"/>
    <n v="450.97"/>
    <n v="60.19"/>
    <n v="3.93"/>
    <n v="2132.42"/>
    <n v="565.28"/>
    <n v="379.42"/>
    <n v="280.77"/>
    <n v="439.41"/>
    <n v="0"/>
    <n v="3.93"/>
    <n v="1668.81"/>
    <n v="3801.23"/>
    <n v="1225.47"/>
    <n v="8415.74"/>
    <n v="2558.02"/>
    <n v="2396.96"/>
    <n v="3769.22"/>
    <n v="217.37"/>
    <n v="21.39"/>
    <n v="17378.689999999999"/>
    <n v="13588.08"/>
    <n v="4917.63"/>
    <n v="18505.71"/>
    <n v="18.21"/>
    <n v="8591.77"/>
    <n v="16820.91"/>
    <n v="22.32"/>
    <x v="1"/>
  </r>
  <r>
    <n v="19"/>
    <x v="0"/>
    <s v="y"/>
    <n v="1632"/>
    <n v="423"/>
    <n v="5627.59"/>
    <n v="3415.12"/>
    <n v="9042.7099999999991"/>
    <n v="19.16"/>
    <n v="6.88"/>
    <n v="1203.3399999999999"/>
    <n v="839.37"/>
    <n v="560.80999999999995"/>
    <n v="512.6"/>
    <n v="93.59"/>
    <n v="4.3099999999999996"/>
    <n v="3214"/>
    <n v="623.69000000000005"/>
    <n v="368.17"/>
    <n v="371.05"/>
    <n v="486.41"/>
    <n v="0"/>
    <n v="4.3099999999999996"/>
    <n v="1853.63"/>
    <n v="5067.63"/>
    <n v="1362.91"/>
    <n v="13586.72"/>
    <n v="3581.06"/>
    <n v="3367.38"/>
    <n v="3919.8"/>
    <n v="232.14"/>
    <n v="20.18"/>
    <n v="24707.27"/>
    <n v="20767.29"/>
    <n v="7871.85"/>
    <n v="28639.14"/>
    <n v="17.55"/>
    <n v="8849.9500000000007"/>
    <n v="17002.419999999998"/>
    <n v="20.92"/>
    <x v="1"/>
  </r>
  <r>
    <n v="20"/>
    <x v="0"/>
    <s v="y"/>
    <n v="2267"/>
    <n v="314"/>
    <n v="7619.98"/>
    <n v="4014.12"/>
    <n v="11634.1"/>
    <n v="22.15"/>
    <n v="8.2899999999999991"/>
    <n v="1782.66"/>
    <n v="1290.68"/>
    <n v="830.5"/>
    <n v="578.74"/>
    <n v="132.85"/>
    <n v="4.1399999999999997"/>
    <n v="4619.57"/>
    <n v="661.68"/>
    <n v="516.42999999999995"/>
    <n v="490.96"/>
    <n v="574.15"/>
    <n v="0"/>
    <n v="4.1399999999999997"/>
    <n v="2247.35"/>
    <n v="6866.93"/>
    <n v="1669.06"/>
    <n v="22003.119999999999"/>
    <n v="7602.76"/>
    <n v="6503.92"/>
    <n v="5634.14"/>
    <n v="585.97"/>
    <n v="19.25"/>
    <n v="42349.17"/>
    <n v="36695.769999999997"/>
    <n v="12162.01"/>
    <n v="48857.78"/>
    <n v="21.55"/>
    <n v="10716.97"/>
    <n v="23769.22"/>
    <n v="34.130000000000003"/>
    <x v="1"/>
  </r>
  <r>
    <n v="21"/>
    <x v="0"/>
    <s v="y"/>
    <n v="1407"/>
    <n v="272"/>
    <n v="4824.28"/>
    <n v="2767.49"/>
    <n v="7591.77"/>
    <n v="21.07"/>
    <n v="7.8"/>
    <n v="1109.1300000000001"/>
    <n v="786.91"/>
    <n v="507.87"/>
    <n v="397.14"/>
    <n v="79.349999999999994"/>
    <n v="3"/>
    <n v="2883.41"/>
    <n v="560.44000000000005"/>
    <n v="313.58999999999997"/>
    <n v="309.99"/>
    <n v="382.89"/>
    <n v="0"/>
    <n v="3"/>
    <n v="1569.91"/>
    <n v="4453.32"/>
    <n v="1184.02"/>
    <n v="13157.51"/>
    <n v="4109.1499999999996"/>
    <n v="3578.04"/>
    <n v="3494.79"/>
    <n v="257.33999999999997"/>
    <n v="13.12"/>
    <n v="24609.94"/>
    <n v="21102.03"/>
    <n v="7412.85"/>
    <n v="28514.880000000001"/>
    <n v="20.27"/>
    <n v="8966.34"/>
    <n v="16308.44"/>
    <n v="32.96"/>
    <x v="1"/>
  </r>
  <r>
    <n v="22"/>
    <x v="0"/>
    <s v="y"/>
    <n v="2053"/>
    <n v="334"/>
    <n v="6814.35"/>
    <n v="3840.35"/>
    <n v="10654.7"/>
    <n v="21.73"/>
    <n v="8.2100000000000009"/>
    <n v="1538.31"/>
    <n v="1187"/>
    <n v="725.33"/>
    <n v="555.76"/>
    <n v="122.47"/>
    <n v="4.22"/>
    <n v="4133.09"/>
    <n v="706.84"/>
    <n v="487.1"/>
    <n v="458.06"/>
    <n v="554.04999999999995"/>
    <n v="0"/>
    <n v="4.22"/>
    <n v="2210.2600000000002"/>
    <n v="6343.35"/>
    <n v="1652"/>
    <n v="17964.04"/>
    <n v="7210.86"/>
    <n v="5515.44"/>
    <n v="5295.22"/>
    <n v="480.09"/>
    <n v="20.98"/>
    <n v="36486.629999999997"/>
    <n v="31170.43"/>
    <n v="10882"/>
    <n v="42052.44"/>
    <n v="20.48"/>
    <n v="11745.77"/>
    <n v="23826.13"/>
    <n v="35.17"/>
    <x v="1"/>
  </r>
  <r>
    <n v="23"/>
    <x v="0"/>
    <s v="y"/>
    <n v="3689"/>
    <n v="346"/>
    <n v="12010.62"/>
    <n v="6273.05"/>
    <n v="18283.669999999998"/>
    <n v="21.07"/>
    <n v="7.41"/>
    <n v="2794.51"/>
    <n v="2083.5300000000002"/>
    <n v="1302.4000000000001"/>
    <n v="874.21"/>
    <n v="244.92"/>
    <n v="5.89"/>
    <n v="7305.46"/>
    <n v="684.02"/>
    <n v="886.56"/>
    <n v="811.18"/>
    <n v="890.15"/>
    <n v="120.96"/>
    <n v="5.89"/>
    <n v="3398.76"/>
    <n v="10704.22"/>
    <n v="2502.7199999999998"/>
    <n v="32395.46"/>
    <n v="11153.62"/>
    <n v="9015.39"/>
    <n v="7800.83"/>
    <n v="719.03"/>
    <n v="23.19"/>
    <n v="61107.519999999997"/>
    <n v="53283.49"/>
    <n v="19252.060000000001"/>
    <n v="72535.55"/>
    <n v="19.66"/>
    <n v="10950.74"/>
    <n v="31258.65"/>
    <n v="31.65"/>
    <x v="1"/>
  </r>
  <r>
    <n v="24"/>
    <x v="0"/>
    <s v="y"/>
    <n v="2384"/>
    <n v="348"/>
    <n v="7682.3"/>
    <n v="4427.33"/>
    <n v="12109.63"/>
    <n v="21.72"/>
    <n v="7.55"/>
    <n v="1668.64"/>
    <n v="1337.39"/>
    <n v="830.15"/>
    <n v="651.23"/>
    <n v="149.82"/>
    <n v="4.68"/>
    <n v="4641.91"/>
    <n v="690.77"/>
    <n v="602.19000000000005"/>
    <n v="564.37"/>
    <n v="638.09"/>
    <n v="0"/>
    <n v="4.67"/>
    <n v="2500.1"/>
    <n v="7142.01"/>
    <n v="1857.33"/>
    <n v="18684.45"/>
    <n v="7342.06"/>
    <n v="5685.67"/>
    <n v="5626.7"/>
    <n v="368.87"/>
    <n v="20.2"/>
    <n v="37727.96"/>
    <n v="32081.05"/>
    <n v="11854.73"/>
    <n v="43935.78"/>
    <n v="18.43"/>
    <n v="10959.14"/>
    <n v="25098.11"/>
    <n v="31.49"/>
    <x v="1"/>
  </r>
  <r>
    <n v="25"/>
    <x v="0"/>
    <s v="y"/>
    <n v="1302"/>
    <n v="154"/>
    <n v="4090.79"/>
    <n v="2300.7800000000002"/>
    <n v="6391.57"/>
    <n v="18.73"/>
    <n v="6.27"/>
    <n v="857.47"/>
    <n v="658.59"/>
    <n v="426.93"/>
    <n v="325.25"/>
    <n v="69.94"/>
    <n v="2.2599999999999998"/>
    <n v="2340.44"/>
    <n v="286.16000000000003"/>
    <n v="317.95999999999998"/>
    <n v="301.32"/>
    <n v="321.95999999999998"/>
    <n v="0"/>
    <n v="2.2599999999999998"/>
    <n v="1229.67"/>
    <n v="3570.11"/>
    <n v="905.45"/>
    <n v="9384.35"/>
    <n v="2585.92"/>
    <n v="2423.04"/>
    <n v="2351.21"/>
    <n v="142.58000000000001"/>
    <n v="6.48"/>
    <n v="16893.57"/>
    <n v="14535.88"/>
    <n v="5781.7"/>
    <n v="20317.59"/>
    <n v="15.6"/>
    <n v="4348.1899999999996"/>
    <n v="10440.67"/>
    <n v="28.23"/>
    <x v="1"/>
  </r>
  <r>
    <n v="26"/>
    <x v="0"/>
    <s v="y"/>
    <n v="1697"/>
    <n v="719"/>
    <n v="6304.46"/>
    <n v="5829.12"/>
    <n v="12133.58"/>
    <n v="19.850000000000001"/>
    <n v="6.08"/>
    <n v="981.65"/>
    <n v="698.05"/>
    <n v="494.27"/>
    <n v="863.12"/>
    <n v="133.13999999999999"/>
    <n v="7.1"/>
    <n v="3177.33"/>
    <n v="878.42"/>
    <n v="753.29"/>
    <n v="575.27"/>
    <n v="831.62"/>
    <n v="0"/>
    <n v="7.1"/>
    <n v="3045.69"/>
    <n v="6223.02"/>
    <n v="2206.9699999999998"/>
    <n v="10789.15"/>
    <n v="2662.24"/>
    <n v="2662.32"/>
    <n v="5685.97"/>
    <n v="260.76"/>
    <n v="29.9"/>
    <n v="22090.33"/>
    <n v="16374.46"/>
    <n v="6487.37"/>
    <n v="22861.83"/>
    <n v="13.47"/>
    <n v="12376.2"/>
    <n v="25246.32"/>
    <n v="17.21"/>
    <x v="1"/>
  </r>
  <r>
    <n v="27"/>
    <x v="0"/>
    <s v="y"/>
    <n v="1566"/>
    <n v="877"/>
    <n v="6304.85"/>
    <n v="7280.23"/>
    <n v="13585.08"/>
    <n v="20.03"/>
    <n v="6.18"/>
    <n v="932.17"/>
    <n v="662.83"/>
    <n v="467.61"/>
    <n v="1014.45"/>
    <n v="122.42"/>
    <n v="8.24"/>
    <n v="3207.72"/>
    <n v="905.09"/>
    <n v="1357.19"/>
    <n v="609.67999999999995"/>
    <n v="973.67"/>
    <n v="0"/>
    <n v="8.24"/>
    <n v="3853.85"/>
    <n v="7061.57"/>
    <n v="2871.95"/>
    <n v="10372.15"/>
    <n v="2726.57"/>
    <n v="2638.95"/>
    <n v="7045.76"/>
    <n v="237.49"/>
    <n v="36.15"/>
    <n v="23057.08"/>
    <n v="15975.16"/>
    <n v="6202.39"/>
    <n v="22177.56"/>
    <n v="14.16"/>
    <n v="13215.8"/>
    <n v="30707.8"/>
    <n v="15.07"/>
    <x v="1"/>
  </r>
  <r>
    <n v="28"/>
    <x v="0"/>
    <s v="y"/>
    <n v="211"/>
    <n v="69"/>
    <n v="768.73"/>
    <n v="584.83000000000004"/>
    <n v="1353.56"/>
    <n v="16.850000000000001"/>
    <n v="5.86"/>
    <n v="148.94"/>
    <n v="114.01"/>
    <n v="64.83"/>
    <n v="82.65"/>
    <n v="16.79"/>
    <n v="0.69"/>
    <n v="427.92"/>
    <n v="98.87"/>
    <n v="74.2"/>
    <n v="56.18"/>
    <n v="79.349999999999994"/>
    <n v="0"/>
    <n v="0.69"/>
    <n v="309.29000000000002"/>
    <n v="737.21"/>
    <n v="229.25"/>
    <n v="1528.48"/>
    <n v="385.87"/>
    <n v="339.81"/>
    <n v="532.22"/>
    <n v="37.69"/>
    <n v="2.2200000000000002"/>
    <n v="2826.3"/>
    <n v="2291.85"/>
    <n v="970.15"/>
    <n v="3262.01"/>
    <n v="15.46"/>
    <n v="1273.54"/>
    <n v="2454.5100000000002"/>
    <n v="18.46"/>
    <x v="1"/>
  </r>
  <r>
    <n v="29"/>
    <x v="0"/>
    <s v="y"/>
    <n v="362"/>
    <n v="15"/>
    <n v="1081.0899999999999"/>
    <n v="553.70000000000005"/>
    <n v="1634.79"/>
    <n v="17.559999999999999"/>
    <n v="5.93"/>
    <n v="226.37"/>
    <n v="185.41"/>
    <n v="110.88"/>
    <n v="76.13"/>
    <n v="27.36"/>
    <n v="0.46"/>
    <n v="626.59"/>
    <n v="24.79"/>
    <n v="89.11"/>
    <n v="82.99"/>
    <n v="78.98"/>
    <n v="0"/>
    <n v="0.46"/>
    <n v="276.33"/>
    <n v="902.92"/>
    <n v="196.89"/>
    <n v="2466.62"/>
    <n v="700.08"/>
    <n v="630.07000000000005"/>
    <n v="534.72"/>
    <n v="71.31"/>
    <n v="1.46"/>
    <n v="4404.28"/>
    <n v="3868.09"/>
    <n v="1572.91"/>
    <n v="5441"/>
    <n v="15.03"/>
    <n v="307.24"/>
    <n v="1903.61"/>
    <n v="20.48"/>
    <x v="1"/>
  </r>
  <r>
    <n v="30"/>
    <x v="0"/>
    <s v="y"/>
    <n v="804"/>
    <n v="243"/>
    <n v="2689.03"/>
    <n v="1904.08"/>
    <n v="4593.1099999999997"/>
    <n v="17.78"/>
    <n v="6.53"/>
    <n v="500.14"/>
    <n v="363.71"/>
    <n v="243.99"/>
    <n v="269.48"/>
    <n v="59.05"/>
    <n v="2.76"/>
    <n v="1439.13"/>
    <n v="326.83999999999997"/>
    <n v="215.98"/>
    <n v="189.79"/>
    <n v="261.45"/>
    <n v="0"/>
    <n v="2.76"/>
    <n v="996.82"/>
    <n v="2435.96"/>
    <n v="732.61"/>
    <n v="5469.93"/>
    <n v="1303.58"/>
    <n v="1392.74"/>
    <n v="1870.03"/>
    <n v="189.72"/>
    <n v="15.55"/>
    <n v="10241.56"/>
    <n v="8355.9699999999993"/>
    <n v="3344.1"/>
    <n v="11700.07"/>
    <n v="14.55"/>
    <n v="4494.8599999999997"/>
    <n v="8841.48"/>
    <n v="18.5"/>
    <x v="1"/>
  </r>
  <r>
    <n v="31"/>
    <x v="0"/>
    <s v="y"/>
    <n v="637"/>
    <n v="136"/>
    <n v="2024.97"/>
    <n v="2567.61"/>
    <n v="4592.58"/>
    <n v="15.93"/>
    <n v="5.69"/>
    <n v="385.2"/>
    <n v="284.41000000000003"/>
    <n v="188.3"/>
    <n v="185.58"/>
    <n v="46.6"/>
    <n v="1.71"/>
    <n v="1091.81"/>
    <n v="240.99"/>
    <n v="168.01"/>
    <n v="148.52000000000001"/>
    <n v="183.56"/>
    <n v="144.46"/>
    <n v="1.71"/>
    <n v="887.26"/>
    <n v="1979.07"/>
    <n v="701.98"/>
    <n v="4256.13"/>
    <n v="1028.96"/>
    <n v="1079.1300000000001"/>
    <n v="1282.29"/>
    <n v="137.19"/>
    <n v="8.2100000000000009"/>
    <n v="7791.91"/>
    <n v="6501.4"/>
    <n v="2587.98"/>
    <n v="9089.39"/>
    <n v="14.27"/>
    <n v="3272.11"/>
    <n v="6896.55"/>
    <n v="24.06"/>
    <x v="1"/>
  </r>
  <r>
    <n v="32"/>
    <x v="0"/>
    <s v="y"/>
    <n v="732"/>
    <n v="437"/>
    <n v="2770.91"/>
    <n v="2714.87"/>
    <n v="5485.78"/>
    <n v="17.38"/>
    <n v="6.69"/>
    <n v="441.27"/>
    <n v="321.24"/>
    <n v="219.18"/>
    <n v="349.14"/>
    <n v="54.8"/>
    <n v="4.24"/>
    <n v="1389.87"/>
    <n v="463.04"/>
    <n v="423.13"/>
    <n v="181.97"/>
    <n v="323.64"/>
    <n v="0"/>
    <n v="4.3"/>
    <n v="1396.09"/>
    <n v="2785.97"/>
    <n v="1068.1500000000001"/>
    <n v="4602.3999999999996"/>
    <n v="1107.05"/>
    <n v="1223.3399999999999"/>
    <n v="2346.4"/>
    <n v="195.03"/>
    <n v="28.63"/>
    <n v="9502.85"/>
    <n v="7127.82"/>
    <n v="2973.94"/>
    <n v="10101.76"/>
    <n v="13.8"/>
    <n v="6387.91"/>
    <n v="11996.74"/>
    <n v="14.62"/>
    <x v="1"/>
  </r>
  <r>
    <n v="33"/>
    <x v="0"/>
    <s v="y"/>
    <n v="499"/>
    <n v="144"/>
    <n v="1667.17"/>
    <n v="1237.18"/>
    <n v="2904.35"/>
    <n v="17.190000000000001"/>
    <n v="6.27"/>
    <n v="292.83"/>
    <n v="221.86"/>
    <n v="148.49"/>
    <n v="176.59"/>
    <n v="37.54"/>
    <n v="1.64"/>
    <n v="878.94"/>
    <n v="189.53"/>
    <n v="153.13999999999999"/>
    <n v="124.36"/>
    <n v="173.56"/>
    <n v="0"/>
    <n v="1.64"/>
    <n v="642.23"/>
    <n v="1521.17"/>
    <n v="467.03"/>
    <n v="3110.16"/>
    <n v="774.89"/>
    <n v="850.91"/>
    <n v="1206.1300000000001"/>
    <n v="146.86000000000001"/>
    <n v="8.39"/>
    <n v="6097.34"/>
    <n v="4882.82"/>
    <n v="2014.22"/>
    <n v="6897.04"/>
    <n v="13.82"/>
    <n v="2542.9299999999998"/>
    <n v="5405.22"/>
    <n v="17.66"/>
    <x v="1"/>
  </r>
  <r>
    <n v="34"/>
    <x v="0"/>
    <s v="y"/>
    <n v="1016"/>
    <n v="225"/>
    <n v="3143.84"/>
    <n v="2352.8000000000002"/>
    <n v="5496.64"/>
    <n v="17.600000000000001"/>
    <n v="5.82"/>
    <n v="497.93"/>
    <n v="398.74"/>
    <n v="268.70999999999998"/>
    <n v="329.55"/>
    <n v="94.18"/>
    <n v="2.5099999999999998"/>
    <n v="1591.6"/>
    <n v="291.57"/>
    <n v="323.01"/>
    <n v="260.18"/>
    <n v="326.88"/>
    <n v="0"/>
    <n v="2.5099999999999998"/>
    <n v="1204.1500000000001"/>
    <n v="2795.75"/>
    <n v="874.76"/>
    <n v="5184.5200000000004"/>
    <n v="1313.33"/>
    <n v="1491.1"/>
    <n v="2219.2199999999998"/>
    <n v="323.44"/>
    <n v="10.64"/>
    <n v="10542.25"/>
    <n v="8312.39"/>
    <n v="3590.33"/>
    <n v="11902.72"/>
    <n v="11.72"/>
    <n v="3774.12"/>
    <n v="9639.0400000000009"/>
    <n v="16.77"/>
    <x v="1"/>
  </r>
  <r>
    <n v="35"/>
    <x v="0"/>
    <s v="y"/>
    <n v="1057"/>
    <n v="328"/>
    <n v="3465.5"/>
    <n v="2947.31"/>
    <n v="6412.81"/>
    <n v="17.89"/>
    <n v="6.02"/>
    <n v="508.33"/>
    <n v="410.37"/>
    <n v="278.89999999999998"/>
    <n v="430.79"/>
    <n v="96.89"/>
    <n v="3.36"/>
    <n v="1728.63"/>
    <n v="412.99"/>
    <n v="398.36"/>
    <n v="294.52"/>
    <n v="422.58"/>
    <n v="0"/>
    <n v="3.35"/>
    <n v="1531.8"/>
    <n v="3260.43"/>
    <n v="1105.8599999999999"/>
    <n v="5389.2"/>
    <n v="1385.39"/>
    <n v="1568.02"/>
    <n v="2889.89"/>
    <n v="303.44"/>
    <n v="15.75"/>
    <n v="11551.69"/>
    <n v="8646.0499999999993"/>
    <n v="3686.61"/>
    <n v="12332.66"/>
    <n v="11.67"/>
    <n v="5299.13"/>
    <n v="12551.19"/>
    <n v="16.16"/>
    <x v="1"/>
  </r>
  <r>
    <n v="36"/>
    <x v="0"/>
    <s v="y"/>
    <n v="983"/>
    <n v="235"/>
    <n v="3065.88"/>
    <n v="2397.7399999999998"/>
    <n v="5463.62"/>
    <n v="17.850000000000001"/>
    <n v="5.92"/>
    <n v="444.75"/>
    <n v="365.19"/>
    <n v="249.67"/>
    <n v="344.71"/>
    <n v="83.18"/>
    <n v="2.63"/>
    <n v="1490.13"/>
    <n v="289.58999999999997"/>
    <n v="328.41"/>
    <n v="255.04"/>
    <n v="339.83"/>
    <n v="0"/>
    <n v="2.62"/>
    <n v="1215.51"/>
    <n v="2705.63"/>
    <n v="873.05"/>
    <n v="4876.37"/>
    <n v="1232.53"/>
    <n v="1357.65"/>
    <n v="2242.0100000000002"/>
    <n v="224.47"/>
    <n v="12.36"/>
    <n v="9945.39"/>
    <n v="7691.02"/>
    <n v="3268.67"/>
    <n v="10959.69"/>
    <n v="11.15"/>
    <n v="3841.22"/>
    <n v="9736.25"/>
    <n v="16.350000000000001"/>
    <x v="1"/>
  </r>
  <r>
    <n v="37"/>
    <x v="0"/>
    <s v="y"/>
    <n v="1697"/>
    <n v="638"/>
    <n v="5591.97"/>
    <n v="4580.09"/>
    <n v="10172.06"/>
    <n v="18.95"/>
    <n v="6.72"/>
    <n v="862.37"/>
    <n v="578.1"/>
    <n v="374.67"/>
    <n v="657.35"/>
    <n v="130.04"/>
    <n v="6.62"/>
    <n v="2609.14"/>
    <n v="727.4"/>
    <n v="489.25"/>
    <n v="451.04"/>
    <n v="622.13"/>
    <n v="0"/>
    <n v="6.68"/>
    <n v="2296.5100000000002"/>
    <n v="4905.6499999999996"/>
    <n v="1667.7"/>
    <n v="11214.47"/>
    <n v="2085.09"/>
    <n v="2103.75"/>
    <n v="4406.66"/>
    <n v="325.42"/>
    <n v="39.31"/>
    <n v="20174.689999999999"/>
    <n v="15728.72"/>
    <n v="5590.72"/>
    <n v="21319.439999999999"/>
    <n v="12.56"/>
    <n v="10344.35"/>
    <n v="20345.96"/>
    <n v="16.21"/>
    <x v="1"/>
  </r>
  <r>
    <n v="38"/>
    <x v="0"/>
    <s v="y"/>
    <n v="665"/>
    <n v="132"/>
    <n v="2074.27"/>
    <n v="1731.39"/>
    <n v="3805.66"/>
    <n v="18.510000000000002"/>
    <n v="6.32"/>
    <n v="363.27"/>
    <n v="240.23"/>
    <n v="149.94"/>
    <n v="241.39"/>
    <n v="56.79"/>
    <n v="1.73"/>
    <n v="1053.3499999999999"/>
    <n v="217.19"/>
    <n v="253.7"/>
    <n v="194.01"/>
    <n v="243.71"/>
    <n v="0"/>
    <n v="1.73"/>
    <n v="910.35"/>
    <n v="1963.7"/>
    <n v="664.9"/>
    <n v="4394.8999999999996"/>
    <n v="847.47"/>
    <n v="855.25"/>
    <n v="1630.46"/>
    <n v="170.49"/>
    <n v="8.1"/>
    <n v="7906.67"/>
    <n v="6268.11"/>
    <n v="2310.29"/>
    <n v="8578.39"/>
    <n v="12.9"/>
    <n v="2867.32"/>
    <n v="7295.11"/>
    <n v="21.72"/>
    <x v="1"/>
  </r>
  <r>
    <n v="39"/>
    <x v="0"/>
    <s v="y"/>
    <n v="1045"/>
    <n v="227"/>
    <n v="3362.54"/>
    <n v="2826.99"/>
    <n v="6189.53"/>
    <n v="18.45"/>
    <n v="6.25"/>
    <n v="566.83000000000004"/>
    <n v="401.66"/>
    <n v="242.91"/>
    <n v="385.54"/>
    <n v="81.73"/>
    <n v="2.9"/>
    <n v="1681.57"/>
    <n v="367.57"/>
    <n v="400.26"/>
    <n v="307.45999999999998"/>
    <n v="387.52"/>
    <n v="0"/>
    <n v="2.9"/>
    <n v="1465.72"/>
    <n v="3147.29"/>
    <n v="1075.3"/>
    <n v="7131.52"/>
    <n v="1494.01"/>
    <n v="1326.73"/>
    <n v="2591.39"/>
    <n v="197.23"/>
    <n v="11.79"/>
    <n v="12752.67"/>
    <n v="10149.49"/>
    <n v="3697.17"/>
    <n v="13846.66"/>
    <n v="13.25"/>
    <n v="4935"/>
    <n v="11607.07"/>
    <n v="21.74"/>
    <x v="1"/>
  </r>
  <r>
    <n v="40"/>
    <x v="0"/>
    <s v="y"/>
    <n v="1676"/>
    <n v="387"/>
    <n v="5186.5"/>
    <n v="3966.45"/>
    <n v="9152.9500000000007"/>
    <n v="18.350000000000001"/>
    <n v="6.23"/>
    <n v="782.04"/>
    <n v="556"/>
    <n v="358.08"/>
    <n v="517.4"/>
    <n v="113.51"/>
    <n v="4.8600000000000003"/>
    <n v="2331.9"/>
    <n v="571.16"/>
    <n v="454.29"/>
    <n v="422.24"/>
    <n v="505.56"/>
    <n v="0"/>
    <n v="4.87"/>
    <n v="1958.12"/>
    <n v="4290.0200000000004"/>
    <n v="1447.69"/>
    <n v="9965.02"/>
    <n v="2144.4499999999998"/>
    <n v="1891.26"/>
    <n v="3410.61"/>
    <n v="257.33"/>
    <n v="24.2"/>
    <n v="17692.86"/>
    <n v="14258.05"/>
    <n v="5180.7"/>
    <n v="19438.75"/>
    <n v="11.6"/>
    <n v="7797.91"/>
    <n v="16124.97"/>
    <n v="20.149999999999999"/>
    <x v="1"/>
  </r>
  <r>
    <n v="41"/>
    <x v="0"/>
    <s v="y"/>
    <n v="732"/>
    <n v="218"/>
    <n v="2547.4499999999998"/>
    <n v="1943.74"/>
    <n v="4491.1899999999996"/>
    <n v="17.34"/>
    <n v="5.44"/>
    <n v="418.82"/>
    <n v="292.87"/>
    <n v="193.37"/>
    <n v="276.95"/>
    <n v="50.49"/>
    <n v="2.2999999999999998"/>
    <n v="1234.81"/>
    <n v="258.97000000000003"/>
    <n v="230.91"/>
    <n v="210.07"/>
    <n v="264.06"/>
    <n v="0"/>
    <n v="2.2999999999999998"/>
    <n v="966.3"/>
    <n v="2201.11"/>
    <n v="699.95"/>
    <n v="4219.2"/>
    <n v="1046.1300000000001"/>
    <n v="963.81"/>
    <n v="1660.24"/>
    <n v="94.78"/>
    <n v="8.58"/>
    <n v="7992.74"/>
    <n v="6323.92"/>
    <n v="2644.81"/>
    <n v="8968.73"/>
    <n v="12.25"/>
    <n v="3238.94"/>
    <n v="7175.44"/>
    <n v="14.86"/>
    <x v="1"/>
  </r>
  <r>
    <n v="42"/>
    <x v="0"/>
    <s v="y"/>
    <n v="651"/>
    <n v="151"/>
    <n v="2200.79"/>
    <n v="1637.84"/>
    <n v="3838.63"/>
    <n v="17.510000000000002"/>
    <n v="5.55"/>
    <n v="367.52"/>
    <n v="260.86"/>
    <n v="169.19"/>
    <n v="215.55"/>
    <n v="49.69"/>
    <n v="1.74"/>
    <n v="1064.54"/>
    <n v="234.11"/>
    <n v="194.89"/>
    <n v="177.76"/>
    <n v="210.68"/>
    <n v="0"/>
    <n v="1.74"/>
    <n v="819.18"/>
    <n v="1883.72"/>
    <n v="606.77"/>
    <n v="3775"/>
    <n v="908.34"/>
    <n v="814.92"/>
    <n v="1280.4100000000001"/>
    <n v="98.06"/>
    <n v="6.94"/>
    <n v="6883.68"/>
    <n v="5596.33"/>
    <n v="2370.14"/>
    <n v="7966.46"/>
    <n v="12.24"/>
    <n v="2902.49"/>
    <n v="6154.86"/>
    <n v="19.22"/>
    <x v="1"/>
  </r>
  <r>
    <n v="43"/>
    <x v="0"/>
    <s v="y"/>
    <n v="1266"/>
    <n v="93"/>
    <n v="3932.98"/>
    <n v="2169.2600000000002"/>
    <n v="6102.24"/>
    <n v="17.82"/>
    <n v="5.45"/>
    <n v="765.45"/>
    <n v="497.67"/>
    <n v="334.48"/>
    <n v="292.94"/>
    <n v="95.51"/>
    <n v="2.0499999999999998"/>
    <n v="1988.11"/>
    <n v="157.88999999999999"/>
    <n v="309.06"/>
    <n v="303.29000000000002"/>
    <n v="296.51"/>
    <n v="0"/>
    <n v="2.0499999999999998"/>
    <n v="1068.81"/>
    <n v="3056.92"/>
    <n v="770.24"/>
    <n v="7674.8"/>
    <n v="1813.86"/>
    <n v="1719.01"/>
    <n v="1849.41"/>
    <n v="191.06"/>
    <n v="6.94"/>
    <n v="13255.08"/>
    <n v="11398.73"/>
    <n v="4689.1899999999996"/>
    <n v="16087.92"/>
    <n v="12.71"/>
    <n v="2064.1"/>
    <n v="7585.19"/>
    <n v="22.19"/>
    <x v="1"/>
  </r>
  <r>
    <n v="44"/>
    <x v="0"/>
    <s v="y"/>
    <n v="740"/>
    <n v="79"/>
    <n v="2347.4"/>
    <n v="1351.15"/>
    <n v="3698.55"/>
    <n v="18.309999999999999"/>
    <n v="5.78"/>
    <n v="465.72"/>
    <n v="307.63"/>
    <n v="199.88"/>
    <n v="180.14"/>
    <n v="69.239999999999995"/>
    <n v="1.34"/>
    <n v="1223.95"/>
    <n v="131.03"/>
    <n v="182.35"/>
    <n v="177.6"/>
    <n v="181.81"/>
    <n v="0"/>
    <n v="1.33"/>
    <n v="674.13"/>
    <n v="1898.08"/>
    <n v="490.99"/>
    <n v="4945.6400000000003"/>
    <n v="1134.57"/>
    <n v="1044.28"/>
    <n v="1200.48"/>
    <n v="158.85"/>
    <n v="4.26"/>
    <n v="8488.08"/>
    <n v="7283.34"/>
    <n v="2949.35"/>
    <n v="10232.69"/>
    <n v="13.83"/>
    <n v="1638.51"/>
    <n v="4902.66"/>
    <n v="20.74"/>
    <x v="1"/>
  </r>
  <r>
    <n v="45"/>
    <x v="0"/>
    <s v="y"/>
    <n v="2103"/>
    <n v="2193"/>
    <n v="9281.58"/>
    <n v="9777.51"/>
    <n v="19059.09"/>
    <n v="19.37"/>
    <n v="5.88"/>
    <n v="945"/>
    <n v="660.8"/>
    <n v="533.73"/>
    <n v="1392.03"/>
    <n v="158.88"/>
    <n v="18.03"/>
    <n v="3708.47"/>
    <n v="1593.88"/>
    <n v="1100.3900000000001"/>
    <n v="630.49"/>
    <n v="1200.23"/>
    <n v="0"/>
    <n v="18.16"/>
    <n v="4543.1400000000003"/>
    <n v="8251.6200000000008"/>
    <n v="3324.76"/>
    <n v="9646.6"/>
    <n v="2406.33"/>
    <n v="2512.5500000000002"/>
    <n v="7852.43"/>
    <n v="273.98"/>
    <n v="95.27"/>
    <n v="22787.16"/>
    <n v="14839.47"/>
    <n v="6359.47"/>
    <n v="21198.93"/>
    <n v="10.08"/>
    <n v="22862.82"/>
    <n v="38355.379999999997"/>
    <n v="10.43"/>
    <x v="1"/>
  </r>
  <r>
    <n v="46"/>
    <x v="0"/>
    <s v="y"/>
    <n v="1387"/>
    <n v="569"/>
    <n v="5058.34"/>
    <n v="4405.54"/>
    <n v="9463.8799999999992"/>
    <n v="18.850000000000001"/>
    <n v="5.43"/>
    <n v="665.85"/>
    <n v="468.74"/>
    <n v="364.69"/>
    <n v="623.62"/>
    <n v="122.6"/>
    <n v="5.74"/>
    <n v="2251.2399999999998"/>
    <n v="635.44000000000005"/>
    <n v="513.24"/>
    <n v="450.59"/>
    <n v="599.07000000000005"/>
    <n v="0"/>
    <n v="5.74"/>
    <n v="2204.08"/>
    <n v="4455.32"/>
    <n v="1599.26"/>
    <n v="6779.29"/>
    <n v="1667.61"/>
    <n v="1734.93"/>
    <n v="3608.33"/>
    <n v="224.11"/>
    <n v="22.91"/>
    <n v="14037.18"/>
    <n v="10405.94"/>
    <n v="4447.49"/>
    <n v="14853.43"/>
    <n v="10.71"/>
    <n v="8761.2199999999993"/>
    <n v="17258.98"/>
    <n v="15.4"/>
    <x v="1"/>
  </r>
  <r>
    <n v="47"/>
    <x v="0"/>
    <s v="y"/>
    <n v="1145"/>
    <n v="1224"/>
    <n v="5434.2"/>
    <n v="6881.27"/>
    <n v="12315.47"/>
    <n v="18.510000000000002"/>
    <n v="5.55"/>
    <n v="519.04"/>
    <n v="374.96"/>
    <n v="289.85000000000002"/>
    <n v="945.84"/>
    <n v="86.95"/>
    <n v="10.48"/>
    <n v="2227.12"/>
    <n v="872.83"/>
    <n v="960.84"/>
    <n v="497.14"/>
    <n v="876.53"/>
    <n v="0"/>
    <n v="10.54"/>
    <n v="3217.88"/>
    <n v="5445.01"/>
    <n v="2330.81"/>
    <n v="5467.41"/>
    <n v="1323.61"/>
    <n v="1326.4"/>
    <n v="5268.95"/>
    <n v="152.01"/>
    <n v="48.42"/>
    <n v="13586.81"/>
    <n v="8269.44"/>
    <n v="3505.11"/>
    <n v="11774.54"/>
    <n v="10.28"/>
    <n v="12485.32"/>
    <n v="24721.68"/>
    <n v="10.199999999999999"/>
    <x v="1"/>
  </r>
  <r>
    <n v="48"/>
    <x v="0"/>
    <s v="y"/>
    <n v="2641"/>
    <n v="638"/>
    <n v="6544.57"/>
    <n v="5073.72"/>
    <n v="11618.29"/>
    <n v="20.69"/>
    <n v="5.8"/>
    <n v="884.55"/>
    <n v="522.82000000000005"/>
    <n v="371.64"/>
    <n v="631.98"/>
    <n v="262.36"/>
    <n v="6.9"/>
    <n v="2680.25"/>
    <n v="757.6"/>
    <n v="445.3"/>
    <n v="433.95"/>
    <n v="580.16999999999996"/>
    <n v="265.91000000000003"/>
    <n v="6.96"/>
    <n v="2489.9"/>
    <n v="5170.1400000000003"/>
    <n v="1902.76"/>
    <n v="9154.68"/>
    <n v="1955.08"/>
    <n v="1941.66"/>
    <n v="3785.42"/>
    <n v="468.63"/>
    <n v="33.75"/>
    <n v="17339.23"/>
    <n v="13520.06"/>
    <n v="5591.08"/>
    <n v="19111.14"/>
    <n v="7.24"/>
    <n v="11102.76"/>
    <n v="21300.45"/>
    <n v="17.399999999999999"/>
    <x v="1"/>
  </r>
  <r>
    <n v="49"/>
    <x v="0"/>
    <s v="y"/>
    <n v="2336"/>
    <n v="779"/>
    <n v="6089.77"/>
    <n v="6322.26"/>
    <n v="12412.03"/>
    <n v="21.35"/>
    <n v="6.07"/>
    <n v="817.62"/>
    <n v="478.83"/>
    <n v="335.51"/>
    <n v="655.53"/>
    <n v="233.61"/>
    <n v="7.75"/>
    <n v="2528.85"/>
    <n v="933.13"/>
    <n v="857.23"/>
    <n v="389.83"/>
    <n v="586.03"/>
    <n v="399.54"/>
    <n v="7.82"/>
    <n v="3173.59"/>
    <n v="5702.44"/>
    <n v="2579.7399999999998"/>
    <n v="8470.83"/>
    <n v="1996.13"/>
    <n v="1873.65"/>
    <n v="4074.7"/>
    <n v="420.45"/>
    <n v="41.53"/>
    <n v="16877.3"/>
    <n v="12761.07"/>
    <n v="5170.83"/>
    <n v="17931.900000000001"/>
    <n v="7.68"/>
    <n v="13821.45"/>
    <n v="27102.28"/>
    <n v="17.739999999999998"/>
    <x v="1"/>
  </r>
  <r>
    <n v="50"/>
    <x v="0"/>
    <s v="y"/>
    <n v="998"/>
    <n v="17859"/>
    <n v="25313.06"/>
    <n v="46404.03"/>
    <n v="71717.09"/>
    <n v="29.77"/>
    <n v="8.48"/>
    <n v="25.9"/>
    <n v="4.04"/>
    <n v="9.89"/>
    <n v="8253.7900000000009"/>
    <n v="94.3"/>
    <n v="123.65"/>
    <n v="8511.57"/>
    <n v="14437.8"/>
    <n v="0"/>
    <n v="1045.92"/>
    <n v="6251.88"/>
    <n v="846.19"/>
    <n v="124.67"/>
    <n v="22706.45"/>
    <n v="31218.03"/>
    <n v="16329.9"/>
    <n v="510.55"/>
    <n v="17.420000000000002"/>
    <n v="146.94"/>
    <n v="59920.12"/>
    <n v="209.3"/>
    <n v="690.91"/>
    <n v="61495.25"/>
    <n v="884.21"/>
    <n v="219.13"/>
    <n v="1103.3399999999999"/>
    <n v="1.1100000000000001"/>
    <n v="230938.44"/>
    <n v="286008.92"/>
    <n v="12.93"/>
    <x v="1"/>
  </r>
  <r>
    <n v="51"/>
    <x v="0"/>
    <s v="y"/>
    <n v="363"/>
    <n v="25816"/>
    <n v="35593.440000000002"/>
    <n v="104247.39"/>
    <n v="139840.82999999999"/>
    <n v="20.36"/>
    <n v="6.24"/>
    <n v="27.86"/>
    <n v="1.52"/>
    <n v="10.32"/>
    <n v="11295.52"/>
    <n v="21.8"/>
    <n v="176.22"/>
    <n v="11533.24"/>
    <n v="13727.23"/>
    <n v="0"/>
    <n v="1553.69"/>
    <n v="8641.1299999999992"/>
    <n v="18934.759999999998"/>
    <n v="177.63"/>
    <n v="43034.44"/>
    <n v="54567.67"/>
    <n v="34215.68"/>
    <n v="546.74"/>
    <n v="2.99"/>
    <n v="166.76"/>
    <n v="63197.27"/>
    <n v="45.35"/>
    <n v="957.02"/>
    <n v="64916.13"/>
    <n v="761.84"/>
    <n v="63.99"/>
    <n v="825.83"/>
    <n v="2.2799999999999998"/>
    <n v="207768.66"/>
    <n v="361944.42"/>
    <n v="8.0500000000000007"/>
    <x v="1"/>
  </r>
  <r>
    <n v="52"/>
    <x v="0"/>
    <s v="y"/>
    <n v="1399"/>
    <n v="536"/>
    <n v="4389.33"/>
    <n v="4014.88"/>
    <n v="8404.2099999999991"/>
    <n v="18.97"/>
    <n v="5.09"/>
    <n v="366.3"/>
    <n v="375.33"/>
    <n v="310.58999999999997"/>
    <n v="565.29999999999995"/>
    <n v="134.13999999999999"/>
    <n v="5.01"/>
    <n v="1756.67"/>
    <n v="464.29"/>
    <n v="400.34"/>
    <n v="413.16"/>
    <n v="520.16"/>
    <n v="126.27"/>
    <n v="5.01"/>
    <n v="1929.23"/>
    <n v="3685.89"/>
    <n v="1404.06"/>
    <n v="4095.43"/>
    <n v="1344.82"/>
    <n v="1449.78"/>
    <n v="3228.28"/>
    <n v="240.19"/>
    <n v="18.62"/>
    <n v="10377.11"/>
    <n v="7130.21"/>
    <n v="3200.4"/>
    <n v="10330.620000000001"/>
    <n v="7.38"/>
    <n v="6511.71"/>
    <n v="14640.77"/>
    <n v="12.15"/>
    <x v="1"/>
  </r>
  <r>
    <n v="53"/>
    <x v="0"/>
    <s v="y"/>
    <n v="985"/>
    <n v="377"/>
    <n v="3072.66"/>
    <n v="2896.17"/>
    <n v="5968.83"/>
    <n v="18.75"/>
    <n v="4.95"/>
    <n v="246.69"/>
    <n v="237.67"/>
    <n v="212.66"/>
    <n v="391.87"/>
    <n v="82.63"/>
    <n v="3.5"/>
    <n v="1175.02"/>
    <n v="318.83"/>
    <n v="274.95999999999998"/>
    <n v="289.56"/>
    <n v="363.82"/>
    <n v="125.75"/>
    <n v="3.5"/>
    <n v="1376.42"/>
    <n v="2551.44"/>
    <n v="1009.1"/>
    <n v="2789.26"/>
    <n v="866.94"/>
    <n v="977.96"/>
    <n v="2204.6999999999998"/>
    <n v="145.65"/>
    <n v="10.93"/>
    <n v="6995.43"/>
    <n v="4779.8"/>
    <n v="2115.59"/>
    <n v="6895.39"/>
    <n v="7"/>
    <n v="4460.4399999999996"/>
    <n v="10248.459999999999"/>
    <n v="11.83"/>
    <x v="1"/>
  </r>
  <r>
    <n v="54"/>
    <x v="0"/>
    <s v="y"/>
    <n v="356"/>
    <n v="1508"/>
    <n v="3051.81"/>
    <n v="5722.78"/>
    <n v="8774.59"/>
    <n v="21.07"/>
    <n v="6.81"/>
    <n v="84.29"/>
    <n v="74.63"/>
    <n v="76.989999999999995"/>
    <n v="742.21"/>
    <n v="25.74"/>
    <n v="10.87"/>
    <n v="1014.72"/>
    <n v="813.08"/>
    <n v="171.73"/>
    <n v="214.94"/>
    <n v="626.75"/>
    <n v="124.56"/>
    <n v="10.94"/>
    <n v="1962"/>
    <n v="2976.72"/>
    <n v="1324.31"/>
    <n v="958.7"/>
    <n v="279.79000000000002"/>
    <n v="345.83"/>
    <n v="4205.1899999999996"/>
    <n v="43.24"/>
    <n v="53.49"/>
    <n v="5886.24"/>
    <n v="1627.56"/>
    <n v="710.26"/>
    <n v="2337.8200000000002"/>
    <n v="6.57"/>
    <n v="13184.22"/>
    <n v="19150"/>
    <n v="8.74"/>
    <x v="1"/>
  </r>
  <r>
    <n v="55"/>
    <x v="0"/>
    <s v="y"/>
    <n v="848"/>
    <n v="3483"/>
    <n v="7116.46"/>
    <n v="12880.86"/>
    <n v="19997.32"/>
    <n v="21.11"/>
    <n v="6.92"/>
    <n v="192.03"/>
    <n v="162.54"/>
    <n v="178.08"/>
    <n v="1681.69"/>
    <n v="55.86"/>
    <n v="25.22"/>
    <n v="2295.4299999999998"/>
    <n v="1656.69"/>
    <n v="393.61"/>
    <n v="501.14"/>
    <n v="1441.98"/>
    <n v="125.41"/>
    <n v="25.35"/>
    <n v="4144.18"/>
    <n v="6439.61"/>
    <n v="2676.86"/>
    <n v="2290.7800000000002"/>
    <n v="648.76"/>
    <n v="798.64"/>
    <n v="9396.82"/>
    <n v="97.09"/>
    <n v="126.83"/>
    <n v="13358.91"/>
    <n v="3835.27"/>
    <n v="1621.15"/>
    <n v="5456.42"/>
    <n v="6.43"/>
    <n v="28112.6"/>
    <n v="41125.11"/>
    <n v="8.07"/>
    <x v="1"/>
  </r>
  <r>
    <n v="56"/>
    <x v="0"/>
    <s v="y"/>
    <n v="36"/>
    <n v="1581"/>
    <n v="2317.6"/>
    <n v="11298.34"/>
    <n v="13615.94"/>
    <n v="19.600000000000001"/>
    <n v="5.87"/>
    <n v="5.78"/>
    <n v="7.62"/>
    <n v="7.51"/>
    <n v="718.65"/>
    <n v="5.5"/>
    <n v="11.02"/>
    <n v="756.07"/>
    <n v="831.41"/>
    <n v="53.87"/>
    <n v="151.05000000000001"/>
    <n v="596.35"/>
    <n v="851.44"/>
    <n v="11.08"/>
    <n v="2495.21"/>
    <n v="3251.28"/>
    <n v="1887.78"/>
    <n v="60.87"/>
    <n v="21.18"/>
    <n v="38.200000000000003"/>
    <n v="4196.82"/>
    <n v="8.7200000000000006"/>
    <n v="57.96"/>
    <n v="4383.75"/>
    <n v="128.97"/>
    <n v="61.83"/>
    <n v="190.8"/>
    <n v="5.3"/>
    <n v="13485.51"/>
    <n v="21539.7"/>
    <n v="8.5299999999999994"/>
    <x v="1"/>
  </r>
  <r>
    <n v="57"/>
    <x v="0"/>
    <s v="y"/>
    <n v="0"/>
    <n v="1951"/>
    <n v="2772.98"/>
    <n v="5761.58"/>
    <n v="8534.56"/>
    <n v="21.5"/>
    <n v="7.36"/>
    <n v="2.64"/>
    <n v="0"/>
    <n v="0.77"/>
    <n v="921.04"/>
    <n v="1.25"/>
    <n v="13.53"/>
    <n v="939.23"/>
    <n v="1038.53"/>
    <n v="53.48"/>
    <n v="180.92"/>
    <n v="756.09"/>
    <n v="134.07"/>
    <n v="13.6"/>
    <n v="2176.6999999999998"/>
    <n v="3115.93"/>
    <n v="1407"/>
    <n v="48.67"/>
    <n v="0"/>
    <n v="12.97"/>
    <n v="5667.9"/>
    <n v="2.08"/>
    <n v="76.959999999999994"/>
    <n v="5808.57"/>
    <n v="63.71"/>
    <n v="3.58"/>
    <n v="67.290000000000006"/>
    <n v="0"/>
    <n v="15894.03"/>
    <n v="22034.04"/>
    <n v="8.15"/>
    <x v="1"/>
  </r>
  <r>
    <n v="58"/>
    <x v="0"/>
    <s v="y"/>
    <n v="363"/>
    <n v="1628"/>
    <n v="3237.81"/>
    <n v="6649.41"/>
    <n v="9887.2199999999993"/>
    <n v="20.85"/>
    <n v="6.78"/>
    <n v="91.44"/>
    <n v="83.58"/>
    <n v="78.680000000000007"/>
    <n v="788.77"/>
    <n v="28.13"/>
    <n v="11.71"/>
    <n v="1082.32"/>
    <n v="895.52"/>
    <n v="175.78"/>
    <n v="226.66"/>
    <n v="670.28"/>
    <n v="346.22"/>
    <n v="11.78"/>
    <n v="2326.2399999999998"/>
    <n v="3408.56"/>
    <n v="1644.18"/>
    <n v="1001.66"/>
    <n v="307.43"/>
    <n v="349.89"/>
    <n v="4426.5200000000004"/>
    <n v="49.31"/>
    <n v="59.76"/>
    <n v="6194.57"/>
    <n v="1708.29"/>
    <n v="765.64"/>
    <n v="2473.9299999999998"/>
    <n v="6.82"/>
    <n v="14478.35"/>
    <n v="21864.15"/>
    <n v="8.89"/>
    <x v="1"/>
  </r>
  <r>
    <n v="59"/>
    <x v="0"/>
    <s v="y"/>
    <n v="315"/>
    <n v="1403"/>
    <n v="2804.3"/>
    <n v="5470.43"/>
    <n v="8274.73"/>
    <n v="20.99"/>
    <n v="6.94"/>
    <n v="81.150000000000006"/>
    <n v="76.64"/>
    <n v="71.180000000000007"/>
    <n v="690.98"/>
    <n v="27.39"/>
    <n v="10.08"/>
    <n v="957.41"/>
    <n v="830.27"/>
    <n v="158.46"/>
    <n v="197.17"/>
    <n v="583.21"/>
    <n v="190.14"/>
    <n v="10.14"/>
    <n v="1969.39"/>
    <n v="2926.79"/>
    <n v="1376.04"/>
    <n v="871.19"/>
    <n v="277.99"/>
    <n v="321.26"/>
    <n v="3931.8"/>
    <n v="48.87"/>
    <n v="53.8"/>
    <n v="5504.91"/>
    <n v="1519.31"/>
    <n v="690.97"/>
    <n v="2210.2800000000002"/>
    <n v="7.02"/>
    <n v="13321.17"/>
    <n v="19262.79"/>
    <n v="9.49"/>
    <x v="1"/>
  </r>
  <r>
    <n v="60"/>
    <x v="0"/>
    <s v="y"/>
    <n v="1446"/>
    <n v="966"/>
    <n v="5631.55"/>
    <n v="5525.33"/>
    <n v="11156.88"/>
    <n v="17.989999999999998"/>
    <n v="6.09"/>
    <n v="793.52"/>
    <n v="518.17999999999995"/>
    <n v="344.59"/>
    <n v="725.88"/>
    <n v="95.57"/>
    <n v="8.98"/>
    <n v="2486.73"/>
    <n v="909.93"/>
    <n v="736.61"/>
    <n v="376.51"/>
    <n v="650.96"/>
    <n v="0"/>
    <n v="9.0399999999999991"/>
    <n v="2683.07"/>
    <n v="5169.8"/>
    <n v="2023.06"/>
    <n v="8214.8700000000008"/>
    <n v="1886.66"/>
    <n v="1713.22"/>
    <n v="4369.04"/>
    <n v="183.76"/>
    <n v="50.56"/>
    <n v="16418.11"/>
    <n v="11998.51"/>
    <n v="4855.0600000000004"/>
    <n v="16853.57"/>
    <n v="11.66"/>
    <n v="13034.92"/>
    <n v="22832.76"/>
    <n v="13.49"/>
    <x v="1"/>
  </r>
  <r>
    <n v="61"/>
    <x v="0"/>
    <s v="y"/>
    <n v="1392"/>
    <n v="1246"/>
    <n v="5878.95"/>
    <n v="6040.34"/>
    <n v="11919.29"/>
    <n v="18.239999999999998"/>
    <n v="6.33"/>
    <n v="774.28"/>
    <n v="500.02"/>
    <n v="333.16"/>
    <n v="843.72"/>
    <n v="103.57"/>
    <n v="11.1"/>
    <n v="2565.85"/>
    <n v="1042.3900000000001"/>
    <n v="726.23"/>
    <n v="374.3"/>
    <n v="749.96"/>
    <n v="0"/>
    <n v="11.16"/>
    <n v="2904.03"/>
    <n v="5469.88"/>
    <n v="2142.92"/>
    <n v="8215.61"/>
    <n v="1841.67"/>
    <n v="1662.46"/>
    <n v="5147.83"/>
    <n v="209.89"/>
    <n v="67.39"/>
    <n v="17144.849999999999"/>
    <n v="11929.63"/>
    <n v="4801.62"/>
    <n v="16731.240000000002"/>
    <n v="12.02"/>
    <n v="14681.79"/>
    <n v="24867.17"/>
    <n v="11.78"/>
    <x v="1"/>
  </r>
  <r>
    <n v="62"/>
    <x v="0"/>
    <s v="y"/>
    <n v="1045"/>
    <n v="139"/>
    <n v="3241.38"/>
    <n v="2012.52"/>
    <n v="5253.9"/>
    <n v="18.399999999999999"/>
    <n v="5.67"/>
    <n v="635.76"/>
    <n v="404.4"/>
    <n v="256.83"/>
    <n v="276.14999999999998"/>
    <n v="80.02"/>
    <n v="2.13"/>
    <n v="1655.29"/>
    <n v="249"/>
    <n v="249.56"/>
    <n v="250.16"/>
    <n v="273.02999999999997"/>
    <n v="0"/>
    <n v="2.13"/>
    <n v="1023.88"/>
    <n v="2679.18"/>
    <n v="748.72"/>
    <n v="6310.21"/>
    <n v="1479.6"/>
    <n v="1337.62"/>
    <n v="1756.45"/>
    <n v="173.63"/>
    <n v="7.83"/>
    <n v="11065.34"/>
    <n v="9301.06"/>
    <n v="3830.52"/>
    <n v="13131.58"/>
    <n v="12.57"/>
    <n v="3428.27"/>
    <n v="7996.21"/>
    <n v="24.66"/>
    <x v="1"/>
  </r>
  <r>
    <n v="63"/>
    <x v="0"/>
    <s v="y"/>
    <n v="846"/>
    <n v="31"/>
    <n v="2522.6999999999998"/>
    <n v="885.58"/>
    <n v="3408.28"/>
    <n v="19.37"/>
    <n v="5.88"/>
    <n v="543.82000000000005"/>
    <n v="351.08"/>
    <n v="217.98"/>
    <n v="175.48"/>
    <n v="75.540000000000006"/>
    <n v="1.1200000000000001"/>
    <n v="1365.03"/>
    <n v="55.86"/>
    <n v="0"/>
    <n v="192.1"/>
    <n v="181.36"/>
    <n v="0"/>
    <n v="1.1200000000000001"/>
    <n v="430.44"/>
    <n v="1795.47"/>
    <n v="247.96"/>
    <n v="5581.87"/>
    <n v="1313.09"/>
    <n v="1176.17"/>
    <n v="1194.29"/>
    <n v="196.37"/>
    <n v="3.47"/>
    <n v="9465.25"/>
    <n v="8267.49"/>
    <n v="3352.95"/>
    <n v="11620.45"/>
    <n v="13.74"/>
    <n v="718.96"/>
    <n v="3279.66"/>
    <n v="23.19"/>
    <x v="1"/>
  </r>
  <r>
    <n v="64"/>
    <x v="0"/>
    <s v="y"/>
    <n v="1560"/>
    <n v="514"/>
    <n v="5052.9399999999996"/>
    <n v="4136.55"/>
    <n v="9189.49"/>
    <n v="18.36"/>
    <n v="6.11"/>
    <n v="757.13"/>
    <n v="596.09"/>
    <n v="403.16"/>
    <n v="599.23"/>
    <n v="105.28"/>
    <n v="5.1100000000000003"/>
    <n v="2466.0100000000002"/>
    <n v="620.44000000000005"/>
    <n v="466.42"/>
    <n v="431.67"/>
    <n v="571.29"/>
    <n v="0"/>
    <n v="5.1100000000000003"/>
    <n v="2094.94"/>
    <n v="4560.95"/>
    <n v="1518.54"/>
    <n v="8401.27"/>
    <n v="2270.7199999999998"/>
    <n v="2157.96"/>
    <n v="4024.79"/>
    <n v="239.42"/>
    <n v="24.19"/>
    <n v="17118.349999999999"/>
    <n v="13069.38"/>
    <n v="5288.38"/>
    <n v="18357.759999999998"/>
    <n v="11.77"/>
    <n v="8439.4500000000007"/>
    <n v="17469.02"/>
    <n v="16.420000000000002"/>
    <x v="1"/>
  </r>
  <r>
    <n v="65"/>
    <x v="0"/>
    <s v="y"/>
    <n v="910"/>
    <n v="658"/>
    <n v="3525.68"/>
    <n v="3889.85"/>
    <n v="7415.53"/>
    <n v="18.260000000000002"/>
    <n v="6.33"/>
    <n v="479.7"/>
    <n v="356.36"/>
    <n v="246.09"/>
    <n v="559.80999999999995"/>
    <n v="70.81"/>
    <n v="5.39"/>
    <n v="1718.17"/>
    <n v="589.46"/>
    <n v="585.29999999999995"/>
    <n v="302.20999999999998"/>
    <n v="509.68"/>
    <n v="0"/>
    <n v="5.39"/>
    <n v="1992.05"/>
    <n v="3710.22"/>
    <n v="1476.98"/>
    <n v="5310.6"/>
    <n v="1293.0999999999999"/>
    <n v="1356.52"/>
    <n v="3762.84"/>
    <n v="181.97"/>
    <n v="28.95"/>
    <n v="11933.97"/>
    <n v="8142.18"/>
    <n v="3292.27"/>
    <n v="11434.45"/>
    <n v="12.57"/>
    <n v="8311.92"/>
    <n v="16887.91"/>
    <n v="12.63"/>
    <x v="1"/>
  </r>
  <r>
    <n v="66"/>
    <x v="0"/>
    <s v="y"/>
    <n v="1003"/>
    <n v="102"/>
    <n v="2938.66"/>
    <n v="1942.33"/>
    <n v="4880.99"/>
    <n v="18.940000000000001"/>
    <n v="6"/>
    <n v="522"/>
    <n v="412.28"/>
    <n v="270.42"/>
    <n v="266.57"/>
    <n v="79.88"/>
    <n v="1.77"/>
    <n v="1552.93"/>
    <n v="180.8"/>
    <n v="284.5"/>
    <n v="251.04"/>
    <n v="273.32"/>
    <n v="0"/>
    <n v="1.77"/>
    <n v="991.44"/>
    <n v="2544.36"/>
    <n v="716.34"/>
    <n v="5595.48"/>
    <n v="1610.08"/>
    <n v="1528.12"/>
    <n v="1868.21"/>
    <n v="251.64"/>
    <n v="6.41"/>
    <n v="10859.94"/>
    <n v="8985.32"/>
    <n v="3673.49"/>
    <n v="12658.81"/>
    <n v="12.62"/>
    <n v="2448.23"/>
    <n v="7721.06"/>
    <n v="24"/>
    <x v="1"/>
  </r>
  <r>
    <n v="67"/>
    <x v="0"/>
    <s v="y"/>
    <n v="723"/>
    <n v="72"/>
    <n v="2116.35"/>
    <n v="1394.34"/>
    <n v="3510.69"/>
    <n v="18.23"/>
    <n v="5.67"/>
    <n v="377.02"/>
    <n v="292.77"/>
    <n v="193.44"/>
    <n v="190.03"/>
    <n v="53.19"/>
    <n v="1.27"/>
    <n v="1107.72"/>
    <n v="124.99"/>
    <n v="199.19"/>
    <n v="179.96"/>
    <n v="193.85"/>
    <n v="0"/>
    <n v="1.27"/>
    <n v="699.26"/>
    <n v="1806.99"/>
    <n v="504.14"/>
    <n v="3883.44"/>
    <n v="1112.74"/>
    <n v="1054.8"/>
    <n v="1291.4100000000001"/>
    <n v="135.80000000000001"/>
    <n v="4.08"/>
    <n v="7482.27"/>
    <n v="6186.79"/>
    <n v="2590.41"/>
    <n v="8777.2000000000007"/>
    <n v="12.14"/>
    <n v="1649.5"/>
    <n v="5124.29"/>
    <n v="22.91"/>
    <x v="1"/>
  </r>
  <r>
    <n v="68"/>
    <x v="0"/>
    <s v="y"/>
    <n v="1530"/>
    <n v="642"/>
    <n v="4998.1899999999996"/>
    <n v="4714.96"/>
    <n v="9713.15"/>
    <n v="18.09"/>
    <n v="6.33"/>
    <n v="651.5"/>
    <n v="533.51"/>
    <n v="361.71"/>
    <n v="595.98"/>
    <n v="135.84"/>
    <n v="6.16"/>
    <n v="2284.6999999999998"/>
    <n v="648.71"/>
    <n v="781.76"/>
    <n v="349.07"/>
    <n v="556.41"/>
    <n v="0"/>
    <n v="6.22"/>
    <n v="2342.17"/>
    <n v="4626.87"/>
    <n v="1779.54"/>
    <n v="7334.25"/>
    <n v="1867.13"/>
    <n v="1986.92"/>
    <n v="3956.68"/>
    <n v="378.25"/>
    <n v="38.71"/>
    <n v="15561.94"/>
    <n v="11566.55"/>
    <n v="4802.75"/>
    <n v="16369.3"/>
    <n v="10.7"/>
    <n v="9337.66"/>
    <n v="19829.09"/>
    <n v="14.54"/>
    <x v="1"/>
  </r>
  <r>
    <n v="69"/>
    <x v="0"/>
    <s v="y"/>
    <n v="1441"/>
    <n v="135"/>
    <n v="3972.83"/>
    <n v="2420.21"/>
    <n v="6393.04"/>
    <n v="18.59"/>
    <n v="5.91"/>
    <n v="612.04"/>
    <n v="508.71"/>
    <n v="339.42"/>
    <n v="313.48"/>
    <n v="129.52000000000001"/>
    <n v="2.2599999999999998"/>
    <n v="1905.43"/>
    <n v="239.47"/>
    <n v="335.89"/>
    <n v="293.04000000000002"/>
    <n v="318.33999999999997"/>
    <n v="0"/>
    <n v="2.2599999999999998"/>
    <n v="1189"/>
    <n v="3094.43"/>
    <n v="868.4"/>
    <n v="6846.51"/>
    <n v="1920.49"/>
    <n v="1879.94"/>
    <n v="2147.3200000000002"/>
    <n v="424.85"/>
    <n v="9.64"/>
    <n v="13228.74"/>
    <n v="11071.78"/>
    <n v="4538.0600000000004"/>
    <n v="15609.84"/>
    <n v="10.83"/>
    <n v="3436"/>
    <n v="9574.64"/>
    <n v="25.45"/>
    <x v="1"/>
  </r>
  <r>
    <n v="70"/>
    <x v="0"/>
    <s v="y"/>
    <n v="90"/>
    <n v="1705"/>
    <n v="3017.21"/>
    <n v="6653.95"/>
    <n v="9671.16"/>
    <n v="21.5"/>
    <n v="8.15"/>
    <n v="37.9"/>
    <n v="28.27"/>
    <n v="19.73"/>
    <n v="1052.48"/>
    <n v="8.6"/>
    <n v="13.02"/>
    <n v="1160"/>
    <n v="1519.66"/>
    <n v="645.63"/>
    <n v="338.27"/>
    <n v="956.57"/>
    <n v="0"/>
    <n v="13.09"/>
    <n v="3473.22"/>
    <n v="4633.22"/>
    <n v="2503.56"/>
    <n v="418.56"/>
    <n v="102.25"/>
    <n v="126.89"/>
    <n v="7911"/>
    <n v="39.369999999999997"/>
    <n v="88.93"/>
    <n v="8686.99"/>
    <n v="687.07"/>
    <n v="262.54000000000002"/>
    <n v="949.61"/>
    <n v="10.55"/>
    <n v="22858.54"/>
    <n v="36496.89"/>
    <n v="13.41"/>
    <x v="1"/>
  </r>
  <r>
    <n v="71"/>
    <x v="0"/>
    <s v="y"/>
    <n v="19"/>
    <n v="111"/>
    <n v="224.3"/>
    <n v="425.97"/>
    <n v="650.27"/>
    <n v="24.36"/>
    <n v="9.52"/>
    <n v="2.81"/>
    <n v="5.65"/>
    <n v="3.48"/>
    <n v="89.97"/>
    <n v="1.74"/>
    <n v="0.76"/>
    <n v="104.41"/>
    <n v="147.66"/>
    <n v="0"/>
    <n v="32.9"/>
    <n v="82.38"/>
    <n v="0"/>
    <n v="0.76"/>
    <n v="263.70999999999998"/>
    <n v="368.12"/>
    <n v="180.57"/>
    <n v="25.61"/>
    <n v="21.42"/>
    <n v="24.88"/>
    <n v="778.91"/>
    <n v="8.92"/>
    <n v="4.16"/>
    <n v="863.9"/>
    <n v="80.83"/>
    <n v="37.79"/>
    <n v="118.62"/>
    <n v="6.24"/>
    <n v="2345.85"/>
    <n v="3420.65"/>
    <n v="21.13"/>
    <x v="1"/>
  </r>
  <r>
    <n v="72"/>
    <x v="0"/>
    <s v="y"/>
    <n v="73"/>
    <n v="236"/>
    <n v="572.49"/>
    <n v="1201.21"/>
    <n v="1773.7"/>
    <n v="26.39"/>
    <n v="10.69"/>
    <n v="28.97"/>
    <n v="25.26"/>
    <n v="15.92"/>
    <n v="200.32"/>
    <n v="7.36"/>
    <n v="1.69"/>
    <n v="279.52"/>
    <n v="317.32"/>
    <n v="166.46"/>
    <n v="76.7"/>
    <n v="185.68"/>
    <n v="0"/>
    <n v="1.69"/>
    <n v="747.85"/>
    <n v="1027.3599999999999"/>
    <n v="560.48"/>
    <n v="384.34"/>
    <n v="181.76"/>
    <n v="135.19"/>
    <n v="2118.79"/>
    <n v="38.880000000000003"/>
    <n v="12.08"/>
    <n v="2871.05"/>
    <n v="740.18"/>
    <n v="232.72"/>
    <n v="972.9"/>
    <n v="13.33"/>
    <n v="5180.84"/>
    <n v="9709.39"/>
    <n v="21.95"/>
    <x v="1"/>
  </r>
  <r>
    <n v="73"/>
    <x v="0"/>
    <s v="y"/>
    <n v="22"/>
    <n v="307"/>
    <n v="570.54"/>
    <n v="1428.07"/>
    <n v="1998.61"/>
    <n v="25.96"/>
    <n v="10.61"/>
    <n v="3.63"/>
    <n v="5.89"/>
    <n v="3.66"/>
    <n v="255.73"/>
    <n v="2.41"/>
    <n v="2.15"/>
    <n v="273.48"/>
    <n v="396.21"/>
    <n v="191.23"/>
    <n v="87.03"/>
    <n v="235.92"/>
    <n v="0"/>
    <n v="2.15"/>
    <n v="912.54"/>
    <n v="1186.02"/>
    <n v="674.47"/>
    <n v="40.15"/>
    <n v="35.33"/>
    <n v="29.93"/>
    <n v="2578.06"/>
    <n v="13.87"/>
    <n v="14.75"/>
    <n v="2712.09"/>
    <n v="119.28"/>
    <n v="43.29"/>
    <n v="162.57"/>
    <n v="7.39"/>
    <n v="6449.51"/>
    <n v="11636.47"/>
    <n v="21.01"/>
    <x v="1"/>
  </r>
  <r>
    <n v="74"/>
    <x v="0"/>
    <s v="y"/>
    <n v="331"/>
    <n v="1775"/>
    <n v="3287.11"/>
    <n v="6069.72"/>
    <n v="9356.83"/>
    <n v="23.19"/>
    <n v="8.89"/>
    <n v="147.99"/>
    <n v="107.79"/>
    <n v="73.45"/>
    <n v="861.75"/>
    <n v="21.28"/>
    <n v="13.55"/>
    <n v="1225.8"/>
    <n v="1740.91"/>
    <n v="424.04"/>
    <n v="273.61"/>
    <n v="736.05"/>
    <n v="0"/>
    <n v="13.62"/>
    <n v="3188.23"/>
    <n v="4414.04"/>
    <n v="2438.5700000000002"/>
    <n v="1829.87"/>
    <n v="460.59"/>
    <n v="471.61"/>
    <n v="6780.66"/>
    <n v="79.63"/>
    <n v="88.71"/>
    <n v="9711.07"/>
    <n v="2841.7"/>
    <n v="1012.89"/>
    <n v="3854.59"/>
    <n v="11.65"/>
    <n v="27930.42"/>
    <n v="39054.269999999997"/>
    <n v="15.74"/>
    <x v="1"/>
  </r>
  <r>
    <n v="75"/>
    <x v="0"/>
    <s v="y"/>
    <n v="204"/>
    <n v="831"/>
    <n v="1630.87"/>
    <n v="2920.26"/>
    <n v="4551.13"/>
    <n v="23.32"/>
    <n v="8.6300000000000008"/>
    <n v="86.48"/>
    <n v="65.63"/>
    <n v="44.24"/>
    <n v="408.02"/>
    <n v="14.12"/>
    <n v="6.36"/>
    <n v="624.85"/>
    <n v="864.62"/>
    <n v="216.32"/>
    <n v="134.82"/>
    <n v="348.5"/>
    <n v="0"/>
    <n v="6.36"/>
    <n v="1570.62"/>
    <n v="2195.46"/>
    <n v="1215.76"/>
    <n v="1001.02"/>
    <n v="290.91000000000003"/>
    <n v="284.35000000000002"/>
    <n v="3211.1"/>
    <n v="64.36"/>
    <n v="38.68"/>
    <n v="4890.41"/>
    <n v="1640.63"/>
    <n v="611.75"/>
    <n v="2252.38"/>
    <n v="11.04"/>
    <n v="13838.13"/>
    <n v="19125.13"/>
    <n v="16.649999999999999"/>
    <x v="1"/>
  </r>
  <r>
    <n v="76"/>
    <x v="0"/>
    <s v="y"/>
    <n v="489"/>
    <n v="2527"/>
    <n v="4684.3"/>
    <n v="8587.32"/>
    <n v="13271.62"/>
    <n v="22.59"/>
    <n v="8.2200000000000006"/>
    <n v="205.97"/>
    <n v="161.79"/>
    <n v="107.87"/>
    <n v="1204.5899999999999"/>
    <n v="29.52"/>
    <n v="19.309999999999999"/>
    <n v="1729.05"/>
    <n v="2469.31"/>
    <n v="581.52"/>
    <n v="381.02"/>
    <n v="1027.81"/>
    <n v="0"/>
    <n v="19.38"/>
    <n v="4479.03"/>
    <n v="6208.09"/>
    <n v="3431.85"/>
    <n v="2324.94"/>
    <n v="680.4"/>
    <n v="647.6"/>
    <n v="8974.73"/>
    <n v="132.44"/>
    <n v="111.84"/>
    <n v="12871.96"/>
    <n v="3785.38"/>
    <n v="1457.53"/>
    <n v="5242.91"/>
    <n v="10.72"/>
    <n v="38143.519999999997"/>
    <n v="51914.42"/>
    <n v="15.09"/>
    <x v="1"/>
  </r>
  <r>
    <n v="77"/>
    <x v="0"/>
    <s v="y"/>
    <n v="0"/>
    <n v="1698"/>
    <n v="2384.7199999999998"/>
    <n v="4688.17"/>
    <n v="7072.89"/>
    <n v="23.28"/>
    <n v="8.81"/>
    <n v="2.27"/>
    <n v="0"/>
    <n v="0.64"/>
    <n v="758.45"/>
    <n v="27.25"/>
    <n v="12.66"/>
    <n v="801.27"/>
    <n v="1302.07"/>
    <n v="253.96"/>
    <n v="196.38"/>
    <n v="641.66999999999996"/>
    <n v="0"/>
    <n v="12.73"/>
    <n v="2406.81"/>
    <n v="3208.09"/>
    <n v="1752.41"/>
    <n v="43.83"/>
    <n v="0"/>
    <n v="11.24"/>
    <n v="6107.64"/>
    <n v="130.61000000000001"/>
    <n v="79.73"/>
    <n v="6373.04"/>
    <n v="185.67"/>
    <n v="56.44"/>
    <n v="242.11"/>
    <n v="0"/>
    <n v="20601.96"/>
    <n v="28961.89"/>
    <n v="12.13"/>
    <x v="1"/>
  </r>
  <r>
    <n v="78"/>
    <x v="0"/>
    <s v="y"/>
    <n v="394"/>
    <n v="3272"/>
    <n v="6345.41"/>
    <n v="13457.64"/>
    <n v="19803.05"/>
    <n v="22.33"/>
    <n v="8.49"/>
    <n v="173.18"/>
    <n v="124.2"/>
    <n v="88.06"/>
    <n v="2093.7600000000002"/>
    <n v="26.2"/>
    <n v="25.19"/>
    <n v="2530.59"/>
    <n v="3244.11"/>
    <n v="1386.85"/>
    <n v="710.09"/>
    <n v="1903.18"/>
    <n v="0"/>
    <n v="25.33"/>
    <n v="7269.56"/>
    <n v="9800.15"/>
    <n v="5341.05"/>
    <n v="1979.85"/>
    <n v="509.92"/>
    <n v="576.03"/>
    <n v="16100.1"/>
    <n v="103.46"/>
    <n v="167.18"/>
    <n v="19436.54"/>
    <n v="3169.26"/>
    <n v="1179.6400000000001"/>
    <n v="4348.8999999999996"/>
    <n v="11.04"/>
    <n v="49622.32"/>
    <n v="80405.119999999995"/>
    <n v="15.17"/>
    <x v="1"/>
  </r>
  <r>
    <n v="79"/>
    <x v="0"/>
    <s v="y"/>
    <n v="445"/>
    <n v="2130"/>
    <n v="4593.79"/>
    <n v="9069.6299999999992"/>
    <n v="13663.42"/>
    <n v="22.41"/>
    <n v="8.68"/>
    <n v="200.5"/>
    <n v="139.65"/>
    <n v="99.85"/>
    <n v="1408.26"/>
    <n v="30.81"/>
    <n v="16.55"/>
    <n v="1895.62"/>
    <n v="2167.87"/>
    <n v="998.6"/>
    <n v="498.63"/>
    <n v="1286.1199999999999"/>
    <n v="0"/>
    <n v="16.62"/>
    <n v="4967.84"/>
    <n v="6863.46"/>
    <n v="3665.1"/>
    <n v="2291.8000000000002"/>
    <n v="590.63"/>
    <n v="672.8"/>
    <n v="11194.69"/>
    <n v="153.31"/>
    <n v="114.91"/>
    <n v="15018.13"/>
    <n v="3708.53"/>
    <n v="1368.61"/>
    <n v="5077.1499999999996"/>
    <n v="11.41"/>
    <n v="34967.160000000003"/>
    <n v="57044.05"/>
    <n v="16.420000000000002"/>
    <x v="1"/>
  </r>
  <r>
    <n v="80"/>
    <x v="0"/>
    <s v="y"/>
    <n v="209"/>
    <n v="1363"/>
    <n v="2728.24"/>
    <n v="5679.13"/>
    <n v="8407.3700000000008"/>
    <n v="22.72"/>
    <n v="9"/>
    <n v="86.77"/>
    <n v="66.31"/>
    <n v="47.07"/>
    <n v="893.71"/>
    <n v="15.76"/>
    <n v="10.49"/>
    <n v="1120.1099999999999"/>
    <n v="1401.34"/>
    <n v="610.42999999999995"/>
    <n v="304.85000000000002"/>
    <n v="816.09"/>
    <n v="0"/>
    <n v="10.56"/>
    <n v="3143.28"/>
    <n v="4263.38"/>
    <n v="2316.62"/>
    <n v="972.17"/>
    <n v="292.81"/>
    <n v="326.77999999999997"/>
    <n v="7323.99"/>
    <n v="82.8"/>
    <n v="75.209999999999994"/>
    <n v="9073.77"/>
    <n v="1674.56"/>
    <n v="624.86"/>
    <n v="2299.42"/>
    <n v="11"/>
    <n v="22608.73"/>
    <n v="36730.36"/>
    <n v="16.59"/>
    <x v="1"/>
  </r>
  <r>
    <n v="81"/>
    <x v="0"/>
    <s v="y"/>
    <n v="0"/>
    <n v="988"/>
    <n v="1378.18"/>
    <n v="2681.99"/>
    <n v="4060.17"/>
    <n v="21.93"/>
    <n v="7.96"/>
    <n v="1.22"/>
    <n v="0"/>
    <n v="0.38"/>
    <n v="439.68"/>
    <n v="11.81"/>
    <n v="7.32"/>
    <n v="460.4"/>
    <n v="693.57"/>
    <n v="142.55000000000001"/>
    <n v="111.61"/>
    <n v="362.3"/>
    <n v="0"/>
    <n v="7.33"/>
    <n v="1317.36"/>
    <n v="1777.76"/>
    <n v="947.73"/>
    <n v="21.68"/>
    <n v="0"/>
    <n v="6.06"/>
    <n v="3314.1"/>
    <n v="54.89"/>
    <n v="43.22"/>
    <n v="3439.94"/>
    <n v="82.63"/>
    <n v="24.69"/>
    <n v="107.32"/>
    <n v="0"/>
    <n v="10374.290000000001"/>
    <n v="14597.92"/>
    <n v="10.5"/>
    <x v="1"/>
  </r>
  <r>
    <n v="82"/>
    <x v="0"/>
    <s v="y"/>
    <n v="19"/>
    <n v="836"/>
    <n v="1174.5"/>
    <n v="2507.25"/>
    <n v="3681.75"/>
    <n v="22.08"/>
    <n v="8.2799999999999994"/>
    <n v="3.39"/>
    <n v="3.61"/>
    <n v="2.4900000000000002"/>
    <n v="356.54"/>
    <n v="1.52"/>
    <n v="6.21"/>
    <n v="373.76"/>
    <n v="730.2"/>
    <n v="123.49"/>
    <n v="91.97"/>
    <n v="278.60000000000002"/>
    <n v="0"/>
    <n v="6.21"/>
    <n v="1230.47"/>
    <n v="1604.23"/>
    <n v="945.66"/>
    <n v="36.549999999999997"/>
    <n v="9.02"/>
    <n v="16.88"/>
    <n v="2630.56"/>
    <n v="6.39"/>
    <n v="36.840000000000003"/>
    <n v="2736.23"/>
    <n v="68.84"/>
    <n v="25.99"/>
    <n v="94.83"/>
    <n v="4.99"/>
    <n v="11088.23"/>
    <n v="14510.46"/>
    <n v="13.26"/>
    <x v="1"/>
  </r>
  <r>
    <n v="83"/>
    <x v="0"/>
    <s v="y"/>
    <n v="79"/>
    <n v="414"/>
    <n v="755.2"/>
    <n v="1432.68"/>
    <n v="2187.88"/>
    <n v="22.75"/>
    <n v="8.51"/>
    <n v="30.4"/>
    <n v="25.39"/>
    <n v="16.46"/>
    <n v="182.9"/>
    <n v="7.4"/>
    <n v="3.13"/>
    <n v="265.68"/>
    <n v="448.63"/>
    <n v="95.05"/>
    <n v="58.91"/>
    <n v="150.22"/>
    <n v="0"/>
    <n v="3.13"/>
    <n v="755.94"/>
    <n v="1021.62"/>
    <n v="602.59"/>
    <n v="302.58999999999997"/>
    <n v="94.21"/>
    <n v="101.94"/>
    <n v="1447.88"/>
    <n v="37.72"/>
    <n v="19.95"/>
    <n v="2004.28"/>
    <n v="536.45000000000005"/>
    <n v="225.79"/>
    <n v="762.25"/>
    <n v="9.65"/>
    <n v="6869.3"/>
    <n v="9145.07"/>
    <n v="16.59"/>
    <x v="1"/>
  </r>
  <r>
    <n v="84"/>
    <x v="0"/>
    <s v="y"/>
    <n v="0"/>
    <n v="378"/>
    <n v="520.01"/>
    <n v="1012.08"/>
    <n v="1532.09"/>
    <n v="22.05"/>
    <n v="8.27"/>
    <n v="0.51"/>
    <n v="0"/>
    <n v="0.15"/>
    <n v="157.84"/>
    <n v="4.41"/>
    <n v="2.75"/>
    <n v="165.66"/>
    <n v="263.58"/>
    <n v="53.79"/>
    <n v="40.229999999999997"/>
    <n v="125.7"/>
    <n v="0"/>
    <n v="2.75"/>
    <n v="486.06"/>
    <n v="651.72"/>
    <n v="357.61"/>
    <n v="9.6"/>
    <n v="0"/>
    <n v="2.63"/>
    <n v="1257.9000000000001"/>
    <n v="21.95"/>
    <n v="16.77"/>
    <n v="1308.8399999999999"/>
    <n v="34.17"/>
    <n v="9.0500000000000007"/>
    <n v="43.22"/>
    <n v="0"/>
    <n v="4040.24"/>
    <n v="5663.31"/>
    <n v="10.69"/>
    <x v="1"/>
  </r>
  <r>
    <n v="85"/>
    <x v="0"/>
    <s v="y"/>
    <n v="1286"/>
    <n v="185"/>
    <n v="3792.15"/>
    <n v="2530.6999999999998"/>
    <n v="6322.85"/>
    <n v="19.02"/>
    <n v="6.04"/>
    <n v="606.1"/>
    <n v="571.38"/>
    <n v="364.35"/>
    <n v="330.97"/>
    <n v="101.81"/>
    <n v="2.71"/>
    <n v="1977.33"/>
    <n v="323.06"/>
    <n v="333.33"/>
    <n v="296.44"/>
    <n v="330.98"/>
    <n v="0"/>
    <n v="2.71"/>
    <n v="1286.51"/>
    <n v="3263.84"/>
    <n v="952.83"/>
    <n v="6112.34"/>
    <n v="2306.15"/>
    <n v="2093"/>
    <n v="2367.4499999999998"/>
    <n v="346.79"/>
    <n v="11.55"/>
    <n v="13237.28"/>
    <n v="10858.28"/>
    <n v="4714.72"/>
    <n v="15573"/>
    <n v="12.11"/>
    <n v="4325.92"/>
    <n v="10665.99"/>
    <n v="23.38"/>
    <x v="1"/>
  </r>
  <r>
    <n v="86"/>
    <x v="0"/>
    <s v="y"/>
    <n v="1007"/>
    <n v="93"/>
    <n v="2824.52"/>
    <n v="1719.03"/>
    <n v="4543.55"/>
    <n v="18.399999999999999"/>
    <n v="5.69"/>
    <n v="450.84"/>
    <n v="418.59"/>
    <n v="270.14"/>
    <n v="223.36"/>
    <n v="76.709999999999994"/>
    <n v="1.71"/>
    <n v="1441.35"/>
    <n v="157.91999999999999"/>
    <n v="232.66"/>
    <n v="220.26"/>
    <n v="223.31"/>
    <n v="0"/>
    <n v="1.7"/>
    <n v="835.86"/>
    <n v="2277.21"/>
    <n v="610.85"/>
    <n v="4443.13"/>
    <n v="1585.8"/>
    <n v="1491.95"/>
    <n v="1554.23"/>
    <n v="276.95999999999998"/>
    <n v="7.63"/>
    <n v="9359.69"/>
    <n v="7797.83"/>
    <n v="3445.05"/>
    <n v="11242.88"/>
    <n v="11.16"/>
    <n v="2053.33"/>
    <n v="6328.92"/>
    <n v="22.08"/>
    <x v="1"/>
  </r>
  <r>
    <n v="87"/>
    <x v="0"/>
    <s v="y"/>
    <n v="1557"/>
    <n v="111"/>
    <n v="4397.13"/>
    <n v="2683.62"/>
    <n v="7080.75"/>
    <n v="18.38"/>
    <n v="5.73"/>
    <n v="747.34"/>
    <n v="655.4"/>
    <n v="431.03"/>
    <n v="365.88"/>
    <n v="113.16"/>
    <n v="2.44"/>
    <n v="2315.2600000000002"/>
    <n v="194.78"/>
    <n v="394.92"/>
    <n v="356.01"/>
    <n v="375.95"/>
    <n v="0"/>
    <n v="2.44"/>
    <n v="1324.11"/>
    <n v="3639.37"/>
    <n v="945.72"/>
    <n v="7626.71"/>
    <n v="2647.26"/>
    <n v="2411.84"/>
    <n v="2609.0300000000002"/>
    <n v="336.55"/>
    <n v="9.7200000000000006"/>
    <n v="15641.11"/>
    <n v="13022.37"/>
    <n v="5514.88"/>
    <n v="18537.25"/>
    <n v="11.91"/>
    <n v="2500.84"/>
    <n v="9704.7800000000007"/>
    <n v="22.53"/>
    <x v="1"/>
  </r>
  <r>
    <n v="88"/>
    <x v="0"/>
    <s v="y"/>
    <n v="1986"/>
    <n v="294"/>
    <n v="5800.63"/>
    <n v="3607.01"/>
    <n v="9407.64"/>
    <n v="18.43"/>
    <n v="5.77"/>
    <n v="958.49"/>
    <n v="738.61"/>
    <n v="498.97"/>
    <n v="481.71"/>
    <n v="164.78"/>
    <n v="3.89"/>
    <n v="2846.45"/>
    <n v="491.94"/>
    <n v="405.69"/>
    <n v="426.02"/>
    <n v="469.21"/>
    <n v="0"/>
    <n v="3.89"/>
    <n v="1796.76"/>
    <n v="4643.2"/>
    <n v="1323.65"/>
    <n v="9809.9599999999991"/>
    <n v="2836.42"/>
    <n v="2659.57"/>
    <n v="3239.27"/>
    <n v="411.89"/>
    <n v="17.440000000000001"/>
    <n v="18974.560000000001"/>
    <n v="15717.84"/>
    <n v="6609.79"/>
    <n v="22327.63"/>
    <n v="11.24"/>
    <n v="6476.83"/>
    <n v="14486.98"/>
    <n v="22.03"/>
    <x v="1"/>
  </r>
  <r>
    <n v="89"/>
    <x v="0"/>
    <s v="y"/>
    <n v="1658"/>
    <n v="177"/>
    <n v="4784.96"/>
    <n v="2788.49"/>
    <n v="7573.45"/>
    <n v="18.59"/>
    <n v="5.79"/>
    <n v="795.53"/>
    <n v="632.52"/>
    <n v="419.8"/>
    <n v="368.87"/>
    <n v="151.72"/>
    <n v="2.9"/>
    <n v="2371.33"/>
    <n v="302.56"/>
    <n v="348.04"/>
    <n v="348.24"/>
    <n v="368.35"/>
    <n v="0"/>
    <n v="2.89"/>
    <n v="1370.08"/>
    <n v="3741.41"/>
    <n v="998.83"/>
    <n v="8313.2099999999991"/>
    <n v="2466.62"/>
    <n v="2261.0100000000002"/>
    <n v="2534.44"/>
    <n v="398.1"/>
    <n v="11.35"/>
    <n v="15984.73"/>
    <n v="13438.93"/>
    <n v="5609.27"/>
    <n v="19048.2"/>
    <n v="11.49"/>
    <n v="3928.2"/>
    <n v="10657.99"/>
    <n v="22.19"/>
    <x v="1"/>
  </r>
  <r>
    <n v="90"/>
    <x v="0"/>
    <s v="y"/>
    <n v="432"/>
    <n v="78"/>
    <n v="1338.75"/>
    <n v="946.06"/>
    <n v="2284.81"/>
    <n v="18.82"/>
    <n v="6.04"/>
    <n v="221.14"/>
    <n v="190.96"/>
    <n v="115.15"/>
    <n v="126.29"/>
    <n v="47.09"/>
    <n v="0.98"/>
    <n v="701.61"/>
    <n v="133.49"/>
    <n v="124.75"/>
    <n v="103.39"/>
    <n v="125.63"/>
    <n v="0"/>
    <n v="0.98"/>
    <n v="488.23"/>
    <n v="1189.8399999999999"/>
    <n v="361.62"/>
    <n v="2248.89"/>
    <n v="774.62"/>
    <n v="641.08000000000004"/>
    <n v="880.72"/>
    <n v="142.78"/>
    <n v="3.41"/>
    <n v="4691.51"/>
    <n v="3807.37"/>
    <n v="1613.24"/>
    <n v="5420.61"/>
    <n v="12.55"/>
    <n v="1718.14"/>
    <n v="3977.94"/>
    <n v="22.03"/>
    <x v="1"/>
  </r>
  <r>
    <n v="91"/>
    <x v="0"/>
    <s v="y"/>
    <n v="307"/>
    <n v="219"/>
    <n v="1224.19"/>
    <n v="1449.29"/>
    <n v="2673.48"/>
    <n v="17.46"/>
    <n v="5.79"/>
    <n v="155.33000000000001"/>
    <n v="123.5"/>
    <n v="76.27"/>
    <n v="201.61"/>
    <n v="29.14"/>
    <n v="1.9"/>
    <n v="587.76"/>
    <n v="201.06"/>
    <n v="236.27"/>
    <n v="110.29"/>
    <n v="189.45"/>
    <n v="0"/>
    <n v="1.9"/>
    <n v="738.97"/>
    <n v="1326.73"/>
    <n v="547.62"/>
    <n v="1494.07"/>
    <n v="439.64"/>
    <n v="382.12"/>
    <n v="1227.26"/>
    <n v="64.5"/>
    <n v="7.86"/>
    <n v="3615.44"/>
    <n v="2380.3200000000002"/>
    <n v="1060.28"/>
    <n v="3440.6"/>
    <n v="11.21"/>
    <n v="2745.17"/>
    <n v="5852.18"/>
    <n v="12.54"/>
    <x v="1"/>
  </r>
  <r>
    <n v="92"/>
    <x v="0"/>
    <s v="y"/>
    <n v="786"/>
    <n v="727"/>
    <n v="3391.05"/>
    <n v="4229.55"/>
    <n v="7620.6"/>
    <n v="17.600000000000001"/>
    <n v="6.06"/>
    <n v="370.15"/>
    <n v="283.58999999999997"/>
    <n v="186.2"/>
    <n v="601.45000000000005"/>
    <n v="64.47"/>
    <n v="6.38"/>
    <n v="1512.24"/>
    <n v="630.32000000000005"/>
    <n v="601.29"/>
    <n v="290.68"/>
    <n v="557.65"/>
    <n v="0"/>
    <n v="6.45"/>
    <n v="2086.39"/>
    <n v="3598.63"/>
    <n v="1522.29"/>
    <n v="3657.19"/>
    <n v="1025.5899999999999"/>
    <n v="923.78"/>
    <n v="3642.45"/>
    <n v="163.03"/>
    <n v="35.06"/>
    <n v="9447.1"/>
    <n v="5769.59"/>
    <n v="2506.66"/>
    <n v="8276.25"/>
    <n v="10.53"/>
    <n v="8687.1299999999992"/>
    <n v="16695.259999999998"/>
    <n v="11.95"/>
    <x v="1"/>
  </r>
  <r>
    <n v="93"/>
    <x v="0"/>
    <s v="y"/>
    <n v="810"/>
    <n v="668"/>
    <n v="3244.62"/>
    <n v="3795.95"/>
    <n v="7040.57"/>
    <n v="17.100000000000001"/>
    <n v="5.58"/>
    <n v="380.88"/>
    <n v="282.5"/>
    <n v="192.55"/>
    <n v="535.55999999999995"/>
    <n v="58.93"/>
    <n v="5.55"/>
    <n v="1455.96"/>
    <n v="583.11"/>
    <n v="524.63"/>
    <n v="278.8"/>
    <n v="483.19"/>
    <n v="0"/>
    <n v="5.55"/>
    <n v="1875.27"/>
    <n v="3331.23"/>
    <n v="1386.53"/>
    <n v="3675.9"/>
    <n v="963.42"/>
    <n v="921.7"/>
    <n v="3065.01"/>
    <n v="121.31"/>
    <n v="25.58"/>
    <n v="8772.92"/>
    <n v="5682.33"/>
    <n v="2517.6"/>
    <n v="8199.94"/>
    <n v="10.119999999999999"/>
    <n v="7990.65"/>
    <n v="14929.96"/>
    <n v="11.96"/>
    <x v="1"/>
  </r>
  <r>
    <n v="94"/>
    <x v="0"/>
    <s v="y"/>
    <n v="1682"/>
    <n v="716"/>
    <n v="5968.32"/>
    <n v="4727.47"/>
    <n v="10695.79"/>
    <n v="21.59"/>
    <n v="6.8"/>
    <n v="984.59"/>
    <n v="682.38"/>
    <n v="450.79"/>
    <n v="694.49"/>
    <n v="159.38"/>
    <n v="6.83"/>
    <n v="2978.46"/>
    <n v="912.21"/>
    <n v="468.27"/>
    <n v="440.35"/>
    <n v="649.19000000000005"/>
    <n v="0"/>
    <n v="6.9"/>
    <n v="2476.91"/>
    <n v="5455.37"/>
    <n v="1820.82"/>
    <n v="10102.07"/>
    <n v="2700.63"/>
    <n v="2471.02"/>
    <n v="4641.0200000000004"/>
    <n v="343.39"/>
    <n v="37.24"/>
    <n v="20295.36"/>
    <n v="15617.11"/>
    <n v="6442.88"/>
    <n v="22059.99"/>
    <n v="13.12"/>
    <n v="13749.33"/>
    <n v="24551.52"/>
    <n v="19.2"/>
    <x v="1"/>
  </r>
  <r>
    <n v="95"/>
    <x v="0"/>
    <s v="y"/>
    <n v="484"/>
    <n v="409"/>
    <n v="2037.71"/>
    <n v="2202.41"/>
    <n v="4240.12"/>
    <n v="19.96"/>
    <n v="6.24"/>
    <n v="273.05"/>
    <n v="192.31"/>
    <n v="127.59"/>
    <n v="316.12"/>
    <n v="44.01"/>
    <n v="3.43"/>
    <n v="956.51"/>
    <n v="364.87"/>
    <n v="300.97000000000003"/>
    <n v="149.88"/>
    <n v="287.45999999999998"/>
    <n v="0"/>
    <n v="3.43"/>
    <n v="1106.6099999999999"/>
    <n v="2063.12"/>
    <n v="815.72"/>
    <n v="2628.18"/>
    <n v="698.7"/>
    <n v="637.69000000000005"/>
    <n v="1928.06"/>
    <n v="90.06"/>
    <n v="18.12"/>
    <n v="6000.81"/>
    <n v="4054.64"/>
    <n v="1764.82"/>
    <n v="5819.45"/>
    <n v="12.02"/>
    <n v="5478.9"/>
    <n v="9849.9699999999993"/>
    <n v="13.4"/>
    <x v="1"/>
  </r>
  <r>
    <n v="96"/>
    <x v="0"/>
    <s v="y"/>
    <n v="694"/>
    <n v="314"/>
    <n v="2506.87"/>
    <n v="2375.09"/>
    <n v="4881.96"/>
    <n v="20.82"/>
    <n v="6.47"/>
    <n v="395.33"/>
    <n v="285.86"/>
    <n v="183.61"/>
    <n v="295.57"/>
    <n v="58.28"/>
    <n v="2.9"/>
    <n v="1221.55"/>
    <n v="395.64"/>
    <n v="377.68"/>
    <n v="184.41"/>
    <n v="275.94"/>
    <n v="0"/>
    <n v="2.9"/>
    <n v="1236.57"/>
    <n v="2458.11"/>
    <n v="957.73"/>
    <n v="3944.21"/>
    <n v="1147.29"/>
    <n v="971.58"/>
    <n v="1898.58"/>
    <n v="115.68"/>
    <n v="14.05"/>
    <n v="8091.39"/>
    <n v="6178.76"/>
    <n v="2592.65"/>
    <n v="8771.41"/>
    <n v="12.64"/>
    <n v="6095.84"/>
    <n v="11638.01"/>
    <n v="19.41"/>
    <x v="1"/>
  </r>
  <r>
    <n v="97"/>
    <x v="0"/>
    <s v="y"/>
    <n v="2930"/>
    <n v="314"/>
    <n v="8818.82"/>
    <n v="5189.8500000000004"/>
    <n v="14008.67"/>
    <n v="19.66"/>
    <n v="5.36"/>
    <n v="1104.1300000000001"/>
    <n v="886.87"/>
    <n v="661.88"/>
    <n v="703.22"/>
    <n v="356.92"/>
    <n v="5.42"/>
    <n v="3718.43"/>
    <n v="501.01"/>
    <n v="710.28"/>
    <n v="674"/>
    <n v="720.32"/>
    <n v="19.41"/>
    <n v="5.41"/>
    <n v="2630.44"/>
    <n v="6348.87"/>
    <n v="1904.7"/>
    <n v="11637.24"/>
    <n v="3660.65"/>
    <n v="3365.24"/>
    <n v="4280.93"/>
    <n v="670.59"/>
    <n v="19.600000000000001"/>
    <n v="23634.25"/>
    <n v="19333.72"/>
    <n v="8366.81"/>
    <n v="27700.53"/>
    <n v="9.4499999999999993"/>
    <n v="6961.15"/>
    <n v="20953.59"/>
    <n v="22.17"/>
    <x v="1"/>
  </r>
  <r>
    <n v="98"/>
    <x v="0"/>
    <s v="y"/>
    <n v="2960"/>
    <n v="511"/>
    <n v="9258.69"/>
    <n v="6114.6"/>
    <n v="15373.29"/>
    <n v="20.07"/>
    <n v="5.7"/>
    <n v="1154.3"/>
    <n v="908.03"/>
    <n v="688.11"/>
    <n v="831.64"/>
    <n v="398.77"/>
    <n v="6.98"/>
    <n v="3987.84"/>
    <n v="814.13"/>
    <n v="772.08"/>
    <n v="715.78"/>
    <n v="831.39"/>
    <n v="19.809999999999999"/>
    <n v="6.98"/>
    <n v="3160.17"/>
    <n v="7148"/>
    <n v="2321.79"/>
    <n v="12420.29"/>
    <n v="3693.22"/>
    <n v="3589.05"/>
    <n v="5307.89"/>
    <n v="761.26"/>
    <n v="27.98"/>
    <n v="25799.69"/>
    <n v="20463.82"/>
    <n v="8592.85"/>
    <n v="29056.67"/>
    <n v="9.82"/>
    <n v="11741.2"/>
    <n v="27477"/>
    <n v="22.98"/>
    <x v="1"/>
  </r>
  <r>
    <n v="99"/>
    <x v="0"/>
    <s v="y"/>
    <n v="1708"/>
    <n v="727"/>
    <n v="3928.22"/>
    <n v="3065.63"/>
    <n v="6993.85"/>
    <n v="19.41"/>
    <n v="5.39"/>
    <n v="177.82"/>
    <n v="121.68"/>
    <n v="85.34"/>
    <n v="448.22"/>
    <n v="212.35"/>
    <n v="6.22"/>
    <n v="1051.6400000000001"/>
    <n v="492.36"/>
    <n v="315.55"/>
    <n v="179.49"/>
    <n v="382.12"/>
    <n v="0"/>
    <n v="6.29"/>
    <n v="1375.8"/>
    <n v="2427.44"/>
    <n v="987.39"/>
    <n v="2370.41"/>
    <n v="442.01"/>
    <n v="445.2"/>
    <n v="2558.9"/>
    <n v="389.77"/>
    <n v="33.44"/>
    <n v="6239.74"/>
    <n v="3647.4"/>
    <n v="1523.26"/>
    <n v="5170.66"/>
    <n v="3.03"/>
    <n v="6790.24"/>
    <n v="11552.69"/>
    <n v="9.34"/>
    <x v="1"/>
  </r>
  <r>
    <n v="100"/>
    <x v="0"/>
    <s v="y"/>
    <n v="2438"/>
    <n v="1379"/>
    <n v="6063.84"/>
    <n v="5583.7"/>
    <n v="11647.54"/>
    <n v="20.149999999999999"/>
    <n v="5.91"/>
    <n v="228.3"/>
    <n v="143.30000000000001"/>
    <n v="112.04"/>
    <n v="778.36"/>
    <n v="251.21"/>
    <n v="11.5"/>
    <n v="1524.72"/>
    <n v="784.27"/>
    <n v="355.9"/>
    <n v="260.54000000000002"/>
    <n v="664.36"/>
    <n v="0"/>
    <n v="11.63"/>
    <n v="2076.6999999999998"/>
    <n v="3601.42"/>
    <n v="1400.71"/>
    <n v="3154.79"/>
    <n v="563.52"/>
    <n v="589.45000000000005"/>
    <n v="4465.2700000000004"/>
    <n v="469.2"/>
    <n v="64.16"/>
    <n v="9306.39"/>
    <n v="4776.96"/>
    <n v="1898.07"/>
    <n v="6675.04"/>
    <n v="2.74"/>
    <n v="11778.69"/>
    <n v="18981.03"/>
    <n v="8.5399999999999991"/>
    <x v="1"/>
  </r>
  <r>
    <n v="101"/>
    <x v="0"/>
    <s v="y"/>
    <n v="2124"/>
    <n v="1206"/>
    <n v="5701.35"/>
    <n v="6074.29"/>
    <n v="11775.64"/>
    <n v="19.43"/>
    <n v="5.42"/>
    <n v="205.52"/>
    <n v="134.05000000000001"/>
    <n v="99.44"/>
    <n v="915.68"/>
    <n v="207.08"/>
    <n v="10.32"/>
    <n v="1572.09"/>
    <n v="813.06"/>
    <n v="764.3"/>
    <n v="394.98"/>
    <n v="844.02"/>
    <n v="0"/>
    <n v="10.39"/>
    <n v="2826.75"/>
    <n v="4398.84"/>
    <n v="1972.34"/>
    <n v="2818.08"/>
    <n v="537.47"/>
    <n v="527.38"/>
    <n v="5292.68"/>
    <n v="377.98"/>
    <n v="49.39"/>
    <n v="9602.98"/>
    <n v="4260.91"/>
    <n v="1685.35"/>
    <n v="5946.26"/>
    <n v="2.8"/>
    <n v="11335.68"/>
    <n v="22536.959999999999"/>
    <n v="9.4"/>
    <x v="1"/>
  </r>
  <r>
    <n v="102"/>
    <x v="0"/>
    <s v="y"/>
    <n v="480"/>
    <n v="1546"/>
    <n v="3600.99"/>
    <n v="6639.3"/>
    <n v="10240.290000000001"/>
    <n v="20.92"/>
    <n v="6.36"/>
    <n v="59.32"/>
    <n v="39.96"/>
    <n v="27.83"/>
    <n v="1057.9100000000001"/>
    <n v="58.88"/>
    <n v="12.17"/>
    <n v="1256.06"/>
    <n v="1120.5"/>
    <n v="660.98"/>
    <n v="354.46"/>
    <n v="968.91"/>
    <n v="0"/>
    <n v="12.23"/>
    <n v="3117.07"/>
    <n v="4373.13"/>
    <n v="2135.94"/>
    <n v="722.08"/>
    <n v="154.26"/>
    <n v="147.97999999999999"/>
    <n v="6200.97"/>
    <n v="105.76"/>
    <n v="60.08"/>
    <n v="7391.13"/>
    <n v="1130.08"/>
    <n v="480.34"/>
    <n v="1610.42"/>
    <n v="3.36"/>
    <n v="16168.14"/>
    <n v="27932.05"/>
    <n v="10.46"/>
    <x v="1"/>
  </r>
  <r>
    <n v="103"/>
    <x v="0"/>
    <s v="y"/>
    <n v="1038"/>
    <n v="1260"/>
    <n v="4014.71"/>
    <n v="5803.02"/>
    <n v="9817.73"/>
    <n v="19.8"/>
    <n v="5.72"/>
    <n v="111.48"/>
    <n v="75.849999999999994"/>
    <n v="53.57"/>
    <n v="912.43"/>
    <n v="110.42"/>
    <n v="10.199999999999999"/>
    <n v="1273.95"/>
    <n v="851.05"/>
    <n v="656.45"/>
    <n v="345.33"/>
    <n v="832.78"/>
    <n v="0"/>
    <n v="10.27"/>
    <n v="2695.89"/>
    <n v="3969.84"/>
    <n v="1852.84"/>
    <n v="1434.1"/>
    <n v="282.60000000000002"/>
    <n v="282.29000000000002"/>
    <n v="5180.18"/>
    <n v="196.02"/>
    <n v="47.68"/>
    <n v="7422.86"/>
    <n v="2195.0100000000002"/>
    <n v="914.03"/>
    <n v="3109.04"/>
    <n v="3"/>
    <n v="11917.11"/>
    <n v="22165.05"/>
    <n v="9.4600000000000009"/>
    <x v="1"/>
  </r>
  <r>
    <n v="104"/>
    <x v="0"/>
    <s v="y"/>
    <n v="4656"/>
    <n v="331"/>
    <n v="10814.1"/>
    <n v="5090.84"/>
    <n v="15904.94"/>
    <n v="21.63"/>
    <n v="5.93"/>
    <n v="1588.41"/>
    <n v="804.68"/>
    <n v="476.94"/>
    <n v="632.16"/>
    <n v="678.38"/>
    <n v="4.95"/>
    <n v="4185.5200000000004"/>
    <n v="588.26"/>
    <n v="601.89"/>
    <n v="607.65"/>
    <n v="619.04999999999995"/>
    <n v="189.9"/>
    <n v="4.9400000000000004"/>
    <n v="2611.6999999999998"/>
    <n v="6797.22"/>
    <n v="1987.7"/>
    <n v="18198.63"/>
    <n v="3921.09"/>
    <n v="2877.04"/>
    <n v="4389.2700000000004"/>
    <n v="1411.05"/>
    <n v="18.440000000000001"/>
    <n v="30815.52"/>
    <n v="26407.81"/>
    <n v="9817.57"/>
    <n v="36225.379999999997"/>
    <n v="7.78"/>
    <n v="8789.57"/>
    <n v="23865.599999999999"/>
    <n v="26.55"/>
    <x v="1"/>
  </r>
  <r>
    <n v="105"/>
    <x v="0"/>
    <s v="y"/>
    <n v="1811"/>
    <n v="420"/>
    <n v="5336.49"/>
    <n v="3991.66"/>
    <n v="9328.15"/>
    <n v="17.79"/>
    <n v="6.17"/>
    <n v="818.97"/>
    <n v="638.37"/>
    <n v="433.88"/>
    <n v="554.35"/>
    <n v="213.07"/>
    <n v="4.8499999999999996"/>
    <n v="2663.49"/>
    <n v="573.85"/>
    <n v="519.48"/>
    <n v="409.7"/>
    <n v="544.69000000000005"/>
    <n v="0"/>
    <n v="4.84"/>
    <n v="2052.5500000000002"/>
    <n v="4716.04"/>
    <n v="1503.03"/>
    <n v="8137.08"/>
    <n v="2722.69"/>
    <n v="2434.23"/>
    <n v="3723.28"/>
    <n v="477.8"/>
    <n v="23.15"/>
    <n v="17518.240000000002"/>
    <n v="13771.82"/>
    <n v="5967.75"/>
    <n v="19739.57"/>
    <n v="10.9"/>
    <n v="7965.4"/>
    <n v="18320.060000000001"/>
    <n v="18.97"/>
    <x v="1"/>
  </r>
  <r>
    <n v="106"/>
    <x v="0"/>
    <s v="y"/>
    <n v="510"/>
    <n v="16"/>
    <n v="1321.07"/>
    <n v="647.41999999999996"/>
    <n v="1968.49"/>
    <n v="18.22"/>
    <n v="5.67"/>
    <n v="234.89"/>
    <n v="189.24"/>
    <n v="125.72"/>
    <n v="87.4"/>
    <n v="58.43"/>
    <n v="0.53"/>
    <n v="696.22"/>
    <n v="26.18"/>
    <n v="99.59"/>
    <n v="97.31"/>
    <n v="89.52"/>
    <n v="0"/>
    <n v="0.53"/>
    <n v="313.13"/>
    <n v="1009.35"/>
    <n v="223.08"/>
    <n v="2189.98"/>
    <n v="870.04"/>
    <n v="732.26"/>
    <n v="588.89"/>
    <n v="121.02"/>
    <n v="1.48"/>
    <n v="4503.68"/>
    <n v="3913.31"/>
    <n v="1737.79"/>
    <n v="5651.1"/>
    <n v="11.08"/>
    <n v="333.02"/>
    <n v="2463.64"/>
    <n v="20.81"/>
    <x v="1"/>
  </r>
  <r>
    <n v="107"/>
    <x v="0"/>
    <s v="y"/>
    <n v="1487"/>
    <n v="68"/>
    <n v="3813.75"/>
    <n v="1975.64"/>
    <n v="5789.39"/>
    <n v="17.03"/>
    <n v="5.26"/>
    <n v="605.21"/>
    <n v="477.52"/>
    <n v="339.36"/>
    <n v="258"/>
    <n v="141.25"/>
    <n v="1.72"/>
    <n v="1823.06"/>
    <n v="115.24"/>
    <n v="275.97000000000003"/>
    <n v="279.52999999999997"/>
    <n v="262.52999999999997"/>
    <n v="0"/>
    <n v="1.71"/>
    <n v="934.98"/>
    <n v="2758.04"/>
    <n v="670.74"/>
    <n v="5770.41"/>
    <n v="1955.95"/>
    <n v="1762.66"/>
    <n v="1601.84"/>
    <n v="272.14999999999998"/>
    <n v="4.37"/>
    <n v="11367.38"/>
    <n v="9761.17"/>
    <n v="4412.49"/>
    <n v="14173.66"/>
    <n v="9.5299999999999994"/>
    <n v="1582.83"/>
    <n v="7277.25"/>
    <n v="23.28"/>
    <x v="1"/>
  </r>
  <r>
    <n v="108"/>
    <x v="0"/>
    <s v="y"/>
    <n v="1618"/>
    <n v="350"/>
    <n v="5504.95"/>
    <n v="3415.58"/>
    <n v="8920.5300000000007"/>
    <n v="20.11"/>
    <n v="7.46"/>
    <n v="1188.58"/>
    <n v="880.13"/>
    <n v="548.63"/>
    <n v="484.39"/>
    <n v="115.15"/>
    <n v="3.71"/>
    <n v="3220.59"/>
    <n v="687.28"/>
    <n v="402.33"/>
    <n v="394.48"/>
    <n v="465.77"/>
    <n v="0"/>
    <n v="3.7"/>
    <n v="1953.56"/>
    <n v="5174.1499999999996"/>
    <n v="1484.09"/>
    <n v="12111.57"/>
    <n v="4642.37"/>
    <n v="3581.13"/>
    <n v="3940.43"/>
    <n v="413.46"/>
    <n v="17.27"/>
    <n v="24706.23"/>
    <n v="20748.53"/>
    <n v="8264.58"/>
    <n v="29013.11"/>
    <n v="17.93"/>
    <n v="9845.2099999999991"/>
    <n v="20086.759999999998"/>
    <n v="28.13"/>
    <x v="1"/>
  </r>
  <r>
    <n v="109"/>
    <x v="0"/>
    <s v="y"/>
    <n v="1348"/>
    <n v="396"/>
    <n v="4840.22"/>
    <n v="3658.05"/>
    <n v="8498.27"/>
    <n v="18.39"/>
    <n v="6.78"/>
    <n v="940.48"/>
    <n v="670.65"/>
    <n v="435.06"/>
    <n v="550.79"/>
    <n v="85.66"/>
    <n v="4.04"/>
    <n v="2686.68"/>
    <n v="551.02"/>
    <n v="500.13"/>
    <n v="389.67"/>
    <n v="539.76"/>
    <n v="0"/>
    <n v="4.04"/>
    <n v="1984.63"/>
    <n v="4671.3100000000004"/>
    <n v="1440.83"/>
    <n v="9809.43"/>
    <n v="2865.39"/>
    <n v="2547.23"/>
    <n v="3999.92"/>
    <n v="228.75"/>
    <n v="16.71"/>
    <n v="19467.439999999999"/>
    <n v="15450.81"/>
    <n v="6233.58"/>
    <n v="21684.39"/>
    <n v="16.09"/>
    <n v="8020.1"/>
    <n v="18475.3"/>
    <n v="20.25"/>
    <x v="1"/>
  </r>
  <r>
    <n v="110"/>
    <x v="0"/>
    <s v="y"/>
    <n v="1850"/>
    <n v="2822"/>
    <n v="9651.35"/>
    <n v="11135.59"/>
    <n v="20786.939999999999"/>
    <n v="19.3"/>
    <n v="7.13"/>
    <n v="1151.43"/>
    <n v="719.42"/>
    <n v="522.55999999999995"/>
    <n v="1739.92"/>
    <n v="140.63"/>
    <n v="23.42"/>
    <n v="4297.38"/>
    <n v="2421.08"/>
    <n v="1037.49"/>
    <n v="568.23"/>
    <n v="1507.26"/>
    <n v="0"/>
    <n v="23.61"/>
    <n v="5557.68"/>
    <n v="9855.06"/>
    <n v="4026.81"/>
    <n v="11763.19"/>
    <n v="2787.76"/>
    <n v="2773.09"/>
    <n v="11115.47"/>
    <n v="318.76"/>
    <n v="150.63999999999999"/>
    <n v="28908.91"/>
    <n v="17642.8"/>
    <n v="7152.61"/>
    <n v="24795.41"/>
    <n v="13.4"/>
    <n v="35197.46"/>
    <n v="54463.98"/>
    <n v="12.47"/>
    <x v="1"/>
  </r>
  <r>
    <n v="111"/>
    <x v="0"/>
    <s v="y"/>
    <n v="881"/>
    <n v="114"/>
    <n v="2545.94"/>
    <n v="1589.92"/>
    <n v="4135.8599999999997"/>
    <n v="18.47"/>
    <n v="5.91"/>
    <n v="429.1"/>
    <n v="281.14999999999998"/>
    <n v="165.18"/>
    <n v="210.54"/>
    <n v="64.52"/>
    <n v="1.67"/>
    <n v="1152.1600000000001"/>
    <n v="177.91"/>
    <n v="197.1"/>
    <n v="196.82"/>
    <n v="209.83"/>
    <n v="0"/>
    <n v="1.67"/>
    <n v="783.33"/>
    <n v="1935.49"/>
    <n v="571.83000000000004"/>
    <n v="4980.7700000000004"/>
    <n v="1068.4100000000001"/>
    <n v="841.01"/>
    <n v="1344.26"/>
    <n v="158.63"/>
    <n v="6.77"/>
    <n v="8399.85"/>
    <n v="7048.82"/>
    <n v="2633.18"/>
    <n v="9682"/>
    <n v="10.99"/>
    <n v="2349.0100000000002"/>
    <n v="6016.62"/>
    <n v="20.61"/>
    <x v="1"/>
  </r>
  <r>
    <n v="112"/>
    <x v="0"/>
    <m/>
    <n v="366"/>
    <n v="79"/>
    <n v="1133.8599999999999"/>
    <n v="792.96"/>
    <n v="1926.82"/>
    <n v="18.78"/>
    <n v="6.3"/>
    <n v="215.41"/>
    <n v="152.59"/>
    <n v="79.14"/>
    <n v="107.67"/>
    <n v="37.17"/>
    <n v="0.9"/>
    <n v="592.88"/>
    <n v="135.72"/>
    <n v="92.97"/>
    <n v="85.76"/>
    <n v="104.34"/>
    <n v="0"/>
    <n v="0.9"/>
    <n v="419.69"/>
    <n v="1012.57"/>
    <n v="314.45"/>
    <n v="2315.16"/>
    <n v="570.20000000000005"/>
    <n v="415.98"/>
    <n v="704.22"/>
    <n v="124.73"/>
    <n v="4.53"/>
    <n v="4134.82"/>
    <n v="3426.07"/>
    <n v="1345.04"/>
    <n v="4771.1099999999997"/>
    <n v="13.04"/>
    <n v="1750.84"/>
    <n v="3509.39"/>
    <n v="22.16"/>
    <x v="1"/>
  </r>
  <r>
    <n v="113"/>
    <x v="0"/>
    <s v="y"/>
    <n v="1336"/>
    <n v="219"/>
    <n v="3858.61"/>
    <n v="2414.5700000000002"/>
    <n v="6273.18"/>
    <n v="16.97"/>
    <n v="5.79"/>
    <n v="598.80999999999995"/>
    <n v="514.92999999999995"/>
    <n v="322.2"/>
    <n v="309.02999999999997"/>
    <n v="149.36000000000001"/>
    <n v="2.72"/>
    <n v="1897.05"/>
    <n v="387.37"/>
    <n v="255.69"/>
    <n v="255.17"/>
    <n v="301.45999999999998"/>
    <n v="0"/>
    <n v="2.72"/>
    <n v="1202.4100000000001"/>
    <n v="3099.46"/>
    <n v="898.23"/>
    <n v="6047.59"/>
    <n v="1863.04"/>
    <n v="1682.56"/>
    <n v="2042.01"/>
    <n v="505.91"/>
    <n v="13.88"/>
    <n v="12155"/>
    <n v="10099.1"/>
    <n v="4369.8500000000004"/>
    <n v="14468.95"/>
    <n v="10.83"/>
    <n v="4774.3"/>
    <n v="9773.17"/>
    <n v="21.8"/>
    <x v="1"/>
  </r>
  <r>
    <n v="114"/>
    <x v="0"/>
    <s v="y"/>
    <n v="2830"/>
    <n v="210"/>
    <n v="7534.69"/>
    <n v="4729.28"/>
    <n v="12263.97"/>
    <n v="16.63"/>
    <n v="5.49"/>
    <n v="1029.8599999999999"/>
    <n v="1064.93"/>
    <n v="737.01"/>
    <n v="617.49"/>
    <n v="258.17"/>
    <n v="4.26"/>
    <n v="3711.71"/>
    <n v="400.52"/>
    <n v="659.29"/>
    <n v="601.30999999999995"/>
    <n v="628.69000000000005"/>
    <n v="0"/>
    <n v="4.26"/>
    <n v="2294.0700000000002"/>
    <n v="6005.79"/>
    <n v="1661.12"/>
    <n v="10489.25"/>
    <n v="4214.6899999999996"/>
    <n v="4080.46"/>
    <n v="4398.66"/>
    <n v="1005.88"/>
    <n v="17.27"/>
    <n v="24206.2"/>
    <n v="19790.27"/>
    <n v="8627.68"/>
    <n v="28417.96"/>
    <n v="10.039999999999999"/>
    <n v="4061.87"/>
    <n v="16231.35"/>
    <n v="19.34"/>
    <x v="1"/>
  </r>
  <r>
    <n v="115"/>
    <x v="0"/>
    <s v="lle"/>
    <n v="541"/>
    <n v="958"/>
    <n v="2724.73"/>
    <n v="4183.6499999999996"/>
    <n v="6908.38"/>
    <n v="21.48"/>
    <n v="7.31"/>
    <n v="173.77"/>
    <n v="266.02"/>
    <n v="177.09"/>
    <n v="518.71"/>
    <n v="31.68"/>
    <n v="7.27"/>
    <n v="1174.54"/>
    <n v="1055.1500000000001"/>
    <n v="481.03"/>
    <n v="259.76"/>
    <n v="426.31"/>
    <n v="0"/>
    <n v="7.27"/>
    <n v="2229.54"/>
    <n v="3404.08"/>
    <n v="1795.95"/>
    <n v="1594.43"/>
    <n v="929.51"/>
    <n v="1037.69"/>
    <n v="3845.63"/>
    <n v="179.04"/>
    <n v="37.340000000000003"/>
    <n v="7623.64"/>
    <n v="3740.67"/>
    <n v="1842.52"/>
    <n v="5583.19"/>
    <n v="10.32"/>
    <n v="15637.69"/>
    <n v="23867.91"/>
    <n v="16.32"/>
    <x v="2"/>
  </r>
  <r>
    <n v="116"/>
    <x v="0"/>
    <s v="lle"/>
    <n v="2645"/>
    <n v="2960"/>
    <n v="10858.65"/>
    <n v="14172.24"/>
    <n v="25030.89"/>
    <n v="25.93"/>
    <n v="9.5500000000000007"/>
    <n v="910.53"/>
    <n v="1212.31"/>
    <n v="909.38"/>
    <n v="2279.67"/>
    <n v="132.88999999999999"/>
    <n v="20.23"/>
    <n v="5465.01"/>
    <n v="3108.38"/>
    <n v="1945.09"/>
    <n v="1182.1099999999999"/>
    <n v="1964.42"/>
    <n v="0"/>
    <n v="20.3"/>
    <n v="8220.2999999999993"/>
    <n v="13685.31"/>
    <n v="6235.57"/>
    <n v="10812.64"/>
    <n v="6923.42"/>
    <n v="7427.52"/>
    <n v="23208.54"/>
    <n v="1337.61"/>
    <n v="138.75"/>
    <n v="49848.47"/>
    <n v="26501.18"/>
    <n v="9971.86"/>
    <n v="36473.050000000003"/>
    <n v="13.79"/>
    <n v="52802.77"/>
    <n v="104144.21"/>
    <n v="17.84"/>
    <x v="2"/>
  </r>
  <r>
    <n v="117"/>
    <x v="0"/>
    <s v="lle"/>
    <n v="525"/>
    <n v="1908"/>
    <n v="3885.24"/>
    <n v="6543.55"/>
    <n v="10428.790000000001"/>
    <n v="22.24"/>
    <n v="7.98"/>
    <n v="162.38999999999999"/>
    <n v="239.7"/>
    <n v="163.47"/>
    <n v="953.37"/>
    <n v="30.29"/>
    <n v="11.88"/>
    <n v="1561.09"/>
    <n v="1931.1"/>
    <n v="427.86"/>
    <n v="380.65"/>
    <n v="752.79"/>
    <n v="0"/>
    <n v="11.87"/>
    <n v="3504.28"/>
    <n v="5065.37"/>
    <n v="2739.61"/>
    <n v="1595.07"/>
    <n v="818.73"/>
    <n v="1007.73"/>
    <n v="7483.49"/>
    <n v="180.65"/>
    <n v="65.989999999999995"/>
    <n v="11151.66"/>
    <n v="3602.18"/>
    <n v="1714.33"/>
    <n v="5316.51"/>
    <n v="10.130000000000001"/>
    <n v="29068.1"/>
    <n v="40780.1"/>
    <n v="15.23"/>
    <x v="2"/>
  </r>
  <r>
    <n v="118"/>
    <x v="0"/>
    <s v="lle"/>
    <n v="2072"/>
    <n v="1392"/>
    <n v="7656.87"/>
    <n v="10349.77"/>
    <n v="18006.64"/>
    <n v="21.14"/>
    <n v="6.95"/>
    <n v="595.63"/>
    <n v="779.09"/>
    <n v="591.77"/>
    <n v="1303.17"/>
    <n v="102.5"/>
    <n v="12.17"/>
    <n v="3384.33"/>
    <n v="1327.48"/>
    <n v="1996.08"/>
    <n v="888.63"/>
    <n v="1244.21"/>
    <n v="0"/>
    <n v="12.17"/>
    <n v="5468.58"/>
    <n v="8852.9"/>
    <n v="4212.1899999999996"/>
    <n v="6318.58"/>
    <n v="2924.28"/>
    <n v="3794.64"/>
    <n v="10369.59"/>
    <n v="656.93"/>
    <n v="68.83"/>
    <n v="24132.86"/>
    <n v="13694.44"/>
    <n v="6060.65"/>
    <n v="19755.09"/>
    <n v="9.5299999999999994"/>
    <n v="20244.16"/>
    <n v="51536.3"/>
    <n v="14.54"/>
    <x v="2"/>
  </r>
  <r>
    <n v="119"/>
    <x v="0"/>
    <s v="lle"/>
    <n v="171"/>
    <n v="892"/>
    <n v="1595.06"/>
    <n v="3091.53"/>
    <n v="4686.59"/>
    <n v="22.14"/>
    <n v="8.1300000000000008"/>
    <n v="49.09"/>
    <n v="83.73"/>
    <n v="53.22"/>
    <n v="290.39"/>
    <n v="9.5399999999999991"/>
    <n v="7.4"/>
    <n v="493.37"/>
    <n v="1018.63"/>
    <n v="222.64"/>
    <n v="114.48"/>
    <n v="241.93"/>
    <n v="0"/>
    <n v="7.4"/>
    <n v="1605.07"/>
    <n v="2098.4499999999998"/>
    <n v="1355.75"/>
    <n v="431.64"/>
    <n v="267.48"/>
    <n v="313.67"/>
    <n v="2179.7199999999998"/>
    <n v="54.6"/>
    <n v="43.34"/>
    <n v="3290.45"/>
    <n v="1067.3900000000001"/>
    <n v="555.19000000000005"/>
    <n v="1622.58"/>
    <n v="9.49"/>
    <n v="15007.93"/>
    <n v="19116.95"/>
    <n v="16.829999999999998"/>
    <x v="2"/>
  </r>
  <r>
    <n v="120"/>
    <x v="0"/>
    <s v="lle"/>
    <n v="1031"/>
    <n v="877"/>
    <n v="4621.76"/>
    <n v="7753.69"/>
    <n v="12375.45"/>
    <n v="19.47"/>
    <n v="6.21"/>
    <n v="291.45999999999998"/>
    <n v="387.16"/>
    <n v="281.13"/>
    <n v="963.74"/>
    <n v="43.3"/>
    <n v="8.64"/>
    <n v="1975.43"/>
    <n v="801.77"/>
    <n v="1551.16"/>
    <n v="612.44000000000005"/>
    <n v="959.26"/>
    <n v="0"/>
    <n v="8.65"/>
    <n v="3933.28"/>
    <n v="5908.71"/>
    <n v="2965.37"/>
    <n v="2898.57"/>
    <n v="1462.7"/>
    <n v="1596.84"/>
    <n v="6908.92"/>
    <n v="238.72"/>
    <n v="37.729999999999997"/>
    <n v="13143.48"/>
    <n v="6196.83"/>
    <n v="2795.61"/>
    <n v="8992.44"/>
    <n v="8.7200000000000006"/>
    <n v="11499.14"/>
    <n v="32599.57"/>
    <n v="13.11"/>
    <x v="2"/>
  </r>
  <r>
    <n v="121"/>
    <x v="0"/>
    <s v="lle"/>
    <n v="1893"/>
    <n v="666"/>
    <n v="5973.57"/>
    <n v="6363.99"/>
    <n v="12337.56"/>
    <n v="19.57"/>
    <n v="5.95"/>
    <n v="544.86"/>
    <n v="697.18"/>
    <n v="538.52"/>
    <n v="800.19"/>
    <n v="86.74"/>
    <n v="7.3"/>
    <n v="2674.79"/>
    <n v="678.59"/>
    <n v="841.77"/>
    <n v="638.72"/>
    <n v="779"/>
    <n v="46.72"/>
    <n v="7.3"/>
    <n v="2992.1"/>
    <n v="5666.89"/>
    <n v="2205.8000000000002"/>
    <n v="5530.14"/>
    <n v="2759.24"/>
    <n v="3026.06"/>
    <n v="5780.65"/>
    <n v="424.96"/>
    <n v="31.26"/>
    <n v="17552.32"/>
    <n v="11740.4"/>
    <n v="5175.62"/>
    <n v="16916.03"/>
    <n v="8.94"/>
    <n v="9551.9599999999991"/>
    <n v="25295.58"/>
    <n v="14.34"/>
    <x v="2"/>
  </r>
  <r>
    <n v="122"/>
    <x v="0"/>
    <s v="lle"/>
    <n v="106"/>
    <n v="1022"/>
    <n v="1733.58"/>
    <n v="3450.27"/>
    <n v="5183.8500000000004"/>
    <n v="21.16"/>
    <n v="7.58"/>
    <n v="28.63"/>
    <n v="48.44"/>
    <n v="32.46"/>
    <n v="521.64"/>
    <n v="6.01"/>
    <n v="6.65"/>
    <n v="643.83000000000004"/>
    <n v="937.01"/>
    <n v="232.41"/>
    <n v="187.83"/>
    <n v="432.33"/>
    <n v="0"/>
    <n v="6.65"/>
    <n v="1796.21"/>
    <n v="2440.04"/>
    <n v="1357.24"/>
    <n v="237.86"/>
    <n v="163.07"/>
    <n v="175.92"/>
    <n v="3784.52"/>
    <n v="31.79"/>
    <n v="34.76"/>
    <n v="4427.92"/>
    <n v="608.64"/>
    <n v="311.52"/>
    <n v="920.16"/>
    <n v="8.68"/>
    <n v="13490.04"/>
    <n v="19382.419999999998"/>
    <n v="13.2"/>
    <x v="2"/>
  </r>
  <r>
    <n v="123"/>
    <x v="0"/>
    <s v="lle"/>
    <n v="700"/>
    <n v="694"/>
    <n v="2753.03"/>
    <n v="3648.94"/>
    <n v="6401.97"/>
    <n v="20.47"/>
    <n v="6.56"/>
    <n v="197.14"/>
    <n v="262.98"/>
    <n v="198.82"/>
    <n v="433.33"/>
    <n v="29.96"/>
    <n v="5.58"/>
    <n v="1127.82"/>
    <n v="646.11"/>
    <n v="541.4"/>
    <n v="270.01"/>
    <n v="377.85"/>
    <n v="0"/>
    <n v="5.58"/>
    <n v="1840.95"/>
    <n v="2968.76"/>
    <n v="1457.51"/>
    <n v="1882.36"/>
    <n v="940.78"/>
    <n v="1144.06"/>
    <n v="3192.5"/>
    <n v="170.09"/>
    <n v="28"/>
    <n v="7357.79"/>
    <n v="4137.29"/>
    <n v="1960.28"/>
    <n v="6097.57"/>
    <n v="8.7100000000000009"/>
    <n v="9408.2099999999991"/>
    <n v="17369.310000000001"/>
    <n v="13.56"/>
    <x v="2"/>
  </r>
  <r>
    <n v="124"/>
    <x v="0"/>
    <s v="lle"/>
    <n v="268"/>
    <n v="587"/>
    <n v="1541.08"/>
    <n v="2448.91"/>
    <n v="3989.99"/>
    <n v="20.91"/>
    <n v="7.09"/>
    <n v="83.66"/>
    <n v="126.35"/>
    <n v="85.63"/>
    <n v="327.47000000000003"/>
    <n v="14.58"/>
    <n v="4.16"/>
    <n v="641.85"/>
    <n v="618.12"/>
    <n v="255.03"/>
    <n v="152.51"/>
    <n v="275.69"/>
    <n v="0"/>
    <n v="4.16"/>
    <n v="1305.52"/>
    <n v="1947.37"/>
    <n v="1025.6600000000001"/>
    <n v="740.67"/>
    <n v="441.57"/>
    <n v="480.85"/>
    <n v="2375.4299999999998"/>
    <n v="79.06"/>
    <n v="21.01"/>
    <n v="4138.6000000000004"/>
    <n v="1742.16"/>
    <n v="857.06"/>
    <n v="2599.2199999999998"/>
    <n v="9.6999999999999993"/>
    <n v="8859.49"/>
    <n v="13434.15"/>
    <n v="15.09"/>
    <x v="2"/>
  </r>
  <r>
    <n v="125"/>
    <x v="0"/>
    <s v="lle"/>
    <n v="0"/>
    <n v="642"/>
    <n v="1753.08"/>
    <n v="4885.2"/>
    <n v="6638.28"/>
    <n v="20.87"/>
    <n v="7.42"/>
    <n v="0.59"/>
    <n v="0"/>
    <n v="0.22"/>
    <n v="725.19"/>
    <n v="9.4499999999999993"/>
    <n v="5.44"/>
    <n v="740.89"/>
    <n v="463.48"/>
    <n v="1007.82"/>
    <n v="360.56"/>
    <n v="733.19"/>
    <n v="0"/>
    <n v="5.44"/>
    <n v="2570.5"/>
    <n v="3311.39"/>
    <n v="1831.86"/>
    <n v="11.19"/>
    <n v="0"/>
    <n v="3.6"/>
    <n v="5841.33"/>
    <n v="60.37"/>
    <n v="28.76"/>
    <n v="5945.24"/>
    <n v="75.150000000000006"/>
    <n v="18.57"/>
    <n v="93.72"/>
    <n v="0"/>
    <n v="7144.32"/>
    <n v="23617.29"/>
    <n v="11.13"/>
    <x v="2"/>
  </r>
  <r>
    <n v="126"/>
    <x v="0"/>
    <s v="lle"/>
    <n v="9"/>
    <n v="885"/>
    <n v="2352.19"/>
    <n v="6472.49"/>
    <n v="8824.68"/>
    <n v="20.62"/>
    <n v="7.28"/>
    <n v="0.82"/>
    <n v="0.63"/>
    <n v="0.57999999999999996"/>
    <n v="971.9"/>
    <n v="0.69"/>
    <n v="7.43"/>
    <n v="982.05"/>
    <n v="625.91999999999996"/>
    <n v="1288.69"/>
    <n v="475.4"/>
    <n v="983.54"/>
    <n v="0"/>
    <n v="7.43"/>
    <n v="3380.98"/>
    <n v="4363.04"/>
    <n v="2390.02"/>
    <n v="15.6"/>
    <n v="0.87"/>
    <n v="7"/>
    <n v="7653.07"/>
    <n v="4.17"/>
    <n v="39.08"/>
    <n v="7719.79"/>
    <n v="27.64"/>
    <n v="4.01"/>
    <n v="31.65"/>
    <n v="3.52"/>
    <n v="9608.66"/>
    <n v="30591.41"/>
    <n v="10.86"/>
    <x v="2"/>
  </r>
  <r>
    <n v="127"/>
    <x v="0"/>
    <m/>
    <n v="3048"/>
    <n v="2946"/>
    <n v="13801.39"/>
    <n v="13826.98"/>
    <n v="27628.37"/>
    <n v="26.45"/>
    <n v="10.89"/>
    <n v="2493.29"/>
    <n v="1899.05"/>
    <n v="1217.52"/>
    <n v="2053.89"/>
    <n v="104.79"/>
    <n v="25.07"/>
    <n v="7793.61"/>
    <n v="3656.73"/>
    <n v="2068.84"/>
    <n v="792.01"/>
    <n v="1768.02"/>
    <n v="0"/>
    <n v="25.26"/>
    <n v="8310.85"/>
    <n v="16104.46"/>
    <n v="6517.57"/>
    <n v="30663.21"/>
    <n v="16543.5"/>
    <n v="11184.94"/>
    <n v="22560.95"/>
    <n v="399.68"/>
    <n v="185.85"/>
    <n v="81538.12"/>
    <n v="58791.33"/>
    <n v="19060.32"/>
    <n v="77851.649999999994"/>
    <n v="25.54"/>
    <n v="59062.77"/>
    <n v="115801.91"/>
    <n v="20.05"/>
    <x v="3"/>
  </r>
  <r>
    <n v="128"/>
    <x v="0"/>
    <m/>
    <n v="482"/>
    <n v="43"/>
    <n v="1413.97"/>
    <n v="800.62"/>
    <n v="2214.59"/>
    <n v="18.8"/>
    <n v="5.76"/>
    <n v="285.42"/>
    <n v="226.39"/>
    <n v="133.94999999999999"/>
    <n v="111.29"/>
    <n v="31.21"/>
    <n v="0.74"/>
    <n v="789"/>
    <n v="74.099999999999994"/>
    <n v="116.32"/>
    <n v="109.39"/>
    <n v="112.52"/>
    <n v="0"/>
    <n v="0.74"/>
    <n v="413.08"/>
    <n v="1202.08"/>
    <n v="299.81"/>
    <n v="2799.75"/>
    <n v="858.36"/>
    <n v="718.99"/>
    <n v="734.07"/>
    <n v="89.16"/>
    <n v="2.42"/>
    <n v="5202.75"/>
    <n v="4466.26"/>
    <n v="1914.45"/>
    <n v="6380.71"/>
    <n v="13.24"/>
    <n v="832.04"/>
    <n v="2941.99"/>
    <n v="19.350000000000001"/>
    <x v="3"/>
  </r>
  <r>
    <n v="129"/>
    <x v="0"/>
    <m/>
    <n v="619"/>
    <n v="257"/>
    <n v="2039.69"/>
    <n v="1577.31"/>
    <n v="3617"/>
    <n v="18.75"/>
    <n v="6.33"/>
    <n v="340.51"/>
    <n v="250.72"/>
    <n v="161.07"/>
    <n v="238.14"/>
    <n v="34.14"/>
    <n v="2.37"/>
    <n v="1026.95"/>
    <n v="305.38"/>
    <n v="140.44999999999999"/>
    <n v="150.78"/>
    <n v="218.72"/>
    <n v="0"/>
    <n v="2.37"/>
    <n v="817.69"/>
    <n v="1844.65"/>
    <n v="596.61"/>
    <n v="3378.63"/>
    <n v="985.22"/>
    <n v="849.28"/>
    <n v="1581.53"/>
    <n v="88.89"/>
    <n v="13.05"/>
    <n v="6896.61"/>
    <n v="5302.03"/>
    <n v="2228.4"/>
    <n v="7530.43"/>
    <n v="12.17"/>
    <n v="3676.17"/>
    <n v="6901"/>
    <n v="14.3"/>
    <x v="3"/>
  </r>
  <r>
    <n v="130"/>
    <x v="0"/>
    <m/>
    <n v="1483"/>
    <n v="388"/>
    <n v="4549.76"/>
    <n v="3078.76"/>
    <n v="7628.52"/>
    <n v="18.260000000000002"/>
    <n v="5.9"/>
    <n v="787.54"/>
    <n v="558.51"/>
    <n v="371.8"/>
    <n v="443.82"/>
    <n v="74.08"/>
    <n v="4.2300000000000004"/>
    <n v="2239.98"/>
    <n v="454.45"/>
    <n v="324.22000000000003"/>
    <n v="336.71"/>
    <n v="422.85"/>
    <n v="0"/>
    <n v="4.2300000000000004"/>
    <n v="1542.47"/>
    <n v="3782.45"/>
    <n v="1115.3800000000001"/>
    <n v="7961.27"/>
    <n v="2048.29"/>
    <n v="1882"/>
    <n v="2813.48"/>
    <n v="179.26"/>
    <n v="20.84"/>
    <n v="14905.14"/>
    <n v="12070.81"/>
    <n v="5053.2299999999996"/>
    <n v="17124.04"/>
    <n v="11.55"/>
    <n v="5530.3"/>
    <n v="12111.09"/>
    <n v="14.25"/>
    <x v="3"/>
  </r>
  <r>
    <n v="131"/>
    <x v="0"/>
    <m/>
    <n v="141"/>
    <n v="40"/>
    <n v="488.81"/>
    <n v="404.1"/>
    <n v="892.91"/>
    <n v="18.54"/>
    <n v="6.24"/>
    <n v="87.12"/>
    <n v="75.22"/>
    <n v="44.15"/>
    <n v="58.31"/>
    <n v="9.33"/>
    <n v="0.44"/>
    <n v="274.57"/>
    <n v="57.04"/>
    <n v="65.09"/>
    <n v="42.99"/>
    <n v="58.1"/>
    <n v="0"/>
    <n v="0.44"/>
    <n v="223.66"/>
    <n v="498.23"/>
    <n v="165.12"/>
    <n v="779.35"/>
    <n v="304.2"/>
    <n v="248.07"/>
    <n v="380.79"/>
    <n v="32.47"/>
    <n v="1.71"/>
    <n v="1746.59"/>
    <n v="1364.09"/>
    <n v="627.20000000000005"/>
    <n v="1991.29"/>
    <n v="14.12"/>
    <n v="749.47"/>
    <n v="1864.13"/>
    <n v="18.739999999999998"/>
    <x v="3"/>
  </r>
  <r>
    <n v="132"/>
    <x v="0"/>
    <m/>
    <n v="1010"/>
    <n v="518"/>
    <n v="3645.95"/>
    <n v="3447.02"/>
    <n v="7092.97"/>
    <n v="18.68"/>
    <n v="6.59"/>
    <n v="602.07000000000005"/>
    <n v="433.55"/>
    <n v="292.97000000000003"/>
    <n v="445.82"/>
    <n v="56.04"/>
    <n v="4.8600000000000003"/>
    <n v="1835.31"/>
    <n v="524.58000000000004"/>
    <n v="599.66"/>
    <n v="271.18"/>
    <n v="412.07"/>
    <n v="0"/>
    <n v="4.8600000000000003"/>
    <n v="1812.36"/>
    <n v="3647.67"/>
    <n v="1395.43"/>
    <n v="5867.11"/>
    <n v="1781.3"/>
    <n v="1610.08"/>
    <n v="3030.09"/>
    <n v="166.21"/>
    <n v="28.47"/>
    <n v="12483.27"/>
    <n v="9424.7099999999991"/>
    <n v="4013.47"/>
    <n v="13438.18"/>
    <n v="13.31"/>
    <n v="7312.35"/>
    <n v="15707.21"/>
    <n v="14.12"/>
    <x v="3"/>
  </r>
  <r>
    <n v="133"/>
    <x v="0"/>
    <m/>
    <n v="1231"/>
    <n v="333"/>
    <n v="4083.77"/>
    <n v="3039.37"/>
    <n v="7123.14"/>
    <n v="19.239999999999998"/>
    <n v="6.48"/>
    <n v="758.57"/>
    <n v="539.37"/>
    <n v="359.49"/>
    <n v="445.97"/>
    <n v="64.069999999999993"/>
    <n v="3.79"/>
    <n v="2171.2600000000002"/>
    <n v="441.69"/>
    <n v="410.17"/>
    <n v="337.13"/>
    <n v="434.34"/>
    <n v="0"/>
    <n v="3.79"/>
    <n v="1627.12"/>
    <n v="3798.39"/>
    <n v="1188.99"/>
    <n v="7667.11"/>
    <n v="2178.86"/>
    <n v="1969.3"/>
    <n v="3039.74"/>
    <n v="163.22"/>
    <n v="18.399999999999999"/>
    <n v="15036.64"/>
    <n v="11978.49"/>
    <n v="4944.12"/>
    <n v="16922.62"/>
    <n v="13.75"/>
    <n v="6133.79"/>
    <n v="14031.78"/>
    <n v="18.420000000000002"/>
    <x v="3"/>
  </r>
  <r>
    <n v="134"/>
    <x v="0"/>
    <m/>
    <n v="488"/>
    <n v="1861"/>
    <n v="4414.93"/>
    <n v="7656.86"/>
    <n v="12071.79"/>
    <n v="20.170000000000002"/>
    <n v="7.95"/>
    <n v="309.60000000000002"/>
    <n v="213.27"/>
    <n v="147.55000000000001"/>
    <n v="1218.1400000000001"/>
    <n v="24.67"/>
    <n v="14.12"/>
    <n v="1927.35"/>
    <n v="1818.9"/>
    <n v="796.44"/>
    <n v="426.8"/>
    <n v="1095.29"/>
    <n v="0"/>
    <n v="14.19"/>
    <n v="4151.62"/>
    <n v="6078.97"/>
    <n v="3042.13"/>
    <n v="3088.06"/>
    <n v="997.38"/>
    <n v="885.45"/>
    <n v="8886.84"/>
    <n v="84.69"/>
    <n v="87.84"/>
    <n v="14030.24"/>
    <n v="5055.57"/>
    <n v="2070.2399999999998"/>
    <n v="7125.81"/>
    <n v="14.6"/>
    <n v="25998.28"/>
    <n v="42600.7"/>
    <n v="13.97"/>
    <x v="3"/>
  </r>
  <r>
    <n v="135"/>
    <x v="0"/>
    <m/>
    <n v="470"/>
    <n v="722"/>
    <n v="2581.87"/>
    <n v="3598.39"/>
    <n v="6180.26"/>
    <n v="19.55"/>
    <n v="7.41"/>
    <n v="280.64999999999998"/>
    <n v="191.63"/>
    <n v="135.02000000000001"/>
    <n v="544.5"/>
    <n v="22.2"/>
    <n v="5.96"/>
    <n v="1179.95"/>
    <n v="610.01"/>
    <n v="514.11"/>
    <n v="242.99"/>
    <n v="510.37"/>
    <n v="0"/>
    <n v="5.96"/>
    <n v="1883.45"/>
    <n v="3063.4"/>
    <n v="1367.12"/>
    <n v="2843.78"/>
    <n v="889.73"/>
    <n v="787.83"/>
    <n v="3934.67"/>
    <n v="79.66"/>
    <n v="36.19"/>
    <n v="8571.8700000000008"/>
    <n v="4601.01"/>
    <n v="1866.85"/>
    <n v="6467.86"/>
    <n v="13.76"/>
    <n v="8828.4"/>
    <n v="18040.41"/>
    <n v="12.23"/>
    <x v="3"/>
  </r>
  <r>
    <n v="136"/>
    <x v="0"/>
    <m/>
    <n v="251"/>
    <n v="186"/>
    <n v="1002.36"/>
    <n v="1122.23"/>
    <n v="2124.59"/>
    <n v="20.239999999999998"/>
    <n v="7.51"/>
    <n v="161.24"/>
    <n v="120.37"/>
    <n v="77.349999999999994"/>
    <n v="162.38"/>
    <n v="13.5"/>
    <n v="1.35"/>
    <n v="536.17999999999995"/>
    <n v="206.28"/>
    <n v="191.12"/>
    <n v="96.57"/>
    <n v="148.97"/>
    <n v="0"/>
    <n v="1.35"/>
    <n v="644.29"/>
    <n v="1180.47"/>
    <n v="493.97"/>
    <n v="1572.92"/>
    <n v="590.73"/>
    <n v="482.9"/>
    <n v="1235.8699999999999"/>
    <n v="54.37"/>
    <n v="5.96"/>
    <n v="3942.75"/>
    <n v="2700.92"/>
    <n v="1120.3"/>
    <n v="3821.22"/>
    <n v="15.22"/>
    <n v="2949.01"/>
    <n v="6448.11"/>
    <n v="15.85"/>
    <x v="3"/>
  </r>
  <r>
    <n v="137"/>
    <x v="0"/>
    <m/>
    <n v="269"/>
    <n v="96"/>
    <n v="954.99"/>
    <n v="832.8"/>
    <n v="1787.79"/>
    <n v="19.89"/>
    <n v="6.88"/>
    <n v="175.37"/>
    <n v="135.81"/>
    <n v="79.55"/>
    <n v="120.43"/>
    <n v="16.649999999999999"/>
    <n v="0.97"/>
    <n v="528.79"/>
    <n v="134.85"/>
    <n v="122.21"/>
    <n v="86.12"/>
    <n v="117.75"/>
    <n v="0"/>
    <n v="0.97"/>
    <n v="461.91"/>
    <n v="990.7"/>
    <n v="343.18"/>
    <n v="1747.31"/>
    <n v="623.55999999999995"/>
    <n v="479.04"/>
    <n v="885.06"/>
    <n v="78.14"/>
    <n v="3.97"/>
    <n v="3817.08"/>
    <n v="2928.04"/>
    <n v="1195.55"/>
    <n v="4123.6000000000004"/>
    <n v="15.33"/>
    <n v="1790.61"/>
    <n v="4174.67"/>
    <n v="18.649999999999999"/>
    <x v="3"/>
  </r>
  <r>
    <n v="138"/>
    <x v="0"/>
    <m/>
    <n v="339"/>
    <n v="131"/>
    <n v="1237.42"/>
    <n v="1145.6099999999999"/>
    <n v="2383.0300000000002"/>
    <n v="20.56"/>
    <n v="7.29"/>
    <n v="224.32"/>
    <n v="170.77"/>
    <n v="99.87"/>
    <n v="167.41"/>
    <n v="19.649999999999999"/>
    <n v="1.35"/>
    <n v="683.38"/>
    <n v="185.81"/>
    <n v="174.31"/>
    <n v="114.52"/>
    <n v="164.69"/>
    <n v="0"/>
    <n v="1.35"/>
    <n v="640.67999999999995"/>
    <n v="1324.06"/>
    <n v="474.64"/>
    <n v="2291.36"/>
    <n v="826.35"/>
    <n v="620.15"/>
    <n v="1272.8499999999999"/>
    <n v="93.73"/>
    <n v="7.06"/>
    <n v="5111.51"/>
    <n v="3831.6"/>
    <n v="1520.92"/>
    <n v="5352.51"/>
    <n v="15.79"/>
    <n v="2532.1"/>
    <n v="6013.55"/>
    <n v="19.329999999999998"/>
    <x v="3"/>
  </r>
  <r>
    <n v="139"/>
    <x v="0"/>
    <m/>
    <n v="470"/>
    <n v="102"/>
    <n v="1508.25"/>
    <n v="1040.3599999999999"/>
    <n v="2548.61"/>
    <n v="20.76"/>
    <n v="7.27"/>
    <n v="303.3"/>
    <n v="224"/>
    <n v="135.88"/>
    <n v="140.18"/>
    <n v="25.95"/>
    <n v="1.23"/>
    <n v="830.54"/>
    <n v="186.34"/>
    <n v="132.47"/>
    <n v="117.68"/>
    <n v="136.69999999999999"/>
    <n v="0"/>
    <n v="1.23"/>
    <n v="574.42999999999995"/>
    <n v="1404.97"/>
    <n v="436.49"/>
    <n v="3099.97"/>
    <n v="1080.03"/>
    <n v="842.34"/>
    <n v="1058.6300000000001"/>
    <n v="120.22"/>
    <n v="6.7"/>
    <n v="6207.9"/>
    <n v="5142.57"/>
    <n v="2041.2"/>
    <n v="7183.77"/>
    <n v="15.28"/>
    <n v="2520.2199999999998"/>
    <n v="5548.88"/>
    <n v="24.71"/>
    <x v="3"/>
  </r>
  <r>
    <n v="140"/>
    <x v="0"/>
    <m/>
    <n v="723"/>
    <n v="289"/>
    <n v="2554.6999999999998"/>
    <n v="2252.02"/>
    <n v="4806.72"/>
    <n v="19.170000000000002"/>
    <n v="6.62"/>
    <n v="421.92"/>
    <n v="296.63"/>
    <n v="194.21"/>
    <n v="329.54"/>
    <n v="35.04"/>
    <n v="2.98"/>
    <n v="1280.32"/>
    <n v="343.24"/>
    <n v="290.43"/>
    <n v="224.79"/>
    <n v="319.39"/>
    <n v="0"/>
    <n v="2.97"/>
    <n v="1180.83"/>
    <n v="2461.14"/>
    <n v="858.46"/>
    <n v="4099.99"/>
    <n v="1256.8900000000001"/>
    <n v="1058.8399999999999"/>
    <n v="2243.1999999999998"/>
    <n v="120.21"/>
    <n v="16.239999999999998"/>
    <n v="8795.39"/>
    <n v="6535.94"/>
    <n v="2723.29"/>
    <n v="9259.23"/>
    <n v="12.81"/>
    <n v="4582.95"/>
    <n v="10297.219999999999"/>
    <n v="15.86"/>
    <x v="3"/>
  </r>
  <r>
    <n v="141"/>
    <x v="0"/>
    <m/>
    <n v="779"/>
    <n v="111"/>
    <n v="2270.85"/>
    <n v="1608.62"/>
    <n v="3879.47"/>
    <n v="18.440000000000001"/>
    <n v="6.02"/>
    <n v="370.98"/>
    <n v="319.26"/>
    <n v="184.79"/>
    <n v="213.77"/>
    <n v="40.049999999999997"/>
    <n v="1.65"/>
    <n v="1130.5"/>
    <n v="188.41"/>
    <n v="230.21"/>
    <n v="184.36"/>
    <n v="216.13"/>
    <n v="0"/>
    <n v="1.65"/>
    <n v="820.75"/>
    <n v="1951.25"/>
    <n v="602.97"/>
    <n v="3638.14"/>
    <n v="1311.89"/>
    <n v="997.23"/>
    <n v="1436.93"/>
    <n v="114.85"/>
    <n v="7.37"/>
    <n v="7506.39"/>
    <n v="6062.1"/>
    <n v="2612.33"/>
    <n v="8674.43"/>
    <n v="11.14"/>
    <n v="2400.4499999999998"/>
    <n v="6565.65"/>
    <n v="21.63"/>
    <x v="3"/>
  </r>
  <r>
    <n v="142"/>
    <x v="0"/>
    <m/>
    <n v="949"/>
    <n v="97"/>
    <n v="2703.72"/>
    <n v="1673.05"/>
    <n v="4376.7700000000004"/>
    <n v="18.559999999999999"/>
    <n v="5.94"/>
    <n v="469.26"/>
    <n v="399.8"/>
    <n v="232.98"/>
    <n v="221.22"/>
    <n v="51.56"/>
    <n v="1.69"/>
    <n v="1376.51"/>
    <n v="167.38"/>
    <n v="237.34"/>
    <n v="208.95"/>
    <n v="225.33"/>
    <n v="0"/>
    <n v="1.69"/>
    <n v="840.69"/>
    <n v="2217.1999999999998"/>
    <n v="613.66"/>
    <n v="4550.0600000000004"/>
    <n v="1633.66"/>
    <n v="1271.71"/>
    <n v="1512.19"/>
    <n v="172.6"/>
    <n v="7.52"/>
    <n v="9147.74"/>
    <n v="7628.03"/>
    <n v="3277.31"/>
    <n v="10905.33"/>
    <n v="11.49"/>
    <n v="2114.61"/>
    <n v="6591.24"/>
    <n v="21.8"/>
    <x v="3"/>
  </r>
  <r>
    <n v="143"/>
    <x v="0"/>
    <m/>
    <n v="1697"/>
    <n v="411"/>
    <n v="4900.07"/>
    <n v="3471.41"/>
    <n v="8371.48"/>
    <n v="17.98"/>
    <n v="6.02"/>
    <n v="737.87"/>
    <n v="650.08000000000004"/>
    <n v="404.23"/>
    <n v="452.83"/>
    <n v="85.4"/>
    <n v="4.82"/>
    <n v="2335.2399999999998"/>
    <n v="554.52"/>
    <n v="393.97"/>
    <n v="348.36"/>
    <n v="431.87"/>
    <n v="0"/>
    <n v="4.82"/>
    <n v="1733.54"/>
    <n v="4068.77"/>
    <n v="1296.8499999999999"/>
    <n v="7360.61"/>
    <n v="2419.96"/>
    <n v="2163.2399999999998"/>
    <n v="3083.1"/>
    <n v="361.53"/>
    <n v="25.97"/>
    <n v="15414.42"/>
    <n v="12305.34"/>
    <n v="5233.42"/>
    <n v="17538.759999999998"/>
    <n v="10.34"/>
    <n v="7282.55"/>
    <n v="14724.26"/>
    <n v="17.72"/>
    <x v="3"/>
  </r>
  <r>
    <n v="144"/>
    <x v="0"/>
    <m/>
    <n v="768"/>
    <n v="123"/>
    <n v="2197.6799999999998"/>
    <n v="1493.39"/>
    <n v="3691.07"/>
    <n v="17.95"/>
    <n v="5.77"/>
    <n v="367.67"/>
    <n v="338.32"/>
    <n v="200.92"/>
    <n v="190.86"/>
    <n v="41.85"/>
    <n v="1.65"/>
    <n v="1141.28"/>
    <n v="231.86"/>
    <n v="188.87"/>
    <n v="163.08000000000001"/>
    <n v="189.5"/>
    <n v="0"/>
    <n v="1.65"/>
    <n v="774.96"/>
    <n v="1916.24"/>
    <n v="583.80999999999995"/>
    <n v="3453.81"/>
    <n v="1166.94"/>
    <n v="1053.49"/>
    <n v="1242.1099999999999"/>
    <n v="157.80000000000001"/>
    <n v="7.24"/>
    <n v="7081.39"/>
    <n v="5832.04"/>
    <n v="2644.31"/>
    <n v="8476.36"/>
    <n v="11.04"/>
    <n v="3060.68"/>
    <n v="6314.07"/>
    <n v="24.88"/>
    <x v="3"/>
  </r>
  <r>
    <n v="145"/>
    <x v="0"/>
    <m/>
    <n v="1162"/>
    <n v="123"/>
    <n v="3200.79"/>
    <n v="2096.58"/>
    <n v="5297.37"/>
    <n v="17.87"/>
    <n v="6.11"/>
    <n v="538.01"/>
    <n v="470.94"/>
    <n v="299.07"/>
    <n v="278.85000000000002"/>
    <n v="61.48"/>
    <n v="1.97"/>
    <n v="1650.32"/>
    <n v="247.8"/>
    <n v="300.81"/>
    <n v="264.45999999999998"/>
    <n v="284.51"/>
    <n v="0"/>
    <n v="1.97"/>
    <n v="1099.54"/>
    <n v="2749.87"/>
    <n v="813.07"/>
    <n v="5207.47"/>
    <n v="1781.35"/>
    <n v="1695.75"/>
    <n v="1986.96"/>
    <n v="285.60000000000002"/>
    <n v="8.81"/>
    <n v="10965.94"/>
    <n v="8970.16"/>
    <n v="3856.12"/>
    <n v="12826.28"/>
    <n v="11.04"/>
    <n v="3508.98"/>
    <n v="9236.9699999999993"/>
    <n v="28.53"/>
    <x v="3"/>
  </r>
  <r>
    <n v="146"/>
    <x v="0"/>
    <m/>
    <n v="1562"/>
    <n v="90"/>
    <n v="4142.5"/>
    <n v="2556.4699999999998"/>
    <n v="6698.97"/>
    <n v="16.93"/>
    <n v="5.52"/>
    <n v="660.28"/>
    <n v="574.36"/>
    <n v="379.38"/>
    <n v="337.13"/>
    <n v="75.44"/>
    <n v="2.16"/>
    <n v="2028.74"/>
    <n v="181.72"/>
    <n v="393.66"/>
    <n v="343.04"/>
    <n v="341.77"/>
    <n v="0"/>
    <n v="2.15"/>
    <n v="1262.3399999999999"/>
    <n v="3291.08"/>
    <n v="918.42"/>
    <n v="6358.72"/>
    <n v="2025.58"/>
    <n v="2033.27"/>
    <n v="2288.71"/>
    <n v="356.53"/>
    <n v="7.61"/>
    <n v="13070.42"/>
    <n v="10774.1"/>
    <n v="4769.84"/>
    <n v="15543.94"/>
    <n v="9.9499999999999993"/>
    <n v="2480.4499999999998"/>
    <n v="9216.52"/>
    <n v="27.56"/>
    <x v="3"/>
  </r>
  <r>
    <n v="147"/>
    <x v="0"/>
    <m/>
    <n v="546"/>
    <n v="117"/>
    <n v="1568.78"/>
    <n v="1167.8399999999999"/>
    <n v="2736.62"/>
    <n v="17.36"/>
    <n v="5.89"/>
    <n v="228.04"/>
    <n v="208.62"/>
    <n v="133.66"/>
    <n v="140.33000000000001"/>
    <n v="27.44"/>
    <n v="1.48"/>
    <n v="739.57"/>
    <n v="173.04"/>
    <n v="153.04"/>
    <n v="125.52"/>
    <n v="140.97"/>
    <n v="0"/>
    <n v="1.48"/>
    <n v="594.04"/>
    <n v="1333.61"/>
    <n v="451.59"/>
    <n v="2103.7199999999998"/>
    <n v="700.23"/>
    <n v="714.99"/>
    <n v="927.11"/>
    <n v="132.72"/>
    <n v="6.98"/>
    <n v="4585.75"/>
    <n v="3651.67"/>
    <n v="1689.28"/>
    <n v="5340.95"/>
    <n v="9.7799999999999994"/>
    <n v="2414.0500000000002"/>
    <n v="5077.28"/>
    <n v="20.63"/>
    <x v="3"/>
  </r>
  <r>
    <n v="148"/>
    <x v="0"/>
    <m/>
    <n v="574"/>
    <n v="498"/>
    <n v="2160.4499999999998"/>
    <n v="2425.0500000000002"/>
    <n v="4585.5"/>
    <n v="17.399999999999999"/>
    <n v="6.49"/>
    <n v="255.67"/>
    <n v="231.42"/>
    <n v="146.94999999999999"/>
    <n v="287.38"/>
    <n v="29.79"/>
    <n v="4.54"/>
    <n v="955.76"/>
    <n v="507.74"/>
    <n v="333.3"/>
    <n v="145.71"/>
    <n v="257.57"/>
    <n v="0"/>
    <n v="4.55"/>
    <n v="1248.8599999999999"/>
    <n v="2204.62"/>
    <n v="986.74"/>
    <n v="2325.5500000000002"/>
    <n v="810.06"/>
    <n v="776.25"/>
    <n v="1898.52"/>
    <n v="141.94999999999999"/>
    <n v="25.91"/>
    <n v="5978.24"/>
    <n v="4053.81"/>
    <n v="1869.64"/>
    <n v="5923.45"/>
    <n v="10.32"/>
    <n v="7153.65"/>
    <n v="11456.89"/>
    <n v="14.36"/>
    <x v="3"/>
  </r>
  <r>
    <n v="149"/>
    <x v="0"/>
    <m/>
    <n v="2022"/>
    <n v="255"/>
    <n v="5645.37"/>
    <n v="3674.7"/>
    <n v="9320.07"/>
    <n v="17.45"/>
    <n v="5.87"/>
    <n v="913.22"/>
    <n v="834.57"/>
    <n v="531.02"/>
    <n v="450.42"/>
    <n v="101.87"/>
    <n v="4.1100000000000003"/>
    <n v="2835.2"/>
    <n v="476.65"/>
    <n v="495.8"/>
    <n v="446.42"/>
    <n v="458.39"/>
    <n v="0"/>
    <n v="4.1100000000000003"/>
    <n v="1881.37"/>
    <n v="4716.58"/>
    <n v="1418.87"/>
    <n v="8820.16"/>
    <n v="3070.99"/>
    <n v="2927.13"/>
    <n v="3132.93"/>
    <n v="473.14"/>
    <n v="18.23"/>
    <n v="18442.580000000002"/>
    <n v="15291.42"/>
    <n v="6662.4"/>
    <n v="21953.82"/>
    <n v="10.86"/>
    <n v="5755.31"/>
    <n v="14929.32"/>
    <n v="22.57"/>
    <x v="3"/>
  </r>
  <r>
    <n v="150"/>
    <x v="0"/>
    <m/>
    <n v="527"/>
    <n v="58"/>
    <n v="1459.17"/>
    <n v="917.77"/>
    <n v="2376.94"/>
    <n v="16.84"/>
    <n v="5.45"/>
    <n v="230.09"/>
    <n v="215.38"/>
    <n v="136.96"/>
    <n v="112.16"/>
    <n v="26.12"/>
    <n v="0.96"/>
    <n v="721.66"/>
    <n v="105.89"/>
    <n v="125.79"/>
    <n v="113.54"/>
    <n v="113.46"/>
    <n v="0"/>
    <n v="0.96"/>
    <n v="459.64"/>
    <n v="1181.29"/>
    <n v="345.22"/>
    <n v="2100.69"/>
    <n v="720.95"/>
    <n v="726.93"/>
    <n v="735"/>
    <n v="126.03"/>
    <n v="3.4"/>
    <n v="4413.01"/>
    <n v="3674.61"/>
    <n v="1702.98"/>
    <n v="5377.58"/>
    <n v="10.199999999999999"/>
    <n v="1226.02"/>
    <n v="3457.18"/>
    <n v="21.14"/>
    <x v="3"/>
  </r>
  <r>
    <n v="151"/>
    <x v="0"/>
    <m/>
    <n v="1120"/>
    <n v="311"/>
    <n v="2956.67"/>
    <n v="2410.84"/>
    <n v="5367.51"/>
    <n v="18.940000000000001"/>
    <n v="6.18"/>
    <n v="329.93"/>
    <n v="350.2"/>
    <n v="238.67"/>
    <n v="288.77999999999997"/>
    <n v="54.45"/>
    <n v="3.58"/>
    <n v="1265.5899999999999"/>
    <n v="341.47"/>
    <n v="290.77"/>
    <n v="217.37"/>
    <n v="272.89999999999998"/>
    <n v="0"/>
    <n v="3.58"/>
    <n v="1126.08"/>
    <n v="2391.67"/>
    <n v="849.6"/>
    <n v="3519.73"/>
    <n v="1335.33"/>
    <n v="1343.33"/>
    <n v="2053.2600000000002"/>
    <n v="324.04000000000002"/>
    <n v="17.64"/>
    <n v="8593.34"/>
    <n v="6522.44"/>
    <n v="2684.43"/>
    <n v="9206.8700000000008"/>
    <n v="8.2200000000000006"/>
    <n v="4919.76"/>
    <n v="10552.85"/>
    <n v="15.82"/>
    <x v="3"/>
  </r>
  <r>
    <n v="152"/>
    <x v="0"/>
    <m/>
    <n v="2214"/>
    <n v="303"/>
    <n v="5342.57"/>
    <n v="4164.38"/>
    <n v="9506.9500000000007"/>
    <n v="18.22"/>
    <n v="5.84"/>
    <n v="583.89"/>
    <n v="651.13"/>
    <n v="456.17"/>
    <n v="467.85"/>
    <n v="104.36"/>
    <n v="4.49"/>
    <n v="2267.89"/>
    <n v="530.16999999999996"/>
    <n v="551.25"/>
    <n v="430.24"/>
    <n v="468.53"/>
    <n v="0"/>
    <n v="4.49"/>
    <n v="1984.67"/>
    <n v="4252.57"/>
    <n v="1511.66"/>
    <n v="6246.7"/>
    <n v="2487.71"/>
    <n v="2379.48"/>
    <n v="3079.04"/>
    <n v="580.66"/>
    <n v="18.45"/>
    <n v="14792.05"/>
    <n v="11694.55"/>
    <n v="4924.17"/>
    <n v="16618.72"/>
    <n v="7.51"/>
    <n v="7501.75"/>
    <n v="17557.27"/>
    <n v="24.76"/>
    <x v="3"/>
  </r>
  <r>
    <n v="153"/>
    <x v="0"/>
    <m/>
    <n v="500"/>
    <n v="930"/>
    <n v="2432.21"/>
    <n v="3493.42"/>
    <n v="5925.63"/>
    <n v="20.149999999999999"/>
    <n v="7.69"/>
    <n v="153.75"/>
    <n v="176.99"/>
    <n v="115.95"/>
    <n v="371.51"/>
    <n v="26.48"/>
    <n v="8.6199999999999992"/>
    <n v="853.31"/>
    <n v="973.18"/>
    <n v="301.64999999999998"/>
    <n v="118.09"/>
    <n v="316.73"/>
    <n v="0"/>
    <n v="8.69"/>
    <n v="1718.35"/>
    <n v="2571.66"/>
    <n v="1392.92"/>
    <n v="1686.85"/>
    <n v="765.43"/>
    <n v="664.56"/>
    <n v="2713.26"/>
    <n v="177.56"/>
    <n v="53.4"/>
    <n v="6061.06"/>
    <n v="3294.4"/>
    <n v="1322.34"/>
    <n v="4616.75"/>
    <n v="9.23"/>
    <n v="13791.09"/>
    <n v="18936.02"/>
    <n v="14.83"/>
    <x v="3"/>
  </r>
  <r>
    <n v="154"/>
    <x v="0"/>
    <m/>
    <n v="2189"/>
    <n v="501"/>
    <n v="6011.85"/>
    <n v="6180.78"/>
    <n v="12192.63"/>
    <n v="17.2"/>
    <n v="5.45"/>
    <n v="595.88"/>
    <n v="710.73"/>
    <n v="486.45"/>
    <n v="615.17999999999995"/>
    <n v="115.23"/>
    <n v="5.67"/>
    <n v="2529.14"/>
    <n v="693.51"/>
    <n v="635.57000000000005"/>
    <n v="473.18"/>
    <n v="587.70000000000005"/>
    <n v="113.81"/>
    <n v="5.66"/>
    <n v="2509.4299999999998"/>
    <n v="5038.57"/>
    <n v="1916.07"/>
    <n v="6018.76"/>
    <n v="2727.29"/>
    <n v="2438.54"/>
    <n v="3876.58"/>
    <n v="587.32000000000005"/>
    <n v="25.28"/>
    <n v="15673.78"/>
    <n v="11771.91"/>
    <n v="5187.6899999999996"/>
    <n v="16959.599999999999"/>
    <n v="7.75"/>
    <n v="9417.99"/>
    <n v="21201.61"/>
    <n v="18.8"/>
    <x v="3"/>
  </r>
  <r>
    <n v="155"/>
    <x v="0"/>
    <m/>
    <n v="0"/>
    <n v="71"/>
    <n v="197.11"/>
    <n v="184.17"/>
    <n v="381.28"/>
    <n v="25.48"/>
    <n v="10.65"/>
    <n v="0.11"/>
    <n v="0"/>
    <n v="0.03"/>
    <n v="36.409999999999997"/>
    <n v="77.430000000000007"/>
    <n v="0.54"/>
    <n v="114.52"/>
    <n v="78.64"/>
    <n v="6.14"/>
    <n v="0"/>
    <n v="29"/>
    <n v="0"/>
    <n v="0.53"/>
    <n v="114.32"/>
    <n v="228.84"/>
    <n v="84.79"/>
    <n v="1.86"/>
    <n v="0"/>
    <n v="0.45"/>
    <n v="339.87"/>
    <n v="813.37"/>
    <n v="4.37"/>
    <n v="1159.92"/>
    <n v="815.68"/>
    <n v="150.08000000000001"/>
    <n v="965.76"/>
    <n v="0"/>
    <n v="1192.74"/>
    <n v="1507.72"/>
    <n v="16.8"/>
    <x v="3"/>
  </r>
  <r>
    <n v="156"/>
    <x v="0"/>
    <m/>
    <n v="0"/>
    <n v="4"/>
    <n v="103.03"/>
    <n v="5.23"/>
    <n v="108.26"/>
    <n v="23.13"/>
    <n v="7.27"/>
    <n v="0"/>
    <n v="0"/>
    <n v="0"/>
    <n v="1.1200000000000001"/>
    <n v="67.48"/>
    <n v="0.02"/>
    <n v="68.63"/>
    <n v="1.29"/>
    <n v="0.21"/>
    <n v="0"/>
    <n v="0.67"/>
    <n v="0"/>
    <n v="0.02"/>
    <n v="2.19"/>
    <n v="70.819999999999993"/>
    <n v="1.5"/>
    <n v="0"/>
    <n v="0"/>
    <n v="0"/>
    <n v="4.84"/>
    <n v="500.25"/>
    <n v="7.0000000000000007E-2"/>
    <n v="505.16"/>
    <n v="500.25"/>
    <n v="112.1"/>
    <n v="612.35"/>
    <n v="0"/>
    <n v="21.02"/>
    <n v="25.76"/>
    <n v="5.26"/>
    <x v="3"/>
  </r>
  <r>
    <n v="157"/>
    <x v="0"/>
    <m/>
    <n v="0"/>
    <n v="546"/>
    <n v="839.41"/>
    <n v="1595.39"/>
    <n v="2434.8000000000002"/>
    <n v="19.41"/>
    <n v="8.35"/>
    <n v="0.81"/>
    <n v="0"/>
    <n v="0.22"/>
    <n v="192.2"/>
    <n v="67.39"/>
    <n v="4.7"/>
    <n v="265.32"/>
    <n v="481.81"/>
    <n v="116.41"/>
    <n v="47.77"/>
    <n v="163.78"/>
    <n v="0"/>
    <n v="4.7"/>
    <n v="814.46"/>
    <n v="1079.78"/>
    <n v="645.99"/>
    <n v="12.59"/>
    <n v="0"/>
    <n v="3.1"/>
    <n v="1567.6"/>
    <n v="517.85"/>
    <n v="27.36"/>
    <n v="2128.5"/>
    <n v="533.54"/>
    <n v="104.81"/>
    <n v="638.35"/>
    <n v="0"/>
    <n v="7193.81"/>
    <n v="9670.41"/>
    <n v="13.18"/>
    <x v="3"/>
  </r>
  <r>
    <n v="158"/>
    <x v="0"/>
    <m/>
    <n v="288"/>
    <n v="78"/>
    <n v="844.45"/>
    <n v="700.85"/>
    <n v="1545.3"/>
    <n v="20.010000000000002"/>
    <n v="7.41"/>
    <n v="121.18"/>
    <n v="95.69"/>
    <n v="66.42"/>
    <n v="77.92"/>
    <n v="20.12"/>
    <n v="0.91"/>
    <n v="382.22"/>
    <n v="116.96"/>
    <n v="90.9"/>
    <n v="68.260000000000005"/>
    <n v="79.48"/>
    <n v="0"/>
    <n v="0.91"/>
    <n v="356.51"/>
    <n v="738.74"/>
    <n v="276.13"/>
    <n v="1379.39"/>
    <n v="545.08000000000004"/>
    <n v="450.41"/>
    <n v="660.79"/>
    <n v="166.03"/>
    <n v="4.1500000000000004"/>
    <n v="3205.86"/>
    <n v="2540.91"/>
    <n v="889.17"/>
    <n v="3430.08"/>
    <n v="11.91"/>
    <n v="1771.02"/>
    <n v="3816.73"/>
    <n v="22.71"/>
    <x v="3"/>
  </r>
  <r>
    <n v="159"/>
    <x v="0"/>
    <m/>
    <n v="863"/>
    <n v="575"/>
    <n v="2989.81"/>
    <n v="2864.16"/>
    <n v="5853.97"/>
    <n v="20.38"/>
    <n v="7.68"/>
    <n v="386.6"/>
    <n v="341.82"/>
    <n v="198.37"/>
    <n v="312.33999999999997"/>
    <n v="53.24"/>
    <n v="5.97"/>
    <n v="1298.3399999999999"/>
    <n v="606.89"/>
    <n v="286.89999999999998"/>
    <n v="209.22"/>
    <n v="293.36"/>
    <n v="0"/>
    <n v="5.98"/>
    <n v="1402.34"/>
    <n v="2700.68"/>
    <n v="1103"/>
    <n v="4517.3"/>
    <n v="1749.71"/>
    <n v="1314.88"/>
    <n v="2632.41"/>
    <n v="417.93"/>
    <n v="34.39"/>
    <n v="10666.6"/>
    <n v="7999.81"/>
    <n v="2831.62"/>
    <n v="10831.43"/>
    <n v="12.55"/>
    <n v="9294.73"/>
    <n v="15903.9"/>
    <n v="16.16"/>
    <x v="3"/>
  </r>
  <r>
    <n v="160"/>
    <x v="0"/>
    <m/>
    <n v="0"/>
    <n v="156"/>
    <n v="257.32"/>
    <n v="383.47"/>
    <n v="640.79"/>
    <n v="23.09"/>
    <n v="10.63"/>
    <n v="0.24"/>
    <n v="0"/>
    <n v="0.06"/>
    <n v="74.010000000000005"/>
    <n v="26.21"/>
    <n v="1.25"/>
    <n v="101.76"/>
    <n v="161.9"/>
    <n v="0"/>
    <n v="0"/>
    <n v="57.82"/>
    <n v="0"/>
    <n v="1.25"/>
    <n v="220.97"/>
    <n v="322.73"/>
    <n v="161.9"/>
    <n v="3.94"/>
    <n v="0"/>
    <n v="0.82"/>
    <n v="652.16"/>
    <n v="257.52999999999997"/>
    <n v="10.52"/>
    <n v="924.96"/>
    <n v="262.27999999999997"/>
    <n v="50.55"/>
    <n v="312.83"/>
    <n v="0"/>
    <n v="2560.15"/>
    <n v="3053.68"/>
    <n v="16.41"/>
    <x v="3"/>
  </r>
  <r>
    <n v="161"/>
    <x v="0"/>
    <m/>
    <n v="0"/>
    <n v="67"/>
    <n v="131.21"/>
    <n v="174.93"/>
    <n v="306.14"/>
    <n v="22.73"/>
    <n v="9.5500000000000007"/>
    <n v="0.1"/>
    <n v="0"/>
    <n v="0.02"/>
    <n v="32.89"/>
    <n v="26.19"/>
    <n v="0.51"/>
    <n v="59.71"/>
    <n v="72.55"/>
    <n v="5.54"/>
    <n v="0"/>
    <n v="25.39"/>
    <n v="0"/>
    <n v="0.51"/>
    <n v="103.99"/>
    <n v="163.69999999999999"/>
    <n v="78.09"/>
    <n v="1.65"/>
    <n v="0"/>
    <n v="0.24"/>
    <n v="282.49"/>
    <n v="208.01"/>
    <n v="3.72"/>
    <n v="496.1"/>
    <n v="209.9"/>
    <n v="43.81"/>
    <n v="253.71"/>
    <n v="0"/>
    <n v="1064.3499999999999"/>
    <n v="1307.26"/>
    <n v="15.89"/>
    <x v="3"/>
  </r>
  <r>
    <n v="162"/>
    <x v="0"/>
    <m/>
    <n v="0"/>
    <n v="228"/>
    <n v="523.1"/>
    <n v="731.32"/>
    <n v="1254.42"/>
    <n v="43.15"/>
    <n v="27.84"/>
    <n v="0.36"/>
    <n v="0"/>
    <n v="0.1"/>
    <n v="118.05"/>
    <n v="29.25"/>
    <n v="3.38"/>
    <n v="151.15"/>
    <n v="241.76"/>
    <n v="0"/>
    <n v="0"/>
    <n v="93.54"/>
    <n v="0"/>
    <n v="3.44"/>
    <n v="338.74"/>
    <n v="489.89"/>
    <n v="241.76"/>
    <n v="6.01"/>
    <n v="0"/>
    <n v="1.41"/>
    <n v="1241.31"/>
    <n v="331.16"/>
    <n v="131.38999999999999"/>
    <n v="1711.28"/>
    <n v="338.58"/>
    <n v="56.94"/>
    <n v="395.52"/>
    <n v="0"/>
    <n v="4157.49"/>
    <n v="5236.28"/>
    <n v="18.23"/>
    <x v="3"/>
  </r>
  <r>
    <n v="163"/>
    <x v="0"/>
    <m/>
    <n v="0"/>
    <n v="249"/>
    <n v="541.91"/>
    <n v="771.83"/>
    <n v="1313.74"/>
    <n v="36.97"/>
    <n v="23.2"/>
    <n v="0.38"/>
    <n v="0"/>
    <n v="0.1"/>
    <n v="128.85"/>
    <n v="29.07"/>
    <n v="3.43"/>
    <n v="161.84"/>
    <n v="264.93"/>
    <n v="0"/>
    <n v="0"/>
    <n v="102.13"/>
    <n v="0"/>
    <n v="3.48"/>
    <n v="370.54"/>
    <n v="532.38"/>
    <n v="264.93"/>
    <n v="6.24"/>
    <n v="0"/>
    <n v="1.4"/>
    <n v="1182.6600000000001"/>
    <n v="291.70999999999998"/>
    <n v="110.35"/>
    <n v="1592.36"/>
    <n v="299.35000000000002"/>
    <n v="56.18"/>
    <n v="355.53"/>
    <n v="0"/>
    <n v="4271.6899999999996"/>
    <n v="5285.87"/>
    <n v="17.16"/>
    <x v="3"/>
  </r>
  <r>
    <n v="164"/>
    <x v="0"/>
    <m/>
    <n v="0"/>
    <n v="483"/>
    <n v="2162.0700000000002"/>
    <n v="2837.69"/>
    <n v="4999.76"/>
    <n v="40.14"/>
    <n v="26.34"/>
    <n v="0.74"/>
    <n v="0"/>
    <n v="0.2"/>
    <n v="215.65"/>
    <n v="25.91"/>
    <n v="18.420000000000002"/>
    <n v="260.91000000000003"/>
    <n v="465.79"/>
    <n v="70"/>
    <n v="48.55"/>
    <n v="175.72"/>
    <n v="0"/>
    <n v="18.62"/>
    <n v="778.69"/>
    <n v="1039.5999999999999"/>
    <n v="584.34"/>
    <n v="11.47"/>
    <n v="0"/>
    <n v="2.75"/>
    <n v="2097.8200000000002"/>
    <n v="222.43"/>
    <n v="567.1"/>
    <n v="2901.57"/>
    <n v="236.64"/>
    <n v="38.56"/>
    <n v="275.2"/>
    <n v="0"/>
    <n v="7625.13"/>
    <n v="11142.49"/>
    <n v="15.79"/>
    <x v="3"/>
  </r>
  <r>
    <n v="165"/>
    <x v="0"/>
    <m/>
    <n v="0"/>
    <n v="18"/>
    <n v="210.21"/>
    <n v="194.02"/>
    <n v="404.23"/>
    <n v="77.11"/>
    <n v="58.91"/>
    <n v="0.03"/>
    <n v="0"/>
    <n v="0.01"/>
    <n v="7.99"/>
    <n v="25.77"/>
    <n v="1.61"/>
    <n v="35.409999999999997"/>
    <n v="14.72"/>
    <n v="1.0900000000000001"/>
    <n v="0"/>
    <n v="5.45"/>
    <n v="0"/>
    <n v="1.68"/>
    <n v="22.94"/>
    <n v="58.35"/>
    <n v="15.81"/>
    <n v="0.42"/>
    <n v="0"/>
    <n v="0.11"/>
    <n v="65.03"/>
    <n v="222.9"/>
    <n v="110.75"/>
    <n v="399.2"/>
    <n v="223.42"/>
    <n v="35.26"/>
    <n v="258.68"/>
    <n v="0"/>
    <n v="222.87"/>
    <n v="392.99"/>
    <n v="12.38"/>
    <x v="3"/>
  </r>
  <r>
    <n v="166"/>
    <x v="0"/>
    <m/>
    <n v="849"/>
    <n v="45"/>
    <n v="2193.12"/>
    <n v="1340.39"/>
    <n v="3533.51"/>
    <n v="20.89"/>
    <n v="7.65"/>
    <n v="338.39"/>
    <n v="290.08"/>
    <n v="177.67"/>
    <n v="152.63"/>
    <n v="47.58"/>
    <n v="1.1499999999999999"/>
    <n v="1007.49"/>
    <n v="85.97"/>
    <n v="199.95"/>
    <n v="172.36"/>
    <n v="160.19"/>
    <n v="0"/>
    <n v="1.1499999999999999"/>
    <n v="619.62"/>
    <n v="1627.12"/>
    <n v="458.28"/>
    <n v="4116.16"/>
    <n v="1835.34"/>
    <n v="1310.02"/>
    <n v="1451.46"/>
    <n v="340.95"/>
    <n v="5.28"/>
    <n v="9059.2099999999991"/>
    <n v="7602.47"/>
    <n v="2542.1799999999998"/>
    <n v="10144.65"/>
    <n v="11.95"/>
    <n v="1352.4"/>
    <n v="6630.33"/>
    <n v="30.05"/>
    <x v="3"/>
  </r>
  <r>
    <n v="167"/>
    <x v="0"/>
    <m/>
    <n v="513"/>
    <n v="62"/>
    <n v="1355.49"/>
    <n v="916.54"/>
    <n v="2272.0300000000002"/>
    <n v="21.02"/>
    <n v="7.93"/>
    <n v="206.71"/>
    <n v="177.45"/>
    <n v="109.06"/>
    <n v="89.57"/>
    <n v="34.020000000000003"/>
    <n v="1.0900000000000001"/>
    <n v="617.9"/>
    <n v="119.86"/>
    <n v="127.06"/>
    <n v="103.33"/>
    <n v="95.13"/>
    <n v="0"/>
    <n v="1.0900000000000001"/>
    <n v="446.47"/>
    <n v="1064.3699999999999"/>
    <n v="350.25"/>
    <n v="2523.85"/>
    <n v="1164.02"/>
    <n v="810.24"/>
    <n v="837.81"/>
    <n v="262.38"/>
    <n v="5.25"/>
    <n v="5603.55"/>
    <n v="4760.49"/>
    <n v="1579.89"/>
    <n v="6340.38"/>
    <n v="12.36"/>
    <n v="1857.08"/>
    <n v="5063.1099999999997"/>
    <n v="29.95"/>
    <x v="3"/>
  </r>
  <r>
    <n v="168"/>
    <x v="0"/>
    <m/>
    <n v="0"/>
    <n v="0"/>
    <n v="22.97"/>
    <n v="0"/>
    <n v="22.97"/>
    <n v="25"/>
    <n v="8.32"/>
    <n v="0"/>
    <n v="0"/>
    <n v="0"/>
    <n v="0"/>
    <n v="15.41"/>
    <n v="0"/>
    <n v="15.41"/>
    <n v="0"/>
    <n v="0"/>
    <n v="0"/>
    <n v="0"/>
    <n v="0"/>
    <n v="0"/>
    <n v="0"/>
    <n v="15.41"/>
    <n v="0"/>
    <n v="0"/>
    <n v="0"/>
    <n v="0"/>
    <n v="0"/>
    <n v="126.5"/>
    <n v="0"/>
    <n v="126.5"/>
    <n v="126.5"/>
    <n v="20.79"/>
    <n v="147.29"/>
    <n v="0"/>
    <n v="0"/>
    <n v="0"/>
    <n v="0"/>
    <x v="3"/>
  </r>
  <r>
    <n v="169"/>
    <x v="0"/>
    <m/>
    <n v="0"/>
    <n v="141"/>
    <n v="451.03"/>
    <n v="595.03"/>
    <n v="1046.06"/>
    <n v="42.88"/>
    <n v="28.42"/>
    <n v="0.22"/>
    <n v="0"/>
    <n v="0.06"/>
    <n v="78.400000000000006"/>
    <n v="17.66"/>
    <n v="3.31"/>
    <n v="99.65"/>
    <n v="143.65"/>
    <n v="2.5099999999999998"/>
    <n v="9.6999999999999993"/>
    <n v="60.67"/>
    <n v="0"/>
    <n v="3.38"/>
    <n v="219.91"/>
    <n v="319.56"/>
    <n v="155.86000000000001"/>
    <n v="3.62"/>
    <n v="0"/>
    <n v="0.8"/>
    <n v="749.94"/>
    <n v="185.01"/>
    <n v="120.77"/>
    <n v="1060.1400000000001"/>
    <n v="189.43"/>
    <n v="33.61"/>
    <n v="223.05"/>
    <n v="0"/>
    <n v="2340.34"/>
    <n v="3162.09"/>
    <n v="16.600000000000001"/>
    <x v="3"/>
  </r>
  <r>
    <n v="170"/>
    <x v="0"/>
    <m/>
    <n v="0"/>
    <n v="237"/>
    <n v="1281.5899999999999"/>
    <n v="1701.44"/>
    <n v="2983.03"/>
    <n v="53.39"/>
    <n v="38.39"/>
    <n v="0.37"/>
    <n v="0"/>
    <n v="0.1"/>
    <n v="105.34"/>
    <n v="17.579999999999998"/>
    <n v="11.28"/>
    <n v="134.66"/>
    <n v="252.36"/>
    <n v="73.45"/>
    <n v="22.45"/>
    <n v="93.09"/>
    <n v="0"/>
    <n v="11.56"/>
    <n v="452.91"/>
    <n v="587.57000000000005"/>
    <n v="348.26"/>
    <n v="6.07"/>
    <n v="0"/>
    <n v="1.39"/>
    <n v="938.04"/>
    <n v="172.92"/>
    <n v="510.52"/>
    <n v="1628.95"/>
    <n v="180.39"/>
    <n v="33.99"/>
    <n v="214.38"/>
    <n v="0"/>
    <n v="4020.14"/>
    <n v="6412.74"/>
    <n v="16.96"/>
    <x v="3"/>
  </r>
  <r>
    <n v="171"/>
    <x v="0"/>
    <m/>
    <n v="0"/>
    <n v="327"/>
    <n v="2531.48"/>
    <n v="2957.14"/>
    <n v="5488.62"/>
    <n v="58.55"/>
    <n v="42.7"/>
    <n v="0.51"/>
    <n v="0"/>
    <n v="0.14000000000000001"/>
    <n v="178.41"/>
    <n v="17.64"/>
    <n v="22.86"/>
    <n v="219.56"/>
    <n v="311.93"/>
    <n v="53.56"/>
    <n v="8.4700000000000006"/>
    <n v="145.35"/>
    <n v="0"/>
    <n v="23.32"/>
    <n v="542.64"/>
    <n v="762.2"/>
    <n v="373.97"/>
    <n v="8.1999999999999993"/>
    <n v="0"/>
    <n v="2.15"/>
    <n v="1732.43"/>
    <n v="186.16"/>
    <n v="1083.5899999999999"/>
    <n v="3012.53"/>
    <n v="196.51"/>
    <n v="34.31"/>
    <n v="230.82"/>
    <n v="0"/>
    <n v="5175.8500000000004"/>
    <n v="8398.82"/>
    <n v="15.83"/>
    <x v="3"/>
  </r>
  <r>
    <n v="172"/>
    <x v="0"/>
    <m/>
    <n v="1757"/>
    <n v="502"/>
    <n v="5224.12"/>
    <n v="4185.51"/>
    <n v="9409.6299999999992"/>
    <n v="19"/>
    <n v="6.74"/>
    <n v="788.39"/>
    <n v="668.33"/>
    <n v="382.56"/>
    <n v="443.3"/>
    <n v="100.58"/>
    <n v="6.04"/>
    <n v="2389.19"/>
    <n v="716.6"/>
    <n v="512.77"/>
    <n v="376.72"/>
    <n v="432"/>
    <n v="0"/>
    <n v="6.04"/>
    <n v="2044.14"/>
    <n v="4433.33"/>
    <n v="1606.09"/>
    <n v="8701.98"/>
    <n v="2738.32"/>
    <n v="2294.35"/>
    <n v="3356.41"/>
    <n v="616.05999999999995"/>
    <n v="28.77"/>
    <n v="17735.900000000001"/>
    <n v="14350.72"/>
    <n v="5428.22"/>
    <n v="19778.93"/>
    <n v="11.26"/>
    <n v="10487.22"/>
    <n v="20638.71"/>
    <n v="20.89"/>
    <x v="3"/>
  </r>
  <r>
    <n v="173"/>
    <x v="0"/>
    <m/>
    <n v="312"/>
    <n v="327"/>
    <n v="1687.43"/>
    <n v="3360.12"/>
    <n v="5047.55"/>
    <n v="17.350000000000001"/>
    <n v="6.87"/>
    <n v="128.01"/>
    <n v="120.03"/>
    <n v="62.5"/>
    <n v="398.36"/>
    <n v="15.39"/>
    <n v="3.33"/>
    <n v="727.62"/>
    <n v="365.02"/>
    <n v="763.23"/>
    <n v="237.46"/>
    <n v="410.02"/>
    <n v="0"/>
    <n v="3.32"/>
    <n v="1779.06"/>
    <n v="2506.6799999999998"/>
    <n v="1365.71"/>
    <n v="1331.6"/>
    <n v="430.28"/>
    <n v="381.38"/>
    <n v="3081.72"/>
    <n v="94.34"/>
    <n v="15.05"/>
    <n v="5334.37"/>
    <n v="2237.6"/>
    <n v="918.87"/>
    <n v="3156.47"/>
    <n v="10.119999999999999"/>
    <n v="5240.58"/>
    <n v="15992.29"/>
    <n v="16.03"/>
    <x v="3"/>
  </r>
  <r>
    <n v="174"/>
    <x v="0"/>
    <m/>
    <n v="1000"/>
    <n v="202"/>
    <n v="2750.45"/>
    <n v="2040.88"/>
    <n v="4791.33"/>
    <n v="20.329999999999998"/>
    <n v="7.07"/>
    <n v="284.32"/>
    <n v="372.95"/>
    <n v="243.72"/>
    <n v="237.23"/>
    <n v="58.46"/>
    <n v="2.5299999999999998"/>
    <n v="1199.21"/>
    <n v="268.33"/>
    <n v="228.25"/>
    <n v="194.89"/>
    <n v="231.14"/>
    <n v="0"/>
    <n v="2.5299999999999998"/>
    <n v="925.13"/>
    <n v="2124.34"/>
    <n v="691.47"/>
    <n v="3317.29"/>
    <n v="2029.91"/>
    <n v="1652.4"/>
    <n v="2103.9899999999998"/>
    <n v="360.01"/>
    <n v="15.82"/>
    <n v="9479.43"/>
    <n v="7359.62"/>
    <n v="2771.29"/>
    <n v="10130.9"/>
    <n v="10.130000000000001"/>
    <n v="4072.1"/>
    <n v="9766.94"/>
    <n v="20.16"/>
    <x v="3"/>
  </r>
  <r>
    <n v="175"/>
    <x v="0"/>
    <m/>
    <n v="314"/>
    <n v="174"/>
    <n v="965.28"/>
    <n v="1013.82"/>
    <n v="1979.1"/>
    <n v="18.84"/>
    <n v="6.34"/>
    <n v="70.989999999999995"/>
    <n v="99.14"/>
    <n v="67.010000000000005"/>
    <n v="114.22"/>
    <n v="16.22"/>
    <n v="1.59"/>
    <n v="369.18"/>
    <n v="166.8"/>
    <n v="150.69"/>
    <n v="62.88"/>
    <n v="100.77"/>
    <n v="0"/>
    <n v="1.6"/>
    <n v="482.74"/>
    <n v="851.92"/>
    <n v="380.37"/>
    <n v="825.69"/>
    <n v="434.37"/>
    <n v="378.74"/>
    <n v="795.1"/>
    <n v="99.54"/>
    <n v="7.96"/>
    <n v="2541.4"/>
    <n v="1738.34"/>
    <n v="707.41"/>
    <n v="2445.75"/>
    <n v="7.79"/>
    <n v="2346.54"/>
    <n v="4537.62"/>
    <n v="13.49"/>
    <x v="3"/>
  </r>
  <r>
    <n v="176"/>
    <x v="0"/>
    <m/>
    <n v="329"/>
    <n v="29"/>
    <n v="828.59"/>
    <n v="547.13"/>
    <n v="1375.72"/>
    <n v="20.29"/>
    <n v="6.44"/>
    <n v="89.04"/>
    <n v="128.37"/>
    <n v="77.75"/>
    <n v="62.31"/>
    <n v="21.36"/>
    <n v="0.47"/>
    <n v="379.3"/>
    <n v="54.77"/>
    <n v="73.5"/>
    <n v="63.05"/>
    <n v="62.27"/>
    <n v="0"/>
    <n v="0.47"/>
    <n v="254.06"/>
    <n v="633.35"/>
    <n v="191.32"/>
    <n v="1014.32"/>
    <n v="639.59"/>
    <n v="501.16"/>
    <n v="507.24"/>
    <n v="138.87"/>
    <n v="1.77"/>
    <n v="2802.95"/>
    <n v="2293.94"/>
    <n v="899.82"/>
    <n v="3193.75"/>
    <n v="9.7100000000000009"/>
    <n v="761.11"/>
    <n v="2390.94"/>
    <n v="26.25"/>
    <x v="3"/>
  </r>
  <r>
    <n v="177"/>
    <x v="0"/>
    <m/>
    <n v="805"/>
    <n v="181"/>
    <n v="2055.61"/>
    <n v="1667.08"/>
    <n v="3722.69"/>
    <n v="19.68"/>
    <n v="5.91"/>
    <n v="137.85"/>
    <n v="223.51"/>
    <n v="138.91999999999999"/>
    <n v="181.6"/>
    <n v="38.909999999999997"/>
    <n v="2.0699999999999998"/>
    <n v="722.87"/>
    <n v="217.21"/>
    <n v="172.91"/>
    <n v="163.31"/>
    <n v="170.55"/>
    <n v="0"/>
    <n v="2.08"/>
    <n v="726.06"/>
    <n v="1448.93"/>
    <n v="553.42999999999995"/>
    <n v="1695.69"/>
    <n v="961.29"/>
    <n v="718.55"/>
    <n v="1234.05"/>
    <n v="170.64"/>
    <n v="9.83"/>
    <n v="4790.05"/>
    <n v="3546.17"/>
    <n v="1501.33"/>
    <n v="5047.5"/>
    <n v="6.27"/>
    <n v="2993.56"/>
    <n v="6753.25"/>
    <n v="16.54"/>
    <x v="3"/>
  </r>
  <r>
    <n v="178"/>
    <x v="0"/>
    <m/>
    <n v="431"/>
    <n v="1865"/>
    <n v="3796.16"/>
    <n v="6773.28"/>
    <n v="10569.44"/>
    <n v="21.99"/>
    <n v="8.02"/>
    <n v="189.26"/>
    <n v="166.67"/>
    <n v="104.84"/>
    <n v="770.84"/>
    <n v="24.08"/>
    <n v="16.89"/>
    <n v="1272.5899999999999"/>
    <n v="2132.65"/>
    <n v="488.41"/>
    <n v="209.54"/>
    <n v="655.65"/>
    <n v="0"/>
    <n v="16.96"/>
    <n v="3503.22"/>
    <n v="4775.8100000000004"/>
    <n v="2830.61"/>
    <n v="1838.13"/>
    <n v="682.49"/>
    <n v="566.12"/>
    <n v="5162.95"/>
    <n v="138.99"/>
    <n v="102.98"/>
    <n v="8491.66"/>
    <n v="3225.73"/>
    <n v="1349.6"/>
    <n v="4575.33"/>
    <n v="10.62"/>
    <n v="31116.080000000002"/>
    <n v="40201.69"/>
    <n v="16.68"/>
    <x v="3"/>
  </r>
  <r>
    <n v="179"/>
    <x v="0"/>
    <m/>
    <n v="2634"/>
    <n v="188"/>
    <n v="6544.41"/>
    <n v="4617.6099999999997"/>
    <n v="11162.02"/>
    <n v="18.82"/>
    <n v="5.17"/>
    <n v="582.86"/>
    <n v="838.81"/>
    <n v="615.95000000000005"/>
    <n v="524.14"/>
    <n v="122.74"/>
    <n v="4.26"/>
    <n v="2688.76"/>
    <n v="338.8"/>
    <n v="658.46"/>
    <n v="577.39"/>
    <n v="520.95000000000005"/>
    <n v="0"/>
    <n v="4.26"/>
    <n v="2099.86"/>
    <n v="4788.62"/>
    <n v="1574.65"/>
    <n v="6034.86"/>
    <n v="3240.13"/>
    <n v="3031.22"/>
    <n v="3215.28"/>
    <n v="594.51"/>
    <n v="16.07"/>
    <n v="16132.07"/>
    <n v="12900.72"/>
    <n v="5853.96"/>
    <n v="18754.68"/>
    <n v="7.12"/>
    <n v="4448.1499999999996"/>
    <n v="16385.580000000002"/>
    <n v="23.66"/>
    <x v="3"/>
  </r>
  <r>
    <n v="180"/>
    <x v="0"/>
    <m/>
    <n v="1933"/>
    <n v="649"/>
    <n v="5405.61"/>
    <n v="4403.8"/>
    <n v="9809.41"/>
    <n v="19.29"/>
    <n v="5.91"/>
    <n v="352.75"/>
    <n v="562.24"/>
    <n v="387.08"/>
    <n v="554.85"/>
    <n v="91.13"/>
    <n v="6.78"/>
    <n v="1954.83"/>
    <n v="697.78"/>
    <n v="390.1"/>
    <n v="377.34"/>
    <n v="495.19"/>
    <n v="0"/>
    <n v="6.85"/>
    <n v="1967.26"/>
    <n v="3922.09"/>
    <n v="1465.21"/>
    <n v="3851.63"/>
    <n v="2218.34"/>
    <n v="1837.4"/>
    <n v="3356.18"/>
    <n v="364.85"/>
    <n v="40.07"/>
    <n v="11668.47"/>
    <n v="8272.23"/>
    <n v="3794.73"/>
    <n v="12066.96"/>
    <n v="6.24"/>
    <n v="9744.2000000000007"/>
    <n v="18559.68"/>
    <n v="15.01"/>
    <x v="3"/>
  </r>
  <r>
    <n v="181"/>
    <x v="0"/>
    <m/>
    <n v="525"/>
    <n v="285"/>
    <n v="1763.6"/>
    <n v="1649.49"/>
    <n v="3413.09"/>
    <n v="19.190000000000001"/>
    <n v="5.52"/>
    <n v="137.55000000000001"/>
    <n v="161.21"/>
    <n v="121.68"/>
    <n v="236.05"/>
    <n v="18.649999999999999"/>
    <n v="2.59"/>
    <n v="677.72"/>
    <n v="250.39"/>
    <n v="153.71"/>
    <n v="162.05000000000001"/>
    <n v="202.25"/>
    <n v="0"/>
    <n v="2.58"/>
    <n v="770.98"/>
    <n v="1448.7"/>
    <n v="566.15"/>
    <n v="1384.08"/>
    <n v="585.38"/>
    <n v="516.73"/>
    <n v="1269.98"/>
    <n v="65.2"/>
    <n v="11.52"/>
    <n v="3832.91"/>
    <n v="2551.4"/>
    <n v="1181.73"/>
    <n v="3733.13"/>
    <n v="7.11"/>
    <n v="3338.64"/>
    <n v="6781.24"/>
    <n v="11.71"/>
    <x v="3"/>
  </r>
  <r>
    <n v="182"/>
    <x v="0"/>
    <m/>
    <n v="680"/>
    <n v="249"/>
    <n v="2246.63"/>
    <n v="2327.96"/>
    <n v="4574.59"/>
    <n v="19.36"/>
    <n v="5.59"/>
    <n v="189.93"/>
    <n v="223.29"/>
    <n v="163.44999999999999"/>
    <n v="309.45"/>
    <n v="25.99"/>
    <n v="2.93"/>
    <n v="915.04"/>
    <n v="265.26"/>
    <n v="326.76"/>
    <n v="232.28"/>
    <n v="291.72000000000003"/>
    <n v="0"/>
    <n v="2.93"/>
    <n v="1118.95"/>
    <n v="2034"/>
    <n v="824.3"/>
    <n v="1894.06"/>
    <n v="840.56"/>
    <n v="743.01"/>
    <n v="1739.16"/>
    <n v="96.09"/>
    <n v="14.24"/>
    <n v="5327.12"/>
    <n v="3573.72"/>
    <n v="1641.66"/>
    <n v="5215.38"/>
    <n v="7.67"/>
    <n v="3540.95"/>
    <n v="9214.2900000000009"/>
    <n v="14.22"/>
    <x v="3"/>
  </r>
  <r>
    <n v="183"/>
    <x v="0"/>
    <m/>
    <n v="545"/>
    <n v="344"/>
    <n v="1966.48"/>
    <n v="2027.23"/>
    <n v="3993.71"/>
    <n v="16.41"/>
    <n v="5.41"/>
    <n v="160.41"/>
    <n v="183.53"/>
    <n v="119.76"/>
    <n v="239.63"/>
    <n v="29.91"/>
    <n v="3.21"/>
    <n v="736.45"/>
    <n v="307.45999999999998"/>
    <n v="280.08"/>
    <n v="120.05"/>
    <n v="203.84"/>
    <n v="0"/>
    <n v="3.21"/>
    <n v="914.64"/>
    <n v="1651.09"/>
    <n v="707.59"/>
    <n v="1449.7"/>
    <n v="587.67999999999995"/>
    <n v="485.58"/>
    <n v="1231.45"/>
    <n v="124.04"/>
    <n v="16.940000000000001"/>
    <n v="3895.38"/>
    <n v="2647"/>
    <n v="1302.96"/>
    <n v="3949.96"/>
    <n v="7.25"/>
    <n v="4342.78"/>
    <n v="7964.6"/>
    <n v="12.62"/>
    <x v="3"/>
  </r>
  <r>
    <n v="184"/>
    <x v="0"/>
    <m/>
    <n v="1721"/>
    <n v="325"/>
    <n v="5024.42"/>
    <n v="3802.34"/>
    <n v="8826.76"/>
    <n v="16.78"/>
    <n v="5.22"/>
    <n v="536.47"/>
    <n v="567.03"/>
    <n v="376.53"/>
    <n v="445.59"/>
    <n v="97.91"/>
    <n v="4.16"/>
    <n v="2027.69"/>
    <n v="553.08000000000004"/>
    <n v="448.89"/>
    <n v="364.56"/>
    <n v="420.03"/>
    <n v="0"/>
    <n v="4.16"/>
    <n v="1790.71"/>
    <n v="3818.4"/>
    <n v="1366.53"/>
    <n v="5159.3500000000004"/>
    <n v="1917.81"/>
    <n v="1678.83"/>
    <n v="2420.87"/>
    <n v="417.52"/>
    <n v="17.88"/>
    <n v="11612.27"/>
    <n v="9173.52"/>
    <n v="4201.8500000000004"/>
    <n v="13375.37"/>
    <n v="7.77"/>
    <n v="7530.57"/>
    <n v="15109.87"/>
    <n v="23.17"/>
    <x v="3"/>
  </r>
  <r>
    <n v="185"/>
    <x v="0"/>
    <m/>
    <n v="1467"/>
    <n v="1082"/>
    <n v="5073.68"/>
    <n v="6625.64"/>
    <n v="11699.32"/>
    <n v="19.36"/>
    <n v="5.63"/>
    <n v="294.60000000000002"/>
    <n v="322.54000000000002"/>
    <n v="286.54000000000002"/>
    <n v="804.71"/>
    <n v="49.88"/>
    <n v="10.8"/>
    <n v="1769.07"/>
    <n v="893.26"/>
    <n v="996.42"/>
    <n v="418.08"/>
    <n v="720.9"/>
    <n v="0"/>
    <n v="10.87"/>
    <n v="3039.53"/>
    <n v="4808.6000000000004"/>
    <n v="2307.7600000000002"/>
    <n v="2977.57"/>
    <n v="1177.08"/>
    <n v="1196.4100000000001"/>
    <n v="4194.29"/>
    <n v="182.04"/>
    <n v="61.38"/>
    <n v="9788.7800000000007"/>
    <n v="5533.11"/>
    <n v="2535.6999999999998"/>
    <n v="8068.8"/>
    <n v="5.5"/>
    <n v="12660.26"/>
    <n v="24282.9"/>
    <n v="11.7"/>
    <x v="3"/>
  </r>
  <r>
    <n v="186"/>
    <x v="0"/>
    <m/>
    <n v="1672"/>
    <n v="562"/>
    <n v="4634.47"/>
    <n v="4282.8"/>
    <n v="8917.27"/>
    <n v="19.29"/>
    <n v="5.62"/>
    <n v="340.64"/>
    <n v="412.77"/>
    <n v="329.98"/>
    <n v="565.48"/>
    <n v="67"/>
    <n v="6.65"/>
    <n v="1722.52"/>
    <n v="569.69000000000005"/>
    <n v="467.46"/>
    <n v="413.66"/>
    <n v="512.4"/>
    <n v="0"/>
    <n v="6.72"/>
    <n v="1969.93"/>
    <n v="3692.45"/>
    <n v="1450.81"/>
    <n v="3450.72"/>
    <n v="1504.37"/>
    <n v="1414.97"/>
    <n v="3035.27"/>
    <n v="246.52"/>
    <n v="36.76"/>
    <n v="9688.6"/>
    <n v="6616.57"/>
    <n v="3058.09"/>
    <n v="9674.65"/>
    <n v="5.79"/>
    <n v="8207.9599999999991"/>
    <n v="16768.7"/>
    <n v="14.6"/>
    <x v="3"/>
  </r>
  <r>
    <n v="187"/>
    <x v="0"/>
    <m/>
    <n v="742"/>
    <n v="871"/>
    <n v="3172.68"/>
    <n v="4833.9399999999996"/>
    <n v="8006.62"/>
    <n v="19.86"/>
    <n v="6.05"/>
    <n v="183.9"/>
    <n v="223.12"/>
    <n v="163.56"/>
    <n v="646.70000000000005"/>
    <n v="35.090000000000003"/>
    <n v="7.89"/>
    <n v="1260.26"/>
    <n v="813.26"/>
    <n v="693.79"/>
    <n v="286.31"/>
    <n v="577.89"/>
    <n v="0"/>
    <n v="7.97"/>
    <n v="2379.2199999999998"/>
    <n v="3639.49"/>
    <n v="1793.37"/>
    <n v="1790.09"/>
    <n v="748.28"/>
    <n v="724.65"/>
    <n v="3571.67"/>
    <n v="135.75"/>
    <n v="43.52"/>
    <n v="7013.96"/>
    <n v="3398.76"/>
    <n v="1591.36"/>
    <n v="4990.12"/>
    <n v="6.73"/>
    <n v="11350.42"/>
    <n v="19768.259999999998"/>
    <n v="13.03"/>
    <x v="3"/>
  </r>
  <r>
    <n v="188"/>
    <x v="0"/>
    <m/>
    <n v="159"/>
    <n v="2713"/>
    <n v="4526.3599999999997"/>
    <n v="9981.65"/>
    <n v="14508.01"/>
    <n v="20.62"/>
    <n v="7.02"/>
    <n v="41.46"/>
    <n v="54.01"/>
    <n v="38.590000000000003"/>
    <n v="1455.61"/>
    <n v="7.49"/>
    <n v="20.239999999999998"/>
    <n v="1617.4"/>
    <n v="2348.69"/>
    <n v="475.76"/>
    <n v="332.79"/>
    <n v="1196.8800000000001"/>
    <n v="569.42999999999995"/>
    <n v="20.38"/>
    <n v="4943.92"/>
    <n v="6561.32"/>
    <n v="3726.67"/>
    <n v="360.56"/>
    <n v="171.99"/>
    <n v="176.86"/>
    <n v="8245.17"/>
    <n v="30.57"/>
    <n v="119.11"/>
    <n v="9104.27"/>
    <n v="739.99"/>
    <n v="361.53"/>
    <n v="1101.52"/>
    <n v="6.93"/>
    <n v="32868.35"/>
    <n v="46223.7"/>
    <n v="12.12"/>
    <x v="3"/>
  </r>
  <r>
    <n v="189"/>
    <x v="0"/>
    <m/>
    <n v="774"/>
    <n v="262"/>
    <n v="2155.7199999999998"/>
    <n v="1934.56"/>
    <n v="4090.28"/>
    <n v="19.53"/>
    <n v="5.61"/>
    <n v="175.18"/>
    <n v="201.56"/>
    <n v="158.91999999999999"/>
    <n v="258.18"/>
    <n v="32.65"/>
    <n v="3.04"/>
    <n v="829.52"/>
    <n v="274.48"/>
    <n v="207.03"/>
    <n v="186.48"/>
    <n v="238.64"/>
    <n v="0"/>
    <n v="3.04"/>
    <n v="909.66"/>
    <n v="1739.18"/>
    <n v="667.99"/>
    <n v="1755.66"/>
    <n v="738.66"/>
    <n v="712.55"/>
    <n v="1454.66"/>
    <n v="132.82"/>
    <n v="16.440000000000001"/>
    <n v="4810.8"/>
    <n v="3339.69"/>
    <n v="1522.04"/>
    <n v="4861.74"/>
    <n v="6.28"/>
    <n v="3856.56"/>
    <n v="7670.71"/>
    <n v="14.72"/>
    <x v="3"/>
  </r>
  <r>
    <n v="190"/>
    <x v="0"/>
    <m/>
    <n v="672"/>
    <n v="194"/>
    <n v="1828.47"/>
    <n v="1632.97"/>
    <n v="3461.44"/>
    <n v="19.46"/>
    <n v="5.61"/>
    <n v="162.94"/>
    <n v="198.31"/>
    <n v="144.63999999999999"/>
    <n v="215.67"/>
    <n v="31.26"/>
    <n v="2.42"/>
    <n v="755.24"/>
    <n v="207.32"/>
    <n v="205.39"/>
    <n v="168.13"/>
    <n v="206.18"/>
    <n v="0"/>
    <n v="2.41"/>
    <n v="789.43"/>
    <n v="1544.67"/>
    <n v="580.84"/>
    <n v="1612.25"/>
    <n v="712.26"/>
    <n v="679.28"/>
    <n v="1250.44"/>
    <n v="130.44999999999999"/>
    <n v="12.38"/>
    <n v="4397.0600000000004"/>
    <n v="3134.24"/>
    <n v="1427.96"/>
    <n v="4562.2"/>
    <n v="6.79"/>
    <n v="2827.81"/>
    <n v="6344.46"/>
    <n v="14.58"/>
    <x v="3"/>
  </r>
  <r>
    <n v="191"/>
    <x v="0"/>
    <m/>
    <n v="1350"/>
    <n v="566"/>
    <n v="3762.05"/>
    <n v="3289.91"/>
    <n v="7051.96"/>
    <n v="16.850000000000001"/>
    <n v="5.42"/>
    <n v="272.43"/>
    <n v="386.59"/>
    <n v="255.25"/>
    <n v="387.92"/>
    <n v="67.400000000000006"/>
    <n v="5.94"/>
    <n v="1375.53"/>
    <n v="494.07"/>
    <n v="339.76"/>
    <n v="254.55"/>
    <n v="353.01"/>
    <n v="0"/>
    <n v="5.94"/>
    <n v="1447.33"/>
    <n v="2822.86"/>
    <n v="1088.3800000000001"/>
    <n v="2696.86"/>
    <n v="1358.94"/>
    <n v="1172.73"/>
    <n v="2238.4899999999998"/>
    <n v="291.63"/>
    <n v="29.07"/>
    <n v="7787.71"/>
    <n v="5520.15"/>
    <n v="2592.66"/>
    <n v="8112.81"/>
    <n v="6.01"/>
    <n v="6385.49"/>
    <n v="12468.06"/>
    <n v="11.28"/>
    <x v="3"/>
  </r>
  <r>
    <n v="192"/>
    <x v="0"/>
    <m/>
    <n v="1970"/>
    <n v="546"/>
    <n v="5094.8999999999996"/>
    <n v="3928.87"/>
    <n v="9023.77"/>
    <n v="18.18"/>
    <n v="6.09"/>
    <n v="480.28"/>
    <n v="561.08000000000004"/>
    <n v="359.61"/>
    <n v="504.59"/>
    <n v="93.81"/>
    <n v="5.92"/>
    <n v="2005.28"/>
    <n v="550.94000000000005"/>
    <n v="419.27"/>
    <n v="328.19"/>
    <n v="470.69"/>
    <n v="0"/>
    <n v="5.99"/>
    <n v="1775.09"/>
    <n v="3780.37"/>
    <n v="1298.4000000000001"/>
    <n v="5379.17"/>
    <n v="2215.38"/>
    <n v="1971.48"/>
    <n v="3510.9"/>
    <n v="512.23"/>
    <n v="34.21"/>
    <n v="13623.37"/>
    <n v="10078.26"/>
    <n v="4099.66"/>
    <n v="14177.92"/>
    <n v="7.2"/>
    <n v="6991.58"/>
    <n v="15373.59"/>
    <n v="12.81"/>
    <x v="3"/>
  </r>
  <r>
    <n v="193"/>
    <x v="0"/>
    <m/>
    <n v="1923"/>
    <n v="5"/>
    <n v="4173.3999999999996"/>
    <n v="2364.3000000000002"/>
    <n v="6537.7"/>
    <n v="17.420000000000002"/>
    <n v="5.15"/>
    <n v="454.63"/>
    <n v="527.04"/>
    <n v="347.61"/>
    <n v="253.16"/>
    <n v="92.32"/>
    <n v="1.63"/>
    <n v="1676.38"/>
    <n v="4.8600000000000003"/>
    <n v="380.14"/>
    <n v="306.06"/>
    <n v="268.83999999999997"/>
    <n v="0"/>
    <n v="1.63"/>
    <n v="961.53"/>
    <n v="2637.92"/>
    <n v="691.06"/>
    <n v="4756.2"/>
    <n v="2062.98"/>
    <n v="1823.54"/>
    <n v="1724.58"/>
    <n v="486.7"/>
    <n v="5.46"/>
    <n v="10859.46"/>
    <n v="9129.42"/>
    <n v="3850.46"/>
    <n v="12979.89"/>
    <n v="6.75"/>
    <n v="51.35"/>
    <n v="6896.08"/>
    <n v="10.27"/>
    <x v="3"/>
  </r>
  <r>
    <n v="194"/>
    <x v="0"/>
    <m/>
    <n v="658"/>
    <n v="356"/>
    <n v="2262.79"/>
    <n v="2375.3000000000002"/>
    <n v="4638.09"/>
    <n v="17.649999999999999"/>
    <n v="6.17"/>
    <n v="269.3"/>
    <n v="294.29000000000002"/>
    <n v="178.6"/>
    <n v="267.14"/>
    <n v="39.68"/>
    <n v="3.31"/>
    <n v="1052.32"/>
    <n v="397.07"/>
    <n v="399.23"/>
    <n v="153.34"/>
    <n v="238.2"/>
    <n v="0"/>
    <n v="3.31"/>
    <n v="1191.1600000000001"/>
    <n v="2243.48"/>
    <n v="949.64"/>
    <n v="2616.4299999999998"/>
    <n v="1045.95"/>
    <n v="942.08"/>
    <n v="1799.15"/>
    <n v="192.8"/>
    <n v="18.23"/>
    <n v="6614.63"/>
    <n v="4797.26"/>
    <n v="2133.94"/>
    <n v="6931.2"/>
    <n v="10.53"/>
    <n v="5414.46"/>
    <n v="10413.59"/>
    <n v="15.21"/>
    <x v="3"/>
  </r>
  <r>
    <n v="195"/>
    <x v="0"/>
    <m/>
    <n v="873"/>
    <n v="160"/>
    <n v="2513.62"/>
    <n v="1820.86"/>
    <n v="4334.4799999999996"/>
    <n v="17.2"/>
    <n v="5.57"/>
    <n v="337.88"/>
    <n v="350.18"/>
    <n v="221.18"/>
    <n v="208.79"/>
    <n v="48.42"/>
    <n v="2.17"/>
    <n v="1168.6099999999999"/>
    <n v="234.96"/>
    <n v="236.58"/>
    <n v="179.25"/>
    <n v="203.3"/>
    <n v="0"/>
    <n v="2.16"/>
    <n v="856.24"/>
    <n v="2024.86"/>
    <n v="650.79"/>
    <n v="3330.34"/>
    <n v="1181.8699999999999"/>
    <n v="1135.95"/>
    <n v="1357.31"/>
    <n v="237.06"/>
    <n v="9.9"/>
    <n v="7252.44"/>
    <n v="5885.23"/>
    <n v="2582.29"/>
    <n v="8467.52"/>
    <n v="9.6999999999999993"/>
    <n v="3097.81"/>
    <n v="6988.54"/>
    <n v="19.36"/>
    <x v="3"/>
  </r>
  <r>
    <n v="196"/>
    <x v="0"/>
    <m/>
    <n v="1256"/>
    <n v="1487"/>
    <n v="5414.95"/>
    <n v="6445.21"/>
    <n v="11860.16"/>
    <n v="18.47"/>
    <n v="6.89"/>
    <n v="469.47"/>
    <n v="424.52"/>
    <n v="316.39"/>
    <n v="802.83"/>
    <n v="63.25"/>
    <n v="13.83"/>
    <n v="2090.29"/>
    <n v="1390.08"/>
    <n v="703.08"/>
    <n v="286.49"/>
    <n v="698.61"/>
    <n v="0"/>
    <n v="13.96"/>
    <n v="3092.22"/>
    <n v="5182.51"/>
    <n v="2379.65"/>
    <n v="4924.8100000000004"/>
    <n v="1608.06"/>
    <n v="1718.8"/>
    <n v="5526.7"/>
    <n v="298.36"/>
    <n v="86.26"/>
    <n v="14162.99"/>
    <n v="8550.0300000000007"/>
    <n v="3519.18"/>
    <n v="12069.2"/>
    <n v="9.61"/>
    <n v="19181.439999999999"/>
    <n v="29807"/>
    <n v="12.9"/>
    <x v="3"/>
  </r>
  <r>
    <n v="197"/>
    <x v="0"/>
    <m/>
    <n v="778"/>
    <n v="1336"/>
    <n v="3998.5"/>
    <n v="5091.32"/>
    <n v="9089.82"/>
    <n v="18.55"/>
    <n v="7.16"/>
    <n v="292.32"/>
    <n v="258.89"/>
    <n v="193.95"/>
    <n v="669.84"/>
    <n v="39.22"/>
    <n v="12.02"/>
    <n v="1466.24"/>
    <n v="1220.58"/>
    <n v="414.96"/>
    <n v="183.52"/>
    <n v="569.70000000000005"/>
    <n v="0"/>
    <n v="12.16"/>
    <n v="2400.92"/>
    <n v="3867.16"/>
    <n v="1819.06"/>
    <n v="2992.02"/>
    <n v="916.79"/>
    <n v="1023.85"/>
    <n v="4472.3500000000004"/>
    <n v="192.63"/>
    <n v="78.22"/>
    <n v="9675.8700000000008"/>
    <n v="5125.3"/>
    <n v="2136.83"/>
    <n v="7262.14"/>
    <n v="9.33"/>
    <n v="16828.080000000002"/>
    <n v="23984.9"/>
    <n v="12.6"/>
    <x v="3"/>
  </r>
  <r>
    <n v="198"/>
    <x v="0"/>
    <m/>
    <n v="808"/>
    <n v="323"/>
    <n v="2698.17"/>
    <n v="2498.11"/>
    <n v="5196.28"/>
    <n v="18"/>
    <n v="6.2"/>
    <n v="373.7"/>
    <n v="269.67"/>
    <n v="172.5"/>
    <n v="351.67"/>
    <n v="46.37"/>
    <n v="3.24"/>
    <n v="1217.1500000000001"/>
    <n v="379"/>
    <n v="320.92"/>
    <n v="244.57"/>
    <n v="338.41"/>
    <n v="0"/>
    <n v="3.24"/>
    <n v="1286.1300000000001"/>
    <n v="2503.2800000000002"/>
    <n v="944.49"/>
    <n v="3861.3"/>
    <n v="1071.29"/>
    <n v="887.99"/>
    <n v="2276.29"/>
    <n v="180.81"/>
    <n v="16.71"/>
    <n v="8294.39"/>
    <n v="6001.39"/>
    <n v="2421.13"/>
    <n v="8422.52"/>
    <n v="10.42"/>
    <n v="4765.25"/>
    <n v="10509.45"/>
    <n v="14.75"/>
    <x v="3"/>
  </r>
  <r>
    <n v="199"/>
    <x v="0"/>
    <m/>
    <n v="326"/>
    <n v="56"/>
    <n v="1027.46"/>
    <n v="907.67"/>
    <n v="1935.13"/>
    <n v="17.59"/>
    <n v="5.78"/>
    <n v="162.41999999999999"/>
    <n v="116.62"/>
    <n v="67.900000000000006"/>
    <n v="107.17"/>
    <n v="19.62"/>
    <n v="0.88"/>
    <n v="474.59"/>
    <n v="93.03"/>
    <n v="159.03"/>
    <n v="97.27"/>
    <n v="112.97"/>
    <n v="0"/>
    <n v="0.88"/>
    <n v="463.17"/>
    <n v="937.76"/>
    <n v="349.32"/>
    <n v="1607.66"/>
    <n v="442.88"/>
    <n v="352.72"/>
    <n v="681.06"/>
    <n v="84.85"/>
    <n v="2.9"/>
    <n v="3172.07"/>
    <n v="2488.11"/>
    <n v="1018.04"/>
    <n v="3506.15"/>
    <n v="10.76"/>
    <n v="1114.29"/>
    <n v="3444.84"/>
    <n v="19.899999999999999"/>
    <x v="3"/>
  </r>
  <r>
    <n v="200"/>
    <x v="0"/>
    <m/>
    <n v="238"/>
    <n v="138"/>
    <n v="858.4"/>
    <n v="911.48"/>
    <n v="1769.88"/>
    <n v="17.25"/>
    <n v="5.69"/>
    <n v="112.32"/>
    <n v="83.55"/>
    <n v="50.45"/>
    <n v="102.88"/>
    <n v="14.3"/>
    <n v="1.3"/>
    <n v="364.81"/>
    <n v="134.91999999999999"/>
    <n v="155.85"/>
    <n v="61.71"/>
    <n v="94.92"/>
    <n v="0"/>
    <n v="1.3"/>
    <n v="448.7"/>
    <n v="813.51"/>
    <n v="352.48"/>
    <n v="1033.1199999999999"/>
    <n v="293.23"/>
    <n v="241.04"/>
    <n v="600.51"/>
    <n v="61.69"/>
    <n v="5.79"/>
    <n v="2235.37"/>
    <n v="1629.07"/>
    <n v="706.34"/>
    <n v="2335.42"/>
    <n v="9.81"/>
    <n v="1654.56"/>
    <n v="3468.88"/>
    <n v="11.99"/>
    <x v="3"/>
  </r>
  <r>
    <n v="201"/>
    <x v="0"/>
    <m/>
    <n v="1364"/>
    <n v="600"/>
    <n v="4581.9399999999996"/>
    <n v="4291.7700000000004"/>
    <n v="8873.7099999999991"/>
    <n v="17.46"/>
    <n v="5.96"/>
    <n v="586.29"/>
    <n v="361.18"/>
    <n v="247.91"/>
    <n v="545.26"/>
    <n v="63.6"/>
    <n v="5.95"/>
    <n v="1810.19"/>
    <n v="636.94000000000005"/>
    <n v="496.05"/>
    <n v="395.78"/>
    <n v="528.27"/>
    <n v="0"/>
    <n v="5.95"/>
    <n v="2063"/>
    <n v="3873.19"/>
    <n v="1528.78"/>
    <n v="6481.93"/>
    <n v="1356.97"/>
    <n v="1205.98"/>
    <n v="3370.8"/>
    <n v="291.95999999999998"/>
    <n v="27.01"/>
    <n v="12734.66"/>
    <n v="9336.84"/>
    <n v="3482.21"/>
    <n v="12819.05"/>
    <n v="9.4"/>
    <n v="8127.87"/>
    <n v="16662.89"/>
    <n v="13.55"/>
    <x v="3"/>
  </r>
  <r>
    <n v="202"/>
    <x v="0"/>
    <m/>
    <n v="567"/>
    <n v="45"/>
    <n v="1602.42"/>
    <n v="1102.01"/>
    <n v="2704.43"/>
    <n v="18.12"/>
    <n v="5.89"/>
    <n v="280.24"/>
    <n v="191.14"/>
    <n v="122.68"/>
    <n v="137.31"/>
    <n v="32.68"/>
    <n v="0.99"/>
    <n v="765.05"/>
    <n v="77.25"/>
    <n v="191.63"/>
    <n v="144.87"/>
    <n v="144.25"/>
    <n v="0"/>
    <n v="0.99"/>
    <n v="559"/>
    <n v="1324.05"/>
    <n v="413.75"/>
    <n v="2789.04"/>
    <n v="806.35"/>
    <n v="671.39"/>
    <n v="937.41"/>
    <n v="137.65"/>
    <n v="3.57"/>
    <n v="5345.42"/>
    <n v="4404.43"/>
    <n v="1761.97"/>
    <n v="6166.4"/>
    <n v="10.88"/>
    <n v="907.65"/>
    <n v="4133.8500000000004"/>
    <n v="20.170000000000002"/>
    <x v="3"/>
  </r>
  <r>
    <n v="203"/>
    <x v="0"/>
    <m/>
    <n v="452"/>
    <n v="260"/>
    <n v="1692.68"/>
    <n v="2117.81"/>
    <n v="3810.49"/>
    <n v="17.23"/>
    <n v="6"/>
    <n v="210.76"/>
    <n v="148.44999999999999"/>
    <n v="94.28"/>
    <n v="262.02"/>
    <n v="23.58"/>
    <n v="2.63"/>
    <n v="741.73"/>
    <n v="235.99"/>
    <n v="425.7"/>
    <n v="161.66"/>
    <n v="256.95"/>
    <n v="0"/>
    <n v="2.62"/>
    <n v="1082.93"/>
    <n v="1824.65"/>
    <n v="823.35"/>
    <n v="2115.7199999999998"/>
    <n v="581.72"/>
    <n v="476.25"/>
    <n v="1661.93"/>
    <n v="86.15"/>
    <n v="14.48"/>
    <n v="4936.26"/>
    <n v="3259.84"/>
    <n v="1339.33"/>
    <n v="4599.17"/>
    <n v="10.18"/>
    <n v="2940.24"/>
    <n v="8039.15"/>
    <n v="11.31"/>
    <x v="3"/>
  </r>
  <r>
    <n v="204"/>
    <x v="0"/>
    <m/>
    <n v="630"/>
    <n v="146"/>
    <n v="1916.07"/>
    <n v="1545.71"/>
    <n v="3461.78"/>
    <n v="17.559999999999999"/>
    <n v="5.81"/>
    <n v="294.14999999999998"/>
    <n v="227.82"/>
    <n v="129.47"/>
    <n v="164.36"/>
    <n v="40.49"/>
    <n v="1.92"/>
    <n v="858.22"/>
    <n v="242.03"/>
    <n v="199.88"/>
    <n v="156.53"/>
    <n v="165.03"/>
    <n v="0"/>
    <n v="1.92"/>
    <n v="765.39"/>
    <n v="1623.61"/>
    <n v="598.44000000000005"/>
    <n v="2934.19"/>
    <n v="799.45"/>
    <n v="637.65"/>
    <n v="1011.4"/>
    <n v="176.84"/>
    <n v="7.66"/>
    <n v="5567.19"/>
    <n v="4548.13"/>
    <n v="1903.08"/>
    <n v="6451.21"/>
    <n v="10.24"/>
    <n v="2999.12"/>
    <n v="6207.86"/>
    <n v="20.54"/>
    <x v="3"/>
  </r>
  <r>
    <n v="205"/>
    <x v="0"/>
    <m/>
    <n v="849"/>
    <n v="109"/>
    <n v="2484.4699999999998"/>
    <n v="1751.59"/>
    <n v="4236.0600000000004"/>
    <n v="17.43"/>
    <n v="5.51"/>
    <n v="396.42"/>
    <n v="307.89999999999998"/>
    <n v="176.11"/>
    <n v="196.41"/>
    <n v="55.81"/>
    <n v="1.81"/>
    <n v="1134.46"/>
    <n v="186.85"/>
    <n v="259.19"/>
    <n v="209.6"/>
    <n v="200.68"/>
    <n v="0"/>
    <n v="1.81"/>
    <n v="858.12"/>
    <n v="1992.58"/>
    <n v="655.63"/>
    <n v="3848.13"/>
    <n v="1061.5999999999999"/>
    <n v="837.76"/>
    <n v="1178.8800000000001"/>
    <n v="242.52"/>
    <n v="6.85"/>
    <n v="7175.75"/>
    <n v="5990.02"/>
    <n v="2528.9699999999998"/>
    <n v="8518.98"/>
    <n v="10.029999999999999"/>
    <n v="2258.79"/>
    <n v="6332.7"/>
    <n v="20.72"/>
    <x v="3"/>
  </r>
  <r>
    <n v="206"/>
    <x v="0"/>
    <m/>
    <n v="694"/>
    <n v="624"/>
    <n v="2987.34"/>
    <n v="4827.1400000000003"/>
    <n v="7814.48"/>
    <n v="16.66"/>
    <n v="5.65"/>
    <n v="388.27"/>
    <n v="299.57"/>
    <n v="186.99"/>
    <n v="465.35"/>
    <n v="45.62"/>
    <n v="5.51"/>
    <n v="1391.31"/>
    <n v="567.94000000000005"/>
    <n v="588.5"/>
    <n v="248.16"/>
    <n v="428.84"/>
    <n v="126.35"/>
    <n v="5.51"/>
    <n v="1965.31"/>
    <n v="3356.62"/>
    <n v="1530.96"/>
    <n v="3619.27"/>
    <n v="1065.22"/>
    <n v="929.05"/>
    <n v="2871.08"/>
    <n v="203.98"/>
    <n v="27.81"/>
    <n v="8716.42"/>
    <n v="5817.53"/>
    <n v="2504.92"/>
    <n v="8322.4599999999991"/>
    <n v="11.99"/>
    <n v="7407.94"/>
    <n v="15364.65"/>
    <n v="11.87"/>
    <x v="3"/>
  </r>
  <r>
    <n v="207"/>
    <x v="0"/>
    <m/>
    <n v="856"/>
    <n v="363"/>
    <n v="3118.46"/>
    <n v="4378.47"/>
    <n v="7496.93"/>
    <n v="17.04"/>
    <n v="5.77"/>
    <n v="473.08"/>
    <n v="361.64"/>
    <n v="223.42"/>
    <n v="419.2"/>
    <n v="54.13"/>
    <n v="4.01"/>
    <n v="1535.48"/>
    <n v="458.02"/>
    <n v="478.3"/>
    <n v="294.02999999999997"/>
    <n v="418.93"/>
    <n v="128.63"/>
    <n v="4.01"/>
    <n v="1781.93"/>
    <n v="3317.41"/>
    <n v="1358.98"/>
    <n v="4568.24"/>
    <n v="1372.8"/>
    <n v="1172"/>
    <n v="2761.1"/>
    <n v="259.85000000000002"/>
    <n v="18.350000000000001"/>
    <n v="10152.34"/>
    <n v="7372.9"/>
    <n v="3052.32"/>
    <n v="10425.209999999999"/>
    <n v="12.18"/>
    <n v="5979.23"/>
    <n v="14177.67"/>
    <n v="16.47"/>
    <x v="3"/>
  </r>
  <r>
    <n v="208"/>
    <x v="0"/>
    <m/>
    <n v="1250"/>
    <n v="407"/>
    <n v="4179.1099999999997"/>
    <n v="4421.05"/>
    <n v="8600.16"/>
    <n v="18.079999999999998"/>
    <n v="6.07"/>
    <n v="739.9"/>
    <n v="563.6"/>
    <n v="354.64"/>
    <n v="446.06"/>
    <n v="82.84"/>
    <n v="4.32"/>
    <n v="2191.36"/>
    <n v="568.69000000000005"/>
    <n v="382.48"/>
    <n v="340.2"/>
    <n v="422.16"/>
    <n v="133.99"/>
    <n v="4.32"/>
    <n v="1851.85"/>
    <n v="4043.21"/>
    <n v="1425.36"/>
    <n v="7232"/>
    <n v="2296.9"/>
    <n v="1987.36"/>
    <n v="3111.25"/>
    <n v="374.49"/>
    <n v="21.34"/>
    <n v="15023.35"/>
    <n v="11890.76"/>
    <n v="4890.82"/>
    <n v="16781.580000000002"/>
    <n v="13.43"/>
    <n v="7450.39"/>
    <n v="15764.74"/>
    <n v="18.309999999999999"/>
    <x v="3"/>
  </r>
  <r>
    <n v="209"/>
    <x v="0"/>
    <m/>
    <n v="1296"/>
    <n v="504"/>
    <n v="4810.67"/>
    <n v="4850.32"/>
    <n v="9660.99"/>
    <n v="18.18"/>
    <n v="6.34"/>
    <n v="809.39"/>
    <n v="649.05999999999995"/>
    <n v="419.2"/>
    <n v="709.51"/>
    <n v="64.19"/>
    <n v="5.98"/>
    <n v="2657.33"/>
    <n v="667.66"/>
    <n v="807.55"/>
    <n v="512.32000000000005"/>
    <n v="708.04"/>
    <n v="0"/>
    <n v="5.98"/>
    <n v="2701.56"/>
    <n v="5358.89"/>
    <n v="1987.54"/>
    <n v="7867.61"/>
    <n v="2727.83"/>
    <n v="2351.79"/>
    <n v="4826.3599999999997"/>
    <n v="337.49"/>
    <n v="28.84"/>
    <n v="18139.939999999999"/>
    <n v="13284.73"/>
    <n v="5542.45"/>
    <n v="18827.18"/>
    <n v="14.53"/>
    <n v="8222.17"/>
    <n v="21407.54"/>
    <n v="16.309999999999999"/>
    <x v="3"/>
  </r>
  <r>
    <n v="210"/>
    <x v="0"/>
    <m/>
    <n v="1270"/>
    <n v="1029"/>
    <n v="5354.96"/>
    <n v="6579.44"/>
    <n v="11934.4"/>
    <n v="17.39"/>
    <n v="6.11"/>
    <n v="740.17"/>
    <n v="555.54999999999995"/>
    <n v="377.33"/>
    <n v="865.61"/>
    <n v="56.71"/>
    <n v="9.76"/>
    <n v="2605.13"/>
    <n v="870.84"/>
    <n v="1230.51"/>
    <n v="496.39"/>
    <n v="807.64"/>
    <n v="0"/>
    <n v="9.83"/>
    <n v="3415.21"/>
    <n v="6020.34"/>
    <n v="2597.7399999999998"/>
    <n v="6954.81"/>
    <n v="2137.67"/>
    <n v="1942.99"/>
    <n v="5456.06"/>
    <n v="271.66000000000003"/>
    <n v="51.48"/>
    <n v="16814.669999999998"/>
    <n v="11307.13"/>
    <n v="4818.88"/>
    <n v="16126.01"/>
    <n v="12.7"/>
    <n v="10863.26"/>
    <n v="25986.67"/>
    <n v="10.56"/>
    <x v="3"/>
  </r>
  <r>
    <n v="211"/>
    <x v="0"/>
    <m/>
    <n v="1331"/>
    <n v="495"/>
    <n v="4653.45"/>
    <n v="4214.33"/>
    <n v="8867.7800000000007"/>
    <n v="18.190000000000001"/>
    <n v="6.27"/>
    <n v="769.06"/>
    <n v="576.46"/>
    <n v="401.56"/>
    <n v="598.48"/>
    <n v="59.97"/>
    <n v="5.92"/>
    <n v="2411.4499999999998"/>
    <n v="596.12"/>
    <n v="604.28"/>
    <n v="458.28"/>
    <n v="588.24"/>
    <n v="0"/>
    <n v="5.92"/>
    <n v="2252.84"/>
    <n v="4664.3"/>
    <n v="1658.68"/>
    <n v="7513.95"/>
    <n v="2373.9"/>
    <n v="2178.5700000000002"/>
    <n v="3979.25"/>
    <n v="292.58999999999997"/>
    <n v="29.31"/>
    <n v="16367.57"/>
    <n v="12359.01"/>
    <n v="5112.67"/>
    <n v="17471.68"/>
    <n v="13.13"/>
    <n v="7393.63"/>
    <n v="18053.330000000002"/>
    <n v="14.94"/>
    <x v="3"/>
  </r>
  <r>
    <n v="212"/>
    <x v="0"/>
    <m/>
    <n v="338"/>
    <n v="3278"/>
    <n v="6011.29"/>
    <n v="10346.969999999999"/>
    <n v="16358.26"/>
    <n v="19.010000000000002"/>
    <n v="7.7"/>
    <n v="220.26"/>
    <n v="137.78"/>
    <n v="100.8"/>
    <n v="1681.19"/>
    <n v="17.46"/>
    <n v="25.81"/>
    <n v="2183.3000000000002"/>
    <n v="2958.25"/>
    <n v="413.8"/>
    <n v="322.24"/>
    <n v="1423.47"/>
    <n v="0"/>
    <n v="26.01"/>
    <n v="5143.7700000000004"/>
    <n v="7327.07"/>
    <n v="3694.29"/>
    <n v="2074.88"/>
    <n v="498.71"/>
    <n v="497.77"/>
    <n v="10178.61"/>
    <n v="77.86"/>
    <n v="160.85"/>
    <n v="13488.68"/>
    <n v="3149.22"/>
    <n v="1297.75"/>
    <n v="4446.97"/>
    <n v="13.16"/>
    <n v="41923.64"/>
    <n v="54402.57"/>
    <n v="12.79"/>
    <x v="3"/>
  </r>
  <r>
    <n v="213"/>
    <x v="0"/>
    <m/>
    <n v="2606"/>
    <n v="2166"/>
    <n v="11194.23"/>
    <n v="12962.51"/>
    <n v="24156.74"/>
    <n v="17.91"/>
    <n v="6.43"/>
    <n v="1538.81"/>
    <n v="945.95"/>
    <n v="720.91"/>
    <n v="1690.53"/>
    <n v="124.52"/>
    <n v="21.83"/>
    <n v="5042.5600000000004"/>
    <n v="1909.19"/>
    <n v="2177.8000000000002"/>
    <n v="888.32"/>
    <n v="1576.07"/>
    <n v="0"/>
    <n v="22.03"/>
    <n v="6573.4"/>
    <n v="11615.96"/>
    <n v="4975.3100000000004"/>
    <n v="15876.09"/>
    <n v="3778.8"/>
    <n v="3759.99"/>
    <n v="10822.72"/>
    <n v="753.96"/>
    <n v="141.29"/>
    <n v="35132.85"/>
    <n v="24168.84"/>
    <n v="9280.7900000000009"/>
    <n v="33449.629999999997"/>
    <n v="12.84"/>
    <n v="25989.31"/>
    <n v="52475.31"/>
    <n v="12"/>
    <x v="3"/>
  </r>
  <r>
    <n v="214"/>
    <x v="0"/>
    <m/>
    <n v="1032"/>
    <n v="1733"/>
    <n v="5851.46"/>
    <n v="9237.01"/>
    <n v="15088.47"/>
    <n v="18.59"/>
    <n v="5.7"/>
    <n v="416.5"/>
    <n v="337.87"/>
    <n v="239.96"/>
    <n v="1178.99"/>
    <n v="38.67"/>
    <n v="15.39"/>
    <n v="2227.39"/>
    <n v="1440.89"/>
    <n v="1282.3"/>
    <n v="562.16999999999996"/>
    <n v="1054.24"/>
    <n v="0"/>
    <n v="15.46"/>
    <n v="4355.07"/>
    <n v="6582.46"/>
    <n v="3285.37"/>
    <n v="3919.27"/>
    <n v="1108.3"/>
    <n v="983.17"/>
    <n v="5982.97"/>
    <n v="148.04"/>
    <n v="76.44"/>
    <n v="12218.2"/>
    <n v="6158.79"/>
    <n v="2758.04"/>
    <n v="8916.83"/>
    <n v="8.64"/>
    <n v="20138.38"/>
    <n v="35387.360000000001"/>
    <n v="11.62"/>
    <x v="3"/>
  </r>
  <r>
    <n v="215"/>
    <x v="0"/>
    <m/>
    <n v="2220"/>
    <n v="152"/>
    <n v="6620.02"/>
    <n v="4854.28"/>
    <n v="11474.3"/>
    <n v="18.850000000000001"/>
    <n v="5.26"/>
    <n v="1098.08"/>
    <n v="766.12"/>
    <n v="549.79"/>
    <n v="616.72"/>
    <n v="112.93"/>
    <n v="4.32"/>
    <n v="3147.97"/>
    <n v="275.75"/>
    <n v="825.87"/>
    <n v="676.1"/>
    <n v="632.36"/>
    <n v="0"/>
    <n v="4.32"/>
    <n v="2414.4"/>
    <n v="5562.37"/>
    <n v="1777.72"/>
    <n v="10587.44"/>
    <n v="2818.41"/>
    <n v="2612.75"/>
    <n v="3650.89"/>
    <n v="451.62"/>
    <n v="15.04"/>
    <n v="20136.150000000001"/>
    <n v="16470.22"/>
    <n v="6845.34"/>
    <n v="23315.56"/>
    <n v="10.5"/>
    <n v="3670.9"/>
    <n v="16762.02"/>
    <n v="24.15"/>
    <x v="3"/>
  </r>
  <r>
    <n v="216"/>
    <x v="0"/>
    <m/>
    <n v="2300"/>
    <n v="445"/>
    <n v="7466.6"/>
    <n v="6893.09"/>
    <n v="14359.69"/>
    <n v="18.7"/>
    <n v="5.27"/>
    <n v="1066.18"/>
    <n v="781.4"/>
    <n v="556.69000000000005"/>
    <n v="877.8"/>
    <n v="113.28"/>
    <n v="6.75"/>
    <n v="3402.1"/>
    <n v="753.35"/>
    <n v="1079.45"/>
    <n v="797.23"/>
    <n v="878.06"/>
    <n v="0"/>
    <n v="6.75"/>
    <n v="3514.84"/>
    <n v="6916.94"/>
    <n v="2630.04"/>
    <n v="10110.370000000001"/>
    <n v="2729"/>
    <n v="2507.9"/>
    <n v="4899.55"/>
    <n v="452.46"/>
    <n v="24.03"/>
    <n v="20723.330000000002"/>
    <n v="15799.74"/>
    <n v="6781.65"/>
    <n v="22581.38"/>
    <n v="9.82"/>
    <n v="10130.35"/>
    <n v="25820.38"/>
    <n v="22.76"/>
    <x v="3"/>
  </r>
  <r>
    <n v="217"/>
    <x v="0"/>
    <m/>
    <n v="713"/>
    <n v="1666"/>
    <n v="4233.12"/>
    <n v="6146.38"/>
    <n v="10379.5"/>
    <n v="19.350000000000001"/>
    <n v="6.38"/>
    <n v="368.12"/>
    <n v="245.92"/>
    <n v="179.86"/>
    <n v="996.34"/>
    <n v="37.369999999999997"/>
    <n v="10.199999999999999"/>
    <n v="1837.81"/>
    <n v="1432.24"/>
    <n v="472.54"/>
    <n v="451.56"/>
    <n v="815.29"/>
    <n v="0"/>
    <n v="10.210000000000001"/>
    <n v="3181.84"/>
    <n v="5019.6499999999996"/>
    <n v="2356.34"/>
    <n v="3605.09"/>
    <n v="914.64"/>
    <n v="869.02"/>
    <n v="6160.26"/>
    <n v="185.11"/>
    <n v="43.46"/>
    <n v="11777.59"/>
    <n v="5573.87"/>
    <n v="2283.39"/>
    <n v="7857.25"/>
    <n v="11.02"/>
    <n v="19242.490000000002"/>
    <n v="29163.08"/>
    <n v="11.55"/>
    <x v="3"/>
  </r>
  <r>
    <n v="218"/>
    <x v="0"/>
    <m/>
    <n v="1188"/>
    <n v="167"/>
    <n v="3728.93"/>
    <n v="2873.78"/>
    <n v="6602.71"/>
    <n v="19.22"/>
    <n v="5.61"/>
    <n v="641.47"/>
    <n v="460.64"/>
    <n v="309.92"/>
    <n v="366.35"/>
    <n v="65.209999999999994"/>
    <n v="2.87"/>
    <n v="1846.47"/>
    <n v="308.99"/>
    <n v="439.9"/>
    <n v="363.88"/>
    <n v="367.36"/>
    <n v="0"/>
    <n v="2.87"/>
    <n v="1483"/>
    <n v="3329.47"/>
    <n v="1112.78"/>
    <n v="6127.73"/>
    <n v="1674.45"/>
    <n v="1523.44"/>
    <n v="2218.12"/>
    <n v="272.93"/>
    <n v="11.63"/>
    <n v="11828.29"/>
    <n v="9598.5499999999993"/>
    <n v="4011.35"/>
    <n v="13609.89"/>
    <n v="11.46"/>
    <n v="4126.66"/>
    <n v="11343.17"/>
    <n v="24.71"/>
    <x v="3"/>
  </r>
  <r>
    <n v="219"/>
    <x v="0"/>
    <m/>
    <n v="2"/>
    <n v="8328"/>
    <n v="11335.13"/>
    <n v="23078.92"/>
    <n v="34414.050000000003"/>
    <n v="21.5"/>
    <n v="7.27"/>
    <n v="6.29"/>
    <n v="0.25"/>
    <n v="2.91"/>
    <n v="3539.63"/>
    <n v="0"/>
    <n v="53.56"/>
    <n v="3602.65"/>
    <n v="3772.43"/>
    <n v="0"/>
    <n v="951.7"/>
    <n v="2876.21"/>
    <n v="0"/>
    <n v="53.78"/>
    <n v="7654.13"/>
    <n v="11256.78"/>
    <n v="4724.1400000000003"/>
    <n v="99.39"/>
    <n v="0.28000000000000003"/>
    <n v="34.200000000000003"/>
    <n v="18352.12"/>
    <n v="0"/>
    <n v="243.96"/>
    <n v="18729.95"/>
    <n v="133.87"/>
    <n v="4.08"/>
    <n v="137.94999999999999"/>
    <n v="68.98"/>
    <n v="64960.23"/>
    <n v="84405.25"/>
    <n v="7.8"/>
    <x v="3"/>
  </r>
  <r>
    <n v="220"/>
    <x v="0"/>
    <m/>
    <n v="2"/>
    <n v="736"/>
    <n v="1038.56"/>
    <n v="2275.4299999999998"/>
    <n v="3313.99"/>
    <n v="20.91"/>
    <n v="6.88"/>
    <n v="0.4"/>
    <n v="0.24"/>
    <n v="0.48"/>
    <n v="332.43"/>
    <n v="0"/>
    <n v="4.7"/>
    <n v="338.25"/>
    <n v="418.41"/>
    <n v="36.619999999999997"/>
    <n v="110.94"/>
    <n v="278.22000000000003"/>
    <n v="0"/>
    <n v="4.71"/>
    <n v="848.89"/>
    <n v="1187.1400000000001"/>
    <n v="565.96"/>
    <n v="7.11"/>
    <n v="0.26"/>
    <n v="3.39"/>
    <n v="1685.01"/>
    <n v="0"/>
    <n v="18.260000000000002"/>
    <n v="1714.03"/>
    <n v="10.76"/>
    <n v="1.32"/>
    <n v="12.08"/>
    <n v="6.04"/>
    <n v="6817.02"/>
    <n v="8973.5"/>
    <n v="9.26"/>
    <x v="3"/>
  </r>
  <r>
    <n v="221"/>
    <x v="0"/>
    <m/>
    <n v="1476"/>
    <n v="1046"/>
    <n v="5298.49"/>
    <n v="7895.94"/>
    <n v="13194.43"/>
    <n v="19.02"/>
    <n v="5.38"/>
    <n v="316.42"/>
    <n v="263.33"/>
    <n v="299.58999999999997"/>
    <n v="881.4"/>
    <n v="34.47"/>
    <n v="9.5500000000000007"/>
    <n v="1804.77"/>
    <n v="741.06"/>
    <n v="1000.98"/>
    <n v="596.45000000000005"/>
    <n v="796.84"/>
    <n v="0"/>
    <n v="9.5500000000000007"/>
    <n v="3144.87"/>
    <n v="4949.6400000000003"/>
    <n v="2338.48"/>
    <n v="3503.53"/>
    <n v="1147.56"/>
    <n v="1181"/>
    <n v="4462.55"/>
    <n v="122.12"/>
    <n v="36.22"/>
    <n v="10452.99"/>
    <n v="5954.21"/>
    <n v="2505.3000000000002"/>
    <n v="8459.52"/>
    <n v="5.73"/>
    <n v="11645.76"/>
    <n v="25535.599999999999"/>
    <n v="11.13"/>
    <x v="3"/>
  </r>
  <r>
    <n v="222"/>
    <x v="0"/>
    <m/>
    <n v="4"/>
    <n v="5532"/>
    <n v="7319.11"/>
    <n v="15255.56"/>
    <n v="22574.67"/>
    <n v="21.22"/>
    <n v="7.09"/>
    <n v="4.33"/>
    <n v="0.23"/>
    <n v="2.08"/>
    <n v="2292.73"/>
    <n v="0"/>
    <n v="34.08"/>
    <n v="2333.4499999999998"/>
    <n v="2488.38"/>
    <n v="0"/>
    <n v="703.66"/>
    <n v="1842.73"/>
    <n v="0"/>
    <n v="34.159999999999997"/>
    <n v="5068.92"/>
    <n v="7402.37"/>
    <n v="3192.03"/>
    <n v="66.900000000000006"/>
    <n v="0.25"/>
    <n v="23.17"/>
    <n v="11920.25"/>
    <n v="0"/>
    <n v="134.88"/>
    <n v="12145.46"/>
    <n v="90.33"/>
    <n v="3.15"/>
    <n v="93.47"/>
    <n v="23.37"/>
    <n v="43138.62"/>
    <n v="56230.51"/>
    <n v="7.8"/>
    <x v="3"/>
  </r>
  <r>
    <n v="223"/>
    <x v="0"/>
    <m/>
    <n v="339"/>
    <n v="3352"/>
    <n v="5613.27"/>
    <n v="12074.91"/>
    <n v="17688.18"/>
    <n v="21.42"/>
    <n v="7.16"/>
    <n v="77.150000000000006"/>
    <n v="77.16"/>
    <n v="85.74"/>
    <n v="1608.35"/>
    <n v="14.76"/>
    <n v="21.01"/>
    <n v="1884.17"/>
    <n v="2087.84"/>
    <n v="266.16000000000003"/>
    <n v="606.87"/>
    <n v="1371.32"/>
    <n v="0"/>
    <n v="21.08"/>
    <n v="4353.28"/>
    <n v="6237.45"/>
    <n v="2960.88"/>
    <n v="774.33"/>
    <n v="296.25"/>
    <n v="337.51"/>
    <n v="8350.2999999999993"/>
    <n v="44.55"/>
    <n v="80.84"/>
    <n v="9883.7800000000007"/>
    <n v="1452.64"/>
    <n v="672.35"/>
    <n v="2124.9899999999998"/>
    <n v="6.27"/>
    <n v="35855.94"/>
    <n v="47837.04"/>
    <n v="10.7"/>
    <x v="3"/>
  </r>
  <r>
    <n v="224"/>
    <x v="0"/>
    <m/>
    <n v="490"/>
    <n v="4404"/>
    <n v="7341.51"/>
    <n v="15449.92"/>
    <n v="22791.43"/>
    <n v="21.91"/>
    <n v="7.36"/>
    <n v="106.58"/>
    <n v="95.24"/>
    <n v="117.76"/>
    <n v="2022.06"/>
    <n v="23.51"/>
    <n v="26.46"/>
    <n v="2391.6"/>
    <n v="2560.02"/>
    <n v="233.4"/>
    <n v="807.14"/>
    <n v="1764.83"/>
    <n v="0"/>
    <n v="26.48"/>
    <n v="5391.87"/>
    <n v="7783.47"/>
    <n v="3600.56"/>
    <n v="1110.8900000000001"/>
    <n v="399.51"/>
    <n v="477.53"/>
    <n v="11040.04"/>
    <n v="80.64"/>
    <n v="100.61"/>
    <n v="13209.22"/>
    <n v="2068.58"/>
    <n v="914.14"/>
    <n v="2982.71"/>
    <n v="6.09"/>
    <n v="45796.11"/>
    <n v="61495.09"/>
    <n v="10.4"/>
    <x v="3"/>
  </r>
  <r>
    <n v="225"/>
    <x v="0"/>
    <m/>
    <n v="123"/>
    <n v="3204"/>
    <n v="4809.4399999999996"/>
    <n v="9897.2199999999993"/>
    <n v="14706.66"/>
    <n v="21.96"/>
    <n v="7.69"/>
    <n v="8.18"/>
    <n v="23.98"/>
    <n v="28.53"/>
    <n v="1378.03"/>
    <n v="2.4300000000000002"/>
    <n v="22.44"/>
    <n v="1463.58"/>
    <n v="1595.38"/>
    <n v="17.579999999999998"/>
    <n v="317.45"/>
    <n v="1119.68"/>
    <n v="0"/>
    <n v="22.58"/>
    <n v="3072.67"/>
    <n v="4536.25"/>
    <n v="1930.41"/>
    <n v="91.23"/>
    <n v="91.71"/>
    <n v="116.68"/>
    <n v="7214.07"/>
    <n v="8.73"/>
    <n v="111.37"/>
    <n v="7633.78"/>
    <n v="308.33999999999997"/>
    <n v="161.41"/>
    <n v="469.75"/>
    <n v="3.82"/>
    <n v="28309.05"/>
    <n v="35871.879999999997"/>
    <n v="8.84"/>
    <x v="3"/>
  </r>
  <r>
    <n v="226"/>
    <x v="0"/>
    <m/>
    <n v="1957"/>
    <n v="5094"/>
    <n v="11649.24"/>
    <n v="20090.099999999999"/>
    <n v="31739.34"/>
    <n v="21.81"/>
    <n v="7.64"/>
    <n v="237.13"/>
    <n v="243.38"/>
    <n v="361.87"/>
    <n v="2538.34"/>
    <n v="38.24"/>
    <n v="42.52"/>
    <n v="3461.48"/>
    <n v="3230.88"/>
    <n v="843.62"/>
    <n v="703.51"/>
    <n v="2046.24"/>
    <n v="0"/>
    <n v="42.92"/>
    <n v="6867.17"/>
    <n v="10328.64"/>
    <n v="4778.01"/>
    <n v="2909.05"/>
    <n v="1232.95"/>
    <n v="1585.95"/>
    <n v="13492.62"/>
    <n v="145.03"/>
    <n v="242.8"/>
    <n v="19608.39"/>
    <n v="5872.98"/>
    <n v="2436.73"/>
    <n v="8309.7099999999991"/>
    <n v="4.25"/>
    <n v="55466.06"/>
    <n v="78626.44"/>
    <n v="10.89"/>
    <x v="3"/>
  </r>
  <r>
    <n v="227"/>
    <x v="0"/>
    <m/>
    <n v="3"/>
    <n v="1861"/>
    <n v="2727.82"/>
    <n v="4932.42"/>
    <n v="7660.24"/>
    <n v="22.23"/>
    <n v="7.93"/>
    <n v="1.08"/>
    <n v="0.21"/>
    <n v="0.82"/>
    <n v="715.17"/>
    <n v="0"/>
    <n v="14.88"/>
    <n v="732.15"/>
    <n v="811.87"/>
    <n v="0"/>
    <n v="25.44"/>
    <n v="568.64"/>
    <n v="0"/>
    <n v="15.02"/>
    <n v="1420.97"/>
    <n v="2153.13"/>
    <n v="837.32"/>
    <n v="19"/>
    <n v="0.26"/>
    <n v="7.95"/>
    <n v="3794.73"/>
    <n v="0"/>
    <n v="90.14"/>
    <n v="3912.07"/>
    <n v="27.21"/>
    <n v="1.66"/>
    <n v="28.87"/>
    <n v="9.6199999999999992"/>
    <n v="13967.97"/>
    <n v="16559.89"/>
    <n v="7.51"/>
    <x v="3"/>
  </r>
  <r>
    <n v="228"/>
    <x v="0"/>
    <m/>
    <n v="0"/>
    <n v="2290"/>
    <n v="3107.69"/>
    <n v="6295.41"/>
    <n v="9403.1"/>
    <n v="21.08"/>
    <n v="7.13"/>
    <n v="1.08"/>
    <n v="0"/>
    <n v="0.6"/>
    <n v="860.66"/>
    <n v="0"/>
    <n v="16.43"/>
    <n v="878.77"/>
    <n v="987.66"/>
    <n v="13.53"/>
    <n v="221.4"/>
    <n v="691.72"/>
    <n v="0"/>
    <n v="16.5"/>
    <n v="1930.81"/>
    <n v="2809.57"/>
    <n v="1222.5899999999999"/>
    <n v="20.13"/>
    <n v="0"/>
    <n v="7.86"/>
    <n v="4403.25"/>
    <n v="0"/>
    <n v="77.42"/>
    <n v="4508.66"/>
    <n v="28"/>
    <n v="0.56000000000000005"/>
    <n v="28.56"/>
    <n v="0"/>
    <n v="16222.47"/>
    <n v="20968.64"/>
    <n v="7.08"/>
    <x v="3"/>
  </r>
  <r>
    <n v="229"/>
    <x v="0"/>
    <m/>
    <n v="1264"/>
    <n v="1460"/>
    <n v="4890.16"/>
    <n v="7849.11"/>
    <n v="12739.27"/>
    <n v="20.04"/>
    <n v="6.24"/>
    <n v="162.16"/>
    <n v="210.24"/>
    <n v="252.71"/>
    <n v="918.28"/>
    <n v="27.37"/>
    <n v="12.54"/>
    <n v="1583.3"/>
    <n v="983.63"/>
    <n v="669.46"/>
    <n v="459.56"/>
    <n v="781.41"/>
    <n v="0"/>
    <n v="12.61"/>
    <n v="2906.66"/>
    <n v="4489.96"/>
    <n v="2112.64"/>
    <n v="1794.82"/>
    <n v="895.21"/>
    <n v="1026.45"/>
    <n v="4774.43"/>
    <n v="100.7"/>
    <n v="66.150000000000006"/>
    <n v="8657.76"/>
    <n v="3817.18"/>
    <n v="1774.79"/>
    <n v="5591.98"/>
    <n v="4.42"/>
    <n v="15378.22"/>
    <n v="26934.59"/>
    <n v="10.53"/>
    <x v="3"/>
  </r>
  <r>
    <n v="230"/>
    <x v="0"/>
    <m/>
    <n v="0"/>
    <n v="1467"/>
    <n v="2559.8200000000002"/>
    <n v="6117.52"/>
    <n v="8677.34"/>
    <n v="19.82"/>
    <n v="6.11"/>
    <n v="0.6"/>
    <n v="0"/>
    <n v="0.36"/>
    <n v="819.2"/>
    <n v="25.89"/>
    <n v="10.9"/>
    <n v="856.95"/>
    <n v="618.15"/>
    <n v="397.79"/>
    <n v="321.14"/>
    <n v="752.91"/>
    <n v="0"/>
    <n v="10.9"/>
    <n v="2100.9"/>
    <n v="2957.85"/>
    <n v="1337.09"/>
    <n v="11.79"/>
    <n v="0"/>
    <n v="4.87"/>
    <n v="4169.75"/>
    <n v="85.95"/>
    <n v="43.46"/>
    <n v="4315.83"/>
    <n v="102.62"/>
    <n v="24.89"/>
    <n v="127.51"/>
    <n v="0"/>
    <n v="10242.01"/>
    <n v="18382.2"/>
    <n v="6.98"/>
    <x v="3"/>
  </r>
  <r>
    <n v="231"/>
    <x v="0"/>
    <m/>
    <n v="938"/>
    <n v="576"/>
    <n v="3049.63"/>
    <n v="4978.99"/>
    <n v="8028.62"/>
    <n v="19.5"/>
    <n v="5.57"/>
    <n v="121.87"/>
    <n v="127.5"/>
    <n v="186.65"/>
    <n v="531.02"/>
    <n v="14.43"/>
    <n v="5.09"/>
    <n v="986.55"/>
    <n v="409.89"/>
    <n v="639.32000000000005"/>
    <n v="397.66"/>
    <n v="517.25"/>
    <n v="0"/>
    <n v="5.0999999999999996"/>
    <n v="1969.22"/>
    <n v="2955.77"/>
    <n v="1446.87"/>
    <n v="1354.33"/>
    <n v="598.89"/>
    <n v="762.92"/>
    <n v="2863.5"/>
    <n v="55.37"/>
    <n v="16.78"/>
    <n v="5651.78"/>
    <n v="2771.51"/>
    <n v="1250.82"/>
    <n v="4022.33"/>
    <n v="4.29"/>
    <n v="6523.91"/>
    <n v="17090.189999999999"/>
    <n v="11.33"/>
    <x v="3"/>
  </r>
  <r>
    <n v="232"/>
    <x v="0"/>
    <m/>
    <n v="0"/>
    <n v="10759"/>
    <n v="14378.92"/>
    <n v="29521.1"/>
    <n v="43900.02"/>
    <n v="21.4"/>
    <n v="7.25"/>
    <n v="4.6399999999999997"/>
    <n v="0"/>
    <n v="2.74"/>
    <n v="3310.19"/>
    <n v="17.59"/>
    <n v="80.64"/>
    <n v="3415.79"/>
    <n v="4066.32"/>
    <n v="32.03"/>
    <n v="1018.2"/>
    <n v="2982.19"/>
    <n v="0"/>
    <n v="80.88"/>
    <n v="8179.62"/>
    <n v="11595.41"/>
    <n v="5116.55"/>
    <n v="89.88"/>
    <n v="0"/>
    <n v="37.020000000000003"/>
    <n v="18583.68"/>
    <n v="56.58"/>
    <n v="381.73"/>
    <n v="19148.88"/>
    <n v="183.48"/>
    <n v="18.89"/>
    <n v="202.37"/>
    <n v="0"/>
    <n v="73079.98"/>
    <n v="94099.5"/>
    <n v="6.79"/>
    <x v="3"/>
  </r>
  <r>
    <n v="233"/>
    <x v="0"/>
    <m/>
    <n v="0"/>
    <n v="7861"/>
    <n v="10791.88"/>
    <n v="21089.87"/>
    <n v="31881.75"/>
    <n v="22.19"/>
    <n v="7.93"/>
    <n v="5.22"/>
    <n v="0"/>
    <n v="2.38"/>
    <n v="2414.62"/>
    <n v="18.420000000000002"/>
    <n v="56.15"/>
    <n v="2496.7800000000002"/>
    <n v="3353.34"/>
    <n v="0"/>
    <n v="525.95000000000005"/>
    <n v="2367.8200000000002"/>
    <n v="0"/>
    <n v="56.49"/>
    <n v="6303.6"/>
    <n v="8800.3799999999992"/>
    <n v="3879.29"/>
    <n v="86.52"/>
    <n v="0"/>
    <n v="31.05"/>
    <n v="15866.03"/>
    <n v="61.14"/>
    <n v="317.56"/>
    <n v="16362.29"/>
    <n v="178.7"/>
    <n v="19.71"/>
    <n v="198.41"/>
    <n v="0"/>
    <n v="60991.37"/>
    <n v="75896.820000000007"/>
    <n v="7.76"/>
    <x v="3"/>
  </r>
  <r>
    <n v="234"/>
    <x v="0"/>
    <m/>
    <n v="534"/>
    <n v="1952"/>
    <n v="3890.07"/>
    <n v="7651.35"/>
    <n v="11541.42"/>
    <n v="21.46"/>
    <n v="7.09"/>
    <n v="82.04"/>
    <n v="91.16"/>
    <n v="113.87"/>
    <n v="985.35"/>
    <n v="17.97"/>
    <n v="12.12"/>
    <n v="1302.51"/>
    <n v="1232.7"/>
    <n v="267.31"/>
    <n v="443.49"/>
    <n v="843.6"/>
    <n v="0"/>
    <n v="12.13"/>
    <n v="2799.23"/>
    <n v="4101.74"/>
    <n v="1943.5"/>
    <n v="859.01"/>
    <n v="399.5"/>
    <n v="449.91"/>
    <n v="5441.4"/>
    <n v="60.95"/>
    <n v="45.45"/>
    <n v="7256.22"/>
    <n v="1769.37"/>
    <n v="825.26"/>
    <n v="2594.63"/>
    <n v="4.8600000000000003"/>
    <n v="21067.01"/>
    <n v="30829.31"/>
    <n v="10.79"/>
    <x v="3"/>
  </r>
  <r>
    <n v="235"/>
    <x v="0"/>
    <m/>
    <n v="971"/>
    <n v="719"/>
    <n v="3113.82"/>
    <n v="3957.96"/>
    <n v="7071.78"/>
    <n v="20.28"/>
    <n v="6.25"/>
    <n v="158.84"/>
    <n v="173.54"/>
    <n v="206.96"/>
    <n v="440.54"/>
    <n v="34.590000000000003"/>
    <n v="6.85"/>
    <n v="1021.32"/>
    <n v="515.73"/>
    <n v="277.82"/>
    <n v="324.43"/>
    <n v="405.94"/>
    <n v="0"/>
    <n v="6.85"/>
    <n v="1530.79"/>
    <n v="2552.11"/>
    <n v="1117.99"/>
    <n v="1664.41"/>
    <n v="770.81"/>
    <n v="853.2"/>
    <n v="2409.6799999999998"/>
    <n v="134.16999999999999"/>
    <n v="27.57"/>
    <n v="5859.84"/>
    <n v="3422.59"/>
    <n v="1556.38"/>
    <n v="4978.96"/>
    <n v="5.13"/>
    <n v="8657.2800000000007"/>
    <n v="15668.06"/>
    <n v="12.04"/>
    <x v="3"/>
  </r>
  <r>
    <n v="236"/>
    <x v="0"/>
    <m/>
    <n v="192"/>
    <n v="2044"/>
    <n v="3473.07"/>
    <n v="6494.72"/>
    <n v="9967.7900000000009"/>
    <n v="22.95"/>
    <n v="8.4700000000000006"/>
    <n v="33.69"/>
    <n v="43.52"/>
    <n v="47.06"/>
    <n v="885.77"/>
    <n v="8.06"/>
    <n v="16.27"/>
    <n v="1034.3800000000001"/>
    <n v="1305.44"/>
    <n v="47.99"/>
    <n v="131.15"/>
    <n v="717.36"/>
    <n v="0"/>
    <n v="16.399999999999999"/>
    <n v="2218.34"/>
    <n v="3252.72"/>
    <n v="1484.58"/>
    <n v="320.23"/>
    <n v="174.07"/>
    <n v="202"/>
    <n v="5000.49"/>
    <n v="28.42"/>
    <n v="102.2"/>
    <n v="5827.42"/>
    <n v="724.72"/>
    <n v="346.99"/>
    <n v="1071.71"/>
    <n v="5.58"/>
    <n v="22907.23"/>
    <n v="27965.41"/>
    <n v="11.21"/>
    <x v="3"/>
  </r>
  <r>
    <n v="237"/>
    <x v="0"/>
    <m/>
    <n v="566"/>
    <n v="297"/>
    <n v="1683.97"/>
    <n v="2111.9699999999998"/>
    <n v="3795.94"/>
    <n v="19.71"/>
    <n v="5.95"/>
    <n v="106.39"/>
    <n v="135.85"/>
    <n v="130.46"/>
    <n v="261.36"/>
    <n v="23.46"/>
    <n v="2.48"/>
    <n v="660.01"/>
    <n v="267.69"/>
    <n v="359.72"/>
    <n v="188.51"/>
    <n v="229.88"/>
    <n v="0"/>
    <n v="2.48"/>
    <n v="1048.29"/>
    <n v="1708.3"/>
    <n v="815.92"/>
    <n v="1083.3699999999999"/>
    <n v="573.85"/>
    <n v="578.96"/>
    <n v="1478.36"/>
    <n v="86.16"/>
    <n v="9.67"/>
    <n v="3810.38"/>
    <n v="2322.36"/>
    <n v="1066.28"/>
    <n v="3388.64"/>
    <n v="5.99"/>
    <n v="4104.6400000000003"/>
    <n v="9579.9599999999991"/>
    <n v="13.82"/>
    <x v="3"/>
  </r>
  <r>
    <n v="238"/>
    <x v="0"/>
    <m/>
    <n v="1143"/>
    <n v="1449"/>
    <n v="4625.34"/>
    <n v="7814.3"/>
    <n v="12439.64"/>
    <n v="19.010000000000002"/>
    <n v="5.56"/>
    <n v="170.27"/>
    <n v="192.11"/>
    <n v="233.71"/>
    <n v="706.2"/>
    <n v="11.37"/>
    <n v="13.73"/>
    <n v="1327.4"/>
    <n v="869.56"/>
    <n v="748.18"/>
    <n v="451.04"/>
    <n v="656.65"/>
    <n v="0"/>
    <n v="13.74"/>
    <n v="2739.17"/>
    <n v="4066.57"/>
    <n v="2068.7800000000002"/>
    <n v="1806.44"/>
    <n v="832.8"/>
    <n v="856.89"/>
    <n v="3490.8"/>
    <n v="40.17"/>
    <n v="52.63"/>
    <n v="7079.73"/>
    <n v="3536.3"/>
    <n v="1686.58"/>
    <n v="5222.8900000000003"/>
    <n v="4.57"/>
    <n v="13248.01"/>
    <n v="23836.61"/>
    <n v="9.14"/>
    <x v="3"/>
  </r>
  <r>
    <n v="239"/>
    <x v="0"/>
    <m/>
    <n v="416"/>
    <n v="3483"/>
    <n v="5786.72"/>
    <n v="11555.42"/>
    <n v="17342.14"/>
    <n v="21.1"/>
    <n v="7.13"/>
    <n v="62.1"/>
    <n v="99.08"/>
    <n v="95.54"/>
    <n v="1400.13"/>
    <n v="4.87"/>
    <n v="26.06"/>
    <n v="1687.78"/>
    <n v="1757.89"/>
    <n v="241.56"/>
    <n v="411.39"/>
    <n v="1133.3800000000001"/>
    <n v="0"/>
    <n v="26.2"/>
    <n v="3570.43"/>
    <n v="5258.21"/>
    <n v="2410.84"/>
    <n v="627.51"/>
    <n v="376.48"/>
    <n v="349.35"/>
    <n v="6967.16"/>
    <n v="16.68"/>
    <n v="125.55"/>
    <n v="8462.73"/>
    <n v="1370.02"/>
    <n v="708.53"/>
    <n v="2078.5500000000002"/>
    <n v="5"/>
    <n v="29184.07"/>
    <n v="38972.36"/>
    <n v="8.3800000000000008"/>
    <x v="3"/>
  </r>
  <r>
    <n v="240"/>
    <x v="0"/>
    <m/>
    <n v="86"/>
    <n v="943"/>
    <n v="1617.41"/>
    <n v="3547.11"/>
    <n v="5164.5200000000004"/>
    <n v="19.739999999999998"/>
    <n v="6.26"/>
    <n v="8"/>
    <n v="26.66"/>
    <n v="22.24"/>
    <n v="394.94"/>
    <n v="2.19"/>
    <n v="8.3000000000000007"/>
    <n v="462.33"/>
    <n v="738.39"/>
    <n v="312.77999999999997"/>
    <n v="157.13"/>
    <n v="352.88"/>
    <n v="0"/>
    <n v="8.3000000000000007"/>
    <n v="1569.47"/>
    <n v="2031.8"/>
    <n v="1208.29"/>
    <n v="64.37"/>
    <n v="85.98"/>
    <n v="82.42"/>
    <n v="1937.72"/>
    <n v="6.06"/>
    <n v="34.700000000000003"/>
    <n v="2211.2399999999998"/>
    <n v="238.83"/>
    <n v="153.04"/>
    <n v="391.87"/>
    <n v="4.5599999999999996"/>
    <n v="10479.68"/>
    <n v="14991.97"/>
    <n v="11.11"/>
    <x v="3"/>
  </r>
  <r>
    <n v="241"/>
    <x v="0"/>
    <m/>
    <n v="1260"/>
    <n v="2167"/>
    <n v="6245.73"/>
    <n v="9766.56"/>
    <n v="16012.29"/>
    <n v="19.88"/>
    <n v="6.12"/>
    <n v="186.71"/>
    <n v="227.07"/>
    <n v="252.18"/>
    <n v="1235.04"/>
    <n v="14.04"/>
    <n v="18.93"/>
    <n v="1933.98"/>
    <n v="1604.77"/>
    <n v="1013.11"/>
    <n v="504.48"/>
    <n v="1053.02"/>
    <n v="0"/>
    <n v="19.07"/>
    <n v="4194.45"/>
    <n v="6128.43"/>
    <n v="3122.36"/>
    <n v="2035.53"/>
    <n v="1027.7"/>
    <n v="970.67"/>
    <n v="6192.74"/>
    <n v="48.16"/>
    <n v="99.35"/>
    <n v="10374.129999999999"/>
    <n v="4082.05"/>
    <n v="1910.98"/>
    <n v="5993.03"/>
    <n v="4.76"/>
    <n v="23460.28"/>
    <n v="37983.81"/>
    <n v="10.83"/>
    <x v="3"/>
  </r>
  <r>
    <n v="242"/>
    <x v="0"/>
    <m/>
    <n v="653"/>
    <n v="1049"/>
    <n v="3155.22"/>
    <n v="5691.69"/>
    <n v="8846.91"/>
    <n v="20.16"/>
    <n v="6.38"/>
    <n v="108.78"/>
    <n v="124.24"/>
    <n v="149.81"/>
    <n v="655.5"/>
    <n v="14.54"/>
    <n v="8.25"/>
    <n v="1061.1300000000001"/>
    <n v="702.51"/>
    <n v="508.12"/>
    <n v="352.18"/>
    <n v="592.78"/>
    <n v="0"/>
    <n v="8.25"/>
    <n v="2163.85"/>
    <n v="3224.98"/>
    <n v="1562.82"/>
    <n v="1137.1099999999999"/>
    <n v="551.42999999999995"/>
    <n v="603.91999999999996"/>
    <n v="3468.13"/>
    <n v="48.6"/>
    <n v="33.090000000000003"/>
    <n v="5842.28"/>
    <n v="2341.0700000000002"/>
    <n v="1100.5"/>
    <n v="3441.56"/>
    <n v="5.27"/>
    <n v="11310.74"/>
    <n v="21137.439999999999"/>
    <n v="10.78"/>
    <x v="3"/>
  </r>
  <r>
    <n v="243"/>
    <x v="0"/>
    <m/>
    <n v="119"/>
    <n v="904"/>
    <n v="1611.11"/>
    <n v="3713.8"/>
    <n v="5324.91"/>
    <n v="20.34"/>
    <n v="6.59"/>
    <n v="21.34"/>
    <n v="31.96"/>
    <n v="29.41"/>
    <n v="378.12"/>
    <n v="2.71"/>
    <n v="7.5"/>
    <n v="471.05"/>
    <n v="580.66"/>
    <n v="229.43"/>
    <n v="177.99"/>
    <n v="345.07"/>
    <n v="0"/>
    <n v="7.5"/>
    <n v="1340.64"/>
    <n v="1811.68"/>
    <n v="988.07"/>
    <n v="181.53"/>
    <n v="117.79"/>
    <n v="116.83"/>
    <n v="2011.68"/>
    <n v="7.72"/>
    <n v="30.15"/>
    <n v="2465.6999999999998"/>
    <n v="423.87"/>
    <n v="230.85"/>
    <n v="654.72"/>
    <n v="5.5"/>
    <n v="9051"/>
    <n v="13477.05"/>
    <n v="10.01"/>
    <x v="3"/>
  </r>
  <r>
    <n v="244"/>
    <x v="0"/>
    <m/>
    <n v="15"/>
    <n v="1043"/>
    <n v="1487.9"/>
    <n v="2693.06"/>
    <n v="4180.96"/>
    <n v="22.51"/>
    <n v="8.31"/>
    <n v="6.09"/>
    <n v="4.0199999999999996"/>
    <n v="2.98"/>
    <n v="400.82"/>
    <n v="0.54"/>
    <n v="8.32"/>
    <n v="422.76"/>
    <n v="907.08"/>
    <n v="0"/>
    <n v="34.409999999999997"/>
    <n v="297.39999999999998"/>
    <n v="0"/>
    <n v="8.39"/>
    <n v="1247.28"/>
    <n v="1670.04"/>
    <n v="941.49"/>
    <n v="51.55"/>
    <n v="11.3"/>
    <n v="13.49"/>
    <n v="2303.92"/>
    <n v="1.25"/>
    <n v="50.96"/>
    <n v="2432.4699999999998"/>
    <n v="77.59"/>
    <n v="32.82"/>
    <n v="110.41"/>
    <n v="7.36"/>
    <n v="13475.9"/>
    <n v="15371.81"/>
    <n v="12.92"/>
    <x v="3"/>
  </r>
  <r>
    <n v="245"/>
    <x v="0"/>
    <m/>
    <n v="767"/>
    <n v="1887"/>
    <n v="4481.97"/>
    <n v="7017.41"/>
    <n v="11499.38"/>
    <n v="21.37"/>
    <n v="7.03"/>
    <n v="320.52"/>
    <n v="172.61"/>
    <n v="140.63999999999999"/>
    <n v="839.69"/>
    <n v="23.09"/>
    <n v="15.5"/>
    <n v="1512.04"/>
    <n v="1495.25"/>
    <n v="606.49"/>
    <n v="392.53"/>
    <n v="698.16"/>
    <n v="0"/>
    <n v="15.57"/>
    <n v="3208"/>
    <n v="4720.04"/>
    <n v="2494.27"/>
    <n v="3360.59"/>
    <n v="817.29"/>
    <n v="682.09"/>
    <n v="5230.01"/>
    <n v="80.63"/>
    <n v="77.48"/>
    <n v="10248.09"/>
    <n v="4940.6000000000004"/>
    <n v="1856.53"/>
    <n v="6797.13"/>
    <n v="8.86"/>
    <n v="22686.04"/>
    <n v="33871"/>
    <n v="12.02"/>
    <x v="3"/>
  </r>
  <r>
    <n v="246"/>
    <x v="0"/>
    <m/>
    <n v="15"/>
    <n v="276"/>
    <n v="608.76"/>
    <n v="1628.44"/>
    <n v="2237.1999999999998"/>
    <n v="20.52"/>
    <n v="6.4"/>
    <n v="6.13"/>
    <n v="4.54"/>
    <n v="2.63"/>
    <n v="239.55"/>
    <n v="0.54"/>
    <n v="2"/>
    <n v="255.38"/>
    <n v="253.89"/>
    <n v="240.37"/>
    <n v="107.98"/>
    <n v="216.75"/>
    <n v="0"/>
    <n v="1.99"/>
    <n v="820.98"/>
    <n v="1076.3599999999999"/>
    <n v="602.23"/>
    <n v="47.95"/>
    <n v="13.13"/>
    <n v="11.23"/>
    <n v="1483.87"/>
    <n v="1.28"/>
    <n v="7.16"/>
    <n v="1564.62"/>
    <n v="73.59"/>
    <n v="35.68"/>
    <n v="109.27"/>
    <n v="7.28"/>
    <n v="3726.62"/>
    <n v="7430.88"/>
    <n v="13.5"/>
    <x v="3"/>
  </r>
  <r>
    <n v="247"/>
    <x v="0"/>
    <m/>
    <n v="0"/>
    <n v="368"/>
    <n v="611.62"/>
    <n v="1376.57"/>
    <n v="1988.19"/>
    <n v="21.32"/>
    <n v="6.89"/>
    <n v="0.49"/>
    <n v="0"/>
    <n v="0.15"/>
    <n v="235.15"/>
    <n v="0.53"/>
    <n v="2.52"/>
    <n v="238.85"/>
    <n v="271.92"/>
    <n v="139.58000000000001"/>
    <n v="80.400000000000006"/>
    <n v="195.74"/>
    <n v="0"/>
    <n v="2.52"/>
    <n v="690.16"/>
    <n v="929.01"/>
    <n v="491.9"/>
    <n v="6.72"/>
    <n v="0"/>
    <n v="1.98"/>
    <n v="1402.78"/>
    <n v="1.29"/>
    <n v="11.03"/>
    <n v="1423.8"/>
    <n v="9.99"/>
    <n v="0.6"/>
    <n v="10.59"/>
    <n v="0"/>
    <n v="3997.06"/>
    <n v="6819.65"/>
    <n v="10.86"/>
    <x v="3"/>
  </r>
  <r>
    <n v="248"/>
    <x v="0"/>
    <m/>
    <n v="683"/>
    <n v="957"/>
    <n v="3229.11"/>
    <n v="4846.6099999999997"/>
    <n v="8075.72"/>
    <n v="21.52"/>
    <n v="6.9"/>
    <n v="272.92"/>
    <n v="138.28"/>
    <n v="120.92"/>
    <n v="679.91"/>
    <n v="36.450000000000003"/>
    <n v="7.87"/>
    <n v="1256.3499999999999"/>
    <n v="739.18"/>
    <n v="663.63"/>
    <n v="324.89999999999998"/>
    <n v="579.99"/>
    <n v="0"/>
    <n v="7.94"/>
    <n v="2315.64"/>
    <n v="3572"/>
    <n v="1727.71"/>
    <n v="2914.37"/>
    <n v="688.2"/>
    <n v="601.22"/>
    <n v="4186.87"/>
    <n v="118.57"/>
    <n v="42.21"/>
    <n v="8551.43"/>
    <n v="4322.3500000000004"/>
    <n v="1578.32"/>
    <n v="5900.67"/>
    <n v="8.64"/>
    <n v="11207.42"/>
    <n v="22538.99"/>
    <n v="11.71"/>
    <x v="3"/>
  </r>
  <r>
    <n v="249"/>
    <x v="0"/>
    <m/>
    <n v="390"/>
    <n v="955"/>
    <n v="2343.96"/>
    <n v="3521.23"/>
    <n v="5865.19"/>
    <n v="20.98"/>
    <n v="6.98"/>
    <n v="167.6"/>
    <n v="116.83"/>
    <n v="80.14"/>
    <n v="411.81"/>
    <n v="13.22"/>
    <n v="8.59"/>
    <n v="798.2"/>
    <n v="814.53"/>
    <n v="294.35000000000002"/>
    <n v="145.11000000000001"/>
    <n v="335.04"/>
    <n v="0"/>
    <n v="8.66"/>
    <n v="1597.69"/>
    <n v="2395.88"/>
    <n v="1253.99"/>
    <n v="1619.03"/>
    <n v="450.96"/>
    <n v="360.64"/>
    <n v="2325.64"/>
    <n v="44.06"/>
    <n v="47.78"/>
    <n v="4848.12"/>
    <n v="2474.71"/>
    <n v="1038.1500000000001"/>
    <n v="3512.86"/>
    <n v="9.01"/>
    <n v="12009.89"/>
    <n v="16689.060000000001"/>
    <n v="12.58"/>
    <x v="3"/>
  </r>
  <r>
    <n v="250"/>
    <x v="0"/>
    <m/>
    <n v="4"/>
    <n v="812"/>
    <n v="1378.88"/>
    <n v="3288.95"/>
    <n v="4667.83"/>
    <n v="23.36"/>
    <n v="10"/>
    <n v="0.83"/>
    <n v="0.24"/>
    <n v="0.48"/>
    <n v="545.16999999999996"/>
    <n v="0.56999999999999995"/>
    <n v="5.78"/>
    <n v="553.08000000000004"/>
    <n v="648.09"/>
    <n v="440.09"/>
    <n v="199.38"/>
    <n v="480.08"/>
    <n v="0"/>
    <n v="5.78"/>
    <n v="1773.43"/>
    <n v="2326.5100000000002"/>
    <n v="1287.57"/>
    <n v="13.19"/>
    <n v="0.75"/>
    <n v="5.27"/>
    <n v="5536.67"/>
    <n v="3.06"/>
    <n v="34.74"/>
    <n v="5593.69"/>
    <n v="22.27"/>
    <n v="1.86"/>
    <n v="24.14"/>
    <n v="6.03"/>
    <n v="10193.700000000001"/>
    <n v="22796.67"/>
    <n v="12.55"/>
    <x v="3"/>
  </r>
  <r>
    <n v="251"/>
    <x v="0"/>
    <m/>
    <n v="68"/>
    <n v="89"/>
    <n v="272.13"/>
    <n v="371.1"/>
    <n v="643.23"/>
    <n v="22.44"/>
    <n v="8.73"/>
    <n v="23.98"/>
    <n v="22.36"/>
    <n v="14.47"/>
    <n v="51.02"/>
    <n v="3.91"/>
    <n v="0.74"/>
    <n v="116.49"/>
    <n v="93.08"/>
    <n v="47.05"/>
    <n v="16.03"/>
    <n v="42.25"/>
    <n v="0"/>
    <n v="0.74"/>
    <n v="199.16"/>
    <n v="315.64999999999998"/>
    <n v="156.16"/>
    <n v="245.22"/>
    <n v="145.91"/>
    <n v="97.75"/>
    <n v="444.54"/>
    <n v="19.43"/>
    <n v="4.57"/>
    <n v="957.43"/>
    <n v="508.31"/>
    <n v="187.25"/>
    <n v="695.56"/>
    <n v="10.23"/>
    <n v="1376.59"/>
    <n v="2400.9"/>
    <n v="15.47"/>
    <x v="3"/>
  </r>
  <r>
    <n v="252"/>
    <x v="0"/>
    <m/>
    <n v="15"/>
    <n v="242"/>
    <n v="473.67"/>
    <n v="1288.75"/>
    <n v="1762.42"/>
    <n v="21.32"/>
    <n v="8.9"/>
    <n v="0.41"/>
    <n v="2.69"/>
    <n v="1.69"/>
    <n v="165.1"/>
    <n v="0.54"/>
    <n v="2.19"/>
    <n v="172.61"/>
    <n v="244.28"/>
    <n v="212.04"/>
    <n v="71.489999999999995"/>
    <n v="158.99"/>
    <n v="0"/>
    <n v="2.19"/>
    <n v="688.99"/>
    <n v="861.61"/>
    <n v="527.80999999999995"/>
    <n v="6.79"/>
    <n v="12.61"/>
    <n v="10.17"/>
    <n v="1412.02"/>
    <n v="2.38"/>
    <n v="10.95"/>
    <n v="1454.92"/>
    <n v="31.95"/>
    <n v="13.2"/>
    <n v="45.15"/>
    <n v="3.01"/>
    <n v="3728.1"/>
    <n v="8219.15"/>
    <n v="15.41"/>
    <x v="3"/>
  </r>
  <r>
    <n v="253"/>
    <x v="0"/>
    <m/>
    <n v="0"/>
    <n v="164"/>
    <n v="185.66"/>
    <n v="378.25"/>
    <n v="563.91"/>
    <n v="23.76"/>
    <n v="9.65"/>
    <n v="0.24"/>
    <n v="0"/>
    <n v="7.0000000000000007E-2"/>
    <n v="25.53"/>
    <n v="0"/>
    <n v="1.52"/>
    <n v="27.36"/>
    <n v="164.75"/>
    <n v="4.93"/>
    <n v="0"/>
    <n v="19.350000000000001"/>
    <n v="0"/>
    <n v="1.52"/>
    <n v="190.55"/>
    <n v="217.92"/>
    <n v="169.68"/>
    <n v="3.8"/>
    <n v="0"/>
    <n v="0.84"/>
    <n v="258.27999999999997"/>
    <n v="0"/>
    <n v="9.34"/>
    <n v="272.26"/>
    <n v="4.6399999999999997"/>
    <n v="0.1"/>
    <n v="4.74"/>
    <n v="0"/>
    <n v="2535.79"/>
    <n v="2773.65"/>
    <n v="15.46"/>
    <x v="3"/>
  </r>
  <r>
    <n v="254"/>
    <x v="0"/>
    <m/>
    <n v="0"/>
    <n v="231"/>
    <n v="1441.98"/>
    <n v="1749.56"/>
    <n v="3191.54"/>
    <n v="70.13"/>
    <n v="50.99"/>
    <n v="0.36"/>
    <n v="0"/>
    <n v="0.1"/>
    <n v="118.32"/>
    <n v="0"/>
    <n v="12.93"/>
    <n v="131.72"/>
    <n v="250.89"/>
    <n v="13.58"/>
    <n v="0"/>
    <n v="93.06"/>
    <n v="0"/>
    <n v="13.28"/>
    <n v="370.81"/>
    <n v="502.53"/>
    <n v="264.47000000000003"/>
    <n v="5.8"/>
    <n v="0"/>
    <n v="1.34"/>
    <n v="1351.96"/>
    <n v="0"/>
    <n v="751.21"/>
    <n v="2110.31"/>
    <n v="7.14"/>
    <n v="0.16"/>
    <n v="7.29"/>
    <n v="0"/>
    <n v="4049.07"/>
    <n v="5999.02"/>
    <n v="17.53"/>
    <x v="3"/>
  </r>
  <r>
    <n v="255"/>
    <x v="0"/>
    <m/>
    <n v="4520"/>
    <n v="771"/>
    <n v="11730.65"/>
    <n v="8376.9599999999991"/>
    <n v="20107.61"/>
    <n v="24.46"/>
    <n v="9.32"/>
    <n v="1274.44"/>
    <n v="1225.98"/>
    <n v="638.63"/>
    <n v="687.61"/>
    <n v="166.23"/>
    <n v="12.04"/>
    <n v="4004.93"/>
    <n v="1345.6"/>
    <n v="1015.26"/>
    <n v="794.3"/>
    <n v="728.72"/>
    <n v="0"/>
    <n v="12.05"/>
    <n v="3895.93"/>
    <n v="7900.86"/>
    <n v="3155.16"/>
    <n v="22080.91"/>
    <n v="10504.54"/>
    <n v="5179.68"/>
    <n v="7344.8"/>
    <n v="1340.8"/>
    <n v="74.63"/>
    <n v="46525.36"/>
    <n v="39105.93"/>
    <n v="10833.63"/>
    <n v="49939.56"/>
    <n v="11.05"/>
    <n v="21876.99"/>
    <n v="51963.17"/>
    <n v="28.37"/>
    <x v="3"/>
  </r>
  <r>
    <n v="256"/>
    <x v="0"/>
    <m/>
    <n v="0"/>
    <n v="584"/>
    <n v="1082.7"/>
    <n v="1494.78"/>
    <n v="2577.48"/>
    <n v="25.16"/>
    <n v="11.19"/>
    <n v="0.76"/>
    <n v="0"/>
    <n v="0.22"/>
    <n v="263.77999999999997"/>
    <n v="148.62"/>
    <n v="4.74"/>
    <n v="418.13"/>
    <n v="488.83"/>
    <n v="59.92"/>
    <n v="0"/>
    <n v="204.53"/>
    <n v="0"/>
    <n v="4.8099999999999996"/>
    <n v="758.09"/>
    <n v="1176.22"/>
    <n v="548.75"/>
    <n v="11.92"/>
    <n v="0"/>
    <n v="3.13"/>
    <n v="2859.18"/>
    <n v="1287.56"/>
    <n v="42.12"/>
    <n v="4203.91"/>
    <n v="1302.6099999999999"/>
    <n v="193.07"/>
    <n v="1495.67"/>
    <n v="0"/>
    <n v="8153.26"/>
    <n v="10925.94"/>
    <n v="13.96"/>
    <x v="3"/>
  </r>
  <r>
    <n v="257"/>
    <x v="0"/>
    <m/>
    <n v="336"/>
    <n v="447"/>
    <n v="1398.85"/>
    <n v="1780.58"/>
    <n v="3179.43"/>
    <n v="26.25"/>
    <n v="11.16"/>
    <n v="200.54"/>
    <n v="141.74"/>
    <n v="71.680000000000007"/>
    <n v="153.07"/>
    <n v="26.33"/>
    <n v="4.59"/>
    <n v="597.95000000000005"/>
    <n v="584.27"/>
    <n v="207.05"/>
    <n v="61.06"/>
    <n v="135.38999999999999"/>
    <n v="0"/>
    <n v="4.59"/>
    <n v="992.36"/>
    <n v="1590.31"/>
    <n v="852.38"/>
    <n v="2235.5300000000002"/>
    <n v="1439.29"/>
    <n v="660.21"/>
    <n v="1850.43"/>
    <n v="250.64"/>
    <n v="36.119999999999997"/>
    <n v="6472.23"/>
    <n v="4585.68"/>
    <n v="1436.4"/>
    <n v="6022.08"/>
    <n v="17.920000000000002"/>
    <n v="9861.4"/>
    <n v="15206.52"/>
    <n v="22.06"/>
    <x v="3"/>
  </r>
  <r>
    <n v="258"/>
    <x v="0"/>
    <m/>
    <n v="0"/>
    <n v="100"/>
    <n v="618.14"/>
    <n v="737.51"/>
    <n v="1355.65"/>
    <n v="55.86"/>
    <n v="37.840000000000003"/>
    <n v="0.15"/>
    <n v="0"/>
    <n v="0.04"/>
    <n v="51.48"/>
    <n v="13.12"/>
    <n v="5.38"/>
    <n v="70.16"/>
    <n v="112.2"/>
    <n v="8.4600000000000009"/>
    <n v="0"/>
    <n v="40.46"/>
    <n v="0"/>
    <n v="5.49"/>
    <n v="166.61"/>
    <n v="236.77"/>
    <n v="120.66"/>
    <n v="2.42"/>
    <n v="0"/>
    <n v="0.57999999999999996"/>
    <n v="644.37"/>
    <n v="149.80000000000001"/>
    <n v="228.8"/>
    <n v="1025.96"/>
    <n v="152.80000000000001"/>
    <n v="19.32"/>
    <n v="172.12"/>
    <n v="0"/>
    <n v="1943.87"/>
    <n v="2793.82"/>
    <n v="19.440000000000001"/>
    <x v="3"/>
  </r>
  <r>
    <n v="259"/>
    <x v="0"/>
    <m/>
    <n v="0"/>
    <n v="219"/>
    <n v="2348.62"/>
    <n v="2707.04"/>
    <n v="5055.66"/>
    <n v="69.650000000000006"/>
    <n v="49.93"/>
    <n v="0.34"/>
    <n v="0"/>
    <n v="0.09"/>
    <n v="125.93"/>
    <n v="13.23"/>
    <n v="21.77"/>
    <n v="161.36000000000001"/>
    <n v="243.64"/>
    <n v="48.86"/>
    <n v="7.74"/>
    <n v="103.65"/>
    <n v="0"/>
    <n v="22.22"/>
    <n v="426.11"/>
    <n v="587.46"/>
    <n v="300.23"/>
    <n v="6.18"/>
    <n v="0"/>
    <n v="1.41"/>
    <n v="1898.36"/>
    <n v="191.24"/>
    <n v="1177.1400000000001"/>
    <n v="3274.33"/>
    <n v="198.83"/>
    <n v="23.08"/>
    <n v="221.91"/>
    <n v="0"/>
    <n v="4684.9799999999996"/>
    <n v="8526.14"/>
    <n v="21.39"/>
    <x v="3"/>
  </r>
  <r>
    <n v="260"/>
    <x v="0"/>
    <m/>
    <n v="0"/>
    <n v="160"/>
    <n v="620.32000000000005"/>
    <n v="821.5"/>
    <n v="1441.82"/>
    <n v="50.32"/>
    <n v="34"/>
    <n v="0.25"/>
    <n v="0"/>
    <n v="0.06"/>
    <n v="16.46"/>
    <n v="11.69"/>
    <n v="5.83"/>
    <n v="34.29"/>
    <n v="174.79"/>
    <n v="6.15"/>
    <n v="2.36"/>
    <n v="12.71"/>
    <n v="0"/>
    <n v="5.93"/>
    <n v="201.94"/>
    <n v="236.22"/>
    <n v="183.3"/>
    <n v="4.04"/>
    <n v="0"/>
    <n v="0.8"/>
    <n v="180.18"/>
    <n v="122.13"/>
    <n v="217.94"/>
    <n v="525.1"/>
    <n v="126.97"/>
    <n v="17.27"/>
    <n v="144.24"/>
    <n v="0"/>
    <n v="2965.01"/>
    <n v="3451.82"/>
    <n v="18.53"/>
    <x v="3"/>
  </r>
  <r>
    <n v="261"/>
    <x v="0"/>
    <m/>
    <n v="1417"/>
    <n v="407"/>
    <n v="4247.7700000000004"/>
    <n v="3641.23"/>
    <n v="7889"/>
    <n v="17.03"/>
    <n v="5.62"/>
    <n v="545.17999999999995"/>
    <n v="388.09"/>
    <n v="240.07"/>
    <n v="479.28"/>
    <n v="42.6"/>
    <n v="4.78"/>
    <n v="1699.99"/>
    <n v="477.21"/>
    <n v="448.76"/>
    <n v="352.35"/>
    <n v="467.04"/>
    <n v="0"/>
    <n v="4.78"/>
    <n v="1750.13"/>
    <n v="3450.12"/>
    <n v="1278.32"/>
    <n v="5603.8"/>
    <n v="1765.93"/>
    <n v="1145.56"/>
    <n v="2923.55"/>
    <n v="186.98"/>
    <n v="21.91"/>
    <n v="11647.73"/>
    <n v="8702.26"/>
    <n v="3399.43"/>
    <n v="12101.7"/>
    <n v="8.5399999999999991"/>
    <n v="6119.02"/>
    <n v="13335.19"/>
    <n v="15.03"/>
    <x v="3"/>
  </r>
  <r>
    <n v="262"/>
    <x v="0"/>
    <m/>
    <n v="3621"/>
    <n v="1485"/>
    <n v="11148.83"/>
    <n v="10132.41"/>
    <n v="21281.24"/>
    <n v="17.09"/>
    <n v="5.78"/>
    <n v="1072.3499999999999"/>
    <n v="715.12"/>
    <n v="528.42999999999995"/>
    <n v="1393.9"/>
    <n v="107.48"/>
    <n v="15.06"/>
    <n v="3832.34"/>
    <n v="1531.23"/>
    <n v="995.49"/>
    <n v="897.2"/>
    <n v="1285.47"/>
    <n v="0"/>
    <n v="15.12"/>
    <n v="4724.51"/>
    <n v="8556.85"/>
    <n v="3423.91"/>
    <n v="11852.35"/>
    <n v="3536.65"/>
    <n v="2438.27"/>
    <n v="8062.99"/>
    <n v="445.48"/>
    <n v="77.81"/>
    <n v="26413.54"/>
    <n v="18272.75"/>
    <n v="6831.35"/>
    <n v="25104.1"/>
    <n v="6.93"/>
    <n v="20147.11"/>
    <n v="38413.279999999999"/>
    <n v="13.57"/>
    <x v="3"/>
  </r>
  <r>
    <n v="263"/>
    <x v="0"/>
    <m/>
    <n v="0"/>
    <n v="254"/>
    <n v="497.13"/>
    <n v="647.59"/>
    <n v="1144.72"/>
    <n v="17.38"/>
    <n v="6.05"/>
    <n v="0.26"/>
    <n v="0"/>
    <n v="0.09"/>
    <n v="130.75"/>
    <n v="74.7"/>
    <n v="1.31"/>
    <n v="207.11"/>
    <n v="207.4"/>
    <n v="6.79"/>
    <n v="37.82"/>
    <n v="97.65"/>
    <n v="0"/>
    <n v="1.31"/>
    <n v="350.97"/>
    <n v="558.08000000000004"/>
    <n v="252"/>
    <n v="3.85"/>
    <n v="0"/>
    <n v="0.98"/>
    <n v="786.64"/>
    <n v="297.75"/>
    <n v="4.95"/>
    <n v="1094.17"/>
    <n v="302.58"/>
    <n v="68.7"/>
    <n v="371.27"/>
    <n v="0"/>
    <n v="2628.01"/>
    <n v="3423.98"/>
    <n v="10.35"/>
    <x v="3"/>
  </r>
  <r>
    <n v="264"/>
    <x v="0"/>
    <m/>
    <n v="2120"/>
    <n v="902"/>
    <n v="6840.05"/>
    <n v="6218.12"/>
    <n v="13058.17"/>
    <n v="17.86"/>
    <n v="6.21"/>
    <n v="940.99"/>
    <n v="678.31"/>
    <n v="392.69"/>
    <n v="805.36"/>
    <n v="72.78"/>
    <n v="9.83"/>
    <n v="2899.96"/>
    <n v="1113.6600000000001"/>
    <n v="638.87"/>
    <n v="508.86"/>
    <n v="765.93"/>
    <n v="0"/>
    <n v="9.9"/>
    <n v="3037.22"/>
    <n v="5937.18"/>
    <n v="2261.38"/>
    <n v="9550.65"/>
    <n v="3019.25"/>
    <n v="1980.14"/>
    <n v="5194.37"/>
    <n v="304.43"/>
    <n v="54.05"/>
    <n v="20102.89"/>
    <n v="14854.47"/>
    <n v="5771.25"/>
    <n v="20625.72"/>
    <n v="9.73"/>
    <n v="14267.33"/>
    <n v="25466.18"/>
    <n v="15.82"/>
    <x v="3"/>
  </r>
  <r>
    <n v="265"/>
    <x v="0"/>
    <m/>
    <n v="6497"/>
    <n v="455"/>
    <n v="17168.04"/>
    <n v="12245.12"/>
    <n v="29413.16"/>
    <n v="18.97"/>
    <n v="6.39"/>
    <n v="3036.76"/>
    <n v="1446"/>
    <n v="1122.76"/>
    <n v="1565.41"/>
    <n v="330.35"/>
    <n v="10.66"/>
    <n v="7511.94"/>
    <n v="746.13"/>
    <n v="1682.3"/>
    <n v="1536.34"/>
    <n v="1666.04"/>
    <n v="0"/>
    <n v="10.66"/>
    <n v="5641.47"/>
    <n v="13153.41"/>
    <n v="3964.77"/>
    <n v="32854.82"/>
    <n v="8693.6"/>
    <n v="6630.79"/>
    <n v="11940.38"/>
    <n v="1379.9"/>
    <n v="46.46"/>
    <n v="61545.96"/>
    <n v="49559.11"/>
    <n v="16713.509999999998"/>
    <n v="66272.63"/>
    <n v="10.199999999999999"/>
    <n v="10262.700000000001"/>
    <n v="45171.85"/>
    <n v="22.56"/>
    <x v="3"/>
  </r>
  <r>
    <n v="266"/>
    <x v="0"/>
    <m/>
    <n v="394"/>
    <n v="436"/>
    <n v="1622.66"/>
    <n v="1993.8"/>
    <n v="3616.46"/>
    <n v="17.43"/>
    <n v="6.49"/>
    <n v="189.17"/>
    <n v="153.31"/>
    <n v="82.67"/>
    <n v="241.77"/>
    <n v="25.42"/>
    <n v="4.0599999999999996"/>
    <n v="696.39"/>
    <n v="407.39"/>
    <n v="251.03"/>
    <n v="100.47"/>
    <n v="217.35"/>
    <n v="0"/>
    <n v="4.0599999999999996"/>
    <n v="980.3"/>
    <n v="1676.69"/>
    <n v="758.88"/>
    <n v="1973.33"/>
    <n v="767.2"/>
    <n v="470.35"/>
    <n v="1625.43"/>
    <n v="140.82"/>
    <n v="24.52"/>
    <n v="5001.6400000000003"/>
    <n v="3351.69"/>
    <n v="1275.96"/>
    <n v="4627.6499999999996"/>
    <n v="11.75"/>
    <n v="5010.88"/>
    <n v="8011.29"/>
    <n v="11.49"/>
    <x v="3"/>
  </r>
  <r>
    <n v="267"/>
    <x v="0"/>
    <m/>
    <n v="405"/>
    <n v="723"/>
    <n v="2108.36"/>
    <n v="2983.95"/>
    <n v="5092.3100000000004"/>
    <n v="18.260000000000002"/>
    <n v="7.07"/>
    <n v="197.92"/>
    <n v="158.63"/>
    <n v="84.54"/>
    <n v="387.18"/>
    <n v="20.68"/>
    <n v="6.61"/>
    <n v="855.55"/>
    <n v="683.79"/>
    <n v="323.52"/>
    <n v="124.66"/>
    <n v="342.59"/>
    <n v="0"/>
    <n v="6.68"/>
    <n v="1481.25"/>
    <n v="2336.81"/>
    <n v="1131.98"/>
    <n v="1947.53"/>
    <n v="813.64"/>
    <n v="471.67"/>
    <n v="2710.48"/>
    <n v="84.03"/>
    <n v="41.04"/>
    <n v="6068.39"/>
    <n v="3316.87"/>
    <n v="1304.23"/>
    <n v="4621.1099999999997"/>
    <n v="11.41"/>
    <n v="8780.81"/>
    <n v="13204.46"/>
    <n v="12.14"/>
    <x v="3"/>
  </r>
  <r>
    <n v="268"/>
    <x v="0"/>
    <m/>
    <n v="218"/>
    <n v="1330"/>
    <n v="2461.94"/>
    <n v="4382"/>
    <n v="6843.94"/>
    <n v="19.43"/>
    <n v="8.06"/>
    <n v="108.13"/>
    <n v="89.32"/>
    <n v="48.67"/>
    <n v="662.1"/>
    <n v="15.48"/>
    <n v="10.74"/>
    <n v="934.44"/>
    <n v="1339.94"/>
    <n v="275.79000000000002"/>
    <n v="141.43"/>
    <n v="550.02"/>
    <n v="0"/>
    <n v="10.82"/>
    <n v="2318"/>
    <n v="3252.44"/>
    <n v="1757.16"/>
    <n v="1057.74"/>
    <n v="496.02"/>
    <n v="297.76"/>
    <n v="5025.38"/>
    <n v="65.2"/>
    <n v="67.319999999999993"/>
    <n v="7009.41"/>
    <n v="1916.72"/>
    <n v="733.81"/>
    <n v="2650.53"/>
    <n v="12.16"/>
    <n v="17992.41"/>
    <n v="24320.03"/>
    <n v="13.53"/>
    <x v="3"/>
  </r>
  <r>
    <n v="269"/>
    <x v="0"/>
    <m/>
    <n v="1076"/>
    <n v="1699"/>
    <n v="5213.96"/>
    <n v="6659.48"/>
    <n v="11873.44"/>
    <n v="19.329999999999998"/>
    <n v="7.9"/>
    <n v="613.62"/>
    <n v="426.82"/>
    <n v="233.86"/>
    <n v="877.07"/>
    <n v="60.12"/>
    <n v="15.74"/>
    <n v="2227.23"/>
    <n v="1764.25"/>
    <n v="714.36"/>
    <n v="259.97000000000003"/>
    <n v="759.97"/>
    <n v="0"/>
    <n v="15.87"/>
    <n v="3514.43"/>
    <n v="5741.66"/>
    <n v="2738.58"/>
    <n v="6972.91"/>
    <n v="2464.83"/>
    <n v="1559.94"/>
    <n v="6642.25"/>
    <n v="475.94"/>
    <n v="110.06"/>
    <n v="18225.93"/>
    <n v="11473.62"/>
    <n v="3885.33"/>
    <n v="15358.95"/>
    <n v="14.27"/>
    <n v="23442.67"/>
    <n v="34496.160000000003"/>
    <n v="13.8"/>
    <x v="3"/>
  </r>
  <r>
    <n v="270"/>
    <x v="0"/>
    <m/>
    <n v="1026"/>
    <n v="198"/>
    <n v="3088.04"/>
    <n v="2453.7600000000002"/>
    <n v="5541.8"/>
    <n v="19.96"/>
    <n v="6.01"/>
    <n v="466.51"/>
    <n v="352.33"/>
    <n v="218.97"/>
    <n v="273.23"/>
    <n v="28.26"/>
    <n v="3.11"/>
    <n v="1342.41"/>
    <n v="343.12"/>
    <n v="312.2"/>
    <n v="266"/>
    <n v="273.14"/>
    <n v="0"/>
    <n v="3.11"/>
    <n v="1197.58"/>
    <n v="2539.9899999999998"/>
    <n v="921.33"/>
    <n v="4622.6099999999997"/>
    <n v="1469.4"/>
    <n v="1075.8699999999999"/>
    <n v="1695.85"/>
    <n v="116.41"/>
    <n v="14.44"/>
    <n v="8994.57"/>
    <n v="7284.29"/>
    <n v="2970.7"/>
    <n v="10254.99"/>
    <n v="10"/>
    <n v="4744.88"/>
    <n v="10443.129999999999"/>
    <n v="23.96"/>
    <x v="3"/>
  </r>
  <r>
    <n v="271"/>
    <x v="0"/>
    <m/>
    <n v="321"/>
    <n v="532"/>
    <n v="1520.65"/>
    <n v="1895.48"/>
    <n v="3416.13"/>
    <n v="19.88"/>
    <n v="6.54"/>
    <n v="149.57"/>
    <n v="109.52"/>
    <n v="70.099999999999994"/>
    <n v="111.61"/>
    <n v="9.5"/>
    <n v="5.78"/>
    <n v="456.08"/>
    <n v="459.98"/>
    <n v="129.99"/>
    <n v="95.28"/>
    <n v="110.8"/>
    <n v="0"/>
    <n v="5.78"/>
    <n v="801.83"/>
    <n v="1257.9100000000001"/>
    <n v="685.24"/>
    <n v="1446.93"/>
    <n v="444.7"/>
    <n v="345.97"/>
    <n v="697.99"/>
    <n v="36.75"/>
    <n v="27.39"/>
    <n v="2999.73"/>
    <n v="2274.36"/>
    <n v="943.08"/>
    <n v="3217.43"/>
    <n v="10.02"/>
    <n v="6526.09"/>
    <n v="8694.2999999999993"/>
    <n v="12.27"/>
    <x v="3"/>
  </r>
  <r>
    <n v="272"/>
    <x v="0"/>
    <m/>
    <n v="273"/>
    <n v="154"/>
    <n v="968.03"/>
    <n v="945.07"/>
    <n v="1913.1"/>
    <n v="19.02"/>
    <n v="5.82"/>
    <n v="122.47"/>
    <n v="107.4"/>
    <n v="66"/>
    <n v="86.14"/>
    <n v="10.17"/>
    <n v="1.84"/>
    <n v="394.03"/>
    <n v="173.48"/>
    <n v="104.15"/>
    <n v="78.459999999999994"/>
    <n v="86.81"/>
    <n v="0"/>
    <n v="1.84"/>
    <n v="444.74"/>
    <n v="838.77"/>
    <n v="356.09"/>
    <n v="1104.8"/>
    <n v="400.25"/>
    <n v="304.33999999999997"/>
    <n v="488.13"/>
    <n v="38.14"/>
    <n v="7.87"/>
    <n v="2343.54"/>
    <n v="1847.53"/>
    <n v="837.41"/>
    <n v="2684.94"/>
    <n v="9.83"/>
    <n v="2363.2199999999998"/>
    <n v="4066.86"/>
    <n v="15.35"/>
    <x v="3"/>
  </r>
  <r>
    <n v="273"/>
    <x v="0"/>
    <m/>
    <n v="1032"/>
    <n v="304"/>
    <n v="3341.76"/>
    <n v="3364.37"/>
    <n v="6706.13"/>
    <n v="18.91"/>
    <n v="5.62"/>
    <n v="410.38"/>
    <n v="304.26"/>
    <n v="201.94"/>
    <n v="367.25"/>
    <n v="27.39"/>
    <n v="4.25"/>
    <n v="1315.48"/>
    <n v="353.2"/>
    <n v="510.56"/>
    <n v="341.41"/>
    <n v="386.93"/>
    <n v="0"/>
    <n v="4.26"/>
    <n v="1596.36"/>
    <n v="2911.84"/>
    <n v="1205.17"/>
    <n v="4217.59"/>
    <n v="1285.3800000000001"/>
    <n v="977.6"/>
    <n v="2243.52"/>
    <n v="109.51"/>
    <n v="16.39"/>
    <n v="8849.98"/>
    <n v="6590.07"/>
    <n v="2639.37"/>
    <n v="9229.44"/>
    <n v="8.94"/>
    <n v="4929.66"/>
    <n v="12693.92"/>
    <n v="16.22"/>
    <x v="3"/>
  </r>
  <r>
    <n v="274"/>
    <x v="0"/>
    <m/>
    <n v="543"/>
    <n v="876"/>
    <n v="2878.86"/>
    <n v="18325.66"/>
    <n v="21204.52"/>
    <n v="16.64"/>
    <n v="4.67"/>
    <n v="233.44"/>
    <n v="194.98"/>
    <n v="122.69"/>
    <n v="593.26"/>
    <n v="14.47"/>
    <n v="6.71"/>
    <n v="1165.54"/>
    <n v="778.4"/>
    <n v="479.52"/>
    <n v="266.63"/>
    <n v="515.35"/>
    <n v="7433.97"/>
    <n v="6.72"/>
    <n v="9480.59"/>
    <n v="10646.14"/>
    <n v="8958.5300000000007"/>
    <n v="2137.65"/>
    <n v="707.95"/>
    <n v="529.97"/>
    <n v="3259.64"/>
    <n v="56.7"/>
    <n v="33.31"/>
    <n v="6725.22"/>
    <n v="3432.27"/>
    <n v="1558.91"/>
    <n v="4991.17"/>
    <n v="9.19"/>
    <n v="10772.79"/>
    <n v="48432.86"/>
    <n v="12.3"/>
    <x v="3"/>
  </r>
  <r>
    <n v="275"/>
    <x v="0"/>
    <m/>
    <n v="251"/>
    <n v="45"/>
    <n v="772.75"/>
    <n v="648.48"/>
    <n v="1421.23"/>
    <n v="17.850000000000001"/>
    <n v="4.6900000000000004"/>
    <n v="101.16"/>
    <n v="85.55"/>
    <n v="57.17"/>
    <n v="79.91"/>
    <n v="8.16"/>
    <n v="0.57999999999999996"/>
    <n v="332.53"/>
    <n v="76.760000000000005"/>
    <n v="88.77"/>
    <n v="73.28"/>
    <n v="77.8"/>
    <n v="0"/>
    <n v="0.57999999999999996"/>
    <n v="317.2"/>
    <n v="649.72"/>
    <n v="238.82"/>
    <n v="865.41"/>
    <n v="306.10000000000002"/>
    <n v="233.93"/>
    <n v="391.35"/>
    <n v="27.14"/>
    <n v="1.58"/>
    <n v="1825.51"/>
    <n v="1432.58"/>
    <n v="693.9"/>
    <n v="2126.48"/>
    <n v="8.4700000000000006"/>
    <n v="948.37"/>
    <n v="2186.29"/>
    <n v="21.07"/>
    <x v="3"/>
  </r>
  <r>
    <n v="276"/>
    <x v="0"/>
    <m/>
    <n v="559"/>
    <n v="1426"/>
    <n v="3631.22"/>
    <n v="5109.0200000000004"/>
    <n v="8740.24"/>
    <n v="19.739999999999998"/>
    <n v="6.8"/>
    <n v="210.73"/>
    <n v="181.29"/>
    <n v="117.36"/>
    <n v="689.69"/>
    <n v="14.8"/>
    <n v="12.44"/>
    <n v="1226.32"/>
    <n v="1133.6199999999999"/>
    <n v="368.43"/>
    <n v="166"/>
    <n v="564.21"/>
    <n v="0"/>
    <n v="12.58"/>
    <n v="2244.84"/>
    <n v="3471.16"/>
    <n v="1668.05"/>
    <n v="2071.06"/>
    <n v="670.45"/>
    <n v="499.47"/>
    <n v="3644.7"/>
    <n v="54.2"/>
    <n v="78.430000000000007"/>
    <n v="7018.31"/>
    <n v="3295.18"/>
    <n v="1452.06"/>
    <n v="4747.2299999999996"/>
    <n v="8.49"/>
    <n v="15979.1"/>
    <n v="21777.15"/>
    <n v="11.21"/>
    <x v="3"/>
  </r>
  <r>
    <n v="277"/>
    <x v="0"/>
    <m/>
    <n v="1072"/>
    <n v="1028"/>
    <n v="4400.33"/>
    <n v="5266.29"/>
    <n v="9666.6200000000008"/>
    <n v="18.47"/>
    <n v="5.67"/>
    <n v="357.89"/>
    <n v="287.52"/>
    <n v="204.7"/>
    <n v="636.27"/>
    <n v="26.06"/>
    <n v="9.74"/>
    <n v="1522.19"/>
    <n v="782.26"/>
    <n v="684.67"/>
    <n v="306.11"/>
    <n v="548.01"/>
    <n v="0"/>
    <n v="9.8000000000000007"/>
    <n v="2330.85"/>
    <n v="3853.04"/>
    <n v="1773.04"/>
    <n v="3628.46"/>
    <n v="1086.46"/>
    <n v="830.52"/>
    <n v="3235.21"/>
    <n v="90.84"/>
    <n v="53.87"/>
    <n v="8925.3700000000008"/>
    <n v="5636.29"/>
    <n v="2431.16"/>
    <n v="8067.45"/>
    <n v="7.53"/>
    <n v="10799.57"/>
    <n v="18892.52"/>
    <n v="10.51"/>
    <x v="3"/>
  </r>
  <r>
    <n v="278"/>
    <x v="0"/>
    <m/>
    <n v="0"/>
    <n v="562"/>
    <n v="759.9"/>
    <n v="1683.39"/>
    <n v="2443.29"/>
    <n v="22.67"/>
    <n v="8.01"/>
    <n v="0.59"/>
    <n v="0"/>
    <n v="0.2"/>
    <n v="274.64"/>
    <n v="25.6"/>
    <n v="3.04"/>
    <n v="304.07"/>
    <n v="552.41999999999996"/>
    <n v="0"/>
    <n v="77.099999999999994"/>
    <n v="211.6"/>
    <n v="0"/>
    <n v="3.04"/>
    <n v="844.17"/>
    <n v="1148.24"/>
    <n v="629.52"/>
    <n v="9.42"/>
    <n v="0"/>
    <n v="2.67"/>
    <n v="1717.1"/>
    <n v="98.15"/>
    <n v="12.78"/>
    <n v="1840.12"/>
    <n v="110.24"/>
    <n v="23.35"/>
    <n v="133.59"/>
    <n v="0"/>
    <n v="7959.8"/>
    <n v="9714.93"/>
    <n v="14.16"/>
    <x v="3"/>
  </r>
  <r>
    <n v="279"/>
    <x v="0"/>
    <m/>
    <n v="1720"/>
    <n v="1473"/>
    <n v="6966.45"/>
    <n v="8898.9"/>
    <n v="15865.35"/>
    <n v="19.89"/>
    <n v="5.58"/>
    <n v="616.91"/>
    <n v="571.07000000000005"/>
    <n v="457.52"/>
    <n v="1062.22"/>
    <n v="62.83"/>
    <n v="13.25"/>
    <n v="2783.8"/>
    <n v="1233.9000000000001"/>
    <n v="1384.77"/>
    <n v="686.71"/>
    <n v="922.47"/>
    <n v="0"/>
    <n v="13.33"/>
    <n v="4241.1899999999996"/>
    <n v="7024.99"/>
    <n v="3305.38"/>
    <n v="5934.24"/>
    <n v="2070.65"/>
    <n v="1886.75"/>
    <n v="5581.4"/>
    <n v="232.71"/>
    <n v="56.31"/>
    <n v="15762.05"/>
    <n v="10124.34"/>
    <n v="4578.2299999999996"/>
    <n v="14702.57"/>
    <n v="8.5500000000000007"/>
    <n v="17467.73"/>
    <n v="35249.360000000001"/>
    <n v="11.86"/>
    <x v="3"/>
  </r>
  <r>
    <n v="280"/>
    <x v="0"/>
    <m/>
    <n v="205"/>
    <n v="3894"/>
    <n v="6278.66"/>
    <n v="11845.58"/>
    <n v="18124.240000000002"/>
    <n v="21.8"/>
    <n v="7.69"/>
    <n v="73.069999999999993"/>
    <n v="67.89"/>
    <n v="58.1"/>
    <n v="1681.01"/>
    <n v="6.07"/>
    <n v="30.1"/>
    <n v="1916.24"/>
    <n v="2246.7800000000002"/>
    <n v="0"/>
    <n v="217.7"/>
    <n v="1318.03"/>
    <n v="0"/>
    <n v="30.37"/>
    <n v="3812.89"/>
    <n v="5729.13"/>
    <n v="2464.48"/>
    <n v="638.29"/>
    <n v="241.62"/>
    <n v="226.66"/>
    <n v="8480.25"/>
    <n v="21.91"/>
    <n v="180.74"/>
    <n v="9789.48"/>
    <n v="1128.48"/>
    <n v="548.29"/>
    <n v="1676.77"/>
    <n v="8.18"/>
    <n v="35614"/>
    <n v="43041.71"/>
    <n v="9.15"/>
    <x v="3"/>
  </r>
  <r>
    <n v="281"/>
    <x v="0"/>
    <m/>
    <n v="2779"/>
    <n v="489"/>
    <n v="8916.27"/>
    <n v="7156.38"/>
    <n v="16072.65"/>
    <n v="18.66"/>
    <n v="5.41"/>
    <n v="1488.58"/>
    <n v="935.98"/>
    <n v="688.96"/>
    <n v="933.54"/>
    <n v="97.12"/>
    <n v="7.18"/>
    <n v="4151.3500000000004"/>
    <n v="715.38"/>
    <n v="985.97"/>
    <n v="859.54"/>
    <n v="936.32"/>
    <n v="0"/>
    <n v="7.18"/>
    <n v="3504.39"/>
    <n v="7655.74"/>
    <n v="2560.9"/>
    <n v="14754.03"/>
    <n v="4175.33"/>
    <n v="3242.19"/>
    <n v="5572.57"/>
    <n v="378.9"/>
    <n v="25.78"/>
    <n v="28148.799999999999"/>
    <n v="22550.45"/>
    <n v="8982.19"/>
    <n v="31532.63"/>
    <n v="11.35"/>
    <n v="8512.0400000000009"/>
    <n v="24187.47"/>
    <n v="17.41"/>
    <x v="3"/>
  </r>
  <r>
    <n v="282"/>
    <x v="0"/>
    <m/>
    <n v="2933"/>
    <n v="386"/>
    <n v="9155.5"/>
    <n v="6572.11"/>
    <n v="15727.61"/>
    <n v="19.73"/>
    <n v="5.75"/>
    <n v="1714.67"/>
    <n v="1066.33"/>
    <n v="758.36"/>
    <n v="872.79"/>
    <n v="126.56"/>
    <n v="6.55"/>
    <n v="4545.26"/>
    <n v="601.91999999999996"/>
    <n v="935.02"/>
    <n v="854.48"/>
    <n v="886.12"/>
    <n v="0"/>
    <n v="6.55"/>
    <n v="3284.09"/>
    <n v="7829.35"/>
    <n v="2391.42"/>
    <n v="17375.490000000002"/>
    <n v="4945.42"/>
    <n v="3792.87"/>
    <n v="5559.31"/>
    <n v="492.57"/>
    <n v="25.09"/>
    <n v="32190.77"/>
    <n v="26606.37"/>
    <n v="10314.049999999999"/>
    <n v="36920.42"/>
    <n v="12.59"/>
    <n v="7199.18"/>
    <n v="23382.7"/>
    <n v="18.649999999999999"/>
    <x v="3"/>
  </r>
  <r>
    <n v="283"/>
    <x v="0"/>
    <m/>
    <n v="1655"/>
    <n v="96"/>
    <n v="5213.18"/>
    <n v="3151.84"/>
    <n v="8365.02"/>
    <n v="18.77"/>
    <n v="6.01"/>
    <n v="1259.3499999999999"/>
    <n v="787.56"/>
    <n v="473.87"/>
    <n v="416.31"/>
    <n v="81.900000000000006"/>
    <n v="2.86"/>
    <n v="3021.85"/>
    <n v="179.74"/>
    <n v="523.05999999999995"/>
    <n v="434.25"/>
    <n v="438.97"/>
    <n v="0"/>
    <n v="2.86"/>
    <n v="1578.87"/>
    <n v="4600.72"/>
    <n v="1137.04"/>
    <n v="12693.75"/>
    <n v="3795.28"/>
    <n v="2510.4699999999998"/>
    <n v="2874.54"/>
    <n v="325.77"/>
    <n v="11.42"/>
    <n v="22211.23"/>
    <n v="19325.259999999998"/>
    <n v="7506.91"/>
    <n v="26832.17"/>
    <n v="16.21"/>
    <n v="2238.98"/>
    <n v="10578.65"/>
    <n v="23.32"/>
    <x v="3"/>
  </r>
  <r>
    <n v="284"/>
    <x v="0"/>
    <m/>
    <n v="1733"/>
    <n v="582"/>
    <n v="6198.5"/>
    <n v="4899.5200000000004"/>
    <n v="11098.02"/>
    <n v="18.940000000000001"/>
    <n v="6.44"/>
    <n v="1248.7"/>
    <n v="793.37"/>
    <n v="492.4"/>
    <n v="698.79"/>
    <n v="92.97"/>
    <n v="6.57"/>
    <n v="3332.81"/>
    <n v="772.81"/>
    <n v="600.9"/>
    <n v="506.07"/>
    <n v="670.24"/>
    <n v="0"/>
    <n v="6.57"/>
    <n v="2556.6"/>
    <n v="5889.41"/>
    <n v="1879.79"/>
    <n v="12727.43"/>
    <n v="3616.86"/>
    <n v="2646.86"/>
    <n v="4676.09"/>
    <n v="389.31"/>
    <n v="35.07"/>
    <n v="24091.63"/>
    <n v="19380.46"/>
    <n v="7493.28"/>
    <n v="26873.74"/>
    <n v="15.51"/>
    <n v="9789.9599999999991"/>
    <n v="21147.119999999999"/>
    <n v="16.82"/>
    <x v="3"/>
  </r>
  <r>
    <n v="285"/>
    <x v="0"/>
    <m/>
    <n v="1442"/>
    <n v="306"/>
    <n v="4908.49"/>
    <n v="7770.84"/>
    <n v="12679.33"/>
    <n v="17.04"/>
    <n v="5.58"/>
    <n v="1139.51"/>
    <n v="742.55"/>
    <n v="436.91"/>
    <n v="469.77"/>
    <n v="83.42"/>
    <n v="4.03"/>
    <n v="2876.19"/>
    <n v="590.78"/>
    <n v="458.48"/>
    <n v="391.81"/>
    <n v="463.96"/>
    <n v="438.43"/>
    <n v="4.03"/>
    <n v="2347.4899999999998"/>
    <n v="5223.68"/>
    <n v="1879.5"/>
    <n v="11691.32"/>
    <n v="4048.06"/>
    <n v="2576.54"/>
    <n v="3431.71"/>
    <n v="406.7"/>
    <n v="21.27"/>
    <n v="22175.599999999999"/>
    <n v="18722.62"/>
    <n v="7087.03"/>
    <n v="25809.65"/>
    <n v="17.899999999999999"/>
    <n v="7396.45"/>
    <n v="17190.150000000001"/>
    <n v="24.17"/>
    <x v="3"/>
  </r>
  <r>
    <n v="286"/>
    <x v="0"/>
    <m/>
    <n v="2952"/>
    <n v="740"/>
    <n v="9625.86"/>
    <n v="8456.65"/>
    <n v="18082.509999999998"/>
    <n v="19.899999999999999"/>
    <n v="5.82"/>
    <n v="1430.46"/>
    <n v="917.48"/>
    <n v="767.96"/>
    <n v="1097.1099999999999"/>
    <n v="121.19"/>
    <n v="9.4700000000000006"/>
    <n v="4343.67"/>
    <n v="1176.19"/>
    <n v="1103.56"/>
    <n v="1024.0999999999999"/>
    <n v="1052.8499999999999"/>
    <n v="0"/>
    <n v="9.4700000000000006"/>
    <n v="4366.18"/>
    <n v="8709.85"/>
    <n v="3303.86"/>
    <n v="14620.43"/>
    <n v="3775.07"/>
    <n v="3599.4"/>
    <n v="6598.84"/>
    <n v="485.85"/>
    <n v="36.68"/>
    <n v="29116.27"/>
    <n v="22480.75"/>
    <n v="8904.16"/>
    <n v="31384.91"/>
    <n v="10.63"/>
    <n v="15982.84"/>
    <n v="36103.64"/>
    <n v="21.6"/>
    <x v="3"/>
  </r>
  <r>
    <n v="287"/>
    <x v="0"/>
    <m/>
    <n v="1885"/>
    <n v="1145"/>
    <n v="7162.22"/>
    <n v="6834.55"/>
    <n v="13996.77"/>
    <n v="20.239999999999998"/>
    <n v="6.35"/>
    <n v="1051.9100000000001"/>
    <n v="704.9"/>
    <n v="522.62"/>
    <n v="1063.1300000000001"/>
    <n v="88.53"/>
    <n v="10.35"/>
    <n v="3441.43"/>
    <n v="1090.79"/>
    <n v="730.42"/>
    <n v="726.32"/>
    <n v="967.81"/>
    <n v="0"/>
    <n v="10.35"/>
    <n v="3525.68"/>
    <n v="6967.12"/>
    <n v="2547.5300000000002"/>
    <n v="10839.04"/>
    <n v="3174.01"/>
    <n v="2634.62"/>
    <n v="6916.14"/>
    <n v="402.01"/>
    <n v="51.7"/>
    <n v="24017.52"/>
    <n v="17049.689999999999"/>
    <n v="6669.69"/>
    <n v="23719.37"/>
    <n v="12.58"/>
    <n v="14387.99"/>
    <n v="30006.58"/>
    <n v="12.57"/>
    <x v="3"/>
  </r>
  <r>
    <n v="288"/>
    <x v="0"/>
    <m/>
    <n v="4663"/>
    <n v="218"/>
    <n v="13955.01"/>
    <n v="8946.6200000000008"/>
    <n v="22901.63"/>
    <n v="21.47"/>
    <n v="6.29"/>
    <n v="2903.78"/>
    <n v="1771.27"/>
    <n v="1222.2"/>
    <n v="1201.83"/>
    <n v="267.64"/>
    <n v="7.99"/>
    <n v="7374.71"/>
    <n v="410.43"/>
    <n v="1560.53"/>
    <n v="1338.27"/>
    <n v="1237.04"/>
    <n v="0"/>
    <n v="7.99"/>
    <n v="4554.2700000000004"/>
    <n v="11928.98"/>
    <n v="3309.23"/>
    <n v="30168.69"/>
    <n v="8078.01"/>
    <n v="6786.53"/>
    <n v="8479.3799999999992"/>
    <n v="1212.75"/>
    <n v="32.840000000000003"/>
    <n v="54758.2"/>
    <n v="46245.98"/>
    <n v="17291.259999999998"/>
    <n v="63537.24"/>
    <n v="13.63"/>
    <n v="5611.52"/>
    <n v="35692.31"/>
    <n v="25.74"/>
    <x v="3"/>
  </r>
  <r>
    <n v="289"/>
    <x v="0"/>
    <m/>
    <n v="3789"/>
    <n v="1173"/>
    <n v="13314.05"/>
    <n v="11254.85"/>
    <n v="24568.9"/>
    <n v="20.49"/>
    <n v="6.43"/>
    <n v="2503.16"/>
    <n v="1586.18"/>
    <n v="1086.1199999999999"/>
    <n v="1616.07"/>
    <n v="215.83"/>
    <n v="13.58"/>
    <n v="7020.94"/>
    <n v="1502.21"/>
    <n v="1603.36"/>
    <n v="1286.43"/>
    <n v="1579.47"/>
    <n v="0"/>
    <n v="13.58"/>
    <n v="5985.06"/>
    <n v="13006"/>
    <n v="4392"/>
    <n v="26398.22"/>
    <n v="7382.64"/>
    <n v="6113.98"/>
    <n v="11438.38"/>
    <n v="1180.0999999999999"/>
    <n v="66.36"/>
    <n v="52579.68"/>
    <n v="41074.94"/>
    <n v="15498.63"/>
    <n v="56573.56"/>
    <n v="14.93"/>
    <n v="19203.05"/>
    <n v="47890.68"/>
    <n v="16.37"/>
    <x v="3"/>
  </r>
  <r>
    <n v="290"/>
    <x v="0"/>
    <m/>
    <n v="3530"/>
    <n v="1431"/>
    <n v="12996.63"/>
    <n v="11034.26"/>
    <n v="24030.89"/>
    <n v="20.309999999999999"/>
    <n v="7.13"/>
    <n v="2570.9299999999998"/>
    <n v="1705.22"/>
    <n v="1118.56"/>
    <n v="1648.41"/>
    <n v="185.99"/>
    <n v="14.17"/>
    <n v="7243.29"/>
    <n v="1871.29"/>
    <n v="1467.72"/>
    <n v="1173.3499999999999"/>
    <n v="1574.71"/>
    <n v="0"/>
    <n v="14.19"/>
    <n v="6101.26"/>
    <n v="13344.55"/>
    <n v="4512.3599999999997"/>
    <n v="27272.78"/>
    <n v="9168.82"/>
    <n v="6920.88"/>
    <n v="12739.31"/>
    <n v="1051.5"/>
    <n v="74.03"/>
    <n v="57227.32"/>
    <n v="44413.98"/>
    <n v="16432.87"/>
    <n v="60846.85"/>
    <n v="17.239999999999998"/>
    <n v="25011.69"/>
    <n v="54329.9"/>
    <n v="17.48"/>
    <x v="3"/>
  </r>
  <r>
    <n v="291"/>
    <x v="0"/>
    <m/>
    <n v="4214"/>
    <n v="566"/>
    <n v="13352.36"/>
    <n v="7722.43"/>
    <n v="21074.79"/>
    <n v="19.73"/>
    <n v="7.31"/>
    <n v="3114.97"/>
    <n v="2297.65"/>
    <n v="1421.05"/>
    <n v="1016.84"/>
    <n v="182.08"/>
    <n v="7.82"/>
    <n v="8040.4"/>
    <n v="1193.26"/>
    <n v="1090.6400000000001"/>
    <n v="864.78"/>
    <n v="1022.69"/>
    <n v="0"/>
    <n v="7.82"/>
    <n v="4179.18"/>
    <n v="12219.58"/>
    <n v="3148.67"/>
    <n v="32209.31"/>
    <n v="14483.37"/>
    <n v="9526.41"/>
    <n v="8550.86"/>
    <n v="1232.1099999999999"/>
    <n v="41.45"/>
    <n v="66043.509999999995"/>
    <n v="57451.199999999997"/>
    <n v="21513.599999999999"/>
    <n v="78964.800000000003"/>
    <n v="18.739999999999998"/>
    <n v="17081.82"/>
    <n v="38226.800000000003"/>
    <n v="30.18"/>
    <x v="3"/>
  </r>
  <r>
    <n v="292"/>
    <x v="0"/>
    <m/>
    <n v="3364"/>
    <n v="509"/>
    <n v="10847.27"/>
    <n v="7804.74"/>
    <n v="18652.009999999998"/>
    <n v="19.2"/>
    <n v="7.24"/>
    <n v="2456.46"/>
    <n v="1800.89"/>
    <n v="1080.52"/>
    <n v="1072.71"/>
    <n v="154.79"/>
    <n v="7.9"/>
    <n v="6573.27"/>
    <n v="970.69"/>
    <n v="1303.58"/>
    <n v="907.47"/>
    <n v="1110.3599999999999"/>
    <n v="0"/>
    <n v="7.9"/>
    <n v="4300"/>
    <n v="10873.27"/>
    <n v="3181.74"/>
    <n v="25519.09"/>
    <n v="11862.02"/>
    <n v="7336.27"/>
    <n v="8977.41"/>
    <n v="1125.72"/>
    <n v="41.35"/>
    <n v="54861.86"/>
    <n v="45843.1"/>
    <n v="16867.7"/>
    <n v="62710.8"/>
    <n v="18.64"/>
    <n v="12888.61"/>
    <n v="35657.89"/>
    <n v="25.32"/>
    <x v="3"/>
  </r>
  <r>
    <n v="293"/>
    <x v="0"/>
    <m/>
    <n v="3463"/>
    <n v="293"/>
    <n v="9938.14"/>
    <n v="6124.14"/>
    <n v="16062.28"/>
    <n v="19.100000000000001"/>
    <n v="6.4"/>
    <n v="1988.11"/>
    <n v="1497.1"/>
    <n v="926.59"/>
    <n v="787.24"/>
    <n v="216.34"/>
    <n v="5.84"/>
    <n v="5421.22"/>
    <n v="563.02"/>
    <n v="905.46"/>
    <n v="755.5"/>
    <n v="814.95"/>
    <n v="0"/>
    <n v="5.84"/>
    <n v="3044.77"/>
    <n v="8465.98"/>
    <n v="2223.98"/>
    <n v="20415.060000000001"/>
    <n v="8767.75"/>
    <n v="5635.44"/>
    <n v="6005.38"/>
    <n v="1179.5899999999999"/>
    <n v="29.03"/>
    <n v="42032.25"/>
    <n v="35997.839999999997"/>
    <n v="13616.9"/>
    <n v="49614.74"/>
    <n v="14.33"/>
    <n v="7880.16"/>
    <n v="23254.05"/>
    <n v="26.89"/>
    <x v="3"/>
  </r>
  <r>
    <n v="294"/>
    <x v="0"/>
    <m/>
    <n v="2343"/>
    <n v="51"/>
    <n v="6271.36"/>
    <n v="3427.36"/>
    <n v="9698.7199999999993"/>
    <n v="18.29"/>
    <n v="5.84"/>
    <n v="1198.31"/>
    <n v="922.37"/>
    <n v="587.96"/>
    <n v="424.8"/>
    <n v="121.76"/>
    <n v="2.76"/>
    <n v="3257.97"/>
    <n v="84.96"/>
    <n v="555.72"/>
    <n v="467.05"/>
    <n v="455.51"/>
    <n v="0"/>
    <n v="2.76"/>
    <n v="1566"/>
    <n v="4823.97"/>
    <n v="1107.73"/>
    <n v="12612.27"/>
    <n v="5009.0600000000004"/>
    <n v="3369.95"/>
    <n v="3144.66"/>
    <n v="509.3"/>
    <n v="10"/>
    <n v="24655.24"/>
    <n v="21500.58"/>
    <n v="8137.87"/>
    <n v="29638.45"/>
    <n v="12.65"/>
    <n v="851.75"/>
    <n v="9896.17"/>
    <n v="16.7"/>
    <x v="3"/>
  </r>
  <r>
    <n v="295"/>
    <x v="0"/>
    <m/>
    <n v="1563"/>
    <n v="46"/>
    <n v="4210.07"/>
    <n v="1601.16"/>
    <n v="5811.23"/>
    <n v="18.920000000000002"/>
    <n v="6.09"/>
    <n v="817.71"/>
    <n v="634.54"/>
    <n v="399.22"/>
    <n v="289.52"/>
    <n v="87.6"/>
    <n v="1.92"/>
    <n v="2230.52"/>
    <n v="77.47"/>
    <n v="0"/>
    <n v="309.66000000000003"/>
    <n v="307.89999999999998"/>
    <n v="0"/>
    <n v="1.92"/>
    <n v="696.96"/>
    <n v="2927.48"/>
    <n v="387.14"/>
    <n v="8358.19"/>
    <n v="3453.92"/>
    <n v="2301.86"/>
    <n v="2110.13"/>
    <n v="426.59"/>
    <n v="7.1"/>
    <n v="16657.8"/>
    <n v="14540.57"/>
    <n v="5578.72"/>
    <n v="20119.29"/>
    <n v="12.87"/>
    <n v="755.61"/>
    <n v="5128.16"/>
    <n v="16.43"/>
    <x v="3"/>
  </r>
  <r>
    <n v="296"/>
    <x v="0"/>
    <m/>
    <n v="1908"/>
    <n v="282"/>
    <n v="5237.83"/>
    <n v="3759.33"/>
    <n v="8997.16"/>
    <n v="18.55"/>
    <n v="5.4"/>
    <n v="745.93"/>
    <n v="620.66"/>
    <n v="404.63"/>
    <n v="374.53"/>
    <n v="80.37"/>
    <n v="4.6100000000000003"/>
    <n v="2230.73"/>
    <n v="447.76"/>
    <n v="488.25"/>
    <n v="380.11"/>
    <n v="396.67"/>
    <n v="0"/>
    <n v="4.6100000000000003"/>
    <n v="1717.4"/>
    <n v="3948.13"/>
    <n v="1316.12"/>
    <n v="7558.7"/>
    <n v="2779.8"/>
    <n v="1957.93"/>
    <n v="2334.31"/>
    <n v="326.27999999999997"/>
    <n v="18.420000000000002"/>
    <n v="14975.43"/>
    <n v="12622.71"/>
    <n v="5141.7700000000004"/>
    <n v="17764.48"/>
    <n v="9.31"/>
    <n v="5505.92"/>
    <n v="12488.58"/>
    <n v="19.52"/>
    <x v="3"/>
  </r>
  <r>
    <n v="297"/>
    <x v="0"/>
    <m/>
    <n v="1168"/>
    <n v="325"/>
    <n v="3468.69"/>
    <n v="2640.08"/>
    <n v="6108.77"/>
    <n v="18.97"/>
    <n v="5.85"/>
    <n v="493.08"/>
    <n v="406.94"/>
    <n v="252.35"/>
    <n v="338.36"/>
    <n v="56.18"/>
    <n v="3.75"/>
    <n v="1550.66"/>
    <n v="401.35"/>
    <n v="283.43"/>
    <n v="228.82"/>
    <n v="326.83999999999997"/>
    <n v="0"/>
    <n v="3.75"/>
    <n v="1244.19"/>
    <n v="2794.84"/>
    <n v="913.6"/>
    <n v="4968.3599999999997"/>
    <n v="1920.96"/>
    <n v="1285.24"/>
    <n v="2190.09"/>
    <n v="224.35"/>
    <n v="19.89"/>
    <n v="10608.89"/>
    <n v="8398.91"/>
    <n v="3382.1"/>
    <n v="11781.01"/>
    <n v="10.09"/>
    <n v="4872.88"/>
    <n v="9530.7900000000009"/>
    <n v="14.99"/>
    <x v="3"/>
  </r>
  <r>
    <n v="298"/>
    <x v="0"/>
    <m/>
    <n v="2638"/>
    <n v="95"/>
    <n v="6852.71"/>
    <n v="3859.95"/>
    <n v="10712.66"/>
    <n v="18.71"/>
    <n v="5.26"/>
    <n v="1084.0899999999999"/>
    <n v="877.09"/>
    <n v="567.16999999999996"/>
    <n v="455.57"/>
    <n v="123.36"/>
    <n v="3.29"/>
    <n v="3110.58"/>
    <n v="163.53"/>
    <n v="579.74"/>
    <n v="490.54"/>
    <n v="485.36"/>
    <n v="0"/>
    <n v="3.3"/>
    <n v="1722.47"/>
    <n v="4833.04"/>
    <n v="1233.81"/>
    <n v="11051.87"/>
    <n v="3988"/>
    <n v="2797.37"/>
    <n v="2903.97"/>
    <n v="516.87"/>
    <n v="12.09"/>
    <n v="21270.17"/>
    <n v="18354.11"/>
    <n v="7384.51"/>
    <n v="25738.63"/>
    <n v="9.76"/>
    <n v="1903.61"/>
    <n v="10616.92"/>
    <n v="20.04"/>
    <x v="3"/>
  </r>
  <r>
    <n v="299"/>
    <x v="0"/>
    <m/>
    <n v="1927"/>
    <n v="219"/>
    <n v="5212.9399999999996"/>
    <n v="3286.49"/>
    <n v="8499.43"/>
    <n v="19.440000000000001"/>
    <n v="5.79"/>
    <n v="831.73"/>
    <n v="670.17"/>
    <n v="422.37"/>
    <n v="398.62"/>
    <n v="101.57"/>
    <n v="3.59"/>
    <n v="2428.0500000000002"/>
    <n v="370.47"/>
    <n v="414.01"/>
    <n v="352.49"/>
    <n v="405.1"/>
    <n v="0"/>
    <n v="3.59"/>
    <n v="1545.66"/>
    <n v="3973.72"/>
    <n v="1136.97"/>
    <n v="8533.01"/>
    <n v="3368.29"/>
    <n v="2246.31"/>
    <n v="2705.25"/>
    <n v="422.17"/>
    <n v="17.34"/>
    <n v="17292.37"/>
    <n v="14569.78"/>
    <n v="5719.62"/>
    <n v="20289.400000000001"/>
    <n v="10.53"/>
    <n v="4404.92"/>
    <n v="11079.37"/>
    <n v="20.11"/>
    <x v="3"/>
  </r>
  <r>
    <n v="300"/>
    <x v="0"/>
    <m/>
    <n v="1974"/>
    <n v="83"/>
    <n v="4761.76"/>
    <n v="2495.52"/>
    <n v="7257.28"/>
    <n v="16.25"/>
    <n v="5.23"/>
    <n v="652.36"/>
    <n v="697.58"/>
    <n v="398.97"/>
    <n v="280.58"/>
    <n v="105.15"/>
    <n v="1.9"/>
    <n v="2136.54"/>
    <n v="141.4"/>
    <n v="343.6"/>
    <n v="282.06"/>
    <n v="295.18"/>
    <n v="0"/>
    <n v="1.9"/>
    <n v="1064.1500000000001"/>
    <n v="3200.69"/>
    <n v="767.07"/>
    <n v="6736.27"/>
    <n v="3352.6"/>
    <n v="2179.7199999999998"/>
    <n v="1829.8"/>
    <n v="404.35"/>
    <n v="6.58"/>
    <n v="14509.31"/>
    <n v="12672.94"/>
    <n v="5193.63"/>
    <n v="17866.57"/>
    <n v="9.0500000000000007"/>
    <n v="1571.98"/>
    <n v="6459.95"/>
    <n v="18.940000000000001"/>
    <x v="3"/>
  </r>
  <r>
    <n v="301"/>
    <x v="0"/>
    <m/>
    <n v="2089"/>
    <n v="49"/>
    <n v="4974.45"/>
    <n v="2440.17"/>
    <n v="7414.62"/>
    <n v="17.5"/>
    <n v="5.58"/>
    <n v="732.61"/>
    <n v="751.86"/>
    <n v="429.79"/>
    <n v="277.93"/>
    <n v="117.23"/>
    <n v="1.74"/>
    <n v="2311.17"/>
    <n v="85.63"/>
    <n v="344.46"/>
    <n v="290.41000000000003"/>
    <n v="295.82"/>
    <n v="0"/>
    <n v="1.74"/>
    <n v="1018.05"/>
    <n v="3329.23"/>
    <n v="720.49"/>
    <n v="7486.03"/>
    <n v="4297.72"/>
    <n v="2608.37"/>
    <n v="2037.41"/>
    <n v="628.77"/>
    <n v="6.24"/>
    <n v="17064.53"/>
    <n v="15020.88"/>
    <n v="5894.93"/>
    <n v="20915.810000000001"/>
    <n v="10.01"/>
    <n v="939.31"/>
    <n v="6150.92"/>
    <n v="19.170000000000002"/>
    <x v="3"/>
  </r>
  <r>
    <n v="302"/>
    <x v="0"/>
    <m/>
    <n v="1587"/>
    <n v="113"/>
    <n v="3908.6"/>
    <n v="2092.0700000000002"/>
    <n v="6000.67"/>
    <n v="16.93"/>
    <n v="5.45"/>
    <n v="557.03"/>
    <n v="557.05999999999995"/>
    <n v="328.59"/>
    <n v="229.94"/>
    <n v="88.92"/>
    <n v="2.0499999999999998"/>
    <n v="1763.6"/>
    <n v="191.47"/>
    <n v="255.57"/>
    <n v="214.75"/>
    <n v="238.33"/>
    <n v="0"/>
    <n v="2.06"/>
    <n v="902.17"/>
    <n v="2665.77"/>
    <n v="661.79"/>
    <n v="5569.85"/>
    <n v="2895.29"/>
    <n v="1822.74"/>
    <n v="1582.86"/>
    <n v="377.3"/>
    <n v="9.2100000000000009"/>
    <n v="12257.24"/>
    <n v="10665.17"/>
    <n v="4362.04"/>
    <n v="15027.21"/>
    <n v="9.4700000000000006"/>
    <n v="2212.0100000000002"/>
    <n v="6136.66"/>
    <n v="19.579999999999998"/>
    <x v="3"/>
  </r>
  <r>
    <n v="303"/>
    <x v="0"/>
    <m/>
    <n v="1272"/>
    <n v="340"/>
    <n v="3515.14"/>
    <n v="2591.9499999999998"/>
    <n v="6107.09"/>
    <n v="16.75"/>
    <n v="5.68"/>
    <n v="415.47"/>
    <n v="439.85"/>
    <n v="253.79"/>
    <n v="330.41"/>
    <n v="62.69"/>
    <n v="3.61"/>
    <n v="1505.82"/>
    <n v="395.72"/>
    <n v="272.66000000000003"/>
    <n v="198.54"/>
    <n v="317.17"/>
    <n v="0"/>
    <n v="3.61"/>
    <n v="1187.7"/>
    <n v="2693.52"/>
    <n v="866.92"/>
    <n v="4199.7"/>
    <n v="2151.23"/>
    <n v="1335.41"/>
    <n v="2155.4"/>
    <n v="250.21"/>
    <n v="19.47"/>
    <n v="10111.41"/>
    <n v="7936.54"/>
    <n v="3308.35"/>
    <n v="11244.89"/>
    <n v="8.84"/>
    <n v="4651.6899999999996"/>
    <n v="8947.74"/>
    <n v="13.68"/>
    <x v="3"/>
  </r>
  <r>
    <n v="304"/>
    <x v="0"/>
    <m/>
    <n v="570"/>
    <n v="38"/>
    <n v="1401.11"/>
    <n v="793.38"/>
    <n v="2194.4899999999998"/>
    <n v="16.05"/>
    <n v="4.99"/>
    <n v="200.27"/>
    <n v="212.06"/>
    <n v="120.42"/>
    <n v="88.36"/>
    <n v="32.520000000000003"/>
    <n v="0.66"/>
    <n v="654.29"/>
    <n v="62.57"/>
    <n v="107.82"/>
    <n v="84.5"/>
    <n v="92.09"/>
    <n v="0"/>
    <n v="0.66"/>
    <n v="347.64"/>
    <n v="1001.93"/>
    <n v="254.9"/>
    <n v="1882.01"/>
    <n v="989.66"/>
    <n v="623.02"/>
    <n v="556.55999999999995"/>
    <n v="130.58000000000001"/>
    <n v="2.14"/>
    <n v="4183.97"/>
    <n v="3625.27"/>
    <n v="1582.34"/>
    <n v="5207.62"/>
    <n v="9.14"/>
    <n v="667.27"/>
    <n v="2107.2199999999998"/>
    <n v="17.559999999999999"/>
    <x v="3"/>
  </r>
  <r>
    <n v="305"/>
    <x v="0"/>
    <m/>
    <n v="2254"/>
    <n v="32"/>
    <n v="5708.11"/>
    <n v="1949.74"/>
    <n v="7657.85"/>
    <n v="19.13"/>
    <n v="6.05"/>
    <n v="942.31"/>
    <n v="876.22"/>
    <n v="498.76"/>
    <n v="314.08999999999997"/>
    <n v="131.22999999999999"/>
    <n v="1.91"/>
    <n v="2764.53"/>
    <n v="48.77"/>
    <n v="0"/>
    <n v="338.67"/>
    <n v="337.84"/>
    <n v="0"/>
    <n v="1.91"/>
    <n v="727.2"/>
    <n v="3491.72"/>
    <n v="387.44"/>
    <n v="9659.65"/>
    <n v="5198.55"/>
    <n v="3045.64"/>
    <n v="2345.79"/>
    <n v="713.34"/>
    <n v="7.31"/>
    <n v="20970.28"/>
    <n v="18617.18"/>
    <n v="7180.22"/>
    <n v="25797.4"/>
    <n v="11.45"/>
    <n v="462.09"/>
    <n v="5231.2"/>
    <n v="14.44"/>
    <x v="3"/>
  </r>
  <r>
    <n v="306"/>
    <x v="0"/>
    <m/>
    <n v="2125"/>
    <n v="72"/>
    <n v="5491.26"/>
    <n v="2792.95"/>
    <n v="8284.2099999999991"/>
    <n v="17.690000000000001"/>
    <n v="5.71"/>
    <n v="879.94"/>
    <n v="822.07"/>
    <n v="477.14"/>
    <n v="328.41"/>
    <n v="124.97"/>
    <n v="2.2200000000000002"/>
    <n v="2634.76"/>
    <n v="112.47"/>
    <n v="413.64"/>
    <n v="329.85"/>
    <n v="347.58"/>
    <n v="0"/>
    <n v="2.23"/>
    <n v="1205.77"/>
    <n v="3840.53"/>
    <n v="855.96"/>
    <n v="8911.0400000000009"/>
    <n v="4628.72"/>
    <n v="2796.25"/>
    <n v="2420.61"/>
    <n v="588.73"/>
    <n v="10.050000000000001"/>
    <n v="19355.400000000001"/>
    <n v="16924.75"/>
    <n v="6710.45"/>
    <n v="23635.200000000001"/>
    <n v="11.12"/>
    <n v="1165.3399999999999"/>
    <n v="7598.08"/>
    <n v="16.190000000000001"/>
    <x v="3"/>
  </r>
  <r>
    <n v="307"/>
    <x v="0"/>
    <m/>
    <n v="1148"/>
    <n v="708"/>
    <n v="3995.53"/>
    <n v="3950.8"/>
    <n v="7946.33"/>
    <n v="18.38"/>
    <n v="6.9"/>
    <n v="537.69000000000005"/>
    <n v="467.2"/>
    <n v="283.95"/>
    <n v="520.76"/>
    <n v="67.239999999999995"/>
    <n v="6.9"/>
    <n v="1883.73"/>
    <n v="677.04"/>
    <n v="587.6"/>
    <n v="219.81"/>
    <n v="465.89"/>
    <n v="0"/>
    <n v="6.96"/>
    <n v="1957.29"/>
    <n v="3841.03"/>
    <n v="1484.44"/>
    <n v="5494.55"/>
    <n v="2744.18"/>
    <n v="1713.61"/>
    <n v="3858.74"/>
    <n v="415.46"/>
    <n v="51.07"/>
    <n v="14277.61"/>
    <n v="10367.799999999999"/>
    <n v="4045.03"/>
    <n v="14412.83"/>
    <n v="12.55"/>
    <n v="8787.61"/>
    <n v="16105.21"/>
    <n v="12.41"/>
    <x v="3"/>
  </r>
  <r>
    <n v="308"/>
    <x v="0"/>
    <m/>
    <n v="2363"/>
    <n v="31"/>
    <n v="6077.36"/>
    <n v="3269.02"/>
    <n v="9346.3799999999992"/>
    <n v="17.899999999999999"/>
    <n v="5.81"/>
    <n v="1101.4000000000001"/>
    <n v="950.27"/>
    <n v="568.20000000000005"/>
    <n v="406.67"/>
    <n v="136.24"/>
    <n v="2.57"/>
    <n v="3165.34"/>
    <n v="57.39"/>
    <n v="543.09"/>
    <n v="445.49"/>
    <n v="439.12"/>
    <n v="0"/>
    <n v="2.57"/>
    <n v="1487.66"/>
    <n v="4653.01"/>
    <n v="1045.97"/>
    <n v="11129.86"/>
    <n v="5505.44"/>
    <n v="3377.42"/>
    <n v="2948.81"/>
    <n v="762.65"/>
    <n v="10.29"/>
    <n v="23734.48"/>
    <n v="20775.38"/>
    <n v="8137.21"/>
    <n v="28912.58"/>
    <n v="12.24"/>
    <n v="665.69"/>
    <n v="8731.7999999999993"/>
    <n v="21.47"/>
    <x v="3"/>
  </r>
  <r>
    <n v="309"/>
    <x v="0"/>
    <m/>
    <n v="2313"/>
    <n v="396"/>
    <n v="5667.43"/>
    <n v="3822.61"/>
    <n v="9490.0400000000009"/>
    <n v="18"/>
    <n v="6.32"/>
    <n v="853.86"/>
    <n v="872.04"/>
    <n v="528.66"/>
    <n v="505.44"/>
    <n v="101.03"/>
    <n v="5.07"/>
    <n v="2866.1"/>
    <n v="513.47"/>
    <n v="432.47"/>
    <n v="364.25"/>
    <n v="494.94"/>
    <n v="0"/>
    <n v="5.14"/>
    <n v="1810.27"/>
    <n v="4676.37"/>
    <n v="1310.18"/>
    <n v="9008.08"/>
    <n v="5153.26"/>
    <n v="3197.95"/>
    <n v="3688.59"/>
    <n v="662.03"/>
    <n v="31.63"/>
    <n v="21741.54"/>
    <n v="18021.32"/>
    <n v="7099.26"/>
    <n v="25120.58"/>
    <n v="10.86"/>
    <n v="5951.47"/>
    <n v="13241.22"/>
    <n v="15.03"/>
    <x v="3"/>
  </r>
  <r>
    <n v="310"/>
    <x v="0"/>
    <m/>
    <n v="4343"/>
    <n v="432"/>
    <n v="10632.52"/>
    <n v="6314.83"/>
    <n v="16947.349999999999"/>
    <n v="18.13"/>
    <n v="6.18"/>
    <n v="1427.95"/>
    <n v="1549.34"/>
    <n v="914.24"/>
    <n v="745.42"/>
    <n v="239.72"/>
    <n v="6.6"/>
    <n v="4883.2700000000004"/>
    <n v="746.73"/>
    <n v="688.92"/>
    <n v="615.54999999999995"/>
    <n v="753.01"/>
    <n v="0"/>
    <n v="6.67"/>
    <n v="2810.88"/>
    <n v="7694.15"/>
    <n v="2051.1999999999998"/>
    <n v="15253.59"/>
    <n v="9634.26"/>
    <n v="5732.11"/>
    <n v="5567.83"/>
    <n v="2057.19"/>
    <n v="38.9"/>
    <n v="38283.879999999997"/>
    <n v="32677.15"/>
    <n v="12388.24"/>
    <n v="45065.39"/>
    <n v="10.38"/>
    <n v="8070.85"/>
    <n v="20028.169999999998"/>
    <n v="18.68"/>
    <x v="3"/>
  </r>
  <r>
    <n v="311"/>
    <x v="0"/>
    <m/>
    <n v="2534"/>
    <n v="437"/>
    <n v="6497.41"/>
    <n v="4267.05"/>
    <n v="10764.46"/>
    <n v="18.46"/>
    <n v="5.78"/>
    <n v="697.33"/>
    <n v="824.49"/>
    <n v="493.78"/>
    <n v="516.75"/>
    <n v="133.13"/>
    <n v="5.0599999999999996"/>
    <n v="2670.53"/>
    <n v="499.55"/>
    <n v="465"/>
    <n v="375.44"/>
    <n v="509.84"/>
    <n v="0"/>
    <n v="5.0599999999999996"/>
    <n v="1854.88"/>
    <n v="4525.41"/>
    <n v="1339.98"/>
    <n v="7648.98"/>
    <n v="4314.78"/>
    <n v="2828.51"/>
    <n v="3497.75"/>
    <n v="933.76"/>
    <n v="27.06"/>
    <n v="19250.830000000002"/>
    <n v="15726.02"/>
    <n v="6201.67"/>
    <n v="21927.69"/>
    <n v="8.65"/>
    <n v="6224.13"/>
    <n v="13642.63"/>
    <n v="14.24"/>
    <x v="3"/>
  </r>
  <r>
    <n v="312"/>
    <x v="0"/>
    <m/>
    <n v="2835"/>
    <n v="100"/>
    <n v="6689.09"/>
    <n v="3449.6"/>
    <n v="10138.69"/>
    <n v="18.66"/>
    <n v="5.49"/>
    <n v="831.89"/>
    <n v="941.82"/>
    <n v="566.27"/>
    <n v="379.51"/>
    <n v="166.4"/>
    <n v="2.75"/>
    <n v="2888.64"/>
    <n v="169.78"/>
    <n v="449.48"/>
    <n v="378.41"/>
    <n v="402.87"/>
    <n v="0"/>
    <n v="2.75"/>
    <n v="1403.3"/>
    <n v="4291.9399999999996"/>
    <n v="997.68"/>
    <n v="8866.61"/>
    <n v="5317.11"/>
    <n v="3324.91"/>
    <n v="2717.14"/>
    <n v="895.28"/>
    <n v="11.8"/>
    <n v="21132.84"/>
    <n v="18403.900000000001"/>
    <n v="7201.47"/>
    <n v="25605.37"/>
    <n v="9.0299999999999994"/>
    <n v="2051.02"/>
    <n v="8737.43"/>
    <n v="20.51"/>
    <x v="3"/>
  </r>
  <r>
    <n v="313"/>
    <x v="0"/>
    <m/>
    <n v="2579"/>
    <n v="346"/>
    <n v="6371.94"/>
    <n v="4156.8100000000004"/>
    <n v="10528.75"/>
    <n v="19.329999999999998"/>
    <n v="6.29"/>
    <n v="828.24"/>
    <n v="850.31"/>
    <n v="497.05"/>
    <n v="481.18"/>
    <n v="138.19999999999999"/>
    <n v="4.38"/>
    <n v="2799.37"/>
    <n v="600.45000000000005"/>
    <n v="467.12"/>
    <n v="366"/>
    <n v="478.98"/>
    <n v="0"/>
    <n v="4.38"/>
    <n v="1916.92"/>
    <n v="4716.29"/>
    <n v="1433.56"/>
    <n v="9287.5300000000007"/>
    <n v="5001.83"/>
    <n v="3114.19"/>
    <n v="3509.48"/>
    <n v="1073.1500000000001"/>
    <n v="25.19"/>
    <n v="22011.360000000001"/>
    <n v="18476.7"/>
    <n v="6747.78"/>
    <n v="25224.48"/>
    <n v="9.7799999999999994"/>
    <n v="6834.78"/>
    <n v="14159.94"/>
    <n v="19.75"/>
    <x v="3"/>
  </r>
  <r>
    <n v="314"/>
    <x v="0"/>
    <m/>
    <n v="529"/>
    <n v="431"/>
    <n v="1824.65"/>
    <n v="1864.18"/>
    <n v="3688.83"/>
    <n v="18.91"/>
    <n v="6.62"/>
    <n v="158.16"/>
    <n v="151.36000000000001"/>
    <n v="98.72"/>
    <n v="264.64999999999998"/>
    <n v="29.12"/>
    <n v="3.89"/>
    <n v="705.89"/>
    <n v="338.78"/>
    <n v="175.99"/>
    <n v="77.52"/>
    <n v="235.57"/>
    <n v="0"/>
    <n v="3.95"/>
    <n v="831.82"/>
    <n v="1537.71"/>
    <n v="592.29999999999995"/>
    <n v="1675.44"/>
    <n v="871.96"/>
    <n v="572.79999999999995"/>
    <n v="1794.55"/>
    <n v="197.75"/>
    <n v="28.81"/>
    <n v="5141.3100000000004"/>
    <n v="3317.95"/>
    <n v="1266.82"/>
    <n v="4584.7700000000004"/>
    <n v="8.67"/>
    <n v="3968.39"/>
    <n v="6471.73"/>
    <n v="9.2100000000000009"/>
    <x v="3"/>
  </r>
  <r>
    <n v="315"/>
    <x v="0"/>
    <m/>
    <n v="96"/>
    <n v="468"/>
    <n v="1025.17"/>
    <n v="2441.0100000000002"/>
    <n v="3466.18"/>
    <n v="15.67"/>
    <n v="6.8"/>
    <n v="32.520000000000003"/>
    <n v="37.299999999999997"/>
    <n v="21.44"/>
    <n v="282.14"/>
    <n v="7.04"/>
    <n v="4.4000000000000004"/>
    <n v="384.83"/>
    <n v="562.79999999999995"/>
    <n v="375.94"/>
    <n v="125.26"/>
    <n v="283.94"/>
    <n v="0"/>
    <n v="4.4000000000000004"/>
    <n v="1352.34"/>
    <n v="1737.17"/>
    <n v="1064"/>
    <n v="307.83999999999997"/>
    <n v="193.96"/>
    <n v="127.99"/>
    <n v="2013.31"/>
    <n v="55.44"/>
    <n v="22.23"/>
    <n v="2720.78"/>
    <n v="685.24"/>
    <n v="280.99"/>
    <n v="966.23"/>
    <n v="10.06"/>
    <n v="6961.25"/>
    <n v="11529.15"/>
    <n v="14.87"/>
    <x v="3"/>
  </r>
  <r>
    <n v="316"/>
    <x v="0"/>
    <m/>
    <n v="689"/>
    <n v="243"/>
    <n v="2036.77"/>
    <n v="1738.44"/>
    <n v="3775.21"/>
    <n v="16.46"/>
    <n v="6.6"/>
    <n v="261.3"/>
    <n v="272.18"/>
    <n v="155.78"/>
    <n v="235.11"/>
    <n v="45.27"/>
    <n v="2.41"/>
    <n v="972.05"/>
    <n v="287.55"/>
    <n v="217.13"/>
    <n v="144.38999999999999"/>
    <n v="226.13"/>
    <n v="0"/>
    <n v="2.41"/>
    <n v="877.61"/>
    <n v="1849.66"/>
    <n v="649.07000000000005"/>
    <n v="2890.3"/>
    <n v="1479.96"/>
    <n v="986.92"/>
    <n v="1679.07"/>
    <n v="339.32"/>
    <n v="14.54"/>
    <n v="7390.12"/>
    <n v="5696.51"/>
    <n v="2118.27"/>
    <n v="7814.77"/>
    <n v="11.34"/>
    <n v="3500.63"/>
    <n v="6997.95"/>
    <n v="14.41"/>
    <x v="3"/>
  </r>
  <r>
    <n v="317"/>
    <x v="0"/>
    <m/>
    <n v="114"/>
    <n v="433"/>
    <n v="1318.38"/>
    <n v="3428.34"/>
    <n v="4746.72"/>
    <n v="14.88"/>
    <n v="6.17"/>
    <n v="33.58"/>
    <n v="41.17"/>
    <n v="24.28"/>
    <n v="524.25"/>
    <n v="7.32"/>
    <n v="3.5"/>
    <n v="634.1"/>
    <n v="479.7"/>
    <n v="649.27"/>
    <n v="238.85"/>
    <n v="531.28"/>
    <n v="0"/>
    <n v="3.5"/>
    <n v="1902.61"/>
    <n v="2536.71"/>
    <n v="1367.83"/>
    <n v="325.43"/>
    <n v="206.96"/>
    <n v="141.66"/>
    <n v="3640.56"/>
    <n v="52.71"/>
    <n v="16.16"/>
    <n v="4383.49"/>
    <n v="726.77"/>
    <n v="299.16000000000003"/>
    <n v="1025.93"/>
    <n v="9"/>
    <n v="5898.16"/>
    <n v="13989.97"/>
    <n v="13.62"/>
    <x v="3"/>
  </r>
  <r>
    <n v="318"/>
    <x v="0"/>
    <m/>
    <n v="1978"/>
    <n v="571"/>
    <n v="5598.49"/>
    <n v="4648.57"/>
    <n v="10247.06"/>
    <n v="16.34"/>
    <n v="6.29"/>
    <n v="709.2"/>
    <n v="712.7"/>
    <n v="432.47"/>
    <n v="604.91999999999996"/>
    <n v="111.54"/>
    <n v="5.88"/>
    <n v="2576.71"/>
    <n v="771.37"/>
    <n v="539.96"/>
    <n v="404.73"/>
    <n v="590.29"/>
    <n v="0"/>
    <n v="5.88"/>
    <n v="2312.23"/>
    <n v="4888.9399999999996"/>
    <n v="1716.06"/>
    <n v="7667.85"/>
    <n v="3785.31"/>
    <n v="2655.48"/>
    <n v="4268.42"/>
    <n v="662.41"/>
    <n v="31.27"/>
    <n v="19070.73"/>
    <n v="14771.05"/>
    <n v="5611.36"/>
    <n v="20382.400000000001"/>
    <n v="10.3"/>
    <n v="9615.65"/>
    <n v="18652.04"/>
    <n v="16.84"/>
    <x v="3"/>
  </r>
  <r>
    <n v="319"/>
    <x v="0"/>
    <m/>
    <n v="282"/>
    <n v="187"/>
    <n v="966.43"/>
    <n v="1246.1099999999999"/>
    <n v="2212.54"/>
    <n v="14.93"/>
    <n v="6"/>
    <n v="109.9"/>
    <n v="111.66"/>
    <n v="63.44"/>
    <n v="136.32"/>
    <n v="17.88"/>
    <n v="1.8"/>
    <n v="440.99"/>
    <n v="199.56"/>
    <n v="212.52"/>
    <n v="81.78"/>
    <n v="135.18"/>
    <n v="0"/>
    <n v="1.8"/>
    <n v="630.84"/>
    <n v="1071.8399999999999"/>
    <n v="493.86"/>
    <n v="1140"/>
    <n v="590.66"/>
    <n v="379.11"/>
    <n v="911.49"/>
    <n v="134.31"/>
    <n v="8.86"/>
    <n v="3164.43"/>
    <n v="2244.08"/>
    <n v="883.91"/>
    <n v="3127.99"/>
    <n v="11.09"/>
    <n v="2387.61"/>
    <n v="4605.01"/>
    <n v="12.77"/>
    <x v="3"/>
  </r>
  <r>
    <n v="320"/>
    <x v="0"/>
    <m/>
    <n v="2346"/>
    <n v="862"/>
    <n v="7045.64"/>
    <n v="6500.53"/>
    <n v="13546.17"/>
    <n v="15.36"/>
    <n v="6.12"/>
    <n v="811"/>
    <n v="800.5"/>
    <n v="490.31"/>
    <n v="877.03"/>
    <n v="120.12"/>
    <n v="8.86"/>
    <n v="3107.84"/>
    <n v="873.15"/>
    <n v="846.4"/>
    <n v="543.4"/>
    <n v="870.17"/>
    <n v="0"/>
    <n v="8.8699999999999992"/>
    <n v="3141.99"/>
    <n v="6249.83"/>
    <n v="2262.9499999999998"/>
    <n v="9022.02"/>
    <n v="4402.95"/>
    <n v="2882.21"/>
    <n v="5866.32"/>
    <n v="971.3"/>
    <n v="46.17"/>
    <n v="23190.959999999999"/>
    <n v="17278.47"/>
    <n v="6556.17"/>
    <n v="23834.639999999999"/>
    <n v="10.16"/>
    <n v="10649.28"/>
    <n v="23061.17"/>
    <n v="12.35"/>
    <x v="3"/>
  </r>
  <r>
    <n v="321"/>
    <x v="0"/>
    <m/>
    <n v="2492"/>
    <n v="476"/>
    <n v="6592.51"/>
    <n v="5147.5600000000004"/>
    <n v="11740.07"/>
    <n v="15.92"/>
    <n v="5.76"/>
    <n v="866.63"/>
    <n v="800.21"/>
    <n v="477.85"/>
    <n v="669.71"/>
    <n v="104.24"/>
    <n v="5.8"/>
    <n v="2924.43"/>
    <n v="583.33000000000004"/>
    <n v="716.87"/>
    <n v="435.22"/>
    <n v="683.37"/>
    <n v="0"/>
    <n v="5.8"/>
    <n v="2424.59"/>
    <n v="5349.03"/>
    <n v="1735.42"/>
    <n v="9485.5400000000009"/>
    <n v="4417.6000000000004"/>
    <n v="2773.73"/>
    <n v="4382.25"/>
    <n v="727.22"/>
    <n v="32.01"/>
    <n v="21818.35"/>
    <n v="17404.099999999999"/>
    <n v="6657.53"/>
    <n v="24061.62"/>
    <n v="9.66"/>
    <n v="6465.75"/>
    <n v="15543.17"/>
    <n v="13.58"/>
    <x v="3"/>
  </r>
  <r>
    <n v="322"/>
    <x v="0"/>
    <m/>
    <n v="2316"/>
    <n v="375"/>
    <n v="5905.7"/>
    <n v="4508.99"/>
    <n v="10414.69"/>
    <n v="16.39"/>
    <n v="5.78"/>
    <n v="818.49"/>
    <n v="799.27"/>
    <n v="451.17"/>
    <n v="503.22"/>
    <n v="102.22"/>
    <n v="4.6399999999999997"/>
    <n v="2679.01"/>
    <n v="494.01"/>
    <n v="500.94"/>
    <n v="349.63"/>
    <n v="503.33"/>
    <n v="46.53"/>
    <n v="4.6399999999999997"/>
    <n v="1899.08"/>
    <n v="4578.09"/>
    <n v="1391.11"/>
    <n v="8970.2199999999993"/>
    <n v="4315.1499999999996"/>
    <n v="2682.19"/>
    <n v="3418.18"/>
    <n v="740.9"/>
    <n v="25.06"/>
    <n v="20151.689999999999"/>
    <n v="16708.45"/>
    <n v="6314.82"/>
    <n v="23023.279999999999"/>
    <n v="9.94"/>
    <n v="5556.65"/>
    <n v="12703.84"/>
    <n v="14.82"/>
    <x v="3"/>
  </r>
  <r>
    <n v="323"/>
    <x v="0"/>
    <m/>
    <n v="2696"/>
    <n v="710"/>
    <n v="7681.88"/>
    <n v="6842.74"/>
    <n v="14524.62"/>
    <n v="16.73"/>
    <n v="5.95"/>
    <n v="1068.6199999999999"/>
    <n v="1001.78"/>
    <n v="600.79"/>
    <n v="790.06"/>
    <n v="131.6"/>
    <n v="7.78"/>
    <n v="3600.64"/>
    <n v="891.28"/>
    <n v="668"/>
    <n v="482.34"/>
    <n v="773.57"/>
    <n v="453.98"/>
    <n v="7.86"/>
    <n v="3277.02"/>
    <n v="6877.67"/>
    <n v="2495.6"/>
    <n v="11447.6"/>
    <n v="5776.3"/>
    <n v="3617.26"/>
    <n v="5488.32"/>
    <n v="1011.95"/>
    <n v="47.82"/>
    <n v="27389.26"/>
    <n v="21853.119999999999"/>
    <n v="8317.99"/>
    <n v="30171.11"/>
    <n v="11.19"/>
    <n v="10053.02"/>
    <n v="21641.11"/>
    <n v="14.16"/>
    <x v="3"/>
  </r>
  <r>
    <n v="324"/>
    <x v="0"/>
    <m/>
    <n v="3561"/>
    <n v="820"/>
    <n v="9843.0400000000009"/>
    <n v="6719.21"/>
    <n v="16562.25"/>
    <n v="17.66"/>
    <n v="6.36"/>
    <n v="1434.76"/>
    <n v="1331.44"/>
    <n v="805.26"/>
    <n v="884.38"/>
    <n v="168.73"/>
    <n v="9.4700000000000006"/>
    <n v="4634.03"/>
    <n v="1052.32"/>
    <n v="678.55"/>
    <n v="559.91999999999996"/>
    <n v="859.68"/>
    <n v="0"/>
    <n v="9.5299999999999994"/>
    <n v="3160"/>
    <n v="7794.03"/>
    <n v="2290.79"/>
    <n v="15303.13"/>
    <n v="8067.22"/>
    <n v="4952.3"/>
    <n v="6295.48"/>
    <n v="1217.92"/>
    <n v="62.18"/>
    <n v="35898.22"/>
    <n v="29540.560000000001"/>
    <n v="11227.64"/>
    <n v="40768.21"/>
    <n v="11.45"/>
    <n v="11934.57"/>
    <n v="23415.29"/>
    <n v="14.55"/>
    <x v="3"/>
  </r>
  <r>
    <n v="325"/>
    <x v="0"/>
    <m/>
    <n v="3049"/>
    <n v="174"/>
    <n v="8106"/>
    <n v="4635.3500000000004"/>
    <n v="12741.35"/>
    <n v="18.02"/>
    <n v="6.27"/>
    <n v="1424.93"/>
    <n v="1296.02"/>
    <n v="786.43"/>
    <n v="568.88"/>
    <n v="153"/>
    <n v="3.79"/>
    <n v="4233.05"/>
    <n v="328.4"/>
    <n v="664.8"/>
    <n v="554.99"/>
    <n v="595.77"/>
    <n v="0"/>
    <n v="3.8"/>
    <n v="2147.7600000000002"/>
    <n v="6380.81"/>
    <n v="1548.19"/>
    <n v="15411.85"/>
    <n v="8310.06"/>
    <n v="5200.9399999999996"/>
    <n v="4357.29"/>
    <n v="1065.3499999999999"/>
    <n v="17.399999999999999"/>
    <n v="34362.9"/>
    <n v="29988.2"/>
    <n v="11171.33"/>
    <n v="41159.53"/>
    <n v="13.5"/>
    <n v="3843.82"/>
    <n v="14391.53"/>
    <n v="22.09"/>
    <x v="3"/>
  </r>
  <r>
    <n v="326"/>
    <x v="0"/>
    <m/>
    <n v="1707"/>
    <n v="246"/>
    <n v="4819.6899999999996"/>
    <n v="3489.06"/>
    <n v="8308.75"/>
    <n v="18.079999999999998"/>
    <n v="6.56"/>
    <n v="791.24"/>
    <n v="712.11"/>
    <n v="433.9"/>
    <n v="439.91"/>
    <n v="84.93"/>
    <n v="3.25"/>
    <n v="2465.33"/>
    <n v="455.63"/>
    <n v="495.85"/>
    <n v="354.71"/>
    <n v="448.63"/>
    <n v="0"/>
    <n v="3.25"/>
    <n v="1758.07"/>
    <n v="4223.3999999999996"/>
    <n v="1306.19"/>
    <n v="8621.26"/>
    <n v="4601.78"/>
    <n v="2891.74"/>
    <n v="3437.59"/>
    <n v="538.02"/>
    <n v="16.899999999999999"/>
    <n v="20107.29"/>
    <n v="16652.79"/>
    <n v="6231.84"/>
    <n v="22884.63"/>
    <n v="13.41"/>
    <n v="5324.47"/>
    <n v="13122.91"/>
    <n v="21.64"/>
    <x v="3"/>
  </r>
  <r>
    <n v="327"/>
    <x v="0"/>
    <m/>
    <n v="2004"/>
    <n v="470"/>
    <n v="6522.17"/>
    <n v="4956"/>
    <n v="11478.17"/>
    <n v="18.55"/>
    <n v="7.21"/>
    <n v="1339.9"/>
    <n v="1017.13"/>
    <n v="592.44000000000005"/>
    <n v="671.64"/>
    <n v="87.08"/>
    <n v="5.66"/>
    <n v="3713.86"/>
    <n v="838.15"/>
    <n v="656.08"/>
    <n v="513.23"/>
    <n v="670.74"/>
    <n v="0"/>
    <n v="5.66"/>
    <n v="2683.86"/>
    <n v="6397.72"/>
    <n v="2007.46"/>
    <n v="14040.07"/>
    <n v="6507.64"/>
    <n v="3856.51"/>
    <n v="5341.05"/>
    <n v="607.46"/>
    <n v="31.14"/>
    <n v="30383.86"/>
    <n v="25011.67"/>
    <n v="9251.2800000000007"/>
    <n v="34262.949999999997"/>
    <n v="17.100000000000001"/>
    <n v="11160.25"/>
    <n v="23177.07"/>
    <n v="23.75"/>
    <x v="3"/>
  </r>
  <r>
    <n v="328"/>
    <x v="0"/>
    <m/>
    <n v="2474"/>
    <n v="660"/>
    <n v="8209.19"/>
    <n v="5928.95"/>
    <n v="14138.14"/>
    <n v="19.690000000000001"/>
    <n v="7.89"/>
    <n v="1723.53"/>
    <n v="1295.3399999999999"/>
    <n v="758.04"/>
    <n v="859.94"/>
    <n v="112.17"/>
    <n v="7.92"/>
    <n v="4756.95"/>
    <n v="937.02"/>
    <n v="818.45"/>
    <n v="626.79999999999995"/>
    <n v="847.49"/>
    <n v="0"/>
    <n v="7.99"/>
    <n v="3237.75"/>
    <n v="7994.7"/>
    <n v="2382.27"/>
    <n v="18417.57"/>
    <n v="9128.0499999999993"/>
    <n v="5430.46"/>
    <n v="7615.89"/>
    <n v="858.05"/>
    <n v="51.16"/>
    <n v="41501.18"/>
    <n v="33834.129999999997"/>
    <n v="12084.59"/>
    <n v="45918.720000000001"/>
    <n v="18.559999999999999"/>
    <n v="12608.29"/>
    <n v="29457.01"/>
    <n v="19.100000000000001"/>
    <x v="3"/>
  </r>
  <r>
    <n v="329"/>
    <x v="0"/>
    <m/>
    <n v="2808"/>
    <n v="612"/>
    <n v="9008.67"/>
    <n v="6938.31"/>
    <n v="15946.98"/>
    <n v="22.05"/>
    <n v="8.81"/>
    <n v="1862.16"/>
    <n v="1409.22"/>
    <n v="871.41"/>
    <n v="967.98"/>
    <n v="162.24"/>
    <n v="7.15"/>
    <n v="5280.16"/>
    <n v="1194.1400000000001"/>
    <n v="1009.17"/>
    <n v="772.58"/>
    <n v="967.62"/>
    <n v="0"/>
    <n v="7.16"/>
    <n v="3950.67"/>
    <n v="9230.83"/>
    <n v="2975.89"/>
    <n v="22503.98"/>
    <n v="12376.39"/>
    <n v="7269.71"/>
    <n v="9748.5"/>
    <n v="1390.09"/>
    <n v="41.12"/>
    <n v="53329.77"/>
    <n v="43540.160000000003"/>
    <n v="13769.86"/>
    <n v="57310.01"/>
    <n v="20.41"/>
    <n v="17931.37"/>
    <n v="39987.839999999997"/>
    <n v="29.3"/>
    <x v="3"/>
  </r>
  <r>
    <n v="330"/>
    <x v="0"/>
    <m/>
    <n v="1962"/>
    <n v="396"/>
    <n v="6587.07"/>
    <n v="4877"/>
    <n v="11464.07"/>
    <n v="23.26"/>
    <n v="9.27"/>
    <n v="1496.04"/>
    <n v="1182.0899999999999"/>
    <n v="708.64"/>
    <n v="597.16999999999996"/>
    <n v="85.68"/>
    <n v="4.58"/>
    <n v="4074.2"/>
    <n v="890"/>
    <n v="584.82000000000005"/>
    <n v="463.17"/>
    <n v="585.36"/>
    <n v="75.25"/>
    <n v="4.58"/>
    <n v="2603.1799999999998"/>
    <n v="6677.37"/>
    <n v="2013.24"/>
    <n v="18260.68"/>
    <n v="10518.77"/>
    <n v="6132.94"/>
    <n v="6267.87"/>
    <n v="653.64"/>
    <n v="30.03"/>
    <n v="41863.93"/>
    <n v="35566.03"/>
    <n v="11360.04"/>
    <n v="46926.07"/>
    <n v="23.92"/>
    <n v="14852.85"/>
    <n v="29439.77"/>
    <n v="37.51"/>
    <x v="3"/>
  </r>
  <r>
    <n v="331"/>
    <x v="0"/>
    <m/>
    <n v="1713"/>
    <n v="217"/>
    <n v="5523.08"/>
    <n v="3163.12"/>
    <n v="8686.2000000000007"/>
    <n v="21.4"/>
    <n v="8.58"/>
    <n v="1239.2"/>
    <n v="1049.28"/>
    <n v="634.36"/>
    <n v="447.14"/>
    <n v="65.41"/>
    <n v="2.93"/>
    <n v="3438.32"/>
    <n v="482.41"/>
    <n v="499.9"/>
    <n v="397.27"/>
    <n v="451.37"/>
    <n v="0"/>
    <n v="2.93"/>
    <n v="1833.87"/>
    <n v="5272.19"/>
    <n v="1379.58"/>
    <n v="14872.87"/>
    <n v="7944.56"/>
    <n v="5015.32"/>
    <n v="4474.3500000000004"/>
    <n v="503.06"/>
    <n v="15.14"/>
    <n v="32825.31"/>
    <n v="28335.81"/>
    <n v="9894.33"/>
    <n v="38230.14"/>
    <n v="22.32"/>
    <n v="6667.21"/>
    <n v="18070.009999999998"/>
    <n v="30.72"/>
    <x v="3"/>
  </r>
  <r>
    <n v="332"/>
    <x v="0"/>
    <m/>
    <n v="700"/>
    <n v="1488"/>
    <n v="4995.5"/>
    <n v="9831.56"/>
    <n v="14827.06"/>
    <n v="18.649999999999999"/>
    <n v="7.84"/>
    <n v="419.58"/>
    <n v="354.43"/>
    <n v="233.46"/>
    <n v="1484.7"/>
    <n v="33.24"/>
    <n v="12.76"/>
    <n v="2538.17"/>
    <n v="1896.22"/>
    <n v="1719.33"/>
    <n v="593.91999999999996"/>
    <n v="1444.48"/>
    <n v="63.84"/>
    <n v="12.84"/>
    <n v="5730.62"/>
    <n v="8268.7900000000009"/>
    <n v="4273.3"/>
    <n v="4379.9799999999996"/>
    <n v="1955.52"/>
    <n v="1557.74"/>
    <n v="12452.1"/>
    <n v="199.7"/>
    <n v="76.459999999999994"/>
    <n v="20621.5"/>
    <n v="8092.94"/>
    <n v="3126.23"/>
    <n v="11219.17"/>
    <n v="16.03"/>
    <n v="25913.64"/>
    <n v="54423.76"/>
    <n v="17.420000000000002"/>
    <x v="3"/>
  </r>
  <r>
    <n v="333"/>
    <x v="0"/>
    <m/>
    <n v="2891"/>
    <n v="431"/>
    <n v="8922.15"/>
    <n v="6387.86"/>
    <n v="15310.01"/>
    <n v="20.32"/>
    <n v="8.2200000000000006"/>
    <n v="1847.81"/>
    <n v="1539.05"/>
    <n v="982.24"/>
    <n v="884.46"/>
    <n v="138.57"/>
    <n v="6.26"/>
    <n v="5398.38"/>
    <n v="903.4"/>
    <n v="1147.1199999999999"/>
    <n v="707.27"/>
    <n v="920.14"/>
    <n v="11.48"/>
    <n v="6.26"/>
    <n v="3695.65"/>
    <n v="9094.0300000000007"/>
    <n v="2769.26"/>
    <n v="21235.040000000001"/>
    <n v="10516.4"/>
    <n v="7582.69"/>
    <n v="8626.81"/>
    <n v="1038.42"/>
    <n v="36.159999999999997"/>
    <n v="49035.519999999997"/>
    <n v="40372.550000000003"/>
    <n v="14639.4"/>
    <n v="55011.95"/>
    <n v="19.03"/>
    <n v="12794.27"/>
    <n v="36267.75"/>
    <n v="29.69"/>
    <x v="3"/>
  </r>
  <r>
    <n v="334"/>
    <x v="0"/>
    <m/>
    <n v="2279"/>
    <n v="375"/>
    <n v="7260.02"/>
    <n v="4502.78"/>
    <n v="11762.8"/>
    <n v="19.86"/>
    <n v="7.73"/>
    <n v="1503.77"/>
    <n v="1261.6099999999999"/>
    <n v="819.75"/>
    <n v="607.57000000000005"/>
    <n v="106.97"/>
    <n v="4.8"/>
    <n v="4304.4799999999996"/>
    <n v="813.28"/>
    <n v="659.22"/>
    <n v="522.99"/>
    <n v="600.55999999999995"/>
    <n v="0"/>
    <n v="4.79"/>
    <n v="2600.86"/>
    <n v="6905.34"/>
    <n v="1995.5"/>
    <n v="15652.2"/>
    <n v="6669.71"/>
    <n v="5426.14"/>
    <n v="5114.5600000000004"/>
    <n v="597.91999999999996"/>
    <n v="25.49"/>
    <n v="33486.03"/>
    <n v="28345.98"/>
    <n v="11246.42"/>
    <n v="39592.400000000001"/>
    <n v="17.37"/>
    <n v="13361.5"/>
    <n v="28244.17"/>
    <n v="35.630000000000003"/>
    <x v="3"/>
  </r>
  <r>
    <n v="335"/>
    <x v="0"/>
    <m/>
    <n v="115"/>
    <n v="100"/>
    <n v="437.99"/>
    <n v="494.94"/>
    <n v="932.93"/>
    <n v="19.649999999999999"/>
    <n v="8.1199999999999992"/>
    <n v="61.52"/>
    <n v="60.35"/>
    <n v="38.380000000000003"/>
    <n v="71.81"/>
    <n v="4.99"/>
    <n v="0.67"/>
    <n v="237.73"/>
    <n v="129.61000000000001"/>
    <n v="74.14"/>
    <n v="36.57"/>
    <n v="61.64"/>
    <n v="0"/>
    <n v="0.68"/>
    <n v="302.64"/>
    <n v="540.37"/>
    <n v="240.33"/>
    <n v="595.9"/>
    <n v="345.06"/>
    <n v="260.56"/>
    <n v="592.84"/>
    <n v="23.57"/>
    <n v="3.18"/>
    <n v="1821.11"/>
    <n v="1225.0899999999999"/>
    <n v="512.37"/>
    <n v="1737.46"/>
    <n v="15.11"/>
    <n v="2047.66"/>
    <n v="3398.72"/>
    <n v="20.48"/>
    <x v="3"/>
  </r>
  <r>
    <n v="336"/>
    <x v="0"/>
    <m/>
    <n v="916"/>
    <n v="125"/>
    <n v="2887.04"/>
    <n v="1730.31"/>
    <n v="4617.3500000000004"/>
    <n v="23.53"/>
    <n v="9.7200000000000006"/>
    <n v="626.03"/>
    <n v="545.87"/>
    <n v="344.93"/>
    <n v="246.74"/>
    <n v="44.62"/>
    <n v="1.79"/>
    <n v="1809.99"/>
    <n v="283.49"/>
    <n v="292.20999999999998"/>
    <n v="217.65"/>
    <n v="251.05"/>
    <n v="0"/>
    <n v="1.79"/>
    <n v="1046.19"/>
    <n v="2856.18"/>
    <n v="793.35"/>
    <n v="7280"/>
    <n v="4474.22"/>
    <n v="2983.32"/>
    <n v="2659.21"/>
    <n v="292.42"/>
    <n v="11.21"/>
    <n v="17700.37"/>
    <n v="15029.95"/>
    <n v="5103.41"/>
    <n v="20133.36"/>
    <n v="21.98"/>
    <n v="4896.5"/>
    <n v="13155.51"/>
    <n v="39.17"/>
    <x v="3"/>
  </r>
  <r>
    <n v="337"/>
    <x v="0"/>
    <m/>
    <n v="5480"/>
    <n v="485"/>
    <n v="17681.86"/>
    <n v="10309.9"/>
    <n v="27991.759999999998"/>
    <n v="22.66"/>
    <n v="9.2799999999999994"/>
    <n v="4297.2700000000004"/>
    <n v="3238.94"/>
    <n v="2073.59"/>
    <n v="1372.13"/>
    <n v="282.87"/>
    <n v="8.99"/>
    <n v="11273.79"/>
    <n v="1108.18"/>
    <n v="1745.6"/>
    <n v="1291.3499999999999"/>
    <n v="1431.82"/>
    <n v="92.97"/>
    <n v="9"/>
    <n v="5678.92"/>
    <n v="16952.71"/>
    <n v="4238.1000000000004"/>
    <n v="53631.1"/>
    <n v="25803.17"/>
    <n v="18862.990000000002"/>
    <n v="15148.46"/>
    <n v="2220.5300000000002"/>
    <n v="53.36"/>
    <n v="115719.62"/>
    <n v="100517.79"/>
    <n v="33673.25"/>
    <n v="134191.03"/>
    <n v="24.49"/>
    <n v="18430.91"/>
    <n v="62068.19"/>
    <n v="38"/>
    <x v="3"/>
  </r>
  <r>
    <n v="338"/>
    <x v="0"/>
    <m/>
    <n v="2824"/>
    <n v="2472"/>
    <n v="13024.26"/>
    <n v="16240.43"/>
    <n v="29264.69"/>
    <n v="22.14"/>
    <n v="9.61"/>
    <n v="2384.61"/>
    <n v="1589.02"/>
    <n v="1011.92"/>
    <n v="2461.85"/>
    <n v="134.08000000000001"/>
    <n v="20.39"/>
    <n v="7601.87"/>
    <n v="2945.04"/>
    <n v="3196.11"/>
    <n v="1265.18"/>
    <n v="2348.0300000000002"/>
    <n v="0"/>
    <n v="20.46"/>
    <n v="9774.82"/>
    <n v="17376.689999999999"/>
    <n v="7406.33"/>
    <n v="31015.27"/>
    <n v="13041.29"/>
    <n v="9417.4"/>
    <n v="27216.720000000001"/>
    <n v="1151.6300000000001"/>
    <n v="142.94"/>
    <n v="81985.25"/>
    <n v="54625.59"/>
    <n v="17388.580000000002"/>
    <n v="72014.17"/>
    <n v="25.5"/>
    <n v="47626.84"/>
    <n v="108074.44"/>
    <n v="19.27"/>
    <x v="3"/>
  </r>
  <r>
    <n v="339"/>
    <x v="0"/>
    <m/>
    <n v="3029"/>
    <n v="313"/>
    <n v="9869.32"/>
    <n v="5589.54"/>
    <n v="15458.86"/>
    <n v="25.02"/>
    <n v="10.62"/>
    <n v="2682.17"/>
    <n v="1819.13"/>
    <n v="1117.98"/>
    <n v="805.82"/>
    <n v="153.51"/>
    <n v="5.35"/>
    <n v="6583.97"/>
    <n v="698.04"/>
    <n v="1033.6300000000001"/>
    <n v="732.37"/>
    <n v="838.5"/>
    <n v="0"/>
    <n v="5.35"/>
    <n v="3307.88"/>
    <n v="9891.85"/>
    <n v="2464.04"/>
    <n v="37100.28"/>
    <n v="16995.95"/>
    <n v="11284.15"/>
    <n v="10073.870000000001"/>
    <n v="1580.14"/>
    <n v="33.479999999999997"/>
    <n v="77067.86"/>
    <n v="66960.509999999995"/>
    <n v="20161.09"/>
    <n v="87121.600000000006"/>
    <n v="28.76"/>
    <n v="11571.34"/>
    <n v="39995.11"/>
    <n v="36.97"/>
    <x v="3"/>
  </r>
  <r>
    <n v="340"/>
    <x v="0"/>
    <m/>
    <n v="3762"/>
    <n v="445"/>
    <n v="12525.87"/>
    <n v="7190.34"/>
    <n v="19716.21"/>
    <n v="22.46"/>
    <n v="9.67"/>
    <n v="3140.97"/>
    <n v="2270.4699999999998"/>
    <n v="1383.78"/>
    <n v="999.96"/>
    <n v="178.47"/>
    <n v="7.05"/>
    <n v="7980.7"/>
    <n v="992.2"/>
    <n v="1238.8900000000001"/>
    <n v="873.4"/>
    <n v="1030.5999999999999"/>
    <n v="0"/>
    <n v="7.05"/>
    <n v="4142.13"/>
    <n v="12122.83"/>
    <n v="3104.49"/>
    <n v="41571.26"/>
    <n v="19906.61"/>
    <n v="12631.49"/>
    <n v="11380.65"/>
    <n v="1615.37"/>
    <n v="44.89"/>
    <n v="87150.27"/>
    <n v="75724.73"/>
    <n v="23930.73"/>
    <n v="99655.46"/>
    <n v="26.49"/>
    <n v="15999.54"/>
    <n v="44460.959999999999"/>
    <n v="35.950000000000003"/>
    <x v="3"/>
  </r>
  <r>
    <n v="341"/>
    <x v="0"/>
    <m/>
    <n v="683"/>
    <n v="628"/>
    <n v="3111.99"/>
    <n v="3641"/>
    <n v="6752.99"/>
    <n v="21.45"/>
    <n v="9.93"/>
    <n v="569.98"/>
    <n v="415.88"/>
    <n v="253.5"/>
    <n v="537.92999999999995"/>
    <n v="29.11"/>
    <n v="5.14"/>
    <n v="1811.54"/>
    <n v="868.23"/>
    <n v="625.04999999999995"/>
    <n v="253.99"/>
    <n v="499.1"/>
    <n v="0"/>
    <n v="5.14"/>
    <n v="2251.5100000000002"/>
    <n v="4063.05"/>
    <n v="1747.27"/>
    <n v="7475.72"/>
    <n v="3851.79"/>
    <n v="2269.6799999999998"/>
    <n v="6000.71"/>
    <n v="201.04"/>
    <n v="38.01"/>
    <n v="19836.95"/>
    <n v="13798.24"/>
    <n v="4264.17"/>
    <n v="18062.400000000001"/>
    <n v="26.45"/>
    <n v="13502.19"/>
    <n v="25641.95"/>
    <n v="21.5"/>
    <x v="3"/>
  </r>
  <r>
    <n v="342"/>
    <x v="0"/>
    <m/>
    <n v="2805"/>
    <n v="975"/>
    <n v="9198.85"/>
    <n v="8527.1"/>
    <n v="17725.95"/>
    <n v="22.63"/>
    <n v="9.82"/>
    <n v="1910.3"/>
    <n v="1447.56"/>
    <n v="867.49"/>
    <n v="1091.6500000000001"/>
    <n v="150.56"/>
    <n v="10.42"/>
    <n v="5477.98"/>
    <n v="1557.7"/>
    <n v="1065.46"/>
    <n v="643.1"/>
    <n v="1058.69"/>
    <n v="743.79"/>
    <n v="10.48"/>
    <n v="5079.22"/>
    <n v="10557.21"/>
    <n v="4010.05"/>
    <n v="25266.62"/>
    <n v="14417.68"/>
    <n v="8029.27"/>
    <n v="12409.51"/>
    <n v="737.23"/>
    <n v="81.150000000000006"/>
    <n v="60941.46"/>
    <n v="48450.79"/>
    <n v="14810.71"/>
    <n v="63261.5"/>
    <n v="22.55"/>
    <n v="22743.17"/>
    <n v="53313.09"/>
    <n v="23.33"/>
    <x v="3"/>
  </r>
  <r>
    <n v="343"/>
    <x v="0"/>
    <m/>
    <n v="2007"/>
    <n v="393"/>
    <n v="6539.83"/>
    <n v="4317.03"/>
    <n v="10856.86"/>
    <n v="20.2"/>
    <n v="8.2899999999999991"/>
    <n v="1479.39"/>
    <n v="1112.9100000000001"/>
    <n v="644.35"/>
    <n v="567.59"/>
    <n v="117.4"/>
    <n v="5.0999999999999996"/>
    <n v="3926.75"/>
    <n v="785.15"/>
    <n v="587.66"/>
    <n v="465.57"/>
    <n v="565.84"/>
    <n v="0"/>
    <n v="5.0999999999999996"/>
    <n v="2409.33"/>
    <n v="6336.08"/>
    <n v="1838.39"/>
    <n v="17763.59"/>
    <n v="8859.2000000000007"/>
    <n v="5146.0600000000004"/>
    <n v="5364.02"/>
    <n v="806.45"/>
    <n v="32.630000000000003"/>
    <n v="37971.949999999997"/>
    <n v="32575.31"/>
    <n v="10739.57"/>
    <n v="43314.879999999997"/>
    <n v="21.58"/>
    <n v="10541.34"/>
    <n v="22193.72"/>
    <n v="26.82"/>
    <x v="3"/>
  </r>
  <r>
    <n v="344"/>
    <x v="0"/>
    <m/>
    <n v="3195"/>
    <n v="834"/>
    <n v="10633.05"/>
    <n v="7144.04"/>
    <n v="17777.09"/>
    <n v="18.79"/>
    <n v="7.58"/>
    <n v="2253.2600000000002"/>
    <n v="1662.11"/>
    <n v="999.68"/>
    <n v="997.58"/>
    <n v="182.72"/>
    <n v="9.93"/>
    <n v="6105.28"/>
    <n v="1178.76"/>
    <n v="870.04"/>
    <n v="723.08"/>
    <n v="971.09"/>
    <n v="0"/>
    <n v="10"/>
    <n v="3752.96"/>
    <n v="9858.24"/>
    <n v="2771.88"/>
    <n v="25283.89"/>
    <n v="11468.04"/>
    <n v="7109.86"/>
    <n v="8364.48"/>
    <n v="1291.27"/>
    <n v="65.3"/>
    <n v="53582.83"/>
    <n v="45153.05"/>
    <n v="15867.78"/>
    <n v="61020.83"/>
    <n v="19.100000000000001"/>
    <n v="15698.57"/>
    <n v="32358.02"/>
    <n v="18.82"/>
    <x v="3"/>
  </r>
  <r>
    <n v="345"/>
    <x v="0"/>
    <m/>
    <n v="2047"/>
    <n v="194"/>
    <n v="6026.74"/>
    <n v="3569.86"/>
    <n v="9596.6"/>
    <n v="18.53"/>
    <n v="7.46"/>
    <n v="1288.56"/>
    <n v="1019.13"/>
    <n v="599.86"/>
    <n v="471.95"/>
    <n v="115.24"/>
    <n v="3.32"/>
    <n v="3498.06"/>
    <n v="381.27"/>
    <n v="562.28"/>
    <n v="432.58"/>
    <n v="488.43"/>
    <n v="0"/>
    <n v="3.33"/>
    <n v="1867.9"/>
    <n v="5365.96"/>
    <n v="1376.14"/>
    <n v="14847.12"/>
    <n v="7312.96"/>
    <n v="4442.9399999999996"/>
    <n v="4068.53"/>
    <n v="724.67"/>
    <n v="18.059999999999999"/>
    <n v="31414.26"/>
    <n v="27327.68"/>
    <n v="9395.0499999999993"/>
    <n v="36722.730000000003"/>
    <n v="17.940000000000001"/>
    <n v="5051.62"/>
    <n v="14756.2"/>
    <n v="26.04"/>
    <x v="3"/>
  </r>
  <r>
    <n v="346"/>
    <x v="0"/>
    <m/>
    <n v="1481"/>
    <n v="288"/>
    <n v="4630.0600000000004"/>
    <n v="3094.36"/>
    <n v="7724.42"/>
    <n v="19.579999999999998"/>
    <n v="8.27"/>
    <n v="951.95"/>
    <n v="761.29"/>
    <n v="444.82"/>
    <n v="406.47"/>
    <n v="87.25"/>
    <n v="3.71"/>
    <n v="2655.48"/>
    <n v="561.54999999999995"/>
    <n v="413.95"/>
    <n v="311.18"/>
    <n v="406.47"/>
    <n v="0"/>
    <n v="3.71"/>
    <n v="1696.87"/>
    <n v="4352.34"/>
    <n v="1286.69"/>
    <n v="11571.75"/>
    <n v="6052.56"/>
    <n v="3561.84"/>
    <n v="3795.9"/>
    <n v="430.03"/>
    <n v="25.33"/>
    <n v="25437.41"/>
    <n v="21616.18"/>
    <n v="7219.22"/>
    <n v="28835.39"/>
    <n v="19.47"/>
    <n v="7625.61"/>
    <n v="15890.58"/>
    <n v="26.48"/>
    <x v="3"/>
  </r>
  <r>
    <n v="347"/>
    <x v="0"/>
    <m/>
    <n v="3805"/>
    <n v="460"/>
    <n v="11477.04"/>
    <n v="7502.25"/>
    <n v="18979.29"/>
    <n v="18.64"/>
    <n v="7.75"/>
    <n v="2433.87"/>
    <n v="1863.7"/>
    <n v="1108.42"/>
    <n v="986.79"/>
    <n v="209.04"/>
    <n v="7.51"/>
    <n v="6609.33"/>
    <n v="876.77"/>
    <n v="1207.02"/>
    <n v="841.98"/>
    <n v="1028.02"/>
    <n v="0"/>
    <n v="7.51"/>
    <n v="3961.29"/>
    <n v="10570.61"/>
    <n v="2925.76"/>
    <n v="29593.88"/>
    <n v="14532.11"/>
    <n v="8762.2000000000007"/>
    <n v="8993.2099999999991"/>
    <n v="1229.76"/>
    <n v="45.78"/>
    <n v="63156.93"/>
    <n v="54117.95"/>
    <n v="17900.39"/>
    <n v="72018.33"/>
    <n v="18.93"/>
    <n v="10559.88"/>
    <n v="31723.360000000001"/>
    <n v="22.96"/>
    <x v="3"/>
  </r>
  <r>
    <n v="348"/>
    <x v="0"/>
    <m/>
    <n v="1484"/>
    <n v="212"/>
    <n v="4671.97"/>
    <n v="2852.74"/>
    <n v="7524.71"/>
    <n v="19.87"/>
    <n v="8.56"/>
    <n v="1132.99"/>
    <n v="808.01"/>
    <n v="442.42"/>
    <n v="386.04"/>
    <n v="81.14"/>
    <n v="2.95"/>
    <n v="2853.56"/>
    <n v="436.3"/>
    <n v="428.09"/>
    <n v="323.72000000000003"/>
    <n v="389.62"/>
    <n v="0"/>
    <n v="2.96"/>
    <n v="1580.69"/>
    <n v="4434.25"/>
    <n v="1188.1199999999999"/>
    <n v="13809.15"/>
    <n v="6995.43"/>
    <n v="3748.06"/>
    <n v="3771.88"/>
    <n v="433.36"/>
    <n v="17.93"/>
    <n v="28775.81"/>
    <n v="24986"/>
    <n v="7999.87"/>
    <n v="32985.86"/>
    <n v="22.23"/>
    <n v="5376.18"/>
    <n v="14256.55"/>
    <n v="25.36"/>
    <x v="3"/>
  </r>
  <r>
    <n v="349"/>
    <x v="0"/>
    <m/>
    <n v="5179"/>
    <n v="690"/>
    <n v="13727.33"/>
    <n v="8978.51"/>
    <n v="22705.84"/>
    <n v="18.27"/>
    <n v="6.84"/>
    <n v="2292.21"/>
    <n v="1966.59"/>
    <n v="1200.46"/>
    <n v="1116.8599999999999"/>
    <n v="235.75"/>
    <n v="9.7899999999999991"/>
    <n v="6821.65"/>
    <n v="1250.96"/>
    <n v="1093.71"/>
    <n v="887.28"/>
    <n v="1128.45"/>
    <n v="0"/>
    <n v="9.86"/>
    <n v="4370.26"/>
    <n v="11191.91"/>
    <n v="3231.95"/>
    <n v="26729.05"/>
    <n v="12769.98"/>
    <n v="8133.89"/>
    <n v="8743.4"/>
    <n v="1661.14"/>
    <n v="62.37"/>
    <n v="58099.83"/>
    <n v="49294.06"/>
    <n v="17364.79"/>
    <n v="66658.86"/>
    <n v="12.87"/>
    <n v="15720.34"/>
    <n v="33899.78"/>
    <n v="22.78"/>
    <x v="3"/>
  </r>
  <r>
    <n v="350"/>
    <x v="0"/>
    <m/>
    <n v="1155"/>
    <n v="453"/>
    <n v="3843.08"/>
    <n v="4629.41"/>
    <n v="8472.49"/>
    <n v="16.690000000000001"/>
    <n v="6.27"/>
    <n v="514.87"/>
    <n v="444.37"/>
    <n v="273.39"/>
    <n v="597.04999999999995"/>
    <n v="54.68"/>
    <n v="4.8499999999999996"/>
    <n v="1889.21"/>
    <n v="487.7"/>
    <n v="953.23"/>
    <n v="341"/>
    <n v="610.58000000000004"/>
    <n v="0"/>
    <n v="4.8499999999999996"/>
    <n v="2397.36"/>
    <n v="4286.57"/>
    <n v="1781.93"/>
    <n v="5693.73"/>
    <n v="2888.82"/>
    <n v="1837.91"/>
    <n v="4598.04"/>
    <n v="358.74"/>
    <n v="29.21"/>
    <n v="15406.46"/>
    <n v="10779.21"/>
    <n v="3947.08"/>
    <n v="14726.29"/>
    <n v="12.75"/>
    <n v="6061.87"/>
    <n v="16243"/>
    <n v="13.38"/>
    <x v="3"/>
  </r>
  <r>
    <n v="351"/>
    <x v="0"/>
    <m/>
    <n v="2095"/>
    <n v="76"/>
    <n v="5062.58"/>
    <n v="2546.2399999999998"/>
    <n v="7608.82"/>
    <n v="17.239999999999998"/>
    <n v="6.09"/>
    <n v="810.3"/>
    <n v="788.12"/>
    <n v="454.97"/>
    <n v="291.61"/>
    <n v="98.01"/>
    <n v="2.11"/>
    <n v="2445.13"/>
    <n v="131.47999999999999"/>
    <n v="354.6"/>
    <n v="290.08999999999997"/>
    <n v="308.83999999999997"/>
    <n v="0"/>
    <n v="2.11"/>
    <n v="1087.1199999999999"/>
    <n v="3532.25"/>
    <n v="776.17"/>
    <n v="9328.2900000000009"/>
    <n v="4861.76"/>
    <n v="2951.14"/>
    <n v="2160.9"/>
    <n v="691.96"/>
    <n v="10.37"/>
    <n v="20004.419999999998"/>
    <n v="17833.150000000001"/>
    <n v="6493.16"/>
    <n v="24326.32"/>
    <n v="11.61"/>
    <n v="1433.38"/>
    <n v="6605.42"/>
    <n v="18.86"/>
    <x v="3"/>
  </r>
  <r>
    <n v="352"/>
    <x v="0"/>
    <m/>
    <n v="2478"/>
    <n v="202"/>
    <n v="6150.39"/>
    <n v="3421.46"/>
    <n v="9571.85"/>
    <n v="17.239999999999998"/>
    <n v="6.15"/>
    <n v="924.02"/>
    <n v="925.76"/>
    <n v="533.94000000000005"/>
    <n v="398.93"/>
    <n v="116.9"/>
    <n v="3.36"/>
    <n v="2902.92"/>
    <n v="339.79"/>
    <n v="413.37"/>
    <n v="347.39"/>
    <n v="408.69"/>
    <n v="0"/>
    <n v="3.36"/>
    <n v="1512.6"/>
    <n v="4415.51"/>
    <n v="1100.55"/>
    <n v="10646.1"/>
    <n v="5532.89"/>
    <n v="3374.93"/>
    <n v="2885.43"/>
    <n v="902.98"/>
    <n v="18.23"/>
    <n v="23360.57"/>
    <n v="20456.900000000001"/>
    <n v="7502.06"/>
    <n v="27958.959999999999"/>
    <n v="11.28"/>
    <n v="3923.1"/>
    <n v="10351.74"/>
    <n v="19.420000000000002"/>
    <x v="3"/>
  </r>
  <r>
    <n v="353"/>
    <x v="0"/>
    <m/>
    <n v="1852"/>
    <n v="98"/>
    <n v="4611.41"/>
    <n v="2706.81"/>
    <n v="7318.22"/>
    <n v="16.78"/>
    <n v="6.06"/>
    <n v="700.9"/>
    <n v="693.49"/>
    <n v="402.78"/>
    <n v="322.87"/>
    <n v="83.8"/>
    <n v="2.17"/>
    <n v="2206.0100000000002"/>
    <n v="167.88"/>
    <n v="410.65"/>
    <n v="290.25"/>
    <n v="344.32"/>
    <n v="0"/>
    <n v="2.17"/>
    <n v="1215.27"/>
    <n v="3421.28"/>
    <n v="868.78"/>
    <n v="8105.54"/>
    <n v="4397.1099999999997"/>
    <n v="2576.61"/>
    <n v="2387.02"/>
    <n v="568.55999999999995"/>
    <n v="8.99"/>
    <n v="18043.84"/>
    <n v="15647.82"/>
    <n v="5716.85"/>
    <n v="21364.67"/>
    <n v="11.54"/>
    <n v="1869.33"/>
    <n v="7622.84"/>
    <n v="19.07"/>
    <x v="3"/>
  </r>
  <r>
    <n v="354"/>
    <x v="0"/>
    <m/>
    <n v="1680"/>
    <n v="573"/>
    <n v="4998.3100000000004"/>
    <n v="4336.67"/>
    <n v="9334.98"/>
    <n v="16.170000000000002"/>
    <n v="6.73"/>
    <n v="701.14"/>
    <n v="677.34"/>
    <n v="416.19"/>
    <n v="509.39"/>
    <n v="80.400000000000006"/>
    <n v="5.91"/>
    <n v="2390.36"/>
    <n v="671.3"/>
    <n v="700.69"/>
    <n v="275.99"/>
    <n v="476.21"/>
    <n v="0"/>
    <n v="5.97"/>
    <n v="2130.16"/>
    <n v="4520.5200000000004"/>
    <n v="1647.97"/>
    <n v="8182.92"/>
    <n v="4559.7700000000004"/>
    <n v="2759.09"/>
    <n v="3824.82"/>
    <n v="601.55999999999995"/>
    <n v="39.97"/>
    <n v="19968.14"/>
    <n v="16103.34"/>
    <n v="5802.61"/>
    <n v="21905.95"/>
    <n v="13.04"/>
    <n v="8619.19"/>
    <n v="16119.12"/>
    <n v="15.04"/>
    <x v="3"/>
  </r>
  <r>
    <n v="355"/>
    <x v="0"/>
    <m/>
    <n v="2322"/>
    <n v="167"/>
    <n v="6073.77"/>
    <n v="3908.61"/>
    <n v="9982.3799999999992"/>
    <n v="15.67"/>
    <n v="6.18"/>
    <n v="962.4"/>
    <n v="940.44"/>
    <n v="571.30999999999995"/>
    <n v="483.94"/>
    <n v="114.34"/>
    <n v="3.06"/>
    <n v="3075.5"/>
    <n v="336.47"/>
    <n v="583.07000000000005"/>
    <n v="428.86"/>
    <n v="509.15"/>
    <n v="0"/>
    <n v="3.06"/>
    <n v="1860.61"/>
    <n v="4936.1099999999997"/>
    <n v="1348.4"/>
    <n v="11055.72"/>
    <n v="5944.2"/>
    <n v="3682.26"/>
    <n v="3578.78"/>
    <n v="829.51"/>
    <n v="12.5"/>
    <n v="25102.97"/>
    <n v="21511.69"/>
    <n v="7851.51"/>
    <n v="29363.19"/>
    <n v="12.65"/>
    <n v="4271.2700000000004"/>
    <n v="12580.92"/>
    <n v="25.58"/>
    <x v="3"/>
  </r>
  <r>
    <n v="356"/>
    <x v="0"/>
    <m/>
    <n v="2537"/>
    <n v="245"/>
    <n v="6649.65"/>
    <n v="3987.21"/>
    <n v="10636.86"/>
    <n v="17.13"/>
    <n v="6.9"/>
    <n v="1088.81"/>
    <n v="1054.79"/>
    <n v="638.27"/>
    <n v="486.54"/>
    <n v="125.64"/>
    <n v="3.89"/>
    <n v="3397.93"/>
    <n v="494.92"/>
    <n v="504.14"/>
    <n v="418.33"/>
    <n v="496.24"/>
    <n v="0"/>
    <n v="3.89"/>
    <n v="1917.52"/>
    <n v="5315.45"/>
    <n v="1417.39"/>
    <n v="13032.42"/>
    <n v="7469.34"/>
    <n v="4490.49"/>
    <n v="3924.99"/>
    <n v="909.52"/>
    <n v="22.24"/>
    <n v="29849.01"/>
    <n v="25901.77"/>
    <n v="9054.0300000000007"/>
    <n v="34955.81"/>
    <n v="13.78"/>
    <n v="6434.33"/>
    <n v="14959.25"/>
    <n v="26.26"/>
    <x v="3"/>
  </r>
  <r>
    <n v="357"/>
    <x v="0"/>
    <m/>
    <n v="1185"/>
    <n v="260"/>
    <n v="3647.41"/>
    <n v="2429.81"/>
    <n v="6077.22"/>
    <n v="17.61"/>
    <n v="7.37"/>
    <n v="697.84"/>
    <n v="591.03"/>
    <n v="355.54"/>
    <n v="343.75"/>
    <n v="52.71"/>
    <n v="3.12"/>
    <n v="2043.99"/>
    <n v="355.48"/>
    <n v="292.33"/>
    <n v="249.45"/>
    <n v="336.3"/>
    <n v="0"/>
    <n v="3.12"/>
    <n v="1236.68"/>
    <n v="3280.67"/>
    <n v="897.26"/>
    <n v="8168.01"/>
    <n v="4533.95"/>
    <n v="2620.98"/>
    <n v="2823.27"/>
    <n v="414.92"/>
    <n v="19.760000000000002"/>
    <n v="18580.88"/>
    <n v="15737.85"/>
    <n v="5432"/>
    <n v="21169.85"/>
    <n v="17.86"/>
    <n v="4029.15"/>
    <n v="9576.56"/>
    <n v="15.5"/>
    <x v="3"/>
  </r>
  <r>
    <n v="358"/>
    <x v="0"/>
    <m/>
    <n v="2359"/>
    <n v="386"/>
    <n v="7162.58"/>
    <n v="5127.2"/>
    <n v="12289.78"/>
    <n v="16.98"/>
    <n v="6.92"/>
    <n v="1391.44"/>
    <n v="1151.1099999999999"/>
    <n v="699.76"/>
    <n v="690.43"/>
    <n v="101.42"/>
    <n v="5.28"/>
    <n v="4039.44"/>
    <n v="674.73"/>
    <n v="712.89"/>
    <n v="537.78"/>
    <n v="702.35"/>
    <n v="0"/>
    <n v="5.27"/>
    <n v="2633.03"/>
    <n v="6672.47"/>
    <n v="1925.4"/>
    <n v="16543.07"/>
    <n v="8189.85"/>
    <n v="4869.57"/>
    <n v="5507.8"/>
    <n v="793.89"/>
    <n v="28.24"/>
    <n v="35932.410000000003"/>
    <n v="30396.37"/>
    <n v="10515.28"/>
    <n v="40911.65"/>
    <n v="17.34"/>
    <n v="7484.09"/>
    <n v="18950.13"/>
    <n v="19.39"/>
    <x v="3"/>
  </r>
  <r>
    <n v="359"/>
    <x v="0"/>
    <m/>
    <n v="670"/>
    <n v="47"/>
    <n v="1903.38"/>
    <n v="1099.71"/>
    <n v="3003.09"/>
    <n v="16.22"/>
    <n v="6.44"/>
    <n v="388.97"/>
    <n v="325.27999999999997"/>
    <n v="195.83"/>
    <n v="142.76"/>
    <n v="28.59"/>
    <n v="0.93"/>
    <n v="1082.3499999999999"/>
    <n v="78.989999999999995"/>
    <n v="162.94999999999999"/>
    <n v="138.94"/>
    <n v="148.6"/>
    <n v="0"/>
    <n v="0.93"/>
    <n v="530.4"/>
    <n v="1612.75"/>
    <n v="380.87"/>
    <n v="4454.42"/>
    <n v="2197.6"/>
    <n v="1293.32"/>
    <n v="1056.01"/>
    <n v="225.46"/>
    <n v="3.67"/>
    <n v="9230.4699999999993"/>
    <n v="8170.79"/>
    <n v="2944.71"/>
    <n v="11115.5"/>
    <n v="16.59"/>
    <n v="816.29"/>
    <n v="3205.24"/>
    <n v="17.37"/>
    <x v="3"/>
  </r>
  <r>
    <n v="360"/>
    <x v="0"/>
    <m/>
    <n v="2482"/>
    <n v="163"/>
    <n v="5670.23"/>
    <n v="4810.8100000000004"/>
    <n v="10481.040000000001"/>
    <n v="16.93"/>
    <n v="6.92"/>
    <n v="1194.75"/>
    <n v="766.22"/>
    <n v="445.49"/>
    <n v="392.46"/>
    <n v="223.56"/>
    <n v="3.14"/>
    <n v="3025.62"/>
    <n v="314.14"/>
    <n v="457.78"/>
    <n v="350.61"/>
    <n v="404.09"/>
    <n v="932.1"/>
    <n v="3.14"/>
    <n v="2461.85"/>
    <n v="5487.47"/>
    <n v="2054.62"/>
    <n v="14331.42"/>
    <n v="5959.23"/>
    <n v="3426.09"/>
    <n v="3384.58"/>
    <n v="1767.01"/>
    <n v="20.079999999999998"/>
    <n v="28888.400000000001"/>
    <n v="25483.75"/>
    <n v="8090.8"/>
    <n v="33574.54"/>
    <n v="13.53"/>
    <n v="4184.68"/>
    <n v="14946.81"/>
    <n v="25.67"/>
    <x v="3"/>
  </r>
  <r>
    <n v="361"/>
    <x v="0"/>
    <m/>
    <n v="144"/>
    <n v="122"/>
    <n v="479.31"/>
    <n v="660.24"/>
    <n v="1139.55"/>
    <n v="17.12"/>
    <n v="7.72"/>
    <n v="63.25"/>
    <n v="47.6"/>
    <n v="25.92"/>
    <n v="82.41"/>
    <n v="14.37"/>
    <n v="1"/>
    <n v="234.55"/>
    <n v="148.26"/>
    <n v="84.9"/>
    <n v="27.29"/>
    <n v="72.86"/>
    <n v="37.5"/>
    <n v="1"/>
    <n v="371.81"/>
    <n v="606.36"/>
    <n v="297.95"/>
    <n v="707.07"/>
    <n v="381.71"/>
    <n v="194.18"/>
    <n v="699.7"/>
    <n v="115.98"/>
    <n v="6.83"/>
    <n v="2105.48"/>
    <n v="1398.95"/>
    <n v="473.4"/>
    <n v="1872.35"/>
    <n v="13"/>
    <n v="2089.84"/>
    <n v="3342.64"/>
    <n v="17.13"/>
    <x v="3"/>
  </r>
  <r>
    <n v="362"/>
    <x v="0"/>
    <m/>
    <n v="2476"/>
    <n v="90"/>
    <n v="6611.53"/>
    <n v="3811.36"/>
    <n v="10422.89"/>
    <n v="18.25"/>
    <n v="7.18"/>
    <n v="1197.17"/>
    <n v="1151.9100000000001"/>
    <n v="703.43"/>
    <n v="481.56"/>
    <n v="144.30000000000001"/>
    <n v="3.08"/>
    <n v="3681.44"/>
    <n v="165.86"/>
    <n v="626.92999999999995"/>
    <n v="494.39"/>
    <n v="513.52"/>
    <n v="0"/>
    <n v="3.08"/>
    <n v="1803.79"/>
    <n v="5485.24"/>
    <n v="1287.19"/>
    <n v="14488.24"/>
    <n v="9668.0300000000007"/>
    <n v="5224.1099999999997"/>
    <n v="4168.46"/>
    <n v="1148.27"/>
    <n v="15.03"/>
    <n v="34712.15"/>
    <n v="30528.66"/>
    <n v="10617.71"/>
    <n v="41146.36"/>
    <n v="16.62"/>
    <n v="2196.11"/>
    <n v="12523.77"/>
    <n v="24.4"/>
    <x v="3"/>
  </r>
  <r>
    <n v="363"/>
    <x v="0"/>
    <m/>
    <n v="1899"/>
    <n v="169"/>
    <n v="5187.3599999999997"/>
    <n v="3244.61"/>
    <n v="8431.9699999999993"/>
    <n v="18.54"/>
    <n v="7.54"/>
    <n v="906.96"/>
    <n v="861.75"/>
    <n v="532.03"/>
    <n v="410.38"/>
    <n v="107.57"/>
    <n v="3.21"/>
    <n v="2821.9"/>
    <n v="300"/>
    <n v="470.47"/>
    <n v="371.86"/>
    <n v="424.46"/>
    <n v="0"/>
    <n v="3.21"/>
    <n v="1569.99"/>
    <n v="4391.8900000000003"/>
    <n v="1142.32"/>
    <n v="11353"/>
    <n v="7599.65"/>
    <n v="4008.26"/>
    <n v="3575.26"/>
    <n v="964.96"/>
    <n v="19.68"/>
    <n v="27520.81"/>
    <n v="23925.87"/>
    <n v="8183.09"/>
    <n v="32108.95"/>
    <n v="16.91"/>
    <n v="4288.5200000000004"/>
    <n v="12370.53"/>
    <n v="25.38"/>
    <x v="3"/>
  </r>
  <r>
    <n v="364"/>
    <x v="0"/>
    <m/>
    <n v="637"/>
    <n v="100"/>
    <n v="1709.38"/>
    <n v="1143.98"/>
    <n v="2853.36"/>
    <n v="16.82"/>
    <n v="6.5"/>
    <n v="258.70999999999998"/>
    <n v="253.39"/>
    <n v="148.77000000000001"/>
    <n v="145.49"/>
    <n v="28.58"/>
    <n v="1.25"/>
    <n v="836.19"/>
    <n v="142.08000000000001"/>
    <n v="145.80000000000001"/>
    <n v="105.06"/>
    <n v="146.46"/>
    <n v="0"/>
    <n v="1.25"/>
    <n v="540.65"/>
    <n v="1376.85"/>
    <n v="392.95"/>
    <n v="3038.37"/>
    <n v="1836.63"/>
    <n v="1001.91"/>
    <n v="1084.05"/>
    <n v="240.88"/>
    <n v="6.47"/>
    <n v="7208.31"/>
    <n v="6117.8"/>
    <n v="2233.6799999999998"/>
    <n v="8351.48"/>
    <n v="13.11"/>
    <n v="1711.21"/>
    <n v="3848.7"/>
    <n v="17.11"/>
    <x v="3"/>
  </r>
  <r>
    <n v="365"/>
    <x v="0"/>
    <m/>
    <n v="349"/>
    <n v="1965"/>
    <n v="4142.6499999999996"/>
    <n v="7849.6"/>
    <n v="11992.25"/>
    <n v="17.02"/>
    <n v="7.49"/>
    <n v="133.91999999999999"/>
    <n v="132.55000000000001"/>
    <n v="78.88"/>
    <n v="1303.7"/>
    <n v="16.68"/>
    <n v="15.75"/>
    <n v="1681.49"/>
    <n v="1875.06"/>
    <n v="728.68"/>
    <n v="306.02999999999997"/>
    <n v="1169.47"/>
    <n v="0"/>
    <n v="15.89"/>
    <n v="4095.13"/>
    <n v="5776.62"/>
    <n v="2909.77"/>
    <n v="1562.44"/>
    <n v="970.14"/>
    <n v="519.44000000000005"/>
    <n v="9731.6"/>
    <n v="146.16"/>
    <n v="110.86"/>
    <n v="13040.63"/>
    <n v="3198.17"/>
    <n v="1172.94"/>
    <n v="4371.1099999999997"/>
    <n v="12.52"/>
    <n v="23966.1"/>
    <n v="36645.35"/>
    <n v="12.2"/>
    <x v="3"/>
  </r>
  <r>
    <n v="366"/>
    <x v="0"/>
    <m/>
    <n v="1480"/>
    <n v="33"/>
    <n v="3562.93"/>
    <n v="1838.22"/>
    <n v="5401.15"/>
    <n v="16.96"/>
    <n v="6.44"/>
    <n v="587.95000000000005"/>
    <n v="574.70000000000005"/>
    <n v="334.15"/>
    <n v="212.64"/>
    <n v="66.13"/>
    <n v="1.32"/>
    <n v="1776.88"/>
    <n v="61.22"/>
    <n v="269.25"/>
    <n v="221.41"/>
    <n v="227.71"/>
    <n v="0"/>
    <n v="1.31"/>
    <n v="780.9"/>
    <n v="2557.7800000000002"/>
    <n v="551.88"/>
    <n v="6998.96"/>
    <n v="4353.6099999999997"/>
    <n v="2277.9899999999998"/>
    <n v="1640.19"/>
    <n v="611.25"/>
    <n v="5.08"/>
    <n v="15887.09"/>
    <n v="14241.81"/>
    <n v="5092.82"/>
    <n v="19334.64"/>
    <n v="13.06"/>
    <n v="718.87"/>
    <n v="4634.34"/>
    <n v="21.78"/>
    <x v="3"/>
  </r>
  <r>
    <n v="367"/>
    <x v="0"/>
    <m/>
    <n v="1192"/>
    <n v="31"/>
    <n v="2877.82"/>
    <n v="1486.42"/>
    <n v="4364.24"/>
    <n v="17.25"/>
    <n v="6.58"/>
    <n v="487.71"/>
    <n v="466.09"/>
    <n v="271.69"/>
    <n v="173.6"/>
    <n v="54.25"/>
    <n v="1.1399999999999999"/>
    <n v="1454.48"/>
    <n v="57.4"/>
    <n v="215.5"/>
    <n v="175.43"/>
    <n v="185.77"/>
    <n v="0"/>
    <n v="1.1399999999999999"/>
    <n v="635.24"/>
    <n v="2089.7199999999998"/>
    <n v="448.32"/>
    <n v="5838.14"/>
    <n v="3596.07"/>
    <n v="1872.76"/>
    <n v="1352.87"/>
    <n v="521.69000000000005"/>
    <n v="4.42"/>
    <n v="13185.95"/>
    <n v="11828.65"/>
    <n v="4170.88"/>
    <n v="15999.54"/>
    <n v="13.42"/>
    <n v="689.05"/>
    <n v="3903"/>
    <n v="22.23"/>
    <x v="3"/>
  </r>
  <r>
    <n v="368"/>
    <x v="0"/>
    <m/>
    <n v="2330"/>
    <n v="102"/>
    <n v="5723.07"/>
    <n v="3224.94"/>
    <n v="8948.01"/>
    <n v="16.13"/>
    <n v="6.23"/>
    <n v="916.26"/>
    <n v="882.09"/>
    <n v="515.13"/>
    <n v="373.85"/>
    <n v="98.64"/>
    <n v="2.54"/>
    <n v="2788.51"/>
    <n v="188.02"/>
    <n v="442.96"/>
    <n v="354.44"/>
    <n v="396.17"/>
    <n v="0"/>
    <n v="2.54"/>
    <n v="1384.12"/>
    <n v="4172.63"/>
    <n v="985.41"/>
    <n v="10895.13"/>
    <n v="6179.11"/>
    <n v="3283.49"/>
    <n v="2699.66"/>
    <n v="1025.83"/>
    <n v="10.83"/>
    <n v="24094.04"/>
    <n v="21383.56"/>
    <n v="7743.27"/>
    <n v="29126.84"/>
    <n v="12.5"/>
    <n v="2311.48"/>
    <n v="8484.6"/>
    <n v="22.66"/>
    <x v="3"/>
  </r>
  <r>
    <n v="369"/>
    <x v="0"/>
    <m/>
    <n v="1711"/>
    <n v="98"/>
    <n v="4087.06"/>
    <n v="2307.77"/>
    <n v="6394.83"/>
    <n v="15.65"/>
    <n v="6.32"/>
    <n v="604.37"/>
    <n v="657.88"/>
    <n v="392.66"/>
    <n v="274.73"/>
    <n v="75.31"/>
    <n v="2.09"/>
    <n v="2007.05"/>
    <n v="176.05"/>
    <n v="307.76"/>
    <n v="254.42"/>
    <n v="287.39"/>
    <n v="0"/>
    <n v="2.09"/>
    <n v="1027.7"/>
    <n v="3034.75"/>
    <n v="738.23"/>
    <n v="6989.34"/>
    <n v="4748.51"/>
    <n v="2608.2800000000002"/>
    <n v="2096.4"/>
    <n v="626.35"/>
    <n v="9.7899999999999991"/>
    <n v="17078.66"/>
    <n v="14972.47"/>
    <n v="5504.74"/>
    <n v="20477.21"/>
    <n v="11.97"/>
    <n v="1863.95"/>
    <n v="6526.97"/>
    <n v="19.02"/>
    <x v="3"/>
  </r>
  <r>
    <n v="370"/>
    <x v="0"/>
    <m/>
    <n v="1997"/>
    <n v="312"/>
    <n v="5193.6099999999997"/>
    <n v="3754.95"/>
    <n v="8948.56"/>
    <n v="15.25"/>
    <n v="6.32"/>
    <n v="695.28"/>
    <n v="769.23"/>
    <n v="455.4"/>
    <n v="487.35"/>
    <n v="86.36"/>
    <n v="4.07"/>
    <n v="2497.69"/>
    <n v="404.16"/>
    <n v="496.7"/>
    <n v="348.91"/>
    <n v="496.68"/>
    <n v="0"/>
    <n v="4.07"/>
    <n v="1750.52"/>
    <n v="4248.21"/>
    <n v="1249.77"/>
    <n v="8061.69"/>
    <n v="5463.96"/>
    <n v="2934.99"/>
    <n v="3640.69"/>
    <n v="753.26"/>
    <n v="21.37"/>
    <n v="20875.96"/>
    <n v="17213.900000000001"/>
    <n v="6348.39"/>
    <n v="23562.29"/>
    <n v="11.8"/>
    <n v="4546.8599999999997"/>
    <n v="11945"/>
    <n v="14.57"/>
    <x v="3"/>
  </r>
  <r>
    <n v="371"/>
    <x v="0"/>
    <m/>
    <n v="1705"/>
    <n v="368"/>
    <n v="4508.92"/>
    <n v="3148.28"/>
    <n v="7657.2"/>
    <n v="15.94"/>
    <n v="6.67"/>
    <n v="600.84"/>
    <n v="667.11"/>
    <n v="400.18"/>
    <n v="413.39"/>
    <n v="75.94"/>
    <n v="4.08"/>
    <n v="2161.5300000000002"/>
    <n v="491.59"/>
    <n v="334.66"/>
    <n v="272.17"/>
    <n v="399.78"/>
    <n v="0"/>
    <n v="4.08"/>
    <n v="1502.29"/>
    <n v="3663.82"/>
    <n v="1098.42"/>
    <n v="7100.91"/>
    <n v="4828.1499999999996"/>
    <n v="2741.28"/>
    <n v="3169.56"/>
    <n v="601.26"/>
    <n v="24.83"/>
    <n v="18465.990000000002"/>
    <n v="15271.6"/>
    <n v="5599.87"/>
    <n v="20871.47"/>
    <n v="12.24"/>
    <n v="5684.48"/>
    <n v="11357.08"/>
    <n v="15.45"/>
    <x v="3"/>
  </r>
  <r>
    <n v="372"/>
    <x v="0"/>
    <m/>
    <n v="2472"/>
    <n v="486"/>
    <n v="6412.11"/>
    <n v="4277.8100000000004"/>
    <n v="10689.92"/>
    <n v="15.87"/>
    <n v="6.64"/>
    <n v="845.48"/>
    <n v="945.18"/>
    <n v="564.47"/>
    <n v="553.87"/>
    <n v="106.56"/>
    <n v="5.82"/>
    <n v="3021.38"/>
    <n v="628.76"/>
    <n v="440.33"/>
    <n v="369.88"/>
    <n v="540.15"/>
    <n v="0"/>
    <n v="5.89"/>
    <n v="1985.01"/>
    <n v="5006.3900000000003"/>
    <n v="1438.97"/>
    <n v="9885.64"/>
    <n v="6808.8"/>
    <n v="3714.07"/>
    <n v="4107.83"/>
    <n v="872.11"/>
    <n v="36.74"/>
    <n v="25425.19"/>
    <n v="21280.62"/>
    <n v="7896.99"/>
    <n v="29177.61"/>
    <n v="11.8"/>
    <n v="6954.59"/>
    <n v="14490.08"/>
    <n v="14.31"/>
    <x v="3"/>
  </r>
  <r>
    <n v="373"/>
    <x v="0"/>
    <m/>
    <n v="1216"/>
    <n v="172"/>
    <n v="3097.14"/>
    <n v="2272.31"/>
    <n v="5369.45"/>
    <n v="15.87"/>
    <n v="6.02"/>
    <n v="398.27"/>
    <n v="428.03"/>
    <n v="264.01"/>
    <n v="289.77"/>
    <n v="54.59"/>
    <n v="2.15"/>
    <n v="1436.82"/>
    <n v="243.64"/>
    <n v="313.43"/>
    <n v="217.94"/>
    <n v="295.36"/>
    <n v="0"/>
    <n v="2.15"/>
    <n v="1072.51"/>
    <n v="2509.33"/>
    <n v="775"/>
    <n v="4562.9399999999996"/>
    <n v="2804.93"/>
    <n v="1642.19"/>
    <n v="2056.37"/>
    <n v="429.95"/>
    <n v="10.16"/>
    <n v="11506.55"/>
    <n v="9440.01"/>
    <n v="3575.37"/>
    <n v="13015.38"/>
    <n v="10.7"/>
    <n v="3125.71"/>
    <n v="7329.88"/>
    <n v="18.170000000000002"/>
    <x v="3"/>
  </r>
  <r>
    <n v="374"/>
    <x v="0"/>
    <m/>
    <n v="1186"/>
    <n v="18"/>
    <n v="2771.03"/>
    <n v="1405.74"/>
    <n v="4176.7700000000004"/>
    <n v="15.94"/>
    <n v="5.84"/>
    <n v="405.9"/>
    <n v="439.56"/>
    <n v="267.73"/>
    <n v="158.72"/>
    <n v="57.76"/>
    <n v="1.02"/>
    <n v="1330.69"/>
    <n v="32.54"/>
    <n v="209.2"/>
    <n v="171.66"/>
    <n v="172.26"/>
    <n v="0"/>
    <n v="1.02"/>
    <n v="586.66999999999996"/>
    <n v="1917.36"/>
    <n v="413.39"/>
    <n v="4601.25"/>
    <n v="2899.68"/>
    <n v="1682.67"/>
    <n v="1133.3599999999999"/>
    <n v="474"/>
    <n v="3.79"/>
    <n v="10794.76"/>
    <n v="9657.61"/>
    <n v="3653.49"/>
    <n v="13311.09"/>
    <n v="11.22"/>
    <n v="374.18"/>
    <n v="3177.89"/>
    <n v="20.79"/>
    <x v="3"/>
  </r>
  <r>
    <n v="375"/>
    <x v="0"/>
    <m/>
    <n v="2016"/>
    <n v="237"/>
    <n v="5062.54"/>
    <n v="3466.86"/>
    <n v="8529.4"/>
    <n v="16.54"/>
    <n v="6.29"/>
    <n v="674.52"/>
    <n v="732"/>
    <n v="446.27"/>
    <n v="414.31"/>
    <n v="93.44"/>
    <n v="3.33"/>
    <n v="2363.87"/>
    <n v="451.82"/>
    <n v="432.64"/>
    <n v="325.39"/>
    <n v="423.33"/>
    <n v="0"/>
    <n v="3.33"/>
    <n v="1636.52"/>
    <n v="4000.39"/>
    <n v="1209.8599999999999"/>
    <n v="7686.07"/>
    <n v="4872.74"/>
    <n v="2832.29"/>
    <n v="2979.49"/>
    <n v="751.73"/>
    <n v="17.52"/>
    <n v="19139.84"/>
    <n v="16142.82"/>
    <n v="6060.44"/>
    <n v="22203.26"/>
    <n v="11.01"/>
    <n v="5864.34"/>
    <n v="12129.88"/>
    <n v="24.74"/>
    <x v="3"/>
  </r>
  <r>
    <n v="376"/>
    <x v="0"/>
    <m/>
    <n v="2541"/>
    <n v="159"/>
    <n v="5967.9"/>
    <n v="3371.33"/>
    <n v="9339.23"/>
    <n v="16.48"/>
    <n v="5.96"/>
    <n v="817.19"/>
    <n v="881.76"/>
    <n v="516.46"/>
    <n v="388.96"/>
    <n v="115.2"/>
    <n v="3.02"/>
    <n v="2722.58"/>
    <n v="281.56"/>
    <n v="455.91"/>
    <n v="345.17"/>
    <n v="407.42"/>
    <n v="0"/>
    <n v="3.02"/>
    <n v="1493.09"/>
    <n v="4215.67"/>
    <n v="1082.6400000000001"/>
    <n v="9162.43"/>
    <n v="5502.74"/>
    <n v="3243.22"/>
    <n v="2755.34"/>
    <n v="872.24"/>
    <n v="13.26"/>
    <n v="21549.23"/>
    <n v="18780.63"/>
    <n v="7133.28"/>
    <n v="25913.91"/>
    <n v="10.199999999999999"/>
    <n v="3209.21"/>
    <n v="9565.68"/>
    <n v="20.18"/>
    <x v="3"/>
  </r>
  <r>
    <n v="377"/>
    <x v="0"/>
    <m/>
    <n v="1673"/>
    <n v="185"/>
    <n v="4096.71"/>
    <n v="2839.28"/>
    <n v="6935.99"/>
    <n v="16.03"/>
    <n v="5.83"/>
    <n v="530.20000000000005"/>
    <n v="589.22"/>
    <n v="338.51"/>
    <n v="321.29000000000002"/>
    <n v="77.62"/>
    <n v="2.73"/>
    <n v="1859.57"/>
    <n v="323.43"/>
    <n v="403.37"/>
    <n v="264.01"/>
    <n v="337.35"/>
    <n v="0"/>
    <n v="2.73"/>
    <n v="1330.9"/>
    <n v="3190.47"/>
    <n v="990.81"/>
    <n v="5791.66"/>
    <n v="3375.29"/>
    <n v="2075.15"/>
    <n v="2214.0500000000002"/>
    <n v="535.29999999999995"/>
    <n v="12.45"/>
    <n v="14003.9"/>
    <n v="11777.4"/>
    <n v="4584.32"/>
    <n v="16361.71"/>
    <n v="9.7799999999999994"/>
    <n v="3744"/>
    <n v="8910.4500000000007"/>
    <n v="20.239999999999998"/>
    <x v="3"/>
  </r>
  <r>
    <n v="378"/>
    <x v="0"/>
    <m/>
    <n v="18"/>
    <n v="1637"/>
    <n v="2876.22"/>
    <n v="10732.95"/>
    <n v="13609.17"/>
    <n v="15.26"/>
    <n v="6.42"/>
    <n v="2.5499999999999998"/>
    <n v="0.59"/>
    <n v="0.94"/>
    <n v="1050.53"/>
    <n v="1.45"/>
    <n v="14.57"/>
    <n v="1070.6199999999999"/>
    <n v="1436.32"/>
    <n v="913.41"/>
    <n v="291.56"/>
    <n v="992.87"/>
    <n v="385.5"/>
    <n v="14.64"/>
    <n v="4034.28"/>
    <n v="5104.91"/>
    <n v="3026.78"/>
    <n v="33.9"/>
    <n v="1.38"/>
    <n v="9.4600000000000009"/>
    <n v="8531.91"/>
    <n v="12.74"/>
    <n v="99.8"/>
    <n v="8689.19"/>
    <n v="57.48"/>
    <n v="5.13"/>
    <n v="62.61"/>
    <n v="3.48"/>
    <n v="18583.939999999999"/>
    <n v="34846.54"/>
    <n v="11.35"/>
    <x v="3"/>
  </r>
  <r>
    <n v="379"/>
    <x v="0"/>
    <m/>
    <n v="800"/>
    <n v="596"/>
    <n v="2735.65"/>
    <n v="3026.49"/>
    <n v="5762.14"/>
    <n v="15.85"/>
    <n v="6.85"/>
    <n v="330.81"/>
    <n v="311.64"/>
    <n v="174.69"/>
    <n v="314.17"/>
    <n v="43.86"/>
    <n v="5.99"/>
    <n v="1181.1600000000001"/>
    <n v="660.56"/>
    <n v="400.12"/>
    <n v="143.56"/>
    <n v="296.63"/>
    <n v="0"/>
    <n v="5.99"/>
    <n v="1506.86"/>
    <n v="2688.02"/>
    <n v="1204.24"/>
    <n v="3712.74"/>
    <n v="2046.76"/>
    <n v="1143.2"/>
    <n v="2303.9899999999998"/>
    <n v="374.73"/>
    <n v="34.68"/>
    <n v="9616.09"/>
    <n v="7277.42"/>
    <n v="2639.93"/>
    <n v="9917.35"/>
    <n v="12.4"/>
    <n v="8503.0400000000009"/>
    <n v="12987.48"/>
    <n v="14.27"/>
    <x v="3"/>
  </r>
  <r>
    <n v="380"/>
    <x v="0"/>
    <m/>
    <n v="791"/>
    <n v="626"/>
    <n v="2895.24"/>
    <n v="3696.93"/>
    <n v="6592.17"/>
    <n v="14.66"/>
    <n v="6.08"/>
    <n v="317.56"/>
    <n v="304.91000000000003"/>
    <n v="173.09"/>
    <n v="399.97"/>
    <n v="42.91"/>
    <n v="6.42"/>
    <n v="1244.8699999999999"/>
    <n v="662.12"/>
    <n v="581.94000000000005"/>
    <n v="202.14"/>
    <n v="400.34"/>
    <n v="0"/>
    <n v="6.42"/>
    <n v="1852.95"/>
    <n v="3097.81"/>
    <n v="1446.19"/>
    <n v="3336.56"/>
    <n v="1645.93"/>
    <n v="1053.24"/>
    <n v="2646.1"/>
    <n v="296.61"/>
    <n v="34.4"/>
    <n v="9012.83"/>
    <n v="6332.33"/>
    <n v="2480.91"/>
    <n v="8813.24"/>
    <n v="11.14"/>
    <n v="8051.26"/>
    <n v="13840.01"/>
    <n v="12.86"/>
    <x v="3"/>
  </r>
  <r>
    <n v="381"/>
    <x v="0"/>
    <m/>
    <n v="7"/>
    <n v="1387"/>
    <n v="2199.6999999999998"/>
    <n v="5019.1400000000003"/>
    <n v="7218.84"/>
    <n v="17.309999999999999"/>
    <n v="8.2799999999999994"/>
    <n v="2.0699999999999998"/>
    <n v="0"/>
    <n v="0.6"/>
    <n v="685.74"/>
    <n v="0.2"/>
    <n v="12.81"/>
    <n v="701.42"/>
    <n v="1318.15"/>
    <n v="569.02"/>
    <n v="174.94"/>
    <n v="644.44000000000005"/>
    <n v="0"/>
    <n v="12.88"/>
    <n v="2719.43"/>
    <n v="3420.85"/>
    <n v="2062.11"/>
    <n v="26.99"/>
    <n v="0"/>
    <n v="6.58"/>
    <n v="5739.84"/>
    <n v="0.84"/>
    <n v="84.78"/>
    <n v="5859.03"/>
    <n v="34.409999999999997"/>
    <n v="1.43"/>
    <n v="35.85"/>
    <n v="5.12"/>
    <n v="18170.27"/>
    <n v="27712.15"/>
    <n v="13.1"/>
    <x v="3"/>
  </r>
  <r>
    <n v="382"/>
    <x v="0"/>
    <m/>
    <n v="1110"/>
    <n v="204"/>
    <n v="2940.54"/>
    <n v="2167.84"/>
    <n v="5108.38"/>
    <n v="15.55"/>
    <n v="6.23"/>
    <n v="429.33"/>
    <n v="413.04"/>
    <n v="233.63"/>
    <n v="271.07"/>
    <n v="56.87"/>
    <n v="2.38"/>
    <n v="1406.31"/>
    <n v="299.91000000000003"/>
    <n v="300.25"/>
    <n v="197.41"/>
    <n v="275.39"/>
    <n v="0"/>
    <n v="2.39"/>
    <n v="1075.3499999999999"/>
    <n v="2481.66"/>
    <n v="797.57"/>
    <n v="4666.87"/>
    <n v="2461.33"/>
    <n v="1483.56"/>
    <n v="1899.53"/>
    <n v="433.55"/>
    <n v="10.68"/>
    <n v="10955.51"/>
    <n v="9045.31"/>
    <n v="3418.87"/>
    <n v="12464.17"/>
    <n v="11.23"/>
    <n v="3602.43"/>
    <n v="7785.71"/>
    <n v="17.66"/>
    <x v="3"/>
  </r>
  <r>
    <n v="383"/>
    <x v="0"/>
    <m/>
    <n v="2153"/>
    <n v="26"/>
    <n v="4872.5"/>
    <n v="2662.49"/>
    <n v="7534.99"/>
    <n v="15.02"/>
    <n v="6.05"/>
    <n v="637.51"/>
    <n v="706.64"/>
    <n v="407.85"/>
    <n v="293.48"/>
    <n v="85.55"/>
    <n v="1.82"/>
    <n v="2132.85"/>
    <n v="44.49"/>
    <n v="381.12"/>
    <n v="313.23"/>
    <n v="317.99"/>
    <n v="0"/>
    <n v="1.82"/>
    <n v="1058.6600000000001"/>
    <n v="3191.51"/>
    <n v="738.84"/>
    <n v="7943.26"/>
    <n v="5065.79"/>
    <n v="2600.16"/>
    <n v="2179.5100000000002"/>
    <n v="838.92"/>
    <n v="6.52"/>
    <n v="18634.169999999998"/>
    <n v="16448.14"/>
    <n v="5882.27"/>
    <n v="22330.41"/>
    <n v="10.37"/>
    <n v="446.91"/>
    <n v="6051.09"/>
    <n v="17.190000000000001"/>
    <x v="3"/>
  </r>
  <r>
    <n v="384"/>
    <x v="0"/>
    <m/>
    <n v="764"/>
    <n v="550"/>
    <n v="2500.48"/>
    <n v="2640.7"/>
    <n v="5141.18"/>
    <n v="15.81"/>
    <n v="7.04"/>
    <n v="238"/>
    <n v="273.77999999999997"/>
    <n v="155.87"/>
    <n v="307.63"/>
    <n v="36.090000000000003"/>
    <n v="5.3"/>
    <n v="1016.66"/>
    <n v="534.15"/>
    <n v="316.01"/>
    <n v="113.44"/>
    <n v="273.68"/>
    <n v="0"/>
    <n v="5.36"/>
    <n v="1242.6400000000001"/>
    <n v="2259.3000000000002"/>
    <n v="963.6"/>
    <n v="2910.13"/>
    <n v="1912.74"/>
    <n v="1020.28"/>
    <n v="2284.2600000000002"/>
    <n v="376.7"/>
    <n v="36.659999999999997"/>
    <n v="8540.7800000000007"/>
    <n v="6219.86"/>
    <n v="2236.7800000000002"/>
    <n v="8456.64"/>
    <n v="11.07"/>
    <n v="6335.88"/>
    <n v="10287.32"/>
    <n v="11.52"/>
    <x v="3"/>
  </r>
  <r>
    <n v="385"/>
    <x v="0"/>
    <m/>
    <n v="2844"/>
    <n v="661"/>
    <n v="7311.07"/>
    <n v="5690.71"/>
    <n v="13001.78"/>
    <n v="15.44"/>
    <n v="6.65"/>
    <n v="776.55"/>
    <n v="896.38"/>
    <n v="529.05999999999995"/>
    <n v="627.92999999999995"/>
    <n v="104.23"/>
    <n v="7.78"/>
    <n v="2941.93"/>
    <n v="858.69"/>
    <n v="615.91999999999996"/>
    <n v="462.6"/>
    <n v="625.83000000000004"/>
    <n v="0"/>
    <n v="7.79"/>
    <n v="2570.8200000000002"/>
    <n v="5512.75"/>
    <n v="1937.2"/>
    <n v="10113.200000000001"/>
    <n v="6423.88"/>
    <n v="3532.95"/>
    <n v="4642.8"/>
    <n v="1293.5899999999999"/>
    <n v="42.61"/>
    <n v="26049.03"/>
    <n v="21363.62"/>
    <n v="7460.91"/>
    <n v="28824.52"/>
    <n v="10.14"/>
    <n v="10398.89"/>
    <n v="20350.919999999998"/>
    <n v="15.73"/>
    <x v="3"/>
  </r>
  <r>
    <n v="386"/>
    <x v="0"/>
    <m/>
    <n v="1424"/>
    <n v="80"/>
    <n v="3334.24"/>
    <n v="2031.69"/>
    <n v="5365.93"/>
    <n v="14.9"/>
    <n v="6.14"/>
    <n v="438.39"/>
    <n v="487.88"/>
    <n v="277.17"/>
    <n v="231.14"/>
    <n v="57.23"/>
    <n v="1.52"/>
    <n v="1493.32"/>
    <n v="143.49"/>
    <n v="262.63"/>
    <n v="218.57"/>
    <n v="240.57"/>
    <n v="0"/>
    <n v="1.51"/>
    <n v="866.78"/>
    <n v="2360.1"/>
    <n v="624.70000000000005"/>
    <n v="5438.95"/>
    <n v="3360.83"/>
    <n v="1793.9"/>
    <n v="1678.92"/>
    <n v="670.56"/>
    <n v="5.66"/>
    <n v="12948.83"/>
    <n v="11264.24"/>
    <n v="4037.33"/>
    <n v="15301.57"/>
    <n v="10.75"/>
    <n v="1615.26"/>
    <n v="5512.08"/>
    <n v="20.190000000000001"/>
    <x v="3"/>
  </r>
  <r>
    <n v="387"/>
    <x v="0"/>
    <m/>
    <n v="403"/>
    <n v="613"/>
    <n v="1681.43"/>
    <n v="2363.44"/>
    <n v="4044.87"/>
    <n v="17.61"/>
    <n v="7.69"/>
    <n v="129.6"/>
    <n v="141.61000000000001"/>
    <n v="79.819999999999993"/>
    <n v="227.66"/>
    <n v="17.829999999999998"/>
    <n v="5.68"/>
    <n v="602.22"/>
    <n v="682.53"/>
    <n v="193.24"/>
    <n v="77.55"/>
    <n v="198.48"/>
    <n v="0"/>
    <n v="5.69"/>
    <n v="1157.49"/>
    <n v="1759.7"/>
    <n v="953.33"/>
    <n v="1521.57"/>
    <n v="1011.54"/>
    <n v="544.70000000000005"/>
    <n v="1727.05"/>
    <n v="220.47"/>
    <n v="34.799999999999997"/>
    <n v="5060.13"/>
    <n v="3298.27"/>
    <n v="1183.71"/>
    <n v="4481.99"/>
    <n v="11.12"/>
    <n v="9579.51"/>
    <n v="12313.38"/>
    <n v="15.63"/>
    <x v="3"/>
  </r>
  <r>
    <n v="388"/>
    <x v="0"/>
    <m/>
    <n v="1428"/>
    <n v="25"/>
    <n v="3170.9"/>
    <n v="1644.43"/>
    <n v="4815.33"/>
    <n v="15.8"/>
    <n v="6.04"/>
    <n v="462.51"/>
    <n v="449.26"/>
    <n v="271.27999999999997"/>
    <n v="179.17"/>
    <n v="50.66"/>
    <n v="1.1599999999999999"/>
    <n v="1414.03"/>
    <n v="43.29"/>
    <n v="224.01"/>
    <n v="187.96"/>
    <n v="192.33"/>
    <n v="0"/>
    <n v="1.1599999999999999"/>
    <n v="648.75"/>
    <n v="2062.7800000000002"/>
    <n v="455.26"/>
    <n v="5430.12"/>
    <n v="3211.97"/>
    <n v="1727.37"/>
    <n v="1280.1600000000001"/>
    <n v="622.71"/>
    <n v="4.12"/>
    <n v="12276.44"/>
    <n v="10992.16"/>
    <n v="3956.26"/>
    <n v="14948.43"/>
    <n v="10.47"/>
    <n v="517.87"/>
    <n v="3583.5"/>
    <n v="20.71"/>
    <x v="3"/>
  </r>
  <r>
    <n v="389"/>
    <x v="0"/>
    <m/>
    <n v="1520"/>
    <n v="18"/>
    <n v="3361.83"/>
    <n v="1766.9"/>
    <n v="5128.7299999999996"/>
    <n v="16.309999999999999"/>
    <n v="6.23"/>
    <n v="498.46"/>
    <n v="486.82"/>
    <n v="288.85000000000002"/>
    <n v="197.07"/>
    <n v="54.19"/>
    <n v="1.2"/>
    <n v="1526.59"/>
    <n v="29.84"/>
    <n v="250.75"/>
    <n v="203.74"/>
    <n v="213.29"/>
    <n v="0"/>
    <n v="1.2"/>
    <n v="698.82"/>
    <n v="2225.4"/>
    <n v="484.33"/>
    <n v="6090.59"/>
    <n v="3791.5"/>
    <n v="1886.02"/>
    <n v="1471.41"/>
    <n v="717.17"/>
    <n v="4.05"/>
    <n v="13960.74"/>
    <n v="12485.28"/>
    <n v="4360.46"/>
    <n v="16845.740000000002"/>
    <n v="11.08"/>
    <n v="345.02"/>
    <n v="3744.07"/>
    <n v="19.170000000000002"/>
    <x v="3"/>
  </r>
  <r>
    <n v="390"/>
    <x v="0"/>
    <m/>
    <n v="1607"/>
    <n v="816"/>
    <n v="4701.97"/>
    <n v="3898.84"/>
    <n v="8600.81"/>
    <n v="16.690000000000001"/>
    <n v="7.36"/>
    <n v="535.29999999999995"/>
    <n v="573.41999999999996"/>
    <n v="314.33"/>
    <n v="381.06"/>
    <n v="66.39"/>
    <n v="8.61"/>
    <n v="1879.11"/>
    <n v="896.33"/>
    <n v="274.99"/>
    <n v="204.27"/>
    <n v="357.37"/>
    <n v="0"/>
    <n v="8.68"/>
    <n v="1741.65"/>
    <n v="3620.76"/>
    <n v="1375.6"/>
    <n v="6464.22"/>
    <n v="4362.3999999999996"/>
    <n v="2207.6799999999998"/>
    <n v="2955.36"/>
    <n v="877.86"/>
    <n v="50.85"/>
    <n v="16918.37"/>
    <n v="13912.15"/>
    <n v="4837.12"/>
    <n v="18749.27"/>
    <n v="11.67"/>
    <n v="12388.02"/>
    <n v="17358.91"/>
    <n v="15.18"/>
    <x v="3"/>
  </r>
  <r>
    <n v="391"/>
    <x v="0"/>
    <m/>
    <n v="1259"/>
    <n v="14"/>
    <n v="2831.49"/>
    <n v="1368.02"/>
    <n v="4199.51"/>
    <n v="16.100000000000001"/>
    <n v="6.64"/>
    <n v="408.85"/>
    <n v="420.42"/>
    <n v="232.37"/>
    <n v="144.79"/>
    <n v="45.86"/>
    <n v="0.88"/>
    <n v="1253.18"/>
    <n v="24.83"/>
    <n v="182.31"/>
    <n v="152.31"/>
    <n v="156.75"/>
    <n v="0"/>
    <n v="0.88"/>
    <n v="517.08000000000004"/>
    <n v="1770.26"/>
    <n v="359.45"/>
    <n v="5064.37"/>
    <n v="3597.61"/>
    <n v="1621.51"/>
    <n v="1152.56"/>
    <n v="647.45000000000005"/>
    <n v="3.01"/>
    <n v="12086.51"/>
    <n v="10930.94"/>
    <n v="3708.91"/>
    <n v="14639.85"/>
    <n v="11.63"/>
    <n v="297.33"/>
    <n v="2950.08"/>
    <n v="21.24"/>
    <x v="3"/>
  </r>
  <r>
    <n v="392"/>
    <x v="0"/>
    <m/>
    <n v="1571"/>
    <n v="51"/>
    <n v="3603.46"/>
    <n v="1854.51"/>
    <n v="5457.97"/>
    <n v="16.25"/>
    <n v="6.79"/>
    <n v="512.17999999999995"/>
    <n v="533.82000000000005"/>
    <n v="293.38"/>
    <n v="199.12"/>
    <n v="58.19"/>
    <n v="1.31"/>
    <n v="1598"/>
    <n v="99.8"/>
    <n v="233.24"/>
    <n v="196.08"/>
    <n v="210.33"/>
    <n v="0"/>
    <n v="1.3"/>
    <n v="740.75"/>
    <n v="2338.75"/>
    <n v="529.12"/>
    <n v="6454.07"/>
    <n v="4572.83"/>
    <n v="2076.5700000000002"/>
    <n v="1633.38"/>
    <n v="797.01"/>
    <n v="4.68"/>
    <n v="15538.54"/>
    <n v="13900.48"/>
    <n v="4670.37"/>
    <n v="18570.84"/>
    <n v="11.82"/>
    <n v="1291.57"/>
    <n v="4861.08"/>
    <n v="25.32"/>
    <x v="3"/>
  </r>
  <r>
    <n v="393"/>
    <x v="0"/>
    <m/>
    <n v="2693"/>
    <n v="1070"/>
    <n v="7716.58"/>
    <n v="5870.96"/>
    <n v="13587.54"/>
    <n v="16.28"/>
    <n v="7.19"/>
    <n v="1011.68"/>
    <n v="1050.96"/>
    <n v="585.97"/>
    <n v="628.9"/>
    <n v="130.85"/>
    <n v="11.4"/>
    <n v="3419.75"/>
    <n v="1165.8699999999999"/>
    <n v="491.57"/>
    <n v="362.55"/>
    <n v="603.44000000000005"/>
    <n v="0"/>
    <n v="11.47"/>
    <n v="2634.9"/>
    <n v="6054.66"/>
    <n v="2019.99"/>
    <n v="12545.16"/>
    <n v="7981.35"/>
    <n v="3934.91"/>
    <n v="4787.08"/>
    <n v="1781.6"/>
    <n v="67.42"/>
    <n v="31097.53"/>
    <n v="26243.03"/>
    <n v="9141.23"/>
    <n v="35384.269999999997"/>
    <n v="13.14"/>
    <n v="15577.8"/>
    <n v="23937.85"/>
    <n v="14.56"/>
    <x v="3"/>
  </r>
  <r>
    <n v="394"/>
    <x v="0"/>
    <m/>
    <n v="1287"/>
    <n v="27"/>
    <n v="3002.88"/>
    <n v="1564.5"/>
    <n v="4567.38"/>
    <n v="15.05"/>
    <n v="6.38"/>
    <n v="445.64"/>
    <n v="467.99"/>
    <n v="261.42"/>
    <n v="175.89"/>
    <n v="53.92"/>
    <n v="1.04"/>
    <n v="1405.91"/>
    <n v="48.83"/>
    <n v="226.56"/>
    <n v="167.46"/>
    <n v="190.95"/>
    <n v="0"/>
    <n v="1.05"/>
    <n v="634.84"/>
    <n v="2040.75"/>
    <n v="442.84"/>
    <n v="5630.71"/>
    <n v="3544.58"/>
    <n v="1684.02"/>
    <n v="1298.3499999999999"/>
    <n v="787.52"/>
    <n v="3.78"/>
    <n v="12948.97"/>
    <n v="11646.83"/>
    <n v="4089.31"/>
    <n v="15736.14"/>
    <n v="12.23"/>
    <n v="574"/>
    <n v="3511.22"/>
    <n v="21.26"/>
    <x v="3"/>
  </r>
  <r>
    <n v="395"/>
    <x v="0"/>
    <m/>
    <n v="847"/>
    <n v="28"/>
    <n v="1974.43"/>
    <n v="953.11"/>
    <n v="2927.54"/>
    <n v="15.3"/>
    <n v="6.37"/>
    <n v="294.83999999999997"/>
    <n v="313.64"/>
    <n v="173.11"/>
    <n v="103.85"/>
    <n v="36.31"/>
    <n v="0.71"/>
    <n v="922.45"/>
    <n v="50.01"/>
    <n v="121.73"/>
    <n v="100.65"/>
    <n v="110.07"/>
    <n v="0"/>
    <n v="0.71"/>
    <n v="383.17"/>
    <n v="1305.6199999999999"/>
    <n v="272.38"/>
    <n v="3592.01"/>
    <n v="2400.04"/>
    <n v="1084.57"/>
    <n v="755.62"/>
    <n v="497.96"/>
    <n v="2.37"/>
    <n v="8332.57"/>
    <n v="7574.58"/>
    <n v="2733.63"/>
    <n v="10308.200000000001"/>
    <n v="12.17"/>
    <n v="581.70000000000005"/>
    <n v="2245.67"/>
    <n v="20.77"/>
    <x v="3"/>
  </r>
  <r>
    <n v="396"/>
    <x v="0"/>
    <m/>
    <n v="1446"/>
    <n v="18"/>
    <n v="3378.81"/>
    <n v="1770.5"/>
    <n v="5149.3100000000004"/>
    <n v="15.42"/>
    <n v="6.41"/>
    <n v="516.27"/>
    <n v="540.79"/>
    <n v="304.08999999999997"/>
    <n v="200.04"/>
    <n v="59.98"/>
    <n v="1.1599999999999999"/>
    <n v="1622.34"/>
    <n v="32.47"/>
    <n v="266.16000000000003"/>
    <n v="199.09"/>
    <n v="218.8"/>
    <n v="0"/>
    <n v="1.1599999999999999"/>
    <n v="717.69"/>
    <n v="2340.0300000000002"/>
    <n v="497.72"/>
    <n v="6361.98"/>
    <n v="4409.67"/>
    <n v="2000.79"/>
    <n v="1535.67"/>
    <n v="777.13"/>
    <n v="4.09"/>
    <n v="15089.33"/>
    <n v="13549.57"/>
    <n v="4819.8900000000003"/>
    <n v="18369.46"/>
    <n v="12.7"/>
    <n v="325.79000000000002"/>
    <n v="3892.46"/>
    <n v="18.100000000000001"/>
    <x v="3"/>
  </r>
  <r>
    <n v="397"/>
    <x v="0"/>
    <m/>
    <n v="1498"/>
    <n v="12"/>
    <n v="3497.93"/>
    <n v="1751.63"/>
    <n v="5249.56"/>
    <n v="16.47"/>
    <n v="6.76"/>
    <n v="538.09"/>
    <n v="567.47"/>
    <n v="321.45999999999998"/>
    <n v="198.04"/>
    <n v="63.57"/>
    <n v="1.1499999999999999"/>
    <n v="1689.78"/>
    <n v="20.49"/>
    <n v="263.19"/>
    <n v="203.96"/>
    <n v="216.15"/>
    <n v="0"/>
    <n v="1.1499999999999999"/>
    <n v="704.95"/>
    <n v="2394.73"/>
    <n v="487.64"/>
    <n v="6691.05"/>
    <n v="4996.83"/>
    <n v="2345.1999999999998"/>
    <n v="1634.89"/>
    <n v="746.11"/>
    <n v="4.12"/>
    <n v="16418.21"/>
    <n v="14779.19"/>
    <n v="5064.45"/>
    <n v="19843.64"/>
    <n v="13.25"/>
    <n v="188.45"/>
    <n v="3997.16"/>
    <n v="15.7"/>
    <x v="3"/>
  </r>
  <r>
    <n v="398"/>
    <x v="0"/>
    <m/>
    <n v="1233"/>
    <n v="178"/>
    <n v="3134.82"/>
    <n v="2061.7199999999998"/>
    <n v="5196.54"/>
    <n v="14.91"/>
    <n v="6.4"/>
    <n v="433.71"/>
    <n v="457.84"/>
    <n v="257.89"/>
    <n v="247.33"/>
    <n v="50.41"/>
    <n v="2.29"/>
    <n v="1449.47"/>
    <n v="254.43"/>
    <n v="234"/>
    <n v="170.82"/>
    <n v="248.1"/>
    <n v="0"/>
    <n v="2.29"/>
    <n v="909.64"/>
    <n v="2359.11"/>
    <n v="659.25"/>
    <n v="5266.58"/>
    <n v="3412.33"/>
    <n v="1587.21"/>
    <n v="1780.32"/>
    <n v="676.65"/>
    <n v="12.93"/>
    <n v="12736.02"/>
    <n v="10942.77"/>
    <n v="4012.34"/>
    <n v="14955.11"/>
    <n v="12.13"/>
    <n v="2959.63"/>
    <n v="6286.84"/>
    <n v="16.63"/>
    <x v="3"/>
  </r>
  <r>
    <n v="399"/>
    <x v="0"/>
    <m/>
    <n v="1347"/>
    <n v="5"/>
    <n v="3128.37"/>
    <n v="1503.74"/>
    <n v="4632.1099999999997"/>
    <n v="15.45"/>
    <n v="6.36"/>
    <n v="478.74"/>
    <n v="502.49"/>
    <n v="284.95"/>
    <n v="164.02"/>
    <n v="53.4"/>
    <n v="0.98"/>
    <n v="1484.59"/>
    <n v="6.36"/>
    <n v="216.07"/>
    <n v="175.77"/>
    <n v="180.16"/>
    <n v="0"/>
    <n v="0.98"/>
    <n v="579.33000000000004"/>
    <n v="2063.92"/>
    <n v="398.19"/>
    <n v="5739.81"/>
    <n v="4005.34"/>
    <n v="1916.26"/>
    <n v="1267.74"/>
    <n v="690.74"/>
    <n v="3.21"/>
    <n v="13623.1"/>
    <n v="12352.15"/>
    <n v="4350.1099999999997"/>
    <n v="16702.25"/>
    <n v="12.4"/>
    <n v="52.49"/>
    <n v="2998.26"/>
    <n v="10.5"/>
    <x v="3"/>
  </r>
  <r>
    <n v="400"/>
    <x v="0"/>
    <m/>
    <n v="1492"/>
    <n v="512"/>
    <n v="4183.42"/>
    <n v="3671.28"/>
    <n v="7854.7"/>
    <n v="15.65"/>
    <n v="6.83"/>
    <n v="518.33000000000004"/>
    <n v="547.87"/>
    <n v="324.64"/>
    <n v="427.93"/>
    <n v="58.13"/>
    <n v="5.25"/>
    <n v="1882.16"/>
    <n v="567.57000000000005"/>
    <n v="521.89"/>
    <n v="208.6"/>
    <n v="398.15"/>
    <n v="0"/>
    <n v="5.32"/>
    <n v="1701.54"/>
    <n v="3583.69"/>
    <n v="1298.07"/>
    <n v="6240.78"/>
    <n v="4460.2700000000004"/>
    <n v="2199.04"/>
    <n v="3328.94"/>
    <n v="738.45"/>
    <n v="35.53"/>
    <n v="17003.02"/>
    <n v="13638.54"/>
    <n v="4804.1400000000003"/>
    <n v="18442.689999999999"/>
    <n v="12.36"/>
    <n v="6723.01"/>
    <n v="12526.86"/>
    <n v="13.13"/>
    <x v="3"/>
  </r>
  <r>
    <n v="401"/>
    <x v="0"/>
    <m/>
    <n v="1909"/>
    <n v="45"/>
    <n v="4424.92"/>
    <n v="2341.91"/>
    <n v="6766.83"/>
    <n v="15.69"/>
    <n v="6.53"/>
    <n v="660.29"/>
    <n v="714.57"/>
    <n v="411.28"/>
    <n v="266.02999999999997"/>
    <n v="77.61"/>
    <n v="1.65"/>
    <n v="2131.4299999999998"/>
    <n v="88.01"/>
    <n v="330.14"/>
    <n v="274.51"/>
    <n v="285.07"/>
    <n v="0"/>
    <n v="1.65"/>
    <n v="979.38"/>
    <n v="3110.81"/>
    <n v="692.65"/>
    <n v="7928.1"/>
    <n v="5593.96"/>
    <n v="2845.41"/>
    <n v="2089.69"/>
    <n v="864.94"/>
    <n v="6.17"/>
    <n v="19328.259999999998"/>
    <n v="17232.41"/>
    <n v="6127.01"/>
    <n v="23359.41"/>
    <n v="12.24"/>
    <n v="982.64"/>
    <n v="5981.67"/>
    <n v="21.84"/>
    <x v="3"/>
  </r>
  <r>
    <n v="402"/>
    <x v="0"/>
    <m/>
    <n v="1301"/>
    <n v="40"/>
    <n v="3077.01"/>
    <n v="1664.78"/>
    <n v="4741.79"/>
    <n v="16.010000000000002"/>
    <n v="6.53"/>
    <n v="480.47"/>
    <n v="507.39"/>
    <n v="292.83999999999997"/>
    <n v="191.74"/>
    <n v="57.61"/>
    <n v="1.18"/>
    <n v="1531.23"/>
    <n v="77.959999999999994"/>
    <n v="232.02"/>
    <n v="189.78"/>
    <n v="204.52"/>
    <n v="0"/>
    <n v="1.18"/>
    <n v="705.46"/>
    <n v="2236.69"/>
    <n v="499.75"/>
    <n v="5893.5"/>
    <n v="4206.95"/>
    <n v="2059.42"/>
    <n v="1520.8"/>
    <n v="601.4"/>
    <n v="4.2300000000000004"/>
    <n v="14286.3"/>
    <n v="12761.27"/>
    <n v="4498.4799999999996"/>
    <n v="17259.75"/>
    <n v="13.27"/>
    <n v="832.86"/>
    <n v="4188.24"/>
    <n v="20.82"/>
    <x v="3"/>
  </r>
  <r>
    <n v="403"/>
    <x v="0"/>
    <m/>
    <n v="765"/>
    <n v="7"/>
    <n v="1755.48"/>
    <n v="883"/>
    <n v="2638.48"/>
    <n v="15.34"/>
    <n v="6.23"/>
    <n v="262.77999999999997"/>
    <n v="286.14999999999998"/>
    <n v="165.07"/>
    <n v="97.75"/>
    <n v="32.369999999999997"/>
    <n v="0.6"/>
    <n v="844.73"/>
    <n v="10.44"/>
    <n v="129.65"/>
    <n v="107.07"/>
    <n v="106.88"/>
    <n v="0"/>
    <n v="0.6"/>
    <n v="354.65"/>
    <n v="1199.3800000000001"/>
    <n v="247.16"/>
    <n v="3114.04"/>
    <n v="2226.83"/>
    <n v="1105.17"/>
    <n v="728.14"/>
    <n v="312.24"/>
    <n v="2.12"/>
    <n v="7488.53"/>
    <n v="6758.27"/>
    <n v="2477.0500000000002"/>
    <n v="9235.32"/>
    <n v="12.07"/>
    <n v="85.75"/>
    <n v="1866.37"/>
    <n v="12.25"/>
    <x v="3"/>
  </r>
  <r>
    <n v="404"/>
    <x v="0"/>
    <m/>
    <n v="2093"/>
    <n v="132"/>
    <n v="5112.6499999999996"/>
    <n v="2965.68"/>
    <n v="8078.33"/>
    <n v="16.03"/>
    <n v="6.74"/>
    <n v="808.39"/>
    <n v="811.53"/>
    <n v="480.41"/>
    <n v="340.64"/>
    <n v="94.46"/>
    <n v="2.72"/>
    <n v="2538.15"/>
    <n v="217.25"/>
    <n v="393.43"/>
    <n v="326.67"/>
    <n v="358.81"/>
    <n v="0"/>
    <n v="2.72"/>
    <n v="1298.8900000000001"/>
    <n v="3837.03"/>
    <n v="937.35"/>
    <n v="10034.200000000001"/>
    <n v="6874.72"/>
    <n v="3377.74"/>
    <n v="2746.3"/>
    <n v="1047.43"/>
    <n v="12.53"/>
    <n v="24092.92"/>
    <n v="21334.09"/>
    <n v="7465.79"/>
    <n v="28799.88"/>
    <n v="13.76"/>
    <n v="2521.66"/>
    <n v="8615.35"/>
    <n v="19.100000000000001"/>
    <x v="3"/>
  </r>
  <r>
    <n v="405"/>
    <x v="0"/>
    <m/>
    <n v="1762"/>
    <n v="140"/>
    <n v="4327.68"/>
    <n v="2589.06"/>
    <n v="6916.74"/>
    <n v="15.77"/>
    <n v="6.68"/>
    <n v="637.89"/>
    <n v="669.36"/>
    <n v="395.52"/>
    <n v="295.97000000000003"/>
    <n v="76.349999999999994"/>
    <n v="2.41"/>
    <n v="2077.5"/>
    <n v="223"/>
    <n v="332.38"/>
    <n v="281.32"/>
    <n v="308.01"/>
    <n v="0"/>
    <n v="2.42"/>
    <n v="1147.1300000000001"/>
    <n v="3224.62"/>
    <n v="836.7"/>
    <n v="7989.2"/>
    <n v="5505.59"/>
    <n v="2716.58"/>
    <n v="2360.6999999999998"/>
    <n v="732.29"/>
    <n v="11.24"/>
    <n v="19315.59"/>
    <n v="16943.650000000001"/>
    <n v="6041.29"/>
    <n v="22984.94"/>
    <n v="13.04"/>
    <n v="2602.35"/>
    <n v="7800.55"/>
    <n v="18.59"/>
    <x v="3"/>
  </r>
  <r>
    <n v="406"/>
    <x v="0"/>
    <m/>
    <n v="1974"/>
    <n v="6"/>
    <n v="4653.2700000000004"/>
    <n v="1735.79"/>
    <n v="6389.06"/>
    <n v="16.13"/>
    <n v="6.82"/>
    <n v="707.39"/>
    <n v="748.48"/>
    <n v="438.26"/>
    <n v="267.5"/>
    <n v="82.6"/>
    <n v="1.58"/>
    <n v="2245.8200000000002"/>
    <n v="7.54"/>
    <n v="0"/>
    <n v="286.64"/>
    <n v="293.55"/>
    <n v="1.82"/>
    <n v="1.58"/>
    <n v="591.13"/>
    <n v="2836.95"/>
    <n v="296"/>
    <n v="8614.31"/>
    <n v="6346.41"/>
    <n v="2933.8"/>
    <n v="2070.73"/>
    <n v="1097.49"/>
    <n v="6.08"/>
    <n v="21068.83"/>
    <n v="18992.02"/>
    <n v="6872.2"/>
    <n v="25864.22"/>
    <n v="13.1"/>
    <n v="67.069999999999993"/>
    <n v="4077.62"/>
    <n v="11.18"/>
    <x v="3"/>
  </r>
  <r>
    <n v="407"/>
    <x v="0"/>
    <m/>
    <n v="1660"/>
    <n v="173"/>
    <n v="4192.0200000000004"/>
    <n v="5863.87"/>
    <n v="10055.89"/>
    <n v="13.44"/>
    <n v="5.37"/>
    <n v="606.62"/>
    <n v="646.41"/>
    <n v="381.47"/>
    <n v="299.29000000000002"/>
    <n v="76.819999999999993"/>
    <n v="2.64"/>
    <n v="2013.26"/>
    <n v="309.70999999999998"/>
    <n v="288.48"/>
    <n v="239.33"/>
    <n v="304.18"/>
    <n v="304.86"/>
    <n v="2.63"/>
    <n v="1449.2"/>
    <n v="3462.46"/>
    <n v="1142.3800000000001"/>
    <n v="7320.79"/>
    <n v="5561.95"/>
    <n v="2654.9"/>
    <n v="2380"/>
    <n v="903.01"/>
    <n v="15.06"/>
    <n v="18835.71"/>
    <n v="16440.650000000001"/>
    <n v="5855.14"/>
    <n v="22295.79"/>
    <n v="13.43"/>
    <n v="3588.33"/>
    <n v="9073.1200000000008"/>
    <n v="20.74"/>
    <x v="3"/>
  </r>
  <r>
    <n v="408"/>
    <x v="0"/>
    <m/>
    <n v="1234"/>
    <n v="224"/>
    <n v="3237.89"/>
    <n v="1713.33"/>
    <n v="4951.22"/>
    <n v="16.850000000000001"/>
    <n v="7.16"/>
    <n v="439.82"/>
    <n v="471.73"/>
    <n v="280.5"/>
    <n v="267.79000000000002"/>
    <n v="53.36"/>
    <n v="2.74"/>
    <n v="1515.94"/>
    <n v="301.77"/>
    <n v="0"/>
    <n v="176.12"/>
    <n v="261.02999999999997"/>
    <n v="0"/>
    <n v="2.74"/>
    <n v="741.66"/>
    <n v="2257.6"/>
    <n v="477.89"/>
    <n v="5460.69"/>
    <n v="4007.73"/>
    <n v="1961.62"/>
    <n v="2092.66"/>
    <n v="589.59"/>
    <n v="16.53"/>
    <n v="14128.82"/>
    <n v="12019.63"/>
    <n v="4223.55"/>
    <n v="16243.18"/>
    <n v="13.16"/>
    <n v="3438.89"/>
    <n v="6405.93"/>
    <n v="15.35"/>
    <x v="3"/>
  </r>
  <r>
    <n v="409"/>
    <x v="0"/>
    <m/>
    <n v="770"/>
    <n v="558"/>
    <n v="2615.36"/>
    <n v="2524.83"/>
    <n v="5140.1899999999996"/>
    <n v="15.79"/>
    <n v="7.04"/>
    <n v="274.3"/>
    <n v="278.52999999999997"/>
    <n v="170.57"/>
    <n v="361.32"/>
    <n v="32.630000000000003"/>
    <n v="5.12"/>
    <n v="1122.48"/>
    <n v="489.86"/>
    <n v="249.78"/>
    <n v="108.62"/>
    <n v="318.52999999999997"/>
    <n v="0"/>
    <n v="5.19"/>
    <n v="1171.99"/>
    <n v="2294.4699999999998"/>
    <n v="848.27"/>
    <n v="3382.04"/>
    <n v="2296.9899999999998"/>
    <n v="1088.02"/>
    <n v="2704.95"/>
    <n v="401.85"/>
    <n v="35.840000000000003"/>
    <n v="9909.7000000000007"/>
    <n v="7168.9"/>
    <n v="2588.58"/>
    <n v="9757.48"/>
    <n v="12.67"/>
    <n v="5839.71"/>
    <n v="9439.66"/>
    <n v="10.47"/>
    <x v="3"/>
  </r>
  <r>
    <n v="410"/>
    <x v="0"/>
    <m/>
    <n v="1517"/>
    <n v="296"/>
    <n v="4394.33"/>
    <n v="3601.85"/>
    <n v="7996.18"/>
    <n v="20.59"/>
    <n v="9.5"/>
    <n v="780.79"/>
    <n v="765.32"/>
    <n v="447.74"/>
    <n v="421.57"/>
    <n v="95.11"/>
    <n v="3.7"/>
    <n v="2514.23"/>
    <n v="482.03"/>
    <n v="410.63"/>
    <n v="305.60000000000002"/>
    <n v="414.92"/>
    <n v="60.06"/>
    <n v="3.7"/>
    <n v="1676.94"/>
    <n v="4191.18"/>
    <n v="1258.32"/>
    <n v="10756.96"/>
    <n v="9683.66"/>
    <n v="4421.34"/>
    <n v="4779.75"/>
    <n v="984.72"/>
    <n v="27.99"/>
    <n v="30654.42"/>
    <n v="25846.67"/>
    <n v="7717.97"/>
    <n v="33564.639999999999"/>
    <n v="22.13"/>
    <n v="7015.31"/>
    <n v="17267.86"/>
    <n v="23.7"/>
    <x v="3"/>
  </r>
  <r>
    <n v="411"/>
    <x v="0"/>
    <m/>
    <n v="1566"/>
    <n v="268"/>
    <n v="4471.8900000000003"/>
    <n v="4641.6000000000004"/>
    <n v="9113.49"/>
    <n v="16.850000000000001"/>
    <n v="7.39"/>
    <n v="797.24"/>
    <n v="758.94"/>
    <n v="441.57"/>
    <n v="401.85"/>
    <n v="90.97"/>
    <n v="3.51"/>
    <n v="2494.0700000000002"/>
    <n v="538.77"/>
    <n v="385.19"/>
    <n v="301.81"/>
    <n v="400.45"/>
    <n v="138.66999999999999"/>
    <n v="3.51"/>
    <n v="1768.4"/>
    <n v="4262.4799999999996"/>
    <n v="1364.44"/>
    <n v="10205.65"/>
    <n v="7640.5"/>
    <n v="3435.74"/>
    <n v="3590.83"/>
    <n v="1172.72"/>
    <n v="21.67"/>
    <n v="26067.11"/>
    <n v="22454.62"/>
    <n v="7450.16"/>
    <n v="29904.78"/>
    <n v="19.100000000000001"/>
    <n v="7667.83"/>
    <n v="15368.03"/>
    <n v="28.61"/>
    <x v="3"/>
  </r>
  <r>
    <n v="412"/>
    <x v="0"/>
    <m/>
    <n v="2824"/>
    <n v="416"/>
    <n v="8773.2900000000009"/>
    <n v="5346.23"/>
    <n v="14119.52"/>
    <n v="19.7"/>
    <n v="9.0399999999999991"/>
    <n v="1956.43"/>
    <n v="1476.09"/>
    <n v="850.87"/>
    <n v="709.69"/>
    <n v="195.57"/>
    <n v="5.89"/>
    <n v="5194.55"/>
    <n v="773.45"/>
    <n v="731.77"/>
    <n v="582.96"/>
    <n v="717.46"/>
    <n v="0"/>
    <n v="5.89"/>
    <n v="2811.52"/>
    <n v="8006.07"/>
    <n v="2088.1799999999998"/>
    <n v="25658.21"/>
    <n v="15506.39"/>
    <n v="7525.81"/>
    <n v="7243.61"/>
    <n v="1907.35"/>
    <n v="41"/>
    <n v="57882.37"/>
    <n v="50597.760000000002"/>
    <n v="15570.77"/>
    <n v="66168.53"/>
    <n v="23.43"/>
    <n v="10107.77"/>
    <n v="26044.32"/>
    <n v="24.3"/>
    <x v="3"/>
  </r>
  <r>
    <n v="413"/>
    <x v="0"/>
    <m/>
    <n v="805"/>
    <n v="101"/>
    <n v="2476.27"/>
    <n v="1623.29"/>
    <n v="4099.5600000000004"/>
    <n v="17.260000000000002"/>
    <n v="7.51"/>
    <n v="520.91999999999996"/>
    <n v="395.66"/>
    <n v="227.88"/>
    <n v="213.55"/>
    <n v="49.78"/>
    <n v="1.51"/>
    <n v="1409.29"/>
    <n v="171.13"/>
    <n v="243.01"/>
    <n v="176.08"/>
    <n v="221.02"/>
    <n v="0"/>
    <n v="1.51"/>
    <n v="812.74"/>
    <n v="2222.0300000000002"/>
    <n v="590.22"/>
    <n v="6524.72"/>
    <n v="3483.49"/>
    <n v="1720.08"/>
    <n v="1836.03"/>
    <n v="454.78"/>
    <n v="6.97"/>
    <n v="14026.06"/>
    <n v="12183.06"/>
    <n v="4021.92"/>
    <n v="16204.99"/>
    <n v="20.13"/>
    <n v="2039.7"/>
    <n v="6000.79"/>
    <n v="20.2"/>
    <x v="3"/>
  </r>
  <r>
    <n v="414"/>
    <x v="0"/>
    <m/>
    <n v="854"/>
    <n v="61"/>
    <n v="2550.73"/>
    <n v="1556.96"/>
    <n v="4107.6899999999996"/>
    <n v="17.75"/>
    <n v="7.62"/>
    <n v="560.16999999999996"/>
    <n v="423.94"/>
    <n v="243.42"/>
    <n v="205.82"/>
    <n v="54.02"/>
    <n v="1.24"/>
    <n v="1488.61"/>
    <n v="104.4"/>
    <n v="255.42"/>
    <n v="185.04"/>
    <n v="218.35"/>
    <n v="0"/>
    <n v="1.24"/>
    <n v="764.44"/>
    <n v="2253.0500000000002"/>
    <n v="544.85"/>
    <n v="6932.99"/>
    <n v="3959.74"/>
    <n v="1861.15"/>
    <n v="1791.12"/>
    <n v="602.38"/>
    <n v="5.36"/>
    <n v="15152.75"/>
    <n v="13356.26"/>
    <n v="4357.28"/>
    <n v="17713.55"/>
    <n v="20.74"/>
    <n v="1228.92"/>
    <n v="5366.57"/>
    <n v="20.149999999999999"/>
    <x v="3"/>
  </r>
  <r>
    <n v="415"/>
    <x v="0"/>
    <m/>
    <n v="3486"/>
    <n v="436"/>
    <n v="11437.13"/>
    <n v="13040.91"/>
    <n v="24478.04"/>
    <n v="20.7"/>
    <n v="9.23"/>
    <n v="2837.87"/>
    <n v="2046.89"/>
    <n v="1154.46"/>
    <n v="860.6"/>
    <n v="117.42"/>
    <n v="7.2"/>
    <n v="7024.45"/>
    <n v="961.74"/>
    <n v="1030.6300000000001"/>
    <n v="743.22"/>
    <n v="879.28"/>
    <n v="3963.81"/>
    <n v="7.27"/>
    <n v="7585.96"/>
    <n v="14610.41"/>
    <n v="6699.41"/>
    <n v="38658.300000000003"/>
    <n v="20985.38"/>
    <n v="11252.28"/>
    <n v="10013.450000000001"/>
    <n v="441.75"/>
    <n v="49.11"/>
    <n v="81400.27"/>
    <n v="71337.710000000006"/>
    <n v="20950.29"/>
    <n v="92288"/>
    <n v="26.47"/>
    <n v="15344.87"/>
    <n v="66356.39"/>
    <n v="35.19"/>
    <x v="3"/>
  </r>
  <r>
    <n v="416"/>
    <x v="0"/>
    <m/>
    <n v="1795"/>
    <n v="93"/>
    <n v="5671.29"/>
    <n v="2837.83"/>
    <n v="8509.1200000000008"/>
    <n v="24.64"/>
    <n v="11.43"/>
    <n v="1503.62"/>
    <n v="1084.07"/>
    <n v="615.11"/>
    <n v="393.85"/>
    <n v="90.16"/>
    <n v="2.61"/>
    <n v="3689.42"/>
    <n v="207.98"/>
    <n v="543.07000000000005"/>
    <n v="393.41"/>
    <n v="421.7"/>
    <n v="0"/>
    <n v="2.61"/>
    <n v="1568.77"/>
    <n v="5258.19"/>
    <n v="1144.46"/>
    <n v="22897.82"/>
    <n v="14589.13"/>
    <n v="7091.97"/>
    <n v="5323.7"/>
    <n v="394.52"/>
    <n v="16.420000000000002"/>
    <n v="50313.55"/>
    <n v="44973.43"/>
    <n v="12567.33"/>
    <n v="57540.76"/>
    <n v="32.06"/>
    <n v="3574.39"/>
    <n v="17373.599999999999"/>
    <n v="38.43"/>
    <x v="3"/>
  </r>
  <r>
    <n v="417"/>
    <x v="0"/>
    <m/>
    <n v="1224"/>
    <n v="639"/>
    <n v="4696.1099999999997"/>
    <n v="8707.86"/>
    <n v="13403.97"/>
    <n v="18.63"/>
    <n v="8.23"/>
    <n v="1005.28"/>
    <n v="724.6"/>
    <n v="410.23"/>
    <n v="586.16999999999996"/>
    <n v="50.57"/>
    <n v="5.75"/>
    <n v="2782.6"/>
    <n v="944.52"/>
    <n v="895.76"/>
    <n v="324.36"/>
    <n v="539.85"/>
    <n v="530.19000000000005"/>
    <n v="5.75"/>
    <n v="3240.43"/>
    <n v="6023.03"/>
    <n v="2694.83"/>
    <n v="13677.68"/>
    <n v="7132.44"/>
    <n v="3883.75"/>
    <n v="6691.06"/>
    <n v="172.23"/>
    <n v="41.58"/>
    <n v="31598.74"/>
    <n v="24866.09"/>
    <n v="7380.16"/>
    <n v="32246.25"/>
    <n v="26.34"/>
    <n v="14789.3"/>
    <n v="31826.32"/>
    <n v="23.14"/>
    <x v="3"/>
  </r>
  <r>
    <n v="418"/>
    <x v="0"/>
    <m/>
    <n v="308"/>
    <n v="654"/>
    <n v="1873.53"/>
    <n v="2612.87"/>
    <n v="4486.3999999999996"/>
    <n v="23.1"/>
    <n v="11.55"/>
    <n v="225.39"/>
    <n v="191.57"/>
    <n v="110.84"/>
    <n v="402.2"/>
    <n v="16.170000000000002"/>
    <n v="5.42"/>
    <n v="951.59"/>
    <n v="862.88"/>
    <n v="268.7"/>
    <n v="102.46"/>
    <n v="344.24"/>
    <n v="0"/>
    <n v="5.48"/>
    <n v="1583.75"/>
    <n v="2535.35"/>
    <n v="1234.03"/>
    <n v="3149.18"/>
    <n v="2636.46"/>
    <n v="1166.6400000000001"/>
    <n v="4939.92"/>
    <n v="124.43"/>
    <n v="49.92"/>
    <n v="12066.55"/>
    <n v="7076.71"/>
    <n v="2037.94"/>
    <n v="9114.65"/>
    <n v="29.59"/>
    <n v="13334.26"/>
    <n v="20423.27"/>
    <n v="20.39"/>
    <x v="3"/>
  </r>
  <r>
    <n v="419"/>
    <x v="0"/>
    <m/>
    <n v="3050"/>
    <n v="578"/>
    <n v="10005.35"/>
    <n v="6694.29"/>
    <n v="16699.64"/>
    <n v="26.22"/>
    <n v="12.29"/>
    <n v="2243.7199999999998"/>
    <n v="1889.24"/>
    <n v="1091.57"/>
    <n v="941.08"/>
    <n v="162.08000000000001"/>
    <n v="7"/>
    <n v="6334.7"/>
    <n v="1269.54"/>
    <n v="1057.1300000000001"/>
    <n v="746.14"/>
    <n v="948.45"/>
    <n v="0"/>
    <n v="7.01"/>
    <n v="4028.26"/>
    <n v="10362.959999999999"/>
    <n v="3072.8"/>
    <n v="34353.699999999997"/>
    <n v="29289.47"/>
    <n v="12912.52"/>
    <n v="12827.73"/>
    <n v="1608.68"/>
    <n v="51.04"/>
    <n v="91043.14"/>
    <n v="78164.38"/>
    <n v="21301.85"/>
    <n v="99466.23"/>
    <n v="32.61"/>
    <n v="21254.91"/>
    <n v="50352.92"/>
    <n v="36.770000000000003"/>
    <x v="3"/>
  </r>
  <r>
    <n v="420"/>
    <x v="0"/>
    <m/>
    <n v="2"/>
    <n v="185"/>
    <n v="232.57"/>
    <n v="511.19"/>
    <n v="743.76"/>
    <n v="23.81"/>
    <n v="12.22"/>
    <n v="0.28000000000000003"/>
    <n v="0"/>
    <n v="7.0000000000000007E-2"/>
    <n v="109.64"/>
    <n v="0"/>
    <n v="0.96"/>
    <n v="110.95"/>
    <n v="211.5"/>
    <n v="12.06"/>
    <n v="27.86"/>
    <n v="84.55"/>
    <n v="0"/>
    <n v="0.96"/>
    <n v="336.94"/>
    <n v="447.89"/>
    <n v="251.43"/>
    <n v="3.88"/>
    <n v="0"/>
    <n v="0.69"/>
    <n v="1424.35"/>
    <n v="0"/>
    <n v="6.9"/>
    <n v="1435.82"/>
    <n v="4.57"/>
    <n v="0.11"/>
    <n v="4.68"/>
    <n v="2.34"/>
    <n v="3578.82"/>
    <n v="5019.71"/>
    <n v="19.34"/>
    <x v="3"/>
  </r>
  <r>
    <n v="421"/>
    <x v="0"/>
    <m/>
    <n v="1809"/>
    <n v="648"/>
    <n v="6122.49"/>
    <n v="4580.3500000000004"/>
    <n v="10702.84"/>
    <n v="25.57"/>
    <n v="12.29"/>
    <n v="1233.6600000000001"/>
    <n v="1103.32"/>
    <n v="612.20000000000005"/>
    <n v="679.51"/>
    <n v="88.53"/>
    <n v="6.63"/>
    <n v="3723.85"/>
    <n v="1088.18"/>
    <n v="563.16"/>
    <n v="403.88"/>
    <n v="641.57000000000005"/>
    <n v="0"/>
    <n v="6.7"/>
    <n v="2703.49"/>
    <n v="6427.34"/>
    <n v="2055.2199999999998"/>
    <n v="18487"/>
    <n v="17206"/>
    <n v="6957.12"/>
    <n v="8716.6200000000008"/>
    <n v="1344.19"/>
    <n v="58.75"/>
    <n v="52769.68"/>
    <n v="43994.31"/>
    <n v="12122.04"/>
    <n v="56116.35"/>
    <n v="31.02"/>
    <n v="18509.63"/>
    <n v="34875.86"/>
    <n v="28.56"/>
    <x v="3"/>
  </r>
  <r>
    <n v="422"/>
    <x v="0"/>
    <m/>
    <n v="1014"/>
    <n v="16"/>
    <n v="2938.28"/>
    <n v="1394.93"/>
    <n v="4333.21"/>
    <n v="24.37"/>
    <n v="11.42"/>
    <n v="701.06"/>
    <n v="619.58000000000004"/>
    <n v="341"/>
    <n v="196.78"/>
    <n v="49.45"/>
    <n v="1.1299999999999999"/>
    <n v="1909"/>
    <n v="30.11"/>
    <n v="287.77999999999997"/>
    <n v="210.9"/>
    <n v="215.47"/>
    <n v="0"/>
    <n v="1.1299999999999999"/>
    <n v="745.4"/>
    <n v="2654.4"/>
    <n v="528.79999999999995"/>
    <n v="10298.719999999999"/>
    <n v="9301.4"/>
    <n v="3766.47"/>
    <n v="2403.79"/>
    <n v="788.44"/>
    <n v="6.76"/>
    <n v="26565.58"/>
    <n v="24155.03"/>
    <n v="6781.26"/>
    <n v="30936.29"/>
    <n v="30.51"/>
    <n v="449.59"/>
    <n v="7063.73"/>
    <n v="28.1"/>
    <x v="3"/>
  </r>
  <r>
    <n v="423"/>
    <x v="0"/>
    <m/>
    <n v="2"/>
    <n v="3"/>
    <n v="5.57"/>
    <n v="22.22"/>
    <n v="27.79"/>
    <n v="18.37"/>
    <n v="7.94"/>
    <n v="0"/>
    <n v="0"/>
    <n v="0"/>
    <n v="2.62"/>
    <n v="0"/>
    <n v="0.02"/>
    <n v="2.64"/>
    <n v="1.33"/>
    <n v="7.5"/>
    <n v="1.63"/>
    <n v="3.33"/>
    <n v="0"/>
    <n v="0.02"/>
    <n v="13.82"/>
    <n v="16.47"/>
    <n v="10.47"/>
    <n v="0"/>
    <n v="0"/>
    <n v="0"/>
    <n v="23.09"/>
    <n v="0"/>
    <n v="0.11"/>
    <n v="23.2"/>
    <n v="0"/>
    <n v="0"/>
    <n v="0"/>
    <n v="0"/>
    <n v="24.31"/>
    <n v="124.11"/>
    <n v="8.1"/>
    <x v="3"/>
  </r>
  <r>
    <n v="424"/>
    <x v="0"/>
    <m/>
    <n v="649"/>
    <n v="476"/>
    <n v="2472.73"/>
    <n v="2838.76"/>
    <n v="5311.49"/>
    <n v="16.93"/>
    <n v="7.92"/>
    <n v="349.23"/>
    <n v="301.29000000000002"/>
    <n v="178.51"/>
    <n v="396.21"/>
    <n v="30.38"/>
    <n v="4.33"/>
    <n v="1259.95"/>
    <n v="500.86"/>
    <n v="460.79"/>
    <n v="166.9"/>
    <n v="369.78"/>
    <n v="0"/>
    <n v="4.33"/>
    <n v="1502.65"/>
    <n v="2762.6"/>
    <n v="1128.55"/>
    <n v="4614.71"/>
    <n v="3013.06"/>
    <n v="1444.07"/>
    <n v="3517.92"/>
    <n v="402.73"/>
    <n v="31.83"/>
    <n v="13024.32"/>
    <n v="9474.57"/>
    <n v="3016.01"/>
    <n v="12490.58"/>
    <n v="19.25"/>
    <n v="6175.53"/>
    <n v="12394.18"/>
    <n v="12.97"/>
    <x v="3"/>
  </r>
  <r>
    <n v="425"/>
    <x v="0"/>
    <m/>
    <n v="1133"/>
    <n v="169"/>
    <n v="3259.53"/>
    <n v="2119.14"/>
    <n v="5378.67"/>
    <n v="18.190000000000001"/>
    <n v="8.32"/>
    <n v="619.1"/>
    <n v="545.11"/>
    <n v="315.51"/>
    <n v="261.13"/>
    <n v="56.35"/>
    <n v="2.42"/>
    <n v="1799.62"/>
    <n v="336.01"/>
    <n v="249.93"/>
    <n v="203.15"/>
    <n v="263"/>
    <n v="0"/>
    <n v="2.42"/>
    <n v="1054.51"/>
    <n v="2854.14"/>
    <n v="789.09"/>
    <n v="7961.92"/>
    <n v="5716.38"/>
    <n v="2559.25"/>
    <n v="2366.91"/>
    <n v="745.02"/>
    <n v="16.97"/>
    <n v="19366.439999999999"/>
    <n v="16982.560000000001"/>
    <n v="5480.78"/>
    <n v="22463.34"/>
    <n v="19.829999999999998"/>
    <n v="4154.71"/>
    <n v="8851.49"/>
    <n v="24.58"/>
    <x v="3"/>
  </r>
  <r>
    <n v="426"/>
    <x v="0"/>
    <m/>
    <n v="976"/>
    <n v="10"/>
    <n v="2575.34"/>
    <n v="910.02"/>
    <n v="3485.36"/>
    <n v="19.14"/>
    <n v="8.5299999999999994"/>
    <n v="532.19000000000005"/>
    <n v="458.37"/>
    <n v="267.02"/>
    <n v="159.62"/>
    <n v="47.61"/>
    <n v="1.01"/>
    <n v="1465.83"/>
    <n v="15.65"/>
    <n v="0"/>
    <n v="175.72"/>
    <n v="174.95"/>
    <n v="0"/>
    <n v="1.01"/>
    <n v="367.33"/>
    <n v="1833.16"/>
    <n v="191.36"/>
    <n v="6948.94"/>
    <n v="4668.59"/>
    <n v="2151.02"/>
    <n v="1427.7"/>
    <n v="650.07000000000005"/>
    <n v="4.57"/>
    <n v="15850.89"/>
    <n v="14418.62"/>
    <n v="4624.99"/>
    <n v="19043.61"/>
    <n v="19.510000000000002"/>
    <n v="154.33000000000001"/>
    <n v="3033.59"/>
    <n v="15.43"/>
    <x v="3"/>
  </r>
  <r>
    <n v="427"/>
    <x v="0"/>
    <m/>
    <n v="1023"/>
    <n v="0"/>
    <n v="2522.5300000000002"/>
    <n v="861.69"/>
    <n v="3384.22"/>
    <n v="17.41"/>
    <n v="7.59"/>
    <n v="430.93"/>
    <n v="434.57"/>
    <n v="257.2"/>
    <n v="145.08000000000001"/>
    <n v="44.65"/>
    <n v="0.87"/>
    <n v="1313.3"/>
    <n v="0"/>
    <n v="0"/>
    <n v="159.91999999999999"/>
    <n v="159.54"/>
    <n v="0"/>
    <n v="0.87"/>
    <n v="320.33"/>
    <n v="1633.63"/>
    <n v="159.91999999999999"/>
    <n v="5461.24"/>
    <n v="3995.32"/>
    <n v="1868.29"/>
    <n v="1182.7"/>
    <n v="595.67999999999995"/>
    <n v="3.67"/>
    <n v="13106.91"/>
    <n v="11920.53"/>
    <n v="4089.13"/>
    <n v="16009.66"/>
    <n v="15.65"/>
    <n v="0"/>
    <n v="2268.98"/>
    <n v="0"/>
    <x v="3"/>
  </r>
  <r>
    <n v="428"/>
    <x v="0"/>
    <m/>
    <n v="978"/>
    <n v="274"/>
    <n v="2836.06"/>
    <n v="1881.89"/>
    <n v="4717.95"/>
    <n v="16.79"/>
    <n v="7.52"/>
    <n v="429.26"/>
    <n v="420.69"/>
    <n v="253.99"/>
    <n v="272.73"/>
    <n v="45.73"/>
    <n v="3.02"/>
    <n v="1425.42"/>
    <n v="274.23"/>
    <n v="169.42"/>
    <n v="156.58000000000001"/>
    <n v="260.31"/>
    <n v="0"/>
    <n v="3.02"/>
    <n v="863.55"/>
    <n v="2288.98"/>
    <n v="600.22"/>
    <n v="5471.53"/>
    <n v="3904.13"/>
    <n v="1872.72"/>
    <n v="2226.94"/>
    <n v="593.94000000000005"/>
    <n v="20.71"/>
    <n v="14089.98"/>
    <n v="11842.33"/>
    <n v="4023.17"/>
    <n v="15865.5"/>
    <n v="16.22"/>
    <n v="3089.13"/>
    <n v="6692.12"/>
    <n v="11.27"/>
    <x v="3"/>
  </r>
  <r>
    <n v="429"/>
    <x v="0"/>
    <m/>
    <n v="1423"/>
    <n v="24"/>
    <n v="3557.43"/>
    <n v="1933.05"/>
    <n v="5490.48"/>
    <n v="16.350000000000001"/>
    <n v="7.05"/>
    <n v="618.75"/>
    <n v="596.71"/>
    <n v="360.87"/>
    <n v="234.73"/>
    <n v="63.43"/>
    <n v="1.38"/>
    <n v="1875.87"/>
    <n v="37.619999999999997"/>
    <n v="322.3"/>
    <n v="239.8"/>
    <n v="254.97"/>
    <n v="0"/>
    <n v="1.38"/>
    <n v="856.08"/>
    <n v="2731.95"/>
    <n v="599.72"/>
    <n v="8101.05"/>
    <n v="5135.9799999999996"/>
    <n v="2643.07"/>
    <n v="1895.39"/>
    <n v="846.69"/>
    <n v="5.85"/>
    <n v="18628.03"/>
    <n v="16726.79"/>
    <n v="5614.24"/>
    <n v="22341.03"/>
    <n v="15.7"/>
    <n v="358.19"/>
    <n v="4977.09"/>
    <n v="14.92"/>
    <x v="3"/>
  </r>
  <r>
    <n v="430"/>
    <x v="0"/>
    <m/>
    <n v="1595"/>
    <n v="0"/>
    <n v="3617.18"/>
    <n v="1180.58"/>
    <n v="4797.76"/>
    <n v="17.16"/>
    <n v="7.47"/>
    <n v="554.89"/>
    <n v="572.77"/>
    <n v="315.02999999999997"/>
    <n v="170.63"/>
    <n v="66"/>
    <n v="1.01"/>
    <n v="1680.34"/>
    <n v="0"/>
    <n v="0"/>
    <n v="187.83"/>
    <n v="187.51"/>
    <n v="0"/>
    <n v="1.01"/>
    <n v="376.35"/>
    <n v="2056.69"/>
    <n v="187.83"/>
    <n v="7264.84"/>
    <n v="5239.66"/>
    <n v="2306.6"/>
    <n v="1410.65"/>
    <n v="937"/>
    <n v="4.1900000000000004"/>
    <n v="17162.93"/>
    <n v="15748.1"/>
    <n v="5244.47"/>
    <n v="20992.560000000001"/>
    <n v="13.16"/>
    <n v="0"/>
    <n v="2674.19"/>
    <n v="0"/>
    <x v="3"/>
  </r>
  <r>
    <n v="431"/>
    <x v="0"/>
    <m/>
    <n v="1097"/>
    <n v="275"/>
    <n v="2887.6"/>
    <n v="1842.8"/>
    <n v="4730.3999999999996"/>
    <n v="16.059999999999999"/>
    <n v="7.04"/>
    <n v="360.08"/>
    <n v="381.91"/>
    <n v="213.82"/>
    <n v="235.62"/>
    <n v="41.18"/>
    <n v="2.95"/>
    <n v="1235.57"/>
    <n v="267.45"/>
    <n v="152.97"/>
    <n v="129.02000000000001"/>
    <n v="223.16"/>
    <n v="0"/>
    <n v="2.94"/>
    <n v="775.54"/>
    <n v="2011.11"/>
    <n v="549.44000000000005"/>
    <n v="4635.33"/>
    <n v="3193.15"/>
    <n v="1431.54"/>
    <n v="1820.61"/>
    <n v="593.76"/>
    <n v="19"/>
    <n v="11693.4"/>
    <n v="9853.7900000000009"/>
    <n v="3405.25"/>
    <n v="13259.04"/>
    <n v="12.09"/>
    <n v="3411.38"/>
    <n v="6297.19"/>
    <n v="12.41"/>
    <x v="3"/>
  </r>
  <r>
    <n v="432"/>
    <x v="0"/>
    <m/>
    <n v="611"/>
    <n v="0"/>
    <n v="1388.89"/>
    <n v="447.45"/>
    <n v="1836.34"/>
    <n v="16.829999999999998"/>
    <n v="7.24"/>
    <n v="218.16"/>
    <n v="226.78"/>
    <n v="123.29"/>
    <n v="64.42"/>
    <n v="26.44"/>
    <n v="0.38"/>
    <n v="659.46"/>
    <n v="0"/>
    <n v="0"/>
    <n v="71.06"/>
    <n v="71.430000000000007"/>
    <n v="0"/>
    <n v="0.38"/>
    <n v="142.87"/>
    <n v="802.33"/>
    <n v="71.06"/>
    <n v="2799.97"/>
    <n v="1982.82"/>
    <n v="880"/>
    <n v="494.85"/>
    <n v="364.56"/>
    <n v="1.48"/>
    <n v="6523.67"/>
    <n v="6027.35"/>
    <n v="2045.7"/>
    <n v="8073.05"/>
    <n v="13.21"/>
    <n v="0"/>
    <n v="949.45"/>
    <n v="0"/>
    <x v="3"/>
  </r>
  <r>
    <n v="433"/>
    <x v="0"/>
    <m/>
    <n v="950"/>
    <n v="421"/>
    <n v="2816.97"/>
    <n v="2484.0700000000002"/>
    <n v="5301.04"/>
    <n v="16.04"/>
    <n v="7.3"/>
    <n v="322.88"/>
    <n v="340.19"/>
    <n v="189.65"/>
    <n v="315.88"/>
    <n v="38.17"/>
    <n v="4.04"/>
    <n v="1210.81"/>
    <n v="377.88"/>
    <n v="326.22000000000003"/>
    <n v="123.04"/>
    <n v="289.45999999999998"/>
    <n v="0"/>
    <n v="4.0999999999999996"/>
    <n v="1120.71"/>
    <n v="2331.5300000000002"/>
    <n v="827.15"/>
    <n v="4199.7"/>
    <n v="2922.66"/>
    <n v="1331.81"/>
    <n v="2509.56"/>
    <n v="543.37"/>
    <n v="30.91"/>
    <n v="11538.01"/>
    <n v="8997.5400000000009"/>
    <n v="3046.67"/>
    <n v="12044.21"/>
    <n v="12.68"/>
    <n v="4826.8100000000004"/>
    <n v="8750.43"/>
    <n v="11.47"/>
    <x v="3"/>
  </r>
  <r>
    <n v="434"/>
    <x v="0"/>
    <m/>
    <n v="1974"/>
    <n v="468"/>
    <n v="5739.26"/>
    <n v="4788.59"/>
    <n v="10527.85"/>
    <n v="16.420000000000002"/>
    <n v="7.29"/>
    <n v="910.36"/>
    <n v="815.99"/>
    <n v="470.34"/>
    <n v="611.14"/>
    <n v="80.959999999999994"/>
    <n v="5.55"/>
    <n v="2894.34"/>
    <n v="669.55"/>
    <n v="663.53"/>
    <n v="406.71"/>
    <n v="624.91999999999996"/>
    <n v="0"/>
    <n v="5.55"/>
    <n v="2370.25"/>
    <n v="5264.59"/>
    <n v="1739.79"/>
    <n v="11835.51"/>
    <n v="6798.47"/>
    <n v="3364.03"/>
    <n v="4891.16"/>
    <n v="1209.44"/>
    <n v="31.04"/>
    <n v="28129.65"/>
    <n v="23207.45"/>
    <n v="7686.08"/>
    <n v="30893.53"/>
    <n v="15.65"/>
    <n v="9468.74"/>
    <n v="18918.490000000002"/>
    <n v="20.23"/>
    <x v="3"/>
  </r>
  <r>
    <n v="435"/>
    <x v="0"/>
    <m/>
    <n v="1110"/>
    <n v="7"/>
    <n v="2731.82"/>
    <n v="1330.52"/>
    <n v="4062.34"/>
    <n v="16.52"/>
    <n v="7.02"/>
    <n v="523.24"/>
    <n v="445.26"/>
    <n v="263.13"/>
    <n v="157.15"/>
    <n v="47.22"/>
    <n v="0.94"/>
    <n v="1436.93"/>
    <n v="9.8699999999999992"/>
    <n v="214.57"/>
    <n v="171.88"/>
    <n v="171.47"/>
    <n v="0"/>
    <n v="0.94"/>
    <n v="568.72"/>
    <n v="2005.64"/>
    <n v="396.31"/>
    <n v="6686.33"/>
    <n v="3691.9"/>
    <n v="1863.77"/>
    <n v="1233.3"/>
    <n v="674.25"/>
    <n v="3.66"/>
    <n v="14153.21"/>
    <n v="12916.25"/>
    <n v="4318.58"/>
    <n v="17234.84"/>
    <n v="15.53"/>
    <n v="108.25"/>
    <n v="3125.93"/>
    <n v="15.46"/>
    <x v="3"/>
  </r>
  <r>
    <n v="436"/>
    <x v="0"/>
    <m/>
    <n v="929"/>
    <n v="32"/>
    <n v="2314.8200000000002"/>
    <n v="1209.1600000000001"/>
    <n v="3523.98"/>
    <n v="16.91"/>
    <n v="7.26"/>
    <n v="432.89"/>
    <n v="377.49"/>
    <n v="219.98"/>
    <n v="144.47999999999999"/>
    <n v="38.86"/>
    <n v="0.97"/>
    <n v="1214.67"/>
    <n v="60.24"/>
    <n v="179.35"/>
    <n v="144.08000000000001"/>
    <n v="153.76"/>
    <n v="0"/>
    <n v="0.97"/>
    <n v="538.39"/>
    <n v="1753.07"/>
    <n v="383.67"/>
    <n v="5585.63"/>
    <n v="3324.61"/>
    <n v="1583.34"/>
    <n v="1158.18"/>
    <n v="557.21"/>
    <n v="3.92"/>
    <n v="12212.89"/>
    <n v="11050.8"/>
    <n v="3693.27"/>
    <n v="14744.06"/>
    <n v="15.87"/>
    <n v="783.32"/>
    <n v="3450.06"/>
    <n v="24.48"/>
    <x v="3"/>
  </r>
  <r>
    <n v="437"/>
    <x v="0"/>
    <m/>
    <n v="1509"/>
    <n v="18"/>
    <n v="3449.54"/>
    <n v="1766.76"/>
    <n v="5216.3"/>
    <n v="17.07"/>
    <n v="6.71"/>
    <n v="522.53"/>
    <n v="544.30999999999995"/>
    <n v="315.68"/>
    <n v="198.99"/>
    <n v="57.03"/>
    <n v="1.2"/>
    <n v="1639.73"/>
    <n v="30.31"/>
    <n v="266.36"/>
    <n v="205.5"/>
    <n v="215.97"/>
    <n v="0"/>
    <n v="1.2"/>
    <n v="719.33"/>
    <n v="2359.06"/>
    <n v="502.16"/>
    <n v="6666.86"/>
    <n v="4286.7299999999996"/>
    <n v="2220.1999999999998"/>
    <n v="1560.36"/>
    <n v="923.27"/>
    <n v="4.5199999999999996"/>
    <n v="15661.95"/>
    <n v="14097.06"/>
    <n v="4798.3100000000004"/>
    <n v="18895.38"/>
    <n v="12.52"/>
    <n v="326.37"/>
    <n v="4000.81"/>
    <n v="18.13"/>
    <x v="3"/>
  </r>
  <r>
    <n v="438"/>
    <x v="0"/>
    <m/>
    <n v="1556"/>
    <n v="32"/>
    <n v="3581.23"/>
    <n v="1884.68"/>
    <n v="5465.91"/>
    <n v="16.34"/>
    <n v="6.43"/>
    <n v="538.82000000000005"/>
    <n v="558.62"/>
    <n v="323.02999999999997"/>
    <n v="211.99"/>
    <n v="58.31"/>
    <n v="1.34"/>
    <n v="1692.11"/>
    <n v="54.1"/>
    <n v="264.99"/>
    <n v="209.92"/>
    <n v="228.22"/>
    <n v="0"/>
    <n v="1.34"/>
    <n v="758.56"/>
    <n v="2450.67"/>
    <n v="529"/>
    <n v="6824.63"/>
    <n v="4317.2700000000004"/>
    <n v="2113.91"/>
    <n v="1592.58"/>
    <n v="858.4"/>
    <n v="5.16"/>
    <n v="15711.95"/>
    <n v="14114.2"/>
    <n v="4943.29"/>
    <n v="19057.490000000002"/>
    <n v="12.25"/>
    <n v="611.15"/>
    <n v="4216.05"/>
    <n v="19.100000000000001"/>
    <x v="3"/>
  </r>
  <r>
    <n v="439"/>
    <x v="0"/>
    <m/>
    <n v="1009"/>
    <n v="179"/>
    <n v="2529.65"/>
    <n v="1613.01"/>
    <n v="4142.66"/>
    <n v="17.25"/>
    <n v="6.8"/>
    <n v="370.38"/>
    <n v="378.83"/>
    <n v="221.98"/>
    <n v="162.44"/>
    <n v="45.16"/>
    <n v="2.31"/>
    <n v="1181.0999999999999"/>
    <n v="246.24"/>
    <n v="161.22999999999999"/>
    <n v="135.57"/>
    <n v="164.39"/>
    <n v="0"/>
    <n v="2.31"/>
    <n v="709.74"/>
    <n v="1890.85"/>
    <n v="543.04"/>
    <n v="4575.34"/>
    <n v="2753.18"/>
    <n v="1520.04"/>
    <n v="1229.74"/>
    <n v="704.37"/>
    <n v="11.58"/>
    <n v="10794.26"/>
    <n v="9552.94"/>
    <n v="3292.72"/>
    <n v="12845.65"/>
    <n v="12.73"/>
    <n v="2987.59"/>
    <n v="5517.2"/>
    <n v="16.690000000000001"/>
    <x v="3"/>
  </r>
  <r>
    <n v="440"/>
    <x v="0"/>
    <m/>
    <n v="1254"/>
    <n v="719"/>
    <n v="3920.48"/>
    <n v="4034.64"/>
    <n v="7955.12"/>
    <n v="16.72"/>
    <n v="6.89"/>
    <n v="460.79"/>
    <n v="474.5"/>
    <n v="275.27"/>
    <n v="455.44"/>
    <n v="55.34"/>
    <n v="7.14"/>
    <n v="1728.49"/>
    <n v="702.97"/>
    <n v="524.66"/>
    <n v="197.91"/>
    <n v="424.75"/>
    <n v="0"/>
    <n v="7.21"/>
    <n v="1857.5"/>
    <n v="3585.99"/>
    <n v="1425.54"/>
    <n v="5703.57"/>
    <n v="3458.7"/>
    <n v="1835.83"/>
    <n v="3387.82"/>
    <n v="790.39"/>
    <n v="47.93"/>
    <n v="15224.23"/>
    <n v="11788.48"/>
    <n v="4114.95"/>
    <n v="15903.43"/>
    <n v="12.68"/>
    <n v="8926.06"/>
    <n v="14809.76"/>
    <n v="12.41"/>
    <x v="3"/>
  </r>
  <r>
    <n v="441"/>
    <x v="0"/>
    <m/>
    <n v="3576"/>
    <n v="308"/>
    <n v="8872.4599999999991"/>
    <n v="5321.78"/>
    <n v="14194.24"/>
    <n v="19.57"/>
    <n v="8.66"/>
    <n v="1364.42"/>
    <n v="1410.5"/>
    <n v="790"/>
    <n v="642.63"/>
    <n v="179.65"/>
    <n v="4.88"/>
    <n v="4392.09"/>
    <n v="572.52"/>
    <n v="708.58"/>
    <n v="515.97"/>
    <n v="667.25"/>
    <n v="0"/>
    <n v="4.88"/>
    <n v="2469.1999999999998"/>
    <n v="6861.29"/>
    <n v="1797.07"/>
    <n v="18782.900000000001"/>
    <n v="14897.85"/>
    <n v="7058.12"/>
    <n v="6492.01"/>
    <n v="3066.49"/>
    <n v="28.96"/>
    <n v="50326.34"/>
    <n v="43805.36"/>
    <n v="13194.9"/>
    <n v="57000.26"/>
    <n v="15.94"/>
    <n v="8365.5499999999993"/>
    <n v="22634.959999999999"/>
    <n v="27.16"/>
    <x v="3"/>
  </r>
  <r>
    <n v="442"/>
    <x v="0"/>
    <m/>
    <n v="2445"/>
    <n v="117"/>
    <n v="5712.42"/>
    <n v="3016.78"/>
    <n v="8729.2000000000007"/>
    <n v="16.27"/>
    <n v="6.91"/>
    <n v="912.36"/>
    <n v="896.75"/>
    <n v="504.77"/>
    <n v="330.46"/>
    <n v="117.27"/>
    <n v="2.48"/>
    <n v="2764.09"/>
    <n v="249.97"/>
    <n v="339.6"/>
    <n v="319.95999999999998"/>
    <n v="348.79"/>
    <n v="0"/>
    <n v="2.4700000000000002"/>
    <n v="1260.79"/>
    <n v="4024.89"/>
    <n v="909.53"/>
    <n v="10906.24"/>
    <n v="6949.51"/>
    <n v="3501.29"/>
    <n v="2661.18"/>
    <n v="1704.42"/>
    <n v="11.11"/>
    <n v="25733.74"/>
    <n v="23061.45"/>
    <n v="7952.83"/>
    <n v="31014.28"/>
    <n v="12.68"/>
    <n v="3270.7"/>
    <n v="9405.77"/>
    <n v="27.95"/>
    <x v="3"/>
  </r>
  <r>
    <n v="443"/>
    <x v="0"/>
    <m/>
    <n v="0"/>
    <n v="24"/>
    <n v="115.99"/>
    <n v="99.44"/>
    <n v="215.43"/>
    <n v="21.07"/>
    <n v="9.0500000000000007"/>
    <n v="0.03"/>
    <n v="0"/>
    <n v="0.01"/>
    <n v="18.649999999999999"/>
    <n v="49.74"/>
    <n v="0.13"/>
    <n v="68.56"/>
    <n v="21.82"/>
    <n v="14.9"/>
    <n v="5.87"/>
    <n v="16.61"/>
    <n v="0"/>
    <n v="0.13"/>
    <n v="59.33"/>
    <n v="127.89"/>
    <n v="42.59"/>
    <n v="0.39"/>
    <n v="0"/>
    <n v="0.03"/>
    <n v="125.7"/>
    <n v="662.78"/>
    <n v="0.5"/>
    <n v="789.4"/>
    <n v="663.21"/>
    <n v="73.180000000000007"/>
    <n v="736.38"/>
    <n v="0"/>
    <n v="266.64999999999998"/>
    <n v="479.23"/>
    <n v="11.11"/>
    <x v="3"/>
  </r>
  <r>
    <n v="444"/>
    <x v="0"/>
    <m/>
    <n v="0"/>
    <n v="6122"/>
    <n v="8533.98"/>
    <n v="16561.849999999999"/>
    <n v="25095.83"/>
    <n v="19.93"/>
    <n v="9.02"/>
    <n v="8.1"/>
    <n v="0"/>
    <n v="2.15"/>
    <n v="2572.83"/>
    <n v="45.62"/>
    <n v="49.41"/>
    <n v="2678.12"/>
    <n v="4949.83"/>
    <n v="817.81"/>
    <n v="554.76"/>
    <n v="2137.65"/>
    <n v="0"/>
    <n v="49.64"/>
    <n v="8509.69"/>
    <n v="11187.8"/>
    <n v="6322.4"/>
    <n v="98.68"/>
    <n v="0"/>
    <n v="21.68"/>
    <n v="23590.11"/>
    <n v="784.32"/>
    <n v="327.20999999999998"/>
    <n v="24822"/>
    <n v="904.67"/>
    <n v="72.349999999999994"/>
    <n v="977.03"/>
    <n v="0"/>
    <n v="72662.83"/>
    <n v="101338.19"/>
    <n v="11.87"/>
    <x v="3"/>
  </r>
  <r>
    <n v="445"/>
    <x v="0"/>
    <m/>
    <n v="47"/>
    <n v="1955"/>
    <n v="2578.27"/>
    <n v="5584.03"/>
    <n v="8162.3"/>
    <n v="21.43"/>
    <n v="10.15"/>
    <n v="15.24"/>
    <n v="14.8"/>
    <n v="7.75"/>
    <n v="649.96"/>
    <n v="2.4700000000000002"/>
    <n v="16.45"/>
    <n v="706.66"/>
    <n v="2398.39"/>
    <n v="121.62"/>
    <n v="118.31"/>
    <n v="523.04"/>
    <n v="0"/>
    <n v="16.53"/>
    <n v="3177.89"/>
    <n v="3884.55"/>
    <n v="2638.32"/>
    <n v="213.83"/>
    <n v="147.53"/>
    <n v="60.14"/>
    <n v="6455.55"/>
    <n v="37.76"/>
    <n v="109.73"/>
    <n v="7024.53"/>
    <n v="459.25"/>
    <n v="130.38"/>
    <n v="589.63"/>
    <n v="12.55"/>
    <n v="35958.46"/>
    <n v="42918.1"/>
    <n v="18.39"/>
    <x v="3"/>
  </r>
  <r>
    <n v="446"/>
    <x v="0"/>
    <m/>
    <n v="0"/>
    <n v="1036"/>
    <n v="1504.05"/>
    <n v="3155.71"/>
    <n v="4659.76"/>
    <n v="17.61"/>
    <n v="7.85"/>
    <n v="0.81"/>
    <n v="0"/>
    <n v="0.3"/>
    <n v="505.92"/>
    <n v="0.55000000000000004"/>
    <n v="7.9"/>
    <n v="515.48"/>
    <n v="878.83"/>
    <n v="178.27"/>
    <n v="121.03"/>
    <n v="430.27"/>
    <n v="0"/>
    <n v="7.91"/>
    <n v="1616.32"/>
    <n v="2131.79"/>
    <n v="1178.1300000000001"/>
    <n v="13.78"/>
    <n v="0"/>
    <n v="3.21"/>
    <n v="3751.89"/>
    <n v="7.38"/>
    <n v="49"/>
    <n v="3825.26"/>
    <n v="24.37"/>
    <n v="1.21"/>
    <n v="25.58"/>
    <n v="0"/>
    <n v="12650.73"/>
    <n v="17331.919999999998"/>
    <n v="12.21"/>
    <x v="3"/>
  </r>
  <r>
    <n v="447"/>
    <x v="0"/>
    <m/>
    <n v="0"/>
    <n v="2782"/>
    <n v="5382.41"/>
    <n v="14961.56"/>
    <n v="20343.97"/>
    <n v="16.72"/>
    <n v="7.21"/>
    <n v="3.23"/>
    <n v="0"/>
    <n v="0.93"/>
    <n v="1860.46"/>
    <n v="0.54"/>
    <n v="26.5"/>
    <n v="1891.67"/>
    <n v="1961.21"/>
    <n v="1862"/>
    <n v="794.25"/>
    <n v="1939.4"/>
    <n v="0"/>
    <n v="26.52"/>
    <n v="6583.37"/>
    <n v="8475.0400000000009"/>
    <n v="4617.46"/>
    <n v="41.66"/>
    <n v="0"/>
    <n v="9.5399999999999991"/>
    <n v="14759.53"/>
    <n v="7.26"/>
    <n v="152.61000000000001"/>
    <n v="14970.61"/>
    <n v="58.46"/>
    <n v="2.2400000000000002"/>
    <n v="60.71"/>
    <n v="0"/>
    <n v="29629.94"/>
    <n v="58538.75"/>
    <n v="10.65"/>
    <x v="3"/>
  </r>
  <r>
    <n v="448"/>
    <x v="0"/>
    <m/>
    <n v="5671"/>
    <n v="1678"/>
    <n v="13661.34"/>
    <n v="10472.219999999999"/>
    <n v="24133.56"/>
    <n v="18.14"/>
    <n v="7.41"/>
    <n v="1504.73"/>
    <n v="1606.37"/>
    <n v="906.62"/>
    <n v="1125.51"/>
    <n v="199.55"/>
    <n v="19.309999999999999"/>
    <n v="5362.09"/>
    <n v="1802.49"/>
    <n v="838.37"/>
    <n v="772.71"/>
    <n v="1096.32"/>
    <n v="0"/>
    <n v="19.39"/>
    <n v="4529.29"/>
    <n v="9891.3799999999992"/>
    <n v="3413.57"/>
    <n v="21226.29"/>
    <n v="12844.77"/>
    <n v="6218.24"/>
    <n v="8834.0499999999993"/>
    <n v="3189.52"/>
    <n v="117.66"/>
    <n v="52430.53"/>
    <n v="43478.82"/>
    <n v="14040.43"/>
    <n v="57519.25"/>
    <n v="10.14"/>
    <n v="26458.39"/>
    <n v="43316.39"/>
    <n v="15.77"/>
    <x v="3"/>
  </r>
  <r>
    <n v="449"/>
    <x v="0"/>
    <m/>
    <n v="10678"/>
    <n v="69"/>
    <n v="21299.759999999998"/>
    <n v="11589.64"/>
    <n v="32889.4"/>
    <n v="17.22"/>
    <n v="6.66"/>
    <n v="2614.59"/>
    <n v="2489.87"/>
    <n v="1561.85"/>
    <n v="1306.58"/>
    <n v="325.08"/>
    <n v="7.95"/>
    <n v="8305.93"/>
    <n v="133.59"/>
    <n v="1451.41"/>
    <n v="1416.01"/>
    <n v="1422.88"/>
    <n v="0"/>
    <n v="7.96"/>
    <n v="4431.84"/>
    <n v="12737.77"/>
    <n v="3001"/>
    <n v="37752.559999999998"/>
    <n v="21258.2"/>
    <n v="10332.120000000001"/>
    <n v="10042.16"/>
    <n v="5540.49"/>
    <n v="32.21"/>
    <n v="84957.74"/>
    <n v="74883.37"/>
    <n v="23528.99"/>
    <n v="98412.37"/>
    <n v="9.2200000000000006"/>
    <n v="1855.05"/>
    <n v="27193.360000000001"/>
    <n v="26.88"/>
    <x v="3"/>
  </r>
  <r>
    <n v="450"/>
    <x v="0"/>
    <m/>
    <n v="0"/>
    <n v="1676"/>
    <n v="2539.23"/>
    <n v="4521.16"/>
    <n v="7060.39"/>
    <n v="18.79"/>
    <n v="8.64"/>
    <n v="1.33"/>
    <n v="0"/>
    <n v="0.46"/>
    <n v="559.59"/>
    <n v="180.22"/>
    <n v="14.46"/>
    <n v="756.06"/>
    <n v="1374.06"/>
    <n v="194.67"/>
    <n v="131.72999999999999"/>
    <n v="472.35"/>
    <n v="0"/>
    <n v="14.54"/>
    <n v="2187.34"/>
    <n v="2943.41"/>
    <n v="1700.45"/>
    <n v="21.65"/>
    <n v="0"/>
    <n v="4.83"/>
    <n v="4334.5600000000004"/>
    <n v="2911.78"/>
    <n v="91.27"/>
    <n v="7364.07"/>
    <n v="2938.25"/>
    <n v="253.58"/>
    <n v="3191.84"/>
    <n v="0"/>
    <n v="19465.87"/>
    <n v="24870.42"/>
    <n v="11.61"/>
    <x v="3"/>
  </r>
  <r>
    <n v="451"/>
    <x v="0"/>
    <m/>
    <n v="7996"/>
    <n v="1500"/>
    <n v="18247.55"/>
    <n v="13475.11"/>
    <n v="31722.66"/>
    <n v="17.5"/>
    <n v="7.19"/>
    <n v="1992.32"/>
    <n v="2226.4899999999998"/>
    <n v="1255.75"/>
    <n v="1592.85"/>
    <n v="255.2"/>
    <n v="17.600000000000001"/>
    <n v="7340.21"/>
    <n v="2020.85"/>
    <n v="1250.02"/>
    <n v="1192.43"/>
    <n v="1560.81"/>
    <n v="0"/>
    <n v="17.670000000000002"/>
    <n v="6041.77"/>
    <n v="13381.98"/>
    <n v="4463.29"/>
    <n v="27554.31"/>
    <n v="17414.43"/>
    <n v="8443.7900000000009"/>
    <n v="11930.56"/>
    <n v="4373.59"/>
    <n v="100.85"/>
    <n v="69817.539999999994"/>
    <n v="57786.13"/>
    <n v="19328.93"/>
    <n v="77115.06"/>
    <n v="9.64"/>
    <n v="28486.560000000001"/>
    <n v="53615.62"/>
    <n v="18.989999999999998"/>
    <x v="3"/>
  </r>
  <r>
    <n v="452"/>
    <x v="0"/>
    <m/>
    <n v="3274"/>
    <n v="20"/>
    <n v="6589.44"/>
    <n v="2509.36"/>
    <n v="9098.7999999999993"/>
    <n v="17.850000000000001"/>
    <n v="7.32"/>
    <n v="825.62"/>
    <n v="843.44"/>
    <n v="496.95"/>
    <n v="400.8"/>
    <n v="96.24"/>
    <n v="2.42"/>
    <n v="2665.47"/>
    <n v="35.89"/>
    <n v="0"/>
    <n v="439.77"/>
    <n v="437.99"/>
    <n v="0"/>
    <n v="2.42"/>
    <n v="916.07"/>
    <n v="3581.54"/>
    <n v="475.66"/>
    <n v="11306.69"/>
    <n v="7329.01"/>
    <n v="3387.02"/>
    <n v="3141.46"/>
    <n v="1719.02"/>
    <n v="10.19"/>
    <n v="26893.39"/>
    <n v="23741.73"/>
    <n v="7709.01"/>
    <n v="31450.75"/>
    <n v="9.61"/>
    <n v="461.47"/>
    <n v="7074.61"/>
    <n v="23.07"/>
    <x v="3"/>
  </r>
  <r>
    <n v="453"/>
    <x v="0"/>
    <m/>
    <n v="0"/>
    <n v="869"/>
    <n v="1471.38"/>
    <n v="3391.78"/>
    <n v="4863.16"/>
    <n v="21.42"/>
    <n v="11.21"/>
    <n v="0.34"/>
    <n v="0"/>
    <n v="0"/>
    <n v="508.75"/>
    <n v="55.19"/>
    <n v="6.96"/>
    <n v="571.24"/>
    <n v="9863.57"/>
    <n v="430.33"/>
    <n v="17261.37"/>
    <n v="20877.05"/>
    <n v="0"/>
    <n v="6.97"/>
    <n v="48439.29"/>
    <n v="49010.53"/>
    <n v="27555.27"/>
    <n v="10.82"/>
    <n v="0"/>
    <n v="0"/>
    <n v="6353.29"/>
    <n v="1229"/>
    <n v="51.72"/>
    <n v="7644.83"/>
    <n v="1239.82"/>
    <n v="91.25"/>
    <n v="1331.07"/>
    <n v="0"/>
    <n v="207495.5"/>
    <n v="919938.93"/>
    <n v="238.78"/>
    <x v="3"/>
  </r>
  <r>
    <n v="454"/>
    <x v="0"/>
    <m/>
    <n v="0"/>
    <n v="895"/>
    <n v="1137.05"/>
    <n v="2130.9899999999998"/>
    <n v="3268.04"/>
    <n v="19.399999999999999"/>
    <n v="10.039999999999999"/>
    <n v="1.1399999999999999"/>
    <n v="0"/>
    <n v="0"/>
    <n v="195.32"/>
    <n v="77.34"/>
    <n v="7.86"/>
    <n v="281.67"/>
    <n v="901.27"/>
    <n v="42.32"/>
    <n v="40.36"/>
    <n v="157.35"/>
    <n v="0"/>
    <n v="7.87"/>
    <n v="1149.17"/>
    <n v="1430.83"/>
    <n v="983.95"/>
    <n v="15.21"/>
    <n v="0"/>
    <n v="0"/>
    <n v="2006.59"/>
    <n v="1396.93"/>
    <n v="49.46"/>
    <n v="3468.19"/>
    <n v="1412.14"/>
    <n v="112.73"/>
    <n v="1524.87"/>
    <n v="0"/>
    <n v="13716.31"/>
    <n v="16050.46"/>
    <n v="15.33"/>
    <x v="3"/>
  </r>
  <r>
    <n v="455"/>
    <x v="0"/>
    <s v="t"/>
    <n v="1631"/>
    <n v="779"/>
    <n v="6481.53"/>
    <n v="5018.6899999999996"/>
    <n v="11500.22"/>
    <n v="20.6"/>
    <n v="7.84"/>
    <n v="1309.3499999999999"/>
    <n v="879.4"/>
    <n v="595.82000000000005"/>
    <n v="644.33000000000004"/>
    <n v="73.22"/>
    <n v="7.52"/>
    <n v="3509.64"/>
    <n v="1013.33"/>
    <n v="834.47"/>
    <n v="313.85000000000002"/>
    <n v="585.09"/>
    <n v="0"/>
    <n v="7.58"/>
    <n v="2754.32"/>
    <n v="6263.96"/>
    <n v="2161.64"/>
    <n v="13984.08"/>
    <n v="5519.85"/>
    <n v="4065.33"/>
    <n v="5605.77"/>
    <n v="424.66"/>
    <n v="53.73"/>
    <n v="29653.43"/>
    <n v="23993.919999999998"/>
    <n v="8754.07"/>
    <n v="32747.99"/>
    <n v="20.079999999999998"/>
    <n v="14514.4"/>
    <n v="26775.040000000001"/>
    <n v="18.63"/>
    <x v="4"/>
  </r>
  <r>
    <n v="456"/>
    <x v="0"/>
    <s v="t"/>
    <n v="2918"/>
    <n v="203"/>
    <n v="9835.02"/>
    <n v="4491.8900000000003"/>
    <n v="14326.91"/>
    <n v="21.31"/>
    <n v="7.66"/>
    <n v="2369.8200000000002"/>
    <n v="1601.75"/>
    <n v="1064.6099999999999"/>
    <n v="575.92999999999995"/>
    <n v="130.27000000000001"/>
    <n v="3.9"/>
    <n v="5746.28"/>
    <n v="439.68"/>
    <n v="735.2"/>
    <n v="551.54"/>
    <n v="594.26"/>
    <n v="0"/>
    <n v="3.9"/>
    <n v="2324.5700000000002"/>
    <n v="8070.85"/>
    <n v="1726.42"/>
    <n v="26539.69"/>
    <n v="10592.33"/>
    <n v="7815.63"/>
    <n v="5431.43"/>
    <n v="865.66"/>
    <n v="19.260000000000002"/>
    <n v="51264"/>
    <n v="45813.31"/>
    <n v="16110.13"/>
    <n v="61923.43"/>
    <n v="21.22"/>
    <n v="6424.17"/>
    <n v="20863.580000000002"/>
    <n v="31.65"/>
    <x v="4"/>
  </r>
  <r>
    <n v="457"/>
    <x v="0"/>
    <s v="t"/>
    <n v="1360"/>
    <n v="291"/>
    <n v="4870.3900000000003"/>
    <n v="2804.05"/>
    <n v="7674.44"/>
    <n v="21.72"/>
    <n v="8.7899999999999991"/>
    <n v="1156.58"/>
    <n v="768.06"/>
    <n v="503.47"/>
    <n v="368.59"/>
    <n v="62.39"/>
    <n v="3.35"/>
    <n v="2862.43"/>
    <n v="620.32000000000005"/>
    <n v="333.66"/>
    <n v="258.75"/>
    <n v="353.11"/>
    <n v="0"/>
    <n v="3.35"/>
    <n v="1569.19"/>
    <n v="4431.6099999999997"/>
    <n v="1212.73"/>
    <n v="13972.45"/>
    <n v="5971.84"/>
    <n v="4046.34"/>
    <n v="3620.18"/>
    <n v="436.81"/>
    <n v="22.1"/>
    <n v="28069.71"/>
    <n v="24427.43"/>
    <n v="7990.97"/>
    <n v="32418.400000000001"/>
    <n v="23.84"/>
    <n v="9294.48"/>
    <n v="16820.95"/>
    <n v="31.94"/>
    <x v="4"/>
  </r>
  <r>
    <n v="458"/>
    <x v="0"/>
    <s v="t"/>
    <n v="1328"/>
    <n v="253"/>
    <n v="4403.04"/>
    <n v="3199.88"/>
    <n v="7602.92"/>
    <n v="17.239999999999998"/>
    <n v="6.11"/>
    <n v="865.19"/>
    <n v="648.66"/>
    <n v="402.47"/>
    <n v="331.02"/>
    <n v="65.849999999999994"/>
    <n v="2.98"/>
    <n v="2316.16"/>
    <n v="495.31"/>
    <n v="312.55"/>
    <n v="256.61"/>
    <n v="320.14999999999998"/>
    <n v="62.2"/>
    <n v="2.97"/>
    <n v="1449.79"/>
    <n v="3765.96"/>
    <n v="1126.67"/>
    <n v="8467.1200000000008"/>
    <n v="2723.51"/>
    <n v="2228.7199999999998"/>
    <n v="2276.0300000000002"/>
    <n v="308.8"/>
    <n v="15.62"/>
    <n v="16019.8"/>
    <n v="13728.15"/>
    <n v="5719.16"/>
    <n v="19447.310000000001"/>
    <n v="14.64"/>
    <n v="6750.27"/>
    <n v="12644.51"/>
    <n v="26.68"/>
    <x v="4"/>
  </r>
  <r>
    <n v="459"/>
    <x v="0"/>
    <s v="t"/>
    <n v="1431"/>
    <n v="428"/>
    <n v="4973.0200000000004"/>
    <n v="3742.39"/>
    <n v="8715.41"/>
    <n v="17.96"/>
    <n v="6.55"/>
    <n v="948.8"/>
    <n v="713.56"/>
    <n v="440.07"/>
    <n v="437.46"/>
    <n v="72.88"/>
    <n v="4.3899999999999997"/>
    <n v="2617.16"/>
    <n v="656.28"/>
    <n v="333.37"/>
    <n v="281.16000000000003"/>
    <n v="409.4"/>
    <n v="63.84"/>
    <n v="4.3899999999999997"/>
    <n v="1748.43"/>
    <n v="4365.59"/>
    <n v="1334.64"/>
    <n v="9665.93"/>
    <n v="3389.71"/>
    <n v="2623.27"/>
    <n v="3266.5"/>
    <n v="389.17"/>
    <n v="24.68"/>
    <n v="19359.25"/>
    <n v="16068.07"/>
    <n v="6421.72"/>
    <n v="22489.79"/>
    <n v="15.72"/>
    <n v="9036.1299999999992"/>
    <n v="16039.32"/>
    <n v="21.11"/>
    <x v="4"/>
  </r>
  <r>
    <n v="460"/>
    <x v="0"/>
    <s v="t"/>
    <n v="1980"/>
    <n v="80"/>
    <n v="6144.09"/>
    <n v="3358.97"/>
    <n v="9503.06"/>
    <n v="17.350000000000001"/>
    <n v="5.93"/>
    <n v="1332.23"/>
    <n v="996.21"/>
    <n v="613.04999999999995"/>
    <n v="345.06"/>
    <n v="102.35"/>
    <n v="2.2599999999999998"/>
    <n v="3391.15"/>
    <n v="166.12"/>
    <n v="472.28"/>
    <n v="365.26"/>
    <n v="360.79"/>
    <n v="65.73"/>
    <n v="2.2599999999999998"/>
    <n v="1432.44"/>
    <n v="4823.59"/>
    <n v="1069.3900000000001"/>
    <n v="13385.36"/>
    <n v="4553.25"/>
    <n v="3645.14"/>
    <n v="2556.9899999999998"/>
    <n v="500.67"/>
    <n v="8.07"/>
    <n v="24649.48"/>
    <n v="22084.43"/>
    <n v="8971.0300000000007"/>
    <n v="31055.45"/>
    <n v="15.68"/>
    <n v="2215.71"/>
    <n v="10456.66"/>
    <n v="27.7"/>
    <x v="4"/>
  </r>
  <r>
    <n v="461"/>
    <x v="0"/>
    <m/>
    <n v="3225"/>
    <n v="41"/>
    <n v="9025.16"/>
    <n v="3645.74"/>
    <n v="12670.9"/>
    <n v="21.95"/>
    <n v="7.67"/>
    <n v="1836.49"/>
    <n v="1071.46"/>
    <n v="503.89"/>
    <n v="438.16"/>
    <n v="345.63"/>
    <n v="2.74"/>
    <n v="4198.37"/>
    <n v="80.42"/>
    <n v="576.33000000000004"/>
    <n v="488.87"/>
    <n v="470.41"/>
    <n v="0"/>
    <n v="2.75"/>
    <n v="1618.77"/>
    <n v="5817.14"/>
    <n v="1145.6199999999999"/>
    <n v="25205.919999999998"/>
    <n v="6519.8"/>
    <n v="3736.95"/>
    <n v="4173.88"/>
    <n v="1823.29"/>
    <n v="9.0299999999999994"/>
    <n v="41468.86"/>
    <n v="37285.96"/>
    <n v="11028.02"/>
    <n v="48313.97"/>
    <n v="14.98"/>
    <n v="1323.73"/>
    <n v="14051.87"/>
    <n v="32.29"/>
    <x v="5"/>
  </r>
  <r>
    <n v="462"/>
    <x v="0"/>
    <m/>
    <n v="1372"/>
    <n v="365"/>
    <n v="4296.12"/>
    <n v="2851.53"/>
    <n v="7147.65"/>
    <n v="23.07"/>
    <n v="8.92"/>
    <n v="748.95"/>
    <n v="418.05"/>
    <n v="213.68"/>
    <n v="363.44"/>
    <n v="174.96"/>
    <n v="3.64"/>
    <n v="1922.72"/>
    <n v="647.49"/>
    <n v="263.08"/>
    <n v="231.92"/>
    <n v="339.7"/>
    <n v="0"/>
    <n v="3.64"/>
    <n v="1485.83"/>
    <n v="3408.54"/>
    <n v="1142.48"/>
    <n v="11012.75"/>
    <n v="2838.41"/>
    <n v="1656.69"/>
    <n v="3598.21"/>
    <n v="1001.1"/>
    <n v="19.84"/>
    <n v="20126.990000000002"/>
    <n v="16508.95"/>
    <n v="4579.16"/>
    <n v="21088.1"/>
    <n v="15.37"/>
    <n v="11483.36"/>
    <n v="18868.63"/>
    <n v="31.46"/>
    <x v="5"/>
  </r>
  <r>
    <n v="463"/>
    <x v="0"/>
    <m/>
    <n v="0"/>
    <n v="365"/>
    <n v="515.78"/>
    <n v="898.2"/>
    <n v="1413.98"/>
    <n v="22.28"/>
    <n v="9.91"/>
    <n v="0.56000000000000005"/>
    <n v="0"/>
    <n v="0.16"/>
    <n v="123.35"/>
    <n v="34.71"/>
    <n v="2.99"/>
    <n v="161.76"/>
    <n v="332.56"/>
    <n v="20.5"/>
    <n v="14.39"/>
    <n v="96.9"/>
    <n v="0"/>
    <n v="2.99"/>
    <n v="467.34"/>
    <n v="629.1"/>
    <n v="367.45"/>
    <n v="8.6300000000000008"/>
    <n v="0"/>
    <n v="2.34"/>
    <n v="1292.45"/>
    <n v="230.55"/>
    <n v="17.829999999999998"/>
    <n v="1551.8"/>
    <n v="241.52"/>
    <n v="35.450000000000003"/>
    <n v="276.97000000000003"/>
    <n v="0"/>
    <n v="5948.17"/>
    <n v="7168.01"/>
    <n v="16.3"/>
    <x v="5"/>
  </r>
  <r>
    <n v="464"/>
    <x v="0"/>
    <m/>
    <n v="0"/>
    <n v="365"/>
    <n v="559.21"/>
    <n v="883.01"/>
    <n v="1442.22"/>
    <n v="23.65"/>
    <n v="10.71"/>
    <n v="0.56000000000000005"/>
    <n v="0"/>
    <n v="0.16"/>
    <n v="189.29"/>
    <n v="34.729999999999997"/>
    <n v="2.56"/>
    <n v="227.3"/>
    <n v="319.54000000000002"/>
    <n v="1.64"/>
    <n v="20.54"/>
    <n v="147.96"/>
    <n v="0"/>
    <n v="2.56"/>
    <n v="492.24"/>
    <n v="719.54"/>
    <n v="341.72"/>
    <n v="8.6999999999999993"/>
    <n v="0"/>
    <n v="2.36"/>
    <n v="2098.62"/>
    <n v="252.1"/>
    <n v="17.12"/>
    <n v="2378.89"/>
    <n v="263.16000000000003"/>
    <n v="36.06"/>
    <n v="299.20999999999998"/>
    <n v="0"/>
    <n v="5804.67"/>
    <n v="7568.46"/>
    <n v="15.9"/>
    <x v="5"/>
  </r>
  <r>
    <n v="465"/>
    <x v="0"/>
    <m/>
    <n v="1372"/>
    <n v="365"/>
    <n v="4273.03"/>
    <n v="2800.16"/>
    <n v="7073.19"/>
    <n v="23.64"/>
    <n v="9.36"/>
    <n v="738.35"/>
    <n v="411.67"/>
    <n v="202.75"/>
    <n v="360.14"/>
    <n v="145.88"/>
    <n v="3.64"/>
    <n v="1862.42"/>
    <n v="640.89"/>
    <n v="256.73"/>
    <n v="229.51"/>
    <n v="335.94"/>
    <n v="0"/>
    <n v="3.64"/>
    <n v="1466.7"/>
    <n v="3329.13"/>
    <n v="1127.1300000000001"/>
    <n v="11388.7"/>
    <n v="3075.11"/>
    <n v="1633.67"/>
    <n v="3722.18"/>
    <n v="908.8"/>
    <n v="20.21"/>
    <n v="20748.669999999998"/>
    <n v="17006.28"/>
    <n v="4514.97"/>
    <n v="21521.25"/>
    <n v="15.69"/>
    <n v="11529.74"/>
    <n v="19190.330000000002"/>
    <n v="31.59"/>
    <x v="5"/>
  </r>
  <r>
    <n v="466"/>
    <x v="0"/>
    <m/>
    <n v="0"/>
    <n v="0"/>
    <n v="52.99"/>
    <n v="0"/>
    <n v="52.99"/>
    <n v="26.89"/>
    <n v="9.23"/>
    <n v="0"/>
    <n v="0"/>
    <n v="0"/>
    <n v="0"/>
    <n v="35.94"/>
    <n v="0"/>
    <n v="35.94"/>
    <n v="0"/>
    <n v="0"/>
    <n v="0"/>
    <n v="0"/>
    <n v="0"/>
    <n v="0"/>
    <n v="0"/>
    <n v="35.94"/>
    <n v="0"/>
    <n v="0"/>
    <n v="0"/>
    <n v="0"/>
    <n v="0"/>
    <n v="327.41000000000003"/>
    <n v="0"/>
    <n v="327.41000000000003"/>
    <n v="327.41000000000003"/>
    <n v="40.049999999999997"/>
    <n v="367.46"/>
    <n v="0"/>
    <n v="0"/>
    <n v="0"/>
    <n v="0"/>
    <x v="5"/>
  </r>
  <r>
    <n v="467"/>
    <x v="0"/>
    <m/>
    <n v="0"/>
    <n v="301"/>
    <n v="465.53"/>
    <n v="843.35"/>
    <n v="1308.8800000000001"/>
    <n v="28.34"/>
    <n v="13"/>
    <n v="0.47"/>
    <n v="0"/>
    <n v="0.13"/>
    <n v="155.38"/>
    <n v="36.159999999999997"/>
    <n v="2.17"/>
    <n v="194.3"/>
    <n v="342.92"/>
    <n v="34.74"/>
    <n v="17.420000000000002"/>
    <n v="121.26"/>
    <n v="0"/>
    <n v="2.16"/>
    <n v="518.5"/>
    <n v="712.81"/>
    <n v="395.08"/>
    <n v="8"/>
    <n v="0"/>
    <n v="2.06"/>
    <n v="2195.6799999999998"/>
    <n v="377.91"/>
    <n v="15.65"/>
    <n v="2599.3000000000002"/>
    <n v="387.97"/>
    <n v="42.69"/>
    <n v="430.66"/>
    <n v="0"/>
    <n v="6672.25"/>
    <n v="8991.24"/>
    <n v="22.17"/>
    <x v="5"/>
  </r>
  <r>
    <n v="468"/>
    <x v="0"/>
    <m/>
    <n v="0"/>
    <n v="730"/>
    <n v="1015.22"/>
    <n v="1870.23"/>
    <n v="2885.45"/>
    <n v="21.69"/>
    <n v="9.5500000000000007"/>
    <n v="1.06"/>
    <n v="0"/>
    <n v="0.28999999999999998"/>
    <n v="285"/>
    <n v="29.12"/>
    <n v="5.75"/>
    <n v="321.22000000000003"/>
    <n v="699.35"/>
    <n v="43.73"/>
    <n v="33.49"/>
    <n v="222.22"/>
    <n v="0"/>
    <n v="5.75"/>
    <n v="1004.55"/>
    <n v="1325.77"/>
    <n v="776.58"/>
    <n v="15.52"/>
    <n v="0"/>
    <n v="3.58"/>
    <n v="2779.23"/>
    <n v="153.21"/>
    <n v="33.71"/>
    <n v="2985.25"/>
    <n v="172.31"/>
    <n v="28.36"/>
    <n v="200.67"/>
    <n v="0"/>
    <n v="11645.2"/>
    <n v="14168.94"/>
    <n v="15.95"/>
    <x v="5"/>
  </r>
  <r>
    <n v="469"/>
    <x v="0"/>
    <m/>
    <n v="0"/>
    <n v="730"/>
    <n v="969.84"/>
    <n v="1743.7"/>
    <n v="2713.54"/>
    <n v="22.66"/>
    <n v="10.039999999999999"/>
    <n v="0.98"/>
    <n v="0"/>
    <n v="0.28000000000000003"/>
    <n v="228.65"/>
    <n v="30.88"/>
    <n v="6.08"/>
    <n v="266.86"/>
    <n v="665.94"/>
    <n v="16.489999999999998"/>
    <n v="26.3"/>
    <n v="176.84"/>
    <n v="0"/>
    <n v="6.08"/>
    <n v="891.65"/>
    <n v="1158.51"/>
    <n v="708.73"/>
    <n v="14.72"/>
    <n v="0"/>
    <n v="3.56"/>
    <n v="2486.54"/>
    <n v="165.17"/>
    <n v="34.97"/>
    <n v="2704.95"/>
    <n v="183.45"/>
    <n v="29.79"/>
    <n v="213.23"/>
    <n v="0"/>
    <n v="11709.83"/>
    <n v="13876.03"/>
    <n v="16.04"/>
    <x v="5"/>
  </r>
  <r>
    <n v="470"/>
    <x v="0"/>
    <m/>
    <n v="693"/>
    <n v="365"/>
    <n v="2435.98"/>
    <n v="2138.87"/>
    <n v="4574.8500000000004"/>
    <n v="22.21"/>
    <n v="8.75"/>
    <n v="375.32"/>
    <n v="202.45"/>
    <n v="109.18"/>
    <n v="271.02"/>
    <n v="86.59"/>
    <n v="3.07"/>
    <n v="1047.6400000000001"/>
    <n v="487.49"/>
    <n v="265.35000000000002"/>
    <n v="126.19"/>
    <n v="238.94"/>
    <n v="0"/>
    <n v="3.07"/>
    <n v="1121.04"/>
    <n v="2168.6799999999998"/>
    <n v="879.03"/>
    <n v="5448.55"/>
    <n v="1337.29"/>
    <n v="834.76"/>
    <n v="2629.27"/>
    <n v="486.96"/>
    <n v="17.95"/>
    <n v="10754.77"/>
    <n v="8107.55"/>
    <n v="2268.0500000000002"/>
    <n v="10375.61"/>
    <n v="14.97"/>
    <n v="8592.65"/>
    <n v="13698.21"/>
    <n v="23.54"/>
    <x v="5"/>
  </r>
  <r>
    <n v="471"/>
    <x v="0"/>
    <m/>
    <n v="693"/>
    <n v="365"/>
    <n v="2547.5100000000002"/>
    <n v="2673.24"/>
    <n v="5220.75"/>
    <n v="21.63"/>
    <n v="8.48"/>
    <n v="369.33"/>
    <n v="202.22"/>
    <n v="109.33"/>
    <n v="346.88"/>
    <n v="82.08"/>
    <n v="3.27"/>
    <n v="1113.1099999999999"/>
    <n v="489.9"/>
    <n v="425.91"/>
    <n v="174.06"/>
    <n v="331.48"/>
    <n v="0"/>
    <n v="3.26"/>
    <n v="1424.61"/>
    <n v="2537.7199999999998"/>
    <n v="1089.8699999999999"/>
    <n v="5479.59"/>
    <n v="1359.46"/>
    <n v="843.9"/>
    <n v="3369.41"/>
    <n v="422.37"/>
    <n v="16.75"/>
    <n v="11491.47"/>
    <n v="8105.32"/>
    <n v="2249.94"/>
    <n v="10355.26"/>
    <n v="14.94"/>
    <n v="8492.15"/>
    <n v="15791.13"/>
    <n v="23.27"/>
    <x v="5"/>
  </r>
  <r>
    <n v="472"/>
    <x v="0"/>
    <m/>
    <n v="0"/>
    <n v="365"/>
    <n v="488.9"/>
    <n v="898.56"/>
    <n v="1387.46"/>
    <n v="22.21"/>
    <n v="9.91"/>
    <n v="0.55000000000000004"/>
    <n v="0"/>
    <n v="0.16"/>
    <n v="119.67"/>
    <n v="17.649999999999999"/>
    <n v="3.02"/>
    <n v="141.05000000000001"/>
    <n v="331.9"/>
    <n v="20.49"/>
    <n v="14.42"/>
    <n v="94"/>
    <n v="0"/>
    <n v="3.02"/>
    <n v="463.84"/>
    <n v="604.88"/>
    <n v="366.81"/>
    <n v="8.5"/>
    <n v="0"/>
    <n v="2.2999999999999998"/>
    <n v="1244.1300000000001"/>
    <n v="114.32"/>
    <n v="17.940000000000001"/>
    <n v="1387.19"/>
    <n v="125.12"/>
    <n v="17.84"/>
    <n v="142.96"/>
    <n v="0"/>
    <n v="5913.17"/>
    <n v="7097"/>
    <n v="16.2"/>
    <x v="5"/>
  </r>
  <r>
    <n v="473"/>
    <x v="0"/>
    <m/>
    <n v="0"/>
    <n v="365"/>
    <n v="534.01"/>
    <n v="895"/>
    <n v="1429.01"/>
    <n v="23.58"/>
    <n v="10.51"/>
    <n v="0.54"/>
    <n v="0"/>
    <n v="0.15"/>
    <n v="183.96"/>
    <n v="16.940000000000001"/>
    <n v="2.58"/>
    <n v="204.17"/>
    <n v="332.95"/>
    <n v="0"/>
    <n v="19.3"/>
    <n v="143.47999999999999"/>
    <n v="0"/>
    <n v="2.58"/>
    <n v="498.31"/>
    <n v="702.48"/>
    <n v="352.25"/>
    <n v="8.2100000000000009"/>
    <n v="0"/>
    <n v="2.2200000000000002"/>
    <n v="1954.6"/>
    <n v="98.51"/>
    <n v="16.89"/>
    <n v="2080.44"/>
    <n v="108.94"/>
    <n v="16.68"/>
    <n v="125.62"/>
    <n v="0"/>
    <n v="5875.15"/>
    <n v="7492.63"/>
    <n v="16.100000000000001"/>
    <x v="5"/>
  </r>
  <r>
    <n v="474"/>
    <x v="0"/>
    <m/>
    <n v="1641"/>
    <n v="730"/>
    <n v="5563.24"/>
    <n v="4724.6000000000004"/>
    <n v="10287.84"/>
    <n v="21.29"/>
    <n v="8.2100000000000009"/>
    <n v="870.7"/>
    <n v="529.26"/>
    <n v="256.82"/>
    <n v="557.91999999999996"/>
    <n v="173.15"/>
    <n v="6.62"/>
    <n v="2394.4699999999998"/>
    <n v="948.97"/>
    <n v="679.18"/>
    <n v="288.01"/>
    <n v="500.29"/>
    <n v="0"/>
    <n v="6.69"/>
    <n v="2423.14"/>
    <n v="4817.6099999999997"/>
    <n v="1916.16"/>
    <n v="11912.73"/>
    <n v="3125.72"/>
    <n v="1851.06"/>
    <n v="5148.6899999999996"/>
    <n v="870.21"/>
    <n v="38.92"/>
    <n v="22947.33"/>
    <n v="17759.72"/>
    <n v="5340.15"/>
    <n v="23099.86"/>
    <n v="14.08"/>
    <n v="16139.54"/>
    <n v="27073.09"/>
    <n v="22.11"/>
    <x v="5"/>
  </r>
  <r>
    <n v="475"/>
    <x v="0"/>
    <m/>
    <n v="1372"/>
    <n v="730"/>
    <n v="4841.1899999999996"/>
    <n v="4480.5200000000004"/>
    <n v="9321.7099999999991"/>
    <n v="21.85"/>
    <n v="8.66"/>
    <n v="708.35"/>
    <n v="437.72"/>
    <n v="211.25"/>
    <n v="528.75"/>
    <n v="149.55000000000001"/>
    <n v="6.47"/>
    <n v="2042.1"/>
    <n v="985.22"/>
    <n v="623.16"/>
    <n v="257.49"/>
    <n v="478.15"/>
    <n v="0"/>
    <n v="6.55"/>
    <n v="2350.56"/>
    <n v="4392.66"/>
    <n v="1865.86"/>
    <n v="10381.07"/>
    <n v="2786.04"/>
    <n v="1613.88"/>
    <n v="5048.2299999999996"/>
    <n v="774.67"/>
    <n v="38.1"/>
    <n v="20641.990000000002"/>
    <n v="15555.66"/>
    <n v="4424.8999999999996"/>
    <n v="19980.560000000001"/>
    <n v="14.56"/>
    <n v="16757.48"/>
    <n v="27029.11"/>
    <n v="22.96"/>
    <x v="5"/>
  </r>
  <r>
    <n v="476"/>
    <x v="0"/>
    <m/>
    <n v="1293"/>
    <n v="447"/>
    <n v="4296.8100000000004"/>
    <n v="3546.04"/>
    <n v="7842.85"/>
    <n v="19.16"/>
    <n v="6.67"/>
    <n v="733.1"/>
    <n v="558.76"/>
    <n v="345.66"/>
    <n v="496.67"/>
    <n v="56.53"/>
    <n v="4.96"/>
    <n v="2195.6799999999998"/>
    <n v="561.71"/>
    <n v="456.42"/>
    <n v="332.26"/>
    <n v="482.41"/>
    <n v="0"/>
    <n v="4.96"/>
    <n v="1837.76"/>
    <n v="4033.45"/>
    <n v="1350.39"/>
    <n v="7729.35"/>
    <n v="2810.48"/>
    <n v="2086.11"/>
    <n v="3818.61"/>
    <n v="234.63"/>
    <n v="25.13"/>
    <n v="16704.32"/>
    <n v="12860.57"/>
    <n v="4935.33"/>
    <n v="17795.900000000001"/>
    <n v="13.76"/>
    <n v="7792.62"/>
    <n v="15711.69"/>
    <n v="17.43"/>
    <x v="5"/>
  </r>
  <r>
    <n v="477"/>
    <x v="0"/>
    <m/>
    <n v="1486"/>
    <n v="414"/>
    <n v="4861.34"/>
    <n v="6350.37"/>
    <n v="11211.71"/>
    <n v="17.98"/>
    <n v="6.03"/>
    <n v="896.13"/>
    <n v="680.18"/>
    <n v="427.69"/>
    <n v="509.92"/>
    <n v="67.8"/>
    <n v="4.93"/>
    <n v="2586.65"/>
    <n v="563.78"/>
    <n v="489.63"/>
    <n v="371.58"/>
    <n v="499.81"/>
    <n v="268.10000000000002"/>
    <n v="4.93"/>
    <n v="2197.8200000000002"/>
    <n v="4784.47"/>
    <n v="1693.08"/>
    <n v="9691.99"/>
    <n v="3494.61"/>
    <n v="2751.76"/>
    <n v="4127.17"/>
    <n v="311.10000000000002"/>
    <n v="23.14"/>
    <n v="20399.77"/>
    <n v="16249.47"/>
    <n v="6075.76"/>
    <n v="22325.23"/>
    <n v="15.02"/>
    <n v="8061.15"/>
    <n v="17998.580000000002"/>
    <n v="19.47"/>
    <x v="5"/>
  </r>
  <r>
    <n v="478"/>
    <x v="0"/>
    <m/>
    <n v="2330"/>
    <n v="238"/>
    <n v="6967.27"/>
    <n v="4482.37"/>
    <n v="11449.64"/>
    <n v="21.94"/>
    <n v="7.73"/>
    <n v="1498.56"/>
    <n v="1092.67"/>
    <n v="682.8"/>
    <n v="610.08000000000004"/>
    <n v="118.68"/>
    <n v="4.54"/>
    <n v="4007.33"/>
    <n v="453.18"/>
    <n v="740.39"/>
    <n v="565.97"/>
    <n v="633.73"/>
    <n v="0"/>
    <n v="4.54"/>
    <n v="2397.81"/>
    <n v="6405.14"/>
    <n v="1759.54"/>
    <n v="17740.04"/>
    <n v="7352.47"/>
    <n v="5160.42"/>
    <n v="5849.42"/>
    <n v="575.28"/>
    <n v="20.59"/>
    <n v="36698.230000000003"/>
    <n v="30828.22"/>
    <n v="10312.49"/>
    <n v="41140.699999999997"/>
    <n v="17.66"/>
    <n v="6724.09"/>
    <n v="21805.32"/>
    <n v="28.25"/>
    <x v="5"/>
  </r>
  <r>
    <n v="479"/>
    <x v="0"/>
    <m/>
    <n v="2114"/>
    <n v="290"/>
    <n v="5924.66"/>
    <n v="3874.67"/>
    <n v="9799.33"/>
    <n v="17.989999999999998"/>
    <n v="5.91"/>
    <n v="809.07"/>
    <n v="812.7"/>
    <n v="531.30999999999995"/>
    <n v="448.28"/>
    <n v="100.56"/>
    <n v="4.05"/>
    <n v="2705.98"/>
    <n v="503.6"/>
    <n v="477.66"/>
    <n v="389.42"/>
    <n v="448.28"/>
    <n v="0"/>
    <n v="4.05"/>
    <n v="1823"/>
    <n v="4528.9799999999996"/>
    <n v="1370.67"/>
    <n v="8600.7800000000007"/>
    <n v="3864.72"/>
    <n v="3222.93"/>
    <n v="3407.82"/>
    <n v="440.07"/>
    <n v="17.52"/>
    <n v="19553.830000000002"/>
    <n v="16128.49"/>
    <n v="6560.28"/>
    <n v="22688.77"/>
    <n v="10.73"/>
    <n v="6838.85"/>
    <n v="14949.34"/>
    <n v="23.58"/>
    <x v="5"/>
  </r>
  <r>
    <n v="480"/>
    <x v="0"/>
    <m/>
    <n v="2947"/>
    <n v="180"/>
    <n v="7910.77"/>
    <n v="4576.13"/>
    <n v="12486.9"/>
    <n v="17.72"/>
    <n v="5.66"/>
    <n v="1151.6300000000001"/>
    <n v="1107.54"/>
    <n v="729.67"/>
    <n v="533.21"/>
    <n v="137.02000000000001"/>
    <n v="3.87"/>
    <n v="3662.94"/>
    <n v="325.82"/>
    <n v="663.63"/>
    <n v="536.46"/>
    <n v="552.71"/>
    <n v="0"/>
    <n v="3.87"/>
    <n v="2082.5"/>
    <n v="5745.44"/>
    <n v="1525.92"/>
    <n v="12060.64"/>
    <n v="5311.54"/>
    <n v="4265.54"/>
    <n v="3960.28"/>
    <n v="540.34"/>
    <n v="13.39"/>
    <n v="26151.73"/>
    <n v="22178.06"/>
    <n v="8978.18"/>
    <n v="31156.240000000002"/>
    <n v="10.57"/>
    <n v="4368.6499999999996"/>
    <n v="15177.5"/>
    <n v="24.27"/>
    <x v="5"/>
  </r>
  <r>
    <n v="481"/>
    <x v="0"/>
    <m/>
    <n v="0"/>
    <n v="626"/>
    <n v="1021.31"/>
    <n v="7666.69"/>
    <n v="8688"/>
    <n v="18.36"/>
    <n v="5.6"/>
    <n v="0.77"/>
    <n v="0"/>
    <n v="0.22"/>
    <n v="381.4"/>
    <n v="50.74"/>
    <n v="3.82"/>
    <n v="436.95"/>
    <n v="539.65"/>
    <n v="150.66999999999999"/>
    <n v="109.99"/>
    <n v="314.97000000000003"/>
    <n v="3033.57"/>
    <n v="3.82"/>
    <n v="4152.66"/>
    <n v="4589.6099999999997"/>
    <n v="3833.87"/>
    <n v="10.47"/>
    <n v="0"/>
    <n v="2.6"/>
    <n v="3104.07"/>
    <n v="196.09"/>
    <n v="18.149999999999999"/>
    <n v="3331.38"/>
    <n v="209.16"/>
    <n v="36.83"/>
    <n v="245.99"/>
    <n v="0"/>
    <n v="8313.94"/>
    <n v="25631.360000000001"/>
    <n v="13.28"/>
    <x v="5"/>
  </r>
  <r>
    <n v="482"/>
    <x v="0"/>
    <m/>
    <n v="1845"/>
    <n v="375"/>
    <n v="5718.95"/>
    <n v="3770.25"/>
    <n v="9489.2000000000007"/>
    <n v="22.78"/>
    <n v="7.08"/>
    <n v="933.37"/>
    <n v="798.22"/>
    <n v="483.91"/>
    <n v="379.81"/>
    <n v="102.01"/>
    <n v="4.8899999999999997"/>
    <n v="2702.22"/>
    <n v="725.13"/>
    <n v="415.7"/>
    <n v="316.33999999999997"/>
    <n v="377.58"/>
    <n v="0"/>
    <n v="4.8899999999999997"/>
    <n v="1839.65"/>
    <n v="4541.8599999999997"/>
    <n v="1457.18"/>
    <n v="10092.81"/>
    <n v="4500.62"/>
    <n v="3257.73"/>
    <n v="3264.84"/>
    <n v="457.35"/>
    <n v="25.06"/>
    <n v="21598.42"/>
    <n v="18308.52"/>
    <n v="6762.06"/>
    <n v="25070.59"/>
    <n v="13.59"/>
    <n v="11426.81"/>
    <n v="19528.07"/>
    <n v="30.47"/>
    <x v="5"/>
  </r>
  <r>
    <n v="483"/>
    <x v="0"/>
    <m/>
    <n v="574"/>
    <n v="730"/>
    <n v="2652.69"/>
    <n v="3106.41"/>
    <n v="5759.1"/>
    <n v="24.04"/>
    <n v="8.56"/>
    <n v="302.39999999999998"/>
    <n v="254.68"/>
    <n v="154.38999999999999"/>
    <n v="388.29"/>
    <n v="44.7"/>
    <n v="6.55"/>
    <n v="1151.01"/>
    <n v="806.17"/>
    <n v="336.46"/>
    <n v="122.55"/>
    <n v="336.3"/>
    <n v="0"/>
    <n v="6.62"/>
    <n v="1608.09"/>
    <n v="2759.1"/>
    <n v="1265.18"/>
    <n v="3366.48"/>
    <n v="1543.03"/>
    <n v="1123.52"/>
    <n v="3620.27"/>
    <n v="208.49"/>
    <n v="43.59"/>
    <n v="9905.3799999999992"/>
    <n v="6241.52"/>
    <n v="2222.66"/>
    <n v="8464.18"/>
    <n v="14.75"/>
    <n v="13434.61"/>
    <n v="19479.57"/>
    <n v="18.399999999999999"/>
    <x v="5"/>
  </r>
  <r>
    <n v="484"/>
    <x v="0"/>
    <m/>
    <n v="0"/>
    <n v="438"/>
    <n v="641.55999999999995"/>
    <n v="1138"/>
    <n v="1779.56"/>
    <n v="23.46"/>
    <n v="8.77"/>
    <n v="0.54"/>
    <n v="0"/>
    <n v="0.16"/>
    <n v="182.11"/>
    <n v="13.96"/>
    <n v="3.56"/>
    <n v="200.33"/>
    <n v="381.61"/>
    <n v="37.74"/>
    <n v="15.02"/>
    <n v="146.81"/>
    <n v="0"/>
    <n v="3.56"/>
    <n v="584.74"/>
    <n v="785.07"/>
    <n v="434.37"/>
    <n v="7.76"/>
    <n v="0"/>
    <n v="2.0699999999999998"/>
    <n v="1472.71"/>
    <n v="50.26"/>
    <n v="22.06"/>
    <n v="1554.86"/>
    <n v="60.08"/>
    <n v="10.16"/>
    <n v="70.239999999999995"/>
    <n v="0"/>
    <n v="5964.41"/>
    <n v="7373.45"/>
    <n v="13.62"/>
    <x v="5"/>
  </r>
  <r>
    <n v="485"/>
    <x v="0"/>
    <m/>
    <n v="0"/>
    <n v="730"/>
    <n v="1199.81"/>
    <n v="2513.4499999999998"/>
    <n v="3713.26"/>
    <n v="23.95"/>
    <n v="9.08"/>
    <n v="0.98"/>
    <n v="0"/>
    <n v="0.28000000000000003"/>
    <n v="397.43"/>
    <n v="14.88"/>
    <n v="6.23"/>
    <n v="419.8"/>
    <n v="650.87"/>
    <n v="244.7"/>
    <n v="87.31"/>
    <n v="355.7"/>
    <n v="0"/>
    <n v="6.3"/>
    <n v="1344.87"/>
    <n v="1764.67"/>
    <n v="982.87"/>
    <n v="14.26"/>
    <n v="0"/>
    <n v="3.45"/>
    <n v="3536.78"/>
    <n v="62.81"/>
    <n v="40.270000000000003"/>
    <n v="3657.57"/>
    <n v="80.510000000000005"/>
    <n v="12.07"/>
    <n v="92.58"/>
    <n v="0"/>
    <n v="10519.46"/>
    <n v="15811.01"/>
    <n v="14.41"/>
    <x v="5"/>
  </r>
  <r>
    <n v="486"/>
    <x v="0"/>
    <m/>
    <n v="602"/>
    <n v="37"/>
    <n v="1691.6"/>
    <n v="1059.21"/>
    <n v="2750.81"/>
    <n v="17.920000000000002"/>
    <n v="5.82"/>
    <n v="316.74"/>
    <n v="268.35000000000002"/>
    <n v="167.85"/>
    <n v="137.58000000000001"/>
    <n v="25.84"/>
    <n v="0.9"/>
    <n v="917.26"/>
    <n v="70.650000000000006"/>
    <n v="188.08"/>
    <n v="137.03"/>
    <n v="146.78"/>
    <n v="0"/>
    <n v="0.9"/>
    <n v="543.44000000000005"/>
    <n v="1460.7"/>
    <n v="395.77"/>
    <n v="3198.94"/>
    <n v="1225.58"/>
    <n v="980.27"/>
    <n v="959.11"/>
    <n v="122.89"/>
    <n v="2.68"/>
    <n v="6489.46"/>
    <n v="5527.68"/>
    <n v="2229.54"/>
    <n v="7757.22"/>
    <n v="12.89"/>
    <n v="973.37"/>
    <n v="3717.55"/>
    <n v="26.31"/>
    <x v="5"/>
  </r>
  <r>
    <n v="487"/>
    <x v="0"/>
    <m/>
    <n v="372"/>
    <n v="981"/>
    <n v="2541.4299999999998"/>
    <n v="4499.3999999999996"/>
    <n v="7040.83"/>
    <n v="19.16"/>
    <n v="7.27"/>
    <n v="194.22"/>
    <n v="175.76"/>
    <n v="107.39"/>
    <n v="687.66"/>
    <n v="15.91"/>
    <n v="6.92"/>
    <n v="1187.8699999999999"/>
    <n v="1115.32"/>
    <n v="565.94000000000005"/>
    <n v="284.62"/>
    <n v="621.62"/>
    <n v="0"/>
    <n v="6.92"/>
    <n v="2594.42"/>
    <n v="3782.29"/>
    <n v="1965.88"/>
    <n v="1857.86"/>
    <n v="780.95"/>
    <n v="593.20000000000005"/>
    <n v="4812.13"/>
    <n v="52.61"/>
    <n v="30.88"/>
    <n v="8127.63"/>
    <n v="3284.62"/>
    <n v="1390"/>
    <n v="4674.63"/>
    <n v="12.57"/>
    <n v="16423.14"/>
    <n v="25834.61"/>
    <n v="16.739999999999998"/>
    <x v="5"/>
  </r>
  <r>
    <n v="488"/>
    <x v="0"/>
    <m/>
    <n v="277"/>
    <n v="745"/>
    <n v="1910.51"/>
    <n v="3378.48"/>
    <n v="5288.99"/>
    <n v="18.63"/>
    <n v="7.04"/>
    <n v="142.61000000000001"/>
    <n v="127.34"/>
    <n v="80.34"/>
    <n v="529.71"/>
    <n v="12.19"/>
    <n v="5.24"/>
    <n v="897.43"/>
    <n v="786.24"/>
    <n v="420.1"/>
    <n v="214.68"/>
    <n v="471.2"/>
    <n v="0"/>
    <n v="5.25"/>
    <n v="1897.47"/>
    <n v="2794.9"/>
    <n v="1421.03"/>
    <n v="1419.72"/>
    <n v="585.70000000000005"/>
    <n v="451.66"/>
    <n v="3840.33"/>
    <n v="41.7"/>
    <n v="21.36"/>
    <n v="6360.47"/>
    <n v="2498.7800000000002"/>
    <n v="1031.69"/>
    <n v="3530.47"/>
    <n v="12.75"/>
    <n v="11452.41"/>
    <n v="18250.82"/>
    <n v="15.37"/>
    <x v="5"/>
  </r>
  <r>
    <n v="489"/>
    <x v="0"/>
    <m/>
    <n v="0"/>
    <n v="193"/>
    <n v="301.43"/>
    <n v="679.54"/>
    <n v="980.97"/>
    <n v="18.670000000000002"/>
    <n v="7.22"/>
    <n v="0.24"/>
    <n v="0"/>
    <n v="7.0000000000000007E-2"/>
    <n v="123.2"/>
    <n v="5.14"/>
    <n v="1.24"/>
    <n v="129.88999999999999"/>
    <n v="185.13"/>
    <n v="64.27"/>
    <n v="39.08"/>
    <n v="106.73"/>
    <n v="0"/>
    <n v="1.24"/>
    <n v="396.44"/>
    <n v="526.34"/>
    <n v="288.48"/>
    <n v="3.2"/>
    <n v="0"/>
    <n v="0.71"/>
    <n v="899.18"/>
    <n v="19.62"/>
    <n v="4.47"/>
    <n v="927.18"/>
    <n v="23.53"/>
    <n v="3.93"/>
    <n v="27.46"/>
    <n v="0"/>
    <n v="2637.49"/>
    <n v="3944.71"/>
    <n v="13.67"/>
    <x v="5"/>
  </r>
  <r>
    <n v="490"/>
    <x v="0"/>
    <m/>
    <n v="607"/>
    <n v="1444"/>
    <n v="3860.96"/>
    <n v="6516.58"/>
    <n v="10377.540000000001"/>
    <n v="19.190000000000001"/>
    <n v="7.34"/>
    <n v="332.36"/>
    <n v="289.55"/>
    <n v="178.57"/>
    <n v="1007.69"/>
    <n v="26.99"/>
    <n v="10.199999999999999"/>
    <n v="1845.37"/>
    <n v="1624.93"/>
    <n v="802.05"/>
    <n v="411.76"/>
    <n v="890.73"/>
    <n v="0"/>
    <n v="10.199999999999999"/>
    <n v="3739.67"/>
    <n v="5585.04"/>
    <n v="2838.74"/>
    <n v="3386.72"/>
    <n v="1425.45"/>
    <n v="1066.6600000000001"/>
    <n v="7507.17"/>
    <n v="102.64"/>
    <n v="47.16"/>
    <n v="13535.78"/>
    <n v="5981.46"/>
    <n v="2381.7399999999998"/>
    <n v="8363.2000000000007"/>
    <n v="13.78"/>
    <n v="23598.799999999999"/>
    <n v="36791"/>
    <n v="16.34"/>
    <x v="5"/>
  </r>
  <r>
    <n v="491"/>
    <x v="0"/>
    <m/>
    <n v="2270"/>
    <n v="204"/>
    <n v="6503.03"/>
    <n v="4148.03"/>
    <n v="10651.06"/>
    <n v="18.55"/>
    <n v="6.18"/>
    <n v="1237.81"/>
    <n v="1038.73"/>
    <n v="646.07000000000005"/>
    <n v="540.94000000000005"/>
    <n v="98.32"/>
    <n v="3.8"/>
    <n v="3565.68"/>
    <n v="410.64"/>
    <n v="674.78"/>
    <n v="512.84"/>
    <n v="560.36"/>
    <n v="0"/>
    <n v="3.8"/>
    <n v="2162.4299999999998"/>
    <n v="5728.11"/>
    <n v="1598.26"/>
    <n v="12683.79"/>
    <n v="5000.38"/>
    <n v="3865.51"/>
    <n v="4035.55"/>
    <n v="413.43"/>
    <n v="14.01"/>
    <n v="26012.66"/>
    <n v="21963.1"/>
    <n v="8683.89"/>
    <n v="30646.99"/>
    <n v="13.5"/>
    <n v="5950.6"/>
    <n v="16684.87"/>
    <n v="29.17"/>
    <x v="5"/>
  </r>
  <r>
    <n v="492"/>
    <x v="0"/>
    <m/>
    <n v="646"/>
    <n v="99"/>
    <n v="1897.16"/>
    <n v="1364.19"/>
    <n v="3261.35"/>
    <n v="18.29"/>
    <n v="6.08"/>
    <n v="336.34"/>
    <n v="286.52"/>
    <n v="175.71"/>
    <n v="174.86"/>
    <n v="24.77"/>
    <n v="1.31"/>
    <n v="999.52"/>
    <n v="186.95"/>
    <n v="199.83"/>
    <n v="152.03"/>
    <n v="176.21"/>
    <n v="0"/>
    <n v="1.31"/>
    <n v="716.33"/>
    <n v="1715.85"/>
    <n v="538.80999999999995"/>
    <n v="3376.38"/>
    <n v="1314.61"/>
    <n v="981.85"/>
    <n v="1232.8900000000001"/>
    <n v="87.97"/>
    <n v="3.97"/>
    <n v="6997.67"/>
    <n v="5760.82"/>
    <n v="2375.7399999999998"/>
    <n v="8136.56"/>
    <n v="12.6"/>
    <n v="2675.83"/>
    <n v="5801.06"/>
    <n v="27.03"/>
    <x v="5"/>
  </r>
  <r>
    <n v="493"/>
    <x v="0"/>
    <m/>
    <n v="110"/>
    <n v="494"/>
    <n v="1154.3699999999999"/>
    <n v="2545.9"/>
    <n v="3700.27"/>
    <n v="20.04"/>
    <n v="8.2200000000000006"/>
    <n v="49.45"/>
    <n v="54.98"/>
    <n v="32.619999999999997"/>
    <n v="406.67"/>
    <n v="5.91"/>
    <n v="3.7"/>
    <n v="553.34"/>
    <n v="650.49"/>
    <n v="367.8"/>
    <n v="149.99"/>
    <n v="375.37"/>
    <n v="0"/>
    <n v="3.7"/>
    <n v="1547.35"/>
    <n v="2100.69"/>
    <n v="1168.27"/>
    <n v="449.84"/>
    <n v="322.85000000000002"/>
    <n v="210.32"/>
    <n v="3312.65"/>
    <n v="27.52"/>
    <n v="21.11"/>
    <n v="4344.29"/>
    <n v="1010.53"/>
    <n v="415.13"/>
    <n v="1425.66"/>
    <n v="12.96"/>
    <n v="9482.25"/>
    <n v="15887.33"/>
    <n v="19.190000000000001"/>
    <x v="5"/>
  </r>
  <r>
    <n v="494"/>
    <x v="0"/>
    <m/>
    <n v="323"/>
    <n v="84"/>
    <n v="1142.0899999999999"/>
    <n v="873.79"/>
    <n v="2015.88"/>
    <n v="19.71"/>
    <n v="7.05"/>
    <n v="174.39"/>
    <n v="167.32"/>
    <n v="93.54"/>
    <n v="209.66"/>
    <n v="17.22"/>
    <n v="1.1399999999999999"/>
    <n v="663.26"/>
    <n v="129.34"/>
    <n v="0"/>
    <n v="138.87"/>
    <n v="223.81"/>
    <n v="0"/>
    <n v="1.1299999999999999"/>
    <n v="493.15"/>
    <n v="1156.42"/>
    <n v="268.20999999999998"/>
    <n v="1745.86"/>
    <n v="835.83"/>
    <n v="610.99"/>
    <n v="1628.41"/>
    <n v="84.64"/>
    <n v="3.97"/>
    <n v="4909.7"/>
    <n v="3277.32"/>
    <n v="1298.77"/>
    <n v="4576.09"/>
    <n v="14.17"/>
    <n v="1840.63"/>
    <n v="4684.05"/>
    <n v="21.91"/>
    <x v="5"/>
  </r>
  <r>
    <n v="495"/>
    <x v="0"/>
    <m/>
    <n v="0"/>
    <n v="281"/>
    <n v="598.55999999999995"/>
    <n v="1583.96"/>
    <n v="2182.52"/>
    <n v="17.45"/>
    <n v="6.57"/>
    <n v="0.38"/>
    <n v="0"/>
    <n v="0.12"/>
    <n v="274.37"/>
    <n v="6.7"/>
    <n v="2.08"/>
    <n v="283.64"/>
    <n v="236.89"/>
    <n v="287.43"/>
    <n v="110.92"/>
    <n v="268.87"/>
    <n v="0"/>
    <n v="2.09"/>
    <n v="906.2"/>
    <n v="1189.8399999999999"/>
    <n v="635.25"/>
    <n v="5.14"/>
    <n v="0"/>
    <n v="1.49"/>
    <n v="2054.16"/>
    <n v="31.63"/>
    <n v="7.98"/>
    <n v="2100.4"/>
    <n v="38.26"/>
    <n v="6.34"/>
    <n v="44.6"/>
    <n v="0"/>
    <n v="3442.67"/>
    <n v="7435.06"/>
    <n v="12.25"/>
    <x v="5"/>
  </r>
  <r>
    <n v="496"/>
    <x v="0"/>
    <m/>
    <n v="236"/>
    <n v="327"/>
    <n v="1152.25"/>
    <n v="1734.97"/>
    <n v="2887.22"/>
    <n v="18.059999999999999"/>
    <n v="6.72"/>
    <n v="128.07"/>
    <n v="109.33"/>
    <n v="67.739999999999995"/>
    <n v="249.43"/>
    <n v="11.3"/>
    <n v="2.5099999999999998"/>
    <n v="568.38"/>
    <n v="346.91"/>
    <n v="270.5"/>
    <n v="118.89"/>
    <n v="230.03"/>
    <n v="0"/>
    <n v="2.5099999999999998"/>
    <n v="968.84"/>
    <n v="1537.22"/>
    <n v="736.3"/>
    <n v="1308.72"/>
    <n v="514.38"/>
    <n v="418.94"/>
    <n v="1837.07"/>
    <n v="56.43"/>
    <n v="11.2"/>
    <n v="4146.72"/>
    <n v="2298.46"/>
    <n v="905.07"/>
    <n v="3203.53"/>
    <n v="13.57"/>
    <n v="4958.71"/>
    <n v="8499.8799999999992"/>
    <n v="15.16"/>
    <x v="5"/>
  </r>
  <r>
    <n v="497"/>
    <x v="0"/>
    <m/>
    <n v="328"/>
    <n v="191"/>
    <n v="1179.67"/>
    <n v="1361.96"/>
    <n v="2541.63"/>
    <n v="19.760000000000002"/>
    <n v="6.96"/>
    <n v="169.77"/>
    <n v="156.47"/>
    <n v="97.46"/>
    <n v="184.57"/>
    <n v="14.78"/>
    <n v="1.56"/>
    <n v="624.62"/>
    <n v="221.16"/>
    <n v="273.44"/>
    <n v="111.12"/>
    <n v="172.81"/>
    <n v="0"/>
    <n v="1.56"/>
    <n v="780.08"/>
    <n v="1404.71"/>
    <n v="605.72"/>
    <n v="1704.47"/>
    <n v="848.18"/>
    <n v="621.62"/>
    <n v="1461.86"/>
    <n v="53.6"/>
    <n v="5.57"/>
    <n v="4695.29"/>
    <n v="3227.87"/>
    <n v="1282.74"/>
    <n v="4510.62"/>
    <n v="13.75"/>
    <n v="3284.58"/>
    <n v="7111.04"/>
    <n v="17.2"/>
    <x v="5"/>
  </r>
  <r>
    <n v="498"/>
    <x v="0"/>
    <m/>
    <n v="1157"/>
    <n v="218"/>
    <n v="3540.82"/>
    <n v="2551.41"/>
    <n v="6092.23"/>
    <n v="17.2"/>
    <n v="6.2"/>
    <n v="633.04999999999995"/>
    <n v="505.01"/>
    <n v="320.32"/>
    <n v="334.21"/>
    <n v="47.05"/>
    <n v="2.91"/>
    <n v="1842.54"/>
    <n v="367.17"/>
    <n v="352.44"/>
    <n v="263.3"/>
    <n v="335.37"/>
    <n v="0"/>
    <n v="2.9"/>
    <n v="1321.18"/>
    <n v="3163.72"/>
    <n v="982.91"/>
    <n v="6497.34"/>
    <n v="2381.92"/>
    <n v="1843.44"/>
    <n v="2439.64"/>
    <n v="187.1"/>
    <n v="13.48"/>
    <n v="13362.93"/>
    <n v="10909.8"/>
    <n v="4369.29"/>
    <n v="15279.09"/>
    <n v="13.21"/>
    <n v="4673.83"/>
    <n v="10256.32"/>
    <n v="21.44"/>
    <x v="5"/>
  </r>
  <r>
    <n v="499"/>
    <x v="0"/>
    <m/>
    <n v="1317"/>
    <n v="117"/>
    <n v="3887.44"/>
    <n v="2329.79"/>
    <n v="6217.23"/>
    <n v="17.489999999999998"/>
    <n v="6.16"/>
    <n v="795.4"/>
    <n v="625.34"/>
    <n v="391.65"/>
    <n v="306.35000000000002"/>
    <n v="62.48"/>
    <n v="2.2000000000000002"/>
    <n v="2183.41"/>
    <n v="213.76"/>
    <n v="374.04"/>
    <n v="292.99"/>
    <n v="317.58"/>
    <n v="0"/>
    <n v="2.2000000000000002"/>
    <n v="1200.57"/>
    <n v="3383.98"/>
    <n v="880.79"/>
    <n v="8227.86"/>
    <n v="3028.11"/>
    <n v="2373.44"/>
    <n v="2299.52"/>
    <n v="290.61"/>
    <n v="8.24"/>
    <n v="16227.79"/>
    <n v="13920.02"/>
    <n v="5442.79"/>
    <n v="19362.82"/>
    <n v="14.7"/>
    <n v="2687.78"/>
    <n v="8626.7000000000007"/>
    <n v="22.97"/>
    <x v="5"/>
  </r>
  <r>
    <n v="500"/>
    <x v="0"/>
    <m/>
    <n v="2233"/>
    <n v="186"/>
    <n v="6486.65"/>
    <n v="3958.46"/>
    <n v="10445.11"/>
    <n v="17"/>
    <n v="5.96"/>
    <n v="1257.45"/>
    <n v="997.53"/>
    <n v="633.24"/>
    <n v="514.97"/>
    <n v="97.92"/>
    <n v="3.71"/>
    <n v="3504.82"/>
    <n v="327.17"/>
    <n v="636.66"/>
    <n v="496.62"/>
    <n v="536.16999999999996"/>
    <n v="0"/>
    <n v="3.71"/>
    <n v="2000.33"/>
    <n v="5505.15"/>
    <n v="1460.44"/>
    <n v="12903.8"/>
    <n v="4667.8500000000004"/>
    <n v="3695.81"/>
    <n v="3759.81"/>
    <n v="429.39"/>
    <n v="12.94"/>
    <n v="25469.599999999999"/>
    <n v="21696.85"/>
    <n v="8614.17"/>
    <n v="30311.03"/>
    <n v="13.57"/>
    <n v="4159.51"/>
    <n v="14007.08"/>
    <n v="22.36"/>
    <x v="5"/>
  </r>
  <r>
    <n v="501"/>
    <x v="0"/>
    <m/>
    <n v="652"/>
    <n v="208"/>
    <n v="2138.15"/>
    <n v="1629.3"/>
    <n v="3767.45"/>
    <n v="20.53"/>
    <n v="7.68"/>
    <n v="409.09"/>
    <n v="326.39"/>
    <n v="196.59"/>
    <n v="229.8"/>
    <n v="23.52"/>
    <n v="2.35"/>
    <n v="1187.74"/>
    <n v="307.44"/>
    <n v="198"/>
    <n v="160.75"/>
    <n v="223.29"/>
    <n v="0"/>
    <n v="2.35"/>
    <n v="891.84"/>
    <n v="2079.58"/>
    <n v="666.19"/>
    <n v="4299.66"/>
    <n v="1977.14"/>
    <n v="1366.63"/>
    <n v="2014.3"/>
    <n v="114.4"/>
    <n v="13.24"/>
    <n v="9785.36"/>
    <n v="7757.83"/>
    <n v="2857.5"/>
    <n v="10615.33"/>
    <n v="16.28"/>
    <n v="4741.8900000000003"/>
    <n v="8975.7000000000007"/>
    <n v="22.8"/>
    <x v="5"/>
  </r>
  <r>
    <n v="502"/>
    <x v="0"/>
    <m/>
    <n v="1010"/>
    <n v="108"/>
    <n v="3007.3"/>
    <n v="1936.53"/>
    <n v="4943.83"/>
    <n v="21.14"/>
    <n v="7.79"/>
    <n v="637.96"/>
    <n v="511.75"/>
    <n v="309.11"/>
    <n v="271.35000000000002"/>
    <n v="42.72"/>
    <n v="1.83"/>
    <n v="1774.73"/>
    <n v="213.63"/>
    <n v="324.47000000000003"/>
    <n v="254.69"/>
    <n v="280.74"/>
    <n v="0"/>
    <n v="1.84"/>
    <n v="1075.3599999999999"/>
    <n v="2850.09"/>
    <n v="792.79"/>
    <n v="7297.96"/>
    <n v="3501.33"/>
    <n v="2306.04"/>
    <n v="2520.1999999999998"/>
    <n v="245.04"/>
    <n v="6.85"/>
    <n v="15877.42"/>
    <n v="13350.37"/>
    <n v="4598.58"/>
    <n v="17948.95"/>
    <n v="17.77"/>
    <n v="3216.46"/>
    <n v="9794.86"/>
    <n v="29.78"/>
    <x v="5"/>
  </r>
  <r>
    <n v="503"/>
    <x v="0"/>
    <m/>
    <n v="1661"/>
    <n v="155"/>
    <n v="4776.8100000000004"/>
    <n v="3056.59"/>
    <n v="7833.4"/>
    <n v="22.25"/>
    <n v="8.35"/>
    <n v="1047.23"/>
    <n v="791.31"/>
    <n v="494.02"/>
    <n v="429.63"/>
    <n v="69.33"/>
    <n v="3.03"/>
    <n v="2834.54"/>
    <n v="306.14999999999998"/>
    <n v="527.77"/>
    <n v="411.2"/>
    <n v="448.9"/>
    <n v="0"/>
    <n v="3.04"/>
    <n v="1697.05"/>
    <n v="4531.59"/>
    <n v="1245.1099999999999"/>
    <n v="12387.24"/>
    <n v="6136.47"/>
    <n v="3975.67"/>
    <n v="4284.6899999999996"/>
    <n v="457.5"/>
    <n v="13.25"/>
    <n v="27254.81"/>
    <n v="22956.87"/>
    <n v="7530.24"/>
    <n v="30487.11"/>
    <n v="18.350000000000001"/>
    <n v="4764.78"/>
    <n v="16337.43"/>
    <n v="30.74"/>
    <x v="5"/>
  </r>
  <r>
    <n v="504"/>
    <x v="0"/>
    <m/>
    <n v="752"/>
    <n v="161"/>
    <n v="2355.17"/>
    <n v="1689.45"/>
    <n v="4044.62"/>
    <n v="19.47"/>
    <n v="7.4"/>
    <n v="474.02"/>
    <n v="359.98"/>
    <n v="227.71"/>
    <n v="221.42"/>
    <n v="36.78"/>
    <n v="1.99"/>
    <n v="1321.91"/>
    <n v="328.11"/>
    <n v="208.39"/>
    <n v="173.15"/>
    <n v="218.41"/>
    <n v="0"/>
    <n v="1.99"/>
    <n v="930.05"/>
    <n v="2251.96"/>
    <n v="709.65"/>
    <n v="5593.64"/>
    <n v="2065.66"/>
    <n v="1582.04"/>
    <n v="1829.62"/>
    <n v="306.24"/>
    <n v="8.81"/>
    <n v="11386.01"/>
    <n v="9547.58"/>
    <n v="3285.26"/>
    <n v="12832.84"/>
    <n v="17.059999999999999"/>
    <n v="4789.33"/>
    <n v="8753.14"/>
    <n v="29.75"/>
    <x v="5"/>
  </r>
  <r>
    <n v="505"/>
    <x v="0"/>
    <m/>
    <n v="2474"/>
    <n v="251"/>
    <n v="7154.35"/>
    <n v="4526.62"/>
    <n v="11680.97"/>
    <n v="20.46"/>
    <n v="7.77"/>
    <n v="1458.97"/>
    <n v="1114.82"/>
    <n v="710.36"/>
    <n v="599.95000000000005"/>
    <n v="113.74"/>
    <n v="4.63"/>
    <n v="4002.46"/>
    <n v="513.79999999999995"/>
    <n v="704.32"/>
    <n v="561.54999999999995"/>
    <n v="621.04"/>
    <n v="0"/>
    <n v="4.62"/>
    <n v="2405.34"/>
    <n v="6407.8"/>
    <n v="1779.68"/>
    <n v="18013.939999999999"/>
    <n v="7436.41"/>
    <n v="5362.17"/>
    <n v="5453.56"/>
    <n v="973.16"/>
    <n v="21.98"/>
    <n v="37261.230000000003"/>
    <n v="31785.69"/>
    <n v="10395.790000000001"/>
    <n v="42181.48"/>
    <n v="17.05"/>
    <n v="7735.28"/>
    <n v="21421.88"/>
    <n v="30.82"/>
    <x v="5"/>
  </r>
  <r>
    <n v="506"/>
    <x v="0"/>
    <m/>
    <n v="2552"/>
    <n v="634"/>
    <n v="8074.61"/>
    <n v="5820.83"/>
    <n v="13895.44"/>
    <n v="18.66"/>
    <n v="6.53"/>
    <n v="1478.56"/>
    <n v="1116.1300000000001"/>
    <n v="739.44"/>
    <n v="760.7"/>
    <n v="115.41"/>
    <n v="8.17"/>
    <n v="4218.41"/>
    <n v="861.57"/>
    <n v="729.78"/>
    <n v="591.42999999999995"/>
    <n v="757.14"/>
    <n v="0"/>
    <n v="8.24"/>
    <n v="2948.16"/>
    <n v="7166.57"/>
    <n v="2182.79"/>
    <n v="15369.45"/>
    <n v="5109.9399999999996"/>
    <n v="4345.68"/>
    <n v="5375.59"/>
    <n v="569.66"/>
    <n v="42.32"/>
    <n v="30812.639999999999"/>
    <n v="25394.73"/>
    <n v="9944.98"/>
    <n v="35339.71"/>
    <n v="13.85"/>
    <n v="12628.83"/>
    <n v="24822.14"/>
    <n v="19.920000000000002"/>
    <x v="5"/>
  </r>
  <r>
    <n v="507"/>
    <x v="0"/>
    <m/>
    <n v="1081"/>
    <n v="155"/>
    <n v="3249.36"/>
    <n v="2173.4299999999998"/>
    <n v="5422.79"/>
    <n v="18.29"/>
    <n v="6.19"/>
    <n v="641.5"/>
    <n v="482.68"/>
    <n v="322.01"/>
    <n v="261.48"/>
    <n v="51.48"/>
    <n v="2.52"/>
    <n v="1761.68"/>
    <n v="292.02"/>
    <n v="308.61"/>
    <n v="245.82"/>
    <n v="269.7"/>
    <n v="0"/>
    <n v="2.52"/>
    <n v="1118.68"/>
    <n v="2880.35"/>
    <n v="846.45"/>
    <n v="6719.28"/>
    <n v="2161.3200000000002"/>
    <n v="1882.82"/>
    <n v="1831.23"/>
    <n v="274.33"/>
    <n v="9.57"/>
    <n v="12878.55"/>
    <n v="11037.75"/>
    <n v="4307.3900000000003"/>
    <n v="15345.14"/>
    <n v="14.2"/>
    <n v="4177.59"/>
    <n v="8859.7900000000009"/>
    <n v="26.95"/>
    <x v="5"/>
  </r>
  <r>
    <n v="508"/>
    <x v="0"/>
    <m/>
    <n v="1001"/>
    <n v="60"/>
    <n v="3008.93"/>
    <n v="2924.2"/>
    <n v="5933.13"/>
    <n v="17.149999999999999"/>
    <n v="5.54"/>
    <n v="632.46"/>
    <n v="481.89"/>
    <n v="313.27"/>
    <n v="248.55"/>
    <n v="50.76"/>
    <n v="1.54"/>
    <n v="1728.48"/>
    <n v="118.94"/>
    <n v="334.87"/>
    <n v="245.5"/>
    <n v="264.62"/>
    <n v="114.11"/>
    <n v="1.54"/>
    <n v="1079.58"/>
    <n v="2808.06"/>
    <n v="813.42"/>
    <n v="6678.1"/>
    <n v="2201.21"/>
    <n v="1871.71"/>
    <n v="1785"/>
    <n v="275.62"/>
    <n v="4.62"/>
    <n v="12816.28"/>
    <n v="11026.65"/>
    <n v="4280.57"/>
    <n v="15307.22"/>
    <n v="15.29"/>
    <n v="1649.86"/>
    <n v="6871.38"/>
    <n v="27.5"/>
    <x v="5"/>
  </r>
  <r>
    <n v="509"/>
    <x v="0"/>
    <m/>
    <n v="618"/>
    <n v="3243"/>
    <n v="6861.75"/>
    <n v="11229.94"/>
    <n v="18091.689999999999"/>
    <n v="18.59"/>
    <n v="7.78"/>
    <n v="372.48"/>
    <n v="256.44"/>
    <n v="180.2"/>
    <n v="1834.38"/>
    <n v="36.4"/>
    <n v="26.38"/>
    <n v="2706.28"/>
    <n v="3030.84"/>
    <n v="698.74"/>
    <n v="373.19"/>
    <n v="1586.39"/>
    <n v="0"/>
    <n v="26.65"/>
    <n v="5715.81"/>
    <n v="8422.09"/>
    <n v="4102.7700000000004"/>
    <n v="4116.41"/>
    <n v="1225.58"/>
    <n v="1069.52"/>
    <n v="12405.25"/>
    <n v="268.20999999999998"/>
    <n v="182.46"/>
    <n v="19267.43"/>
    <n v="6679.72"/>
    <n v="2427.48"/>
    <n v="9107.2000000000007"/>
    <n v="14.74"/>
    <n v="41048.31"/>
    <n v="56498.32"/>
    <n v="12.66"/>
    <x v="5"/>
  </r>
  <r>
    <n v="510"/>
    <x v="0"/>
    <m/>
    <n v="2341"/>
    <n v="479"/>
    <n v="7433.97"/>
    <n v="5838.93"/>
    <n v="13272.9"/>
    <n v="18.05"/>
    <n v="6.54"/>
    <n v="1331.29"/>
    <n v="951.27"/>
    <n v="634.98"/>
    <n v="757.75"/>
    <n v="128.36000000000001"/>
    <n v="6.44"/>
    <n v="3810.08"/>
    <n v="828.42"/>
    <n v="841.43"/>
    <n v="595.9"/>
    <n v="761.89"/>
    <n v="0"/>
    <n v="6.44"/>
    <n v="3034.07"/>
    <n v="6844.16"/>
    <n v="2265.75"/>
    <n v="15266.98"/>
    <n v="4654.58"/>
    <n v="3851.19"/>
    <n v="5407.78"/>
    <n v="1032.8499999999999"/>
    <n v="30.24"/>
    <n v="30243.61"/>
    <n v="24805.59"/>
    <n v="8840.34"/>
    <n v="33645.93"/>
    <n v="14.37"/>
    <n v="11611.79"/>
    <n v="24373.54"/>
    <n v="24.24"/>
    <x v="5"/>
  </r>
  <r>
    <n v="511"/>
    <x v="0"/>
    <m/>
    <n v="3962"/>
    <n v="1509"/>
    <n v="13521.62"/>
    <n v="17505.95"/>
    <n v="31027.57"/>
    <n v="17.149999999999999"/>
    <n v="6.18"/>
    <n v="2207.67"/>
    <n v="1489.11"/>
    <n v="982.95"/>
    <n v="2057.5700000000002"/>
    <n v="171.25"/>
    <n v="16.38"/>
    <n v="6924.92"/>
    <n v="1973.2"/>
    <n v="2336.2399999999998"/>
    <n v="1294.3399999999999"/>
    <n v="2072.71"/>
    <n v="347.18"/>
    <n v="16.45"/>
    <n v="8040.14"/>
    <n v="14965.06"/>
    <n v="5950.97"/>
    <n v="25080.23"/>
    <n v="7390.77"/>
    <n v="6019.63"/>
    <n v="14599.77"/>
    <n v="1384.12"/>
    <n v="80.73"/>
    <n v="54555.25"/>
    <n v="39874.75"/>
    <n v="14242"/>
    <n v="54116.75"/>
    <n v="13.66"/>
    <n v="27573"/>
    <n v="60993.82"/>
    <n v="18.27"/>
    <x v="5"/>
  </r>
  <r>
    <n v="512"/>
    <x v="0"/>
    <m/>
    <n v="479"/>
    <n v="818"/>
    <n v="3017.5"/>
    <n v="5562.51"/>
    <n v="8580.01"/>
    <n v="17.66"/>
    <n v="6.82"/>
    <n v="292.24"/>
    <n v="209.86"/>
    <n v="130.44999999999999"/>
    <n v="850.51"/>
    <n v="22.76"/>
    <n v="7.06"/>
    <n v="1512.88"/>
    <n v="907.1"/>
    <n v="1029.4100000000001"/>
    <n v="368.36"/>
    <n v="837.44"/>
    <n v="0"/>
    <n v="7.06"/>
    <n v="3149.36"/>
    <n v="4662.24"/>
    <n v="2304.87"/>
    <n v="3266.87"/>
    <n v="1099.92"/>
    <n v="832.73"/>
    <n v="6407.7"/>
    <n v="198.28"/>
    <n v="38.06"/>
    <n v="11843.58"/>
    <n v="5397.81"/>
    <n v="1957.23"/>
    <n v="7355.04"/>
    <n v="15.35"/>
    <n v="12694.17"/>
    <n v="25843.82"/>
    <n v="15.52"/>
    <x v="5"/>
  </r>
  <r>
    <n v="513"/>
    <x v="0"/>
    <m/>
    <n v="2369"/>
    <n v="380"/>
    <n v="7855.13"/>
    <n v="5075.07"/>
    <n v="12930.2"/>
    <n v="20.58"/>
    <n v="9.14"/>
    <n v="1754.83"/>
    <n v="1304.31"/>
    <n v="780.59"/>
    <n v="665.95"/>
    <n v="106.92"/>
    <n v="5"/>
    <n v="4617.59"/>
    <n v="813.88"/>
    <n v="728.13"/>
    <n v="511.2"/>
    <n v="677.61"/>
    <n v="0"/>
    <n v="5"/>
    <n v="2735.82"/>
    <n v="7353.41"/>
    <n v="2053.21"/>
    <n v="24447.01"/>
    <n v="12202.61"/>
    <n v="6881.09"/>
    <n v="7115.66"/>
    <n v="1493.8"/>
    <n v="25.45"/>
    <n v="52165.61"/>
    <n v="45024.51"/>
    <n v="13687.65"/>
    <n v="58712.160000000003"/>
    <n v="24.78"/>
    <n v="13363.82"/>
    <n v="28586.03"/>
    <n v="35.17"/>
    <x v="5"/>
  </r>
  <r>
    <n v="514"/>
    <x v="0"/>
    <m/>
    <n v="553"/>
    <n v="887"/>
    <n v="2770.06"/>
    <n v="3848.13"/>
    <n v="6618.19"/>
    <n v="19.420000000000002"/>
    <n v="9.07"/>
    <n v="325.27"/>
    <n v="288.55"/>
    <n v="178.42"/>
    <n v="602.12"/>
    <n v="23.43"/>
    <n v="6.15"/>
    <n v="1423.93"/>
    <n v="1195.71"/>
    <n v="369.96"/>
    <n v="233.57"/>
    <n v="519.75"/>
    <n v="0"/>
    <n v="6.15"/>
    <n v="2325.14"/>
    <n v="3749.07"/>
    <n v="1799.24"/>
    <n v="4070.87"/>
    <n v="2553.3200000000002"/>
    <n v="1442.72"/>
    <n v="5862.88"/>
    <n v="309.31"/>
    <n v="34.01"/>
    <n v="14273.1"/>
    <n v="8376.2199999999993"/>
    <n v="2793.71"/>
    <n v="11169.93"/>
    <n v="20.2"/>
    <n v="18559"/>
    <n v="27278.39"/>
    <n v="20.92"/>
    <x v="5"/>
  </r>
  <r>
    <n v="515"/>
    <x v="0"/>
    <m/>
    <n v="427"/>
    <n v="164"/>
    <n v="1399.75"/>
    <n v="1135.58"/>
    <n v="2535.33"/>
    <n v="20.309999999999999"/>
    <n v="9.33"/>
    <n v="242.99"/>
    <n v="235.08"/>
    <n v="134.66999999999999"/>
    <n v="168.46"/>
    <n v="20.81"/>
    <n v="1.4"/>
    <n v="803.42"/>
    <n v="239.65"/>
    <n v="139.88"/>
    <n v="103.98"/>
    <n v="159.22"/>
    <n v="0"/>
    <n v="1.4"/>
    <n v="644.12"/>
    <n v="1447.54"/>
    <n v="483.51"/>
    <n v="3401.59"/>
    <n v="2269.0500000000002"/>
    <n v="1203.5899999999999"/>
    <n v="1802.49"/>
    <n v="327.49"/>
    <n v="5.51"/>
    <n v="9009.73"/>
    <n v="7201.73"/>
    <n v="2280.0300000000002"/>
    <n v="9481.76"/>
    <n v="22.21"/>
    <n v="4141.71"/>
    <n v="7457.22"/>
    <n v="25.25"/>
    <x v="5"/>
  </r>
  <r>
    <n v="516"/>
    <x v="0"/>
    <m/>
    <n v="0"/>
    <n v="138"/>
    <n v="188.49"/>
    <n v="409.69"/>
    <n v="598.17999999999995"/>
    <n v="19.690000000000001"/>
    <n v="9.83"/>
    <n v="0.19"/>
    <n v="0"/>
    <n v="0.05"/>
    <n v="61.15"/>
    <n v="8.11"/>
    <n v="0.95"/>
    <n v="70.459999999999994"/>
    <n v="160.21"/>
    <n v="22.58"/>
    <n v="14.63"/>
    <n v="49.53"/>
    <n v="0"/>
    <n v="0.95"/>
    <n v="247.9"/>
    <n v="318.37"/>
    <n v="197.42"/>
    <n v="2.94"/>
    <n v="0"/>
    <n v="0.53"/>
    <n v="628.88"/>
    <n v="150.80000000000001"/>
    <n v="3.88"/>
    <n v="787.03"/>
    <n v="154.27000000000001"/>
    <n v="13"/>
    <n v="167.27"/>
    <n v="0"/>
    <n v="2754.7"/>
    <n v="3472.16"/>
    <n v="19.96"/>
    <x v="5"/>
  </r>
  <r>
    <n v="517"/>
    <x v="0"/>
    <m/>
    <n v="1093"/>
    <n v="161"/>
    <n v="3311.72"/>
    <n v="2238.09"/>
    <n v="5549.81"/>
    <n v="17.7"/>
    <n v="7.3"/>
    <n v="673.56"/>
    <n v="546.01"/>
    <n v="335.45"/>
    <n v="303.89999999999998"/>
    <n v="49.77"/>
    <n v="2.33"/>
    <n v="1911.02"/>
    <n v="315.10000000000002"/>
    <n v="345.57"/>
    <n v="249.29"/>
    <n v="310.45999999999998"/>
    <n v="0"/>
    <n v="2.33"/>
    <n v="1222.74"/>
    <n v="3133.76"/>
    <n v="909.96"/>
    <n v="7939.61"/>
    <n v="3472.09"/>
    <n v="2262.64"/>
    <n v="2454.92"/>
    <n v="489.53"/>
    <n v="10.48"/>
    <n v="16629.28"/>
    <n v="14163.88"/>
    <n v="4973.2700000000004"/>
    <n v="19137.150000000001"/>
    <n v="17.510000000000002"/>
    <n v="4425.0200000000004"/>
    <n v="10250.92"/>
    <n v="27.48"/>
    <x v="5"/>
  </r>
  <r>
    <n v="518"/>
    <x v="0"/>
    <m/>
    <n v="1519"/>
    <n v="157"/>
    <n v="4490.3599999999997"/>
    <n v="2897.42"/>
    <n v="7387.78"/>
    <n v="17.670000000000002"/>
    <n v="6.98"/>
    <n v="911.01"/>
    <n v="731.2"/>
    <n v="458.52"/>
    <n v="388.7"/>
    <n v="67.27"/>
    <n v="2.77"/>
    <n v="2559.48"/>
    <n v="306.83"/>
    <n v="489.12"/>
    <n v="346.08"/>
    <n v="405.78"/>
    <n v="0"/>
    <n v="2.78"/>
    <n v="1550.58"/>
    <n v="4110.0600000000004"/>
    <n v="1142.02"/>
    <n v="10423.51"/>
    <n v="4298.8900000000003"/>
    <n v="3094.64"/>
    <n v="3089.34"/>
    <n v="605.49"/>
    <n v="11.2"/>
    <n v="21523.08"/>
    <n v="18422.54"/>
    <n v="6576.79"/>
    <n v="24999.33"/>
    <n v="16.46"/>
    <n v="4367.7700000000004"/>
    <n v="12315.83"/>
    <n v="27.82"/>
    <x v="5"/>
  </r>
  <r>
    <n v="519"/>
    <x v="0"/>
    <m/>
    <n v="1924"/>
    <n v="153"/>
    <n v="5554.14"/>
    <n v="3237.55"/>
    <n v="8791.69"/>
    <n v="17.600000000000001"/>
    <n v="6.81"/>
    <n v="1158.6600000000001"/>
    <n v="924.89"/>
    <n v="582.58000000000004"/>
    <n v="427.23"/>
    <n v="87.16"/>
    <n v="3.15"/>
    <n v="3183.66"/>
    <n v="305.41000000000003"/>
    <n v="530.91999999999996"/>
    <n v="408.86"/>
    <n v="447.49"/>
    <n v="0"/>
    <n v="3.16"/>
    <n v="1695.84"/>
    <n v="4879.5"/>
    <n v="1245.19"/>
    <n v="13156.8"/>
    <n v="5285.51"/>
    <n v="3861.63"/>
    <n v="3309.38"/>
    <n v="757.04"/>
    <n v="12.65"/>
    <n v="26383.01"/>
    <n v="23060.98"/>
    <n v="8298.2900000000009"/>
    <n v="31359.26"/>
    <n v="16.3"/>
    <n v="4255.79"/>
    <n v="12934.18"/>
    <n v="27.82"/>
    <x v="5"/>
  </r>
  <r>
    <n v="520"/>
    <x v="0"/>
    <m/>
    <n v="1843"/>
    <n v="101"/>
    <n v="5203.4399999999996"/>
    <n v="2975.53"/>
    <n v="8178.97"/>
    <n v="16.59"/>
    <n v="6.19"/>
    <n v="1038.96"/>
    <n v="821.87"/>
    <n v="532.51"/>
    <n v="378.61"/>
    <n v="77.2"/>
    <n v="2.74"/>
    <n v="2851.89"/>
    <n v="192.42"/>
    <n v="512.17999999999995"/>
    <n v="387.09"/>
    <n v="402.34"/>
    <n v="0"/>
    <n v="2.75"/>
    <n v="1496.78"/>
    <n v="4348.67"/>
    <n v="1091.69"/>
    <n v="11515.52"/>
    <n v="4106.22"/>
    <n v="3267.14"/>
    <n v="2701.88"/>
    <n v="603.85"/>
    <n v="10.38"/>
    <n v="22204.98"/>
    <n v="19492.72"/>
    <n v="7291.59"/>
    <n v="26784.31"/>
    <n v="14.53"/>
    <n v="2657.67"/>
    <n v="10018.459999999999"/>
    <n v="26.31"/>
    <x v="5"/>
  </r>
  <r>
    <n v="521"/>
    <x v="0"/>
    <m/>
    <n v="1269"/>
    <n v="127"/>
    <n v="3714.36"/>
    <n v="2342.84"/>
    <n v="6057.2"/>
    <n v="18.91"/>
    <n v="7.19"/>
    <n v="726.17"/>
    <n v="628.27"/>
    <n v="390.29"/>
    <n v="307.37"/>
    <n v="58.13"/>
    <n v="2.2400000000000002"/>
    <n v="2112.4699999999998"/>
    <n v="252.32"/>
    <n v="379.01"/>
    <n v="281.45999999999998"/>
    <n v="318.51"/>
    <n v="0"/>
    <n v="2.2400000000000002"/>
    <n v="1233.53"/>
    <n v="3346"/>
    <n v="912.78"/>
    <n v="8537.5"/>
    <n v="3958.94"/>
    <n v="2662.87"/>
    <n v="2496.19"/>
    <n v="532.32000000000005"/>
    <n v="10.56"/>
    <n v="18198.39"/>
    <n v="15691.63"/>
    <n v="5531.86"/>
    <n v="21223.49"/>
    <n v="16.72"/>
    <n v="3543.89"/>
    <n v="9916.25"/>
    <n v="27.9"/>
    <x v="5"/>
  </r>
  <r>
    <n v="522"/>
    <x v="0"/>
    <m/>
    <n v="2153"/>
    <n v="618"/>
    <n v="6888.64"/>
    <n v="5263.22"/>
    <n v="12151.86"/>
    <n v="18.579999999999998"/>
    <n v="6.95"/>
    <n v="1205.19"/>
    <n v="1029.3800000000001"/>
    <n v="656.52"/>
    <n v="749.98"/>
    <n v="99.86"/>
    <n v="6.62"/>
    <n v="3747.54"/>
    <n v="907.95"/>
    <n v="676.19"/>
    <n v="520.5"/>
    <n v="725.28"/>
    <n v="0"/>
    <n v="6.63"/>
    <n v="2836.55"/>
    <n v="6584.09"/>
    <n v="2104.65"/>
    <n v="13473.4"/>
    <n v="5657.1"/>
    <n v="4278.1099999999997"/>
    <n v="5613.6"/>
    <n v="774.49"/>
    <n v="34.44"/>
    <n v="29831.14"/>
    <n v="24183.1"/>
    <n v="8872.82"/>
    <n v="33055.910000000003"/>
    <n v="15.35"/>
    <n v="12412.13"/>
    <n v="24281.98"/>
    <n v="20.079999999999998"/>
    <x v="5"/>
  </r>
  <r>
    <n v="523"/>
    <x v="0"/>
    <m/>
    <n v="1303"/>
    <n v="601"/>
    <n v="4486.0600000000004"/>
    <n v="4623.09"/>
    <n v="9109.15"/>
    <n v="17.05"/>
    <n v="6.21"/>
    <n v="678.04"/>
    <n v="576.26"/>
    <n v="377.54"/>
    <n v="584.02"/>
    <n v="57.29"/>
    <n v="5.68"/>
    <n v="2278.84"/>
    <n v="658.86"/>
    <n v="866.51"/>
    <n v="343.89"/>
    <n v="551.41"/>
    <n v="0"/>
    <n v="5.68"/>
    <n v="2426.36"/>
    <n v="4705.1899999999996"/>
    <n v="1869.26"/>
    <n v="7506.63"/>
    <n v="2722.71"/>
    <n v="2252.83"/>
    <n v="3978.21"/>
    <n v="413.04"/>
    <n v="29.77"/>
    <n v="16903.189999999999"/>
    <n v="12895.21"/>
    <n v="4895.26"/>
    <n v="17790.48"/>
    <n v="13.65"/>
    <n v="9006.39"/>
    <n v="18111.82"/>
    <n v="14.99"/>
    <x v="5"/>
  </r>
  <r>
    <n v="524"/>
    <x v="0"/>
    <m/>
    <n v="815"/>
    <n v="72"/>
    <n v="2301.41"/>
    <n v="1278.8"/>
    <n v="3580.21"/>
    <n v="17.489999999999998"/>
    <n v="7"/>
    <n v="485.4"/>
    <n v="411.42"/>
    <n v="246.06"/>
    <n v="166.3"/>
    <n v="32.65"/>
    <n v="1.29"/>
    <n v="1343.12"/>
    <n v="144.66999999999999"/>
    <n v="200.37"/>
    <n v="156.19"/>
    <n v="172.21"/>
    <n v="0"/>
    <n v="1.29"/>
    <n v="674.74"/>
    <n v="2017.86"/>
    <n v="501.24"/>
    <n v="5467.53"/>
    <n v="2440.38"/>
    <n v="1663"/>
    <n v="1288.29"/>
    <n v="270.91000000000003"/>
    <n v="6.55"/>
    <n v="11136.66"/>
    <n v="9841.82"/>
    <n v="3558.05"/>
    <n v="13399.87"/>
    <n v="16.440000000000001"/>
    <n v="1819.07"/>
    <n v="5128"/>
    <n v="25.26"/>
    <x v="5"/>
  </r>
  <r>
    <n v="525"/>
    <x v="0"/>
    <m/>
    <n v="2147"/>
    <n v="273"/>
    <n v="6260.49"/>
    <n v="3962.37"/>
    <n v="10222.86"/>
    <n v="17.010000000000002"/>
    <n v="6.64"/>
    <n v="1256.96"/>
    <n v="1066.21"/>
    <n v="635.87"/>
    <n v="497.7"/>
    <n v="82.54"/>
    <n v="4.2"/>
    <n v="3543.49"/>
    <n v="550.29999999999995"/>
    <n v="602.69000000000005"/>
    <n v="438.97"/>
    <n v="513.49"/>
    <n v="0"/>
    <n v="4.2"/>
    <n v="2109.65"/>
    <n v="5653.14"/>
    <n v="1591.96"/>
    <n v="13599.04"/>
    <n v="5607.72"/>
    <n v="4060.66"/>
    <n v="3585.39"/>
    <n v="591.63"/>
    <n v="19.649999999999999"/>
    <n v="27464.09"/>
    <n v="23859.05"/>
    <n v="8973.2199999999993"/>
    <n v="32832.269999999997"/>
    <n v="15.29"/>
    <n v="6881.51"/>
    <n v="16110.23"/>
    <n v="25.21"/>
    <x v="5"/>
  </r>
  <r>
    <n v="526"/>
    <x v="0"/>
    <m/>
    <n v="764"/>
    <n v="835"/>
    <n v="3654.19"/>
    <n v="5407.76"/>
    <n v="9061.9500000000007"/>
    <n v="14.9"/>
    <n v="5.99"/>
    <n v="431.89"/>
    <n v="368.97"/>
    <n v="222.5"/>
    <n v="733.42"/>
    <n v="28.06"/>
    <n v="7.63"/>
    <n v="1792.47"/>
    <n v="851.93"/>
    <n v="964.33"/>
    <n v="352.49"/>
    <n v="719.52"/>
    <n v="0"/>
    <n v="7.63"/>
    <n v="2895.9"/>
    <n v="4688.37"/>
    <n v="2168.75"/>
    <n v="4511.9799999999996"/>
    <n v="1622.23"/>
    <n v="1277.79"/>
    <n v="4676.58"/>
    <n v="172.13"/>
    <n v="39.44"/>
    <n v="12300.16"/>
    <n v="7584.14"/>
    <n v="3024.28"/>
    <n v="10608.42"/>
    <n v="13.89"/>
    <n v="10598.7"/>
    <n v="20801.669999999998"/>
    <n v="12.69"/>
    <x v="5"/>
  </r>
  <r>
    <n v="527"/>
    <x v="0"/>
    <m/>
    <n v="1463"/>
    <n v="742"/>
    <n v="4989.29"/>
    <n v="4665.2700000000004"/>
    <n v="9654.56"/>
    <n v="18.29"/>
    <n v="6.87"/>
    <n v="779.78"/>
    <n v="616.04"/>
    <n v="392.01"/>
    <n v="588.6"/>
    <n v="82.16"/>
    <n v="7.1"/>
    <n v="2465.6999999999998"/>
    <n v="826.31"/>
    <n v="748.46"/>
    <n v="298.97000000000003"/>
    <n v="533.25"/>
    <n v="0"/>
    <n v="7.17"/>
    <n v="2414.17"/>
    <n v="4879.8599999999997"/>
    <n v="1873.74"/>
    <n v="8819.24"/>
    <n v="3073.37"/>
    <n v="2482.0300000000002"/>
    <n v="4283.7700000000004"/>
    <n v="557.64"/>
    <n v="45.49"/>
    <n v="19261.54"/>
    <n v="14932.28"/>
    <n v="5427.9"/>
    <n v="20360.18"/>
    <n v="13.92"/>
    <n v="10685.63"/>
    <n v="19969.12"/>
    <n v="14.4"/>
    <x v="5"/>
  </r>
  <r>
    <n v="528"/>
    <x v="0"/>
    <m/>
    <n v="298"/>
    <n v="1004"/>
    <n v="2179.84"/>
    <n v="3426.7"/>
    <n v="5606.54"/>
    <n v="19.09"/>
    <n v="7.89"/>
    <n v="161.63"/>
    <n v="128.97999999999999"/>
    <n v="79.69"/>
    <n v="468.16"/>
    <n v="18.02"/>
    <n v="8.36"/>
    <n v="864.85"/>
    <n v="1114.24"/>
    <n v="221.88"/>
    <n v="104.93"/>
    <n v="389.09"/>
    <n v="0"/>
    <n v="8.43"/>
    <n v="1838.57"/>
    <n v="2703.42"/>
    <n v="1441.05"/>
    <n v="1754.04"/>
    <n v="637.46"/>
    <n v="502.02"/>
    <n v="3436.14"/>
    <n v="124.57"/>
    <n v="54.9"/>
    <n v="6509.13"/>
    <n v="3018.09"/>
    <n v="1115.95"/>
    <n v="4134.04"/>
    <n v="13.87"/>
    <n v="14227.77"/>
    <n v="18751.990000000002"/>
    <n v="14.17"/>
    <x v="5"/>
  </r>
  <r>
    <n v="529"/>
    <x v="0"/>
    <m/>
    <n v="985"/>
    <n v="551"/>
    <n v="3484.74"/>
    <n v="3829.47"/>
    <n v="7314.21"/>
    <n v="17.04"/>
    <n v="6.21"/>
    <n v="530.83000000000004"/>
    <n v="432.51"/>
    <n v="266.89"/>
    <n v="483.17"/>
    <n v="55.86"/>
    <n v="4.8499999999999996"/>
    <n v="1774.12"/>
    <n v="620.6"/>
    <n v="687.5"/>
    <n v="274.82"/>
    <n v="452.42"/>
    <n v="0"/>
    <n v="4.8499999999999996"/>
    <n v="2040.18"/>
    <n v="3814.3"/>
    <n v="1582.92"/>
    <n v="5731.5"/>
    <n v="2016.45"/>
    <n v="1618.98"/>
    <n v="3317.29"/>
    <n v="389.57"/>
    <n v="25.17"/>
    <n v="13098.95"/>
    <n v="9756.49"/>
    <n v="3675.61"/>
    <n v="13432.1"/>
    <n v="13.64"/>
    <n v="7450.68"/>
    <n v="15144.94"/>
    <n v="13.52"/>
    <x v="5"/>
  </r>
  <r>
    <n v="530"/>
    <x v="0"/>
    <m/>
    <n v="1497"/>
    <n v="1007"/>
    <n v="5409.89"/>
    <n v="5533.88"/>
    <n v="10943.77"/>
    <n v="18.239999999999998"/>
    <n v="6.78"/>
    <n v="796.14"/>
    <n v="639.04"/>
    <n v="400.02"/>
    <n v="680.94"/>
    <n v="84.25"/>
    <n v="9.5"/>
    <n v="2609.9"/>
    <n v="1000.96"/>
    <n v="873.88"/>
    <n v="335.78"/>
    <n v="618.23"/>
    <n v="0"/>
    <n v="9.56"/>
    <n v="2838.41"/>
    <n v="5448.3"/>
    <n v="2210.62"/>
    <n v="8820.3700000000008"/>
    <n v="3167.62"/>
    <n v="2514.14"/>
    <n v="5039.3900000000003"/>
    <n v="509.33"/>
    <n v="58.11"/>
    <n v="20108.96"/>
    <n v="15011.46"/>
    <n v="5563.02"/>
    <n v="20574.48"/>
    <n v="13.74"/>
    <n v="12988.14"/>
    <n v="23584.12"/>
    <n v="12.9"/>
    <x v="5"/>
  </r>
  <r>
    <n v="531"/>
    <x v="0"/>
    <s v="ndro"/>
    <n v="3836"/>
    <n v="1186"/>
    <n v="12555.37"/>
    <n v="11318.01"/>
    <n v="23873.38"/>
    <n v="16.07"/>
    <n v="7.58"/>
    <n v="2211.59"/>
    <n v="1730.71"/>
    <n v="1017.5"/>
    <n v="1637.02"/>
    <n v="205.2"/>
    <n v="13.94"/>
    <n v="6815.96"/>
    <n v="1885.28"/>
    <n v="1514.71"/>
    <n v="941.11"/>
    <n v="1633.34"/>
    <n v="26.98"/>
    <n v="14.01"/>
    <n v="6015.43"/>
    <n v="12831.39"/>
    <n v="4368.08"/>
    <n v="29823.15"/>
    <n v="14296.86"/>
    <n v="7733.79"/>
    <n v="13118.05"/>
    <n v="2305.29"/>
    <n v="85.03"/>
    <n v="67362.17"/>
    <n v="54159.09"/>
    <n v="17120.71"/>
    <n v="71279.81"/>
    <n v="18.579999999999998"/>
    <n v="24201.62"/>
    <n v="48504.04"/>
    <n v="20.41"/>
    <x v="6"/>
  </r>
  <r>
    <n v="532"/>
    <x v="0"/>
    <s v="ndro"/>
    <n v="2371"/>
    <n v="303"/>
    <n v="6838.35"/>
    <n v="4733.25"/>
    <n v="11571.6"/>
    <n v="16.73"/>
    <n v="7.91"/>
    <n v="1364.52"/>
    <n v="1081.55"/>
    <n v="628.34"/>
    <n v="647.5"/>
    <n v="126.6"/>
    <n v="4.8499999999999996"/>
    <n v="3853.35"/>
    <n v="644.83000000000004"/>
    <n v="676.95"/>
    <n v="479.55"/>
    <n v="668.4"/>
    <n v="7.13"/>
    <n v="4.8499999999999996"/>
    <n v="2481.7199999999998"/>
    <n v="6335.07"/>
    <n v="1808.47"/>
    <n v="18241.95"/>
    <n v="9806.5400000000009"/>
    <n v="5033.6499999999996"/>
    <n v="5491.19"/>
    <n v="1354"/>
    <n v="28.12"/>
    <n v="39955.449999999997"/>
    <n v="34436.14"/>
    <n v="10807.9"/>
    <n v="45244.04"/>
    <n v="19.079999999999998"/>
    <n v="8242.27"/>
    <n v="19413.71"/>
    <n v="27.2"/>
    <x v="6"/>
  </r>
  <r>
    <n v="533"/>
    <x v="0"/>
    <s v="ndro"/>
    <n v="3170"/>
    <n v="328"/>
    <n v="8674.32"/>
    <n v="5017.43"/>
    <n v="13691.75"/>
    <n v="16.38"/>
    <n v="7.43"/>
    <n v="1735.77"/>
    <n v="1474.93"/>
    <n v="835.7"/>
    <n v="696.08"/>
    <n v="145.78"/>
    <n v="5.26"/>
    <n v="4893.5200000000004"/>
    <n v="665.02"/>
    <n v="658.98"/>
    <n v="537.33000000000004"/>
    <n v="702.18"/>
    <n v="0"/>
    <n v="5.26"/>
    <n v="2568.7600000000002"/>
    <n v="7462.29"/>
    <n v="1861.32"/>
    <n v="22473.56"/>
    <n v="11186.24"/>
    <n v="6135.73"/>
    <n v="5515.45"/>
    <n v="1755.47"/>
    <n v="26.98"/>
    <n v="47093.42"/>
    <n v="41550.99"/>
    <n v="13852.45"/>
    <n v="55403.44"/>
    <n v="17.48"/>
    <n v="8026.44"/>
    <n v="19210.13"/>
    <n v="24.47"/>
    <x v="6"/>
  </r>
  <r>
    <n v="534"/>
    <x v="0"/>
    <s v="ndro"/>
    <n v="1208"/>
    <n v="54"/>
    <n v="3179.27"/>
    <n v="1652.45"/>
    <n v="4831.72"/>
    <n v="17.21"/>
    <n v="8.0299999999999994"/>
    <n v="660.07"/>
    <n v="569.85"/>
    <n v="321.3"/>
    <n v="232.68"/>
    <n v="54.9"/>
    <n v="1.37"/>
    <n v="1840.16"/>
    <n v="110.03"/>
    <n v="262.81"/>
    <n v="207.43"/>
    <n v="243.87"/>
    <n v="0"/>
    <n v="1.37"/>
    <n v="825.51"/>
    <n v="2665.67"/>
    <n v="580.27"/>
    <n v="8866.1200000000008"/>
    <n v="5256.05"/>
    <n v="2668.68"/>
    <n v="2060.73"/>
    <n v="632.44000000000005"/>
    <n v="6.17"/>
    <n v="19490.2"/>
    <n v="17423.3"/>
    <n v="5521.19"/>
    <n v="22944.49"/>
    <n v="18.989999999999998"/>
    <n v="1270.83"/>
    <n v="5692.51"/>
    <n v="23.53"/>
    <x v="6"/>
  </r>
  <r>
    <n v="535"/>
    <x v="0"/>
    <s v="ndro"/>
    <n v="3138"/>
    <n v="486"/>
    <n v="9502.85"/>
    <n v="5981.65"/>
    <n v="15484.5"/>
    <n v="19.940000000000001"/>
    <n v="9.51"/>
    <n v="2260.25"/>
    <n v="1632.38"/>
    <n v="912.62"/>
    <n v="735.46"/>
    <n v="155.11000000000001"/>
    <n v="7.55"/>
    <n v="5703.37"/>
    <n v="1124.2"/>
    <n v="765.77"/>
    <n v="609.12"/>
    <n v="756.16"/>
    <n v="0"/>
    <n v="7.55"/>
    <n v="3262.81"/>
    <n v="8966.18"/>
    <n v="2499.1"/>
    <n v="31309.439999999999"/>
    <n v="17981.61"/>
    <n v="8365.57"/>
    <n v="7374.46"/>
    <n v="2177.9899999999998"/>
    <n v="42.21"/>
    <n v="67251.289999999994"/>
    <n v="59834.62"/>
    <n v="17569.330000000002"/>
    <n v="77403.960000000006"/>
    <n v="24.67"/>
    <n v="16483.400000000001"/>
    <n v="32578.32"/>
    <n v="33.92"/>
    <x v="6"/>
  </r>
  <r>
    <n v="536"/>
    <x v="0"/>
    <s v="ndro"/>
    <n v="3210"/>
    <n v="7667"/>
    <n v="21249.81"/>
    <n v="34117.26"/>
    <n v="55367.07"/>
    <n v="17.739999999999998"/>
    <n v="8.36"/>
    <n v="2046.25"/>
    <n v="1421.85"/>
    <n v="898.54"/>
    <n v="4236.34"/>
    <n v="135.09"/>
    <n v="72.87"/>
    <n v="8810.93"/>
    <n v="9934.15"/>
    <n v="3639.3"/>
    <n v="1507.22"/>
    <n v="3813.62"/>
    <n v="0"/>
    <n v="73.16"/>
    <n v="18967.439999999999"/>
    <n v="27778.38"/>
    <n v="15080.67"/>
    <n v="26094.32"/>
    <n v="8233.1299999999992"/>
    <n v="6928.09"/>
    <n v="33751.39"/>
    <n v="2484.7399999999998"/>
    <n v="381.69"/>
    <n v="77873.36"/>
    <n v="43740.28"/>
    <n v="13700.94"/>
    <n v="57441.22"/>
    <n v="17.89"/>
    <n v="152326.29"/>
    <n v="217302.5"/>
    <n v="19.87"/>
    <x v="6"/>
  </r>
  <r>
    <n v="537"/>
    <x v="0"/>
    <s v="ndro"/>
    <n v="0"/>
    <n v="3700"/>
    <n v="6013.58"/>
    <n v="12511.87"/>
    <n v="18525.45"/>
    <n v="16.98"/>
    <n v="8.3800000000000008"/>
    <n v="5.68"/>
    <n v="0"/>
    <n v="1.54"/>
    <n v="1808.06"/>
    <n v="63.75"/>
    <n v="33.979999999999997"/>
    <n v="1913.01"/>
    <n v="3715.62"/>
    <n v="1014.26"/>
    <n v="443.12"/>
    <n v="1591.17"/>
    <n v="0"/>
    <n v="34.119999999999997"/>
    <n v="6798.28"/>
    <n v="8711.2900000000009"/>
    <n v="5172.99"/>
    <n v="69.58"/>
    <n v="0"/>
    <n v="15.75"/>
    <n v="14261.35"/>
    <n v="1223.07"/>
    <n v="201"/>
    <n v="15770.75"/>
    <n v="1308.4000000000001"/>
    <n v="87.35"/>
    <n v="1395.75"/>
    <n v="0"/>
    <n v="54657.55"/>
    <n v="75605.58"/>
    <n v="14.77"/>
    <x v="6"/>
  </r>
  <r>
    <n v="538"/>
    <x v="0"/>
    <s v="ndro"/>
    <n v="0"/>
    <n v="637"/>
    <n v="1060.8599999999999"/>
    <n v="1955.12"/>
    <n v="3015.98"/>
    <n v="18.149999999999999"/>
    <n v="9.18"/>
    <n v="0.97"/>
    <n v="0"/>
    <n v="0.26"/>
    <n v="414.08"/>
    <n v="59.37"/>
    <n v="3.93"/>
    <n v="478.61"/>
    <n v="674.26"/>
    <n v="66.87"/>
    <n v="114.11"/>
    <n v="334.09"/>
    <n v="0"/>
    <n v="3.93"/>
    <n v="1193.26"/>
    <n v="1671.87"/>
    <n v="855.24"/>
    <n v="11.34"/>
    <n v="0"/>
    <n v="2.61"/>
    <n v="3450.47"/>
    <n v="1051.58"/>
    <n v="22.08"/>
    <n v="4538.08"/>
    <n v="1065.53"/>
    <n v="73.47"/>
    <n v="1138.99"/>
    <n v="0"/>
    <n v="9791.73"/>
    <n v="13790.44"/>
    <n v="15.37"/>
    <x v="6"/>
  </r>
  <r>
    <n v="539"/>
    <x v="0"/>
    <s v="ndro"/>
    <n v="83"/>
    <n v="323"/>
    <n v="856.15"/>
    <n v="1886.69"/>
    <n v="2742.84"/>
    <n v="17"/>
    <n v="8.25"/>
    <n v="34.96"/>
    <n v="37.299999999999997"/>
    <n v="21.01"/>
    <n v="284.51"/>
    <n v="3.87"/>
    <n v="2.97"/>
    <n v="384.62"/>
    <n v="467.02"/>
    <n v="291.41000000000003"/>
    <n v="102.67"/>
    <n v="275.27"/>
    <n v="0"/>
    <n v="2.98"/>
    <n v="1139.3499999999999"/>
    <n v="1523.97"/>
    <n v="861.1"/>
    <n v="402.63"/>
    <n v="280.94"/>
    <n v="163.66999999999999"/>
    <n v="2424.08"/>
    <n v="58.84"/>
    <n v="16.739999999999998"/>
    <n v="3346.89"/>
    <n v="906.08"/>
    <n v="320.61"/>
    <n v="1226.69"/>
    <n v="14.78"/>
    <n v="6775.58"/>
    <n v="11512.56"/>
    <n v="20.98"/>
    <x v="6"/>
  </r>
  <r>
    <n v="540"/>
    <x v="0"/>
    <s v="ndro"/>
    <n v="1675"/>
    <n v="187"/>
    <n v="4683.6499999999996"/>
    <n v="2866.91"/>
    <n v="7550.56"/>
    <n v="16.86"/>
    <n v="7.54"/>
    <n v="961.41"/>
    <n v="765.67"/>
    <n v="430.71"/>
    <n v="393.3"/>
    <n v="83.03"/>
    <n v="2.76"/>
    <n v="2636.87"/>
    <n v="420.06"/>
    <n v="386.18"/>
    <n v="301.60000000000002"/>
    <n v="395.4"/>
    <n v="0"/>
    <n v="2.76"/>
    <n v="1506"/>
    <n v="4142.87"/>
    <n v="1107.8399999999999"/>
    <n v="12437.47"/>
    <n v="5697.47"/>
    <n v="3151.39"/>
    <n v="3048.81"/>
    <n v="944.4"/>
    <n v="14.35"/>
    <n v="25293.89"/>
    <n v="22230.73"/>
    <n v="7262.15"/>
    <n v="29492.89"/>
    <n v="17.61"/>
    <n v="5579.47"/>
    <n v="12064.6"/>
    <n v="29.84"/>
    <x v="6"/>
  </r>
  <r>
    <n v="541"/>
    <x v="0"/>
    <s v="ndro"/>
    <n v="5174"/>
    <n v="1567"/>
    <n v="16421.060000000001"/>
    <n v="14264.98"/>
    <n v="30686.04"/>
    <n v="17.23"/>
    <n v="7.88"/>
    <n v="2889.94"/>
    <n v="2331.61"/>
    <n v="1325.82"/>
    <n v="1942.8"/>
    <n v="252.07"/>
    <n v="18.63"/>
    <n v="8760.8799999999992"/>
    <n v="2620.9499999999998"/>
    <n v="1953.24"/>
    <n v="1194.8800000000001"/>
    <n v="1949.1"/>
    <n v="0"/>
    <n v="18.71"/>
    <n v="7736.87"/>
    <n v="16497.759999999998"/>
    <n v="5769.07"/>
    <n v="37780.94"/>
    <n v="18413.87"/>
    <n v="10493.18"/>
    <n v="16058.88"/>
    <n v="3361.72"/>
    <n v="99.97"/>
    <n v="86208.56"/>
    <n v="70049.7"/>
    <n v="22164.639999999999"/>
    <n v="92214.34"/>
    <n v="17.82"/>
    <n v="37261.25"/>
    <n v="69779.259999999995"/>
    <n v="23.78"/>
    <x v="6"/>
  </r>
  <r>
    <n v="542"/>
    <x v="0"/>
    <s v="ndro"/>
    <n v="0"/>
    <n v="1205"/>
    <n v="2279.83"/>
    <n v="4960.75"/>
    <n v="7240.58"/>
    <n v="16.2"/>
    <n v="7.72"/>
    <n v="1.82"/>
    <n v="0"/>
    <n v="0.5"/>
    <n v="710.2"/>
    <n v="89.7"/>
    <n v="11.49"/>
    <n v="813.7"/>
    <n v="1182.81"/>
    <n v="609.69000000000005"/>
    <n v="225.48"/>
    <n v="671.16"/>
    <n v="0"/>
    <n v="11.49"/>
    <n v="2700.63"/>
    <n v="3514.34"/>
    <n v="2017.98"/>
    <n v="22.34"/>
    <n v="0"/>
    <n v="5.09"/>
    <n v="5527.21"/>
    <n v="1525.76"/>
    <n v="66.599999999999994"/>
    <n v="7147"/>
    <n v="1553.19"/>
    <n v="110.06"/>
    <n v="1663.25"/>
    <n v="0"/>
    <n v="16018.54"/>
    <n v="25583.91"/>
    <n v="13.29"/>
    <x v="6"/>
  </r>
  <r>
    <n v="543"/>
    <x v="0"/>
    <s v="ndro"/>
    <n v="1152"/>
    <n v="2844"/>
    <n v="8234.6299999999992"/>
    <n v="14906.33"/>
    <n v="23140.959999999999"/>
    <n v="16.02"/>
    <n v="7.56"/>
    <n v="739.69"/>
    <n v="553.33000000000004"/>
    <n v="331.56"/>
    <n v="1910"/>
    <n v="63.92"/>
    <n v="28.5"/>
    <n v="3627.01"/>
    <n v="3645.15"/>
    <n v="2063.5100000000002"/>
    <n v="764.37"/>
    <n v="1836.06"/>
    <n v="0"/>
    <n v="28.58"/>
    <n v="8337.67"/>
    <n v="11964.68"/>
    <n v="6473.03"/>
    <n v="9248.08"/>
    <n v="4114.8"/>
    <n v="2402.71"/>
    <n v="14754.71"/>
    <n v="860.76"/>
    <n v="164.11"/>
    <n v="31545.16"/>
    <n v="16626.349999999999"/>
    <n v="5349.59"/>
    <n v="21975.93"/>
    <n v="19.079999999999998"/>
    <n v="48293.48"/>
    <n v="76947.3"/>
    <n v="16.98"/>
    <x v="6"/>
  </r>
  <r>
    <n v="544"/>
    <x v="0"/>
    <s v="ndro"/>
    <n v="2664"/>
    <n v="534"/>
    <n v="8499.2999999999993"/>
    <n v="7286.47"/>
    <n v="15785.77"/>
    <n v="16.62"/>
    <n v="7.56"/>
    <n v="1733.36"/>
    <n v="1279.42"/>
    <n v="750.89"/>
    <n v="1050.4100000000001"/>
    <n v="147.46"/>
    <n v="7.39"/>
    <n v="4968.9399999999996"/>
    <n v="1150.5899999999999"/>
    <n v="1136.83"/>
    <n v="714.12"/>
    <n v="1075.56"/>
    <n v="0"/>
    <n v="7.39"/>
    <n v="4084.49"/>
    <n v="9053.43"/>
    <n v="3001.54"/>
    <n v="22139.29"/>
    <n v="10124.61"/>
    <n v="5568.51"/>
    <n v="8194.16"/>
    <n v="1580.72"/>
    <n v="40.64"/>
    <n v="47647.93"/>
    <n v="39413.129999999997"/>
    <n v="12655.59"/>
    <n v="52068.72"/>
    <n v="19.55"/>
    <n v="14801.44"/>
    <n v="32039.05"/>
    <n v="27.72"/>
    <x v="6"/>
  </r>
  <r>
    <n v="545"/>
    <x v="0"/>
    <s v="ndro"/>
    <n v="1707"/>
    <n v="534"/>
    <n v="5891.13"/>
    <n v="5652.35"/>
    <n v="11543.48"/>
    <n v="15.91"/>
    <n v="7.2"/>
    <n v="1088.68"/>
    <n v="781.25"/>
    <n v="475.76"/>
    <n v="853.08"/>
    <n v="91.55"/>
    <n v="6.43"/>
    <n v="3296.75"/>
    <n v="860"/>
    <n v="879.81"/>
    <n v="512.38"/>
    <n v="859.54"/>
    <n v="0"/>
    <n v="6.43"/>
    <n v="3118.16"/>
    <n v="6414.91"/>
    <n v="2252.19"/>
    <n v="13725.58"/>
    <n v="5592.44"/>
    <n v="3363.88"/>
    <n v="6352.68"/>
    <n v="1118.17"/>
    <n v="35.72"/>
    <n v="30188.46"/>
    <n v="23800.07"/>
    <n v="7689.69"/>
    <n v="31489.759999999998"/>
    <n v="18.45"/>
    <n v="11065.75"/>
    <n v="24115.49"/>
    <n v="20.72"/>
    <x v="6"/>
  </r>
  <r>
    <n v="546"/>
    <x v="0"/>
    <s v="ndro"/>
    <n v="3434"/>
    <n v="522"/>
    <n v="8690.73"/>
    <n v="6203.57"/>
    <n v="14894.3"/>
    <n v="16.88"/>
    <n v="7.07"/>
    <n v="1457.59"/>
    <n v="1254.17"/>
    <n v="696.54"/>
    <n v="772.8"/>
    <n v="142.13999999999999"/>
    <n v="7.28"/>
    <n v="4330.51"/>
    <n v="994.96"/>
    <n v="720.48"/>
    <n v="620.91999999999996"/>
    <n v="769.1"/>
    <n v="0"/>
    <n v="7.28"/>
    <n v="3112.74"/>
    <n v="7443.25"/>
    <n v="2336.36"/>
    <n v="18569.810000000001"/>
    <n v="8784.1200000000008"/>
    <n v="4617.16"/>
    <n v="5467.94"/>
    <n v="1613.16"/>
    <n v="40.18"/>
    <n v="39092.35"/>
    <n v="33584.239999999998"/>
    <n v="11383.19"/>
    <n v="44967.43"/>
    <n v="13.09"/>
    <n v="12572.56"/>
    <n v="24039.15"/>
    <n v="24.09"/>
    <x v="6"/>
  </r>
  <r>
    <n v="547"/>
    <x v="0"/>
    <s v="ndro"/>
    <n v="315"/>
    <n v="197"/>
    <n v="1172.53"/>
    <n v="1728.81"/>
    <n v="2901.34"/>
    <n v="14.6"/>
    <n v="5.92"/>
    <n v="128.12"/>
    <n v="119.27"/>
    <n v="63.74"/>
    <n v="242.97"/>
    <n v="13.71"/>
    <n v="1.99"/>
    <n v="569.79"/>
    <n v="218.27"/>
    <n v="305.39"/>
    <n v="119.38"/>
    <n v="241.56"/>
    <n v="0"/>
    <n v="1.99"/>
    <n v="886.58"/>
    <n v="1456.37"/>
    <n v="643.03"/>
    <n v="1731.31"/>
    <n v="742"/>
    <n v="379.65"/>
    <n v="1547.31"/>
    <n v="154.36000000000001"/>
    <n v="10.5"/>
    <n v="4565.12"/>
    <n v="3007.31"/>
    <n v="1043.8399999999999"/>
    <n v="4051.15"/>
    <n v="12.86"/>
    <n v="2667.52"/>
    <n v="5737.11"/>
    <n v="13.54"/>
    <x v="6"/>
  </r>
  <r>
    <n v="548"/>
    <x v="0"/>
    <s v="ndro"/>
    <n v="4209"/>
    <n v="1434"/>
    <n v="12894.18"/>
    <n v="13714.07"/>
    <n v="26608.25"/>
    <n v="16.13"/>
    <n v="6.71"/>
    <n v="1646.48"/>
    <n v="1374.5"/>
    <n v="807.03"/>
    <n v="2082.38"/>
    <n v="157.47"/>
    <n v="16.62"/>
    <n v="6084.48"/>
    <n v="1468.73"/>
    <n v="2089.79"/>
    <n v="1203.8800000000001"/>
    <n v="2100.8200000000002"/>
    <n v="0"/>
    <n v="16.690000000000001"/>
    <n v="6879.9"/>
    <n v="12964.39"/>
    <n v="4762.3999999999996"/>
    <n v="23311.25"/>
    <n v="10294.43"/>
    <n v="5350.81"/>
    <n v="14410.79"/>
    <n v="1969.58"/>
    <n v="94.42"/>
    <n v="55431.28"/>
    <n v="40926.06"/>
    <n v="13091.77"/>
    <n v="54017.83"/>
    <n v="12.83"/>
    <n v="18796.7"/>
    <n v="47381.18"/>
    <n v="13.11"/>
    <x v="6"/>
  </r>
  <r>
    <n v="549"/>
    <x v="0"/>
    <s v="ndro"/>
    <n v="2482"/>
    <n v="1501"/>
    <n v="9365.73"/>
    <n v="10557.71"/>
    <n v="19923.439999999999"/>
    <n v="17.329999999999998"/>
    <n v="7.33"/>
    <n v="1623.65"/>
    <n v="1116.54"/>
    <n v="703.01"/>
    <n v="1271.83"/>
    <n v="131.53"/>
    <n v="16.21"/>
    <n v="4862.7700000000004"/>
    <n v="1730.54"/>
    <n v="1632.13"/>
    <n v="630.6"/>
    <n v="1182.82"/>
    <n v="76.91"/>
    <n v="16.27"/>
    <n v="5269.27"/>
    <n v="10132.040000000001"/>
    <n v="4070.18"/>
    <n v="20119.14"/>
    <n v="8379.19"/>
    <n v="4905.5600000000004"/>
    <n v="9559.9599999999991"/>
    <n v="1811.32"/>
    <n v="105"/>
    <n v="44880.160000000003"/>
    <n v="35215.199999999997"/>
    <n v="11362.71"/>
    <n v="46577.919999999998"/>
    <n v="18.77"/>
    <n v="22865.43"/>
    <n v="42516.37"/>
    <n v="15.23"/>
    <x v="6"/>
  </r>
  <r>
    <n v="550"/>
    <x v="0"/>
    <s v="ndro"/>
    <n v="858"/>
    <n v="194"/>
    <n v="2738.87"/>
    <n v="2756.32"/>
    <n v="5495.19"/>
    <n v="16.239999999999998"/>
    <n v="6.51"/>
    <n v="545.70000000000005"/>
    <n v="383.1"/>
    <n v="236.77"/>
    <n v="294.85000000000002"/>
    <n v="43.59"/>
    <n v="2.46"/>
    <n v="1506.46"/>
    <n v="304.98"/>
    <n v="271.47000000000003"/>
    <n v="210.59"/>
    <n v="290.58"/>
    <n v="76.540000000000006"/>
    <n v="2.46"/>
    <n v="1156.6199999999999"/>
    <n v="2663.09"/>
    <n v="863.58"/>
    <n v="6813.32"/>
    <n v="2548.7800000000002"/>
    <n v="1519.36"/>
    <n v="2041.99"/>
    <n v="601.91999999999996"/>
    <n v="11.53"/>
    <n v="13536.9"/>
    <n v="11483.38"/>
    <n v="3789.63"/>
    <n v="15273.01"/>
    <n v="17.8"/>
    <n v="3852.69"/>
    <n v="8253.66"/>
    <n v="19.86"/>
    <x v="6"/>
  </r>
  <r>
    <n v="551"/>
    <x v="0"/>
    <s v="ndro"/>
    <n v="1133"/>
    <n v="398"/>
    <n v="3826.87"/>
    <n v="3995.51"/>
    <n v="7822.38"/>
    <n v="16.489999999999998"/>
    <n v="6.78"/>
    <n v="705.54"/>
    <n v="485.93"/>
    <n v="304.68"/>
    <n v="486.1"/>
    <n v="57.45"/>
    <n v="4.37"/>
    <n v="2044.07"/>
    <n v="586.63"/>
    <n v="386.82"/>
    <n v="299.25"/>
    <n v="467.13"/>
    <n v="76.930000000000007"/>
    <n v="4.37"/>
    <n v="1821.12"/>
    <n v="3865.19"/>
    <n v="1349.63"/>
    <n v="8609.9699999999993"/>
    <n v="3352.27"/>
    <n v="1955.32"/>
    <n v="3354.93"/>
    <n v="741.61"/>
    <n v="24.1"/>
    <n v="18038.2"/>
    <n v="14659.17"/>
    <n v="4912.8"/>
    <n v="19571.97"/>
    <n v="17.27"/>
    <n v="7578.51"/>
    <n v="14129.63"/>
    <n v="19.04"/>
    <x v="6"/>
  </r>
  <r>
    <n v="552"/>
    <x v="0"/>
    <s v="ndro"/>
    <n v="3047"/>
    <n v="914"/>
    <n v="9854.73"/>
    <n v="8730.56"/>
    <n v="18585.29"/>
    <n v="17.010000000000002"/>
    <n v="7"/>
    <n v="1867.34"/>
    <n v="1288.3800000000001"/>
    <n v="812.21"/>
    <n v="1099.48"/>
    <n v="145.97999999999999"/>
    <n v="10.94"/>
    <n v="5224.33"/>
    <n v="1362.13"/>
    <n v="994.9"/>
    <n v="776.69"/>
    <n v="1072.97"/>
    <n v="76.08"/>
    <n v="10.94"/>
    <n v="4293.7"/>
    <n v="9518.0300000000007"/>
    <n v="3209.79"/>
    <n v="23521.53"/>
    <n v="8571.92"/>
    <n v="5226.3"/>
    <n v="7653.82"/>
    <n v="2170.84"/>
    <n v="54.07"/>
    <n v="47198.48"/>
    <n v="39490.589999999997"/>
    <n v="12833.27"/>
    <n v="52323.85"/>
    <n v="17.170000000000002"/>
    <n v="17934.759999999998"/>
    <n v="33886.06"/>
    <n v="19.62"/>
    <x v="6"/>
  </r>
  <r>
    <n v="553"/>
    <x v="0"/>
    <s v="ndro"/>
    <n v="229"/>
    <n v="382"/>
    <n v="1246.8800000000001"/>
    <n v="2545.0700000000002"/>
    <n v="3791.95"/>
    <n v="15.85"/>
    <n v="6.46"/>
    <n v="147.41"/>
    <n v="109.31"/>
    <n v="65.849999999999994"/>
    <n v="257.68"/>
    <n v="12.48"/>
    <n v="3.31"/>
    <n v="596.03"/>
    <n v="475.09"/>
    <n v="217.24"/>
    <n v="100.67"/>
    <n v="228.78"/>
    <n v="75.8"/>
    <n v="3.31"/>
    <n v="1100.8900000000001"/>
    <n v="1696.93"/>
    <n v="868.8"/>
    <n v="1766.53"/>
    <n v="730.93"/>
    <n v="422.17"/>
    <n v="1832.66"/>
    <n v="172.08"/>
    <n v="17.66"/>
    <n v="4942.03"/>
    <n v="3091.71"/>
    <n v="1048.74"/>
    <n v="4140.45"/>
    <n v="18.079999999999998"/>
    <n v="6125.68"/>
    <n v="9395.52"/>
    <n v="16.04"/>
    <x v="6"/>
  </r>
  <r>
    <n v="554"/>
    <x v="0"/>
    <s v="ndro"/>
    <n v="7"/>
    <n v="232"/>
    <n v="366.07"/>
    <n v="1561.94"/>
    <n v="1928.01"/>
    <n v="15.08"/>
    <n v="6.12"/>
    <n v="0.36"/>
    <n v="0"/>
    <n v="0.18"/>
    <n v="130.69999999999999"/>
    <n v="0.61"/>
    <n v="1.83"/>
    <n v="133.68"/>
    <n v="313.16000000000003"/>
    <n v="56.75"/>
    <n v="32.020000000000003"/>
    <n v="110.13"/>
    <n v="75.69"/>
    <n v="1.83"/>
    <n v="589.59"/>
    <n v="723.27"/>
    <n v="477.62"/>
    <n v="4.41"/>
    <n v="0"/>
    <n v="1.85"/>
    <n v="925.81"/>
    <n v="8.7100000000000009"/>
    <n v="9.4600000000000009"/>
    <n v="950.24"/>
    <n v="14.97"/>
    <n v="0.84"/>
    <n v="15.81"/>
    <n v="2.2599999999999998"/>
    <n v="4112.4399999999996"/>
    <n v="5529.63"/>
    <n v="17.73"/>
    <x v="6"/>
  </r>
  <r>
    <n v="555"/>
    <x v="0"/>
    <s v="ndro"/>
    <n v="672"/>
    <n v="53"/>
    <n v="1837.13"/>
    <n v="1037.52"/>
    <n v="2874.65"/>
    <n v="16.760000000000002"/>
    <n v="7.28"/>
    <n v="374.62"/>
    <n v="335.25"/>
    <n v="185.28"/>
    <n v="142.5"/>
    <n v="27.38"/>
    <n v="1.02"/>
    <n v="1066.05"/>
    <n v="112.42"/>
    <n v="148.63999999999999"/>
    <n v="127.11"/>
    <n v="146.43"/>
    <n v="0"/>
    <n v="1.02"/>
    <n v="535.62"/>
    <n v="1601.67"/>
    <n v="388.17"/>
    <n v="4646.9799999999996"/>
    <n v="2499.5700000000002"/>
    <n v="1302.78"/>
    <n v="1088.94"/>
    <n v="372.13"/>
    <n v="4.09"/>
    <n v="9914.5"/>
    <n v="8821.4599999999991"/>
    <n v="2974.44"/>
    <n v="11795.9"/>
    <n v="17.55"/>
    <n v="1381.46"/>
    <n v="3826.41"/>
    <n v="26.07"/>
    <x v="6"/>
  </r>
  <r>
    <n v="556"/>
    <x v="0"/>
    <s v="ndro"/>
    <n v="729"/>
    <n v="76"/>
    <n v="2003.32"/>
    <n v="1192.8900000000001"/>
    <n v="3196.21"/>
    <n v="18.010000000000002"/>
    <n v="8.07"/>
    <n v="410.6"/>
    <n v="364.27"/>
    <n v="203.67"/>
    <n v="168.64"/>
    <n v="30.23"/>
    <n v="1.33"/>
    <n v="1178.73"/>
    <n v="161.81"/>
    <n v="163.91"/>
    <n v="137.56"/>
    <n v="170.7"/>
    <n v="0"/>
    <n v="1.33"/>
    <n v="635.29999999999995"/>
    <n v="1814.03"/>
    <n v="463.27"/>
    <n v="5303.05"/>
    <n v="3233.11"/>
    <n v="1568.01"/>
    <n v="1405.12"/>
    <n v="390.69"/>
    <n v="7.06"/>
    <n v="11907.03"/>
    <n v="10494.86"/>
    <n v="3387.26"/>
    <n v="13882.12"/>
    <n v="19.04"/>
    <n v="1992.15"/>
    <n v="4951.3500000000004"/>
    <n v="26.21"/>
    <x v="6"/>
  </r>
  <r>
    <n v="557"/>
    <x v="0"/>
    <s v="ndro"/>
    <n v="922"/>
    <n v="82"/>
    <n v="2525.61"/>
    <n v="1457.14"/>
    <n v="3982.75"/>
    <n v="18.399999999999999"/>
    <n v="8.33"/>
    <n v="524.5"/>
    <n v="470.26"/>
    <n v="260.63"/>
    <n v="206.58"/>
    <n v="38.9"/>
    <n v="1.55"/>
    <n v="1502.42"/>
    <n v="177.94"/>
    <n v="210.76"/>
    <n v="175.62"/>
    <n v="211.14"/>
    <n v="0"/>
    <n v="1.55"/>
    <n v="777.01"/>
    <n v="2279.4299999999998"/>
    <n v="564.32000000000005"/>
    <n v="6844.68"/>
    <n v="4352.7"/>
    <n v="2100.33"/>
    <n v="1821.57"/>
    <n v="527.91"/>
    <n v="8.68"/>
    <n v="15655.88"/>
    <n v="13825.63"/>
    <n v="4383.6899999999996"/>
    <n v="18209.32"/>
    <n v="19.75"/>
    <n v="2265.52"/>
    <n v="6177.08"/>
    <n v="27.63"/>
    <x v="6"/>
  </r>
  <r>
    <n v="558"/>
    <x v="0"/>
    <s v="ndro"/>
    <n v="629"/>
    <n v="106"/>
    <n v="1800.23"/>
    <n v="1176.75"/>
    <n v="2976.98"/>
    <n v="18.27"/>
    <n v="8.3699999999999992"/>
    <n v="363.58"/>
    <n v="320.01"/>
    <n v="177.25"/>
    <n v="169.09"/>
    <n v="26.63"/>
    <n v="1.46"/>
    <n v="1058.02"/>
    <n v="225.35"/>
    <n v="136.61000000000001"/>
    <n v="119.63"/>
    <n v="166.28"/>
    <n v="0"/>
    <n v="1.46"/>
    <n v="649.33000000000004"/>
    <n v="1707.35"/>
    <n v="481.58"/>
    <n v="4672.92"/>
    <n v="2959.98"/>
    <n v="1396.58"/>
    <n v="1435.87"/>
    <n v="333.74"/>
    <n v="8.33"/>
    <n v="10807.41"/>
    <n v="9363.2099999999991"/>
    <n v="3023.96"/>
    <n v="12387.17"/>
    <n v="19.690000000000001"/>
    <n v="2886.53"/>
    <n v="5665.16"/>
    <n v="27.23"/>
    <x v="6"/>
  </r>
  <r>
    <n v="559"/>
    <x v="0"/>
    <s v="ndro"/>
    <n v="943"/>
    <n v="302"/>
    <n v="2953.7"/>
    <n v="2245.02"/>
    <n v="5198.72"/>
    <n v="16.239999999999998"/>
    <n v="7.43"/>
    <n v="514.1"/>
    <n v="445.03"/>
    <n v="253.87"/>
    <n v="344.55"/>
    <n v="39.32"/>
    <n v="3.56"/>
    <n v="1600.43"/>
    <n v="385.92"/>
    <n v="237.22"/>
    <n v="192.96"/>
    <n v="330.17"/>
    <n v="0"/>
    <n v="3.56"/>
    <n v="1149.83"/>
    <n v="2750.26"/>
    <n v="816.1"/>
    <n v="6569.33"/>
    <n v="3332.72"/>
    <n v="1769.81"/>
    <n v="2500.11"/>
    <n v="456.63"/>
    <n v="22.84"/>
    <n v="14651.44"/>
    <n v="12128.5"/>
    <n v="4103.8599999999997"/>
    <n v="16232.35"/>
    <n v="17.21"/>
    <n v="4954.53"/>
    <n v="9302.6"/>
    <n v="16.41"/>
    <x v="6"/>
  </r>
  <r>
    <n v="560"/>
    <x v="0"/>
    <s v="ndro"/>
    <n v="3821"/>
    <n v="978"/>
    <n v="12609.9"/>
    <n v="8555.52"/>
    <n v="21165.42"/>
    <n v="19.96"/>
    <n v="9.5"/>
    <n v="2733.81"/>
    <n v="2188.12"/>
    <n v="1220.76"/>
    <n v="1300.77"/>
    <n v="183.77"/>
    <n v="12.05"/>
    <n v="7639.28"/>
    <n v="1791.23"/>
    <n v="1011.98"/>
    <n v="813.05"/>
    <n v="1258.1400000000001"/>
    <n v="0"/>
    <n v="12.12"/>
    <n v="4886.51"/>
    <n v="12525.78"/>
    <n v="3616.25"/>
    <n v="37165.699999999997"/>
    <n v="24303.21"/>
    <n v="10952.79"/>
    <n v="12555.84"/>
    <n v="2520.25"/>
    <n v="86.32"/>
    <n v="87584.12"/>
    <n v="74941.95"/>
    <n v="22621.67"/>
    <n v="97563.63"/>
    <n v="25.53"/>
    <n v="24763.54"/>
    <n v="47018.93"/>
    <n v="25.32"/>
    <x v="6"/>
  </r>
  <r>
    <n v="561"/>
    <x v="0"/>
    <s v="ndro"/>
    <n v="702"/>
    <n v="215"/>
    <n v="2355.02"/>
    <n v="1767.73"/>
    <n v="4122.75"/>
    <n v="16.16"/>
    <n v="7.29"/>
    <n v="451.53"/>
    <n v="367.68"/>
    <n v="216.38"/>
    <n v="261.08"/>
    <n v="29.2"/>
    <n v="2.52"/>
    <n v="1328.39"/>
    <n v="358.23"/>
    <n v="192.83"/>
    <n v="159.25"/>
    <n v="250.2"/>
    <n v="0"/>
    <n v="2.52"/>
    <n v="963.02"/>
    <n v="2291.42"/>
    <n v="710.3"/>
    <n v="5315.19"/>
    <n v="2466.94"/>
    <n v="1422.01"/>
    <n v="1837.79"/>
    <n v="401.48"/>
    <n v="15.23"/>
    <n v="11458.64"/>
    <n v="9605.6200000000008"/>
    <n v="3402.89"/>
    <n v="13008.51"/>
    <n v="18.53"/>
    <n v="4825.42"/>
    <n v="8166.94"/>
    <n v="22.44"/>
    <x v="6"/>
  </r>
  <r>
    <n v="562"/>
    <x v="0"/>
    <s v="ndro"/>
    <n v="594"/>
    <n v="113"/>
    <n v="1881.76"/>
    <n v="1396.63"/>
    <n v="3278.39"/>
    <n v="15.65"/>
    <n v="7.02"/>
    <n v="378.31"/>
    <n v="309.08999999999997"/>
    <n v="180.58"/>
    <n v="195.92"/>
    <n v="25.06"/>
    <n v="1.5"/>
    <n v="1090.45"/>
    <n v="242.82"/>
    <n v="187.98"/>
    <n v="141.19"/>
    <n v="195.63"/>
    <n v="0"/>
    <n v="1.5"/>
    <n v="769.12"/>
    <n v="1859.57"/>
    <n v="571.99"/>
    <n v="4433.68"/>
    <n v="2024.18"/>
    <n v="1179.0999999999999"/>
    <n v="1348.29"/>
    <n v="339.21"/>
    <n v="7.57"/>
    <n v="9332.02"/>
    <n v="7976.16"/>
    <n v="2842.49"/>
    <n v="10818.65"/>
    <n v="18.21"/>
    <n v="3263.34"/>
    <n v="6016.77"/>
    <n v="28.88"/>
    <x v="6"/>
  </r>
  <r>
    <n v="563"/>
    <x v="0"/>
    <s v="ndro"/>
    <n v="1264"/>
    <n v="135"/>
    <n v="3820.16"/>
    <n v="2418.42"/>
    <n v="6238.58"/>
    <n v="16.36"/>
    <n v="7.45"/>
    <n v="820.2"/>
    <n v="668.01"/>
    <n v="390.43"/>
    <n v="340.61"/>
    <n v="53.6"/>
    <n v="2.4700000000000002"/>
    <n v="2275.31"/>
    <n v="303.38"/>
    <n v="363.32"/>
    <n v="281.22000000000003"/>
    <n v="349.39"/>
    <n v="0"/>
    <n v="2.4700000000000002"/>
    <n v="1299.77"/>
    <n v="3575.08"/>
    <n v="947.91"/>
    <n v="10165.879999999999"/>
    <n v="4924.96"/>
    <n v="2800.71"/>
    <n v="2591.96"/>
    <n v="707.07"/>
    <n v="12.73"/>
    <n v="21203.31"/>
    <n v="18598.62"/>
    <n v="6294.56"/>
    <n v="24893.18"/>
    <n v="19.690000000000001"/>
    <n v="4073.55"/>
    <n v="9781.06"/>
    <n v="30.17"/>
    <x v="6"/>
  </r>
  <r>
    <n v="564"/>
    <x v="0"/>
    <s v="ndro"/>
    <n v="1019"/>
    <n v="177"/>
    <n v="3142.72"/>
    <n v="2114.77"/>
    <n v="5257.49"/>
    <n v="18.57"/>
    <n v="8.48"/>
    <n v="650.59"/>
    <n v="514.64"/>
    <n v="305.61"/>
    <n v="298.2"/>
    <n v="48.18"/>
    <n v="2.41"/>
    <n v="1819.62"/>
    <n v="365.08"/>
    <n v="264.29000000000002"/>
    <n v="214.08"/>
    <n v="295.91000000000003"/>
    <n v="0"/>
    <n v="2.41"/>
    <n v="1141.76"/>
    <n v="2961.38"/>
    <n v="843.45"/>
    <n v="8774.7900000000009"/>
    <n v="4960.38"/>
    <n v="2426.69"/>
    <n v="2625.14"/>
    <n v="665.67"/>
    <n v="13.77"/>
    <n v="19466.439999999999"/>
    <n v="16827.53"/>
    <n v="5306.84"/>
    <n v="22134.37"/>
    <n v="21.72"/>
    <n v="4823.57"/>
    <n v="9989.4500000000007"/>
    <n v="27.25"/>
    <x v="6"/>
  </r>
  <r>
    <n v="565"/>
    <x v="0"/>
    <s v="ndro"/>
    <n v="712"/>
    <n v="145"/>
    <n v="2239.59"/>
    <n v="1562.21"/>
    <n v="3801.8"/>
    <n v="17.2"/>
    <n v="7.7"/>
    <n v="448.82"/>
    <n v="356.34"/>
    <n v="213.66"/>
    <n v="217.52"/>
    <n v="33.869999999999997"/>
    <n v="1.83"/>
    <n v="1272.04"/>
    <n v="292.19"/>
    <n v="182.15"/>
    <n v="149.05000000000001"/>
    <n v="213.11"/>
    <n v="0"/>
    <n v="1.83"/>
    <n v="838.33"/>
    <n v="2110.37"/>
    <n v="623.39"/>
    <n v="5841.13"/>
    <n v="2839.97"/>
    <n v="1540.9"/>
    <n v="1707.55"/>
    <n v="455.06"/>
    <n v="9.64"/>
    <n v="12394.25"/>
    <n v="10677.06"/>
    <n v="3505.35"/>
    <n v="14182.41"/>
    <n v="19.920000000000002"/>
    <n v="3717.35"/>
    <n v="6892.17"/>
    <n v="25.64"/>
    <x v="6"/>
  </r>
  <r>
    <n v="566"/>
    <x v="0"/>
    <s v="ndro"/>
    <n v="942"/>
    <n v="210"/>
    <n v="2973.7"/>
    <n v="1989.08"/>
    <n v="4962.78"/>
    <n v="18.03"/>
    <n v="8.42"/>
    <n v="596.80999999999995"/>
    <n v="473.11"/>
    <n v="279.77999999999997"/>
    <n v="294.35000000000002"/>
    <n v="44.99"/>
    <n v="2.63"/>
    <n v="1691.67"/>
    <n v="336.66"/>
    <n v="239.12"/>
    <n v="196.03"/>
    <n v="287.31"/>
    <n v="0"/>
    <n v="2.63"/>
    <n v="1061.74"/>
    <n v="2753.41"/>
    <n v="771.81"/>
    <n v="8024.04"/>
    <n v="4244.2700000000004"/>
    <n v="2238.9699999999998"/>
    <n v="2554.56"/>
    <n v="639.20000000000005"/>
    <n v="17.809999999999999"/>
    <n v="17718.849999999999"/>
    <n v="15146.48"/>
    <n v="4755.08"/>
    <n v="19901.560000000001"/>
    <n v="21.13"/>
    <n v="4364.33"/>
    <n v="9090.3700000000008"/>
    <n v="20.78"/>
    <x v="6"/>
  </r>
  <r>
    <n v="567"/>
    <x v="0"/>
    <s v="ndro"/>
    <n v="1154"/>
    <n v="175"/>
    <n v="3502.16"/>
    <n v="2240.41"/>
    <n v="5742.57"/>
    <n v="16.62"/>
    <n v="7.36"/>
    <n v="714.02"/>
    <n v="563.47"/>
    <n v="337.45"/>
    <n v="305.02"/>
    <n v="52.43"/>
    <n v="2.54"/>
    <n v="1974.93"/>
    <n v="352.8"/>
    <n v="277.02999999999997"/>
    <n v="231.53"/>
    <n v="303.52999999999997"/>
    <n v="0"/>
    <n v="2.54"/>
    <n v="1167.44"/>
    <n v="3142.37"/>
    <n v="861.37"/>
    <n v="8920.64"/>
    <n v="4116.95"/>
    <n v="2373.6"/>
    <n v="2291.0700000000002"/>
    <n v="747.97"/>
    <n v="12.6"/>
    <n v="18462.84"/>
    <n v="16159.17"/>
    <n v="5416.38"/>
    <n v="21575.54"/>
    <n v="18.7"/>
    <n v="4427.96"/>
    <n v="8985.41"/>
    <n v="25.3"/>
    <x v="6"/>
  </r>
  <r>
    <n v="568"/>
    <x v="0"/>
    <s v="ndro"/>
    <n v="826"/>
    <n v="259"/>
    <n v="2903"/>
    <n v="2857.64"/>
    <n v="5760.64"/>
    <n v="16.05"/>
    <n v="7.03"/>
    <n v="514.91"/>
    <n v="399.9"/>
    <n v="236.07"/>
    <n v="424.35"/>
    <n v="36.9"/>
    <n v="3.19"/>
    <n v="1615.32"/>
    <n v="415.49"/>
    <n v="440.36"/>
    <n v="255.33"/>
    <n v="432.54"/>
    <n v="0"/>
    <n v="3.19"/>
    <n v="1546.91"/>
    <n v="3162.23"/>
    <n v="1111.18"/>
    <n v="6413.01"/>
    <n v="2975.66"/>
    <n v="1612.92"/>
    <n v="3127.62"/>
    <n v="530.05999999999995"/>
    <n v="15.29"/>
    <n v="14674.55"/>
    <n v="11531.64"/>
    <n v="3910.03"/>
    <n v="15441.68"/>
    <n v="18.690000000000001"/>
    <n v="5561.33"/>
    <n v="11612.16"/>
    <n v="21.47"/>
    <x v="6"/>
  </r>
  <r>
    <n v="569"/>
    <x v="0"/>
    <s v="ndro"/>
    <n v="862"/>
    <n v="109"/>
    <n v="2531.1999999999998"/>
    <n v="1639.28"/>
    <n v="4170.4799999999996"/>
    <n v="16.48"/>
    <n v="7.11"/>
    <n v="530.67999999999995"/>
    <n v="407.32"/>
    <n v="242.97"/>
    <n v="222.11"/>
    <n v="37.06"/>
    <n v="1.68"/>
    <n v="1441.81"/>
    <n v="227.92"/>
    <n v="210.91"/>
    <n v="187.61"/>
    <n v="223.94"/>
    <n v="0"/>
    <n v="1.68"/>
    <n v="852.06"/>
    <n v="2293.87"/>
    <n v="626.42999999999995"/>
    <n v="6598.37"/>
    <n v="2795.78"/>
    <n v="1615.8"/>
    <n v="1617.77"/>
    <n v="536.35"/>
    <n v="6.32"/>
    <n v="13170.39"/>
    <n v="11546.3"/>
    <n v="3900.16"/>
    <n v="15446.46"/>
    <n v="17.920000000000002"/>
    <n v="3001.89"/>
    <n v="6300.12"/>
    <n v="27.54"/>
    <x v="6"/>
  </r>
  <r>
    <n v="570"/>
    <x v="0"/>
    <s v="ndro"/>
    <n v="735"/>
    <n v="156"/>
    <n v="2297.27"/>
    <n v="1654.34"/>
    <n v="3951.61"/>
    <n v="16.43"/>
    <n v="7.23"/>
    <n v="469.44"/>
    <n v="351.8"/>
    <n v="213.91"/>
    <n v="243.26"/>
    <n v="32.76"/>
    <n v="2.0299999999999998"/>
    <n v="1313.2"/>
    <n v="251.32"/>
    <n v="217.14"/>
    <n v="169.61"/>
    <n v="239.83"/>
    <n v="0"/>
    <n v="2.0299999999999998"/>
    <n v="879.94"/>
    <n v="2193.14"/>
    <n v="638.08000000000004"/>
    <n v="5854.7"/>
    <n v="2561.81"/>
    <n v="1429.79"/>
    <n v="1795.39"/>
    <n v="457.59"/>
    <n v="9.64"/>
    <n v="12108.92"/>
    <n v="10303.89"/>
    <n v="3448.9"/>
    <n v="13752.78"/>
    <n v="18.71"/>
    <n v="3293.79"/>
    <n v="6751.03"/>
    <n v="21.11"/>
    <x v="6"/>
  </r>
  <r>
    <n v="571"/>
    <x v="0"/>
    <s v="ndro"/>
    <n v="1769"/>
    <n v="111"/>
    <n v="4925.04"/>
    <n v="2961.77"/>
    <n v="7886.81"/>
    <n v="15.96"/>
    <n v="6.9"/>
    <n v="1023.2"/>
    <n v="758.18"/>
    <n v="466.42"/>
    <n v="400.68"/>
    <n v="70.34"/>
    <n v="2.83"/>
    <n v="2721.64"/>
    <n v="226.32"/>
    <n v="454.13"/>
    <n v="372.41"/>
    <n v="418.99"/>
    <n v="0"/>
    <n v="2.83"/>
    <n v="1474.67"/>
    <n v="4196.3100000000004"/>
    <n v="1052.8499999999999"/>
    <n v="12718.5"/>
    <n v="5047.2"/>
    <n v="2993.72"/>
    <n v="2850.84"/>
    <n v="1103.32"/>
    <n v="11.71"/>
    <n v="24725.29"/>
    <n v="21862.74"/>
    <n v="7353.23"/>
    <n v="29215.97"/>
    <n v="16.52"/>
    <n v="2965.95"/>
    <n v="9528.57"/>
    <n v="26.72"/>
    <x v="6"/>
  </r>
  <r>
    <n v="572"/>
    <x v="0"/>
    <s v="ndro"/>
    <n v="1807"/>
    <n v="731"/>
    <n v="5860.66"/>
    <n v="5779.21"/>
    <n v="11639.87"/>
    <n v="16.07"/>
    <n v="7.15"/>
    <n v="897.41"/>
    <n v="799.85"/>
    <n v="482.63"/>
    <n v="739.71"/>
    <n v="83.64"/>
    <n v="7.62"/>
    <n v="3010.86"/>
    <n v="987.72"/>
    <n v="964.13"/>
    <n v="403.1"/>
    <n v="698.82"/>
    <n v="0"/>
    <n v="7.68"/>
    <n v="3061.46"/>
    <n v="6072.32"/>
    <n v="2354.9499999999998"/>
    <n v="11005.53"/>
    <n v="5470.07"/>
    <n v="3270.32"/>
    <n v="5377.39"/>
    <n v="1328.47"/>
    <n v="44.26"/>
    <n v="26496.04"/>
    <n v="21074.39"/>
    <n v="7184.88"/>
    <n v="28259.27"/>
    <n v="15.64"/>
    <n v="13322.64"/>
    <n v="24110.12"/>
    <n v="18.23"/>
    <x v="6"/>
  </r>
  <r>
    <n v="573"/>
    <x v="0"/>
    <s v="ndro"/>
    <n v="1335"/>
    <n v="781"/>
    <n v="4618.8"/>
    <n v="4668.28"/>
    <n v="9287.08"/>
    <n v="15.39"/>
    <n v="6.92"/>
    <n v="635.61"/>
    <n v="552.66999999999996"/>
    <n v="341.88"/>
    <n v="624.52"/>
    <n v="57.27"/>
    <n v="7.61"/>
    <n v="2219.5500000000002"/>
    <n v="834.73"/>
    <n v="668.05"/>
    <n v="291.52"/>
    <n v="567.12"/>
    <n v="0"/>
    <n v="7.68"/>
    <n v="2369.1"/>
    <n v="4588.6499999999996"/>
    <n v="1794.3"/>
    <n v="7906.5"/>
    <n v="3497.82"/>
    <n v="2162.42"/>
    <n v="4229.97"/>
    <n v="927.61"/>
    <n v="46.06"/>
    <n v="18770.38"/>
    <n v="14494.35"/>
    <n v="4991.8100000000004"/>
    <n v="19486.150000000001"/>
    <n v="14.6"/>
    <n v="11008.11"/>
    <n v="18530.29"/>
    <n v="14.09"/>
    <x v="6"/>
  </r>
  <r>
    <n v="574"/>
    <x v="0"/>
    <s v="ndro"/>
    <n v="1921"/>
    <n v="159"/>
    <n v="5207.26"/>
    <n v="3555.93"/>
    <n v="8763.19"/>
    <n v="15.99"/>
    <n v="6.92"/>
    <n v="933.02"/>
    <n v="820.51"/>
    <n v="488.84"/>
    <n v="496.77"/>
    <n v="80.319999999999993"/>
    <n v="3.03"/>
    <n v="2822.49"/>
    <n v="335.42"/>
    <n v="554.41"/>
    <n v="400.61"/>
    <n v="521.55999999999995"/>
    <n v="0"/>
    <n v="3.03"/>
    <n v="1815.03"/>
    <n v="4637.5200000000004"/>
    <n v="1290.44"/>
    <n v="11568.04"/>
    <n v="5906.78"/>
    <n v="3288.11"/>
    <n v="3679.11"/>
    <n v="1256.97"/>
    <n v="11.42"/>
    <n v="25710.42"/>
    <n v="22019.9"/>
    <n v="7541.44"/>
    <n v="29561.34"/>
    <n v="15.39"/>
    <n v="4435.4399999999996"/>
    <n v="12312.36"/>
    <n v="27.9"/>
    <x v="6"/>
  </r>
  <r>
    <n v="575"/>
    <x v="0"/>
    <s v="ndro"/>
    <n v="29"/>
    <n v="78"/>
    <n v="191.77"/>
    <n v="328.43"/>
    <n v="520.20000000000005"/>
    <n v="15.26"/>
    <n v="6.29"/>
    <n v="12.56"/>
    <n v="12.43"/>
    <n v="8.14"/>
    <n v="49.99"/>
    <n v="1.39"/>
    <n v="0.57999999999999996"/>
    <n v="85.09"/>
    <n v="97.96"/>
    <n v="29.57"/>
    <n v="15.3"/>
    <n v="42.55"/>
    <n v="0"/>
    <n v="0.57999999999999996"/>
    <n v="185.96"/>
    <n v="271.05"/>
    <n v="142.83000000000001"/>
    <n v="108.06"/>
    <n v="58.19"/>
    <n v="39.01"/>
    <n v="285.39999999999998"/>
    <n v="19.13"/>
    <n v="2.17"/>
    <n v="511.95"/>
    <n v="224.38"/>
    <n v="102.87"/>
    <n v="327.25"/>
    <n v="11.28"/>
    <n v="1260.33"/>
    <n v="1652.49"/>
    <n v="16.16"/>
    <x v="6"/>
  </r>
  <r>
    <n v="576"/>
    <x v="0"/>
    <s v="ndro"/>
    <n v="1795"/>
    <n v="291"/>
    <n v="5140.67"/>
    <n v="3849.96"/>
    <n v="8990.6299999999992"/>
    <n v="16.600000000000001"/>
    <n v="6.79"/>
    <n v="936.27"/>
    <n v="709.82"/>
    <n v="460.13"/>
    <n v="514.79"/>
    <n v="69.099999999999994"/>
    <n v="4.2699999999999996"/>
    <n v="2694.39"/>
    <n v="583.1"/>
    <n v="504.55"/>
    <n v="409.85"/>
    <n v="513.66999999999996"/>
    <n v="0"/>
    <n v="4.2699999999999996"/>
    <n v="2015.44"/>
    <n v="4709.83"/>
    <n v="1497.51"/>
    <n v="11503.42"/>
    <n v="4362.68"/>
    <n v="2854.55"/>
    <n v="3369.58"/>
    <n v="1073.68"/>
    <n v="19.73"/>
    <n v="23183.63"/>
    <n v="19794.32"/>
    <n v="6732.49"/>
    <n v="26526.81"/>
    <n v="14.78"/>
    <n v="7744.66"/>
    <n v="14931.48"/>
    <n v="26.61"/>
    <x v="6"/>
  </r>
  <r>
    <n v="577"/>
    <x v="0"/>
    <s v="ndro"/>
    <n v="1076"/>
    <n v="584"/>
    <n v="3698.03"/>
    <n v="3869.13"/>
    <n v="7567.16"/>
    <n v="15.79"/>
    <n v="6.5"/>
    <n v="587.29"/>
    <n v="451.55"/>
    <n v="288.79000000000002"/>
    <n v="526.54"/>
    <n v="43.61"/>
    <n v="5.1100000000000003"/>
    <n v="1902.9"/>
    <n v="644.23"/>
    <n v="617.76"/>
    <n v="302.33999999999997"/>
    <n v="476.45"/>
    <n v="0"/>
    <n v="5.12"/>
    <n v="2045.9"/>
    <n v="3948.8"/>
    <n v="1564.33"/>
    <n v="6980.2"/>
    <n v="2805.64"/>
    <n v="1751.23"/>
    <n v="3497.68"/>
    <n v="664.96"/>
    <n v="24.5"/>
    <n v="15724.21"/>
    <n v="12202.03"/>
    <n v="4269.79"/>
    <n v="16471.82"/>
    <n v="15.31"/>
    <n v="8650.7800000000007"/>
    <n v="15353.02"/>
    <n v="14.81"/>
    <x v="6"/>
  </r>
  <r>
    <n v="578"/>
    <x v="0"/>
    <s v="ndro"/>
    <n v="560"/>
    <n v="315"/>
    <n v="2085.71"/>
    <n v="2537.89"/>
    <n v="4623.6000000000004"/>
    <n v="15.14"/>
    <n v="6.12"/>
    <n v="304.91000000000003"/>
    <n v="248.08"/>
    <n v="151.4"/>
    <n v="349.89"/>
    <n v="24.3"/>
    <n v="3.05"/>
    <n v="1081.6300000000001"/>
    <n v="354.93"/>
    <n v="460.63"/>
    <n v="189.11"/>
    <n v="334.29"/>
    <n v="0"/>
    <n v="3.06"/>
    <n v="1342.02"/>
    <n v="2423.64"/>
    <n v="1004.67"/>
    <n v="3651.1"/>
    <n v="1434.94"/>
    <n v="871.79"/>
    <n v="2223.67"/>
    <n v="361.2"/>
    <n v="13.97"/>
    <n v="8556.68"/>
    <n v="6319.04"/>
    <n v="2243.54"/>
    <n v="8562.58"/>
    <n v="15.29"/>
    <n v="4722.7700000000004"/>
    <n v="9291.7000000000007"/>
    <n v="14.99"/>
    <x v="6"/>
  </r>
  <r>
    <n v="579"/>
    <x v="0"/>
    <s v="ndro"/>
    <n v="1045"/>
    <n v="1276"/>
    <n v="5354.02"/>
    <n v="8416.86"/>
    <n v="13770.88"/>
    <n v="15.22"/>
    <n v="6.23"/>
    <n v="533.49"/>
    <n v="423.31"/>
    <n v="274.05"/>
    <n v="1276.22"/>
    <n v="40.51"/>
    <n v="11.24"/>
    <n v="2558.81"/>
    <n v="1304.3599999999999"/>
    <n v="1328.52"/>
    <n v="571.41999999999996"/>
    <n v="1216.18"/>
    <n v="0"/>
    <n v="11.25"/>
    <n v="4431.7299999999996"/>
    <n v="6990.54"/>
    <n v="3204.31"/>
    <n v="6462.49"/>
    <n v="2531.4899999999998"/>
    <n v="1636.4"/>
    <n v="8070.42"/>
    <n v="630.51"/>
    <n v="57.23"/>
    <n v="19388.54"/>
    <n v="11260.88"/>
    <n v="3951.07"/>
    <n v="15211.95"/>
    <n v="14.56"/>
    <n v="17622.52"/>
    <n v="32415.54"/>
    <n v="13.81"/>
    <x v="6"/>
  </r>
  <r>
    <n v="580"/>
    <x v="0"/>
    <s v="ndro"/>
    <n v="506"/>
    <n v="939"/>
    <n v="2801.18"/>
    <n v="4031.86"/>
    <n v="6833.04"/>
    <n v="16.329999999999998"/>
    <n v="7.1"/>
    <n v="281.16000000000003"/>
    <n v="212.72"/>
    <n v="137.74"/>
    <n v="679.06"/>
    <n v="20.16"/>
    <n v="6.72"/>
    <n v="1337.56"/>
    <n v="988.62"/>
    <n v="372.61"/>
    <n v="251.68"/>
    <n v="575.48"/>
    <n v="0"/>
    <n v="6.72"/>
    <n v="2195.11"/>
    <n v="3532.67"/>
    <n v="1612.91"/>
    <n v="3428.53"/>
    <n v="1362.1"/>
    <n v="832.63"/>
    <n v="4634.82"/>
    <n v="312.31"/>
    <n v="37.07"/>
    <n v="10607.47"/>
    <n v="5935.57"/>
    <n v="2048.6"/>
    <n v="7984.18"/>
    <n v="15.78"/>
    <n v="13507.3"/>
    <n v="19845.3"/>
    <n v="14.38"/>
    <x v="6"/>
  </r>
  <r>
    <n v="581"/>
    <x v="0"/>
    <s v="ndro"/>
    <n v="1560"/>
    <n v="1055"/>
    <n v="5655.59"/>
    <n v="6326.29"/>
    <n v="11981.88"/>
    <n v="15.96"/>
    <n v="6.66"/>
    <n v="829.24"/>
    <n v="612.63"/>
    <n v="406.38"/>
    <n v="952.48"/>
    <n v="62.8"/>
    <n v="8.61"/>
    <n v="2872.12"/>
    <n v="1081.3800000000001"/>
    <n v="952.63"/>
    <n v="488.34"/>
    <n v="847.02"/>
    <n v="0"/>
    <n v="8.6"/>
    <n v="3377.97"/>
    <n v="6250.09"/>
    <n v="2522.34"/>
    <n v="9856.98"/>
    <n v="4030.58"/>
    <n v="2513.06"/>
    <n v="6404.36"/>
    <n v="978.92"/>
    <n v="45.26"/>
    <n v="23829.15"/>
    <n v="17379.53"/>
    <n v="6022.4"/>
    <n v="23401.93"/>
    <n v="15"/>
    <n v="14577.37"/>
    <n v="25937.5"/>
    <n v="13.82"/>
    <x v="6"/>
  </r>
  <r>
    <n v="582"/>
    <x v="0"/>
    <s v="ndro"/>
    <n v="33"/>
    <n v="303"/>
    <n v="692.81"/>
    <n v="1631.59"/>
    <n v="2324.4"/>
    <n v="15.63"/>
    <n v="6.62"/>
    <n v="14.3"/>
    <n v="13.4"/>
    <n v="8.27"/>
    <n v="266.02"/>
    <n v="1.29"/>
    <n v="2.39"/>
    <n v="305.68"/>
    <n v="368.03"/>
    <n v="203.02"/>
    <n v="91.43"/>
    <n v="247.78"/>
    <n v="0"/>
    <n v="2.39"/>
    <n v="912.64"/>
    <n v="1218.32"/>
    <n v="662.47"/>
    <n v="131.51"/>
    <n v="64.56"/>
    <n v="40.81"/>
    <n v="1755.44"/>
    <n v="19.96"/>
    <n v="12.31"/>
    <n v="2024.6"/>
    <n v="256.85000000000002"/>
    <n v="112.01"/>
    <n v="368.86"/>
    <n v="11.18"/>
    <n v="4961.21"/>
    <n v="7661.08"/>
    <n v="16.37"/>
    <x v="6"/>
  </r>
  <r>
    <n v="583"/>
    <x v="0"/>
    <s v="ndro"/>
    <n v="137"/>
    <n v="527"/>
    <n v="1401.01"/>
    <n v="2923.52"/>
    <n v="4324.53"/>
    <n v="15.49"/>
    <n v="6.55"/>
    <n v="62.39"/>
    <n v="55.64"/>
    <n v="34.6"/>
    <n v="459.93"/>
    <n v="5.47"/>
    <n v="4.2699999999999996"/>
    <n v="622.29999999999995"/>
    <n v="591.71"/>
    <n v="376.72"/>
    <n v="170.58"/>
    <n v="430.01"/>
    <n v="0"/>
    <n v="4.2699999999999996"/>
    <n v="1573.29"/>
    <n v="2195.59"/>
    <n v="1139.01"/>
    <n v="675.6"/>
    <n v="304.44"/>
    <n v="196.41"/>
    <n v="2974.73"/>
    <n v="87.42"/>
    <n v="22.94"/>
    <n v="4261.54"/>
    <n v="1263.8699999999999"/>
    <n v="486.67"/>
    <n v="1750.54"/>
    <n v="12.78"/>
    <n v="7970.65"/>
    <n v="12845.91"/>
    <n v="15.12"/>
    <x v="6"/>
  </r>
  <r>
    <n v="584"/>
    <x v="0"/>
    <s v="ndro"/>
    <n v="2790"/>
    <n v="87"/>
    <n v="7259.13"/>
    <n v="3527.29"/>
    <n v="10786.42"/>
    <n v="18.190000000000001"/>
    <n v="7.94"/>
    <n v="1491.71"/>
    <n v="1185.18"/>
    <n v="674.74"/>
    <n v="450.27"/>
    <n v="131.75"/>
    <n v="3.11"/>
    <n v="3936.75"/>
    <n v="195.49"/>
    <n v="539.14"/>
    <n v="440.83"/>
    <n v="477.99"/>
    <n v="0"/>
    <n v="3.11"/>
    <n v="1656.57"/>
    <n v="5593.32"/>
    <n v="1175.46"/>
    <n v="18908.79"/>
    <n v="9163.08"/>
    <n v="5295.97"/>
    <n v="3825.65"/>
    <n v="2152.98"/>
    <n v="15.53"/>
    <n v="39362"/>
    <n v="35520.82"/>
    <n v="11227.26"/>
    <n v="46748.08"/>
    <n v="16.760000000000002"/>
    <n v="2728.78"/>
    <n v="12521.61"/>
    <n v="31.37"/>
    <x v="6"/>
  </r>
  <r>
    <n v="585"/>
    <x v="0"/>
    <s v="ndro"/>
    <n v="587"/>
    <n v="289"/>
    <n v="2068.67"/>
    <n v="2281.73"/>
    <n v="4350.3999999999996"/>
    <n v="16.73"/>
    <n v="7.55"/>
    <n v="317.70999999999998"/>
    <n v="254.27"/>
    <n v="144.62"/>
    <n v="296.18"/>
    <n v="29.82"/>
    <n v="3.13"/>
    <n v="1045.73"/>
    <n v="411.58"/>
    <n v="401.95"/>
    <n v="143.03"/>
    <n v="287.87"/>
    <n v="0"/>
    <n v="3.13"/>
    <n v="1247.55"/>
    <n v="2293.2800000000002"/>
    <n v="956.56"/>
    <n v="3909.06"/>
    <n v="1732.66"/>
    <n v="1080.8499999999999"/>
    <n v="2313.5"/>
    <n v="444.73"/>
    <n v="19.07"/>
    <n v="9499.8700000000008"/>
    <n v="7167.31"/>
    <n v="2343.7600000000002"/>
    <n v="9511.07"/>
    <n v="16.2"/>
    <n v="5739.69"/>
    <n v="10862.69"/>
    <n v="19.86"/>
    <x v="6"/>
  </r>
  <r>
    <n v="586"/>
    <x v="0"/>
    <s v="ndro"/>
    <n v="1057"/>
    <n v="178"/>
    <n v="3039.08"/>
    <n v="2172.0300000000002"/>
    <n v="5211.1099999999997"/>
    <n v="16.73"/>
    <n v="7.23"/>
    <n v="561.12"/>
    <n v="462.2"/>
    <n v="253.41"/>
    <n v="257.61"/>
    <n v="53.45"/>
    <n v="2.52"/>
    <n v="1590.31"/>
    <n v="391.91"/>
    <n v="282.85000000000002"/>
    <n v="191.49"/>
    <n v="262.79000000000002"/>
    <n v="0"/>
    <n v="2.52"/>
    <n v="1131.55"/>
    <n v="2721.86"/>
    <n v="866.24"/>
    <n v="6738.58"/>
    <n v="2890.12"/>
    <n v="1756.4"/>
    <n v="1868.34"/>
    <n v="809.31"/>
    <n v="12.19"/>
    <n v="14074.93"/>
    <n v="12194.4"/>
    <n v="4113.5600000000004"/>
    <n v="16307.96"/>
    <n v="15.43"/>
    <n v="5199.34"/>
    <n v="9391.67"/>
    <n v="29.21"/>
    <x v="6"/>
  </r>
  <r>
    <n v="587"/>
    <x v="0"/>
    <s v="ndro"/>
    <n v="2330"/>
    <n v="1739"/>
    <n v="9076.18"/>
    <n v="10935.8"/>
    <n v="20011.98"/>
    <n v="16.670000000000002"/>
    <n v="7.73"/>
    <n v="1236.6500000000001"/>
    <n v="962.17"/>
    <n v="593.08000000000004"/>
    <n v="1324.51"/>
    <n v="123.81"/>
    <n v="18.05"/>
    <n v="4258.28"/>
    <n v="2167.06"/>
    <n v="1768.36"/>
    <n v="674.12"/>
    <n v="1265.3800000000001"/>
    <n v="0"/>
    <n v="18.12"/>
    <n v="5893.03"/>
    <n v="10151.32"/>
    <n v="4609.53"/>
    <n v="15665.43"/>
    <n v="5324.55"/>
    <n v="4536.45"/>
    <n v="10550.1"/>
    <n v="2083.3200000000002"/>
    <n v="95.33"/>
    <n v="38255.17"/>
    <n v="27609.74"/>
    <n v="8757.81"/>
    <n v="36367.550000000003"/>
    <n v="15.61"/>
    <n v="32988.589999999997"/>
    <n v="59003.74"/>
    <n v="18.97"/>
    <x v="6"/>
  </r>
  <r>
    <n v="588"/>
    <x v="0"/>
    <s v="ndro"/>
    <n v="1826"/>
    <n v="2981"/>
    <n v="9306.66"/>
    <n v="12989.44"/>
    <n v="22296.1"/>
    <n v="17.36"/>
    <n v="8.25"/>
    <n v="944.39"/>
    <n v="744.89"/>
    <n v="461.85"/>
    <n v="1630.47"/>
    <n v="90.2"/>
    <n v="28.26"/>
    <n v="3900.07"/>
    <n v="3361.59"/>
    <n v="1485.53"/>
    <n v="620.98"/>
    <n v="1457.84"/>
    <n v="0"/>
    <n v="28.34"/>
    <n v="6954.28"/>
    <n v="10854.35"/>
    <n v="5468.1"/>
    <n v="12215.24"/>
    <n v="4373.53"/>
    <n v="3613.05"/>
    <n v="13325.6"/>
    <n v="1582.49"/>
    <n v="158.01"/>
    <n v="35267.919999999998"/>
    <n v="21784.31"/>
    <n v="6821.2"/>
    <n v="28605.5"/>
    <n v="15.67"/>
    <n v="51679.37"/>
    <n v="77870.710000000006"/>
    <n v="17.34"/>
    <x v="6"/>
  </r>
  <r>
    <n v="589"/>
    <x v="0"/>
    <s v="ndro"/>
    <n v="16"/>
    <n v="271"/>
    <n v="527.9"/>
    <n v="1318.25"/>
    <n v="1846.15"/>
    <n v="16.420000000000002"/>
    <n v="7.85"/>
    <n v="3.03"/>
    <n v="2.2000000000000002"/>
    <n v="1.55"/>
    <n v="191.94"/>
    <n v="0.86"/>
    <n v="2.46"/>
    <n v="202.04"/>
    <n v="340.43"/>
    <n v="177.16"/>
    <n v="62.64"/>
    <n v="181.8"/>
    <n v="0"/>
    <n v="2.46"/>
    <n v="764.51"/>
    <n v="966.54"/>
    <n v="580.24"/>
    <n v="30.25"/>
    <n v="7.35"/>
    <n v="7.03"/>
    <n v="1506.72"/>
    <n v="11.21"/>
    <n v="12.45"/>
    <n v="1575.03"/>
    <n v="55.85"/>
    <n v="19.649999999999999"/>
    <n v="75.5"/>
    <n v="4.72"/>
    <n v="4898.33"/>
    <n v="7818.34"/>
    <n v="18.079999999999998"/>
    <x v="6"/>
  </r>
  <r>
    <n v="590"/>
    <x v="0"/>
    <s v="ndro"/>
    <n v="1002"/>
    <n v="1680"/>
    <n v="5774.43"/>
    <n v="9489.8799999999992"/>
    <n v="15264.31"/>
    <n v="17.55"/>
    <n v="8.34"/>
    <n v="533.57000000000005"/>
    <n v="436.21"/>
    <n v="257.75"/>
    <n v="1347.21"/>
    <n v="51.91"/>
    <n v="16.5"/>
    <n v="2643.15"/>
    <n v="2014.43"/>
    <n v="1487.78"/>
    <n v="541.71"/>
    <n v="1301.1199999999999"/>
    <n v="0"/>
    <n v="16.579999999999998"/>
    <n v="5361.61"/>
    <n v="8004.77"/>
    <n v="4043.92"/>
    <n v="6771.52"/>
    <n v="3377.16"/>
    <n v="2159.25"/>
    <n v="11879.21"/>
    <n v="854.32"/>
    <n v="106.18"/>
    <n v="25147.65"/>
    <n v="13162.25"/>
    <n v="4142.59"/>
    <n v="17304.84"/>
    <n v="17.27"/>
    <n v="28930.21"/>
    <n v="52857.93"/>
    <n v="17.22"/>
    <x v="6"/>
  </r>
  <r>
    <n v="591"/>
    <x v="0"/>
    <s v="ndro"/>
    <n v="0"/>
    <n v="450"/>
    <n v="847"/>
    <n v="1974.81"/>
    <n v="2821.81"/>
    <n v="16.59"/>
    <n v="8.01"/>
    <n v="0.68"/>
    <n v="0"/>
    <n v="0.18"/>
    <n v="289.95999999999998"/>
    <n v="19"/>
    <n v="4.18"/>
    <n v="314.01"/>
    <n v="504.73"/>
    <n v="257.66000000000003"/>
    <n v="94.36"/>
    <n v="272.75"/>
    <n v="0"/>
    <n v="4.18"/>
    <n v="1133.68"/>
    <n v="1447.69"/>
    <n v="856.75"/>
    <n v="7.79"/>
    <n v="0"/>
    <n v="1.75"/>
    <n v="2336.25"/>
    <n v="346"/>
    <n v="22.79"/>
    <n v="2714.58"/>
    <n v="355.53"/>
    <n v="24.73"/>
    <n v="380.27"/>
    <n v="0"/>
    <n v="7105.03"/>
    <n v="11439.45"/>
    <n v="15.79"/>
    <x v="6"/>
  </r>
  <r>
    <n v="592"/>
    <x v="0"/>
    <s v="ndro"/>
    <n v="304"/>
    <n v="1319"/>
    <n v="3283.42"/>
    <n v="6817.56"/>
    <n v="10100.98"/>
    <n v="17.04"/>
    <n v="8.1300000000000008"/>
    <n v="160.61000000000001"/>
    <n v="133.87"/>
    <n v="78.86"/>
    <n v="981.77"/>
    <n v="16.760000000000002"/>
    <n v="12.53"/>
    <n v="1384.39"/>
    <n v="1679.78"/>
    <n v="955.56"/>
    <n v="345.13"/>
    <n v="935.44"/>
    <n v="0"/>
    <n v="12.6"/>
    <n v="3928.51"/>
    <n v="5312.9"/>
    <n v="2980.47"/>
    <n v="1975.23"/>
    <n v="929.29"/>
    <n v="614.01"/>
    <n v="8102.62"/>
    <n v="251.85"/>
    <n v="78.5"/>
    <n v="11951.51"/>
    <n v="3770.39"/>
    <n v="1238.49"/>
    <n v="5008.8900000000003"/>
    <n v="16.48"/>
    <n v="23436.83"/>
    <n v="38728.199999999997"/>
    <n v="17.77"/>
    <x v="6"/>
  </r>
  <r>
    <n v="593"/>
    <x v="0"/>
    <s v="ndro"/>
    <n v="136"/>
    <n v="128"/>
    <n v="567.42999999999995"/>
    <n v="829.78"/>
    <n v="1397.21"/>
    <n v="17.03"/>
    <n v="7.81"/>
    <n v="65.38"/>
    <n v="56.59"/>
    <n v="32.9"/>
    <n v="110.47"/>
    <n v="7.54"/>
    <n v="1.24"/>
    <n v="274.12"/>
    <n v="178.52"/>
    <n v="141.57"/>
    <n v="50.56"/>
    <n v="107.73"/>
    <n v="0"/>
    <n v="1.25"/>
    <n v="479.64"/>
    <n v="753.75"/>
    <n v="370.66"/>
    <n v="745.45"/>
    <n v="397.78"/>
    <n v="254.8"/>
    <n v="920.98"/>
    <n v="117.82"/>
    <n v="7.06"/>
    <n v="2443.89"/>
    <n v="1515.85"/>
    <n v="519.41"/>
    <n v="2035.26"/>
    <n v="14.97"/>
    <n v="2439.4299999999998"/>
    <n v="4480.96"/>
    <n v="19.059999999999999"/>
    <x v="6"/>
  </r>
  <r>
    <n v="594"/>
    <x v="0"/>
    <s v="ndro"/>
    <n v="0"/>
    <n v="538"/>
    <n v="1022.1"/>
    <n v="2408.66"/>
    <n v="3430.76"/>
    <n v="16.37"/>
    <n v="7.95"/>
    <n v="0.81"/>
    <n v="0"/>
    <n v="0.21"/>
    <n v="383.78"/>
    <n v="3.07"/>
    <n v="4.95"/>
    <n v="392.82"/>
    <n v="533.51"/>
    <n v="342.81"/>
    <n v="121.46"/>
    <n v="363.07"/>
    <n v="0"/>
    <n v="4.95"/>
    <n v="1365.8"/>
    <n v="1758.61"/>
    <n v="997.78"/>
    <n v="9.43"/>
    <n v="0"/>
    <n v="2.08"/>
    <n v="3130"/>
    <n v="51.36"/>
    <n v="30.2"/>
    <n v="3223.07"/>
    <n v="62.88"/>
    <n v="3.95"/>
    <n v="66.83"/>
    <n v="0"/>
    <n v="7490.11"/>
    <n v="13372.14"/>
    <n v="13.92"/>
    <x v="6"/>
  </r>
  <r>
    <n v="595"/>
    <x v="0"/>
    <s v="ndro"/>
    <n v="0"/>
    <n v="443"/>
    <n v="837.89"/>
    <n v="2008.67"/>
    <n v="2846.56"/>
    <n v="16.350000000000001"/>
    <n v="7.89"/>
    <n v="0.65"/>
    <n v="0"/>
    <n v="0.17"/>
    <n v="310.08"/>
    <n v="2.82"/>
    <n v="4.0599999999999996"/>
    <n v="317.77999999999997"/>
    <n v="475.54"/>
    <n v="276.47000000000003"/>
    <n v="98.22"/>
    <n v="293.38"/>
    <n v="0"/>
    <n v="4.0599999999999996"/>
    <n v="1147.67"/>
    <n v="1465.45"/>
    <n v="850.23"/>
    <n v="7.43"/>
    <n v="0"/>
    <n v="1.64"/>
    <n v="2456.5700000000002"/>
    <n v="49.32"/>
    <n v="23.69"/>
    <n v="2538.66"/>
    <n v="58.4"/>
    <n v="3.72"/>
    <n v="62.12"/>
    <n v="0"/>
    <n v="6685.17"/>
    <n v="11349.58"/>
    <n v="15.09"/>
    <x v="6"/>
  </r>
  <r>
    <n v="596"/>
    <x v="0"/>
    <s v="ndro"/>
    <n v="0"/>
    <n v="355"/>
    <n v="543.03"/>
    <n v="1161.2"/>
    <n v="1704.23"/>
    <n v="17.940000000000001"/>
    <n v="8.83"/>
    <n v="0.55000000000000004"/>
    <n v="0"/>
    <n v="0.15"/>
    <n v="169.66"/>
    <n v="2.4900000000000002"/>
    <n v="3.11"/>
    <n v="175.96"/>
    <n v="382.71"/>
    <n v="84.25"/>
    <n v="38.78"/>
    <n v="145.96"/>
    <n v="0"/>
    <n v="3.11"/>
    <n v="654.82000000000005"/>
    <n v="830.78"/>
    <n v="505.75"/>
    <n v="5.95"/>
    <n v="0"/>
    <n v="1.54"/>
    <n v="1509.37"/>
    <n v="48.48"/>
    <n v="18.77"/>
    <n v="1584.1"/>
    <n v="55.97"/>
    <n v="3.72"/>
    <n v="59.69"/>
    <n v="0"/>
    <n v="5538.25"/>
    <n v="7607.53"/>
    <n v="15.6"/>
    <x v="6"/>
  </r>
  <r>
    <n v="597"/>
    <x v="0"/>
    <s v="ndro"/>
    <n v="0"/>
    <n v="1472"/>
    <n v="2249.04"/>
    <n v="4779.5"/>
    <n v="7028.54"/>
    <n v="19.09"/>
    <n v="9.26"/>
    <n v="2.29"/>
    <n v="0"/>
    <n v="0.63"/>
    <n v="713.11"/>
    <n v="3.25"/>
    <n v="13.14"/>
    <n v="732.42"/>
    <n v="1531.7"/>
    <n v="316.01"/>
    <n v="162.82"/>
    <n v="612.55999999999995"/>
    <n v="0"/>
    <n v="13.21"/>
    <n v="2636.3"/>
    <n v="3368.72"/>
    <n v="2010.53"/>
    <n v="25.15"/>
    <n v="0"/>
    <n v="5.66"/>
    <n v="6857.26"/>
    <n v="58.17"/>
    <n v="86.44"/>
    <n v="7032.68"/>
    <n v="88.98"/>
    <n v="5.59"/>
    <n v="94.57"/>
    <n v="0"/>
    <n v="22579.75"/>
    <n v="31598.47"/>
    <n v="15.34"/>
    <x v="6"/>
  </r>
  <r>
    <n v="598"/>
    <x v="0"/>
    <s v="ndro"/>
    <n v="0"/>
    <n v="163"/>
    <n v="301.63"/>
    <n v="710.6"/>
    <n v="1012.23"/>
    <n v="16.27"/>
    <n v="7.78"/>
    <n v="0.25"/>
    <n v="0"/>
    <n v="7.0000000000000007E-2"/>
    <n v="111.68"/>
    <n v="2.4500000000000002"/>
    <n v="1.44"/>
    <n v="115.88"/>
    <n v="164.97"/>
    <n v="97.22"/>
    <n v="34.64"/>
    <n v="106.29"/>
    <n v="0"/>
    <n v="1.44"/>
    <n v="404.56"/>
    <n v="520.44000000000005"/>
    <n v="296.83"/>
    <n v="2.6"/>
    <n v="0"/>
    <n v="0.46"/>
    <n v="900.41"/>
    <n v="47.32"/>
    <n v="7.91"/>
    <n v="958.7"/>
    <n v="50.37"/>
    <n v="3.52"/>
    <n v="53.89"/>
    <n v="0"/>
    <n v="2307.91"/>
    <n v="3933.32"/>
    <n v="14.16"/>
    <x v="6"/>
  </r>
  <r>
    <n v="599"/>
    <x v="0"/>
    <s v="ndro"/>
    <n v="0"/>
    <n v="375"/>
    <n v="707.7"/>
    <n v="1678.37"/>
    <n v="2386.0700000000002"/>
    <n v="16.66"/>
    <n v="7.94"/>
    <n v="0.57999999999999996"/>
    <n v="0"/>
    <n v="0.16"/>
    <n v="264.11"/>
    <n v="2.46"/>
    <n v="3.42"/>
    <n v="270.72000000000003"/>
    <n v="385.11"/>
    <n v="234.74"/>
    <n v="83.45"/>
    <n v="250.45"/>
    <n v="0"/>
    <n v="3.42"/>
    <n v="957.17"/>
    <n v="1227.8900000000001"/>
    <n v="703.3"/>
    <n v="6.6"/>
    <n v="0"/>
    <n v="1.56"/>
    <n v="2174.0500000000002"/>
    <n v="47.75"/>
    <n v="18.579999999999998"/>
    <n v="2248.54"/>
    <n v="55.91"/>
    <n v="3.57"/>
    <n v="59.47"/>
    <n v="0"/>
    <n v="5501.95"/>
    <n v="9617.92"/>
    <n v="14.67"/>
    <x v="6"/>
  </r>
  <r>
    <n v="600"/>
    <x v="0"/>
    <s v="ndro"/>
    <n v="282"/>
    <n v="628"/>
    <n v="1707.82"/>
    <n v="2795.02"/>
    <n v="4502.84"/>
    <n v="20.65"/>
    <n v="10.07"/>
    <n v="164.85"/>
    <n v="136.19999999999999"/>
    <n v="75.92"/>
    <n v="354.03"/>
    <n v="14.6"/>
    <n v="5.85"/>
    <n v="751.45"/>
    <n v="949.86"/>
    <n v="286.79000000000002"/>
    <n v="118.94"/>
    <n v="316.77999999999997"/>
    <n v="0"/>
    <n v="5.85"/>
    <n v="1678.21"/>
    <n v="2429.66"/>
    <n v="1355.58"/>
    <n v="2094.14"/>
    <n v="1392.48"/>
    <n v="714.69"/>
    <n v="3702.61"/>
    <n v="262.64"/>
    <n v="39.36"/>
    <n v="8205.92"/>
    <n v="4463.9399999999996"/>
    <n v="1343.97"/>
    <n v="5807.92"/>
    <n v="20.6"/>
    <n v="14483.13"/>
    <n v="21040.01"/>
    <n v="23.06"/>
    <x v="6"/>
  </r>
  <r>
    <n v="601"/>
    <x v="0"/>
    <s v="ndro"/>
    <n v="60"/>
    <n v="1035"/>
    <n v="1711.28"/>
    <n v="3742.54"/>
    <n v="5453.82"/>
    <n v="18.18"/>
    <n v="8.83"/>
    <n v="28.54"/>
    <n v="19.79"/>
    <n v="12.18"/>
    <n v="489.54"/>
    <n v="2.9"/>
    <n v="9.2799999999999994"/>
    <n v="562.23"/>
    <n v="1313.42"/>
    <n v="269.10000000000002"/>
    <n v="123.72"/>
    <n v="423.95"/>
    <n v="0"/>
    <n v="9.2799999999999994"/>
    <n v="2139.48"/>
    <n v="2701.71"/>
    <n v="1706.24"/>
    <n v="310.76"/>
    <n v="106.6"/>
    <n v="84.77"/>
    <n v="4154.07"/>
    <n v="49.29"/>
    <n v="52.99"/>
    <n v="4758.4799999999996"/>
    <n v="551.41999999999996"/>
    <n v="187.11"/>
    <n v="738.53"/>
    <n v="12.31"/>
    <n v="19612.43"/>
    <n v="25847.51"/>
    <n v="18.95"/>
    <x v="6"/>
  </r>
  <r>
    <n v="602"/>
    <x v="0"/>
    <s v="Valley"/>
    <n v="3"/>
    <n v="230"/>
    <n v="360.79"/>
    <n v="685.92"/>
    <n v="1046.71"/>
    <n v="20.04"/>
    <n v="10.51"/>
    <n v="0.3"/>
    <n v="0"/>
    <n v="0.09"/>
    <n v="132.94"/>
    <n v="0"/>
    <n v="1.87"/>
    <n v="135.19"/>
    <n v="296.60000000000002"/>
    <n v="7.75"/>
    <n v="8.4"/>
    <n v="106.93"/>
    <n v="0"/>
    <n v="1.87"/>
    <n v="421.55"/>
    <n v="556.74"/>
    <n v="312.75"/>
    <n v="4.53"/>
    <n v="0"/>
    <n v="1.04"/>
    <n v="1375.02"/>
    <n v="0"/>
    <n v="15.08"/>
    <n v="1395.66"/>
    <n v="5.56"/>
    <n v="0.14000000000000001"/>
    <n v="5.7"/>
    <n v="1.9"/>
    <n v="4199.5200000000004"/>
    <n v="5395.09"/>
    <n v="18.260000000000002"/>
    <x v="7"/>
  </r>
  <r>
    <n v="603"/>
    <x v="0"/>
    <s v="Valley"/>
    <n v="0"/>
    <n v="258"/>
    <n v="397.81"/>
    <n v="735.1"/>
    <n v="1132.9100000000001"/>
    <n v="19.13"/>
    <n v="10"/>
    <n v="0.36"/>
    <n v="0"/>
    <n v="0.1"/>
    <n v="136.93"/>
    <n v="0"/>
    <n v="2.15"/>
    <n v="139.54"/>
    <n v="306.74"/>
    <n v="10.01"/>
    <n v="4.07"/>
    <n v="108.14"/>
    <n v="0"/>
    <n v="2.15"/>
    <n v="431.11"/>
    <n v="570.65"/>
    <n v="320.83"/>
    <n v="5.08"/>
    <n v="0"/>
    <n v="1.1299999999999999"/>
    <n v="1248.6400000000001"/>
    <n v="0"/>
    <n v="18"/>
    <n v="1272.8499999999999"/>
    <n v="6.21"/>
    <n v="0.16"/>
    <n v="6.37"/>
    <n v="0"/>
    <n v="4271.45"/>
    <n v="5320.06"/>
    <n v="16.559999999999999"/>
    <x v="7"/>
  </r>
  <r>
    <n v="604"/>
    <x v="0"/>
    <s v="Valley"/>
    <n v="6287"/>
    <n v="1109"/>
    <n v="17782.87"/>
    <n v="11788.33"/>
    <n v="29571.200000000001"/>
    <n v="18.100000000000001"/>
    <n v="8.51"/>
    <n v="3701.95"/>
    <n v="2630.81"/>
    <n v="1564.57"/>
    <n v="1571.36"/>
    <n v="364.08"/>
    <n v="15.03"/>
    <n v="9847.7999999999993"/>
    <n v="2421.9699999999998"/>
    <n v="1291.6199999999999"/>
    <n v="1061.08"/>
    <n v="1532.35"/>
    <n v="0"/>
    <n v="15.09"/>
    <n v="6322.12"/>
    <n v="16169.92"/>
    <n v="4774.68"/>
    <n v="50613.33"/>
    <n v="25880.240000000002"/>
    <n v="12586.96"/>
    <n v="13230.43"/>
    <n v="3808.18"/>
    <n v="103.62"/>
    <n v="106222.77"/>
    <n v="92888.71"/>
    <n v="28546.81"/>
    <n v="121435.52"/>
    <n v="19.32"/>
    <n v="32661.279999999999"/>
    <n v="56511.17"/>
    <n v="29.45"/>
    <x v="7"/>
  </r>
  <r>
    <n v="605"/>
    <x v="0"/>
    <s v="Valley"/>
    <n v="5980"/>
    <n v="596"/>
    <n v="18583.349999999999"/>
    <n v="10362.280000000001"/>
    <n v="28945.63"/>
    <n v="18.95"/>
    <n v="8.98"/>
    <n v="4491.25"/>
    <n v="3163.07"/>
    <n v="1792.4"/>
    <n v="1434.75"/>
    <n v="277.92"/>
    <n v="10.38"/>
    <n v="11169.77"/>
    <n v="1280.92"/>
    <n v="1469.52"/>
    <n v="1159.1300000000001"/>
    <n v="1474.15"/>
    <n v="0"/>
    <n v="10.38"/>
    <n v="5394.1"/>
    <n v="16563.86"/>
    <n v="3909.57"/>
    <n v="65553.59"/>
    <n v="34880.43"/>
    <n v="15878.47"/>
    <n v="13201.6"/>
    <n v="3247.76"/>
    <n v="58.76"/>
    <n v="132820.60999999999"/>
    <n v="119560.24"/>
    <n v="35578.14"/>
    <n v="155138.38"/>
    <n v="25.94"/>
    <n v="16207.87"/>
    <n v="42646.68"/>
    <n v="27.19"/>
    <x v="7"/>
  </r>
  <r>
    <n v="606"/>
    <x v="0"/>
    <s v="Valley"/>
    <n v="2048"/>
    <n v="297"/>
    <n v="6673.19"/>
    <n v="4006.71"/>
    <n v="10679.9"/>
    <n v="22.94"/>
    <n v="11.29"/>
    <n v="1657.25"/>
    <n v="1211.6400000000001"/>
    <n v="674.4"/>
    <n v="591.55999999999995"/>
    <n v="99.26"/>
    <n v="4.16"/>
    <n v="4238.2700000000004"/>
    <n v="730.9"/>
    <n v="565.14"/>
    <n v="441.49"/>
    <n v="591.32000000000005"/>
    <n v="0"/>
    <n v="4.16"/>
    <n v="2333.0100000000002"/>
    <n v="6571.28"/>
    <n v="1737.53"/>
    <n v="25511.85"/>
    <n v="18799.73"/>
    <n v="7451.66"/>
    <n v="6863.32"/>
    <n v="1354.47"/>
    <n v="24.1"/>
    <n v="60005.13"/>
    <n v="53117.72"/>
    <n v="14833.84"/>
    <n v="67951.56"/>
    <n v="33.18"/>
    <n v="11013.77"/>
    <n v="24654.33"/>
    <n v="37.08"/>
    <x v="7"/>
  </r>
  <r>
    <n v="607"/>
    <x v="0"/>
    <s v="Valley"/>
    <n v="3674"/>
    <n v="373"/>
    <n v="11291.09"/>
    <n v="6507.93"/>
    <n v="17799.02"/>
    <n v="21.41"/>
    <n v="10.19"/>
    <n v="2570.4299999999998"/>
    <n v="2053.5"/>
    <n v="1174.7"/>
    <n v="916.73"/>
    <n v="163.53"/>
    <n v="6.42"/>
    <n v="6885.31"/>
    <n v="908.02"/>
    <n v="938.84"/>
    <n v="730.62"/>
    <n v="938.29"/>
    <n v="0"/>
    <n v="6.41"/>
    <n v="3522.18"/>
    <n v="10407.49"/>
    <n v="2577.48"/>
    <n v="40233.96"/>
    <n v="28099.58"/>
    <n v="12189.71"/>
    <n v="9795.93"/>
    <n v="2234.12"/>
    <n v="33.380000000000003"/>
    <n v="92586.69"/>
    <n v="82757.37"/>
    <n v="24095.08"/>
    <n v="106852.45"/>
    <n v="29.08"/>
    <n v="13139.94"/>
    <n v="32716.03"/>
    <n v="35.229999999999997"/>
    <x v="7"/>
  </r>
  <r>
    <n v="608"/>
    <x v="0"/>
    <s v="Valley"/>
    <n v="3840"/>
    <n v="422"/>
    <n v="11676.69"/>
    <n v="10822.76"/>
    <n v="22499.45"/>
    <n v="16.71"/>
    <n v="7.6"/>
    <n v="2682.63"/>
    <n v="1959.99"/>
    <n v="1129.9100000000001"/>
    <n v="869.25"/>
    <n v="185.38"/>
    <n v="7.21"/>
    <n v="6834.37"/>
    <n v="992.55"/>
    <n v="878.76"/>
    <n v="691.28"/>
    <n v="875.58"/>
    <n v="608.41999999999996"/>
    <n v="7.28"/>
    <n v="4053.87"/>
    <n v="10888.24"/>
    <n v="3171.01"/>
    <n v="38960.120000000003"/>
    <n v="18487.099999999999"/>
    <n v="9727.77"/>
    <n v="7414"/>
    <n v="2138.48"/>
    <n v="41.39"/>
    <n v="76768.850000000006"/>
    <n v="69313.47"/>
    <n v="21166.11"/>
    <n v="90479.58"/>
    <n v="23.56"/>
    <n v="13599.15"/>
    <n v="30178.43"/>
    <n v="32.229999999999997"/>
    <x v="7"/>
  </r>
  <r>
    <n v="609"/>
    <x v="0"/>
    <s v="Valley"/>
    <n v="2496"/>
    <n v="2021"/>
    <n v="10519.3"/>
    <n v="12851.89"/>
    <n v="23371.19"/>
    <n v="15.43"/>
    <n v="7.37"/>
    <n v="1557.25"/>
    <n v="1047.82"/>
    <n v="660.76"/>
    <n v="1890.02"/>
    <n v="131.11000000000001"/>
    <n v="20"/>
    <n v="5306.94"/>
    <n v="2284.69"/>
    <n v="2090.1"/>
    <n v="797.36"/>
    <n v="1773.75"/>
    <n v="0"/>
    <n v="20.13"/>
    <n v="6966.03"/>
    <n v="12272.97"/>
    <n v="5172.1499999999996"/>
    <n v="21861.55"/>
    <n v="9073.8799999999992"/>
    <n v="5229.01"/>
    <n v="14139.31"/>
    <n v="1504.08"/>
    <n v="128.13999999999999"/>
    <n v="51935.98"/>
    <n v="37668.53"/>
    <n v="11661.35"/>
    <n v="49329.88"/>
    <n v="19.760000000000002"/>
    <n v="29516.87"/>
    <n v="53966.68"/>
    <n v="14.61"/>
    <x v="7"/>
  </r>
  <r>
    <n v="610"/>
    <x v="0"/>
    <s v="Valley"/>
    <n v="1241"/>
    <n v="407"/>
    <n v="4007.19"/>
    <n v="3362.2"/>
    <n v="7369.39"/>
    <n v="16.43"/>
    <n v="7.86"/>
    <n v="803.97"/>
    <n v="528.23"/>
    <n v="323.68"/>
    <n v="499.84"/>
    <n v="62.93"/>
    <n v="4.53"/>
    <n v="2223.1799999999998"/>
    <n v="671.31"/>
    <n v="416.71"/>
    <n v="298.36"/>
    <n v="485.02"/>
    <n v="0"/>
    <n v="4.53"/>
    <n v="1875.94"/>
    <n v="4099.12"/>
    <n v="1386.38"/>
    <n v="11121.62"/>
    <n v="4677.07"/>
    <n v="2568.9499999999998"/>
    <n v="3853.27"/>
    <n v="691.73"/>
    <n v="27.26"/>
    <n v="22939.9"/>
    <n v="19059.37"/>
    <n v="5867.93"/>
    <n v="24927.29"/>
    <n v="20.09"/>
    <n v="8376.44"/>
    <n v="15164.33"/>
    <n v="20.58"/>
    <x v="7"/>
  </r>
  <r>
    <n v="611"/>
    <x v="0"/>
    <s v="Valley"/>
    <n v="489"/>
    <n v="398"/>
    <n v="2102.1"/>
    <n v="2732.03"/>
    <n v="4834.13"/>
    <n v="15.76"/>
    <n v="6.9"/>
    <n v="307.91000000000003"/>
    <n v="230.13"/>
    <n v="147.74"/>
    <n v="421.62"/>
    <n v="23.55"/>
    <n v="3.34"/>
    <n v="1134.28"/>
    <n v="465.32"/>
    <n v="466.63"/>
    <n v="208.16"/>
    <n v="394.01"/>
    <n v="0"/>
    <n v="3.34"/>
    <n v="1537.46"/>
    <n v="2671.74"/>
    <n v="1140.1099999999999"/>
    <n v="4220.6400000000003"/>
    <n v="1895.07"/>
    <n v="1133.81"/>
    <n v="3114.91"/>
    <n v="252.99"/>
    <n v="18.579999999999998"/>
    <n v="10636"/>
    <n v="7502.5"/>
    <n v="2410.79"/>
    <n v="9913.2999999999993"/>
    <n v="20.27"/>
    <n v="5578.18"/>
    <n v="11124.11"/>
    <n v="14.02"/>
    <x v="7"/>
  </r>
  <r>
    <n v="612"/>
    <x v="0"/>
    <s v="Valley"/>
    <n v="368"/>
    <n v="169"/>
    <n v="1330.34"/>
    <n v="1513.33"/>
    <n v="2843.67"/>
    <n v="16.32"/>
    <n v="7.05"/>
    <n v="227.9"/>
    <n v="179.2"/>
    <n v="110.16"/>
    <n v="208.4"/>
    <n v="18.93"/>
    <n v="1.58"/>
    <n v="746.18"/>
    <n v="234.12"/>
    <n v="295.14"/>
    <n v="121.01"/>
    <n v="198.66"/>
    <n v="0"/>
    <n v="1.58"/>
    <n v="850.51"/>
    <n v="1596.7"/>
    <n v="650.27"/>
    <n v="3138.8"/>
    <n v="1515.37"/>
    <n v="867.55"/>
    <n v="1595.18"/>
    <n v="210.6"/>
    <n v="7.47"/>
    <n v="7334.97"/>
    <n v="5732.32"/>
    <n v="1850.05"/>
    <n v="7582.37"/>
    <n v="20.6"/>
    <n v="2851.51"/>
    <n v="6055.66"/>
    <n v="16.87"/>
    <x v="7"/>
  </r>
  <r>
    <n v="613"/>
    <x v="0"/>
    <s v="Valley"/>
    <n v="694"/>
    <n v="615"/>
    <n v="3034.33"/>
    <n v="3885.54"/>
    <n v="6919.87"/>
    <n v="16.100000000000001"/>
    <n v="7.12"/>
    <n v="417.2"/>
    <n v="325.74"/>
    <n v="206.5"/>
    <n v="591.89"/>
    <n v="33.549999999999997"/>
    <n v="5.31"/>
    <n v="1580.19"/>
    <n v="699.7"/>
    <n v="622.76"/>
    <n v="274.66000000000003"/>
    <n v="546.66999999999996"/>
    <n v="0"/>
    <n v="5.31"/>
    <n v="2149.1"/>
    <n v="3729.29"/>
    <n v="1597.12"/>
    <n v="5790.89"/>
    <n v="2707.99"/>
    <n v="1589.23"/>
    <n v="4398.29"/>
    <n v="372.53"/>
    <n v="34.26"/>
    <n v="14893.19"/>
    <n v="10460.64"/>
    <n v="3417"/>
    <n v="13877.64"/>
    <n v="20"/>
    <n v="8467.8700000000008"/>
    <n v="15817.49"/>
    <n v="13.77"/>
    <x v="7"/>
  </r>
  <r>
    <n v="614"/>
    <x v="0"/>
    <s v="Valley"/>
    <n v="825"/>
    <n v="372"/>
    <n v="2956.02"/>
    <n v="3255.32"/>
    <n v="6211.34"/>
    <n v="16.12"/>
    <n v="7.06"/>
    <n v="495.82"/>
    <n v="377.81"/>
    <n v="240.33"/>
    <n v="443.83"/>
    <n v="39.25"/>
    <n v="3.63"/>
    <n v="1600.67"/>
    <n v="465.55"/>
    <n v="628.76"/>
    <n v="259.95999999999998"/>
    <n v="423.8"/>
    <n v="0"/>
    <n v="3.64"/>
    <n v="1781.7"/>
    <n v="3382.37"/>
    <n v="1354.27"/>
    <n v="6907.14"/>
    <n v="3169.89"/>
    <n v="1869.68"/>
    <n v="3340.27"/>
    <n v="425.83"/>
    <n v="21.51"/>
    <n v="15734.32"/>
    <n v="12372.55"/>
    <n v="3981.78"/>
    <n v="16354.32"/>
    <n v="19.82"/>
    <n v="5662.51"/>
    <n v="12190.26"/>
    <n v="15.22"/>
    <x v="7"/>
  </r>
  <r>
    <n v="615"/>
    <x v="0"/>
    <s v="Valley"/>
    <n v="4120"/>
    <n v="833"/>
    <n v="13163.87"/>
    <n v="9540.43"/>
    <n v="22704.3"/>
    <n v="18.760000000000002"/>
    <n v="8.94"/>
    <n v="2767.93"/>
    <n v="2140.6999999999998"/>
    <n v="1244.06"/>
    <n v="1302.3900000000001"/>
    <n v="201.39"/>
    <n v="10.94"/>
    <n v="7667.41"/>
    <n v="1884.73"/>
    <n v="1185.81"/>
    <n v="900.96"/>
    <n v="1288.6300000000001"/>
    <n v="0"/>
    <n v="11.01"/>
    <n v="5271.14"/>
    <n v="12938.55"/>
    <n v="3971.51"/>
    <n v="41640.720000000001"/>
    <n v="23250.32"/>
    <n v="11542.44"/>
    <n v="11934.17"/>
    <n v="2357.4699999999998"/>
    <n v="65.540000000000006"/>
    <n v="90790.66"/>
    <n v="78790.960000000006"/>
    <n v="23347.85"/>
    <n v="102138.81"/>
    <n v="24.79"/>
    <n v="26372.33"/>
    <n v="47102.83"/>
    <n v="31.66"/>
    <x v="7"/>
  </r>
  <r>
    <n v="616"/>
    <x v="0"/>
    <s v="Valley"/>
    <n v="6973"/>
    <n v="1197"/>
    <n v="22854.05"/>
    <n v="13627.67"/>
    <n v="36481.72"/>
    <n v="20.91"/>
    <n v="10.09"/>
    <n v="5521.51"/>
    <n v="3735.31"/>
    <n v="2055.56"/>
    <n v="1790.21"/>
    <n v="346.75"/>
    <n v="16.2"/>
    <n v="13465.55"/>
    <n v="2780.41"/>
    <n v="1503.56"/>
    <n v="1284.75"/>
    <n v="1766.93"/>
    <n v="0"/>
    <n v="16.27"/>
    <n v="7351.91"/>
    <n v="20817.47"/>
    <n v="5568.72"/>
    <n v="87456.87"/>
    <n v="47567.83"/>
    <n v="21223.06"/>
    <n v="18567.05"/>
    <n v="4264.57"/>
    <n v="98.99"/>
    <n v="179178.37"/>
    <n v="160512.32999999999"/>
    <n v="44900.54"/>
    <n v="205412.86"/>
    <n v="29.46"/>
    <n v="40559.9"/>
    <n v="72556.58"/>
    <n v="33.880000000000003"/>
    <x v="7"/>
  </r>
  <r>
    <n v="617"/>
    <x v="0"/>
    <s v="Valley"/>
    <n v="2395"/>
    <n v="138"/>
    <n v="7718.82"/>
    <n v="3606.44"/>
    <n v="11325.26"/>
    <n v="25.33"/>
    <n v="12.83"/>
    <n v="2136.73"/>
    <n v="1412.66"/>
    <n v="788.5"/>
    <n v="529.22"/>
    <n v="130.01"/>
    <n v="3.35"/>
    <n v="5000.4799999999996"/>
    <n v="325.61"/>
    <n v="619.1"/>
    <n v="467.42"/>
    <n v="553.05999999999995"/>
    <n v="0"/>
    <n v="3.35"/>
    <n v="1968.54"/>
    <n v="6969.01"/>
    <n v="1412.12"/>
    <n v="36526.43"/>
    <n v="23842.94"/>
    <n v="10223.44"/>
    <n v="7114.3"/>
    <n v="2088.4699999999998"/>
    <n v="22.67"/>
    <n v="79818.25"/>
    <n v="72681.279999999999"/>
    <n v="18925.099999999999"/>
    <n v="91606.37"/>
    <n v="38.25"/>
    <n v="4974.63"/>
    <n v="20414.22"/>
    <n v="36.049999999999997"/>
    <x v="7"/>
  </r>
  <r>
    <n v="618"/>
    <x v="0"/>
    <s v="Valley"/>
    <n v="6052"/>
    <n v="549"/>
    <n v="19904.240000000002"/>
    <n v="10059.58"/>
    <n v="29963.82"/>
    <n v="29.31"/>
    <n v="15.2"/>
    <n v="5549.14"/>
    <n v="3583.59"/>
    <n v="1972.96"/>
    <n v="1452.72"/>
    <n v="351.37"/>
    <n v="10.27"/>
    <n v="12920.05"/>
    <n v="1308.71"/>
    <n v="1614.65"/>
    <n v="1181.3399999999999"/>
    <n v="1496.57"/>
    <n v="0"/>
    <n v="10.28"/>
    <n v="5611.55"/>
    <n v="18531.599999999999"/>
    <n v="4104.7"/>
    <n v="102923.94"/>
    <n v="67103.42"/>
    <n v="32614.68"/>
    <n v="23884.83"/>
    <n v="7957.55"/>
    <n v="86.84"/>
    <n v="234571.27"/>
    <n v="210599.59"/>
    <n v="52136.36"/>
    <n v="262735.95"/>
    <n v="43.41"/>
    <n v="23599.59"/>
    <n v="80547.929999999993"/>
    <n v="42.99"/>
    <x v="7"/>
  </r>
  <r>
    <n v="619"/>
    <x v="0"/>
    <s v="Valley"/>
    <n v="298"/>
    <n v="88"/>
    <n v="966.75"/>
    <n v="745.29"/>
    <n v="1712.04"/>
    <n v="16.86"/>
    <n v="7.86"/>
    <n v="211.8"/>
    <n v="153.04"/>
    <n v="87.34"/>
    <n v="109.18"/>
    <n v="18.059999999999999"/>
    <n v="0.89"/>
    <n v="580.29999999999995"/>
    <n v="156.77000000000001"/>
    <n v="91.59"/>
    <n v="72.58"/>
    <n v="104.6"/>
    <n v="0"/>
    <n v="0.89"/>
    <n v="426.43"/>
    <n v="1006.73"/>
    <n v="320.93"/>
    <n v="2916.89"/>
    <n v="1291.1300000000001"/>
    <n v="707.4"/>
    <n v="884.27"/>
    <n v="154.63"/>
    <n v="4.3600000000000003"/>
    <n v="5958.67"/>
    <n v="5070.04"/>
    <n v="1572.94"/>
    <n v="6642.98"/>
    <n v="22.29"/>
    <n v="1758.71"/>
    <n v="3263.77"/>
    <n v="19.989999999999998"/>
    <x v="7"/>
  </r>
  <r>
    <n v="620"/>
    <x v="0"/>
    <s v="Valley"/>
    <n v="1955"/>
    <n v="232"/>
    <n v="5805.07"/>
    <n v="3707.44"/>
    <n v="9512.51"/>
    <n v="18.23"/>
    <n v="8.31"/>
    <n v="1389.83"/>
    <n v="917.25"/>
    <n v="554.91"/>
    <n v="528.27"/>
    <n v="105.75"/>
    <n v="3.72"/>
    <n v="3499.74"/>
    <n v="517.82000000000005"/>
    <n v="538.44000000000005"/>
    <n v="437.17"/>
    <n v="539.41999999999996"/>
    <n v="0"/>
    <n v="3.72"/>
    <n v="2036.58"/>
    <n v="5536.31"/>
    <n v="1493.43"/>
    <n v="19414.400000000001"/>
    <n v="8765.6200000000008"/>
    <n v="4704.37"/>
    <n v="4489.5600000000004"/>
    <n v="953.99"/>
    <n v="19.78"/>
    <n v="38347.72"/>
    <n v="33838.379999999997"/>
    <n v="10289.33"/>
    <n v="44127.71"/>
    <n v="22.57"/>
    <n v="6156.53"/>
    <n v="15005.06"/>
    <n v="26.54"/>
    <x v="7"/>
  </r>
  <r>
    <n v="621"/>
    <x v="0"/>
    <s v="Valley"/>
    <n v="1087"/>
    <n v="224"/>
    <n v="3428.17"/>
    <n v="2518.94"/>
    <n v="5947.11"/>
    <n v="18.22"/>
    <n v="8.5500000000000007"/>
    <n v="801.8"/>
    <n v="580.91"/>
    <n v="330.12"/>
    <n v="359.66"/>
    <n v="51.42"/>
    <n v="2.77"/>
    <n v="2126.67"/>
    <n v="494.46"/>
    <n v="324.89"/>
    <n v="279.79000000000002"/>
    <n v="352.42"/>
    <n v="0"/>
    <n v="2.77"/>
    <n v="1454.32"/>
    <n v="3581"/>
    <n v="1099.1300000000001"/>
    <n v="11194.43"/>
    <n v="5595.18"/>
    <n v="2863.51"/>
    <n v="3149.95"/>
    <n v="468.31"/>
    <n v="14.68"/>
    <n v="23286.06"/>
    <n v="20121.43"/>
    <n v="6124.14"/>
    <n v="26245.57"/>
    <n v="24.14"/>
    <n v="5938.75"/>
    <n v="11904.19"/>
    <n v="26.51"/>
    <x v="7"/>
  </r>
  <r>
    <n v="622"/>
    <x v="0"/>
    <s v="Valley"/>
    <n v="134"/>
    <n v="23"/>
    <n v="413.68"/>
    <n v="295.77999999999997"/>
    <n v="709.46"/>
    <n v="15.35"/>
    <n v="6.87"/>
    <n v="91.6"/>
    <n v="72"/>
    <n v="41.59"/>
    <n v="42.86"/>
    <n v="6.42"/>
    <n v="0.28999999999999998"/>
    <n v="254.76"/>
    <n v="46.61"/>
    <n v="42.08"/>
    <n v="33.799999999999997"/>
    <n v="42.94"/>
    <n v="0"/>
    <n v="0.28999999999999998"/>
    <n v="165.73"/>
    <n v="420.49"/>
    <n v="122.5"/>
    <n v="1136.67"/>
    <n v="556.19000000000005"/>
    <n v="296.23"/>
    <n v="282.58999999999997"/>
    <n v="46.18"/>
    <n v="1.1399999999999999"/>
    <n v="2318.9899999999998"/>
    <n v="2035.27"/>
    <n v="696.65"/>
    <n v="2731.92"/>
    <n v="20.39"/>
    <n v="473.09"/>
    <n v="1053.8499999999999"/>
    <n v="20.57"/>
    <x v="7"/>
  </r>
  <r>
    <n v="623"/>
    <x v="0"/>
    <s v="Valley"/>
    <n v="790"/>
    <n v="487"/>
    <n v="3096.3"/>
    <n v="3692.14"/>
    <n v="6788.44"/>
    <n v="15.91"/>
    <n v="7.06"/>
    <n v="575.58000000000004"/>
    <n v="399.61"/>
    <n v="234.75"/>
    <n v="526.99"/>
    <n v="37.15"/>
    <n v="4.3600000000000003"/>
    <n v="1778.44"/>
    <n v="645.64"/>
    <n v="665.7"/>
    <n v="287.04000000000002"/>
    <n v="497.29"/>
    <n v="0"/>
    <n v="4.3600000000000003"/>
    <n v="2100.0300000000002"/>
    <n v="3878.46"/>
    <n v="1598.38"/>
    <n v="7660.66"/>
    <n v="3306.63"/>
    <n v="1808.86"/>
    <n v="3960.43"/>
    <n v="244.2"/>
    <n v="23.13"/>
    <n v="17003.900000000001"/>
    <n v="13020.35"/>
    <n v="4167.47"/>
    <n v="17187.82"/>
    <n v="21.76"/>
    <n v="7494.14"/>
    <n v="15039.43"/>
    <n v="15.39"/>
    <x v="7"/>
  </r>
  <r>
    <n v="624"/>
    <x v="0"/>
    <s v="Valley"/>
    <n v="2221"/>
    <n v="411"/>
    <n v="7083.9"/>
    <n v="5368.77"/>
    <n v="12452.67"/>
    <n v="16.920000000000002"/>
    <n v="7.77"/>
    <n v="1654.89"/>
    <n v="1171.6099999999999"/>
    <n v="676.64"/>
    <n v="782.03"/>
    <n v="106.09"/>
    <n v="5.52"/>
    <n v="4396.79"/>
    <n v="920.16"/>
    <n v="760.98"/>
    <n v="595.28"/>
    <n v="781.11"/>
    <n v="0"/>
    <n v="5.52"/>
    <n v="3063.05"/>
    <n v="7459.84"/>
    <n v="2276.4299999999998"/>
    <n v="22233.52"/>
    <n v="10007.44"/>
    <n v="5335.3"/>
    <n v="6136.66"/>
    <n v="848.91"/>
    <n v="28.03"/>
    <n v="44589.86"/>
    <n v="38425.17"/>
    <n v="12095.64"/>
    <n v="50520.81"/>
    <n v="22.75"/>
    <n v="10435.93"/>
    <n v="22539.53"/>
    <n v="25.39"/>
    <x v="7"/>
  </r>
  <r>
    <n v="625"/>
    <x v="0"/>
    <s v="enzo"/>
    <n v="4668"/>
    <n v="575"/>
    <n v="12940.28"/>
    <n v="8307.6"/>
    <n v="21247.88"/>
    <n v="16.79"/>
    <n v="7.89"/>
    <n v="2680.12"/>
    <n v="2115.3200000000002"/>
    <n v="1186.01"/>
    <n v="1067.17"/>
    <n v="231.74"/>
    <n v="9.41"/>
    <n v="7289.76"/>
    <n v="1240.3399999999999"/>
    <n v="1113.8599999999999"/>
    <n v="823.49"/>
    <n v="1109.76"/>
    <n v="0"/>
    <n v="9.41"/>
    <n v="4296.8599999999997"/>
    <n v="11586.63"/>
    <n v="3177.69"/>
    <n v="35809.97"/>
    <n v="19482.41"/>
    <n v="9429.1200000000008"/>
    <n v="8690.0499999999993"/>
    <n v="1689.95"/>
    <n v="53.48"/>
    <n v="75154.98"/>
    <n v="66411.45"/>
    <n v="20953.099999999999"/>
    <n v="87364.55"/>
    <n v="18.72"/>
    <n v="15386.46"/>
    <n v="33265.589999999997"/>
    <n v="26.76"/>
    <x v="8"/>
  </r>
  <r>
    <n v="626"/>
    <x v="0"/>
    <s v="enzo"/>
    <n v="1373"/>
    <n v="536"/>
    <n v="4719.97"/>
    <n v="5064.53"/>
    <n v="9784.5"/>
    <n v="14.55"/>
    <n v="6.86"/>
    <n v="800.9"/>
    <n v="611.30999999999995"/>
    <n v="335.84"/>
    <n v="707.03"/>
    <n v="72.98"/>
    <n v="5.73"/>
    <n v="2533.7800000000002"/>
    <n v="716.79"/>
    <n v="961.67"/>
    <n v="351.75"/>
    <n v="699.92"/>
    <n v="0"/>
    <n v="5.72"/>
    <n v="2735.86"/>
    <n v="5269.64"/>
    <n v="2030.21"/>
    <n v="10027.950000000001"/>
    <n v="4977.9399999999996"/>
    <n v="2491.77"/>
    <n v="5331.63"/>
    <n v="426.87"/>
    <n v="34.78"/>
    <n v="23290.93"/>
    <n v="17924.52"/>
    <n v="5974.93"/>
    <n v="23899.439999999999"/>
    <n v="17.41"/>
    <n v="8795.24"/>
    <n v="18899.38"/>
    <n v="16.41"/>
    <x v="8"/>
  </r>
  <r>
    <n v="627"/>
    <x v="0"/>
    <s v="enzo"/>
    <n v="2874"/>
    <n v="278"/>
    <n v="7869.16"/>
    <n v="4901.2700000000004"/>
    <n v="12770.43"/>
    <n v="16.489999999999998"/>
    <n v="7.75"/>
    <n v="1690.67"/>
    <n v="1272.5"/>
    <n v="707.29"/>
    <n v="581.08000000000004"/>
    <n v="150.83000000000001"/>
    <n v="4.47"/>
    <n v="4406.84"/>
    <n v="605.99"/>
    <n v="560.71"/>
    <n v="459.07"/>
    <n v="588.32000000000005"/>
    <n v="58.21"/>
    <n v="4.47"/>
    <n v="2276.77"/>
    <n v="6683.61"/>
    <n v="1683.98"/>
    <n v="22155.040000000001"/>
    <n v="11593.68"/>
    <n v="5637.4"/>
    <n v="4819.3"/>
    <n v="1000.36"/>
    <n v="26.26"/>
    <n v="45232.03"/>
    <n v="40386.480000000003"/>
    <n v="12790.96"/>
    <n v="53177.43"/>
    <n v="18.5"/>
    <n v="7755.18"/>
    <n v="17273.310000000001"/>
    <n v="27.9"/>
    <x v="8"/>
  </r>
  <r>
    <n v="628"/>
    <x v="0"/>
    <s v="enzo"/>
    <n v="1389"/>
    <n v="87"/>
    <n v="3711.46"/>
    <n v="1877.28"/>
    <n v="5588.74"/>
    <n v="15.85"/>
    <n v="7.29"/>
    <n v="815.95"/>
    <n v="611.75"/>
    <n v="339.63"/>
    <n v="253.19"/>
    <n v="71.760000000000005"/>
    <n v="1.59"/>
    <n v="2093.86"/>
    <n v="187.33"/>
    <n v="254.27"/>
    <n v="220.68"/>
    <n v="257.83999999999997"/>
    <n v="0"/>
    <n v="1.59"/>
    <n v="921.71"/>
    <n v="3015.57"/>
    <n v="662.28"/>
    <n v="10187.120000000001"/>
    <n v="4805.32"/>
    <n v="2487.13"/>
    <n v="1934.77"/>
    <n v="552.17999999999995"/>
    <n v="7.31"/>
    <n v="19973.830000000002"/>
    <n v="18031.75"/>
    <n v="5966.68"/>
    <n v="23998.43"/>
    <n v="17.28"/>
    <n v="2306.8200000000002"/>
    <n v="6217.43"/>
    <n v="26.52"/>
    <x v="8"/>
  </r>
  <r>
    <n v="629"/>
    <x v="0"/>
    <s v="enzo"/>
    <n v="0"/>
    <n v="335"/>
    <n v="502.86"/>
    <n v="898.88"/>
    <n v="1401.74"/>
    <n v="20.66"/>
    <n v="10.66"/>
    <n v="0.52"/>
    <n v="0"/>
    <n v="0.14000000000000001"/>
    <n v="112.08"/>
    <n v="28.69"/>
    <n v="3.15"/>
    <n v="144.58000000000001"/>
    <n v="405.93"/>
    <n v="7.44"/>
    <n v="2.6"/>
    <n v="87.27"/>
    <n v="0"/>
    <n v="3.15"/>
    <n v="506.38"/>
    <n v="650.96"/>
    <n v="415.97"/>
    <n v="7.4"/>
    <n v="0"/>
    <n v="1.81"/>
    <n v="1262.99"/>
    <n v="380.73"/>
    <n v="24.32"/>
    <n v="1677.25"/>
    <n v="389.94"/>
    <n v="26.16"/>
    <n v="416.1"/>
    <n v="0"/>
    <n v="5970"/>
    <n v="6985.04"/>
    <n v="17.82"/>
    <x v="8"/>
  </r>
  <r>
    <n v="630"/>
    <x v="0"/>
    <s v="enzo"/>
    <n v="3436"/>
    <n v="1047"/>
    <n v="10643.45"/>
    <n v="7384.29"/>
    <n v="18027.740000000002"/>
    <n v="19.100000000000001"/>
    <n v="9.19"/>
    <n v="2129.62"/>
    <n v="1670.5"/>
    <n v="929.91"/>
    <n v="913.46"/>
    <n v="169.61"/>
    <n v="12.85"/>
    <n v="5825.95"/>
    <n v="1743.42"/>
    <n v="686.83"/>
    <n v="567.87"/>
    <n v="884.49"/>
    <n v="0"/>
    <n v="12.92"/>
    <n v="3895.53"/>
    <n v="9721.49"/>
    <n v="2998.12"/>
    <n v="29756.52"/>
    <n v="19254.79"/>
    <n v="8542.86"/>
    <n v="8670.0499999999993"/>
    <n v="1226.94"/>
    <n v="86.43"/>
    <n v="67537.58"/>
    <n v="58781.1"/>
    <n v="17680.64"/>
    <n v="76461.75"/>
    <n v="22.25"/>
    <n v="24138.09"/>
    <n v="38591.620000000003"/>
    <n v="23.05"/>
    <x v="8"/>
  </r>
  <r>
    <n v="631"/>
    <x v="0"/>
    <s v="enzo"/>
    <n v="1639"/>
    <n v="367"/>
    <n v="4886.2"/>
    <n v="6356.81"/>
    <n v="11243.01"/>
    <n v="16.350000000000001"/>
    <n v="7.49"/>
    <n v="1018.98"/>
    <n v="818.9"/>
    <n v="443.01"/>
    <n v="427.13"/>
    <n v="79.37"/>
    <n v="4.3499999999999996"/>
    <n v="2791.74"/>
    <n v="633.44000000000005"/>
    <n v="344.53"/>
    <n v="290.39"/>
    <n v="413.26"/>
    <n v="382.63"/>
    <n v="4.3499999999999996"/>
    <n v="2068.6"/>
    <n v="4860.34"/>
    <n v="1650.99"/>
    <n v="13864.34"/>
    <n v="8826.7199999999993"/>
    <n v="3935.08"/>
    <n v="3991.97"/>
    <n v="803.86"/>
    <n v="27.22"/>
    <n v="31449.200000000001"/>
    <n v="27430.01"/>
    <n v="8296.7000000000007"/>
    <n v="35726.699999999997"/>
    <n v="21.8"/>
    <n v="8537.6299999999992"/>
    <n v="17132.07"/>
    <n v="23.26"/>
    <x v="8"/>
  </r>
  <r>
    <n v="632"/>
    <x v="0"/>
    <s v="enzo"/>
    <n v="3140"/>
    <n v="108"/>
    <n v="8455.58"/>
    <n v="4039.57"/>
    <n v="12495.15"/>
    <n v="19.170000000000002"/>
    <n v="8.92"/>
    <n v="1924.21"/>
    <n v="1487.38"/>
    <n v="826.85"/>
    <n v="556.72"/>
    <n v="167.08"/>
    <n v="3.28"/>
    <n v="4965.5200000000004"/>
    <n v="231"/>
    <n v="612.79999999999995"/>
    <n v="517.5"/>
    <n v="588.75"/>
    <n v="0"/>
    <n v="3.28"/>
    <n v="1953.33"/>
    <n v="6918.85"/>
    <n v="1361.29"/>
    <n v="26662.39"/>
    <n v="17323.259999999998"/>
    <n v="7727.03"/>
    <n v="5405.27"/>
    <n v="1136.5899999999999"/>
    <n v="15.87"/>
    <n v="58270.41"/>
    <n v="52849.26"/>
    <n v="15846.59"/>
    <n v="68695.850000000006"/>
    <n v="21.88"/>
    <n v="3043.8"/>
    <n v="14657.45"/>
    <n v="28.18"/>
    <x v="8"/>
  </r>
  <r>
    <n v="633"/>
    <x v="0"/>
    <s v="enzo"/>
    <n v="1435"/>
    <n v="116"/>
    <n v="3967.18"/>
    <n v="2090.0100000000002"/>
    <n v="6057.19"/>
    <n v="17.600000000000001"/>
    <n v="8.09"/>
    <n v="865.04"/>
    <n v="669.03"/>
    <n v="372.08"/>
    <n v="283.64999999999998"/>
    <n v="76.64"/>
    <n v="2.12"/>
    <n v="2268.5500000000002"/>
    <n v="241.51"/>
    <n v="273.86"/>
    <n v="229.8"/>
    <n v="292.14"/>
    <n v="0"/>
    <n v="2.12"/>
    <n v="1039.43"/>
    <n v="3307.98"/>
    <n v="745.16"/>
    <n v="11498.17"/>
    <n v="6632.92"/>
    <n v="3104.38"/>
    <n v="2446.42"/>
    <n v="500.53"/>
    <n v="11.36"/>
    <n v="24193.79"/>
    <n v="21736.01"/>
    <n v="6871.58"/>
    <n v="28607.58"/>
    <n v="19.940000000000001"/>
    <n v="2999.44"/>
    <n v="7765.85"/>
    <n v="25.86"/>
    <x v="8"/>
  </r>
  <r>
    <n v="634"/>
    <x v="0"/>
    <s v="enzo"/>
    <n v="2965"/>
    <n v="551"/>
    <n v="8578.02"/>
    <n v="5975.17"/>
    <n v="14553.19"/>
    <n v="16.440000000000001"/>
    <n v="7.68"/>
    <n v="1626.19"/>
    <n v="1340.07"/>
    <n v="765.87"/>
    <n v="880.14"/>
    <n v="154.28"/>
    <n v="7.03"/>
    <n v="4773.58"/>
    <n v="870.16"/>
    <n v="787.21"/>
    <n v="575.85"/>
    <n v="871.5"/>
    <n v="0"/>
    <n v="7.03"/>
    <n v="3111.74"/>
    <n v="7885.32"/>
    <n v="2233.2199999999998"/>
    <n v="21446.42"/>
    <n v="12295.16"/>
    <n v="6204.56"/>
    <n v="7179.95"/>
    <n v="860.82"/>
    <n v="41.35"/>
    <n v="48028.26"/>
    <n v="40806.97"/>
    <n v="13156.34"/>
    <n v="53963.31"/>
    <n v="18.2"/>
    <n v="10451.64"/>
    <n v="23599.09"/>
    <n v="18.97"/>
    <x v="8"/>
  </r>
  <r>
    <n v="635"/>
    <x v="0"/>
    <s v="enzo"/>
    <n v="2386"/>
    <n v="128"/>
    <n v="6364.49"/>
    <n v="3700.6"/>
    <n v="10065.09"/>
    <n v="17.03"/>
    <n v="7.71"/>
    <n v="1314.65"/>
    <n v="1076.3499999999999"/>
    <n v="615.25"/>
    <n v="511.37"/>
    <n v="123.67"/>
    <n v="3.17"/>
    <n v="3644.47"/>
    <n v="263.77999999999997"/>
    <n v="591.97"/>
    <n v="440.29"/>
    <n v="540.30999999999995"/>
    <n v="0"/>
    <n v="3.17"/>
    <n v="1839.52"/>
    <n v="5483.98"/>
    <n v="1296.04"/>
    <n v="17602.02"/>
    <n v="10168.33"/>
    <n v="5071.88"/>
    <n v="4234.05"/>
    <n v="779.77"/>
    <n v="15.05"/>
    <n v="37871.1"/>
    <n v="33622"/>
    <n v="10593.13"/>
    <n v="44215.13"/>
    <n v="18.53"/>
    <n v="3102.07"/>
    <n v="12229.9"/>
    <n v="24.23"/>
    <x v="8"/>
  </r>
  <r>
    <n v="636"/>
    <x v="0"/>
    <m/>
    <n v="2753"/>
    <n v="464"/>
    <n v="8160.73"/>
    <n v="5825.34"/>
    <n v="13986.07"/>
    <n v="16.579999999999998"/>
    <n v="7.72"/>
    <n v="1783.25"/>
    <n v="1105.5999999999999"/>
    <n v="639.70000000000005"/>
    <n v="772.19"/>
    <n v="140.41999999999999"/>
    <n v="6.41"/>
    <n v="4447.57"/>
    <n v="959.1"/>
    <n v="738.28"/>
    <n v="514.08000000000004"/>
    <n v="776.79"/>
    <n v="0"/>
    <n v="6.41"/>
    <n v="2994.67"/>
    <n v="7442.24"/>
    <n v="2211.4699999999998"/>
    <n v="23460.12"/>
    <n v="10056.459999999999"/>
    <n v="5114.91"/>
    <n v="6040.02"/>
    <n v="544.01"/>
    <n v="38.44"/>
    <n v="45253.96"/>
    <n v="39175.5"/>
    <n v="12129.52"/>
    <n v="51305.02"/>
    <n v="18.64"/>
    <n v="11846.44"/>
    <n v="23341.279999999999"/>
    <n v="25.53"/>
    <x v="8"/>
  </r>
  <r>
    <n v="637"/>
    <x v="0"/>
    <m/>
    <n v="635"/>
    <n v="274"/>
    <n v="2046.44"/>
    <n v="2074.84"/>
    <n v="4121.28"/>
    <n v="14"/>
    <n v="6.64"/>
    <n v="314.83"/>
    <n v="260.55"/>
    <n v="159.08000000000001"/>
    <n v="276.41000000000003"/>
    <n v="35.07"/>
    <n v="2.97"/>
    <n v="1048.9100000000001"/>
    <n v="340.69"/>
    <n v="360.74"/>
    <n v="130.35"/>
    <n v="264.48"/>
    <n v="0"/>
    <n v="2.97"/>
    <n v="1099.24"/>
    <n v="2148.15"/>
    <n v="831.78"/>
    <n v="4014.46"/>
    <n v="1902.83"/>
    <n v="1087.79"/>
    <n v="1836.54"/>
    <n v="282.27"/>
    <n v="19.7"/>
    <n v="9143.59"/>
    <n v="7287.35"/>
    <n v="2507.5500000000002"/>
    <n v="9794.9"/>
    <n v="15.43"/>
    <n v="3794.82"/>
    <n v="7372.24"/>
    <n v="13.85"/>
    <x v="9"/>
  </r>
  <r>
    <n v="638"/>
    <x v="0"/>
    <m/>
    <n v="811"/>
    <n v="333"/>
    <n v="2581.64"/>
    <n v="2613.9"/>
    <n v="5195.54"/>
    <n v="14.92"/>
    <n v="7.22"/>
    <n v="401.71"/>
    <n v="337.45"/>
    <n v="205.3"/>
    <n v="347.46"/>
    <n v="45.3"/>
    <n v="3.64"/>
    <n v="1340.85"/>
    <n v="438.88"/>
    <n v="456.41"/>
    <n v="166.3"/>
    <n v="332.31"/>
    <n v="0"/>
    <n v="3.64"/>
    <n v="1397.54"/>
    <n v="2738.4"/>
    <n v="1061.5899999999999"/>
    <n v="5368.17"/>
    <n v="2884.44"/>
    <n v="1534.02"/>
    <n v="2578.14"/>
    <n v="385.21"/>
    <n v="24.07"/>
    <n v="12774.05"/>
    <n v="10171.85"/>
    <n v="3321.18"/>
    <n v="13493.03"/>
    <n v="16.64"/>
    <n v="5251.94"/>
    <n v="10241.42"/>
    <n v="15.77"/>
    <x v="9"/>
  </r>
  <r>
    <n v="639"/>
    <x v="0"/>
    <m/>
    <n v="811"/>
    <n v="144"/>
    <n v="2319.2199999999998"/>
    <n v="1950.57"/>
    <n v="4269.79"/>
    <n v="14.31"/>
    <n v="6.56"/>
    <n v="393.43"/>
    <n v="340.45"/>
    <n v="201.47"/>
    <n v="286.75"/>
    <n v="43.76"/>
    <n v="1.87"/>
    <n v="1267.72"/>
    <n v="237.27"/>
    <n v="317.22000000000003"/>
    <n v="183.86"/>
    <n v="293.49"/>
    <n v="0"/>
    <n v="1.87"/>
    <n v="1033.72"/>
    <n v="2301.44"/>
    <n v="738.35"/>
    <n v="4740.4799999999996"/>
    <n v="2470.1799999999998"/>
    <n v="1391.48"/>
    <n v="2047.12"/>
    <n v="368.43"/>
    <n v="8.9499999999999993"/>
    <n v="11026.64"/>
    <n v="8970.57"/>
    <n v="3125.61"/>
    <n v="12096.18"/>
    <n v="14.92"/>
    <n v="2790.77"/>
    <n v="6802.21"/>
    <n v="19.38"/>
    <x v="9"/>
  </r>
  <r>
    <n v="640"/>
    <x v="0"/>
    <m/>
    <n v="1087"/>
    <n v="207"/>
    <n v="3012.09"/>
    <n v="4797.66"/>
    <n v="7809.75"/>
    <n v="12.79"/>
    <n v="5.71"/>
    <n v="538.09"/>
    <n v="456.38"/>
    <n v="273.92"/>
    <n v="284.52"/>
    <n v="59.49"/>
    <n v="2.72"/>
    <n v="1615.13"/>
    <n v="344.52"/>
    <n v="248.51"/>
    <n v="184.29"/>
    <n v="281.51"/>
    <n v="306.10000000000002"/>
    <n v="2.72"/>
    <n v="1367.66"/>
    <n v="2982.78"/>
    <n v="1083.43"/>
    <n v="6722.56"/>
    <n v="3419.65"/>
    <n v="1897.7"/>
    <n v="2029.78"/>
    <n v="530.04"/>
    <n v="17.010000000000002"/>
    <n v="14616.75"/>
    <n v="12569.95"/>
    <n v="4297.3599999999997"/>
    <n v="16867.310000000001"/>
    <n v="15.52"/>
    <n v="4084"/>
    <n v="8878.82"/>
    <n v="19.73"/>
    <x v="9"/>
  </r>
  <r>
    <n v="641"/>
    <x v="0"/>
    <m/>
    <n v="2017"/>
    <n v="181"/>
    <n v="5132.26"/>
    <n v="3234.37"/>
    <n v="8366.6299999999992"/>
    <n v="16.239999999999998"/>
    <n v="7.45"/>
    <n v="981.26"/>
    <n v="682.46"/>
    <n v="394.65"/>
    <n v="415.11"/>
    <n v="81.41"/>
    <n v="3.35"/>
    <n v="2558.2399999999998"/>
    <n v="335.5"/>
    <n v="417.35"/>
    <n v="347.72"/>
    <n v="426.92"/>
    <n v="0"/>
    <n v="3.35"/>
    <n v="1530.83"/>
    <n v="4089.07"/>
    <n v="1100.57"/>
    <n v="14788.79"/>
    <n v="5377.38"/>
    <n v="2695.57"/>
    <n v="2980.19"/>
    <n v="1042.43"/>
    <n v="18.989999999999998"/>
    <n v="26903.360000000001"/>
    <n v="23904.17"/>
    <n v="7116.56"/>
    <n v="31020.74"/>
    <n v="15.38"/>
    <n v="4118.41"/>
    <n v="10558.01"/>
    <n v="22.75"/>
    <x v="9"/>
  </r>
  <r>
    <n v="642"/>
    <x v="0"/>
    <m/>
    <n v="1443"/>
    <n v="33"/>
    <n v="3630.95"/>
    <n v="1957.87"/>
    <n v="5588.82"/>
    <n v="16.670000000000002"/>
    <n v="7.58"/>
    <n v="789.42"/>
    <n v="581.89"/>
    <n v="312.81"/>
    <n v="260"/>
    <n v="70.19"/>
    <n v="1.57"/>
    <n v="2015.88"/>
    <n v="66.14"/>
    <n v="322.12"/>
    <n v="252.55"/>
    <n v="279.12"/>
    <n v="0"/>
    <n v="1.57"/>
    <n v="921.5"/>
    <n v="2937.38"/>
    <n v="640.80999999999995"/>
    <n v="10496.62"/>
    <n v="4918.7"/>
    <n v="2329.16"/>
    <n v="2087.66"/>
    <n v="744.47"/>
    <n v="7.47"/>
    <n v="20584.09"/>
    <n v="18488.95"/>
    <n v="5780.15"/>
    <n v="24269.1"/>
    <n v="16.82"/>
    <n v="737.54"/>
    <n v="5728.72"/>
    <n v="22.35"/>
    <x v="9"/>
  </r>
  <r>
    <n v="643"/>
    <x v="0"/>
    <m/>
    <n v="1416"/>
    <n v="171"/>
    <n v="3889.16"/>
    <n v="3013.93"/>
    <n v="6903.09"/>
    <n v="15.57"/>
    <n v="6.91"/>
    <n v="738.57"/>
    <n v="549.62"/>
    <n v="296.27"/>
    <n v="411.99"/>
    <n v="67.760000000000005"/>
    <n v="2.81"/>
    <n v="2067.0300000000002"/>
    <n v="329.48"/>
    <n v="452"/>
    <n v="297.61"/>
    <n v="428.82"/>
    <n v="0"/>
    <n v="2.8"/>
    <n v="1510.72"/>
    <n v="3577.75"/>
    <n v="1079.0899999999999"/>
    <n v="9669.4699999999993"/>
    <n v="4220.76"/>
    <n v="2043.54"/>
    <n v="2971.2"/>
    <n v="746.03"/>
    <n v="13.57"/>
    <n v="19664.580000000002"/>
    <n v="16679.810000000001"/>
    <n v="5383.1"/>
    <n v="22062.91"/>
    <n v="15.58"/>
    <n v="3909.63"/>
    <n v="10109.290000000001"/>
    <n v="22.86"/>
    <x v="9"/>
  </r>
  <r>
    <n v="644"/>
    <x v="0"/>
    <m/>
    <n v="4608"/>
    <n v="183"/>
    <n v="11378.09"/>
    <n v="6709.02"/>
    <n v="18087.11"/>
    <n v="16.21"/>
    <n v="7.31"/>
    <n v="2224.41"/>
    <n v="1526.68"/>
    <n v="894.28"/>
    <n v="870.75"/>
    <n v="185.24"/>
    <n v="5.74"/>
    <n v="5707.09"/>
    <n v="348.3"/>
    <n v="999.02"/>
    <n v="811.72"/>
    <n v="928.36"/>
    <n v="0"/>
    <n v="5.75"/>
    <n v="3093.15"/>
    <n v="8800.24"/>
    <n v="2159.0500000000002"/>
    <n v="32691.18"/>
    <n v="12792.96"/>
    <n v="6272.28"/>
    <n v="6418.37"/>
    <n v="2410.8200000000002"/>
    <n v="26.06"/>
    <n v="60611.66"/>
    <n v="54167.23"/>
    <n v="16200.97"/>
    <n v="70368.210000000006"/>
    <n v="15.27"/>
    <n v="4200.3900000000003"/>
    <n v="18689.810000000001"/>
    <n v="22.95"/>
    <x v="9"/>
  </r>
  <r>
    <n v="645"/>
    <x v="0"/>
    <m/>
    <n v="1254"/>
    <n v="177"/>
    <n v="3485.09"/>
    <n v="2486.79"/>
    <n v="5971.88"/>
    <n v="15.42"/>
    <n v="7"/>
    <n v="631.91"/>
    <n v="536.84"/>
    <n v="316.52"/>
    <n v="331.15"/>
    <n v="63.99"/>
    <n v="2.54"/>
    <n v="1882.95"/>
    <n v="351.74"/>
    <n v="316.58999999999997"/>
    <n v="246.08"/>
    <n v="335.44"/>
    <n v="0"/>
    <n v="2.5499999999999998"/>
    <n v="1252.4100000000001"/>
    <n v="3135.36"/>
    <n v="914.42"/>
    <n v="8166.72"/>
    <n v="4240.54"/>
    <n v="2215.91"/>
    <n v="2422.31"/>
    <n v="624.82000000000005"/>
    <n v="13.08"/>
    <n v="17683.38"/>
    <n v="15247.99"/>
    <n v="5092.6499999999996"/>
    <n v="20340.64"/>
    <n v="16.22"/>
    <n v="4326.55"/>
    <n v="9065.25"/>
    <n v="24.44"/>
    <x v="9"/>
  </r>
  <r>
    <n v="646"/>
    <x v="0"/>
    <m/>
    <n v="2725"/>
    <n v="490"/>
    <n v="7670.4"/>
    <n v="5477.49"/>
    <n v="13147.89"/>
    <n v="16.11"/>
    <n v="7.63"/>
    <n v="1340.17"/>
    <n v="1142.1199999999999"/>
    <n v="679.01"/>
    <n v="764.74"/>
    <n v="137.66999999999999"/>
    <n v="6.69"/>
    <n v="4070.41"/>
    <n v="769.07"/>
    <n v="680.56"/>
    <n v="523.12"/>
    <n v="760.24"/>
    <n v="0"/>
    <n v="6.69"/>
    <n v="2739.7"/>
    <n v="6810.1"/>
    <n v="1972.76"/>
    <n v="18413.95"/>
    <n v="10363.92"/>
    <n v="5217.7700000000004"/>
    <n v="6026.97"/>
    <n v="1361.58"/>
    <n v="41.89"/>
    <n v="41426.07"/>
    <n v="35357.22"/>
    <n v="11222.92"/>
    <n v="46580.14"/>
    <n v="17.09"/>
    <n v="9876.0400000000009"/>
    <n v="21180.31"/>
    <n v="20.16"/>
    <x v="9"/>
  </r>
  <r>
    <n v="647"/>
    <x v="0"/>
    <m/>
    <n v="1386"/>
    <n v="220"/>
    <n v="3865.48"/>
    <n v="2829.1"/>
    <n v="6694.58"/>
    <n v="15.53"/>
    <n v="7.25"/>
    <n v="677.13"/>
    <n v="577.9"/>
    <n v="343.28"/>
    <n v="373.48"/>
    <n v="68.41"/>
    <n v="3.05"/>
    <n v="2043.25"/>
    <n v="436.22"/>
    <n v="345.44"/>
    <n v="268.89999999999998"/>
    <n v="374.19"/>
    <n v="0"/>
    <n v="3.05"/>
    <n v="1427.8"/>
    <n v="3471.05"/>
    <n v="1050.56"/>
    <n v="9192.2800000000007"/>
    <n v="4827.4799999999996"/>
    <n v="2496.35"/>
    <n v="2794.83"/>
    <n v="676.98"/>
    <n v="16.48"/>
    <n v="20004.41"/>
    <n v="17193.099999999999"/>
    <n v="5581.87"/>
    <n v="22774.959999999999"/>
    <n v="16.43"/>
    <n v="5489.64"/>
    <n v="10801.86"/>
    <n v="24.95"/>
    <x v="9"/>
  </r>
  <r>
    <n v="648"/>
    <x v="0"/>
    <m/>
    <n v="1952"/>
    <n v="289"/>
    <n v="5768.75"/>
    <n v="4809.78"/>
    <n v="10578.53"/>
    <n v="15.86"/>
    <n v="7.12"/>
    <n v="1002.82"/>
    <n v="796.55"/>
    <n v="484.84"/>
    <n v="656.5"/>
    <n v="105.93"/>
    <n v="4.43"/>
    <n v="3051.06"/>
    <n v="603.16999999999996"/>
    <n v="719.81"/>
    <n v="452.14"/>
    <n v="683.84"/>
    <n v="0"/>
    <n v="4.4400000000000004"/>
    <n v="2463.39"/>
    <n v="5514.45"/>
    <n v="1775.12"/>
    <n v="13107.11"/>
    <n v="6751.71"/>
    <n v="3537.57"/>
    <n v="5023.99"/>
    <n v="1297.77"/>
    <n v="21.66"/>
    <n v="29739.82"/>
    <n v="24694.16"/>
    <n v="7960.06"/>
    <n v="32654.22"/>
    <n v="16.73"/>
    <n v="7256.88"/>
    <n v="17785.22"/>
    <n v="25.11"/>
    <x v="9"/>
  </r>
  <r>
    <n v="649"/>
    <x v="0"/>
    <m/>
    <n v="4954"/>
    <n v="292"/>
    <n v="13204.18"/>
    <n v="7756.73"/>
    <n v="20960.91"/>
    <n v="15.7"/>
    <n v="7.22"/>
    <n v="2483.39"/>
    <n v="1933.69"/>
    <n v="1189.02"/>
    <n v="989.15"/>
    <n v="262"/>
    <n v="7.08"/>
    <n v="6864.33"/>
    <n v="610.76"/>
    <n v="1087.0899999999999"/>
    <n v="862.45"/>
    <n v="1042.6600000000001"/>
    <n v="0"/>
    <n v="7.08"/>
    <n v="3610.03"/>
    <n v="10474.36"/>
    <n v="2560.29"/>
    <n v="32737.32"/>
    <n v="17231.89"/>
    <n v="8655.23"/>
    <n v="7602.16"/>
    <n v="3270.93"/>
    <n v="38.94"/>
    <n v="69536.460000000006"/>
    <n v="61895.37"/>
    <n v="19944.759999999998"/>
    <n v="81840.13"/>
    <n v="16.52"/>
    <n v="7011.39"/>
    <n v="23088.9"/>
    <n v="24.01"/>
    <x v="9"/>
  </r>
  <r>
    <n v="650"/>
    <x v="0"/>
    <s v="and"/>
    <n v="693"/>
    <n v="291"/>
    <n v="2383.33"/>
    <n v="2739.46"/>
    <n v="5122.79"/>
    <n v="14.08"/>
    <n v="6.49"/>
    <n v="390.47"/>
    <n v="312.97000000000003"/>
    <n v="187.34"/>
    <n v="375.1"/>
    <n v="39.619999999999997"/>
    <n v="3.17"/>
    <n v="1308.67"/>
    <n v="389.92"/>
    <n v="538.91999999999996"/>
    <n v="203.79"/>
    <n v="369.45"/>
    <n v="0"/>
    <n v="3.16"/>
    <n v="1505.25"/>
    <n v="2813.92"/>
    <n v="1132.6400000000001"/>
    <n v="5165.5"/>
    <n v="2313.71"/>
    <n v="1332.24"/>
    <n v="2594.71"/>
    <n v="286.75"/>
    <n v="18.82"/>
    <n v="11711.73"/>
    <n v="9098.2000000000007"/>
    <n v="3020.42"/>
    <n v="12118.62"/>
    <n v="17.489999999999998"/>
    <n v="4441.07"/>
    <n v="9567.9699999999993"/>
    <n v="15.26"/>
    <x v="10"/>
  </r>
  <r>
    <n v="651"/>
    <x v="0"/>
    <s v="and"/>
    <n v="603"/>
    <n v="279"/>
    <n v="2124.21"/>
    <n v="2521.52"/>
    <n v="4645.7299999999996"/>
    <n v="14.22"/>
    <n v="6.55"/>
    <n v="332.5"/>
    <n v="275.27"/>
    <n v="162.19"/>
    <n v="347.28"/>
    <n v="33.79"/>
    <n v="2.95"/>
    <n v="1153.98"/>
    <n v="369.34"/>
    <n v="482.39"/>
    <n v="183.9"/>
    <n v="342.27"/>
    <n v="0"/>
    <n v="2.95"/>
    <n v="1380.85"/>
    <n v="2534.83"/>
    <n v="1035.6300000000001"/>
    <n v="4321.18"/>
    <n v="2105.31"/>
    <n v="1147.72"/>
    <n v="2417.14"/>
    <n v="229.55"/>
    <n v="15.34"/>
    <n v="10236.24"/>
    <n v="7803.76"/>
    <n v="2627.7"/>
    <n v="10431.459999999999"/>
    <n v="17.3"/>
    <n v="4393.55"/>
    <n v="9309.19"/>
    <n v="15.75"/>
    <x v="10"/>
  </r>
  <r>
    <n v="652"/>
    <x v="0"/>
    <s v="and"/>
    <n v="1432"/>
    <n v="91"/>
    <n v="3628.67"/>
    <n v="1946.1"/>
    <n v="5574.77"/>
    <n v="16.079999999999998"/>
    <n v="7.39"/>
    <n v="746.28"/>
    <n v="587.42999999999995"/>
    <n v="335.3"/>
    <n v="254.93"/>
    <n v="84.95"/>
    <n v="1.92"/>
    <n v="2010.81"/>
    <n v="199.35"/>
    <n v="265.63"/>
    <n v="219.78"/>
    <n v="262.18"/>
    <n v="0"/>
    <n v="1.92"/>
    <n v="948.86"/>
    <n v="2959.67"/>
    <n v="684.76"/>
    <n v="9971.23"/>
    <n v="4772.38"/>
    <n v="2488.27"/>
    <n v="1891.89"/>
    <n v="613.59"/>
    <n v="9.68"/>
    <n v="19747.04"/>
    <n v="17845.47"/>
    <n v="5756.78"/>
    <n v="23602.25"/>
    <n v="16.48"/>
    <n v="2312.7600000000002"/>
    <n v="6360.16"/>
    <n v="25.41"/>
    <x v="10"/>
  </r>
  <r>
    <n v="653"/>
    <x v="0"/>
    <s v="and"/>
    <n v="3373"/>
    <n v="376"/>
    <n v="8846.5300000000007"/>
    <n v="5577.08"/>
    <n v="14423.61"/>
    <n v="16.329999999999998"/>
    <n v="7.58"/>
    <n v="1751.07"/>
    <n v="1366.37"/>
    <n v="793.94"/>
    <n v="750.34"/>
    <n v="199.26"/>
    <n v="5.9"/>
    <n v="4866.88"/>
    <n v="806.15"/>
    <n v="724.81"/>
    <n v="562.64"/>
    <n v="760.4"/>
    <n v="0"/>
    <n v="5.9"/>
    <n v="2859.89"/>
    <n v="7726.78"/>
    <n v="2093.6"/>
    <n v="22938.37"/>
    <n v="11915.25"/>
    <n v="6095.48"/>
    <n v="5838.05"/>
    <n v="1465.15"/>
    <n v="33.53"/>
    <n v="48285.82"/>
    <n v="42414.25"/>
    <n v="13535.75"/>
    <n v="55950"/>
    <n v="16.59"/>
    <n v="9794.94"/>
    <n v="21338.560000000001"/>
    <n v="26.05"/>
    <x v="10"/>
  </r>
  <r>
    <n v="654"/>
    <x v="0"/>
    <s v="and"/>
    <n v="3535"/>
    <n v="530"/>
    <n v="9315.64"/>
    <n v="5995.4"/>
    <n v="15311.04"/>
    <n v="16.53"/>
    <n v="7.67"/>
    <n v="1784.78"/>
    <n v="1380"/>
    <n v="812.27"/>
    <n v="793.55"/>
    <n v="206.42"/>
    <n v="7.38"/>
    <n v="4984.3999999999996"/>
    <n v="1104.0999999999999"/>
    <n v="644.64"/>
    <n v="551.79999999999995"/>
    <n v="779.01"/>
    <n v="0"/>
    <n v="7.45"/>
    <n v="3087.01"/>
    <n v="8071.41"/>
    <n v="2300.5500000000002"/>
    <n v="23556.97"/>
    <n v="11773.78"/>
    <n v="6138.65"/>
    <n v="6002.61"/>
    <n v="1277.0899999999999"/>
    <n v="46.3"/>
    <n v="48795.39"/>
    <n v="42746.48"/>
    <n v="13743.82"/>
    <n v="56490.3"/>
    <n v="15.98"/>
    <n v="13464.03"/>
    <n v="24520.85"/>
    <n v="25.4"/>
    <x v="10"/>
  </r>
  <r>
    <n v="655"/>
    <x v="0"/>
    <m/>
    <n v="4378"/>
    <n v="845"/>
    <n v="13006.03"/>
    <n v="9196.68"/>
    <n v="22202.71"/>
    <n v="18.25"/>
    <n v="8.26"/>
    <n v="2744.25"/>
    <n v="1975.9"/>
    <n v="1204.06"/>
    <n v="1258.2"/>
    <n v="245.17"/>
    <n v="10.51"/>
    <n v="7438.08"/>
    <n v="1859.33"/>
    <n v="1029.83"/>
    <n v="893.27"/>
    <n v="1237.28"/>
    <n v="0"/>
    <n v="10.51"/>
    <n v="5030.22"/>
    <n v="12468.31"/>
    <n v="3782.44"/>
    <n v="38221.93"/>
    <n v="19099.55"/>
    <n v="10251.14"/>
    <n v="10607.91"/>
    <n v="1714.9"/>
    <n v="57.88"/>
    <n v="79953.31"/>
    <n v="69287.520000000004"/>
    <n v="21436.59"/>
    <n v="90724.11"/>
    <n v="20.72"/>
    <n v="23872.43"/>
    <n v="43045.79"/>
    <n v="28.25"/>
    <x v="11"/>
  </r>
  <r>
    <n v="656"/>
    <x v="0"/>
    <m/>
    <n v="1033"/>
    <n v="245"/>
    <n v="3322.33"/>
    <n v="2582.4299999999998"/>
    <n v="5904.76"/>
    <n v="16.059999999999999"/>
    <n v="7.23"/>
    <n v="742.52"/>
    <n v="508.63"/>
    <n v="301.41000000000003"/>
    <n v="388.36"/>
    <n v="48.49"/>
    <n v="2.87"/>
    <n v="1992.27"/>
    <n v="403.9"/>
    <n v="353.07"/>
    <n v="283.27"/>
    <n v="381.99"/>
    <n v="0"/>
    <n v="2.87"/>
    <n v="1425.1"/>
    <n v="3417.36"/>
    <n v="1040.24"/>
    <n v="9803.41"/>
    <n v="3989.05"/>
    <n v="2218.69"/>
    <n v="2753.48"/>
    <n v="288.05"/>
    <n v="12.74"/>
    <n v="19065.419999999998"/>
    <n v="16299.2"/>
    <n v="5234.75"/>
    <n v="21533.95"/>
    <n v="20.85"/>
    <n v="4593.8500000000004"/>
    <n v="10074.66"/>
    <n v="18.75"/>
    <x v="11"/>
  </r>
  <r>
    <n v="657"/>
    <x v="0"/>
    <m/>
    <n v="119"/>
    <n v="56"/>
    <n v="403.92"/>
    <n v="550.6"/>
    <n v="954.52"/>
    <n v="14.88"/>
    <n v="5.77"/>
    <n v="55.05"/>
    <n v="53.99"/>
    <n v="31.58"/>
    <n v="74.78"/>
    <n v="6.51"/>
    <n v="0.56000000000000005"/>
    <n v="222.46"/>
    <n v="73.91"/>
    <n v="112.12"/>
    <n v="41.75"/>
    <n v="73.27"/>
    <n v="0"/>
    <n v="0.56000000000000005"/>
    <n v="301.62"/>
    <n v="524.08000000000004"/>
    <n v="227.78"/>
    <n v="648.01"/>
    <n v="376.08"/>
    <n v="211.42"/>
    <n v="480.76"/>
    <n v="34.19"/>
    <n v="2.29"/>
    <n v="1752.75"/>
    <n v="1269.7"/>
    <n v="477.53"/>
    <n v="1747.23"/>
    <n v="14.68"/>
    <n v="832.87"/>
    <n v="1844.79"/>
    <n v="14.87"/>
    <x v="11"/>
  </r>
  <r>
    <n v="658"/>
    <x v="0"/>
    <m/>
    <n v="210"/>
    <n v="134"/>
    <n v="831.98"/>
    <n v="1121.5999999999999"/>
    <n v="1953.58"/>
    <n v="14.87"/>
    <n v="5.91"/>
    <n v="113.77"/>
    <n v="91.11"/>
    <n v="58.36"/>
    <n v="164.91"/>
    <n v="10.42"/>
    <n v="1.28"/>
    <n v="439.85"/>
    <n v="139.88"/>
    <n v="214.07"/>
    <n v="84.46"/>
    <n v="160.69"/>
    <n v="0"/>
    <n v="1.28"/>
    <n v="600.38"/>
    <n v="1040.23"/>
    <n v="438.41"/>
    <n v="1405.38"/>
    <n v="656.43"/>
    <n v="389.65"/>
    <n v="1079.05"/>
    <n v="54.88"/>
    <n v="5.55"/>
    <n v="3590.94"/>
    <n v="2506.34"/>
    <n v="886.49"/>
    <n v="3392.82"/>
    <n v="16.16"/>
    <n v="1632.91"/>
    <n v="3744.49"/>
    <n v="12.19"/>
    <x v="11"/>
  </r>
  <r>
    <n v="659"/>
    <x v="0"/>
    <m/>
    <n v="198"/>
    <n v="246"/>
    <n v="1031.07"/>
    <n v="1703.93"/>
    <n v="2735"/>
    <n v="15.07"/>
    <n v="6.16"/>
    <n v="107.33"/>
    <n v="86.51"/>
    <n v="55.18"/>
    <n v="263.85000000000002"/>
    <n v="9.7899999999999991"/>
    <n v="2.16"/>
    <n v="524.80999999999995"/>
    <n v="269"/>
    <n v="284.22000000000003"/>
    <n v="116.18"/>
    <n v="252.26"/>
    <n v="0"/>
    <n v="2.16"/>
    <n v="923.81"/>
    <n v="1448.61"/>
    <n v="669.39"/>
    <n v="1344.87"/>
    <n v="616.91999999999996"/>
    <n v="367.48"/>
    <n v="1734.84"/>
    <n v="49.98"/>
    <n v="11.31"/>
    <n v="4125.3999999999996"/>
    <n v="2379.25"/>
    <n v="841.44"/>
    <n v="3220.69"/>
    <n v="16.27"/>
    <n v="3232.98"/>
    <n v="6338.63"/>
    <n v="13.14"/>
    <x v="11"/>
  </r>
  <r>
    <n v="660"/>
    <x v="0"/>
    <m/>
    <n v="315"/>
    <n v="369"/>
    <n v="1624.73"/>
    <n v="2609.5500000000002"/>
    <n v="4234.28"/>
    <n v="15.15"/>
    <n v="6.24"/>
    <n v="177.3"/>
    <n v="141.57"/>
    <n v="90.47"/>
    <n v="400.4"/>
    <n v="15.3"/>
    <n v="3.3"/>
    <n v="828.34"/>
    <n v="406.87"/>
    <n v="441.2"/>
    <n v="180.52"/>
    <n v="385.84"/>
    <n v="0"/>
    <n v="3.31"/>
    <n v="1417.73"/>
    <n v="2246.0700000000002"/>
    <n v="1028.5899999999999"/>
    <n v="2267.1999999999998"/>
    <n v="1055.92"/>
    <n v="614.66999999999996"/>
    <n v="2624.99"/>
    <n v="79.11"/>
    <n v="16.739999999999998"/>
    <n v="6658.63"/>
    <n v="4016.9"/>
    <n v="1382.07"/>
    <n v="5398.96"/>
    <n v="17.14"/>
    <n v="4945.03"/>
    <n v="9851.42"/>
    <n v="13.4"/>
    <x v="11"/>
  </r>
  <r>
    <n v="661"/>
    <x v="0"/>
    <m/>
    <n v="129"/>
    <n v="193"/>
    <n v="743.77"/>
    <n v="1286.5999999999999"/>
    <n v="2030.37"/>
    <n v="15.11"/>
    <n v="6.11"/>
    <n v="68.069999999999993"/>
    <n v="59.33"/>
    <n v="37.39"/>
    <n v="201.26"/>
    <n v="5.97"/>
    <n v="1.72"/>
    <n v="373.73"/>
    <n v="218.78"/>
    <n v="213.89"/>
    <n v="82.88"/>
    <n v="194.1"/>
    <n v="0"/>
    <n v="1.72"/>
    <n v="711.37"/>
    <n v="1085.1099999999999"/>
    <n v="515.55999999999995"/>
    <n v="793.78"/>
    <n v="421.3"/>
    <n v="247.95"/>
    <n v="1336.63"/>
    <n v="27.99"/>
    <n v="9.0299999999999994"/>
    <n v="2836.68"/>
    <n v="1491.02"/>
    <n v="558.47"/>
    <n v="2049.4899999999998"/>
    <n v="15.89"/>
    <n v="2596.5500000000002"/>
    <n v="4956.97"/>
    <n v="13.45"/>
    <x v="11"/>
  </r>
  <r>
    <n v="662"/>
    <x v="0"/>
    <m/>
    <n v="73"/>
    <n v="139"/>
    <n v="416.36"/>
    <n v="660.13"/>
    <n v="1076.49"/>
    <n v="15.37"/>
    <n v="6.36"/>
    <n v="32.71"/>
    <n v="32.74"/>
    <n v="20.62"/>
    <n v="98.84"/>
    <n v="3.06"/>
    <n v="1.2"/>
    <n v="189.16"/>
    <n v="156.41999999999999"/>
    <n v="76.12"/>
    <n v="31.25"/>
    <n v="88.55"/>
    <n v="0"/>
    <n v="1.2"/>
    <n v="353.53"/>
    <n v="542.70000000000005"/>
    <n v="263.79000000000002"/>
    <n v="364.26"/>
    <n v="220.47"/>
    <n v="126.63"/>
    <n v="625.85"/>
    <n v="14.33"/>
    <n v="6.69"/>
    <n v="1358.23"/>
    <n v="725.7"/>
    <n v="293.81"/>
    <n v="1019.51"/>
    <n v="13.97"/>
    <n v="1823.24"/>
    <n v="2724.41"/>
    <n v="13.12"/>
    <x v="11"/>
  </r>
  <r>
    <n v="663"/>
    <x v="0"/>
    <m/>
    <n v="175"/>
    <n v="134"/>
    <n v="725.86"/>
    <n v="1051.52"/>
    <n v="1777.38"/>
    <n v="15.41"/>
    <n v="6.07"/>
    <n v="92.32"/>
    <n v="76.63"/>
    <n v="48.52"/>
    <n v="158.16"/>
    <n v="8.49"/>
    <n v="1.22"/>
    <n v="385.34"/>
    <n v="148.51"/>
    <n v="193.95"/>
    <n v="76.97"/>
    <n v="153"/>
    <n v="0"/>
    <n v="1.22"/>
    <n v="573.65"/>
    <n v="959"/>
    <n v="419.43"/>
    <n v="1103.76"/>
    <n v="569.65"/>
    <n v="332.72"/>
    <n v="1067.0899999999999"/>
    <n v="41"/>
    <n v="5.34"/>
    <n v="3119.56"/>
    <n v="2047.13"/>
    <n v="739.05"/>
    <n v="2786.18"/>
    <n v="15.92"/>
    <n v="1766.86"/>
    <n v="3824.41"/>
    <n v="13.19"/>
    <x v="11"/>
  </r>
  <r>
    <n v="664"/>
    <x v="0"/>
    <m/>
    <n v="110"/>
    <n v="237"/>
    <n v="760.49"/>
    <n v="1493.18"/>
    <n v="2253.67"/>
    <n v="15.27"/>
    <n v="6.2"/>
    <n v="49.89"/>
    <n v="45.07"/>
    <n v="27.95"/>
    <n v="240.28"/>
    <n v="5.41"/>
    <n v="1.98"/>
    <n v="370.58"/>
    <n v="270.5"/>
    <n v="232.1"/>
    <n v="95.29"/>
    <n v="230.4"/>
    <n v="0"/>
    <n v="1.99"/>
    <n v="830.29"/>
    <n v="1200.8699999999999"/>
    <n v="597.9"/>
    <n v="569.91999999999996"/>
    <n v="310.44"/>
    <n v="178.03"/>
    <n v="1579.13"/>
    <n v="25.16"/>
    <n v="10.32"/>
    <n v="2673"/>
    <n v="1083.56"/>
    <n v="416.39"/>
    <n v="1499.94"/>
    <n v="13.64"/>
    <n v="3309.44"/>
    <n v="6091.04"/>
    <n v="13.96"/>
    <x v="11"/>
  </r>
  <r>
    <n v="665"/>
    <x v="0"/>
    <m/>
    <n v="141"/>
    <n v="290"/>
    <n v="1100.8800000000001"/>
    <n v="2323.87"/>
    <n v="3424.75"/>
    <n v="14.74"/>
    <n v="5.87"/>
    <n v="74.33"/>
    <n v="63.92"/>
    <n v="40.53"/>
    <n v="377.8"/>
    <n v="6.7"/>
    <n v="2.6"/>
    <n v="565.87"/>
    <n v="333.95"/>
    <n v="432.99"/>
    <n v="164.74"/>
    <n v="376.39"/>
    <n v="0"/>
    <n v="2.6"/>
    <n v="1310.6600000000001"/>
    <n v="1876.53"/>
    <n v="931.68"/>
    <n v="891.98"/>
    <n v="475.19"/>
    <n v="275.58999999999997"/>
    <n v="2560.67"/>
    <n v="33.909999999999997"/>
    <n v="11.7"/>
    <n v="4249.04"/>
    <n v="1676.67"/>
    <n v="613.61"/>
    <n v="2290.29"/>
    <n v="16.239999999999998"/>
    <n v="4034.54"/>
    <n v="8789.2199999999993"/>
    <n v="13.91"/>
    <x v="11"/>
  </r>
  <r>
    <n v="666"/>
    <x v="0"/>
    <m/>
    <n v="968"/>
    <n v="275"/>
    <n v="3116.99"/>
    <n v="2985.74"/>
    <n v="6102.73"/>
    <n v="16.079999999999998"/>
    <n v="6.63"/>
    <n v="538.79999999999995"/>
    <n v="405.18"/>
    <n v="268.8"/>
    <n v="445.54"/>
    <n v="46.22"/>
    <n v="3.31"/>
    <n v="1707.85"/>
    <n v="409.42"/>
    <n v="454.2"/>
    <n v="292.11"/>
    <n v="446.79"/>
    <n v="0"/>
    <n v="3.31"/>
    <n v="1605.84"/>
    <n v="3313.69"/>
    <n v="1155.73"/>
    <n v="7038.5"/>
    <n v="3052.78"/>
    <n v="1851.67"/>
    <n v="2956.44"/>
    <n v="273.14"/>
    <n v="15.68"/>
    <n v="15188.22"/>
    <n v="12216.09"/>
    <n v="4117.53"/>
    <n v="16333.63"/>
    <n v="16.87"/>
    <n v="4921"/>
    <n v="10989.09"/>
    <n v="17.89"/>
    <x v="11"/>
  </r>
  <r>
    <n v="667"/>
    <x v="0"/>
    <m/>
    <n v="1877"/>
    <n v="314"/>
    <n v="5689.71"/>
    <n v="5225.42"/>
    <n v="10915.13"/>
    <n v="16.02"/>
    <n v="6.63"/>
    <n v="1040.08"/>
    <n v="705.38"/>
    <n v="507.03"/>
    <n v="738.27"/>
    <n v="73.34"/>
    <n v="4.84"/>
    <n v="3068.95"/>
    <n v="615.19000000000005"/>
    <n v="865.44"/>
    <n v="549.48"/>
    <n v="773.46"/>
    <n v="0"/>
    <n v="4.84"/>
    <n v="2808.41"/>
    <n v="5877.36"/>
    <n v="2030.11"/>
    <n v="13742.39"/>
    <n v="5749.93"/>
    <n v="3552.07"/>
    <n v="4974.13"/>
    <n v="433.26"/>
    <n v="21.03"/>
    <n v="28472.799999999999"/>
    <n v="23477.64"/>
    <n v="7645.83"/>
    <n v="31123.47"/>
    <n v="16.579999999999998"/>
    <n v="7367.98"/>
    <n v="18325.12"/>
    <n v="23.46"/>
    <x v="11"/>
  </r>
  <r>
    <n v="668"/>
    <x v="0"/>
    <m/>
    <n v="317"/>
    <n v="98"/>
    <n v="974.32"/>
    <n v="823.3"/>
    <n v="1797.62"/>
    <n v="16.22"/>
    <n v="6.58"/>
    <n v="171.61"/>
    <n v="132.02000000000001"/>
    <n v="87.63"/>
    <n v="126.77"/>
    <n v="15.04"/>
    <n v="0.99"/>
    <n v="534.05999999999995"/>
    <n v="139.15"/>
    <n v="99.02"/>
    <n v="82.01"/>
    <n v="120.5"/>
    <n v="0"/>
    <n v="0.99"/>
    <n v="441.67"/>
    <n v="975.73"/>
    <n v="320.18"/>
    <n v="2175.0100000000002"/>
    <n v="1004.58"/>
    <n v="601.44000000000005"/>
    <n v="838.63"/>
    <n v="77.61"/>
    <n v="3.88"/>
    <n v="4701.1499999999996"/>
    <n v="3858.64"/>
    <n v="1339.1"/>
    <n v="5197.74"/>
    <n v="16.399999999999999"/>
    <n v="1611.01"/>
    <n v="3099.63"/>
    <n v="16.440000000000001"/>
    <x v="11"/>
  </r>
  <r>
    <n v="669"/>
    <x v="0"/>
    <m/>
    <n v="1207"/>
    <n v="533"/>
    <n v="4305.68"/>
    <n v="4638.1499999999996"/>
    <n v="8943.83"/>
    <n v="16.14"/>
    <n v="6.61"/>
    <n v="684.7"/>
    <n v="509.12"/>
    <n v="336.51"/>
    <n v="732.45"/>
    <n v="56.78"/>
    <n v="5.69"/>
    <n v="2325.25"/>
    <n v="642.69000000000005"/>
    <n v="704.41"/>
    <n v="422.38"/>
    <n v="723.37"/>
    <n v="0"/>
    <n v="5.69"/>
    <n v="2498.54"/>
    <n v="4823.79"/>
    <n v="1769.48"/>
    <n v="8972.7900000000009"/>
    <n v="3968.31"/>
    <n v="2390.92"/>
    <n v="4981.8100000000004"/>
    <n v="331.03"/>
    <n v="29.76"/>
    <n v="20674.62"/>
    <n v="15663.05"/>
    <n v="5259"/>
    <n v="20922.060000000001"/>
    <n v="17.329999999999998"/>
    <n v="7789.1"/>
    <n v="17179.18"/>
    <n v="14.61"/>
    <x v="11"/>
  </r>
  <r>
    <n v="670"/>
    <x v="0"/>
    <m/>
    <n v="170"/>
    <n v="98"/>
    <n v="602.87"/>
    <n v="679.64"/>
    <n v="1282.51"/>
    <n v="15.3"/>
    <n v="6.1"/>
    <n v="95.72"/>
    <n v="77.709999999999994"/>
    <n v="49.11"/>
    <n v="96.5"/>
    <n v="8.44"/>
    <n v="0.81"/>
    <n v="328.28"/>
    <n v="115.93"/>
    <n v="114.2"/>
    <n v="51.5"/>
    <n v="88.55"/>
    <n v="0"/>
    <n v="0.82"/>
    <n v="371"/>
    <n v="699.29"/>
    <n v="281.64"/>
    <n v="1173.1500000000001"/>
    <n v="545.89"/>
    <n v="322.26"/>
    <n v="611.87"/>
    <n v="45.31"/>
    <n v="3.24"/>
    <n v="2701.72"/>
    <n v="2086.61"/>
    <n v="754.8"/>
    <n v="2841.41"/>
    <n v="16.71"/>
    <n v="1323.92"/>
    <n v="2470.58"/>
    <n v="13.51"/>
    <x v="11"/>
  </r>
  <r>
    <n v="671"/>
    <x v="0"/>
    <m/>
    <n v="19"/>
    <n v="201"/>
    <n v="531.32000000000005"/>
    <n v="1421.28"/>
    <n v="1952.6"/>
    <n v="14.04"/>
    <n v="5.55"/>
    <n v="3.44"/>
    <n v="3.36"/>
    <n v="2.2400000000000002"/>
    <n v="240.1"/>
    <n v="0.9"/>
    <n v="1.69"/>
    <n v="251.73"/>
    <n v="214.37"/>
    <n v="249.41"/>
    <n v="95.27"/>
    <n v="239.08"/>
    <n v="0"/>
    <n v="1.68"/>
    <n v="799.81"/>
    <n v="1051.54"/>
    <n v="559.04"/>
    <n v="32"/>
    <n v="17.75"/>
    <n v="8.77"/>
    <n v="1528.59"/>
    <n v="3.99"/>
    <n v="7.28"/>
    <n v="1598.37"/>
    <n v="62.5"/>
    <n v="30.29"/>
    <n v="92.8"/>
    <n v="4.88"/>
    <n v="2543.04"/>
    <n v="5336.6"/>
    <n v="12.65"/>
    <x v="11"/>
  </r>
  <r>
    <n v="672"/>
    <x v="0"/>
    <m/>
    <n v="126"/>
    <n v="137"/>
    <n v="609.30999999999995"/>
    <n v="961.79"/>
    <n v="1571.1"/>
    <n v="14.87"/>
    <n v="5.87"/>
    <n v="67.27"/>
    <n v="55.61"/>
    <n v="34.99"/>
    <n v="149.1"/>
    <n v="5.96"/>
    <n v="1.19"/>
    <n v="314.12"/>
    <n v="143.93"/>
    <n v="170"/>
    <n v="67.59"/>
    <n v="143.72"/>
    <n v="0"/>
    <n v="1.19"/>
    <n v="526.41999999999996"/>
    <n v="840.54"/>
    <n v="381.52"/>
    <n v="785.73"/>
    <n v="391.16"/>
    <n v="225.22"/>
    <n v="961.3"/>
    <n v="29.53"/>
    <n v="5.05"/>
    <n v="2397.98"/>
    <n v="1431.64"/>
    <n v="534.42999999999995"/>
    <n v="1966.07"/>
    <n v="15.6"/>
    <n v="1693.53"/>
    <n v="3510.69"/>
    <n v="12.36"/>
    <x v="11"/>
  </r>
  <r>
    <n v="673"/>
    <x v="0"/>
    <m/>
    <n v="16"/>
    <n v="127"/>
    <n v="287.19"/>
    <n v="728.74"/>
    <n v="1015.93"/>
    <n v="14.73"/>
    <n v="5.96"/>
    <n v="3.48"/>
    <n v="3.51"/>
    <n v="2.17"/>
    <n v="120.26"/>
    <n v="0.67"/>
    <n v="0.99"/>
    <n v="131.08000000000001"/>
    <n v="154.13999999999999"/>
    <n v="105.09"/>
    <n v="42.34"/>
    <n v="113.31"/>
    <n v="0"/>
    <n v="0.99"/>
    <n v="415.88"/>
    <n v="546.96"/>
    <n v="301.58"/>
    <n v="31.81"/>
    <n v="18.64"/>
    <n v="8.25"/>
    <n v="770.65"/>
    <n v="3.32"/>
    <n v="4.34"/>
    <n v="837.01"/>
    <n v="62.02"/>
    <n v="30.28"/>
    <n v="92.3"/>
    <n v="5.77"/>
    <n v="1812.94"/>
    <n v="3084.25"/>
    <n v="14.28"/>
    <x v="11"/>
  </r>
  <r>
    <n v="674"/>
    <x v="0"/>
    <m/>
    <n v="683"/>
    <n v="162"/>
    <n v="2063.8000000000002"/>
    <n v="1732.62"/>
    <n v="3796.42"/>
    <n v="15.07"/>
    <n v="6.88"/>
    <n v="371.57"/>
    <n v="295.73"/>
    <n v="180.26"/>
    <n v="258.22000000000003"/>
    <n v="38.130000000000003"/>
    <n v="2.06"/>
    <n v="1145.96"/>
    <n v="257.64999999999998"/>
    <n v="250.5"/>
    <n v="163.54"/>
    <n v="258.58999999999997"/>
    <n v="0"/>
    <n v="2.06"/>
    <n v="932.34"/>
    <n v="2078.3000000000002"/>
    <n v="671.69"/>
    <n v="4948.3999999999996"/>
    <n v="2243.3200000000002"/>
    <n v="1297.0899999999999"/>
    <n v="1796.32"/>
    <n v="241.53"/>
    <n v="10.71"/>
    <n v="10537.36"/>
    <n v="8730.34"/>
    <n v="2877.28"/>
    <n v="11607.62"/>
    <n v="17"/>
    <n v="3012.16"/>
    <n v="6433.31"/>
    <n v="18.59"/>
    <x v="11"/>
  </r>
  <r>
    <n v="675"/>
    <x v="0"/>
    <s v="and"/>
    <n v="1312"/>
    <n v="96"/>
    <n v="3562.88"/>
    <n v="2254.1"/>
    <n v="5816.98"/>
    <n v="15.21"/>
    <n v="6.83"/>
    <n v="721.7"/>
    <n v="576.47"/>
    <n v="347.79"/>
    <n v="311.72000000000003"/>
    <n v="73.86"/>
    <n v="2.11"/>
    <n v="2033.65"/>
    <n v="202.99"/>
    <n v="348.15"/>
    <n v="267.49"/>
    <n v="325.19"/>
    <n v="0"/>
    <n v="2.11"/>
    <n v="1145.92"/>
    <n v="3179.57"/>
    <n v="818.63"/>
    <n v="9456.7900000000009"/>
    <n v="4293.6400000000003"/>
    <n v="2466.27"/>
    <n v="2157.39"/>
    <n v="435.15"/>
    <n v="9.6999999999999993"/>
    <n v="18818.95"/>
    <n v="16651.86"/>
    <n v="5572.98"/>
    <n v="22224.84"/>
    <n v="16.940000000000001"/>
    <n v="2379.08"/>
    <n v="7052.18"/>
    <n v="24.78"/>
    <x v="11"/>
  </r>
  <r>
    <n v="676"/>
    <x v="0"/>
    <m/>
    <n v="637"/>
    <n v="234"/>
    <n v="2127.31"/>
    <n v="1976.86"/>
    <n v="4104.17"/>
    <n v="14.98"/>
    <n v="6.85"/>
    <n v="351.45"/>
    <n v="284.39"/>
    <n v="172.59"/>
    <n v="308.27999999999997"/>
    <n v="36.340000000000003"/>
    <n v="2.65"/>
    <n v="1155.7"/>
    <n v="308.01"/>
    <n v="275.18"/>
    <n v="168.6"/>
    <n v="303.49"/>
    <n v="0"/>
    <n v="2.64"/>
    <n v="1057.93"/>
    <n v="2213.64"/>
    <n v="751.8"/>
    <n v="4603.84"/>
    <n v="2125.6799999999998"/>
    <n v="1236.6199999999999"/>
    <n v="2122.08"/>
    <n v="218.24"/>
    <n v="15.89"/>
    <n v="10322.35"/>
    <n v="8184.38"/>
    <n v="2734.92"/>
    <n v="10919.3"/>
    <n v="17.14"/>
    <n v="3650.33"/>
    <n v="7455.01"/>
    <n v="15.6"/>
    <x v="11"/>
  </r>
  <r>
    <n v="677"/>
    <x v="0"/>
    <m/>
    <n v="29"/>
    <n v="58"/>
    <n v="161.29"/>
    <n v="294.44"/>
    <n v="455.73"/>
    <n v="14.12"/>
    <n v="6.4"/>
    <n v="13.33"/>
    <n v="12.19"/>
    <n v="5.87"/>
    <n v="37.299999999999997"/>
    <n v="1.7"/>
    <n v="0.53"/>
    <n v="70.930000000000007"/>
    <n v="81.52"/>
    <n v="37.619999999999997"/>
    <n v="12.93"/>
    <n v="35.53"/>
    <n v="0"/>
    <n v="0.53"/>
    <n v="168.13"/>
    <n v="239.06"/>
    <n v="132.07"/>
    <n v="132.57"/>
    <n v="90.07"/>
    <n v="35.44"/>
    <n v="246.78"/>
    <n v="8.2799999999999994"/>
    <n v="2.52"/>
    <n v="515.66"/>
    <n v="266.36"/>
    <n v="109.24"/>
    <n v="375.6"/>
    <n v="12.95"/>
    <n v="927.67"/>
    <n v="1352.96"/>
    <n v="15.99"/>
    <x v="11"/>
  </r>
  <r>
    <n v="678"/>
    <x v="0"/>
    <m/>
    <n v="5184"/>
    <n v="466"/>
    <n v="13575.45"/>
    <n v="7661.03"/>
    <n v="21236.48"/>
    <n v="16.739999999999998"/>
    <n v="7.81"/>
    <n v="2553.48"/>
    <n v="2053.5500000000002"/>
    <n v="1162.78"/>
    <n v="971.78"/>
    <n v="272.43"/>
    <n v="7.94"/>
    <n v="7021.96"/>
    <n v="961.56"/>
    <n v="947.14"/>
    <n v="734.97"/>
    <n v="989.65"/>
    <n v="0"/>
    <n v="8.01"/>
    <n v="3641.32"/>
    <n v="10663.28"/>
    <n v="2643.67"/>
    <n v="33743.79"/>
    <n v="19893.88"/>
    <n v="9780.74"/>
    <n v="7965.47"/>
    <n v="985.04"/>
    <n v="50.87"/>
    <n v="72419.789999999994"/>
    <n v="64403.45"/>
    <n v="20532.7"/>
    <n v="84936.15"/>
    <n v="16.38"/>
    <n v="11732.59"/>
    <n v="27472.62"/>
    <n v="25.18"/>
    <x v="11"/>
  </r>
  <r>
    <n v="679"/>
    <x v="0"/>
    <m/>
    <n v="1867"/>
    <n v="150"/>
    <n v="4911.5600000000004"/>
    <n v="2687.93"/>
    <n v="7599.49"/>
    <n v="15.54"/>
    <n v="6.86"/>
    <n v="943.84"/>
    <n v="732.62"/>
    <n v="424.93"/>
    <n v="332.94"/>
    <n v="90.58"/>
    <n v="2.66"/>
    <n v="2527.58"/>
    <n v="319.97000000000003"/>
    <n v="346.5"/>
    <n v="264.14"/>
    <n v="340.43"/>
    <n v="0"/>
    <n v="2.66"/>
    <n v="1273.7"/>
    <n v="3801.28"/>
    <n v="930.62"/>
    <n v="11688.23"/>
    <n v="5301.15"/>
    <n v="3312.46"/>
    <n v="2396.0300000000002"/>
    <n v="299.24"/>
    <n v="14.3"/>
    <n v="23011.4"/>
    <n v="20601.07"/>
    <n v="7081.63"/>
    <n v="27682.7"/>
    <n v="14.83"/>
    <n v="3665.98"/>
    <n v="8792.7000000000007"/>
    <n v="24.44"/>
    <x v="11"/>
  </r>
  <r>
    <n v="680"/>
    <x v="0"/>
    <m/>
    <n v="2492"/>
    <n v="1218"/>
    <n v="8418.08"/>
    <n v="7501.4"/>
    <n v="15919.48"/>
    <n v="19.14"/>
    <n v="7.59"/>
    <n v="1522.67"/>
    <n v="1057.8800000000001"/>
    <n v="604.66"/>
    <n v="1048.57"/>
    <n v="134.18"/>
    <n v="11.54"/>
    <n v="4379.51"/>
    <n v="1588.44"/>
    <n v="996.39"/>
    <n v="448.55"/>
    <n v="935.7"/>
    <n v="0"/>
    <n v="11.6"/>
    <n v="3980.67"/>
    <n v="8360.18"/>
    <n v="3033.38"/>
    <n v="19549.22"/>
    <n v="8909.85"/>
    <n v="4860"/>
    <n v="7916.4"/>
    <n v="521.49"/>
    <n v="81.25"/>
    <n v="41838.22"/>
    <n v="33840.57"/>
    <n v="10915.31"/>
    <n v="44755.88"/>
    <n v="17.96"/>
    <n v="18798.97"/>
    <n v="31826.76"/>
    <n v="15.43"/>
    <x v="11"/>
  </r>
  <r>
    <n v="681"/>
    <x v="0"/>
    <m/>
    <n v="195"/>
    <n v="38"/>
    <n v="536.04"/>
    <n v="346.35"/>
    <n v="882.39"/>
    <n v="15.47"/>
    <n v="6.67"/>
    <n v="105"/>
    <n v="78.12"/>
    <n v="44.29"/>
    <n v="45.56"/>
    <n v="12.29"/>
    <n v="0.45"/>
    <n v="285.72000000000003"/>
    <n v="59.45"/>
    <n v="39.24"/>
    <n v="29.64"/>
    <n v="43.9"/>
    <n v="0"/>
    <n v="0.45"/>
    <n v="172.67"/>
    <n v="458.39"/>
    <n v="128.33000000000001"/>
    <n v="1298.24"/>
    <n v="583.12"/>
    <n v="318.56"/>
    <n v="284.66000000000003"/>
    <n v="58.79"/>
    <n v="1.76"/>
    <n v="2545.13"/>
    <n v="2258.71"/>
    <n v="774.38"/>
    <n v="3033.09"/>
    <n v="15.55"/>
    <n v="649.03"/>
    <n v="1195.19"/>
    <n v="17.079999999999998"/>
    <x v="11"/>
  </r>
  <r>
    <n v="682"/>
    <x v="0"/>
    <m/>
    <n v="487"/>
    <n v="66"/>
    <n v="1296.73"/>
    <n v="806.3"/>
    <n v="2103.0300000000002"/>
    <n v="15.96"/>
    <n v="6.98"/>
    <n v="239.19"/>
    <n v="182.49"/>
    <n v="109.1"/>
    <n v="101.12"/>
    <n v="27.83"/>
    <n v="0.92"/>
    <n v="660.64"/>
    <n v="126.41"/>
    <n v="93.44"/>
    <n v="74.16"/>
    <n v="100.05"/>
    <n v="0"/>
    <n v="0.92"/>
    <n v="394.97"/>
    <n v="1055.6099999999999"/>
    <n v="294"/>
    <n v="3049.2"/>
    <n v="1422.23"/>
    <n v="785.56"/>
    <n v="679.72"/>
    <n v="137.83000000000001"/>
    <n v="5.0599999999999996"/>
    <n v="6079.6"/>
    <n v="5394.82"/>
    <n v="1805.22"/>
    <n v="7200.04"/>
    <n v="14.78"/>
    <n v="1454.93"/>
    <n v="2786.46"/>
    <n v="22.04"/>
    <x v="11"/>
  </r>
  <r>
    <n v="683"/>
    <x v="0"/>
    <m/>
    <n v="409"/>
    <n v="57"/>
    <n v="1110.04"/>
    <n v="709.88"/>
    <n v="1819.92"/>
    <n v="16.100000000000001"/>
    <n v="7.08"/>
    <n v="213.61"/>
    <n v="174.01"/>
    <n v="96.69"/>
    <n v="84.85"/>
    <n v="26.78"/>
    <n v="0.78"/>
    <n v="596.72"/>
    <n v="122.84"/>
    <n v="85.23"/>
    <n v="64.2"/>
    <n v="84.65"/>
    <n v="0"/>
    <n v="0.78"/>
    <n v="357.7"/>
    <n v="954.42"/>
    <n v="272.27"/>
    <n v="2739.98"/>
    <n v="1366.15"/>
    <n v="723.36"/>
    <n v="588.75"/>
    <n v="144.19"/>
    <n v="3.29"/>
    <n v="5565.73"/>
    <n v="4973.6899999999996"/>
    <n v="1654.43"/>
    <n v="6628.12"/>
    <n v="16.21"/>
    <n v="1412.55"/>
    <n v="2615.9899999999998"/>
    <n v="24.78"/>
    <x v="11"/>
  </r>
  <r>
    <n v="684"/>
    <x v="0"/>
    <m/>
    <n v="615"/>
    <n v="227"/>
    <n v="1885.09"/>
    <n v="1677.86"/>
    <n v="3562.95"/>
    <n v="15.41"/>
    <n v="6.85"/>
    <n v="321.73"/>
    <n v="243.77"/>
    <n v="144.9"/>
    <n v="211.63"/>
    <n v="36.64"/>
    <n v="2.36"/>
    <n v="961.02"/>
    <n v="298.49"/>
    <n v="260.31"/>
    <n v="101.38"/>
    <n v="195.7"/>
    <n v="0"/>
    <n v="2.36"/>
    <n v="858.24"/>
    <n v="1819.26"/>
    <n v="660.17"/>
    <n v="4095.81"/>
    <n v="1874.31"/>
    <n v="1088.1300000000001"/>
    <n v="1489.89"/>
    <n v="142.69999999999999"/>
    <n v="15.28"/>
    <n v="8706.11"/>
    <n v="7200.94"/>
    <n v="2416.71"/>
    <n v="9617.65"/>
    <n v="15.64"/>
    <n v="3504.82"/>
    <n v="6223.59"/>
    <n v="15.44"/>
    <x v="11"/>
  </r>
  <r>
    <n v="685"/>
    <x v="0"/>
    <m/>
    <n v="728"/>
    <n v="119"/>
    <n v="2010.4"/>
    <n v="1325.03"/>
    <n v="3335.43"/>
    <n v="17.18"/>
    <n v="7.69"/>
    <n v="388"/>
    <n v="298.47000000000003"/>
    <n v="174.74"/>
    <n v="150.97999999999999"/>
    <n v="44.99"/>
    <n v="1.66"/>
    <n v="1058.8399999999999"/>
    <n v="248.66"/>
    <n v="151.02000000000001"/>
    <n v="117.11"/>
    <n v="151.97999999999999"/>
    <n v="0"/>
    <n v="1.66"/>
    <n v="670.43"/>
    <n v="1729.27"/>
    <n v="516.79"/>
    <n v="5153.1499999999996"/>
    <n v="2635.9"/>
    <n v="1386.55"/>
    <n v="1160.48"/>
    <n v="246.02"/>
    <n v="9.23"/>
    <n v="10591.34"/>
    <n v="9421.6299999999992"/>
    <n v="2990.3"/>
    <n v="12411.92"/>
    <n v="17.05"/>
    <n v="3025.65"/>
    <n v="5397.3"/>
    <n v="25.43"/>
    <x v="11"/>
  </r>
  <r>
    <n v="686"/>
    <x v="0"/>
    <m/>
    <n v="3208"/>
    <n v="133"/>
    <n v="8208.48"/>
    <n v="4128.8999999999996"/>
    <n v="12337.38"/>
    <n v="16.68"/>
    <n v="7.4"/>
    <n v="1695.04"/>
    <n v="1222.9000000000001"/>
    <n v="755.8"/>
    <n v="489.68"/>
    <n v="184.35"/>
    <n v="3.95"/>
    <n v="4351.7299999999996"/>
    <n v="280.51"/>
    <n v="580.26"/>
    <n v="484.21"/>
    <n v="525.42999999999995"/>
    <n v="0"/>
    <n v="3.95"/>
    <n v="1874.37"/>
    <n v="6226.1"/>
    <n v="1344.98"/>
    <n v="22255.29"/>
    <n v="11049.02"/>
    <n v="5987.59"/>
    <n v="3779.44"/>
    <n v="804.87"/>
    <n v="18.54"/>
    <n v="43894.75"/>
    <n v="40096.769999999997"/>
    <n v="12773.65"/>
    <n v="52870.43"/>
    <n v="16.48"/>
    <n v="3445.33"/>
    <n v="12291.73"/>
    <n v="25.9"/>
    <x v="11"/>
  </r>
  <r>
    <n v="687"/>
    <x v="0"/>
    <m/>
    <n v="378"/>
    <n v="112"/>
    <n v="1101.69"/>
    <n v="812.93"/>
    <n v="1914.62"/>
    <n v="15.84"/>
    <n v="7.06"/>
    <n v="190.48"/>
    <n v="146.44"/>
    <n v="85.85"/>
    <n v="110.56"/>
    <n v="21.69"/>
    <n v="1.23"/>
    <n v="556.25"/>
    <n v="169.77"/>
    <n v="77.78"/>
    <n v="59.97"/>
    <n v="103.78"/>
    <n v="0"/>
    <n v="1.23"/>
    <n v="412.53"/>
    <n v="968.79"/>
    <n v="307.52"/>
    <n v="2413.89"/>
    <n v="1141.45"/>
    <n v="635.44000000000005"/>
    <n v="762.61"/>
    <n v="94.21"/>
    <n v="6.9"/>
    <n v="5054.49"/>
    <n v="4284.99"/>
    <n v="1440.36"/>
    <n v="5725.35"/>
    <n v="15.15"/>
    <n v="1980.33"/>
    <n v="3246.34"/>
    <n v="17.68"/>
    <x v="11"/>
  </r>
  <r>
    <n v="688"/>
    <x v="0"/>
    <m/>
    <n v="426"/>
    <n v="63"/>
    <n v="1159.69"/>
    <n v="745.82"/>
    <n v="1905.51"/>
    <n v="15.83"/>
    <n v="6.87"/>
    <n v="224.77"/>
    <n v="179.93"/>
    <n v="101.1"/>
    <n v="88.54"/>
    <n v="26.97"/>
    <n v="0.85"/>
    <n v="622.15"/>
    <n v="132.13"/>
    <n v="87.64"/>
    <n v="66.599999999999994"/>
    <n v="88.69"/>
    <n v="0"/>
    <n v="0.85"/>
    <n v="375.91"/>
    <n v="998.06"/>
    <n v="286.37"/>
    <n v="2825.49"/>
    <n v="1350.15"/>
    <n v="738.56"/>
    <n v="593.63"/>
    <n v="131.6"/>
    <n v="3.5"/>
    <n v="5642.93"/>
    <n v="5045.8"/>
    <n v="1710.76"/>
    <n v="6756.56"/>
    <n v="15.86"/>
    <n v="1498.15"/>
    <n v="2703.74"/>
    <n v="23.78"/>
    <x v="11"/>
  </r>
  <r>
    <n v="689"/>
    <x v="0"/>
    <m/>
    <n v="4119"/>
    <n v="3545"/>
    <n v="16597.16"/>
    <n v="17741.95"/>
    <n v="34339.11"/>
    <n v="17.559999999999999"/>
    <n v="7.76"/>
    <n v="2490.94"/>
    <n v="1721.84"/>
    <n v="1032.23"/>
    <n v="2595.8000000000002"/>
    <n v="247.05"/>
    <n v="34.65"/>
    <n v="8122.51"/>
    <n v="4064.82"/>
    <n v="2071.21"/>
    <n v="863.69"/>
    <n v="2310.3200000000002"/>
    <n v="0"/>
    <n v="34.92"/>
    <n v="9344.9599999999991"/>
    <n v="17467.46"/>
    <n v="6999.72"/>
    <n v="32193.43"/>
    <n v="14727.91"/>
    <n v="8349.4599999999991"/>
    <n v="19120.47"/>
    <n v="1064.01"/>
    <n v="249.33"/>
    <n v="75704.61"/>
    <n v="56334.81"/>
    <n v="18055.79"/>
    <n v="74390.61"/>
    <n v="18.059999999999999"/>
    <n v="52828.83"/>
    <n v="81964.14"/>
    <n v="14.9"/>
    <x v="11"/>
  </r>
  <r>
    <n v="690"/>
    <x v="0"/>
    <m/>
    <n v="1572"/>
    <n v="139"/>
    <n v="4422.1499999999996"/>
    <n v="2538.4299999999998"/>
    <n v="6960.58"/>
    <n v="17.98"/>
    <n v="8.23"/>
    <n v="1034.1099999999999"/>
    <n v="691.09"/>
    <n v="407.72"/>
    <n v="350.15"/>
    <n v="98.9"/>
    <n v="2.3199999999999998"/>
    <n v="2584.29"/>
    <n v="300.75"/>
    <n v="333.54"/>
    <n v="296.01"/>
    <n v="358.45"/>
    <n v="0"/>
    <n v="2.3199999999999998"/>
    <n v="1291.07"/>
    <n v="3875.37"/>
    <n v="930.3"/>
    <n v="13979.31"/>
    <n v="7207.14"/>
    <n v="3596.02"/>
    <n v="2976.04"/>
    <n v="502.74"/>
    <n v="10.43"/>
    <n v="28271.68"/>
    <n v="25285.22"/>
    <n v="7731.07"/>
    <n v="33016.29"/>
    <n v="21"/>
    <n v="3715.28"/>
    <n v="9659.59"/>
    <n v="26.73"/>
    <x v="11"/>
  </r>
  <r>
    <n v="691"/>
    <x v="0"/>
    <m/>
    <n v="3603"/>
    <n v="1001"/>
    <n v="11580.17"/>
    <n v="9850.89"/>
    <n v="21431.06"/>
    <n v="16.739999999999998"/>
    <n v="7.63"/>
    <n v="2273.4"/>
    <n v="1494.58"/>
    <n v="892.91"/>
    <n v="1444.45"/>
    <n v="229.02"/>
    <n v="12.15"/>
    <n v="6346.51"/>
    <n v="1571.57"/>
    <n v="1329.75"/>
    <n v="850.32"/>
    <n v="1437.65"/>
    <n v="0"/>
    <n v="12.22"/>
    <n v="5201.5200000000004"/>
    <n v="11548.03"/>
    <n v="3751.65"/>
    <n v="29885.16"/>
    <n v="14257.36"/>
    <n v="7539.07"/>
    <n v="11344.36"/>
    <n v="1072.18"/>
    <n v="74.489999999999995"/>
    <n v="64172.63"/>
    <n v="52753.77"/>
    <n v="16508.39"/>
    <n v="69262.16"/>
    <n v="19.22"/>
    <n v="19439.3"/>
    <n v="40225.199999999997"/>
    <n v="19.420000000000002"/>
    <x v="11"/>
  </r>
  <r>
    <n v="692"/>
    <x v="0"/>
    <m/>
    <n v="3680"/>
    <n v="88"/>
    <n v="9533.69"/>
    <n v="4518.8900000000003"/>
    <n v="14052.58"/>
    <n v="16.77"/>
    <n v="7.53"/>
    <n v="1954.28"/>
    <n v="1530.25"/>
    <n v="896.79"/>
    <n v="569.91999999999996"/>
    <n v="209.26"/>
    <n v="3.55"/>
    <n v="5164.04"/>
    <n v="183.77"/>
    <n v="642.9"/>
    <n v="545.4"/>
    <n v="607.25"/>
    <n v="0"/>
    <n v="3.55"/>
    <n v="1982.86"/>
    <n v="7146.9"/>
    <n v="1372.06"/>
    <n v="26287.14"/>
    <n v="14308.43"/>
    <n v="7375.04"/>
    <n v="4581.3999999999996"/>
    <n v="959.89"/>
    <n v="16.11"/>
    <n v="53528.02"/>
    <n v="48930.5"/>
    <n v="15890.25"/>
    <n v="64820.75"/>
    <n v="17.61"/>
    <n v="2379.5700000000002"/>
    <n v="12469.48"/>
    <n v="27.04"/>
    <x v="11"/>
  </r>
  <r>
    <n v="693"/>
    <x v="0"/>
    <m/>
    <n v="2858"/>
    <n v="222"/>
    <n v="7684.89"/>
    <n v="4238.4799999999996"/>
    <n v="11923.37"/>
    <n v="16.12"/>
    <n v="7.13"/>
    <n v="1513.06"/>
    <n v="1184.47"/>
    <n v="692.88"/>
    <n v="538.67999999999995"/>
    <n v="159.5"/>
    <n v="3.97"/>
    <n v="4092.55"/>
    <n v="459.9"/>
    <n v="543.08000000000004"/>
    <n v="438.8"/>
    <n v="548.89"/>
    <n v="0"/>
    <n v="3.97"/>
    <n v="1994.64"/>
    <n v="6087.2"/>
    <n v="1441.78"/>
    <n v="19621.849999999999"/>
    <n v="9617.2999999999993"/>
    <n v="5383.82"/>
    <n v="3970.6"/>
    <n v="633.39"/>
    <n v="20.190000000000001"/>
    <n v="39247.15"/>
    <n v="35256.36"/>
    <n v="11798.15"/>
    <n v="47054.51"/>
    <n v="16.46"/>
    <n v="5829.85"/>
    <n v="14032.85"/>
    <n v="26.26"/>
    <x v="11"/>
  </r>
  <r>
    <n v="694"/>
    <x v="0"/>
    <m/>
    <n v="823"/>
    <n v="403"/>
    <n v="3327.04"/>
    <n v="4309.95"/>
    <n v="7636.99"/>
    <n v="15.61"/>
    <n v="7.1"/>
    <n v="577.12"/>
    <n v="387.82"/>
    <n v="232.5"/>
    <n v="635.12"/>
    <n v="62.72"/>
    <n v="4.33"/>
    <n v="1899.61"/>
    <n v="541.74"/>
    <n v="903.01"/>
    <n v="329.36"/>
    <n v="644.54999999999995"/>
    <n v="0"/>
    <n v="4.33"/>
    <n v="2422.9899999999998"/>
    <n v="4322.6000000000004"/>
    <n v="1774.11"/>
    <n v="7765.42"/>
    <n v="3734.61"/>
    <n v="2001.14"/>
    <n v="5108"/>
    <n v="236.31"/>
    <n v="21.35"/>
    <n v="18866.84"/>
    <n v="13737.49"/>
    <n v="4342.72"/>
    <n v="18080.21"/>
    <n v="21.97"/>
    <n v="6646.89"/>
    <n v="17064.87"/>
    <n v="16.489999999999998"/>
    <x v="11"/>
  </r>
  <r>
    <n v="695"/>
    <x v="0"/>
    <m/>
    <n v="933"/>
    <n v="306"/>
    <n v="3362.9"/>
    <n v="3438.23"/>
    <n v="6801.13"/>
    <n v="15.39"/>
    <n v="6.87"/>
    <n v="650.13"/>
    <n v="422.02"/>
    <n v="253.01"/>
    <n v="528.19000000000005"/>
    <n v="66.16"/>
    <n v="3.58"/>
    <n v="1923.09"/>
    <n v="474.42"/>
    <n v="579.39"/>
    <n v="304.58"/>
    <n v="539.88"/>
    <n v="0"/>
    <n v="3.58"/>
    <n v="1901.85"/>
    <n v="3824.94"/>
    <n v="1358.39"/>
    <n v="8512.49"/>
    <n v="3382.43"/>
    <n v="1945.07"/>
    <n v="3782.65"/>
    <n v="229.04"/>
    <n v="17.14"/>
    <n v="17868.82"/>
    <n v="14069.03"/>
    <n v="4571.6899999999996"/>
    <n v="18640.72"/>
    <n v="19.98"/>
    <n v="5614.11"/>
    <n v="13082.09"/>
    <n v="18.350000000000001"/>
    <x v="11"/>
  </r>
  <r>
    <n v="696"/>
    <x v="0"/>
    <m/>
    <n v="387"/>
    <n v="169"/>
    <n v="1479.22"/>
    <n v="1856.33"/>
    <n v="3335.55"/>
    <n v="14.62"/>
    <n v="6.34"/>
    <n v="263.85000000000002"/>
    <n v="170.73"/>
    <n v="101.59"/>
    <n v="267.81"/>
    <n v="29.64"/>
    <n v="1.84"/>
    <n v="835.45"/>
    <n v="208.21"/>
    <n v="397.98"/>
    <n v="144.47"/>
    <n v="272.11"/>
    <n v="0"/>
    <n v="1.84"/>
    <n v="1024.6099999999999"/>
    <n v="1860.06"/>
    <n v="750.66"/>
    <n v="3400.45"/>
    <n v="1330.62"/>
    <n v="754.32"/>
    <n v="1876.1"/>
    <n v="115.32"/>
    <n v="7.89"/>
    <n v="7484.7"/>
    <n v="5600.71"/>
    <n v="1834.03"/>
    <n v="7434.74"/>
    <n v="19.21"/>
    <n v="2414.84"/>
    <n v="6431.86"/>
    <n v="14.29"/>
    <x v="11"/>
  </r>
  <r>
    <n v="697"/>
    <x v="0"/>
    <m/>
    <n v="1530"/>
    <n v="256"/>
    <n v="4915.6000000000004"/>
    <n v="3796.55"/>
    <n v="8712.15"/>
    <n v="18.09"/>
    <n v="8.51"/>
    <n v="1102.08"/>
    <n v="740.18"/>
    <n v="436.26"/>
    <n v="555.55999999999995"/>
    <n v="104.05"/>
    <n v="3.73"/>
    <n v="2941.87"/>
    <n v="568.84"/>
    <n v="618.83000000000004"/>
    <n v="380.54"/>
    <n v="571.67999999999995"/>
    <n v="0"/>
    <n v="3.74"/>
    <n v="2143.63"/>
    <n v="5085.49"/>
    <n v="1568.21"/>
    <n v="15435.23"/>
    <n v="8002.53"/>
    <n v="4116.0600000000004"/>
    <n v="4919.51"/>
    <n v="336.68"/>
    <n v="18.82"/>
    <n v="32828.83"/>
    <n v="27890.5"/>
    <n v="8436.19"/>
    <n v="36326.69"/>
    <n v="23.74"/>
    <n v="7175.73"/>
    <n v="17212.82"/>
    <n v="28.03"/>
    <x v="11"/>
  </r>
  <r>
    <n v="698"/>
    <x v="0"/>
    <m/>
    <n v="1593"/>
    <n v="56"/>
    <n v="4507.7"/>
    <n v="2410.14"/>
    <n v="6917.84"/>
    <n v="19.47"/>
    <n v="8.9499999999999993"/>
    <n v="1117.6400000000001"/>
    <n v="741.92"/>
    <n v="434.71"/>
    <n v="351.49"/>
    <n v="86.41"/>
    <n v="2.06"/>
    <n v="2734.23"/>
    <n v="121.42"/>
    <n v="435.91"/>
    <n v="322.55"/>
    <n v="375.36"/>
    <n v="0"/>
    <n v="2.06"/>
    <n v="1257.3"/>
    <n v="3991.53"/>
    <n v="879.88"/>
    <n v="15829.89"/>
    <n v="8570.3799999999992"/>
    <n v="4190.6899999999996"/>
    <n v="3260.08"/>
    <n v="267.44"/>
    <n v="8.6300000000000008"/>
    <n v="32127.1"/>
    <n v="28858.39"/>
    <n v="8611.09"/>
    <n v="37469.480000000003"/>
    <n v="23.52"/>
    <n v="1497.28"/>
    <n v="9057.1299999999992"/>
    <n v="26.74"/>
    <x v="11"/>
  </r>
  <r>
    <n v="699"/>
    <x v="0"/>
    <m/>
    <n v="149"/>
    <n v="57"/>
    <n v="532.17999999999995"/>
    <n v="624.07000000000005"/>
    <n v="1156.25"/>
    <n v="15.45"/>
    <n v="6.82"/>
    <n v="100.13"/>
    <n v="69.349999999999994"/>
    <n v="40.869999999999997"/>
    <n v="86.46"/>
    <n v="10.02"/>
    <n v="0.59"/>
    <n v="307.42"/>
    <n v="93.95"/>
    <n v="130.82"/>
    <n v="46.52"/>
    <n v="86.56"/>
    <n v="0"/>
    <n v="0.59"/>
    <n v="358.45"/>
    <n v="665.87"/>
    <n v="271.3"/>
    <n v="1287.07"/>
    <n v="604.14"/>
    <n v="326.31"/>
    <n v="653.54999999999995"/>
    <n v="30.32"/>
    <n v="2.38"/>
    <n v="2903.76"/>
    <n v="2247.84"/>
    <n v="750.11"/>
    <n v="2997.95"/>
    <n v="20.12"/>
    <n v="1069.98"/>
    <n v="2447.52"/>
    <n v="18.77"/>
    <x v="11"/>
  </r>
  <r>
    <n v="700"/>
    <x v="0"/>
    <m/>
    <n v="1666"/>
    <n v="300"/>
    <n v="5195.5"/>
    <n v="3485.76"/>
    <n v="8681.26"/>
    <n v="17.350000000000001"/>
    <n v="7.83"/>
    <n v="1162.92"/>
    <n v="812.61"/>
    <n v="492.24"/>
    <n v="470.29"/>
    <n v="85.99"/>
    <n v="4.1900000000000004"/>
    <n v="3028.23"/>
    <n v="633.38"/>
    <n v="430.86"/>
    <n v="341.75"/>
    <n v="464.01"/>
    <n v="0"/>
    <n v="4.1900000000000004"/>
    <n v="1874.19"/>
    <n v="4902.42"/>
    <n v="1405.99"/>
    <n v="15505.45"/>
    <n v="6801.21"/>
    <n v="3863.19"/>
    <n v="3515.43"/>
    <n v="447.35"/>
    <n v="24.07"/>
    <n v="30156.69"/>
    <n v="26617.200000000001"/>
    <n v="8544.0400000000009"/>
    <n v="35161.24"/>
    <n v="21.11"/>
    <n v="8006"/>
    <n v="15028.24"/>
    <n v="26.69"/>
    <x v="11"/>
  </r>
  <r>
    <n v="701"/>
    <x v="0"/>
    <m/>
    <n v="1252"/>
    <n v="226"/>
    <n v="3946.53"/>
    <n v="2640.71"/>
    <n v="6587.24"/>
    <n v="19.59"/>
    <n v="9.09"/>
    <n v="902.78"/>
    <n v="657.76"/>
    <n v="385.27"/>
    <n v="368.82"/>
    <n v="63.63"/>
    <n v="3.14"/>
    <n v="2381.4"/>
    <n v="497.8"/>
    <n v="337.02"/>
    <n v="261.19"/>
    <n v="365.12"/>
    <n v="0.59"/>
    <n v="3.14"/>
    <n v="1464.86"/>
    <n v="3846.26"/>
    <n v="1096.5999999999999"/>
    <n v="12782.69"/>
    <n v="7408.22"/>
    <n v="3669.74"/>
    <n v="3357.19"/>
    <n v="272.04000000000002"/>
    <n v="18.579999999999998"/>
    <n v="27508.46"/>
    <n v="24132.69"/>
    <n v="7319.3"/>
    <n v="31451.99"/>
    <n v="25.12"/>
    <n v="6577.86"/>
    <n v="13052.63"/>
    <n v="29.11"/>
    <x v="11"/>
  </r>
  <r>
    <n v="702"/>
    <x v="0"/>
    <s v="w"/>
    <n v="3399"/>
    <n v="291"/>
    <n v="10180.52"/>
    <n v="9274.17"/>
    <n v="19454.689999999999"/>
    <n v="18.059999999999999"/>
    <n v="7.95"/>
    <n v="2432.0700000000002"/>
    <n v="1750.58"/>
    <n v="1034.3699999999999"/>
    <n v="799.8"/>
    <n v="185.15"/>
    <n v="5.99"/>
    <n v="6207.97"/>
    <n v="649.41999999999996"/>
    <n v="844.75"/>
    <n v="681.56"/>
    <n v="825.25"/>
    <n v="475.84"/>
    <n v="5.99"/>
    <n v="3482.82"/>
    <n v="9690.7900000000009"/>
    <n v="2651.58"/>
    <n v="34870.6"/>
    <n v="18898.23"/>
    <n v="9527.33"/>
    <n v="7304.59"/>
    <n v="1062.7"/>
    <n v="31.48"/>
    <n v="71694.94"/>
    <n v="64358.86"/>
    <n v="19550.830000000002"/>
    <n v="83909.69"/>
    <n v="24.69"/>
    <n v="8323.83"/>
    <n v="25486.71"/>
    <n v="28.6"/>
    <x v="11"/>
  </r>
  <r>
    <n v="703"/>
    <x v="0"/>
    <s v="w"/>
    <n v="1339"/>
    <n v="369"/>
    <n v="4404.47"/>
    <n v="3043.66"/>
    <n v="7448.13"/>
    <n v="19.84"/>
    <n v="9.2100000000000009"/>
    <n v="957.41"/>
    <n v="704.71"/>
    <n v="410.61"/>
    <n v="449.77"/>
    <n v="69.180000000000007"/>
    <n v="4.5"/>
    <n v="2596.16"/>
    <n v="617.16999999999996"/>
    <n v="343.02"/>
    <n v="272.75"/>
    <n v="429.68"/>
    <n v="0"/>
    <n v="4.5"/>
    <n v="1667.12"/>
    <n v="4263.28"/>
    <n v="1232.94"/>
    <n v="13662.3"/>
    <n v="8004.1"/>
    <n v="3902.67"/>
    <n v="4195.4799999999996"/>
    <n v="366.74"/>
    <n v="28.71"/>
    <n v="30160.02"/>
    <n v="25935.82"/>
    <n v="7846.84"/>
    <n v="33782.660000000003"/>
    <n v="25.23"/>
    <n v="8124.09"/>
    <n v="15448.4"/>
    <n v="22.02"/>
    <x v="11"/>
  </r>
  <r>
    <n v="704"/>
    <x v="0"/>
    <s v="w"/>
    <n v="2229"/>
    <n v="220"/>
    <n v="7322.59"/>
    <n v="4082.34"/>
    <n v="11404.93"/>
    <n v="29.92"/>
    <n v="13.92"/>
    <n v="1923.13"/>
    <n v="1385.64"/>
    <n v="771.26"/>
    <n v="629.24"/>
    <n v="100.77"/>
    <n v="3.84"/>
    <n v="4813.88"/>
    <n v="517.97"/>
    <n v="686.82"/>
    <n v="503.82"/>
    <n v="647.34"/>
    <n v="0"/>
    <n v="3.84"/>
    <n v="2359.79"/>
    <n v="7173.67"/>
    <n v="1708.61"/>
    <n v="32624.07"/>
    <n v="28848.21"/>
    <n v="10772.57"/>
    <n v="8968.17"/>
    <n v="764.2"/>
    <n v="26.72"/>
    <n v="82003.94"/>
    <n v="73009.05"/>
    <n v="19123.59"/>
    <n v="92132.63"/>
    <n v="41.33"/>
    <n v="8346.0300000000007"/>
    <n v="28285.4"/>
    <n v="37.94"/>
    <x v="11"/>
  </r>
  <r>
    <n v="705"/>
    <x v="0"/>
    <m/>
    <n v="5572"/>
    <n v="99"/>
    <n v="14314.28"/>
    <n v="6158.54"/>
    <n v="20472.82"/>
    <n v="28.22"/>
    <n v="13.23"/>
    <n v="4107.33"/>
    <n v="2290.91"/>
    <n v="1317.86"/>
    <n v="905.63"/>
    <n v="444.72"/>
    <n v="5.35"/>
    <n v="9071.81"/>
    <n v="234.19"/>
    <n v="1147.47"/>
    <n v="879.7"/>
    <n v="969.16"/>
    <n v="0"/>
    <n v="5.35"/>
    <n v="3235.87"/>
    <n v="12307.68"/>
    <n v="2261.36"/>
    <n v="67223.55"/>
    <n v="45333.25"/>
    <n v="17617.25"/>
    <n v="12443.97"/>
    <n v="2766.82"/>
    <n v="31.36"/>
    <n v="145416.20000000001"/>
    <n v="132940.87"/>
    <n v="34257.620000000003"/>
    <n v="167198.49"/>
    <n v="30.01"/>
    <n v="3706.9"/>
    <n v="33725.760000000002"/>
    <n v="37.44"/>
    <x v="11"/>
  </r>
  <r>
    <n v="706"/>
    <x v="0"/>
    <m/>
    <n v="0"/>
    <n v="981"/>
    <n v="1744.55"/>
    <n v="20754.509999999998"/>
    <n v="22499.06"/>
    <n v="19.52"/>
    <n v="8.51"/>
    <n v="1.47"/>
    <n v="0"/>
    <n v="0.4"/>
    <n v="586.75"/>
    <n v="49.07"/>
    <n v="8.3000000000000007"/>
    <n v="645.99"/>
    <n v="1015.12"/>
    <n v="140.37"/>
    <n v="32.25"/>
    <n v="471.79"/>
    <n v="11566.4"/>
    <n v="8.36"/>
    <n v="13234.29"/>
    <n v="13880.28"/>
    <n v="12754.14"/>
    <n v="25.07"/>
    <n v="0"/>
    <n v="6.39"/>
    <n v="7114.31"/>
    <n v="174.69"/>
    <n v="75.62"/>
    <n v="7396.08"/>
    <n v="206.15"/>
    <n v="30.22"/>
    <n v="236.37"/>
    <n v="0"/>
    <n v="15016.02"/>
    <n v="108491.5"/>
    <n v="15.31"/>
    <x v="11"/>
  </r>
  <r>
    <n v="707"/>
    <x v="0"/>
    <m/>
    <n v="2341"/>
    <n v="138"/>
    <n v="6977.62"/>
    <n v="3520.63"/>
    <n v="10498.25"/>
    <n v="32.49"/>
    <n v="16.52"/>
    <n v="1883.99"/>
    <n v="1248.8900000000001"/>
    <n v="685.73"/>
    <n v="516.84"/>
    <n v="147.22"/>
    <n v="3.22"/>
    <n v="4485.8900000000003"/>
    <n v="329.72"/>
    <n v="605.11"/>
    <n v="448.43"/>
    <n v="540.77"/>
    <n v="0"/>
    <n v="3.23"/>
    <n v="1927.25"/>
    <n v="6413.13"/>
    <n v="1383.25"/>
    <n v="35346.15"/>
    <n v="34269.949999999997"/>
    <n v="11743.98"/>
    <n v="9104.2000000000007"/>
    <n v="1696.06"/>
    <n v="18.809999999999999"/>
    <n v="92179.15"/>
    <n v="83056.149999999994"/>
    <n v="21137.38"/>
    <n v="104193.52"/>
    <n v="44.51"/>
    <n v="5876.82"/>
    <n v="26887.41"/>
    <n v="42.59"/>
    <x v="11"/>
  </r>
  <r>
    <n v="708"/>
    <x v="0"/>
    <m/>
    <n v="1808"/>
    <n v="61"/>
    <n v="5184.57"/>
    <n v="2637.84"/>
    <n v="7822.41"/>
    <n v="19.420000000000002"/>
    <n v="9.08"/>
    <n v="1329.94"/>
    <n v="813.86"/>
    <n v="472.32"/>
    <n v="357.84"/>
    <n v="97.05"/>
    <n v="2.2200000000000002"/>
    <n v="3073.23"/>
    <n v="130.61000000000001"/>
    <n v="432.74"/>
    <n v="328.46"/>
    <n v="384.43"/>
    <n v="0"/>
    <n v="2.2200000000000002"/>
    <n v="1278.46"/>
    <n v="4351.6899999999996"/>
    <n v="891.81"/>
    <n v="18380.61"/>
    <n v="10182.73"/>
    <n v="4486.26"/>
    <n v="3295.78"/>
    <n v="595.01"/>
    <n v="9.7899999999999991"/>
    <n v="36950.18"/>
    <n v="33644.6"/>
    <n v="10110.299999999999"/>
    <n v="43754.91"/>
    <n v="24.2"/>
    <n v="1641.92"/>
    <n v="8927.67"/>
    <n v="26.92"/>
    <x v="11"/>
  </r>
  <r>
    <n v="709"/>
    <x v="0"/>
    <m/>
    <n v="1424"/>
    <n v="45"/>
    <n v="4106.5600000000004"/>
    <n v="2051.21"/>
    <n v="6157.77"/>
    <n v="19.920000000000002"/>
    <n v="9.4499999999999993"/>
    <n v="1092.44"/>
    <n v="679.8"/>
    <n v="383.49"/>
    <n v="282.83999999999997"/>
    <n v="81.28"/>
    <n v="1.71"/>
    <n v="2521.5700000000002"/>
    <n v="99.48"/>
    <n v="342.88"/>
    <n v="258.64999999999998"/>
    <n v="303.37"/>
    <n v="0"/>
    <n v="1.71"/>
    <n v="1006.1"/>
    <n v="3527.66"/>
    <n v="701.02"/>
    <n v="15435.87"/>
    <n v="8895.7999999999993"/>
    <n v="3814.76"/>
    <n v="2689.54"/>
    <n v="571.13"/>
    <n v="7.34"/>
    <n v="31414.45"/>
    <n v="28717.57"/>
    <n v="8489.02"/>
    <n v="37206.589999999997"/>
    <n v="26.13"/>
    <n v="1240.54"/>
    <n v="7185.25"/>
    <n v="27.57"/>
    <x v="11"/>
  </r>
  <r>
    <n v="710"/>
    <x v="0"/>
    <m/>
    <n v="988"/>
    <n v="33"/>
    <n v="2895.44"/>
    <n v="3524.4"/>
    <n v="6419.84"/>
    <n v="19.09"/>
    <n v="8.75"/>
    <n v="779.84"/>
    <n v="512.39"/>
    <n v="282.13"/>
    <n v="191.96"/>
    <n v="59.83"/>
    <n v="1.1399999999999999"/>
    <n v="1827.3"/>
    <n v="72.489999999999995"/>
    <n v="226.37"/>
    <n v="177.46"/>
    <n v="203.21"/>
    <n v="270.02"/>
    <n v="1.1399999999999999"/>
    <n v="950.68"/>
    <n v="2777.98"/>
    <n v="746.32"/>
    <n v="11649.45"/>
    <n v="7582.24"/>
    <n v="3092.33"/>
    <n v="2077.0500000000002"/>
    <n v="350.77"/>
    <n v="5.5"/>
    <n v="24757.34"/>
    <n v="22674.78"/>
    <n v="6337.82"/>
    <n v="29012.6"/>
    <n v="29.36"/>
    <n v="918.15"/>
    <n v="7123.44"/>
    <n v="27.82"/>
    <x v="11"/>
  </r>
  <r>
    <n v="711"/>
    <x v="0"/>
    <m/>
    <n v="1226"/>
    <n v="46"/>
    <n v="3569.53"/>
    <n v="1701.23"/>
    <n v="5270.76"/>
    <n v="20.93"/>
    <n v="10.08"/>
    <n v="957.57"/>
    <n v="613.63"/>
    <n v="340.27"/>
    <n v="237.21"/>
    <n v="72.349999999999994"/>
    <n v="1.45"/>
    <n v="2222.4899999999998"/>
    <n v="103.24"/>
    <n v="275.70999999999998"/>
    <n v="217.72"/>
    <n v="250.02"/>
    <n v="0"/>
    <n v="1.46"/>
    <n v="848.14"/>
    <n v="3070.63"/>
    <n v="596.66"/>
    <n v="13661.86"/>
    <n v="8751.2000000000007"/>
    <n v="3528.64"/>
    <n v="2392.16"/>
    <n v="473.67"/>
    <n v="6.6"/>
    <n v="28814.12"/>
    <n v="26415.37"/>
    <n v="7697.12"/>
    <n v="34112.49"/>
    <n v="27.82"/>
    <n v="1322.67"/>
    <n v="6608.53"/>
    <n v="28.75"/>
    <x v="11"/>
  </r>
  <r>
    <n v="712"/>
    <x v="0"/>
    <m/>
    <n v="2919"/>
    <n v="142"/>
    <n v="8568.9699999999993"/>
    <n v="4155.32"/>
    <n v="12724.29"/>
    <n v="23.56"/>
    <n v="11.72"/>
    <n v="2353.9"/>
    <n v="1498.69"/>
    <n v="832.24"/>
    <n v="595.07000000000005"/>
    <n v="176.59"/>
    <n v="3.74"/>
    <n v="5460.23"/>
    <n v="334.38"/>
    <n v="665.63"/>
    <n v="523.41"/>
    <n v="622.05999999999995"/>
    <n v="0"/>
    <n v="3.74"/>
    <n v="2149.2199999999998"/>
    <n v="7609.45"/>
    <n v="1523.42"/>
    <n v="35725.769999999997"/>
    <n v="26617.1"/>
    <n v="10312.43"/>
    <n v="7051.45"/>
    <n v="1723.36"/>
    <n v="20.93"/>
    <n v="81451.039999999994"/>
    <n v="74378.66"/>
    <n v="20534.78"/>
    <n v="94913.44"/>
    <n v="32.520000000000003"/>
    <n v="4832.8500000000004"/>
    <n v="19956.27"/>
    <n v="34.03"/>
    <x v="11"/>
  </r>
  <r>
    <n v="713"/>
    <x v="0"/>
    <m/>
    <n v="1125"/>
    <n v="33"/>
    <n v="2978.94"/>
    <n v="1317.78"/>
    <n v="4296.72"/>
    <n v="18.489999999999998"/>
    <n v="8.83"/>
    <n v="706.93"/>
    <n v="461.7"/>
    <n v="244.83"/>
    <n v="173.05"/>
    <n v="64.599999999999994"/>
    <n v="1.03"/>
    <n v="1652.14"/>
    <n v="68.58"/>
    <n v="195.4"/>
    <n v="164.75"/>
    <n v="181.81"/>
    <n v="0"/>
    <n v="1.03"/>
    <n v="611.57000000000005"/>
    <n v="2263.7199999999998"/>
    <n v="428.73"/>
    <n v="9631.61"/>
    <n v="5291.58"/>
    <n v="2270.17"/>
    <n v="1548.17"/>
    <n v="341.6"/>
    <n v="4.22"/>
    <n v="19087.36"/>
    <n v="17534.97"/>
    <n v="5340.13"/>
    <n v="22875.1"/>
    <n v="20.329999999999998"/>
    <n v="744.62"/>
    <n v="4083.48"/>
    <n v="22.56"/>
    <x v="11"/>
  </r>
  <r>
    <n v="714"/>
    <x v="0"/>
    <m/>
    <n v="227"/>
    <n v="83"/>
    <n v="780.7"/>
    <n v="901.54"/>
    <n v="1682.24"/>
    <n v="15.92"/>
    <n v="7.35"/>
    <n v="141.22"/>
    <n v="93.9"/>
    <n v="49.9"/>
    <n v="124.3"/>
    <n v="14.74"/>
    <n v="0.86"/>
    <n v="424.92"/>
    <n v="138.66"/>
    <n v="171.6"/>
    <n v="63.55"/>
    <n v="124.67"/>
    <n v="0"/>
    <n v="0.86"/>
    <n v="499.33"/>
    <n v="924.25"/>
    <n v="373.81"/>
    <n v="1862.08"/>
    <n v="1027.8900000000001"/>
    <n v="431.52"/>
    <n v="1050.02"/>
    <n v="78.66"/>
    <n v="3.73"/>
    <n v="4453.8999999999996"/>
    <n v="3400.15"/>
    <n v="1080.74"/>
    <n v="4480.88"/>
    <n v="19.739999999999998"/>
    <n v="1539.52"/>
    <n v="3520.51"/>
    <n v="18.55"/>
    <x v="11"/>
  </r>
  <r>
    <n v="715"/>
    <x v="0"/>
    <m/>
    <n v="739"/>
    <n v="389"/>
    <n v="2943.02"/>
    <n v="3837.17"/>
    <n v="6780.19"/>
    <n v="15.57"/>
    <n v="7.14"/>
    <n v="481.85"/>
    <n v="303.7"/>
    <n v="166.38"/>
    <n v="573.12"/>
    <n v="41.75"/>
    <n v="4.16"/>
    <n v="1570.96"/>
    <n v="518.02"/>
    <n v="746.67"/>
    <n v="270.61"/>
    <n v="582.82000000000005"/>
    <n v="0"/>
    <n v="4.16"/>
    <n v="2122.2800000000002"/>
    <n v="3693.23"/>
    <n v="1535.3"/>
    <n v="6403.45"/>
    <n v="3023.75"/>
    <n v="1441.95"/>
    <n v="4637.8900000000003"/>
    <n v="151.19999999999999"/>
    <n v="23.47"/>
    <n v="15681.71"/>
    <n v="11020.35"/>
    <n v="3450.6"/>
    <n v="14470.95"/>
    <n v="19.579999999999998"/>
    <n v="6045.44"/>
    <n v="15017.64"/>
    <n v="15.54"/>
    <x v="11"/>
  </r>
  <r>
    <n v="716"/>
    <x v="0"/>
    <m/>
    <n v="257"/>
    <n v="17"/>
    <n v="651.37"/>
    <n v="1187.52"/>
    <n v="1838.89"/>
    <n v="13.46"/>
    <n v="5.66"/>
    <n v="145.69"/>
    <n v="108.11"/>
    <n v="55.88"/>
    <n v="40.31"/>
    <n v="15.15"/>
    <n v="0.32"/>
    <n v="365.45"/>
    <n v="31.33"/>
    <n v="43.22"/>
    <n v="34.28"/>
    <n v="41.84"/>
    <n v="99.58"/>
    <n v="0.32"/>
    <n v="250.56"/>
    <n v="616.01"/>
    <n v="208.41"/>
    <n v="1850.05"/>
    <n v="1026.2"/>
    <n v="453.09"/>
    <n v="282.66000000000003"/>
    <n v="79.66"/>
    <n v="1.19"/>
    <n v="3692.84"/>
    <n v="3409"/>
    <n v="1148.81"/>
    <n v="4557.8100000000004"/>
    <n v="17.73"/>
    <n v="287.72000000000003"/>
    <n v="1304.9000000000001"/>
    <n v="16.920000000000002"/>
    <x v="11"/>
  </r>
  <r>
    <n v="717"/>
    <x v="0"/>
    <m/>
    <n v="2060"/>
    <n v="194"/>
    <n v="5635.55"/>
    <n v="3801.04"/>
    <n v="9436.59"/>
    <n v="16.48"/>
    <n v="7.44"/>
    <n v="1260.6500000000001"/>
    <n v="854.88"/>
    <n v="474.13"/>
    <n v="375.7"/>
    <n v="107.41"/>
    <n v="3.22"/>
    <n v="3075.98"/>
    <n v="384.1"/>
    <n v="337.9"/>
    <n v="285.32"/>
    <n v="379.85"/>
    <n v="98.09"/>
    <n v="3.22"/>
    <n v="1488.48"/>
    <n v="4564.46"/>
    <n v="1105.4100000000001"/>
    <n v="16647.7"/>
    <n v="8145.76"/>
    <n v="3971"/>
    <n v="2988.49"/>
    <n v="481.2"/>
    <n v="18.98"/>
    <n v="32253.14"/>
    <n v="29245.66"/>
    <n v="9338.82"/>
    <n v="38584.480000000003"/>
    <n v="18.73"/>
    <n v="4338.09"/>
    <n v="10320.24"/>
    <n v="22.36"/>
    <x v="11"/>
  </r>
  <r>
    <n v="718"/>
    <x v="0"/>
    <m/>
    <n v="3729"/>
    <n v="197"/>
    <n v="9748.2099999999991"/>
    <n v="5139.55"/>
    <n v="14887.76"/>
    <n v="18.77"/>
    <n v="7.97"/>
    <n v="1905.38"/>
    <n v="1407.43"/>
    <n v="788.09"/>
    <n v="646.52"/>
    <n v="237.74"/>
    <n v="4.16"/>
    <n v="4989.3100000000004"/>
    <n v="397.61"/>
    <n v="658.59"/>
    <n v="519.89"/>
    <n v="675.2"/>
    <n v="0"/>
    <n v="4.17"/>
    <n v="2255.46"/>
    <n v="7244.77"/>
    <n v="1576.09"/>
    <n v="25469.599999999999"/>
    <n v="15944.72"/>
    <n v="6999.16"/>
    <n v="5470.91"/>
    <n v="1373.64"/>
    <n v="20.37"/>
    <n v="55278.41"/>
    <n v="49787.13"/>
    <n v="15704.18"/>
    <n v="65491.31"/>
    <n v="17.559999999999999"/>
    <n v="5246.79"/>
    <n v="16198.08"/>
    <n v="26.63"/>
    <x v="11"/>
  </r>
  <r>
    <n v="719"/>
    <x v="0"/>
    <m/>
    <n v="1652"/>
    <n v="156"/>
    <n v="4179.38"/>
    <n v="2545.9499999999998"/>
    <n v="6725.33"/>
    <n v="18.97"/>
    <n v="8.2200000000000006"/>
    <n v="854.64"/>
    <n v="634.01"/>
    <n v="348.3"/>
    <n v="332.85"/>
    <n v="75.099999999999994"/>
    <n v="2.5499999999999998"/>
    <n v="2247.44"/>
    <n v="317.99"/>
    <n v="327.58"/>
    <n v="250.61"/>
    <n v="342.7"/>
    <n v="0"/>
    <n v="2.5499999999999998"/>
    <n v="1241.43"/>
    <n v="3488.87"/>
    <n v="896.17"/>
    <n v="11736.04"/>
    <n v="7126.86"/>
    <n v="3173.94"/>
    <n v="2820.45"/>
    <n v="371.97"/>
    <n v="14"/>
    <n v="25243.27"/>
    <n v="22408.82"/>
    <n v="6968.19"/>
    <n v="29377"/>
    <n v="17.78"/>
    <n v="3860.31"/>
    <n v="9180.4699999999993"/>
    <n v="24.75"/>
    <x v="11"/>
  </r>
  <r>
    <n v="720"/>
    <x v="0"/>
    <m/>
    <n v="1779"/>
    <n v="250"/>
    <n v="4664.54"/>
    <n v="3166.26"/>
    <n v="7830.8"/>
    <n v="20.55"/>
    <n v="9.14"/>
    <n v="927.28"/>
    <n v="705.92"/>
    <n v="383.21"/>
    <n v="425.67"/>
    <n v="84.03"/>
    <n v="3.43"/>
    <n v="2529.54"/>
    <n v="518.59"/>
    <n v="402.58"/>
    <n v="292.67"/>
    <n v="433.13"/>
    <n v="0"/>
    <n v="3.43"/>
    <n v="1650.41"/>
    <n v="4179.95"/>
    <n v="1213.8499999999999"/>
    <n v="12954.81"/>
    <n v="9459.06"/>
    <n v="3916.08"/>
    <n v="4101.2299999999996"/>
    <n v="456.49"/>
    <n v="20.239999999999998"/>
    <n v="30907.919999999998"/>
    <n v="26786.44"/>
    <n v="8012.04"/>
    <n v="34798.480000000003"/>
    <n v="19.559999999999999"/>
    <n v="6640.21"/>
    <n v="14180.27"/>
    <n v="26.56"/>
    <x v="11"/>
  </r>
  <r>
    <n v="721"/>
    <x v="0"/>
    <m/>
    <n v="4708"/>
    <n v="321"/>
    <n v="11595.64"/>
    <n v="6100.55"/>
    <n v="17696.189999999999"/>
    <n v="18.149999999999999"/>
    <n v="8.27"/>
    <n v="2122.0300000000002"/>
    <n v="1685.66"/>
    <n v="921.98"/>
    <n v="765.67"/>
    <n v="293.85000000000002"/>
    <n v="5.87"/>
    <n v="5795.05"/>
    <n v="618.88"/>
    <n v="718.45"/>
    <n v="595.5"/>
    <n v="786.79"/>
    <n v="0"/>
    <n v="5.86"/>
    <n v="2725.48"/>
    <n v="8520.52"/>
    <n v="1932.82"/>
    <n v="29013.17"/>
    <n v="19486.8"/>
    <n v="8561.91"/>
    <n v="6776.03"/>
    <n v="1503.68"/>
    <n v="34.979999999999997"/>
    <n v="65376.57"/>
    <n v="58565.56"/>
    <n v="18065.25"/>
    <n v="76630.81"/>
    <n v="16.28"/>
    <n v="7101.72"/>
    <n v="20189.14"/>
    <n v="22.12"/>
    <x v="11"/>
  </r>
  <r>
    <n v="722"/>
    <x v="0"/>
    <m/>
    <n v="3476"/>
    <n v="240"/>
    <n v="9329.52"/>
    <n v="4748.7299999999996"/>
    <n v="14078.25"/>
    <n v="21.25"/>
    <n v="10"/>
    <n v="2094.0500000000002"/>
    <n v="1536.86"/>
    <n v="821.58"/>
    <n v="649.67999999999995"/>
    <n v="198.09"/>
    <n v="4.59"/>
    <n v="5304.86"/>
    <n v="540.19000000000005"/>
    <n v="651.12"/>
    <n v="509.45"/>
    <n v="673.72"/>
    <n v="0"/>
    <n v="4.59"/>
    <n v="2379.06"/>
    <n v="7683.92"/>
    <n v="1700.75"/>
    <n v="29525.91"/>
    <n v="21317.03"/>
    <n v="8778.48"/>
    <n v="6676.49"/>
    <n v="1075.6300000000001"/>
    <n v="29.55"/>
    <n v="67403.08"/>
    <n v="60697.04"/>
    <n v="17675.57"/>
    <n v="78372.62"/>
    <n v="22.55"/>
    <n v="7445.11"/>
    <n v="20934.990000000002"/>
    <n v="31.02"/>
    <x v="11"/>
  </r>
  <r>
    <n v="723"/>
    <x v="0"/>
    <m/>
    <n v="1155"/>
    <n v="1294"/>
    <n v="5071.66"/>
    <n v="5768.42"/>
    <n v="10840.08"/>
    <n v="17.989999999999998"/>
    <n v="8.77"/>
    <n v="642.13"/>
    <n v="474.5"/>
    <n v="271.55"/>
    <n v="896.78"/>
    <n v="55.97"/>
    <n v="11.96"/>
    <n v="2352.89"/>
    <n v="1606.83"/>
    <n v="536.51"/>
    <n v="209.4"/>
    <n v="770.05"/>
    <n v="0"/>
    <n v="12.09"/>
    <n v="3134.88"/>
    <n v="5487.77"/>
    <n v="2352.7399999999998"/>
    <n v="8700.25"/>
    <n v="4608.0200000000004"/>
    <n v="2489.39"/>
    <n v="7325.38"/>
    <n v="170.78"/>
    <n v="92.62"/>
    <n v="23386.44"/>
    <n v="15968.44"/>
    <n v="4935.28"/>
    <n v="20903.72"/>
    <n v="18.100000000000001"/>
    <n v="23067.47"/>
    <n v="32750.37"/>
    <n v="17.829999999999998"/>
    <x v="11"/>
  </r>
  <r>
    <n v="724"/>
    <x v="0"/>
    <m/>
    <n v="2229"/>
    <n v="952"/>
    <n v="7330.96"/>
    <n v="6520.2"/>
    <n v="13851.16"/>
    <n v="16.53"/>
    <n v="7.77"/>
    <n v="1221.27"/>
    <n v="903.89"/>
    <n v="521.67999999999995"/>
    <n v="863.78"/>
    <n v="103.8"/>
    <n v="9.99"/>
    <n v="3624.42"/>
    <n v="1293.18"/>
    <n v="925.31"/>
    <n v="353.5"/>
    <n v="790.55"/>
    <n v="0"/>
    <n v="10.050000000000001"/>
    <n v="3372.59"/>
    <n v="6997.01"/>
    <n v="2571.9899999999998"/>
    <n v="15922.46"/>
    <n v="7881.04"/>
    <n v="4468.26"/>
    <n v="6491.27"/>
    <n v="316.5"/>
    <n v="71.959999999999994"/>
    <n v="35151.480000000003"/>
    <n v="28588.26"/>
    <n v="9196.58"/>
    <n v="37784.83"/>
    <n v="16.95"/>
    <n v="18118.88"/>
    <n v="29456.9"/>
    <n v="19.03"/>
    <x v="11"/>
  </r>
  <r>
    <n v="725"/>
    <x v="0"/>
    <m/>
    <n v="385"/>
    <n v="3347"/>
    <n v="9179.39"/>
    <n v="22407.56"/>
    <n v="31586.95"/>
    <n v="16.25"/>
    <n v="6.83"/>
    <n v="256.76"/>
    <n v="167.57"/>
    <n v="103.11"/>
    <n v="3739.07"/>
    <n v="15.13"/>
    <n v="29.38"/>
    <n v="4311.03"/>
    <n v="3974.67"/>
    <n v="3771.12"/>
    <n v="1400.73"/>
    <n v="3664.5"/>
    <n v="0"/>
    <n v="29.45"/>
    <n v="12840.47"/>
    <n v="17151.5"/>
    <n v="9146.52"/>
    <n v="3299.68"/>
    <n v="1214.74"/>
    <n v="826.2"/>
    <n v="27099.61"/>
    <n v="55.92"/>
    <n v="176.61"/>
    <n v="32672.76"/>
    <n v="5396.54"/>
    <n v="1730.71"/>
    <n v="7127.24"/>
    <n v="18.510000000000002"/>
    <n v="52398.29"/>
    <n v="103348.83"/>
    <n v="15.66"/>
    <x v="11"/>
  </r>
  <r>
    <n v="726"/>
    <x v="0"/>
    <m/>
    <n v="1576"/>
    <n v="833"/>
    <n v="6167.37"/>
    <n v="7693.16"/>
    <n v="13860.53"/>
    <n v="17.149999999999999"/>
    <n v="7.11"/>
    <n v="1037.3499999999999"/>
    <n v="672.17"/>
    <n v="413.37"/>
    <n v="1127.8900000000001"/>
    <n v="54.67"/>
    <n v="8.15"/>
    <n v="3313.6"/>
    <n v="1082.33"/>
    <n v="1509.18"/>
    <n v="583.12"/>
    <n v="1109.98"/>
    <n v="0"/>
    <n v="8.15"/>
    <n v="4292.76"/>
    <n v="7606.36"/>
    <n v="3174.62"/>
    <n v="13266.91"/>
    <n v="5174.1000000000004"/>
    <n v="3534.57"/>
    <n v="8666.27"/>
    <n v="199.9"/>
    <n v="44.69"/>
    <n v="30886.44"/>
    <n v="22175.48"/>
    <n v="7101.79"/>
    <n v="29277.26"/>
    <n v="18.579999999999998"/>
    <n v="14414.64"/>
    <n v="33211.360000000001"/>
    <n v="17.3"/>
    <x v="11"/>
  </r>
  <r>
    <n v="727"/>
    <x v="0"/>
    <m/>
    <n v="1700"/>
    <n v="205"/>
    <n v="5107.72"/>
    <n v="3599.66"/>
    <n v="8707.3799999999992"/>
    <n v="17.350000000000001"/>
    <n v="7.1"/>
    <n v="1122.8399999999999"/>
    <n v="743.88"/>
    <n v="441.47"/>
    <n v="497.34"/>
    <n v="56.74"/>
    <n v="3.32"/>
    <n v="2865.58"/>
    <n v="441.19"/>
    <n v="568.51"/>
    <n v="368.33"/>
    <n v="513.46"/>
    <n v="0"/>
    <n v="3.32"/>
    <n v="1894.81"/>
    <n v="4760.3900000000003"/>
    <n v="1378.03"/>
    <n v="14050.97"/>
    <n v="5375.56"/>
    <n v="3527.05"/>
    <n v="3662.12"/>
    <n v="196.85"/>
    <n v="16.079999999999998"/>
    <n v="26828.63"/>
    <n v="23150.43"/>
    <n v="7679.16"/>
    <n v="30829.59"/>
    <n v="18.14"/>
    <n v="5545.45"/>
    <n v="13522.42"/>
    <n v="27.05"/>
    <x v="11"/>
  </r>
  <r>
    <n v="728"/>
    <x v="0"/>
    <m/>
    <n v="3060"/>
    <n v="267"/>
    <n v="8418.1"/>
    <n v="5859.57"/>
    <n v="14277.67"/>
    <n v="18.239999999999998"/>
    <n v="7.83"/>
    <n v="1863.23"/>
    <n v="1350.74"/>
    <n v="807.45"/>
    <n v="665.19"/>
    <n v="106.29"/>
    <n v="4.9800000000000004"/>
    <n v="4797.88"/>
    <n v="588.96"/>
    <n v="698"/>
    <n v="552.98"/>
    <n v="675.74"/>
    <n v="590.84"/>
    <n v="4.9800000000000004"/>
    <n v="3111.5"/>
    <n v="7909.38"/>
    <n v="2430.7800000000002"/>
    <n v="24114.63"/>
    <n v="11733.12"/>
    <n v="7070.65"/>
    <n v="5399.23"/>
    <n v="348.39"/>
    <n v="26.37"/>
    <n v="48692.39"/>
    <n v="43266.79"/>
    <n v="13803.21"/>
    <n v="57070"/>
    <n v="18.649999999999999"/>
    <n v="8361.41"/>
    <n v="23940.29"/>
    <n v="31.32"/>
    <x v="11"/>
  </r>
  <r>
    <n v="729"/>
    <x v="0"/>
    <m/>
    <n v="209"/>
    <n v="891"/>
    <n v="2014.58"/>
    <n v="20105.37"/>
    <n v="22119.95"/>
    <n v="16.37"/>
    <n v="6.93"/>
    <n v="119.72"/>
    <n v="93.25"/>
    <n v="54.36"/>
    <n v="542.38"/>
    <n v="6.2"/>
    <n v="7.93"/>
    <n v="823.86"/>
    <n v="1200.8"/>
    <n v="366.63"/>
    <n v="148.63"/>
    <n v="478.88"/>
    <n v="10413.82"/>
    <n v="8"/>
    <n v="12616.75"/>
    <n v="13440.6"/>
    <n v="12129.86"/>
    <n v="1443.97"/>
    <n v="644.41999999999996"/>
    <n v="428"/>
    <n v="4052.58"/>
    <n v="22.85"/>
    <n v="52.31"/>
    <n v="6644.13"/>
    <n v="2539.2399999999998"/>
    <n v="882.47"/>
    <n v="3421.7"/>
    <n v="16.37"/>
    <n v="16129.46"/>
    <n v="86181.02"/>
    <n v="18.100000000000001"/>
    <x v="11"/>
  </r>
  <r>
    <n v="730"/>
    <x v="0"/>
    <m/>
    <n v="1467"/>
    <n v="457"/>
    <n v="4588.6400000000003"/>
    <n v="3773.7"/>
    <n v="8362.34"/>
    <n v="17.399999999999999"/>
    <n v="7.35"/>
    <n v="876.07"/>
    <n v="634.75"/>
    <n v="382.89"/>
    <n v="485.04"/>
    <n v="52.49"/>
    <n v="5.48"/>
    <n v="2436.7199999999998"/>
    <n v="744.89"/>
    <n v="474.06"/>
    <n v="315.37"/>
    <n v="477.65"/>
    <n v="0"/>
    <n v="5.48"/>
    <n v="2017.45"/>
    <n v="4454.17"/>
    <n v="1534.32"/>
    <n v="10829.41"/>
    <n v="4507.3999999999996"/>
    <n v="3087.77"/>
    <n v="3528.77"/>
    <n v="179.48"/>
    <n v="30.17"/>
    <n v="22162.99"/>
    <n v="18604.060000000001"/>
    <n v="6294.69"/>
    <n v="24898.75"/>
    <n v="16.97"/>
    <n v="10064.67"/>
    <n v="17267.91"/>
    <n v="22.02"/>
    <x v="11"/>
  </r>
  <r>
    <n v="731"/>
    <x v="0"/>
    <m/>
    <n v="986"/>
    <n v="213"/>
    <n v="2938.9"/>
    <n v="2152.4699999999998"/>
    <n v="5091.37"/>
    <n v="17.23"/>
    <n v="7.26"/>
    <n v="596.46"/>
    <n v="432.5"/>
    <n v="258.45"/>
    <n v="270.55"/>
    <n v="38.700000000000003"/>
    <n v="2.88"/>
    <n v="1599.54"/>
    <n v="356.36"/>
    <n v="293.95"/>
    <n v="200.83"/>
    <n v="274.11"/>
    <n v="0"/>
    <n v="2.88"/>
    <n v="1128.1199999999999"/>
    <n v="2727.66"/>
    <n v="851.14"/>
    <n v="7452.56"/>
    <n v="3127.34"/>
    <n v="2079.6799999999998"/>
    <n v="1989.89"/>
    <n v="133.08000000000001"/>
    <n v="13.88"/>
    <n v="14796.43"/>
    <n v="12792.66"/>
    <n v="4294.05"/>
    <n v="17086.7"/>
    <n v="17.329999999999998"/>
    <n v="4772.2299999999996"/>
    <n v="9126.74"/>
    <n v="22.4"/>
    <x v="11"/>
  </r>
  <r>
    <n v="732"/>
    <x v="0"/>
    <m/>
    <n v="312"/>
    <n v="50"/>
    <n v="894.57"/>
    <n v="626.91"/>
    <n v="1521.48"/>
    <n v="17.73"/>
    <n v="7.38"/>
    <n v="186.35"/>
    <n v="140.35"/>
    <n v="83.42"/>
    <n v="78.2"/>
    <n v="13.72"/>
    <n v="0.73"/>
    <n v="502.78"/>
    <n v="107.72"/>
    <n v="88.56"/>
    <n v="61.61"/>
    <n v="79.94"/>
    <n v="0"/>
    <n v="0.73"/>
    <n v="338.57"/>
    <n v="841.35"/>
    <n v="257.89999999999998"/>
    <n v="2312.14"/>
    <n v="1112.68"/>
    <n v="716.73"/>
    <n v="590.08000000000004"/>
    <n v="51.66"/>
    <n v="2.7"/>
    <n v="4785.9799999999996"/>
    <n v="4193.21"/>
    <n v="1392.51"/>
    <n v="5585.72"/>
    <n v="17.899999999999999"/>
    <n v="1419.51"/>
    <n v="2749.16"/>
    <n v="28.39"/>
    <x v="11"/>
  </r>
  <r>
    <n v="733"/>
    <x v="0"/>
    <m/>
    <n v="650"/>
    <n v="72"/>
    <n v="1817.12"/>
    <n v="1123.22"/>
    <n v="2940.34"/>
    <n v="18.809999999999999"/>
    <n v="8.19"/>
    <n v="393.92"/>
    <n v="285.63"/>
    <n v="177.86"/>
    <n v="149.24"/>
    <n v="33.29"/>
    <n v="1.2"/>
    <n v="1041.1300000000001"/>
    <n v="158.06"/>
    <n v="164.88"/>
    <n v="123.03"/>
    <n v="152.68"/>
    <n v="0"/>
    <n v="1.2"/>
    <n v="599.83000000000004"/>
    <n v="1640.96"/>
    <n v="445.96"/>
    <n v="5129.24"/>
    <n v="2748.76"/>
    <n v="1681.79"/>
    <n v="1274.8699999999999"/>
    <n v="126.16"/>
    <n v="4.72"/>
    <n v="10965.53"/>
    <n v="9685.94"/>
    <n v="3024.6"/>
    <n v="12710.54"/>
    <n v="19.55"/>
    <n v="2171.46"/>
    <n v="5063.93"/>
    <n v="30.16"/>
    <x v="11"/>
  </r>
  <r>
    <n v="734"/>
    <x v="0"/>
    <m/>
    <n v="1118"/>
    <n v="601"/>
    <n v="3924.23"/>
    <n v="3980.56"/>
    <n v="7904.79"/>
    <n v="17.97"/>
    <n v="7.69"/>
    <n v="683.37"/>
    <n v="511.01"/>
    <n v="302.19"/>
    <n v="544.6"/>
    <n v="41.33"/>
    <n v="5.92"/>
    <n v="2088.44"/>
    <n v="765.59"/>
    <n v="649.91999999999996"/>
    <n v="256.36"/>
    <n v="501.33"/>
    <n v="0"/>
    <n v="5.92"/>
    <n v="2179.12"/>
    <n v="4267.5600000000004"/>
    <n v="1671.87"/>
    <n v="8800.48"/>
    <n v="4345.12"/>
    <n v="2598.4"/>
    <n v="4364.75"/>
    <n v="143.96"/>
    <n v="34.29"/>
    <n v="20287"/>
    <n v="15887.96"/>
    <n v="5129.82"/>
    <n v="21017.78"/>
    <n v="18.8"/>
    <n v="10686.19"/>
    <n v="19036.689999999999"/>
    <n v="17.78"/>
    <x v="11"/>
  </r>
  <r>
    <n v="735"/>
    <x v="0"/>
    <m/>
    <n v="0"/>
    <n v="709"/>
    <n v="1083.82"/>
    <n v="2290.02"/>
    <n v="3373.84"/>
    <n v="20.89"/>
    <n v="10.72"/>
    <n v="1.1000000000000001"/>
    <n v="0"/>
    <n v="0.28999999999999998"/>
    <n v="327.58"/>
    <n v="21.51"/>
    <n v="6.3"/>
    <n v="356.78"/>
    <n v="857.81"/>
    <n v="139.38999999999999"/>
    <n v="66.53"/>
    <n v="274.99"/>
    <n v="0"/>
    <n v="6.3"/>
    <n v="1345.01"/>
    <n v="1701.79"/>
    <n v="1063.72"/>
    <n v="17.63"/>
    <n v="0"/>
    <n v="4.3600000000000003"/>
    <n v="4009.81"/>
    <n v="133.46"/>
    <n v="40.17"/>
    <n v="4205.43"/>
    <n v="155.44999999999999"/>
    <n v="13.07"/>
    <n v="168.52"/>
    <n v="0"/>
    <n v="13999.15"/>
    <n v="19176.05"/>
    <n v="19.739999999999998"/>
    <x v="11"/>
  </r>
  <r>
    <n v="736"/>
    <x v="0"/>
    <m/>
    <n v="0"/>
    <n v="1542"/>
    <n v="2331.04"/>
    <n v="4925.55"/>
    <n v="7256.59"/>
    <n v="20.18"/>
    <n v="10.39"/>
    <n v="2.39"/>
    <n v="0"/>
    <n v="0.66"/>
    <n v="699.31"/>
    <n v="21.3"/>
    <n v="13.83"/>
    <n v="737.49"/>
    <n v="1808.76"/>
    <n v="301.52999999999997"/>
    <n v="146.36000000000001"/>
    <n v="585.69000000000005"/>
    <n v="0"/>
    <n v="13.91"/>
    <n v="2856.24"/>
    <n v="3593.73"/>
    <n v="2256.65"/>
    <n v="38.24"/>
    <n v="0"/>
    <n v="10"/>
    <n v="7718.14"/>
    <n v="104.62"/>
    <n v="84.11"/>
    <n v="7955.11"/>
    <n v="152.86000000000001"/>
    <n v="15.07"/>
    <n v="167.92"/>
    <n v="0"/>
    <n v="29905.47"/>
    <n v="40412.089999999997"/>
    <n v="19.39"/>
    <x v="11"/>
  </r>
  <r>
    <n v="737"/>
    <x v="0"/>
    <m/>
    <n v="47"/>
    <n v="1408"/>
    <n v="2202.35"/>
    <n v="4776.04"/>
    <n v="6978.39"/>
    <n v="18.739999999999998"/>
    <n v="9.58"/>
    <n v="22.94"/>
    <n v="17.55"/>
    <n v="10.28"/>
    <n v="639.36"/>
    <n v="2.4900000000000002"/>
    <n v="12.67"/>
    <n v="705.29"/>
    <n v="1810.13"/>
    <n v="286.27999999999997"/>
    <n v="138.84"/>
    <n v="540.49"/>
    <n v="0"/>
    <n v="12.74"/>
    <n v="2788.48"/>
    <n v="3493.77"/>
    <n v="2235.2399999999998"/>
    <n v="285.27"/>
    <n v="180.32"/>
    <n v="100.89"/>
    <n v="6253.4"/>
    <n v="10.75"/>
    <n v="77.42"/>
    <n v="6908.06"/>
    <n v="577.23"/>
    <n v="183.79"/>
    <n v="761.02"/>
    <n v="16.190000000000001"/>
    <n v="27184.81"/>
    <n v="35321.85"/>
    <n v="19.309999999999999"/>
    <x v="11"/>
  </r>
  <r>
    <n v="738"/>
    <x v="0"/>
    <m/>
    <n v="0"/>
    <n v="720"/>
    <n v="1068.06"/>
    <n v="2252.2199999999998"/>
    <n v="3320.28"/>
    <n v="17.95"/>
    <n v="9.1"/>
    <n v="1.1100000000000001"/>
    <n v="0"/>
    <n v="0.3"/>
    <n v="324.52999999999997"/>
    <n v="0.55000000000000004"/>
    <n v="6.38"/>
    <n v="332.87"/>
    <n v="796.48"/>
    <n v="127.01"/>
    <n v="64.31"/>
    <n v="274.67"/>
    <n v="0"/>
    <n v="6.39"/>
    <n v="1268.8499999999999"/>
    <n v="1601.72"/>
    <n v="987.79"/>
    <n v="17.07"/>
    <n v="0"/>
    <n v="4.26"/>
    <n v="3022.21"/>
    <n v="1.1000000000000001"/>
    <n v="41.01"/>
    <n v="3085.65"/>
    <n v="22.43"/>
    <n v="0.7"/>
    <n v="23.14"/>
    <n v="0"/>
    <n v="11864.19"/>
    <n v="15450.37"/>
    <n v="16.48"/>
    <x v="11"/>
  </r>
  <r>
    <n v="739"/>
    <x v="0"/>
    <m/>
    <n v="4500"/>
    <n v="435"/>
    <n v="12444.35"/>
    <n v="7031.59"/>
    <n v="19475.939999999999"/>
    <n v="17.09"/>
    <n v="7.98"/>
    <n v="2707.68"/>
    <n v="2013.14"/>
    <n v="1141.75"/>
    <n v="913.72"/>
    <n v="242.56"/>
    <n v="7"/>
    <n v="7025.85"/>
    <n v="963.47"/>
    <n v="919.46"/>
    <n v="732.52"/>
    <n v="926.1"/>
    <n v="0"/>
    <n v="7"/>
    <n v="3548.55"/>
    <n v="10574.4"/>
    <n v="2615.4499999999998"/>
    <n v="34316.25"/>
    <n v="19520.57"/>
    <n v="10280.25"/>
    <n v="7430.62"/>
    <n v="853.37"/>
    <n v="32.78"/>
    <n v="72433.83"/>
    <n v="64970.43"/>
    <n v="20862.830000000002"/>
    <n v="85833.26"/>
    <n v="19.07"/>
    <n v="12768.61"/>
    <n v="27876.38"/>
    <n v="29.35"/>
    <x v="11"/>
  </r>
  <r>
    <n v="740"/>
    <x v="0"/>
    <m/>
    <n v="1557"/>
    <n v="120"/>
    <n v="4256.0200000000004"/>
    <n v="2189.63"/>
    <n v="6445.65"/>
    <n v="17.57"/>
    <n v="8.19"/>
    <n v="959.37"/>
    <n v="713.64"/>
    <n v="399.93"/>
    <n v="288.32"/>
    <n v="72.8"/>
    <n v="2.11"/>
    <n v="2436.16"/>
    <n v="273.20999999999998"/>
    <n v="295.13"/>
    <n v="243.73"/>
    <n v="294.14"/>
    <n v="0"/>
    <n v="2.12"/>
    <n v="1108.32"/>
    <n v="3544.49"/>
    <n v="812.07"/>
    <n v="12432.03"/>
    <n v="6885.76"/>
    <n v="3621.64"/>
    <n v="2383.58"/>
    <n v="218.89"/>
    <n v="9.94"/>
    <n v="25551.82"/>
    <n v="23158.31"/>
    <n v="7332.1"/>
    <n v="30490.41"/>
    <n v="19.579999999999998"/>
    <n v="3569.59"/>
    <n v="8618.32"/>
    <n v="29.75"/>
    <x v="11"/>
  </r>
  <r>
    <n v="741"/>
    <x v="0"/>
    <m/>
    <n v="651"/>
    <n v="1106"/>
    <n v="3336.31"/>
    <n v="4562.82"/>
    <n v="7899.13"/>
    <n v="17.29"/>
    <n v="8.35"/>
    <n v="383.23"/>
    <n v="284.60000000000002"/>
    <n v="166.17"/>
    <n v="587.23"/>
    <n v="33.57"/>
    <n v="10.39"/>
    <n v="1465.19"/>
    <n v="1310.3"/>
    <n v="471.71"/>
    <n v="202.22"/>
    <n v="518.21"/>
    <n v="0"/>
    <n v="10.39"/>
    <n v="2512.8200000000002"/>
    <n v="3978.02"/>
    <n v="1984.22"/>
    <n v="5029.32"/>
    <n v="2638.75"/>
    <n v="1554.13"/>
    <n v="4976.18"/>
    <n v="129.59"/>
    <n v="61.96"/>
    <n v="14389.93"/>
    <n v="9351.7900000000009"/>
    <n v="2924.23"/>
    <n v="12276.01"/>
    <n v="18.86"/>
    <n v="18619.169999999998"/>
    <n v="26600.74"/>
    <n v="16.829999999999998"/>
    <x v="11"/>
  </r>
  <r>
    <n v="742"/>
    <x v="0"/>
    <m/>
    <n v="173"/>
    <n v="1115"/>
    <n v="2088.1"/>
    <n v="4239.68"/>
    <n v="6327.78"/>
    <n v="17.5"/>
    <n v="8.77"/>
    <n v="98.11"/>
    <n v="75.010000000000005"/>
    <n v="41.48"/>
    <n v="526.64"/>
    <n v="10.07"/>
    <n v="10.11"/>
    <n v="761.41"/>
    <n v="1653.91"/>
    <n v="263.83"/>
    <n v="126.18"/>
    <n v="449.52"/>
    <n v="0"/>
    <n v="10.119999999999999"/>
    <n v="2503.5500000000002"/>
    <n v="3264.97"/>
    <n v="2043.92"/>
    <n v="1237.0999999999999"/>
    <n v="745.19"/>
    <n v="360.49"/>
    <n v="4569.32"/>
    <n v="41.73"/>
    <n v="65.790000000000006"/>
    <n v="7019.62"/>
    <n v="2384.5100000000002"/>
    <n v="758.08"/>
    <n v="3142.59"/>
    <n v="18.170000000000002"/>
    <n v="22136.86"/>
    <n v="27907.439999999999"/>
    <n v="19.850000000000001"/>
    <x v="11"/>
  </r>
  <r>
    <n v="743"/>
    <x v="0"/>
    <m/>
    <n v="78"/>
    <n v="1022"/>
    <n v="1701.65"/>
    <n v="3523.43"/>
    <n v="5225.08"/>
    <n v="17.91"/>
    <n v="8.83"/>
    <n v="39.159999999999997"/>
    <n v="30.24"/>
    <n v="17.36"/>
    <n v="468.29"/>
    <n v="3.67"/>
    <n v="9.1999999999999993"/>
    <n v="567.91999999999996"/>
    <n v="1301.98"/>
    <n v="215.32"/>
    <n v="104.15"/>
    <n v="399.43"/>
    <n v="0"/>
    <n v="9.1999999999999993"/>
    <n v="2030.07"/>
    <n v="2598"/>
    <n v="1621.45"/>
    <n v="482.95"/>
    <n v="274.43"/>
    <n v="157.88"/>
    <n v="4246.25"/>
    <n v="13.4"/>
    <n v="54.68"/>
    <n v="5229.6000000000004"/>
    <n v="928.67"/>
    <n v="302.32"/>
    <n v="1230.99"/>
    <n v="15.78"/>
    <n v="18701.05"/>
    <n v="24022.36"/>
    <n v="18.3"/>
    <x v="11"/>
  </r>
  <r>
    <n v="744"/>
    <x v="0"/>
    <m/>
    <n v="17"/>
    <n v="1435"/>
    <n v="2162.65"/>
    <n v="4411.3100000000004"/>
    <n v="6573.96"/>
    <n v="17.64"/>
    <n v="8.86"/>
    <n v="8.56"/>
    <n v="1.25"/>
    <n v="1.24"/>
    <n v="642.77"/>
    <n v="0.87"/>
    <n v="12.9"/>
    <n v="667.58"/>
    <n v="1476.69"/>
    <n v="267.79000000000002"/>
    <n v="133.82"/>
    <n v="542.47"/>
    <n v="0"/>
    <n v="12.97"/>
    <n v="2433.73"/>
    <n v="3101.31"/>
    <n v="1878.29"/>
    <n v="114.45"/>
    <n v="8.8000000000000007"/>
    <n v="11.72"/>
    <n v="5895.55"/>
    <n v="3.87"/>
    <n v="78.209999999999994"/>
    <n v="6112.59"/>
    <n v="138.83000000000001"/>
    <n v="28.11"/>
    <n v="166.94"/>
    <n v="9.82"/>
    <n v="21517.73"/>
    <n v="28830.14"/>
    <n v="14.99"/>
    <x v="11"/>
  </r>
  <r>
    <n v="745"/>
    <x v="0"/>
    <m/>
    <n v="17"/>
    <n v="1665"/>
    <n v="2504.19"/>
    <n v="5187.3999999999996"/>
    <n v="7691.59"/>
    <n v="20.079999999999998"/>
    <n v="10.3"/>
    <n v="9.0299999999999994"/>
    <n v="1.2"/>
    <n v="1.36"/>
    <n v="757.25"/>
    <n v="0.93"/>
    <n v="14.94"/>
    <n v="784.71"/>
    <n v="1811.33"/>
    <n v="333.79"/>
    <n v="160.61000000000001"/>
    <n v="634.51"/>
    <n v="0"/>
    <n v="15.02"/>
    <n v="2955.26"/>
    <n v="3739.97"/>
    <n v="2305.7399999999998"/>
    <n v="130.77000000000001"/>
    <n v="11.69"/>
    <n v="15.33"/>
    <n v="8439.2999999999993"/>
    <n v="5.45"/>
    <n v="89.99"/>
    <n v="8692.5300000000007"/>
    <n v="163.24"/>
    <n v="30.63"/>
    <n v="193.87"/>
    <n v="11.4"/>
    <n v="30075.38"/>
    <n v="41651.82"/>
    <n v="18.059999999999999"/>
    <x v="11"/>
  </r>
  <r>
    <n v="746"/>
    <x v="0"/>
    <m/>
    <n v="7"/>
    <n v="696"/>
    <n v="1036.6600000000001"/>
    <n v="2158.5100000000002"/>
    <n v="3195.17"/>
    <n v="18.45"/>
    <n v="9.34"/>
    <n v="1.0900000000000001"/>
    <n v="0"/>
    <n v="0.35"/>
    <n v="315.72000000000003"/>
    <n v="0"/>
    <n v="6.19"/>
    <n v="323.35000000000002"/>
    <n v="751.6"/>
    <n v="136.9"/>
    <n v="65.900000000000006"/>
    <n v="265.64"/>
    <n v="0"/>
    <n v="6.19"/>
    <n v="1226.23"/>
    <n v="1549.58"/>
    <n v="954.4"/>
    <n v="16.829999999999998"/>
    <n v="0"/>
    <n v="5.12"/>
    <n v="3132.46"/>
    <n v="0"/>
    <n v="35.880000000000003"/>
    <n v="3190.3"/>
    <n v="21.95"/>
    <n v="0.48"/>
    <n v="22.44"/>
    <n v="3.21"/>
    <n v="11618.99"/>
    <n v="15765.01"/>
    <n v="16.690000000000001"/>
    <x v="11"/>
  </r>
  <r>
    <n v="747"/>
    <x v="0"/>
    <m/>
    <n v="0"/>
    <n v="541"/>
    <n v="800.84"/>
    <n v="1768.04"/>
    <n v="2568.88"/>
    <n v="21.46"/>
    <n v="11.3"/>
    <n v="0.84"/>
    <n v="0"/>
    <n v="0.23"/>
    <n v="257.56"/>
    <n v="0"/>
    <n v="4.78"/>
    <n v="263.41000000000003"/>
    <n v="682.88"/>
    <n v="106.13"/>
    <n v="51.75"/>
    <n v="216.92"/>
    <n v="0"/>
    <n v="4.78"/>
    <n v="1062.45"/>
    <n v="1325.86"/>
    <n v="840.75"/>
    <n v="14.12"/>
    <n v="0"/>
    <n v="3.69"/>
    <n v="3341.09"/>
    <n v="0"/>
    <n v="34.56"/>
    <n v="3393.46"/>
    <n v="17.809999999999999"/>
    <n v="0.36"/>
    <n v="18.170000000000002"/>
    <n v="0"/>
    <n v="11168.87"/>
    <n v="15308.59"/>
    <n v="20.64"/>
    <x v="11"/>
  </r>
  <r>
    <n v="748"/>
    <x v="0"/>
    <m/>
    <n v="0"/>
    <n v="1366"/>
    <n v="2038.03"/>
    <n v="4375.26"/>
    <n v="6413.29"/>
    <n v="20.100000000000001"/>
    <n v="10.23"/>
    <n v="2.13"/>
    <n v="0"/>
    <n v="0.59"/>
    <n v="630.34"/>
    <n v="0"/>
    <n v="12.18"/>
    <n v="645.24"/>
    <n v="1599.35"/>
    <n v="267.07"/>
    <n v="131.68"/>
    <n v="529.30999999999995"/>
    <n v="0"/>
    <n v="12.26"/>
    <n v="2539.65"/>
    <n v="3184.89"/>
    <n v="1998.09"/>
    <n v="33.81"/>
    <n v="0"/>
    <n v="8.93"/>
    <n v="6791.63"/>
    <n v="0"/>
    <n v="76.209999999999994"/>
    <n v="6910.57"/>
    <n v="42.73"/>
    <n v="0.91"/>
    <n v="43.65"/>
    <n v="0"/>
    <n v="25382.5"/>
    <n v="34557.760000000002"/>
    <n v="18.579999999999998"/>
    <x v="11"/>
  </r>
  <r>
    <n v="749"/>
    <x v="0"/>
    <m/>
    <n v="27"/>
    <n v="3806"/>
    <n v="5740.26"/>
    <n v="12067.14"/>
    <n v="17807.400000000001"/>
    <n v="20.77"/>
    <n v="10.78"/>
    <n v="14.9"/>
    <n v="8.7200000000000006"/>
    <n v="6.53"/>
    <n v="1769.67"/>
    <n v="1.81"/>
    <n v="34.1"/>
    <n v="1835.73"/>
    <n v="4336.53"/>
    <n v="770.43"/>
    <n v="375.63"/>
    <n v="1484.48"/>
    <n v="0"/>
    <n v="34.25"/>
    <n v="7001.32"/>
    <n v="8837.0499999999993"/>
    <n v="5482.59"/>
    <n v="208.08"/>
    <n v="116.93"/>
    <n v="77.87"/>
    <n v="21071.67"/>
    <n v="12.7"/>
    <n v="242.11"/>
    <n v="21729.35"/>
    <n v="415.58"/>
    <n v="101.83"/>
    <n v="517.41"/>
    <n v="19.16"/>
    <n v="69399.199999999997"/>
    <n v="97224.91"/>
    <n v="18.23"/>
    <x v="11"/>
  </r>
  <r>
    <n v="750"/>
    <x v="0"/>
    <m/>
    <n v="47"/>
    <n v="3171"/>
    <n v="4841.3"/>
    <n v="9915.5300000000007"/>
    <n v="14756.83"/>
    <n v="17.36"/>
    <n v="8.77"/>
    <n v="25.9"/>
    <n v="17.98"/>
    <n v="10.86"/>
    <n v="1425.54"/>
    <n v="2.3199999999999998"/>
    <n v="28.53"/>
    <n v="1511.13"/>
    <n v="3370.11"/>
    <n v="577.62"/>
    <n v="290.25"/>
    <n v="1197.9000000000001"/>
    <n v="0"/>
    <n v="28.6"/>
    <n v="5464.48"/>
    <n v="6975.62"/>
    <n v="4237.99"/>
    <n v="312.64999999999998"/>
    <n v="187.5"/>
    <n v="98.07"/>
    <n v="12673.99"/>
    <n v="9.51"/>
    <n v="187.8"/>
    <n v="13469.52"/>
    <n v="607.73"/>
    <n v="187.06"/>
    <n v="794.8"/>
    <n v="16.91"/>
    <n v="47377.98"/>
    <n v="62424.2"/>
    <n v="14.94"/>
    <x v="11"/>
  </r>
  <r>
    <n v="751"/>
    <x v="0"/>
    <m/>
    <n v="658"/>
    <n v="546"/>
    <n v="2540.39"/>
    <n v="2822.5"/>
    <n v="5362.89"/>
    <n v="17.05"/>
    <n v="8.2100000000000009"/>
    <n v="407.03"/>
    <n v="306.13"/>
    <n v="172.72"/>
    <n v="340.62"/>
    <n v="36.200000000000003"/>
    <n v="5.37"/>
    <n v="1268.06"/>
    <n v="731.43"/>
    <n v="367.8"/>
    <n v="146.75"/>
    <n v="308.33999999999997"/>
    <n v="0"/>
    <n v="5.37"/>
    <n v="1559.7"/>
    <n v="2827.76"/>
    <n v="1245.99"/>
    <n v="5186.57"/>
    <n v="3305.28"/>
    <n v="1649.48"/>
    <n v="2915.07"/>
    <n v="187.53"/>
    <n v="31.24"/>
    <n v="13275.18"/>
    <n v="10328.870000000001"/>
    <n v="3216.07"/>
    <n v="13544.94"/>
    <n v="20.59"/>
    <n v="9401.25"/>
    <n v="14456.33"/>
    <n v="17.22"/>
    <x v="11"/>
  </r>
  <r>
    <n v="752"/>
    <x v="0"/>
    <m/>
    <n v="358"/>
    <n v="903"/>
    <n v="2295.84"/>
    <n v="3823.08"/>
    <n v="6118.92"/>
    <n v="25.54"/>
    <n v="13.11"/>
    <n v="232.84"/>
    <n v="179.14"/>
    <n v="96.82"/>
    <n v="484.97"/>
    <n v="21.12"/>
    <n v="8.35"/>
    <n v="1023.24"/>
    <n v="1443.38"/>
    <n v="336.91"/>
    <n v="142.37"/>
    <n v="425.4"/>
    <n v="0"/>
    <n v="8.35"/>
    <n v="2356.42"/>
    <n v="3379.66"/>
    <n v="1922.67"/>
    <n v="3656.43"/>
    <n v="4269.16"/>
    <n v="1587"/>
    <n v="7381.56"/>
    <n v="210.93"/>
    <n v="63.53"/>
    <n v="17168.61"/>
    <n v="9723.52"/>
    <n v="2500.84"/>
    <n v="12224.36"/>
    <n v="34.15"/>
    <n v="24364.57"/>
    <n v="35779.879999999997"/>
    <n v="26.98"/>
    <x v="11"/>
  </r>
  <r>
    <n v="753"/>
    <x v="0"/>
    <m/>
    <n v="6"/>
    <n v="811"/>
    <n v="1270.83"/>
    <n v="4805.6499999999996"/>
    <n v="6076.48"/>
    <n v="14.55"/>
    <n v="6.9"/>
    <n v="1.26"/>
    <n v="0"/>
    <n v="0.42"/>
    <n v="363.03"/>
    <n v="0"/>
    <n v="7.86"/>
    <n v="372.57"/>
    <n v="903.55"/>
    <n v="222.6"/>
    <n v="73.08"/>
    <n v="322.55"/>
    <n v="248.42"/>
    <n v="7.87"/>
    <n v="1778.07"/>
    <n v="2150.64"/>
    <n v="1447.65"/>
    <n v="20.58"/>
    <n v="0"/>
    <n v="6.45"/>
    <n v="3142.14"/>
    <n v="0"/>
    <n v="51.11"/>
    <n v="3220.28"/>
    <n v="27.03"/>
    <n v="0.56000000000000005"/>
    <n v="27.6"/>
    <n v="4.5999999999999996"/>
    <n v="11692.98"/>
    <n v="17096.52"/>
    <n v="14.42"/>
    <x v="11"/>
  </r>
  <r>
    <n v="754"/>
    <x v="0"/>
    <m/>
    <n v="2376"/>
    <n v="1286"/>
    <n v="8205.48"/>
    <n v="10319.299999999999"/>
    <n v="18524.78"/>
    <n v="15.96"/>
    <n v="7.44"/>
    <n v="1427.05"/>
    <n v="1096.04"/>
    <n v="622.70000000000005"/>
    <n v="936.86"/>
    <n v="108.6"/>
    <n v="14.25"/>
    <n v="4205.5"/>
    <n v="1654.75"/>
    <n v="1294.81"/>
    <n v="485.33"/>
    <n v="895.28"/>
    <n v="241.38"/>
    <n v="14.32"/>
    <n v="4585.87"/>
    <n v="8791.3700000000008"/>
    <n v="3676.27"/>
    <n v="18419.080000000002"/>
    <n v="11128.12"/>
    <n v="5760.29"/>
    <n v="7751.14"/>
    <n v="465.49"/>
    <n v="86.77"/>
    <n v="43610.89"/>
    <n v="35772.980000000003"/>
    <n v="11283.24"/>
    <n v="47056.22"/>
    <n v="19.8"/>
    <n v="21063.99"/>
    <n v="37423.47"/>
    <n v="16.38"/>
    <x v="11"/>
  </r>
  <r>
    <n v="755"/>
    <x v="0"/>
    <m/>
    <n v="1548"/>
    <n v="1772"/>
    <n v="6598.23"/>
    <n v="7100.2"/>
    <n v="13698.43"/>
    <n v="16.82"/>
    <n v="8.32"/>
    <n v="755.91"/>
    <n v="583.15"/>
    <n v="333.36"/>
    <n v="1131.47"/>
    <n v="77.42"/>
    <n v="16.11"/>
    <n v="2897.43"/>
    <n v="2052.66"/>
    <n v="477.32"/>
    <n v="214.47"/>
    <n v="948.44"/>
    <n v="0"/>
    <n v="16.239999999999998"/>
    <n v="3709.13"/>
    <n v="6606.56"/>
    <n v="2744.44"/>
    <n v="9721.4"/>
    <n v="5278.35"/>
    <n v="2847.74"/>
    <n v="8515.4"/>
    <n v="235.78"/>
    <n v="122.35"/>
    <n v="26721.01"/>
    <n v="18083.27"/>
    <n v="5862.81"/>
    <n v="23946.07"/>
    <n v="15.47"/>
    <n v="28169.82"/>
    <n v="37972.22"/>
    <n v="15.9"/>
    <x v="11"/>
  </r>
  <r>
    <n v="756"/>
    <x v="0"/>
    <m/>
    <n v="2377"/>
    <n v="132"/>
    <n v="5972.47"/>
    <n v="2685.42"/>
    <n v="8657.89"/>
    <n v="17.829999999999998"/>
    <n v="8.33"/>
    <n v="1195.18"/>
    <n v="938.36"/>
    <n v="518.78"/>
    <n v="337.7"/>
    <n v="132.03"/>
    <n v="2.6"/>
    <n v="3124.65"/>
    <n v="305.45"/>
    <n v="321.45999999999998"/>
    <n v="275.02999999999997"/>
    <n v="345.25"/>
    <n v="0"/>
    <n v="2.6"/>
    <n v="1249.78"/>
    <n v="4374.43"/>
    <n v="901.93"/>
    <n v="15723.76"/>
    <n v="9787.9699999999993"/>
    <n v="4847.2700000000004"/>
    <n v="2870.25"/>
    <n v="501.25"/>
    <n v="14.56"/>
    <n v="33745.06"/>
    <n v="30860.25"/>
    <n v="9658.07"/>
    <n v="40518.32"/>
    <n v="17.05"/>
    <n v="4210.0600000000004"/>
    <n v="10004.74"/>
    <n v="31.89"/>
    <x v="11"/>
  </r>
  <r>
    <n v="757"/>
    <x v="0"/>
    <m/>
    <n v="4689"/>
    <n v="185"/>
    <n v="12048.45"/>
    <n v="5818.61"/>
    <n v="17867.060000000001"/>
    <n v="18.940000000000001"/>
    <n v="8.82"/>
    <n v="2488.64"/>
    <n v="1968.44"/>
    <n v="1092.07"/>
    <n v="771.96"/>
    <n v="255.02"/>
    <n v="4.8899999999999997"/>
    <n v="6581.02"/>
    <n v="390.29"/>
    <n v="837.58"/>
    <n v="652.34"/>
    <n v="814.65"/>
    <n v="0"/>
    <n v="4.8899999999999997"/>
    <n v="2699.75"/>
    <n v="9280.77"/>
    <n v="1880.21"/>
    <n v="34073.449999999997"/>
    <n v="24134.02"/>
    <n v="10829.43"/>
    <n v="7192.24"/>
    <n v="1645.79"/>
    <n v="24.75"/>
    <n v="77899.679999999993"/>
    <n v="70682.69"/>
    <n v="21645.17"/>
    <n v="92327.86"/>
    <n v="19.690000000000001"/>
    <n v="4667.6400000000003"/>
    <n v="19656.560000000001"/>
    <n v="25.23"/>
    <x v="11"/>
  </r>
  <r>
    <n v="758"/>
    <x v="0"/>
    <m/>
    <n v="0"/>
    <n v="756"/>
    <n v="1302.4100000000001"/>
    <n v="2528.12"/>
    <n v="3830.53"/>
    <n v="15.57"/>
    <n v="7.79"/>
    <n v="1.1499999999999999"/>
    <n v="0"/>
    <n v="0.31"/>
    <n v="322.89"/>
    <n v="86.56"/>
    <n v="7.39"/>
    <n v="418.29"/>
    <n v="768.77"/>
    <n v="217.44"/>
    <n v="75.27"/>
    <n v="292.41000000000003"/>
    <n v="0"/>
    <n v="7.39"/>
    <n v="1361.27"/>
    <n v="1779.57"/>
    <n v="1061.48"/>
    <n v="18.440000000000001"/>
    <n v="0"/>
    <n v="4.68"/>
    <n v="2553.4"/>
    <n v="701.89"/>
    <n v="45.56"/>
    <n v="3323.97"/>
    <n v="725.01"/>
    <n v="57.71"/>
    <n v="782.72"/>
    <n v="0"/>
    <n v="9804.1200000000008"/>
    <n v="13493.8"/>
    <n v="12.97"/>
    <x v="11"/>
  </r>
  <r>
    <n v="759"/>
    <x v="0"/>
    <m/>
    <n v="925"/>
    <n v="75"/>
    <n v="2574.1999999999998"/>
    <n v="1520.98"/>
    <n v="4095.18"/>
    <n v="16.899999999999999"/>
    <n v="7.7"/>
    <n v="572.5"/>
    <n v="447.81"/>
    <n v="242.54"/>
    <n v="206.07"/>
    <n v="46.77"/>
    <n v="1.38"/>
    <n v="1517.08"/>
    <n v="165.61"/>
    <n v="217.42"/>
    <n v="164.15"/>
    <n v="213.13"/>
    <n v="0"/>
    <n v="1.38"/>
    <n v="761.69"/>
    <n v="2278.7600000000002"/>
    <n v="547.16999999999996"/>
    <n v="7492.61"/>
    <n v="4280.7299999999996"/>
    <n v="2073.44"/>
    <n v="1638.56"/>
    <n v="271.76"/>
    <n v="5.71"/>
    <n v="15762.81"/>
    <n v="14118.54"/>
    <n v="4592.82"/>
    <n v="18711.36"/>
    <n v="20.23"/>
    <n v="1942.94"/>
    <n v="5153.78"/>
    <n v="25.91"/>
    <x v="11"/>
  </r>
  <r>
    <n v="760"/>
    <x v="0"/>
    <m/>
    <n v="1027"/>
    <n v="254"/>
    <n v="3065.67"/>
    <n v="2106.02"/>
    <n v="5171.6899999999996"/>
    <n v="18.02"/>
    <n v="8.5500000000000007"/>
    <n v="624.4"/>
    <n v="468.53"/>
    <n v="264.55"/>
    <n v="299.5"/>
    <n v="48.2"/>
    <n v="2.98"/>
    <n v="1708.15"/>
    <n v="411"/>
    <n v="218.58"/>
    <n v="176.79"/>
    <n v="286.69"/>
    <n v="0"/>
    <n v="2.97"/>
    <n v="1096.03"/>
    <n v="2804.18"/>
    <n v="806.37"/>
    <n v="8357.93"/>
    <n v="5242.1499999999996"/>
    <n v="2382.7800000000002"/>
    <n v="2584.96"/>
    <n v="272.89"/>
    <n v="18.420000000000002"/>
    <n v="18859.14"/>
    <n v="16255.76"/>
    <n v="5192.3500000000004"/>
    <n v="21448.11"/>
    <n v="20.88"/>
    <n v="5191.79"/>
    <n v="9424.34"/>
    <n v="20.440000000000001"/>
    <x v="11"/>
  </r>
  <r>
    <n v="761"/>
    <x v="0"/>
    <m/>
    <n v="285"/>
    <n v="44"/>
    <n v="813.21"/>
    <n v="511.63"/>
    <n v="1324.84"/>
    <n v="18.87"/>
    <n v="9.17"/>
    <n v="180.75"/>
    <n v="136.41999999999999"/>
    <n v="75.91"/>
    <n v="69.95"/>
    <n v="14.01"/>
    <n v="0.59"/>
    <n v="477.63"/>
    <n v="95.52"/>
    <n v="63.94"/>
    <n v="48.65"/>
    <n v="69.48"/>
    <n v="0"/>
    <n v="0.59"/>
    <n v="278.18"/>
    <n v="755.81"/>
    <n v="208.1"/>
    <n v="2497.11"/>
    <n v="1785.08"/>
    <n v="755.63"/>
    <n v="643.91999999999996"/>
    <n v="108.19"/>
    <n v="2.66"/>
    <n v="5792.6"/>
    <n v="5146.01"/>
    <n v="1564.25"/>
    <n v="6710.25"/>
    <n v="23.54"/>
    <n v="1170.07"/>
    <n v="2342.86"/>
    <n v="26.59"/>
    <x v="11"/>
  </r>
  <r>
    <n v="762"/>
    <x v="0"/>
    <m/>
    <n v="1820"/>
    <n v="2283"/>
    <n v="8308.2999999999993"/>
    <n v="11139.02"/>
    <n v="19447.32"/>
    <n v="15.9"/>
    <n v="7.63"/>
    <n v="1091.69"/>
    <n v="810.15"/>
    <n v="475.37"/>
    <n v="1244"/>
    <n v="84.44"/>
    <n v="24.1"/>
    <n v="3729.73"/>
    <n v="2731.57"/>
    <n v="1374.66"/>
    <n v="515.74"/>
    <n v="1182.21"/>
    <n v="0"/>
    <n v="24.18"/>
    <n v="5828.36"/>
    <n v="9558.09"/>
    <n v="4621.97"/>
    <n v="14436.16"/>
    <n v="8036.25"/>
    <n v="4242.46"/>
    <n v="9901.67"/>
    <n v="603.48"/>
    <n v="152.66"/>
    <n v="37372.69"/>
    <n v="27318.36"/>
    <n v="8633.98"/>
    <n v="35952.339999999997"/>
    <n v="19.75"/>
    <n v="34270.089999999997"/>
    <n v="51212.36"/>
    <n v="15.01"/>
    <x v="11"/>
  </r>
  <r>
    <n v="763"/>
    <x v="0"/>
    <m/>
    <n v="1392"/>
    <n v="100"/>
    <n v="3804.14"/>
    <n v="2310.91"/>
    <n v="6115.05"/>
    <n v="16.68"/>
    <n v="7.54"/>
    <n v="829.63"/>
    <n v="608.16"/>
    <n v="354.38"/>
    <n v="317.61"/>
    <n v="65.47"/>
    <n v="1.98"/>
    <n v="2177.2399999999998"/>
    <n v="216.1"/>
    <n v="337.18"/>
    <n v="254.83"/>
    <n v="331.64"/>
    <n v="0"/>
    <n v="1.98"/>
    <n v="1141.74"/>
    <n v="3318.97"/>
    <n v="808.11"/>
    <n v="10993.68"/>
    <n v="5945.29"/>
    <n v="3035.51"/>
    <n v="2483.96"/>
    <n v="359.14"/>
    <n v="8.2100000000000009"/>
    <n v="22825.79"/>
    <n v="20333.62"/>
    <n v="6476.17"/>
    <n v="26809.79"/>
    <n v="19.260000000000002"/>
    <n v="2590.41"/>
    <n v="7420.89"/>
    <n v="25.9"/>
    <x v="11"/>
  </r>
  <r>
    <n v="764"/>
    <x v="0"/>
    <m/>
    <n v="0"/>
    <n v="3453"/>
    <n v="5484.16"/>
    <n v="11777.37"/>
    <n v="17261.53"/>
    <n v="15.45"/>
    <n v="7.59"/>
    <n v="5.29"/>
    <n v="0"/>
    <n v="1.45"/>
    <n v="1531.87"/>
    <n v="24.21"/>
    <n v="33.68"/>
    <n v="1596.51"/>
    <n v="3503.6"/>
    <n v="1023.55"/>
    <n v="364.01"/>
    <n v="1385.73"/>
    <n v="0"/>
    <n v="33.840000000000003"/>
    <n v="6310.73"/>
    <n v="7907.24"/>
    <n v="4891.16"/>
    <n v="88.65"/>
    <n v="0"/>
    <n v="23.32"/>
    <n v="12049.13"/>
    <n v="220.78"/>
    <n v="212.3"/>
    <n v="12594.19"/>
    <n v="332.75"/>
    <n v="19.43"/>
    <n v="352.18"/>
    <n v="0"/>
    <n v="41881.519999999997"/>
    <n v="58728.71"/>
    <n v="12.13"/>
    <x v="11"/>
  </r>
  <r>
    <n v="765"/>
    <x v="0"/>
    <m/>
    <n v="0"/>
    <n v="3381"/>
    <n v="5366.11"/>
    <n v="11666.21"/>
    <n v="17032.32"/>
    <n v="17.16"/>
    <n v="8.51"/>
    <n v="5.24"/>
    <n v="0"/>
    <n v="1.45"/>
    <n v="1545.12"/>
    <n v="24.81"/>
    <n v="32.96"/>
    <n v="1609.59"/>
    <n v="3668"/>
    <n v="1052.29"/>
    <n v="368.12"/>
    <n v="1397.29"/>
    <n v="0"/>
    <n v="33.04"/>
    <n v="6518.74"/>
    <n v="8128.33"/>
    <n v="5088.42"/>
    <n v="92.26"/>
    <n v="0"/>
    <n v="24.48"/>
    <n v="15130.07"/>
    <n v="242.72"/>
    <n v="216.59"/>
    <n v="15706.12"/>
    <n v="359.46"/>
    <n v="20.18"/>
    <n v="379.64"/>
    <n v="0"/>
    <n v="46063.57"/>
    <n v="67959.94"/>
    <n v="13.62"/>
    <x v="11"/>
  </r>
  <r>
    <n v="766"/>
    <x v="0"/>
    <m/>
    <n v="6799"/>
    <n v="860"/>
    <n v="19338.48"/>
    <n v="11383.35"/>
    <n v="30721.83"/>
    <n v="18.91"/>
    <n v="9.23"/>
    <n v="4031.59"/>
    <n v="3021.77"/>
    <n v="1708.32"/>
    <n v="1449.97"/>
    <n v="358.37"/>
    <n v="12.51"/>
    <n v="10582.53"/>
    <n v="1898.71"/>
    <n v="1298.51"/>
    <n v="1002.84"/>
    <n v="1450.45"/>
    <n v="0"/>
    <n v="12.58"/>
    <n v="5663.09"/>
    <n v="16245.62"/>
    <n v="4200.07"/>
    <n v="55892.13"/>
    <n v="41434.03"/>
    <n v="17513.39"/>
    <n v="13726.67"/>
    <n v="3374.67"/>
    <n v="72.89"/>
    <n v="132013.76999999999"/>
    <n v="118214.22"/>
    <n v="35653.32"/>
    <n v="153867.54"/>
    <n v="22.63"/>
    <n v="24934.12"/>
    <n v="49092.89"/>
    <n v="28.99"/>
    <x v="11"/>
  </r>
  <r>
    <n v="767"/>
    <x v="0"/>
    <m/>
    <n v="1728"/>
    <n v="78"/>
    <n v="4697.03"/>
    <n v="2203.37"/>
    <n v="6900.4"/>
    <n v="19.649999999999999"/>
    <n v="9.61"/>
    <n v="1058.51"/>
    <n v="798.78"/>
    <n v="444.55"/>
    <n v="288.95"/>
    <n v="98.95"/>
    <n v="1.93"/>
    <n v="2691.66"/>
    <n v="183.41"/>
    <n v="317.75"/>
    <n v="247.47"/>
    <n v="302.55"/>
    <n v="0"/>
    <n v="1.93"/>
    <n v="1053.1099999999999"/>
    <n v="3744.77"/>
    <n v="748.63"/>
    <n v="15032.32"/>
    <n v="11077.32"/>
    <n v="4608.26"/>
    <n v="2832.58"/>
    <n v="772.55"/>
    <n v="10"/>
    <n v="34333.040000000001"/>
    <n v="31490.46"/>
    <n v="9457.24"/>
    <n v="40947.69"/>
    <n v="23.7"/>
    <n v="2347.1"/>
    <n v="8159.25"/>
    <n v="30.09"/>
    <x v="11"/>
  </r>
  <r>
    <n v="768"/>
    <x v="0"/>
    <m/>
    <n v="2095"/>
    <n v="411"/>
    <n v="6289.51"/>
    <n v="4074.19"/>
    <n v="10363.700000000001"/>
    <n v="19.45"/>
    <n v="9.5"/>
    <n v="1302.07"/>
    <n v="1052.0999999999999"/>
    <n v="599.29999999999995"/>
    <n v="597.02"/>
    <n v="111.52"/>
    <n v="4.79"/>
    <n v="3666.81"/>
    <n v="718.84"/>
    <n v="451.19"/>
    <n v="391.25"/>
    <n v="576.58000000000004"/>
    <n v="0"/>
    <n v="4.79"/>
    <n v="2142.65"/>
    <n v="5809.47"/>
    <n v="1561.28"/>
    <n v="18024.23"/>
    <n v="15181"/>
    <n v="6291.1"/>
    <n v="5790.56"/>
    <n v="1014.6"/>
    <n v="26.84"/>
    <n v="46328.33"/>
    <n v="40510.93"/>
    <n v="12422.23"/>
    <n v="52933.16"/>
    <n v="25.27"/>
    <n v="9905.9699999999993"/>
    <n v="19481.5"/>
    <n v="24.1"/>
    <x v="11"/>
  </r>
  <r>
    <n v="769"/>
    <x v="0"/>
    <s v="ity"/>
    <n v="1214"/>
    <n v="272"/>
    <n v="3645.46"/>
    <n v="2492.2600000000002"/>
    <n v="6137.72"/>
    <n v="21.22"/>
    <n v="10.56"/>
    <n v="745.28"/>
    <n v="617.64"/>
    <n v="345.68"/>
    <n v="376.93"/>
    <n v="61.44"/>
    <n v="2.93"/>
    <n v="2149.9"/>
    <n v="502.75"/>
    <n v="277.62"/>
    <n v="238.09"/>
    <n v="359.84"/>
    <n v="0"/>
    <n v="2.93"/>
    <n v="1381.23"/>
    <n v="3531.13"/>
    <n v="1018.46"/>
    <n v="10882.02"/>
    <n v="10230.700000000001"/>
    <n v="4036.16"/>
    <n v="4039.96"/>
    <n v="684.56"/>
    <n v="16.11"/>
    <n v="29889.52"/>
    <n v="25833.439999999999"/>
    <n v="7447.89"/>
    <n v="33281.33"/>
    <n v="27.41"/>
    <n v="7160.79"/>
    <n v="13824.59"/>
    <n v="26.33"/>
    <x v="12"/>
  </r>
  <r>
    <n v="770"/>
    <x v="0"/>
    <s v="ity"/>
    <n v="571"/>
    <n v="329"/>
    <n v="2104.0700000000002"/>
    <n v="1825.57"/>
    <n v="3929.64"/>
    <n v="23.7"/>
    <n v="12.13"/>
    <n v="448.39"/>
    <n v="317.97000000000003"/>
    <n v="183.22"/>
    <n v="156.49"/>
    <n v="39.44"/>
    <n v="4.41"/>
    <n v="1149.92"/>
    <n v="451.26"/>
    <n v="221.82"/>
    <n v="131.32"/>
    <n v="167.79"/>
    <n v="0"/>
    <n v="4.41"/>
    <n v="976.6"/>
    <n v="2126.52"/>
    <n v="804.4"/>
    <n v="7394.8"/>
    <n v="7264.58"/>
    <n v="2779.64"/>
    <n v="2221.5100000000002"/>
    <n v="629.88"/>
    <n v="23.26"/>
    <n v="20313.669999999998"/>
    <n v="18068.900000000001"/>
    <n v="4615.55"/>
    <n v="22684.46"/>
    <n v="39.729999999999997"/>
    <n v="6455.21"/>
    <n v="11561.81"/>
    <n v="19.62"/>
    <x v="12"/>
  </r>
  <r>
    <n v="771"/>
    <x v="0"/>
    <s v="ity"/>
    <n v="1741"/>
    <n v="92"/>
    <n v="5226.92"/>
    <n v="2647.07"/>
    <n v="7873.99"/>
    <n v="20.6"/>
    <n v="10.32"/>
    <n v="1360.31"/>
    <n v="935.3"/>
    <n v="544.77"/>
    <n v="373.72"/>
    <n v="101.38"/>
    <n v="2.29"/>
    <n v="3317.78"/>
    <n v="182.98"/>
    <n v="459.91"/>
    <n v="335.93"/>
    <n v="393.15"/>
    <n v="0"/>
    <n v="2.29"/>
    <n v="1374.25"/>
    <n v="4692.04"/>
    <n v="978.81"/>
    <n v="19936.599999999999"/>
    <n v="14136.77"/>
    <n v="6282.1"/>
    <n v="3876.69"/>
    <n v="1253.9100000000001"/>
    <n v="10.86"/>
    <n v="45496.94"/>
    <n v="41609.39"/>
    <n v="11952.88"/>
    <n v="53562.27"/>
    <n v="30.77"/>
    <n v="2282.7800000000002"/>
    <n v="10284.469999999999"/>
    <n v="24.81"/>
    <x v="12"/>
  </r>
  <r>
    <n v="772"/>
    <x v="0"/>
    <s v="ity"/>
    <n v="3760"/>
    <n v="540"/>
    <n v="10013.73"/>
    <n v="5722.82"/>
    <n v="15736.55"/>
    <n v="18.93"/>
    <n v="8.4499999999999993"/>
    <n v="1739.46"/>
    <n v="1513.2"/>
    <n v="841.02"/>
    <n v="686.63"/>
    <n v="238.12"/>
    <n v="6.04"/>
    <n v="5024.47"/>
    <n v="1058.3599999999999"/>
    <n v="552.79"/>
    <n v="468.39"/>
    <n v="658.04"/>
    <n v="0"/>
    <n v="6.05"/>
    <n v="2743.64"/>
    <n v="7768.1"/>
    <n v="2079.5500000000002"/>
    <n v="23711.1"/>
    <n v="18358.599999999999"/>
    <n v="8047.69"/>
    <n v="5849.43"/>
    <n v="2527.59"/>
    <n v="34.340000000000003"/>
    <n v="58528.75"/>
    <n v="52644.97"/>
    <n v="16321.96"/>
    <n v="68966.929999999993"/>
    <n v="18.34"/>
    <n v="12970.14"/>
    <n v="22650.86"/>
    <n v="24.02"/>
    <x v="12"/>
  </r>
  <r>
    <n v="773"/>
    <x v="0"/>
    <s v="ity"/>
    <n v="2145"/>
    <n v="28"/>
    <n v="5811.46"/>
    <n v="2576.1799999999998"/>
    <n v="8387.64"/>
    <n v="19.079999999999998"/>
    <n v="8.92"/>
    <n v="1423.22"/>
    <n v="1021.46"/>
    <n v="565.87"/>
    <n v="336.5"/>
    <n v="118.86"/>
    <n v="1.86"/>
    <n v="3467.76"/>
    <n v="51.88"/>
    <n v="436.94"/>
    <n v="343.34"/>
    <n v="360.29"/>
    <n v="0"/>
    <n v="1.86"/>
    <n v="1194.32"/>
    <n v="4662.08"/>
    <n v="832.16"/>
    <n v="19361.23"/>
    <n v="12693.15"/>
    <n v="5340.86"/>
    <n v="2880.87"/>
    <n v="1427.71"/>
    <n v="7.65"/>
    <n v="41711.47"/>
    <n v="38822.949999999997"/>
    <n v="11856.02"/>
    <n v="50678.98"/>
    <n v="23.63"/>
    <n v="531.54999999999995"/>
    <n v="6581.41"/>
    <n v="18.98"/>
    <x v="12"/>
  </r>
  <r>
    <n v="774"/>
    <x v="0"/>
    <s v="ity"/>
    <n v="2598"/>
    <n v="49"/>
    <n v="6845.92"/>
    <n v="3199.38"/>
    <n v="10045.299999999999"/>
    <n v="19.39"/>
    <n v="9.2200000000000006"/>
    <n v="1642.91"/>
    <n v="932.49"/>
    <n v="644.5"/>
    <n v="378.08"/>
    <n v="143.47"/>
    <n v="2.44"/>
    <n v="3743.89"/>
    <n v="93.62"/>
    <n v="467.69"/>
    <n v="410.54"/>
    <n v="435.98"/>
    <n v="0"/>
    <n v="2.44"/>
    <n v="1410.28"/>
    <n v="5154.17"/>
    <n v="971.86"/>
    <n v="23441.99"/>
    <n v="13841.51"/>
    <n v="6426.91"/>
    <n v="3567.45"/>
    <n v="1733.11"/>
    <n v="9.83"/>
    <n v="49020.79"/>
    <n v="45443.51"/>
    <n v="12963.03"/>
    <n v="58406.54"/>
    <n v="22.48"/>
    <n v="1051.31"/>
    <n v="8698"/>
    <n v="21.46"/>
    <x v="12"/>
  </r>
  <r>
    <n v="775"/>
    <x v="0"/>
    <s v="ity"/>
    <n v="1757"/>
    <n v="390"/>
    <n v="5333.25"/>
    <n v="3323.32"/>
    <n v="8656.57"/>
    <n v="20.23"/>
    <n v="10.06"/>
    <n v="1200.47"/>
    <n v="854.51"/>
    <n v="484.76"/>
    <n v="475.86"/>
    <n v="106.28"/>
    <n v="4.46"/>
    <n v="3126.35"/>
    <n v="610.4"/>
    <n v="411.01"/>
    <n v="290.02"/>
    <n v="458.3"/>
    <n v="0"/>
    <n v="4.46"/>
    <n v="1774.19"/>
    <n v="4900.54"/>
    <n v="1311.43"/>
    <n v="17882.28"/>
    <n v="12653.2"/>
    <n v="5372.7"/>
    <n v="4731.2299999999996"/>
    <n v="1249.74"/>
    <n v="29.54"/>
    <n v="41918.68"/>
    <n v="37157.919999999998"/>
    <n v="10590.37"/>
    <n v="47748.29"/>
    <n v="27.18"/>
    <n v="7504.19"/>
    <n v="15319.8"/>
    <n v="19.239999999999998"/>
    <x v="12"/>
  </r>
  <r>
    <n v="776"/>
    <x v="0"/>
    <s v="ity"/>
    <n v="0"/>
    <n v="1275"/>
    <n v="2221.2600000000002"/>
    <n v="4770.22"/>
    <n v="6991.48"/>
    <n v="16.23"/>
    <n v="8.0299999999999994"/>
    <n v="1.97"/>
    <n v="0"/>
    <n v="0.53"/>
    <n v="837.14"/>
    <n v="45.8"/>
    <n v="10.24"/>
    <n v="895.68"/>
    <n v="1116.3699999999999"/>
    <n v="556.33000000000004"/>
    <n v="225.32"/>
    <n v="761.65"/>
    <n v="0"/>
    <n v="10.32"/>
    <n v="2669.99"/>
    <n v="3565.67"/>
    <n v="1898.02"/>
    <n v="39.549999999999997"/>
    <n v="0"/>
    <n v="10.29"/>
    <n v="7978.07"/>
    <n v="623.95000000000005"/>
    <n v="68.64"/>
    <n v="8720.5"/>
    <n v="673.79"/>
    <n v="42.04"/>
    <n v="715.83"/>
    <n v="0"/>
    <n v="13591.84"/>
    <n v="24327.93"/>
    <n v="10.66"/>
    <x v="12"/>
  </r>
  <r>
    <n v="777"/>
    <x v="0"/>
    <s v="ity"/>
    <n v="367"/>
    <n v="90"/>
    <n v="1119.5"/>
    <n v="855.87"/>
    <n v="1975.37"/>
    <n v="18.190000000000001"/>
    <n v="8.68"/>
    <n v="232.43"/>
    <n v="171.59"/>
    <n v="95.69"/>
    <n v="126.33"/>
    <n v="19.79"/>
    <n v="0.92"/>
    <n v="646.75"/>
    <n v="131.97"/>
    <n v="124.21"/>
    <n v="75.650000000000006"/>
    <n v="123.65"/>
    <n v="0"/>
    <n v="0.92"/>
    <n v="456.4"/>
    <n v="1103.1400000000001"/>
    <n v="331.83"/>
    <n v="3313.75"/>
    <n v="2229.84"/>
    <n v="924.16"/>
    <n v="1091.94"/>
    <n v="254.51"/>
    <n v="5.34"/>
    <n v="7819.55"/>
    <n v="6722.26"/>
    <n v="1995.98"/>
    <n v="8718.24"/>
    <n v="23.76"/>
    <n v="1468.13"/>
    <n v="3293.09"/>
    <n v="16.309999999999999"/>
    <x v="12"/>
  </r>
  <r>
    <n v="778"/>
    <x v="0"/>
    <s v="ity"/>
    <n v="1695"/>
    <n v="145"/>
    <n v="4700.18"/>
    <n v="2716.92"/>
    <n v="7417.1"/>
    <n v="18.899999999999999"/>
    <n v="8.98"/>
    <n v="1045.6600000000001"/>
    <n v="736.01"/>
    <n v="419.86"/>
    <n v="360.06"/>
    <n v="80.03"/>
    <n v="2.29"/>
    <n v="2643.91"/>
    <n v="273.81"/>
    <n v="400.39"/>
    <n v="301.22000000000003"/>
    <n v="368.68"/>
    <n v="0"/>
    <n v="2.2999999999999998"/>
    <n v="1346.4"/>
    <n v="3990.31"/>
    <n v="975.43"/>
    <n v="15014.14"/>
    <n v="9558.93"/>
    <n v="4039.32"/>
    <n v="3153.85"/>
    <n v="1000.47"/>
    <n v="9.98"/>
    <n v="32776.68"/>
    <n v="29612.85"/>
    <n v="8758.26"/>
    <n v="38371.11"/>
    <n v="22.64"/>
    <n v="3149.64"/>
    <n v="9191.5400000000009"/>
    <n v="21.72"/>
    <x v="12"/>
  </r>
  <r>
    <n v="779"/>
    <x v="0"/>
    <s v="ity"/>
    <n v="1615"/>
    <n v="689"/>
    <n v="5383.82"/>
    <n v="4623.88"/>
    <n v="10007.700000000001"/>
    <n v="19.64"/>
    <n v="9.35"/>
    <n v="1084.1199999999999"/>
    <n v="773.26"/>
    <n v="433.07"/>
    <n v="607.30999999999995"/>
    <n v="90.21"/>
    <n v="6.72"/>
    <n v="2994.7"/>
    <n v="885.81"/>
    <n v="758.56"/>
    <n v="266.47000000000003"/>
    <n v="550.76"/>
    <n v="8.5"/>
    <n v="6.79"/>
    <n v="2476.89"/>
    <n v="5471.59"/>
    <n v="1919.34"/>
    <n v="15544.25"/>
    <n v="10509.82"/>
    <n v="4587.9799999999996"/>
    <n v="5645.78"/>
    <n v="1132.8399999999999"/>
    <n v="53.15"/>
    <n v="37473.82"/>
    <n v="31774.89"/>
    <n v="9051.02"/>
    <n v="40825.9"/>
    <n v="25.28"/>
    <n v="11500.09"/>
    <n v="20896.28"/>
    <n v="16.690000000000001"/>
    <x v="12"/>
  </r>
  <r>
    <n v="780"/>
    <x v="0"/>
    <s v="ity"/>
    <n v="1720"/>
    <n v="363"/>
    <n v="5151.67"/>
    <n v="10857.21"/>
    <n v="16008.88"/>
    <n v="15.51"/>
    <n v="6.99"/>
    <n v="1132.56"/>
    <n v="791.41"/>
    <n v="452.48"/>
    <n v="465.77"/>
    <n v="90.7"/>
    <n v="3.92"/>
    <n v="2936.83"/>
    <n v="562.44000000000005"/>
    <n v="350.09"/>
    <n v="295.27"/>
    <n v="442.75"/>
    <n v="1012.89"/>
    <n v="3.92"/>
    <n v="2667.36"/>
    <n v="5604.19"/>
    <n v="2220.69"/>
    <n v="16070.12"/>
    <n v="10263.65"/>
    <n v="4561.34"/>
    <n v="4186.38"/>
    <n v="1081"/>
    <n v="24.55"/>
    <n v="36187.040000000001"/>
    <n v="31976.11"/>
    <n v="9263.86"/>
    <n v="41239.980000000003"/>
    <n v="23.98"/>
    <n v="7180.12"/>
    <n v="18828.48"/>
    <n v="19.78"/>
    <x v="12"/>
  </r>
  <r>
    <n v="781"/>
    <x v="0"/>
    <s v="ity"/>
    <n v="850"/>
    <n v="347"/>
    <n v="2882.7"/>
    <n v="2862.02"/>
    <n v="5744.72"/>
    <n v="17.12"/>
    <n v="8.02"/>
    <n v="546.9"/>
    <n v="382.68"/>
    <n v="220.01"/>
    <n v="394.66"/>
    <n v="44.98"/>
    <n v="3.17"/>
    <n v="1592.39"/>
    <n v="428.13"/>
    <n v="506.39"/>
    <n v="201.14"/>
    <n v="375.29"/>
    <n v="0"/>
    <n v="3.17"/>
    <n v="1514.12"/>
    <n v="3106.51"/>
    <n v="1135.6600000000001"/>
    <n v="7672.76"/>
    <n v="4717.38"/>
    <n v="2111.56"/>
    <n v="3347.63"/>
    <n v="530.45000000000005"/>
    <n v="19.48"/>
    <n v="18399.27"/>
    <n v="15032.16"/>
    <n v="4447.9399999999996"/>
    <n v="19480.099999999999"/>
    <n v="22.92"/>
    <n v="5384.11"/>
    <n v="11148.31"/>
    <n v="15.52"/>
    <x v="12"/>
  </r>
  <r>
    <n v="782"/>
    <x v="0"/>
    <s v="ity"/>
    <n v="2590"/>
    <n v="317"/>
    <n v="7274.97"/>
    <n v="4572.28"/>
    <n v="11847.25"/>
    <n v="19.54"/>
    <n v="9.6300000000000008"/>
    <n v="1565.26"/>
    <n v="1277.83"/>
    <n v="742.94"/>
    <n v="655.91"/>
    <n v="128.44"/>
    <n v="4.3499999999999996"/>
    <n v="4374.72"/>
    <n v="671.58"/>
    <n v="656.43"/>
    <n v="509.85"/>
    <n v="657.78"/>
    <n v="0"/>
    <n v="4.3499999999999996"/>
    <n v="2499.9899999999998"/>
    <n v="6874.71"/>
    <n v="1837.86"/>
    <n v="22230.83"/>
    <n v="17543.79"/>
    <n v="8016.18"/>
    <n v="6354.4"/>
    <n v="1463.27"/>
    <n v="25.32"/>
    <n v="55633.79"/>
    <n v="49254.07"/>
    <n v="14502.37"/>
    <n v="63756.44"/>
    <n v="24.62"/>
    <n v="8329.7099999999991"/>
    <n v="20280.14"/>
    <n v="26.28"/>
    <x v="12"/>
  </r>
  <r>
    <n v="783"/>
    <x v="0"/>
    <s v="ity"/>
    <n v="1947"/>
    <n v="290"/>
    <n v="5540.09"/>
    <n v="3649.11"/>
    <n v="9189.2000000000007"/>
    <n v="18.079999999999998"/>
    <n v="8.73"/>
    <n v="1156.0999999999999"/>
    <n v="936.93"/>
    <n v="552.75"/>
    <n v="478.76"/>
    <n v="92.75"/>
    <n v="3.89"/>
    <n v="3221.18"/>
    <n v="610.24"/>
    <n v="508.88"/>
    <n v="386.49"/>
    <n v="479.49"/>
    <n v="0"/>
    <n v="3.89"/>
    <n v="1988.99"/>
    <n v="5210.17"/>
    <n v="1505.61"/>
    <n v="15358.25"/>
    <n v="10999.98"/>
    <n v="5548.8"/>
    <n v="4022.47"/>
    <n v="1062.5999999999999"/>
    <n v="19.690000000000001"/>
    <n v="37011.79"/>
    <n v="32969.629999999997"/>
    <n v="10477.379999999999"/>
    <n v="43447.01"/>
    <n v="22.31"/>
    <n v="7734.98"/>
    <n v="15984.83"/>
    <n v="26.67"/>
    <x v="12"/>
  </r>
  <r>
    <n v="784"/>
    <x v="0"/>
    <s v="ity"/>
    <n v="1231"/>
    <n v="325"/>
    <n v="3744.41"/>
    <n v="2418.2199999999998"/>
    <n v="6162.63"/>
    <n v="18.86"/>
    <n v="9.17"/>
    <n v="776.86"/>
    <n v="564.71"/>
    <n v="316.19"/>
    <n v="342.85"/>
    <n v="72.66"/>
    <n v="3.27"/>
    <n v="2076.54"/>
    <n v="494.54"/>
    <n v="244.68"/>
    <n v="193.83"/>
    <n v="324.13"/>
    <n v="0"/>
    <n v="3.27"/>
    <n v="1260.45"/>
    <n v="3336.99"/>
    <n v="933.05"/>
    <n v="10667.48"/>
    <n v="7706.54"/>
    <n v="3227.32"/>
    <n v="3033.87"/>
    <n v="724.2"/>
    <n v="20.89"/>
    <n v="25380.29"/>
    <n v="22325.53"/>
    <n v="6744.66"/>
    <n v="29070.19"/>
    <n v="23.62"/>
    <n v="5924.14"/>
    <n v="10669.21"/>
    <n v="18.23"/>
    <x v="12"/>
  </r>
  <r>
    <n v="785"/>
    <x v="0"/>
    <s v="ity"/>
    <n v="0"/>
    <n v="593"/>
    <n v="763.34"/>
    <n v="1362.32"/>
    <n v="2125.66"/>
    <n v="17.12"/>
    <n v="8.7200000000000006"/>
    <n v="0.87"/>
    <n v="0"/>
    <n v="0.23"/>
    <n v="139.01"/>
    <n v="28.26"/>
    <n v="5.33"/>
    <n v="173.71"/>
    <n v="542.78"/>
    <n v="18.239999999999998"/>
    <n v="10.69"/>
    <n v="112.8"/>
    <n v="0"/>
    <n v="5.34"/>
    <n v="689.86"/>
    <n v="863.57"/>
    <n v="571.72"/>
    <n v="15.9"/>
    <n v="0"/>
    <n v="4.09"/>
    <n v="1268.33"/>
    <n v="344.49"/>
    <n v="35.61"/>
    <n v="1668.43"/>
    <n v="364.49"/>
    <n v="23.18"/>
    <n v="387.67"/>
    <n v="0"/>
    <n v="6769.57"/>
    <n v="7934.32"/>
    <n v="11.42"/>
    <x v="12"/>
  </r>
  <r>
    <n v="786"/>
    <x v="0"/>
    <s v="ity"/>
    <n v="0"/>
    <n v="3965"/>
    <n v="5770.6"/>
    <n v="11810.91"/>
    <n v="17581.509999999998"/>
    <n v="16.62"/>
    <n v="8.2799999999999994"/>
    <n v="6.11"/>
    <n v="0"/>
    <n v="1.68"/>
    <n v="1846.89"/>
    <n v="27.42"/>
    <n v="32.409999999999997"/>
    <n v="1914.5"/>
    <n v="3517.31"/>
    <n v="934.61"/>
    <n v="424.52"/>
    <n v="1583.36"/>
    <n v="0"/>
    <n v="32.56"/>
    <n v="6492.35"/>
    <n v="8406.85"/>
    <n v="4876.4399999999996"/>
    <n v="113.27"/>
    <n v="0"/>
    <n v="30"/>
    <n v="16952.38"/>
    <n v="362.17"/>
    <n v="212.67"/>
    <n v="17670.490000000002"/>
    <n v="505.44"/>
    <n v="25.68"/>
    <n v="531.12"/>
    <n v="0"/>
    <n v="43697.82"/>
    <n v="65168.07"/>
    <n v="11.02"/>
    <x v="12"/>
  </r>
  <r>
    <n v="787"/>
    <x v="0"/>
    <s v="ity"/>
    <n v="0"/>
    <n v="3522"/>
    <n v="5094"/>
    <n v="10164.1"/>
    <n v="15258.1"/>
    <n v="17.559999999999999"/>
    <n v="9.0500000000000007"/>
    <n v="5.38"/>
    <n v="0"/>
    <n v="1.48"/>
    <n v="1663.03"/>
    <n v="26.12"/>
    <n v="28.17"/>
    <n v="1724.17"/>
    <n v="3104.75"/>
    <n v="688.04"/>
    <n v="363.55"/>
    <n v="1400.14"/>
    <n v="0"/>
    <n v="28.32"/>
    <n v="5584.8"/>
    <n v="7308.97"/>
    <n v="4156.34"/>
    <n v="100.19"/>
    <n v="0"/>
    <n v="26.46"/>
    <n v="16290.06"/>
    <n v="380.16"/>
    <n v="203.35"/>
    <n v="17000.22"/>
    <n v="506.81"/>
    <n v="25.72"/>
    <n v="532.53"/>
    <n v="0"/>
    <n v="41049.5"/>
    <n v="60885.23"/>
    <n v="11.66"/>
    <x v="12"/>
  </r>
  <r>
    <n v="788"/>
    <x v="0"/>
    <s v="ity"/>
    <n v="6286"/>
    <n v="67"/>
    <n v="16625.61"/>
    <n v="6849.54"/>
    <n v="23475.15"/>
    <n v="19.079999999999998"/>
    <n v="9.0299999999999994"/>
    <n v="3959.37"/>
    <n v="2856.58"/>
    <n v="1593.43"/>
    <n v="882.55"/>
    <n v="367.04"/>
    <n v="4.83"/>
    <n v="9663.7999999999993"/>
    <n v="134.19"/>
    <n v="1146.23"/>
    <n v="879.32"/>
    <n v="943.57"/>
    <n v="0"/>
    <n v="4.83"/>
    <n v="3108.15"/>
    <n v="12771.95"/>
    <n v="2159.7399999999998"/>
    <n v="54998.559999999998"/>
    <n v="33989.360000000001"/>
    <n v="15567.32"/>
    <n v="7870.13"/>
    <n v="3457.89"/>
    <n v="21.88"/>
    <n v="115905.13"/>
    <n v="108013.13"/>
    <n v="32306.36"/>
    <n v="140319.49"/>
    <n v="22.32"/>
    <n v="1437.98"/>
    <n v="18686.79"/>
    <n v="21.46"/>
    <x v="12"/>
  </r>
  <r>
    <n v="789"/>
    <x v="0"/>
    <s v="ity"/>
    <n v="4072"/>
    <n v="603"/>
    <n v="12278.06"/>
    <n v="7076.8"/>
    <n v="19354.86"/>
    <n v="17.64"/>
    <n v="8.42"/>
    <n v="2856.7"/>
    <n v="1861.64"/>
    <n v="1040.1099999999999"/>
    <n v="915.18"/>
    <n v="238.75"/>
    <n v="7.17"/>
    <n v="6919.56"/>
    <n v="1194.56"/>
    <n v="925.27"/>
    <n v="622.19000000000005"/>
    <n v="911.57"/>
    <n v="0"/>
    <n v="7.18"/>
    <n v="3660.78"/>
    <n v="10580.33"/>
    <n v="2742.03"/>
    <n v="38600.28"/>
    <n v="18524.849999999999"/>
    <n v="9617.4500000000007"/>
    <n v="7385.04"/>
    <n v="2603.08"/>
    <n v="42.95"/>
    <n v="76773.64"/>
    <n v="69345.66"/>
    <n v="21111.41"/>
    <n v="90457.07"/>
    <n v="22.21"/>
    <n v="14417.64"/>
    <n v="27913.38"/>
    <n v="23.91"/>
    <x v="12"/>
  </r>
  <r>
    <n v="790"/>
    <x v="0"/>
    <s v="ity"/>
    <n v="2939"/>
    <n v="1168"/>
    <n v="9898"/>
    <n v="7757.02"/>
    <n v="17655.02"/>
    <n v="16.71"/>
    <n v="8.01"/>
    <n v="2010.37"/>
    <n v="1306.8900000000001"/>
    <n v="757.76"/>
    <n v="1033.4100000000001"/>
    <n v="191.18"/>
    <n v="10.38"/>
    <n v="5309.99"/>
    <n v="1470.4"/>
    <n v="1283.1099999999999"/>
    <n v="466"/>
    <n v="928.98"/>
    <n v="0"/>
    <n v="10.45"/>
    <n v="4158.9399999999996"/>
    <n v="9468.93"/>
    <n v="3219.51"/>
    <n v="26859.54"/>
    <n v="11626.4"/>
    <n v="6831.41"/>
    <n v="7986.86"/>
    <n v="1285.8699999999999"/>
    <n v="74.06"/>
    <n v="54664.13"/>
    <n v="46603.21"/>
    <n v="14661.5"/>
    <n v="61264.71"/>
    <n v="20.85"/>
    <n v="18306.79"/>
    <n v="33250.050000000003"/>
    <n v="15.67"/>
    <x v="12"/>
  </r>
  <r>
    <n v="791"/>
    <x v="0"/>
    <s v="ity"/>
    <n v="0"/>
    <n v="1237"/>
    <n v="4071.54"/>
    <n v="11806.08"/>
    <n v="15877.62"/>
    <n v="13.02"/>
    <n v="6.12"/>
    <n v="1.89"/>
    <n v="0"/>
    <n v="0.52"/>
    <n v="2034.85"/>
    <n v="58.4"/>
    <n v="11.19"/>
    <n v="2106.85"/>
    <n v="1122.97"/>
    <n v="2702.8"/>
    <n v="870.66"/>
    <n v="2132.65"/>
    <n v="0"/>
    <n v="11.21"/>
    <n v="6840.28"/>
    <n v="8947.14"/>
    <n v="4696.43"/>
    <n v="32.159999999999997"/>
    <n v="0"/>
    <n v="8.4"/>
    <n v="15758.6"/>
    <n v="648.57000000000005"/>
    <n v="62.33"/>
    <n v="16510.060000000001"/>
    <n v="689.13"/>
    <n v="46.52"/>
    <n v="735.65"/>
    <n v="0"/>
    <n v="13987.17"/>
    <n v="46085.39"/>
    <n v="11.31"/>
    <x v="12"/>
  </r>
  <r>
    <n v="792"/>
    <x v="0"/>
    <s v="ity"/>
    <n v="0"/>
    <n v="335"/>
    <n v="1020.25"/>
    <n v="2656.11"/>
    <n v="3676.36"/>
    <n v="13.32"/>
    <n v="6.3"/>
    <n v="0.51"/>
    <n v="0"/>
    <n v="0.14000000000000001"/>
    <n v="454.75"/>
    <n v="60.64"/>
    <n v="3.03"/>
    <n v="519.07000000000005"/>
    <n v="292.88"/>
    <n v="603.19000000000005"/>
    <n v="186.47"/>
    <n v="471.78"/>
    <n v="0"/>
    <n v="3.03"/>
    <n v="1557.36"/>
    <n v="2076.4299999999998"/>
    <n v="1082.54"/>
    <n v="8.64"/>
    <n v="0"/>
    <n v="2.2000000000000002"/>
    <n v="3483.11"/>
    <n v="577.33000000000004"/>
    <n v="16.649999999999999"/>
    <n v="4087.93"/>
    <n v="588.16999999999996"/>
    <n v="43.94"/>
    <n v="632.11"/>
    <n v="0"/>
    <n v="3468.45"/>
    <n v="10597.88"/>
    <n v="10.35"/>
    <x v="12"/>
  </r>
  <r>
    <n v="793"/>
    <x v="0"/>
    <s v="ity"/>
    <n v="0"/>
    <n v="2060"/>
    <n v="2869.42"/>
    <n v="5352.88"/>
    <n v="8222.2999999999993"/>
    <n v="16.43"/>
    <n v="8.43"/>
    <n v="3.15"/>
    <n v="0"/>
    <n v="0.86"/>
    <n v="820.25"/>
    <n v="63.73"/>
    <n v="16.77"/>
    <n v="904.77"/>
    <n v="1894.14"/>
    <n v="190.01"/>
    <n v="130.01"/>
    <n v="667.34"/>
    <n v="0"/>
    <n v="16.850000000000001"/>
    <n v="2898.35"/>
    <n v="3803.12"/>
    <n v="2214.16"/>
    <n v="51.84"/>
    <n v="0"/>
    <n v="13.65"/>
    <n v="6684.04"/>
    <n v="410.11"/>
    <n v="115.98"/>
    <n v="7275.63"/>
    <n v="475.61"/>
    <n v="39.42"/>
    <n v="515.03"/>
    <n v="0"/>
    <n v="23435.58"/>
    <n v="30511.74"/>
    <n v="11.38"/>
    <x v="12"/>
  </r>
  <r>
    <n v="794"/>
    <x v="0"/>
    <s v="ity"/>
    <n v="2531"/>
    <n v="738"/>
    <n v="7881.15"/>
    <n v="5195.7"/>
    <n v="13076.85"/>
    <n v="17.57"/>
    <n v="8.4600000000000009"/>
    <n v="1563.59"/>
    <n v="1140.92"/>
    <n v="651.49"/>
    <n v="756.22"/>
    <n v="186.99"/>
    <n v="6.66"/>
    <n v="4305.87"/>
    <n v="1121.19"/>
    <n v="514.33000000000004"/>
    <n v="417.03"/>
    <n v="700.22"/>
    <n v="0"/>
    <n v="6.66"/>
    <n v="2759.44"/>
    <n v="7065.31"/>
    <n v="2052.56"/>
    <n v="20849"/>
    <n v="12208.35"/>
    <n v="6350.74"/>
    <n v="6273.06"/>
    <n v="1517.81"/>
    <n v="41.77"/>
    <n v="47240.74"/>
    <n v="40925.910000000003"/>
    <n v="12589.6"/>
    <n v="53515.51"/>
    <n v="21.14"/>
    <n v="13768.42"/>
    <n v="23429.7"/>
    <n v="18.66"/>
    <x v="12"/>
  </r>
  <r>
    <n v="795"/>
    <x v="0"/>
    <s v="ity"/>
    <n v="695"/>
    <n v="30"/>
    <n v="1911.89"/>
    <n v="834.04"/>
    <n v="2745.93"/>
    <n v="17.53"/>
    <n v="8.25"/>
    <n v="429.36"/>
    <n v="324.58"/>
    <n v="179.53"/>
    <n v="105.98"/>
    <n v="51.54"/>
    <n v="0.64"/>
    <n v="1091.6199999999999"/>
    <n v="58.04"/>
    <n v="126.63"/>
    <n v="95.63"/>
    <n v="109.95"/>
    <n v="0"/>
    <n v="0.64"/>
    <n v="390.9"/>
    <n v="1482.52"/>
    <n v="280.3"/>
    <n v="5498"/>
    <n v="3429.47"/>
    <n v="1734.04"/>
    <n v="849.48"/>
    <n v="364.06"/>
    <n v="2.62"/>
    <n v="11877.66"/>
    <n v="11025.56"/>
    <n v="3503.49"/>
    <n v="14529.05"/>
    <n v="20.91"/>
    <n v="623.37"/>
    <n v="2448.62"/>
    <n v="20.78"/>
    <x v="12"/>
  </r>
  <r>
    <n v="796"/>
    <x v="0"/>
    <s v="ity"/>
    <n v="54"/>
    <n v="892"/>
    <n v="1331.16"/>
    <n v="2657.06"/>
    <n v="3988.22"/>
    <n v="18.14"/>
    <n v="9.5399999999999991"/>
    <n v="23.84"/>
    <n v="18.649999999999999"/>
    <n v="10.54"/>
    <n v="406.8"/>
    <n v="4.07"/>
    <n v="6.99"/>
    <n v="470.89"/>
    <n v="1143.8599999999999"/>
    <n v="69.91"/>
    <n v="50.56"/>
    <n v="323.58"/>
    <n v="0"/>
    <n v="7.06"/>
    <n v="1594.97"/>
    <n v="2065.86"/>
    <n v="1264.33"/>
    <n v="276.92"/>
    <n v="231.05"/>
    <n v="105.51"/>
    <n v="3792.94"/>
    <n v="26.73"/>
    <n v="52.48"/>
    <n v="4485.6400000000003"/>
    <n v="640.22"/>
    <n v="207.63"/>
    <n v="847.85"/>
    <n v="15.7"/>
    <n v="14364.56"/>
    <n v="17968.72"/>
    <n v="16.100000000000001"/>
    <x v="12"/>
  </r>
  <r>
    <n v="797"/>
    <x v="0"/>
    <s v="ity"/>
    <n v="3289"/>
    <n v="723"/>
    <n v="11286.2"/>
    <n v="10018.92"/>
    <n v="21305.119999999999"/>
    <n v="17.87"/>
    <n v="8.6"/>
    <n v="2417.66"/>
    <n v="1495.84"/>
    <n v="860.22"/>
    <n v="1421.43"/>
    <n v="175.98"/>
    <n v="9.1300000000000008"/>
    <n v="6380.25"/>
    <n v="1087.5999999999999"/>
    <n v="1853.06"/>
    <n v="839"/>
    <n v="1523.02"/>
    <n v="0"/>
    <n v="9.1300000000000008"/>
    <n v="5311.82"/>
    <n v="11692.08"/>
    <n v="3779.67"/>
    <n v="34596.300000000003"/>
    <n v="19297.53"/>
    <n v="9239.6200000000008"/>
    <n v="13383.19"/>
    <n v="1943.51"/>
    <n v="47.65"/>
    <n v="78507.8"/>
    <n v="65076.97"/>
    <n v="18295.759999999998"/>
    <n v="83372.72"/>
    <n v="25.35"/>
    <n v="16456"/>
    <n v="42679.839999999997"/>
    <n v="22.76"/>
    <x v="12"/>
  </r>
  <r>
    <n v="798"/>
    <x v="0"/>
    <s v="ity"/>
    <n v="4747"/>
    <n v="577"/>
    <n v="13523.14"/>
    <n v="7278.91"/>
    <n v="20802.05"/>
    <n v="17.760000000000002"/>
    <n v="8.35"/>
    <n v="2951.55"/>
    <n v="2072.73"/>
    <n v="1184.77"/>
    <n v="960.45"/>
    <n v="305.19"/>
    <n v="7.46"/>
    <n v="7482.16"/>
    <n v="1032.83"/>
    <n v="888.79"/>
    <n v="667.62"/>
    <n v="958.22"/>
    <n v="0"/>
    <n v="7.54"/>
    <n v="3555.01"/>
    <n v="11037.16"/>
    <n v="2589.2399999999998"/>
    <n v="39927.5"/>
    <n v="22585.040000000001"/>
    <n v="11169.41"/>
    <n v="7857.34"/>
    <n v="3088.76"/>
    <n v="43.65"/>
    <n v="84671.7"/>
    <n v="76770.720000000001"/>
    <n v="23176.46"/>
    <n v="99947.18"/>
    <n v="21.05"/>
    <n v="11734.11"/>
    <n v="25262.400000000001"/>
    <n v="20.34"/>
    <x v="12"/>
  </r>
  <r>
    <n v="799"/>
    <x v="0"/>
    <s v="ity"/>
    <n v="3959"/>
    <n v="180"/>
    <n v="11218.14"/>
    <n v="4840.45"/>
    <n v="16058.59"/>
    <n v="19.09"/>
    <n v="8.9"/>
    <n v="2960.22"/>
    <n v="1734.65"/>
    <n v="943.13"/>
    <n v="640.44000000000005"/>
    <n v="240.03"/>
    <n v="3.91"/>
    <n v="6522.38"/>
    <n v="347.16"/>
    <n v="738.39"/>
    <n v="523.44000000000005"/>
    <n v="673.86"/>
    <n v="0"/>
    <n v="3.91"/>
    <n v="2286.75"/>
    <n v="8809.1299999999992"/>
    <n v="1608.98"/>
    <n v="40782.31"/>
    <n v="19678.55"/>
    <n v="9128.7999999999993"/>
    <n v="5466.53"/>
    <n v="2653.59"/>
    <n v="18.57"/>
    <n v="77728.34"/>
    <n v="72243.25"/>
    <n v="20841.650000000001"/>
    <n v="93084.89"/>
    <n v="23.51"/>
    <n v="3963.38"/>
    <n v="14406.49"/>
    <n v="22.02"/>
    <x v="12"/>
  </r>
  <r>
    <n v="800"/>
    <x v="0"/>
    <s v="ity"/>
    <n v="3970"/>
    <n v="431"/>
    <n v="11463.85"/>
    <n v="5704.51"/>
    <n v="17168.36"/>
    <n v="18.93"/>
    <n v="9.1"/>
    <n v="2643.78"/>
    <n v="1724"/>
    <n v="954.01"/>
    <n v="733.17"/>
    <n v="233.37"/>
    <n v="5.71"/>
    <n v="6294.05"/>
    <n v="866.04"/>
    <n v="660.36"/>
    <n v="506.43"/>
    <n v="728.96"/>
    <n v="0"/>
    <n v="5.72"/>
    <n v="2767.51"/>
    <n v="9061.56"/>
    <n v="2032.83"/>
    <n v="36422.589999999997"/>
    <n v="21170.32"/>
    <n v="9369.92"/>
    <n v="6386.97"/>
    <n v="3009.69"/>
    <n v="36.58"/>
    <n v="76396.08"/>
    <n v="69972.53"/>
    <n v="20489.88"/>
    <n v="90462.399999999994"/>
    <n v="22.79"/>
    <n v="9968.48"/>
    <n v="20895.25"/>
    <n v="23.13"/>
    <x v="12"/>
  </r>
  <r>
    <n v="801"/>
    <x v="0"/>
    <s v="ity"/>
    <n v="3063"/>
    <n v="220"/>
    <n v="9346.74"/>
    <n v="4140.78"/>
    <n v="13487.52"/>
    <n v="22.31"/>
    <n v="10.64"/>
    <n v="2497.56"/>
    <n v="1547.47"/>
    <n v="839.81"/>
    <n v="542.73"/>
    <n v="186.32"/>
    <n v="3.6"/>
    <n v="5617.49"/>
    <n v="502.65"/>
    <n v="537.30999999999995"/>
    <n v="430.7"/>
    <n v="553.55999999999995"/>
    <n v="0"/>
    <n v="3.6"/>
    <n v="2027.82"/>
    <n v="7645.31"/>
    <n v="1470.66"/>
    <n v="36513.19"/>
    <n v="23197.599999999999"/>
    <n v="9520.6299999999992"/>
    <n v="5601.58"/>
    <n v="2201.11"/>
    <n v="22.33"/>
    <n v="77056.45"/>
    <n v="71432.539999999994"/>
    <n v="19233.560000000001"/>
    <n v="90666.1"/>
    <n v="29.6"/>
    <n v="7471.75"/>
    <n v="17735.88"/>
    <n v="33.96"/>
    <x v="12"/>
  </r>
  <r>
    <n v="802"/>
    <x v="0"/>
    <m/>
    <n v="5442"/>
    <n v="363"/>
    <n v="16318.8"/>
    <n v="7892.07"/>
    <n v="24210.87"/>
    <n v="19.920000000000002"/>
    <n v="9.6"/>
    <n v="4381.63"/>
    <n v="2692.81"/>
    <n v="1549.24"/>
    <n v="1075.23"/>
    <n v="244.26"/>
    <n v="6.81"/>
    <n v="9949.98"/>
    <n v="693.46"/>
    <n v="1208.95"/>
    <n v="908.9"/>
    <n v="1116.49"/>
    <n v="0"/>
    <n v="6.82"/>
    <n v="3934.61"/>
    <n v="13884.59"/>
    <n v="2811.3"/>
    <n v="62773.33"/>
    <n v="36089.24"/>
    <n v="15672.7"/>
    <n v="9837.67"/>
    <n v="3499.28"/>
    <n v="40.35"/>
    <n v="127912.57"/>
    <n v="118034.55"/>
    <n v="33553.019999999997"/>
    <n v="151587.57"/>
    <n v="27.86"/>
    <n v="8800.48"/>
    <n v="27390.65"/>
    <n v="24.24"/>
    <x v="13"/>
  </r>
  <r>
    <n v="803"/>
    <x v="0"/>
    <m/>
    <n v="1324"/>
    <n v="32"/>
    <n v="3720.03"/>
    <n v="1046.55"/>
    <n v="4766.58"/>
    <n v="21.26"/>
    <n v="10.31"/>
    <n v="1010.02"/>
    <n v="619.78"/>
    <n v="337.41"/>
    <n v="193.08"/>
    <n v="70.73"/>
    <n v="1.1299999999999999"/>
    <n v="2232.16"/>
    <n v="53.58"/>
    <n v="0"/>
    <n v="178.45"/>
    <n v="205.01"/>
    <n v="0"/>
    <n v="1.1299999999999999"/>
    <n v="438.18"/>
    <n v="2670.34"/>
    <n v="232.03"/>
    <n v="14141.87"/>
    <n v="8427.48"/>
    <n v="3403.76"/>
    <n v="1752.57"/>
    <n v="992.89"/>
    <n v="5.59"/>
    <n v="28724.16"/>
    <n v="26966"/>
    <n v="7744.62"/>
    <n v="34710.620000000003"/>
    <n v="26.22"/>
    <n v="593.55999999999995"/>
    <n v="3377.06"/>
    <n v="18.55"/>
    <x v="13"/>
  </r>
  <r>
    <n v="804"/>
    <x v="0"/>
    <m/>
    <n v="3793"/>
    <n v="225"/>
    <n v="10900.03"/>
    <n v="4738.3900000000003"/>
    <n v="15638.42"/>
    <n v="20.98"/>
    <n v="10.19"/>
    <n v="2912.13"/>
    <n v="1800.05"/>
    <n v="979.53"/>
    <n v="657.07"/>
    <n v="205.88"/>
    <n v="3.85"/>
    <n v="6558.5"/>
    <n v="401.89"/>
    <n v="672.79"/>
    <n v="551.11"/>
    <n v="670.1"/>
    <n v="0"/>
    <n v="3.85"/>
    <n v="2299.7399999999998"/>
    <n v="8858.24"/>
    <n v="1625.78"/>
    <n v="41496.07"/>
    <n v="26394.21"/>
    <n v="10371.120000000001"/>
    <n v="6325.94"/>
    <n v="2944.05"/>
    <n v="20.82"/>
    <n v="87552.2"/>
    <n v="81205.440000000002"/>
    <n v="22828.06"/>
    <n v="104033.5"/>
    <n v="27.43"/>
    <n v="5041.3999999999996"/>
    <n v="16852.3"/>
    <n v="22.41"/>
    <x v="13"/>
  </r>
  <r>
    <n v="805"/>
    <x v="0"/>
    <m/>
    <n v="5415"/>
    <n v="341"/>
    <n v="15623.12"/>
    <n v="7390.67"/>
    <n v="23013.79"/>
    <n v="20.52"/>
    <n v="9.76"/>
    <n v="3831.13"/>
    <n v="2687.7"/>
    <n v="1492.81"/>
    <n v="983.75"/>
    <n v="266.14999999999998"/>
    <n v="6.02"/>
    <n v="9267.57"/>
    <n v="695.08"/>
    <n v="1019.17"/>
    <n v="817.29"/>
    <n v="1011.27"/>
    <n v="0"/>
    <n v="6.03"/>
    <n v="3548.84"/>
    <n v="12816.41"/>
    <n v="2531.54"/>
    <n v="54140.24"/>
    <n v="39155.800000000003"/>
    <n v="15336.98"/>
    <n v="9254.4599999999991"/>
    <n v="3714.44"/>
    <n v="34.299999999999997"/>
    <n v="121636.22"/>
    <n v="112347.45"/>
    <n v="32443.279999999999"/>
    <n v="144790.73000000001"/>
    <n v="26.74"/>
    <n v="9101.65"/>
    <n v="26101.73"/>
    <n v="26.69"/>
    <x v="13"/>
  </r>
  <r>
    <n v="806"/>
    <x v="0"/>
    <m/>
    <n v="3635"/>
    <n v="439"/>
    <n v="11217.47"/>
    <n v="6774.09"/>
    <n v="17991.560000000001"/>
    <n v="18.37"/>
    <n v="8.75"/>
    <n v="2836.9"/>
    <n v="1756.24"/>
    <n v="1007.32"/>
    <n v="952.79"/>
    <n v="163.6"/>
    <n v="6.39"/>
    <n v="6723.24"/>
    <n v="800.94"/>
    <n v="1037.03"/>
    <n v="681.02"/>
    <n v="979.47"/>
    <n v="0"/>
    <n v="6.39"/>
    <n v="3504.86"/>
    <n v="10228.1"/>
    <n v="2519"/>
    <n v="38978.019999999997"/>
    <n v="21800.39"/>
    <n v="9641.24"/>
    <n v="8106.64"/>
    <n v="2326.5300000000002"/>
    <n v="39.56"/>
    <n v="80892.39"/>
    <n v="72746.19"/>
    <n v="21327.97"/>
    <n v="94074.16"/>
    <n v="25.88"/>
    <n v="8744.7800000000007"/>
    <n v="23338.31"/>
    <n v="19.920000000000002"/>
    <x v="13"/>
  </r>
  <r>
    <n v="807"/>
    <x v="0"/>
    <m/>
    <n v="3243"/>
    <n v="65"/>
    <n v="9288.5"/>
    <n v="3958.25"/>
    <n v="13246.75"/>
    <n v="19.2"/>
    <n v="9.07"/>
    <n v="2565.1799999999998"/>
    <n v="1603.66"/>
    <n v="901.74"/>
    <n v="534.54999999999995"/>
    <n v="142.49"/>
    <n v="2.93"/>
    <n v="5750.54"/>
    <n v="122.51"/>
    <n v="674.56"/>
    <n v="522.72"/>
    <n v="569.16"/>
    <n v="0"/>
    <n v="2.93"/>
    <n v="1891.88"/>
    <n v="7642.42"/>
    <n v="1319.79"/>
    <n v="34144.26"/>
    <n v="19633.93"/>
    <n v="8675.19"/>
    <n v="4632.47"/>
    <n v="2026.2"/>
    <n v="14.14"/>
    <n v="69126.179999999993"/>
    <n v="64479.57"/>
    <n v="18947.419999999998"/>
    <n v="83426.990000000005"/>
    <n v="25.73"/>
    <n v="1222.58"/>
    <n v="10711.95"/>
    <n v="18.809999999999999"/>
    <x v="13"/>
  </r>
  <r>
    <n v="808"/>
    <x v="0"/>
    <m/>
    <n v="456"/>
    <n v="165"/>
    <n v="1737.11"/>
    <n v="2045.75"/>
    <n v="3782.86"/>
    <n v="16.16"/>
    <n v="7.63"/>
    <n v="362.44"/>
    <n v="232.53"/>
    <n v="129.6"/>
    <n v="296.83"/>
    <n v="22.93"/>
    <n v="1.62"/>
    <n v="1045.94"/>
    <n v="239.87"/>
    <n v="462.28"/>
    <n v="160.32"/>
    <n v="306.01"/>
    <n v="0"/>
    <n v="1.62"/>
    <n v="1170.0999999999999"/>
    <n v="2216.0500000000002"/>
    <n v="862.47"/>
    <n v="4868.13"/>
    <n v="2930.61"/>
    <n v="1259.1400000000001"/>
    <n v="2536.7800000000002"/>
    <n v="315.77"/>
    <n v="8.76"/>
    <n v="11919.19"/>
    <n v="9373.65"/>
    <n v="2785.59"/>
    <n v="12159.24"/>
    <n v="26.67"/>
    <n v="2554.02"/>
    <n v="7485.54"/>
    <n v="15.48"/>
    <x v="13"/>
  </r>
  <r>
    <n v="809"/>
    <x v="0"/>
    <m/>
    <n v="3359"/>
    <n v="159"/>
    <n v="9611.4500000000007"/>
    <n v="4777.4399999999996"/>
    <n v="14388.89"/>
    <n v="17.57"/>
    <n v="8.19"/>
    <n v="2445.9"/>
    <n v="1607.92"/>
    <n v="906.88"/>
    <n v="648.09"/>
    <n v="138.21"/>
    <n v="3.58"/>
    <n v="5750.59"/>
    <n v="339.95"/>
    <n v="787.89"/>
    <n v="557.16"/>
    <n v="679.92"/>
    <n v="0"/>
    <n v="3.59"/>
    <n v="2368.5"/>
    <n v="8119.09"/>
    <n v="1685"/>
    <n v="31620.69"/>
    <n v="17278.240000000002"/>
    <n v="8124.86"/>
    <n v="5109.7"/>
    <n v="1938.51"/>
    <n v="16.350000000000001"/>
    <n v="64088.35"/>
    <n v="58962.31"/>
    <n v="17912.41"/>
    <n v="76874.720000000001"/>
    <n v="22.89"/>
    <n v="4286.57"/>
    <n v="14138.58"/>
    <n v="26.96"/>
    <x v="13"/>
  </r>
  <r>
    <n v="810"/>
    <x v="0"/>
    <m/>
    <n v="1350"/>
    <n v="128"/>
    <n v="3899.27"/>
    <n v="1953.63"/>
    <n v="5852.9"/>
    <n v="19.64"/>
    <n v="9.3800000000000008"/>
    <n v="991.38"/>
    <n v="664.92"/>
    <n v="371.67"/>
    <n v="271.83"/>
    <n v="59.04"/>
    <n v="1.71"/>
    <n v="2360.5500000000002"/>
    <n v="274.37"/>
    <n v="260.08"/>
    <n v="218.23"/>
    <n v="271.02999999999997"/>
    <n v="0"/>
    <n v="1.72"/>
    <n v="1025.42"/>
    <n v="3385.96"/>
    <n v="752.67"/>
    <n v="13261.84"/>
    <n v="8421.82"/>
    <n v="3735.12"/>
    <n v="2428.35"/>
    <n v="848.6"/>
    <n v="8.89"/>
    <n v="28704.61"/>
    <n v="26267.37"/>
    <n v="7629.56"/>
    <n v="33896.93"/>
    <n v="25.11"/>
    <n v="3720.86"/>
    <n v="8100.3"/>
    <n v="29.07"/>
    <x v="13"/>
  </r>
  <r>
    <n v="811"/>
    <x v="0"/>
    <m/>
    <n v="5215"/>
    <n v="492"/>
    <n v="15644"/>
    <n v="11481.94"/>
    <n v="27125.94"/>
    <n v="16.149999999999999"/>
    <n v="7.43"/>
    <n v="3820.61"/>
    <n v="2433.2199999999998"/>
    <n v="1426.04"/>
    <n v="1207.81"/>
    <n v="255.81"/>
    <n v="8.06"/>
    <n v="9151.5400000000009"/>
    <n v="977.63"/>
    <n v="1393.72"/>
    <n v="935.82"/>
    <n v="1250.5999999999999"/>
    <n v="338.67"/>
    <n v="8.07"/>
    <n v="4904.5"/>
    <n v="14056.04"/>
    <n v="3645.83"/>
    <n v="49449.18"/>
    <n v="23939.83"/>
    <n v="12401.08"/>
    <n v="9201.41"/>
    <n v="3854.38"/>
    <n v="43.11"/>
    <n v="98888.99"/>
    <n v="89644.47"/>
    <n v="26822.22"/>
    <n v="116466.69"/>
    <n v="22.33"/>
    <n v="10574.27"/>
    <n v="29281.47"/>
    <n v="21.49"/>
    <x v="13"/>
  </r>
  <r>
    <n v="812"/>
    <x v="0"/>
    <m/>
    <n v="1870"/>
    <n v="335"/>
    <n v="5862.57"/>
    <n v="3872.59"/>
    <n v="9735.16"/>
    <n v="16.850000000000001"/>
    <n v="8.11"/>
    <n v="1389.12"/>
    <n v="896.02"/>
    <n v="518.6"/>
    <n v="526.66"/>
    <n v="99.73"/>
    <n v="4.03"/>
    <n v="3434.14"/>
    <n v="666.54"/>
    <n v="524.58000000000004"/>
    <n v="351.28"/>
    <n v="526.74"/>
    <n v="0"/>
    <n v="4.03"/>
    <n v="2073.16"/>
    <n v="5507.31"/>
    <n v="1542.4"/>
    <n v="18351.89"/>
    <n v="8923.99"/>
    <n v="4678.08"/>
    <n v="4193.6400000000003"/>
    <n v="1655.13"/>
    <n v="25.17"/>
    <n v="37827.9"/>
    <n v="33609.089999999997"/>
    <n v="9790.81"/>
    <n v="43399.9"/>
    <n v="23.21"/>
    <n v="7744.25"/>
    <n v="15004.6"/>
    <n v="23.12"/>
    <x v="13"/>
  </r>
  <r>
    <n v="813"/>
    <x v="0"/>
    <m/>
    <n v="2211"/>
    <n v="840"/>
    <n v="7536.6"/>
    <n v="6659.77"/>
    <n v="14196.37"/>
    <n v="15.57"/>
    <n v="7.36"/>
    <n v="1583.48"/>
    <n v="1093.5999999999999"/>
    <n v="638.15"/>
    <n v="861.19"/>
    <n v="98.09"/>
    <n v="8.52"/>
    <n v="4283.03"/>
    <n v="1036.45"/>
    <n v="1259.33"/>
    <n v="437.19"/>
    <n v="825.16"/>
    <n v="0"/>
    <n v="8.6"/>
    <n v="3566.73"/>
    <n v="7849.76"/>
    <n v="2732.97"/>
    <n v="20751.669999999998"/>
    <n v="10572.15"/>
    <n v="5453.87"/>
    <n v="6317.75"/>
    <n v="1190.53"/>
    <n v="54.37"/>
    <n v="44340.33"/>
    <n v="37968.22"/>
    <n v="11671.86"/>
    <n v="49640.08"/>
    <n v="22.45"/>
    <n v="11307.17"/>
    <n v="22407.200000000001"/>
    <n v="13.46"/>
    <x v="13"/>
  </r>
  <r>
    <n v="814"/>
    <x v="0"/>
    <m/>
    <n v="1093"/>
    <n v="130"/>
    <n v="3219.36"/>
    <n v="1943.21"/>
    <n v="5162.57"/>
    <n v="17.190000000000001"/>
    <n v="8.23"/>
    <n v="780.69"/>
    <n v="551.42999999999995"/>
    <n v="313.22000000000003"/>
    <n v="239.22"/>
    <n v="43.96"/>
    <n v="2.0099999999999998"/>
    <n v="1930.54"/>
    <n v="257.86"/>
    <n v="314.98"/>
    <n v="199.81"/>
    <n v="253.55"/>
    <n v="0"/>
    <n v="2.0099999999999998"/>
    <n v="1028.21"/>
    <n v="2958.75"/>
    <n v="772.64"/>
    <n v="10447.58"/>
    <n v="5974.71"/>
    <n v="2821.39"/>
    <n v="1877.08"/>
    <n v="613.99"/>
    <n v="10.66"/>
    <n v="21745.42"/>
    <n v="19857.68"/>
    <n v="6098.21"/>
    <n v="25955.89"/>
    <n v="23.75"/>
    <n v="2673.01"/>
    <n v="6313.73"/>
    <n v="20.56"/>
    <x v="13"/>
  </r>
  <r>
    <n v="815"/>
    <x v="0"/>
    <m/>
    <n v="2372"/>
    <n v="177"/>
    <n v="6892.18"/>
    <n v="3688.88"/>
    <n v="10581.06"/>
    <n v="17.71"/>
    <n v="8.43"/>
    <n v="1716.64"/>
    <n v="1190.94"/>
    <n v="692.72"/>
    <n v="466.57"/>
    <n v="101.88"/>
    <n v="3.49"/>
    <n v="4172.24"/>
    <n v="355.23"/>
    <n v="618"/>
    <n v="415.28"/>
    <n v="497.65"/>
    <n v="0"/>
    <n v="3.49"/>
    <n v="1889.65"/>
    <n v="6061.89"/>
    <n v="1388.51"/>
    <n v="23435.84"/>
    <n v="13413.06"/>
    <n v="6414.94"/>
    <n v="3801.56"/>
    <n v="1292.33"/>
    <n v="16.8"/>
    <n v="48374.54"/>
    <n v="44556.17"/>
    <n v="13317.63"/>
    <n v="57873.8"/>
    <n v="24.4"/>
    <n v="3822.29"/>
    <n v="11348.38"/>
    <n v="21.59"/>
    <x v="13"/>
  </r>
  <r>
    <n v="816"/>
    <x v="0"/>
    <m/>
    <n v="0"/>
    <n v="19"/>
    <n v="96.06"/>
    <n v="43.88"/>
    <n v="139.94"/>
    <n v="23.47"/>
    <n v="11.76"/>
    <n v="0.03"/>
    <n v="0"/>
    <n v="0.01"/>
    <n v="6.69"/>
    <n v="57.08"/>
    <n v="0.15"/>
    <n v="63.96"/>
    <n v="18.079999999999998"/>
    <n v="0"/>
    <n v="0.89"/>
    <n v="5.85"/>
    <n v="0"/>
    <n v="0.15"/>
    <n v="24.97"/>
    <n v="88.92"/>
    <n v="18.97"/>
    <n v="0.65"/>
    <n v="0"/>
    <n v="0.18"/>
    <n v="47.6"/>
    <n v="959.71"/>
    <n v="0.62"/>
    <n v="1008.75"/>
    <n v="960.54"/>
    <n v="58.85"/>
    <n v="1019.39"/>
    <n v="0"/>
    <n v="159.62"/>
    <n v="206.33"/>
    <n v="8.4"/>
    <x v="13"/>
  </r>
  <r>
    <n v="817"/>
    <x v="0"/>
    <m/>
    <n v="864"/>
    <n v="19"/>
    <n v="2527.17"/>
    <n v="757.97"/>
    <n v="3285.14"/>
    <n v="20.190000000000001"/>
    <n v="9.7799999999999994"/>
    <n v="714.54"/>
    <n v="458.88"/>
    <n v="271.57"/>
    <n v="158.36000000000001"/>
    <n v="47.26"/>
    <n v="0.92"/>
    <n v="1651.52"/>
    <n v="34.229999999999997"/>
    <n v="0"/>
    <n v="156.57"/>
    <n v="171.04"/>
    <n v="0"/>
    <n v="0.92"/>
    <n v="362.76"/>
    <n v="2014.29"/>
    <n v="190.8"/>
    <n v="9683.91"/>
    <n v="5585.16"/>
    <n v="2646"/>
    <n v="1360.62"/>
    <n v="621.57000000000005"/>
    <n v="3.61"/>
    <n v="19900.87"/>
    <n v="18536.64"/>
    <n v="5426.71"/>
    <n v="23963.360000000001"/>
    <n v="27.74"/>
    <n v="312.89999999999998"/>
    <n v="2530.58"/>
    <n v="16.47"/>
    <x v="13"/>
  </r>
  <r>
    <n v="818"/>
    <x v="0"/>
    <m/>
    <n v="1962"/>
    <n v="22"/>
    <n v="5653.64"/>
    <n v="2456.04"/>
    <n v="8109.68"/>
    <n v="17.579999999999998"/>
    <n v="8.3800000000000008"/>
    <n v="1583.77"/>
    <n v="981.87"/>
    <n v="591.79999999999995"/>
    <n v="341.41"/>
    <n v="98.75"/>
    <n v="1.94"/>
    <n v="3599.55"/>
    <n v="37.97"/>
    <n v="462.55"/>
    <n v="350.16"/>
    <n v="368.49"/>
    <n v="0"/>
    <n v="1.94"/>
    <n v="1221.1199999999999"/>
    <n v="4820.66"/>
    <n v="850.69"/>
    <n v="20971.37"/>
    <n v="10153.450000000001"/>
    <n v="5225.47"/>
    <n v="2726.41"/>
    <n v="1464.41"/>
    <n v="6.9"/>
    <n v="40548.01"/>
    <n v="37814.699999999997"/>
    <n v="11237.69"/>
    <n v="49052.39"/>
    <n v="25"/>
    <n v="338.35"/>
    <n v="6133.26"/>
    <n v="15.38"/>
    <x v="13"/>
  </r>
  <r>
    <n v="819"/>
    <x v="0"/>
    <m/>
    <n v="429"/>
    <n v="64"/>
    <n v="1306.8800000000001"/>
    <n v="744.64"/>
    <n v="2051.52"/>
    <n v="18.27"/>
    <n v="8.58"/>
    <n v="346.56"/>
    <n v="227.35"/>
    <n v="132.94"/>
    <n v="88.04"/>
    <n v="23.51"/>
    <n v="0.9"/>
    <n v="819.31"/>
    <n v="129.44"/>
    <n v="107.27"/>
    <n v="79.650000000000006"/>
    <n v="91.08"/>
    <n v="0"/>
    <n v="0.91"/>
    <n v="408.35"/>
    <n v="1227.6600000000001"/>
    <n v="316.36"/>
    <n v="4683.59"/>
    <n v="2536.2600000000002"/>
    <n v="1213.6099999999999"/>
    <n v="712.65"/>
    <n v="335.77"/>
    <n v="3.29"/>
    <n v="9485.18"/>
    <n v="8769.24"/>
    <n v="2595.1799999999998"/>
    <n v="11364.42"/>
    <n v="26.49"/>
    <n v="1380.09"/>
    <n v="2798.24"/>
    <n v="21.56"/>
    <x v="13"/>
  </r>
  <r>
    <n v="820"/>
    <x v="0"/>
    <m/>
    <n v="2670"/>
    <n v="615"/>
    <n v="8796.48"/>
    <n v="6254.75"/>
    <n v="15051.23"/>
    <n v="19.59"/>
    <n v="9.84"/>
    <n v="2028.11"/>
    <n v="1438.23"/>
    <n v="848.82"/>
    <n v="939.09"/>
    <n v="142.01"/>
    <n v="6.97"/>
    <n v="5403.24"/>
    <n v="1001.91"/>
    <n v="976.32"/>
    <n v="610.73"/>
    <n v="936.83"/>
    <n v="0"/>
    <n v="6.98"/>
    <n v="3532.77"/>
    <n v="8936.01"/>
    <n v="2588.9699999999998"/>
    <n v="29406.92"/>
    <n v="20811.25"/>
    <n v="9452.94"/>
    <n v="9581.91"/>
    <n v="1653.67"/>
    <n v="39.35"/>
    <n v="70946.039999999994"/>
    <n v="61324.78"/>
    <n v="17930.41"/>
    <n v="79255.19"/>
    <n v="29.68"/>
    <n v="13401.54"/>
    <n v="30706.77"/>
    <n v="21.79"/>
    <x v="13"/>
  </r>
  <r>
    <n v="821"/>
    <x v="0"/>
    <m/>
    <n v="2499"/>
    <n v="7"/>
    <n v="7211.9"/>
    <n v="2145.5"/>
    <n v="9357.4"/>
    <n v="22.76"/>
    <n v="11.42"/>
    <n v="1896.31"/>
    <n v="1367.51"/>
    <n v="791.69"/>
    <n v="443.28"/>
    <n v="123.44"/>
    <n v="2.29"/>
    <n v="4624.5200000000004"/>
    <n v="10.47"/>
    <n v="0"/>
    <n v="456.43"/>
    <n v="483.33"/>
    <n v="0"/>
    <n v="2.29"/>
    <n v="952.52"/>
    <n v="5577.04"/>
    <n v="466.9"/>
    <n v="27623.439999999999"/>
    <n v="22264.15"/>
    <n v="8858.33"/>
    <n v="4600.84"/>
    <n v="1587.8"/>
    <n v="9.58"/>
    <n v="64944.14"/>
    <n v="60333.71"/>
    <n v="17340"/>
    <n v="77673.72"/>
    <n v="31.08"/>
    <n v="107.26"/>
    <n v="8004.22"/>
    <n v="15.32"/>
    <x v="13"/>
  </r>
  <r>
    <n v="822"/>
    <x v="0"/>
    <m/>
    <n v="507"/>
    <n v="29"/>
    <n v="1485.6"/>
    <n v="758.43"/>
    <n v="2244.0300000000002"/>
    <n v="19.25"/>
    <n v="9.34"/>
    <n v="371.62"/>
    <n v="274.04000000000002"/>
    <n v="158.62"/>
    <n v="102.7"/>
    <n v="25.46"/>
    <n v="0.64"/>
    <n v="933.08"/>
    <n v="56.78"/>
    <n v="127.02"/>
    <n v="95.06"/>
    <n v="107.6"/>
    <n v="0"/>
    <n v="0.64"/>
    <n v="387.11"/>
    <n v="1320.18"/>
    <n v="278.86"/>
    <n v="5231.34"/>
    <n v="3816.33"/>
    <n v="1587.38"/>
    <n v="925.92"/>
    <n v="308.27"/>
    <n v="2.48"/>
    <n v="11871.71"/>
    <n v="10943.31"/>
    <n v="3296.24"/>
    <n v="14239.55"/>
    <n v="28.09"/>
    <n v="629.66"/>
    <n v="2475.58"/>
    <n v="21.71"/>
    <x v="13"/>
  </r>
  <r>
    <n v="823"/>
    <x v="0"/>
    <m/>
    <n v="1653"/>
    <n v="11"/>
    <n v="4763.4399999999996"/>
    <n v="2120.31"/>
    <n v="6883.75"/>
    <n v="20.12"/>
    <n v="10.14"/>
    <n v="1246.8499999999999"/>
    <n v="875.97"/>
    <n v="519.20000000000005"/>
    <n v="294.73"/>
    <n v="84.05"/>
    <n v="1.53"/>
    <n v="3022.34"/>
    <n v="18.809999999999999"/>
    <n v="404.14"/>
    <n v="302.87"/>
    <n v="320.25"/>
    <n v="0"/>
    <n v="1.53"/>
    <n v="1047.6099999999999"/>
    <n v="4069.94"/>
    <n v="725.82"/>
    <n v="18175.8"/>
    <n v="12885.7"/>
    <n v="5737.45"/>
    <n v="2979.05"/>
    <n v="1024.44"/>
    <n v="5.95"/>
    <n v="40808.379999999997"/>
    <n v="37823.379999999997"/>
    <n v="11039.29"/>
    <n v="48862.68"/>
    <n v="29.56"/>
    <n v="210.77"/>
    <n v="6723.72"/>
    <n v="19.16"/>
    <x v="13"/>
  </r>
  <r>
    <n v="824"/>
    <x v="0"/>
    <m/>
    <n v="914"/>
    <n v="293"/>
    <n v="3121.95"/>
    <n v="2151.6999999999998"/>
    <n v="5273.65"/>
    <n v="22.31"/>
    <n v="11.22"/>
    <n v="752.6"/>
    <n v="535"/>
    <n v="306.66000000000003"/>
    <n v="279.27"/>
    <n v="51.55"/>
    <n v="2.95"/>
    <n v="1928.03"/>
    <n v="512.62"/>
    <n v="253.05"/>
    <n v="204.74"/>
    <n v="269.12"/>
    <n v="0"/>
    <n v="2.95"/>
    <n v="1242.48"/>
    <n v="3170.51"/>
    <n v="970.41"/>
    <n v="11283.25"/>
    <n v="9350.98"/>
    <n v="3774.14"/>
    <n v="3209.06"/>
    <n v="600.67999999999995"/>
    <n v="16.190000000000001"/>
    <n v="28234.29"/>
    <n v="25009.040000000001"/>
    <n v="6950.52"/>
    <n v="31959.56"/>
    <n v="34.97"/>
    <n v="7094.44"/>
    <n v="12867.99"/>
    <n v="24.21"/>
    <x v="13"/>
  </r>
  <r>
    <n v="825"/>
    <x v="0"/>
    <m/>
    <n v="3172"/>
    <n v="254"/>
    <n v="9985.5300000000007"/>
    <n v="5154.67"/>
    <n v="15140.2"/>
    <n v="19.84"/>
    <n v="9.7799999999999994"/>
    <n v="2564.85"/>
    <n v="1772.64"/>
    <n v="1037.98"/>
    <n v="704.96"/>
    <n v="179.16"/>
    <n v="4.9000000000000004"/>
    <n v="6264.5"/>
    <n v="548.99"/>
    <n v="804.48"/>
    <n v="597.98"/>
    <n v="726.65"/>
    <n v="0"/>
    <n v="4.91"/>
    <n v="2683"/>
    <n v="8947.5"/>
    <n v="1951.45"/>
    <n v="37419.86"/>
    <n v="23574.65"/>
    <n v="10855.27"/>
    <n v="6989.06"/>
    <n v="1825.07"/>
    <n v="25.92"/>
    <n v="80689.83"/>
    <n v="73674.850000000006"/>
    <n v="21554.92"/>
    <n v="95229.77"/>
    <n v="30.02"/>
    <n v="7706.57"/>
    <n v="21294.12"/>
    <n v="30.34"/>
    <x v="13"/>
  </r>
  <r>
    <n v="826"/>
    <x v="0"/>
    <m/>
    <n v="451"/>
    <n v="18"/>
    <n v="1380.09"/>
    <n v="461.33"/>
    <n v="1841.42"/>
    <n v="25.52"/>
    <n v="13.18"/>
    <n v="368.35"/>
    <n v="266.27"/>
    <n v="152.16999999999999"/>
    <n v="95.04"/>
    <n v="28.4"/>
    <n v="0.51"/>
    <n v="910.74"/>
    <n v="35.630000000000003"/>
    <n v="0"/>
    <n v="89.22"/>
    <n v="100.67"/>
    <n v="0"/>
    <n v="0.51"/>
    <n v="226.04"/>
    <n v="1136.79"/>
    <n v="124.86"/>
    <n v="5834.86"/>
    <n v="5120.75"/>
    <n v="2097.92"/>
    <n v="1175.51"/>
    <n v="379.6"/>
    <n v="2.4300000000000002"/>
    <n v="14611.07"/>
    <n v="13433.12"/>
    <n v="3626.57"/>
    <n v="17059.689999999999"/>
    <n v="37.83"/>
    <n v="505.24"/>
    <n v="2459.46"/>
    <n v="28.07"/>
    <x v="13"/>
  </r>
  <r>
    <n v="827"/>
    <x v="0"/>
    <m/>
    <n v="2643"/>
    <n v="479"/>
    <n v="8499.1299999999992"/>
    <n v="5001.88"/>
    <n v="13501.01"/>
    <n v="20.74"/>
    <n v="10.59"/>
    <n v="2031.71"/>
    <n v="1442.57"/>
    <n v="842.6"/>
    <n v="689.02"/>
    <n v="135.21"/>
    <n v="4.45"/>
    <n v="5145.5600000000004"/>
    <n v="1111.95"/>
    <n v="556.09"/>
    <n v="480.59"/>
    <n v="650.16"/>
    <n v="0"/>
    <n v="4.45"/>
    <n v="2803.24"/>
    <n v="7948.8"/>
    <n v="2148.63"/>
    <n v="30039.37"/>
    <n v="21381.26"/>
    <n v="9832.4500000000007"/>
    <n v="7497.53"/>
    <n v="1056.53"/>
    <n v="22.17"/>
    <n v="69829.320000000007"/>
    <n v="62309.62"/>
    <n v="17854.43"/>
    <n v="80164.05"/>
    <n v="30.33"/>
    <n v="16924.099999999999"/>
    <n v="29464.31"/>
    <n v="35.33"/>
    <x v="13"/>
  </r>
  <r>
    <n v="828"/>
    <x v="0"/>
    <m/>
    <n v="674"/>
    <n v="68"/>
    <n v="2186.48"/>
    <n v="1018.78"/>
    <n v="3205.26"/>
    <n v="20.96"/>
    <n v="11.18"/>
    <n v="518.69000000000005"/>
    <n v="368.97"/>
    <n v="213.34"/>
    <n v="208.9"/>
    <n v="34.26"/>
    <n v="1.1299999999999999"/>
    <n v="1345.29"/>
    <n v="157.78"/>
    <n v="0"/>
    <n v="150.33000000000001"/>
    <n v="223.86"/>
    <n v="0"/>
    <n v="1.1399999999999999"/>
    <n v="533.11"/>
    <n v="1878.4"/>
    <n v="308.11"/>
    <n v="7576.27"/>
    <n v="5773.51"/>
    <n v="2590.38"/>
    <n v="2408.13"/>
    <n v="177.72"/>
    <n v="6.07"/>
    <n v="18532.09"/>
    <n v="16117.89"/>
    <n v="4750.42"/>
    <n v="20868.310000000001"/>
    <n v="30.96"/>
    <n v="2488.7800000000002"/>
    <n v="6149.58"/>
    <n v="36.6"/>
    <x v="13"/>
  </r>
  <r>
    <n v="829"/>
    <x v="0"/>
    <m/>
    <n v="4105"/>
    <n v="680"/>
    <n v="13228.88"/>
    <n v="8242.8700000000008"/>
    <n v="21471.75"/>
    <n v="21.33"/>
    <n v="10.36"/>
    <n v="3116.44"/>
    <n v="2177.5500000000002"/>
    <n v="1250.3800000000001"/>
    <n v="1174.49"/>
    <n v="214.33"/>
    <n v="7.69"/>
    <n v="7940.88"/>
    <n v="1436.17"/>
    <n v="1133.17"/>
    <n v="791.27"/>
    <n v="1163.57"/>
    <n v="0"/>
    <n v="7.7"/>
    <n v="4531.87"/>
    <n v="12472.76"/>
    <n v="3360.61"/>
    <n v="45873.84"/>
    <n v="30932.42"/>
    <n v="14769.86"/>
    <n v="12830.48"/>
    <n v="1709.45"/>
    <n v="43.3"/>
    <n v="106159.33"/>
    <n v="93285.56"/>
    <n v="26801.4"/>
    <n v="120086.96"/>
    <n v="29.25"/>
    <n v="22162.71"/>
    <n v="45377.26"/>
    <n v="32.590000000000003"/>
    <x v="13"/>
  </r>
  <r>
    <n v="830"/>
    <x v="0"/>
    <m/>
    <n v="1165"/>
    <n v="16"/>
    <n v="3398.95"/>
    <n v="984.88"/>
    <n v="4383.83"/>
    <n v="17.88"/>
    <n v="8.77"/>
    <n v="893.63"/>
    <n v="607.69000000000005"/>
    <n v="344.95"/>
    <n v="170.92"/>
    <n v="58.46"/>
    <n v="1.05"/>
    <n v="2076.69"/>
    <n v="29.08"/>
    <n v="0"/>
    <n v="177.03"/>
    <n v="184.77"/>
    <n v="0"/>
    <n v="1.05"/>
    <n v="391.93"/>
    <n v="2468.63"/>
    <n v="206.11"/>
    <n v="11915.94"/>
    <n v="6572.98"/>
    <n v="3161.57"/>
    <n v="1507.19"/>
    <n v="359.88"/>
    <n v="3.87"/>
    <n v="23521.42"/>
    <n v="22010.36"/>
    <n v="6922.11"/>
    <n v="28932.47"/>
    <n v="24.83"/>
    <n v="368.14"/>
    <n v="2777.54"/>
    <n v="23.01"/>
    <x v="13"/>
  </r>
  <r>
    <n v="831"/>
    <x v="0"/>
    <m/>
    <n v="0"/>
    <n v="2446"/>
    <n v="3582.84"/>
    <n v="6230.4"/>
    <n v="9813.24"/>
    <n v="17.399999999999999"/>
    <n v="8.75"/>
    <n v="3.77"/>
    <n v="0"/>
    <n v="1.03"/>
    <n v="1257.53"/>
    <n v="20.32"/>
    <n v="18.04"/>
    <n v="1300.69"/>
    <n v="2443.69"/>
    <n v="0"/>
    <n v="77.22"/>
    <n v="984.48"/>
    <n v="0"/>
    <n v="18.239999999999998"/>
    <n v="3523.63"/>
    <n v="4824.32"/>
    <n v="2520.91"/>
    <n v="94.9"/>
    <n v="0"/>
    <n v="25.58"/>
    <n v="9237.9"/>
    <n v="197.34"/>
    <n v="129"/>
    <n v="9684.7199999999993"/>
    <n v="317.82"/>
    <n v="21.8"/>
    <n v="339.62"/>
    <n v="0"/>
    <n v="32760.240000000002"/>
    <n v="40065.24"/>
    <n v="13.39"/>
    <x v="13"/>
  </r>
  <r>
    <n v="832"/>
    <x v="0"/>
    <m/>
    <n v="601"/>
    <n v="4"/>
    <n v="1641.63"/>
    <n v="792.43"/>
    <n v="2434.06"/>
    <n v="18.11"/>
    <n v="8.82"/>
    <n v="454.81"/>
    <n v="270.58"/>
    <n v="154.51"/>
    <n v="111.69"/>
    <n v="34.119999999999997"/>
    <n v="0.59"/>
    <n v="1026.29"/>
    <n v="6.54"/>
    <n v="154.85"/>
    <n v="117.43"/>
    <n v="120.52"/>
    <n v="0"/>
    <n v="0.59"/>
    <n v="399.93"/>
    <n v="1426.22"/>
    <n v="278.83"/>
    <n v="6414.11"/>
    <n v="3071.3"/>
    <n v="1435.71"/>
    <n v="962.65"/>
    <n v="342.78"/>
    <n v="1.87"/>
    <n v="12228.42"/>
    <n v="11263.9"/>
    <n v="3322.17"/>
    <n v="14586.07"/>
    <n v="24.27"/>
    <n v="65.930000000000007"/>
    <n v="2156.6999999999998"/>
    <n v="16.48"/>
    <x v="13"/>
  </r>
  <r>
    <n v="833"/>
    <x v="0"/>
    <m/>
    <n v="1802"/>
    <n v="208"/>
    <n v="5247.26"/>
    <n v="3183.59"/>
    <n v="8430.85"/>
    <n v="17.28"/>
    <n v="8.18"/>
    <n v="1364.17"/>
    <n v="792.77"/>
    <n v="464.68"/>
    <n v="453.03"/>
    <n v="102.41"/>
    <n v="2.78"/>
    <n v="3179.84"/>
    <n v="414.18"/>
    <n v="461.42"/>
    <n v="382.11"/>
    <n v="450.41"/>
    <n v="0"/>
    <n v="2.79"/>
    <n v="1710.9"/>
    <n v="4890.74"/>
    <n v="1257.71"/>
    <n v="18968.8"/>
    <n v="7564.16"/>
    <n v="3945.83"/>
    <n v="3570.71"/>
    <n v="1058.0999999999999"/>
    <n v="9.33"/>
    <n v="35116.92"/>
    <n v="31536.89"/>
    <n v="9365.49"/>
    <n v="40902.379999999997"/>
    <n v="22.7"/>
    <n v="5460.69"/>
    <n v="11988.33"/>
    <n v="26.25"/>
    <x v="13"/>
  </r>
  <r>
    <n v="834"/>
    <x v="0"/>
    <m/>
    <n v="138"/>
    <n v="281"/>
    <n v="741.36"/>
    <n v="1058.47"/>
    <n v="1799.83"/>
    <n v="16.55"/>
    <n v="8.02"/>
    <n v="90.52"/>
    <n v="60.93"/>
    <n v="34.24"/>
    <n v="179.19"/>
    <n v="8.58"/>
    <n v="1.88"/>
    <n v="375.34"/>
    <n v="351.13"/>
    <n v="77.849999999999994"/>
    <n v="49.06"/>
    <n v="144.30000000000001"/>
    <n v="0"/>
    <n v="1.88"/>
    <n v="624.23"/>
    <n v="999.57"/>
    <n v="478.05"/>
    <n v="1195.1099999999999"/>
    <n v="564.54999999999995"/>
    <n v="277.43"/>
    <n v="1378.38"/>
    <n v="72.989999999999995"/>
    <n v="10.64"/>
    <n v="3499.1"/>
    <n v="2110.08"/>
    <n v="676.22"/>
    <n v="2786.3"/>
    <n v="20.190000000000001"/>
    <n v="4806.59"/>
    <n v="6304.6"/>
    <n v="17.11"/>
    <x v="13"/>
  </r>
  <r>
    <n v="835"/>
    <x v="0"/>
    <m/>
    <n v="3833"/>
    <n v="27"/>
    <n v="10363.74"/>
    <n v="5103.1000000000004"/>
    <n v="15466.84"/>
    <n v="15.97"/>
    <n v="7.21"/>
    <n v="2784.55"/>
    <n v="1508.1"/>
    <n v="921.13"/>
    <n v="692.36"/>
    <n v="211.12"/>
    <n v="3.89"/>
    <n v="6121.16"/>
    <n v="49.72"/>
    <n v="911.16"/>
    <n v="741.09"/>
    <n v="738.26"/>
    <n v="0"/>
    <n v="3.9"/>
    <n v="2444.13"/>
    <n v="8565.2900000000009"/>
    <n v="1701.97"/>
    <n v="36725.279999999999"/>
    <n v="13508.85"/>
    <n v="7271.52"/>
    <n v="4976.46"/>
    <n v="2025.3"/>
    <n v="9.6199999999999992"/>
    <n v="64517.03"/>
    <n v="59530.95"/>
    <n v="18211.310000000001"/>
    <n v="77742.27"/>
    <n v="20.28"/>
    <n v="628.55999999999995"/>
    <n v="11660.75"/>
    <n v="23.28"/>
    <x v="13"/>
  </r>
  <r>
    <n v="836"/>
    <x v="0"/>
    <m/>
    <n v="4979"/>
    <n v="2016"/>
    <n v="16374.05"/>
    <n v="15235.89"/>
    <n v="31609.94"/>
    <n v="15.01"/>
    <n v="6.77"/>
    <n v="3311.76"/>
    <n v="1818.77"/>
    <n v="1167.1600000000001"/>
    <n v="1886.29"/>
    <n v="249.16"/>
    <n v="19.64"/>
    <n v="8452.7900000000009"/>
    <n v="2480.66"/>
    <n v="2549.1"/>
    <n v="1038.67"/>
    <n v="1730.85"/>
    <n v="0"/>
    <n v="19.78"/>
    <n v="7819.06"/>
    <n v="16271.86"/>
    <n v="6068.43"/>
    <n v="41978.97"/>
    <n v="14505.19"/>
    <n v="8263.61"/>
    <n v="11729.07"/>
    <n v="2821.03"/>
    <n v="107.79"/>
    <n v="79405.66"/>
    <n v="67568.789999999994"/>
    <n v="21465.74"/>
    <n v="89034.53"/>
    <n v="17.88"/>
    <n v="33697.69"/>
    <n v="55163.29"/>
    <n v="16.72"/>
    <x v="13"/>
  </r>
  <r>
    <n v="837"/>
    <x v="0"/>
    <m/>
    <n v="0"/>
    <n v="536"/>
    <n v="1180.3599999999999"/>
    <n v="2028"/>
    <n v="3208.36"/>
    <n v="13.87"/>
    <n v="6.26"/>
    <n v="0.5"/>
    <n v="0"/>
    <n v="0.18"/>
    <n v="388.04"/>
    <n v="152.58000000000001"/>
    <n v="3.64"/>
    <n v="544.94000000000005"/>
    <n v="436.14"/>
    <n v="195.94"/>
    <n v="111.27"/>
    <n v="350.01"/>
    <n v="0"/>
    <n v="3.65"/>
    <n v="1097.01"/>
    <n v="1641.94"/>
    <n v="743.36"/>
    <n v="12.36"/>
    <n v="0"/>
    <n v="4.26"/>
    <n v="2261.37"/>
    <n v="1723.42"/>
    <n v="18.079999999999998"/>
    <n v="4019.47"/>
    <n v="1740.03"/>
    <n v="162.97"/>
    <n v="1903"/>
    <n v="0"/>
    <n v="5476.51"/>
    <n v="8315.06"/>
    <n v="10.220000000000001"/>
    <x v="13"/>
  </r>
  <r>
    <n v="838"/>
    <x v="0"/>
    <m/>
    <n v="2225"/>
    <n v="174"/>
    <n v="6410.18"/>
    <n v="3626.38"/>
    <n v="10036.56"/>
    <n v="17.55"/>
    <n v="8.11"/>
    <n v="1663.39"/>
    <n v="1017.89"/>
    <n v="580.61"/>
    <n v="505.04"/>
    <n v="126.98"/>
    <n v="3.03"/>
    <n v="3896.93"/>
    <n v="349.17"/>
    <n v="559.17999999999995"/>
    <n v="458.53"/>
    <n v="511.61"/>
    <n v="0"/>
    <n v="3.03"/>
    <n v="1881.52"/>
    <n v="5778.44"/>
    <n v="1366.87"/>
    <n v="22694.37"/>
    <n v="9368.9599999999991"/>
    <n v="4921.42"/>
    <n v="3934.82"/>
    <n v="1494.05"/>
    <n v="9.24"/>
    <n v="42422.85"/>
    <n v="38478.800000000003"/>
    <n v="11434.57"/>
    <n v="49913.36"/>
    <n v="22.43"/>
    <n v="4629.33"/>
    <n v="12231.32"/>
    <n v="26.61"/>
    <x v="13"/>
  </r>
  <r>
    <n v="839"/>
    <x v="0"/>
    <m/>
    <n v="629"/>
    <n v="921"/>
    <n v="3148.34"/>
    <n v="3980.02"/>
    <n v="7128.36"/>
    <n v="14.49"/>
    <n v="6.51"/>
    <n v="452.9"/>
    <n v="260.27999999999997"/>
    <n v="160.86000000000001"/>
    <n v="664.53"/>
    <n v="34.71"/>
    <n v="6.49"/>
    <n v="1579.77"/>
    <n v="898.11"/>
    <n v="407.81"/>
    <n v="244.54"/>
    <n v="573.26"/>
    <n v="0"/>
    <n v="6.5"/>
    <n v="2130.1999999999998"/>
    <n v="3709.97"/>
    <n v="1550.45"/>
    <n v="5603.59"/>
    <n v="1885.09"/>
    <n v="1107.53"/>
    <n v="4042.43"/>
    <n v="434.27"/>
    <n v="32.700000000000003"/>
    <n v="13105.61"/>
    <n v="9030.48"/>
    <n v="2936.34"/>
    <n v="11966.82"/>
    <n v="19.03"/>
    <n v="11544.41"/>
    <n v="16818.05"/>
    <n v="12.53"/>
    <x v="13"/>
  </r>
  <r>
    <n v="840"/>
    <x v="0"/>
    <m/>
    <n v="1103"/>
    <n v="603"/>
    <n v="3839.08"/>
    <n v="3191.74"/>
    <n v="7030.82"/>
    <n v="17.28"/>
    <n v="8.19"/>
    <n v="832.77"/>
    <n v="512.16999999999996"/>
    <n v="292.83999999999997"/>
    <n v="423.49"/>
    <n v="60.58"/>
    <n v="5.36"/>
    <n v="2127.1999999999998"/>
    <n v="760.83"/>
    <n v="298.08999999999997"/>
    <n v="274.88"/>
    <n v="390.15"/>
    <n v="0"/>
    <n v="5.37"/>
    <n v="1729.32"/>
    <n v="3856.53"/>
    <n v="1333.8"/>
    <n v="11537.94"/>
    <n v="4916.26"/>
    <n v="2501.63"/>
    <n v="3316.18"/>
    <n v="775.56"/>
    <n v="23.8"/>
    <n v="23071.38"/>
    <n v="19731.400000000001"/>
    <n v="5831.98"/>
    <n v="25563.37"/>
    <n v="23.18"/>
    <n v="9769.99"/>
    <n v="14867.34"/>
    <n v="16.2"/>
    <x v="13"/>
  </r>
  <r>
    <n v="841"/>
    <x v="0"/>
    <m/>
    <n v="413"/>
    <n v="1782"/>
    <n v="3950.5"/>
    <n v="7154.12"/>
    <n v="11104.62"/>
    <n v="17.64"/>
    <n v="6.74"/>
    <n v="244.57"/>
    <n v="172.43"/>
    <n v="109.33"/>
    <n v="1242.53"/>
    <n v="21.54"/>
    <n v="12.29"/>
    <n v="1802.69"/>
    <n v="1863.63"/>
    <n v="645.77"/>
    <n v="358.21"/>
    <n v="1070.58"/>
    <n v="0"/>
    <n v="12.37"/>
    <n v="3950.56"/>
    <n v="5753.25"/>
    <n v="2867.61"/>
    <n v="3058.74"/>
    <n v="1246.43"/>
    <n v="793.31"/>
    <n v="7795.45"/>
    <n v="259.58999999999997"/>
    <n v="77.739999999999995"/>
    <n v="13231.24"/>
    <n v="5358.05"/>
    <n v="1744.13"/>
    <n v="7102.18"/>
    <n v="17.2"/>
    <n v="22940.65"/>
    <n v="32448.78"/>
    <n v="12.87"/>
    <x v="13"/>
  </r>
  <r>
    <n v="842"/>
    <x v="0"/>
    <m/>
    <n v="484"/>
    <n v="1364"/>
    <n v="3042.38"/>
    <n v="4394.2"/>
    <n v="7436.58"/>
    <n v="17.899999999999999"/>
    <n v="6.73"/>
    <n v="270.91000000000003"/>
    <n v="186.93"/>
    <n v="124.87"/>
    <n v="816.5"/>
    <n v="26.63"/>
    <n v="7.94"/>
    <n v="1433.78"/>
    <n v="1298.51"/>
    <n v="172.7"/>
    <n v="259.43"/>
    <n v="645.35"/>
    <n v="0"/>
    <n v="7.95"/>
    <n v="2383.94"/>
    <n v="3817.71"/>
    <n v="1730.64"/>
    <n v="3338.87"/>
    <n v="1416.37"/>
    <n v="874.87"/>
    <n v="5180.01"/>
    <n v="351.48"/>
    <n v="40.69"/>
    <n v="11202.31"/>
    <n v="5981.6"/>
    <n v="1968.82"/>
    <n v="7950.43"/>
    <n v="16.43"/>
    <n v="15815.29"/>
    <n v="20995.439999999999"/>
    <n v="11.59"/>
    <x v="13"/>
  </r>
  <r>
    <n v="843"/>
    <x v="0"/>
    <m/>
    <n v="6181"/>
    <n v="666"/>
    <n v="16450.87"/>
    <n v="10367.43"/>
    <n v="26818.3"/>
    <n v="18.14"/>
    <n v="6.81"/>
    <n v="3451.7"/>
    <n v="2280.9499999999998"/>
    <n v="1518.13"/>
    <n v="1419.44"/>
    <n v="308.85000000000002"/>
    <n v="9.8800000000000008"/>
    <n v="8988.9500000000007"/>
    <n v="1200.5899999999999"/>
    <n v="1524.02"/>
    <n v="1183.6300000000001"/>
    <n v="1421.66"/>
    <n v="0"/>
    <n v="9.89"/>
    <n v="5339.8"/>
    <n v="14328.76"/>
    <n v="3908.25"/>
    <n v="43859.06"/>
    <n v="18127.47"/>
    <n v="11232.52"/>
    <n v="9205.61"/>
    <n v="4257.9399999999996"/>
    <n v="42.98"/>
    <n v="86725.58"/>
    <n v="77476.98"/>
    <n v="24642.71"/>
    <n v="102119.69"/>
    <n v="16.52"/>
    <n v="14753.65"/>
    <n v="32377.08"/>
    <n v="22.15"/>
    <x v="13"/>
  </r>
  <r>
    <n v="844"/>
    <x v="0"/>
    <m/>
    <n v="0"/>
    <n v="1271"/>
    <n v="2644.35"/>
    <n v="5327.79"/>
    <n v="7972.14"/>
    <n v="16.38"/>
    <n v="5.85"/>
    <n v="1.1499999999999999"/>
    <n v="0"/>
    <n v="0.41"/>
    <n v="996.49"/>
    <n v="157.87"/>
    <n v="9.14"/>
    <n v="1165.07"/>
    <n v="880.07"/>
    <n v="663.6"/>
    <n v="296.97000000000003"/>
    <n v="903.62"/>
    <n v="0"/>
    <n v="9.2200000000000006"/>
    <n v="2753.49"/>
    <n v="3918.55"/>
    <n v="1840.64"/>
    <n v="28.2"/>
    <n v="0"/>
    <n v="9.84"/>
    <n v="5676.33"/>
    <n v="2062.61"/>
    <n v="51.87"/>
    <n v="7828.85"/>
    <n v="2100.65"/>
    <n v="177.46"/>
    <n v="2278.1"/>
    <n v="0"/>
    <n v="10590.31"/>
    <n v="18398.61"/>
    <n v="8.33"/>
    <x v="13"/>
  </r>
  <r>
    <n v="845"/>
    <x v="0"/>
    <m/>
    <n v="275"/>
    <n v="4073"/>
    <n v="8160.2"/>
    <n v="17783.689999999999"/>
    <n v="25943.89"/>
    <n v="16.87"/>
    <n v="6.07"/>
    <n v="161.24"/>
    <n v="110.8"/>
    <n v="72.34"/>
    <n v="3140.67"/>
    <n v="18.43"/>
    <n v="29.29"/>
    <n v="3532.78"/>
    <n v="3728.11"/>
    <n v="2026.93"/>
    <n v="944.8"/>
    <n v="2825.01"/>
    <n v="0"/>
    <n v="29.44"/>
    <n v="9554.2999999999993"/>
    <n v="13087.07"/>
    <n v="6699.85"/>
    <n v="1989.87"/>
    <n v="778.46"/>
    <n v="514.25"/>
    <n v="18724.490000000002"/>
    <n v="221.92"/>
    <n v="170.27"/>
    <n v="22399.27"/>
    <n v="3504.5"/>
    <n v="1136.68"/>
    <n v="4641.1899999999996"/>
    <n v="16.88"/>
    <n v="46487.63"/>
    <n v="72002.070000000007"/>
    <n v="11.41"/>
    <x v="13"/>
  </r>
  <r>
    <n v="846"/>
    <x v="0"/>
    <m/>
    <n v="3547"/>
    <n v="415"/>
    <n v="10304.65"/>
    <n v="5869.33"/>
    <n v="16173.98"/>
    <n v="17.079999999999998"/>
    <n v="8.0399999999999991"/>
    <n v="2367.9499999999998"/>
    <n v="1725.15"/>
    <n v="1020.65"/>
    <n v="799.13"/>
    <n v="171.32"/>
    <n v="5.73"/>
    <n v="6089.93"/>
    <n v="810.01"/>
    <n v="814.47"/>
    <n v="622.85"/>
    <n v="795.16"/>
    <n v="0"/>
    <n v="5.73"/>
    <n v="3048.22"/>
    <n v="9138.15"/>
    <n v="2247.33"/>
    <n v="31644.33"/>
    <n v="17108.48"/>
    <n v="8839.25"/>
    <n v="6352.27"/>
    <n v="2271.0700000000002"/>
    <n v="26.86"/>
    <n v="66242.259999999995"/>
    <n v="59863.13"/>
    <n v="18147.32"/>
    <n v="78010.460000000006"/>
    <n v="21.99"/>
    <n v="10096.129999999999"/>
    <n v="21364.3"/>
    <n v="24.33"/>
    <x v="13"/>
  </r>
  <r>
    <n v="847"/>
    <x v="0"/>
    <m/>
    <n v="2502"/>
    <n v="483"/>
    <n v="7523.33"/>
    <n v="4765.84"/>
    <n v="12289.17"/>
    <n v="17.16"/>
    <n v="7.96"/>
    <n v="1645.77"/>
    <n v="1209.69"/>
    <n v="718"/>
    <n v="646.63"/>
    <n v="125.52"/>
    <n v="5.09"/>
    <n v="4350.6899999999996"/>
    <n v="932.19"/>
    <n v="545.34"/>
    <n v="455.16"/>
    <n v="614.54"/>
    <n v="0"/>
    <n v="5.09"/>
    <n v="2552.33"/>
    <n v="6903.02"/>
    <n v="1932.7"/>
    <n v="21952.16"/>
    <n v="11313.22"/>
    <n v="6021.24"/>
    <n v="4931.6099999999997"/>
    <n v="1722.36"/>
    <n v="24.02"/>
    <n v="45964.61"/>
    <n v="41008.97"/>
    <n v="12606.58"/>
    <n v="53615.55"/>
    <n v="21.43"/>
    <n v="11881.89"/>
    <n v="20011.259999999998"/>
    <n v="24.6"/>
    <x v="13"/>
  </r>
  <r>
    <n v="848"/>
    <x v="0"/>
    <m/>
    <n v="816"/>
    <n v="6"/>
    <n v="2242.94"/>
    <n v="665.71"/>
    <n v="2908.65"/>
    <n v="19.38"/>
    <n v="9.34"/>
    <n v="542.37"/>
    <n v="411.72"/>
    <n v="239.79"/>
    <n v="127.91"/>
    <n v="40.97"/>
    <n v="0.73"/>
    <n v="1363.48"/>
    <n v="9.82"/>
    <n v="0"/>
    <n v="135.99"/>
    <n v="138.19"/>
    <n v="0"/>
    <n v="0.73"/>
    <n v="284.74"/>
    <n v="1648.21"/>
    <n v="145.82"/>
    <n v="7473.48"/>
    <n v="4791.49"/>
    <n v="2253.3000000000002"/>
    <n v="1095.6199999999999"/>
    <n v="550.30999999999995"/>
    <n v="2.2599999999999998"/>
    <n v="16166.45"/>
    <n v="15068.58"/>
    <n v="4491.1400000000003"/>
    <n v="19559.72"/>
    <n v="23.97"/>
    <n v="96.52"/>
    <n v="1910.58"/>
    <n v="16.09"/>
    <x v="13"/>
  </r>
  <r>
    <n v="849"/>
    <x v="0"/>
    <m/>
    <n v="266"/>
    <n v="363"/>
    <n v="1255.24"/>
    <n v="1412.7"/>
    <n v="2667.94"/>
    <n v="16.45"/>
    <n v="7.91"/>
    <n v="172.1"/>
    <n v="125.83"/>
    <n v="75.400000000000006"/>
    <n v="219.18"/>
    <n v="13.77"/>
    <n v="3.03"/>
    <n v="609.32000000000005"/>
    <n v="428.4"/>
    <n v="112.73"/>
    <n v="42.53"/>
    <n v="182.81"/>
    <n v="0"/>
    <n v="3.11"/>
    <n v="769.58"/>
    <n v="1378.9"/>
    <n v="583.66"/>
    <n v="2155.39"/>
    <n v="1068.9000000000001"/>
    <n v="584.5"/>
    <n v="1495.89"/>
    <n v="169.89"/>
    <n v="20.94"/>
    <n v="5495.5"/>
    <n v="3978.67"/>
    <n v="1284.27"/>
    <n v="5262.95"/>
    <n v="19.79"/>
    <n v="5300.87"/>
    <n v="6976.69"/>
    <n v="14.6"/>
    <x v="13"/>
  </r>
  <r>
    <n v="850"/>
    <x v="0"/>
    <m/>
    <n v="1850"/>
    <n v="360"/>
    <n v="5631.23"/>
    <n v="4562.74"/>
    <n v="10193.969999999999"/>
    <n v="16.36"/>
    <n v="7.6"/>
    <n v="1261.08"/>
    <n v="898.86"/>
    <n v="527.48"/>
    <n v="513.91"/>
    <n v="97.91"/>
    <n v="4.01"/>
    <n v="3303.24"/>
    <n v="719.52"/>
    <n v="462.29"/>
    <n v="337.24"/>
    <n v="500.99"/>
    <n v="115.19"/>
    <n v="4.01"/>
    <n v="2139.25"/>
    <n v="5442.49"/>
    <n v="1634.25"/>
    <n v="16667.330000000002"/>
    <n v="8524.94"/>
    <n v="4548.6899999999996"/>
    <n v="4048.46"/>
    <n v="1363.77"/>
    <n v="22.82"/>
    <n v="35176.019999999997"/>
    <n v="31104.74"/>
    <n v="9329.5300000000007"/>
    <n v="40434.269999999997"/>
    <n v="21.86"/>
    <n v="8707.5499999999993"/>
    <n v="15913.18"/>
    <n v="24.19"/>
    <x v="13"/>
  </r>
  <r>
    <n v="851"/>
    <x v="0"/>
    <m/>
    <n v="3451"/>
    <n v="247"/>
    <n v="9626.19"/>
    <n v="5719.76"/>
    <n v="15345.95"/>
    <n v="16.52"/>
    <n v="7.58"/>
    <n v="2246"/>
    <n v="1608.51"/>
    <n v="944.34"/>
    <n v="646.53"/>
    <n v="166.89"/>
    <n v="4.4400000000000004"/>
    <n v="5616.72"/>
    <n v="492.31"/>
    <n v="698.61"/>
    <n v="553.5"/>
    <n v="658.5"/>
    <n v="115.79"/>
    <n v="4.4400000000000004"/>
    <n v="2523.16"/>
    <n v="8139.88"/>
    <n v="1860.22"/>
    <n v="29671.08"/>
    <n v="14906.95"/>
    <n v="7772.39"/>
    <n v="4966.57"/>
    <n v="2208.1999999999998"/>
    <n v="21.44"/>
    <n v="59546.64"/>
    <n v="54558.63"/>
    <n v="16644.740000000002"/>
    <n v="71203.360000000001"/>
    <n v="20.63"/>
    <n v="5955.95"/>
    <n v="15641.93"/>
    <n v="24.11"/>
    <x v="13"/>
  </r>
  <r>
    <n v="852"/>
    <x v="0"/>
    <m/>
    <n v="2246"/>
    <n v="181"/>
    <n v="6463.96"/>
    <n v="4551.25"/>
    <n v="11015.21"/>
    <n v="15.73"/>
    <n v="7.14"/>
    <n v="1501.63"/>
    <n v="1076.73"/>
    <n v="627.08000000000004"/>
    <n v="503.14"/>
    <n v="114.79"/>
    <n v="3.02"/>
    <n v="3826.39"/>
    <n v="367.17"/>
    <n v="602.86"/>
    <n v="412.57"/>
    <n v="521.66999999999996"/>
    <n v="116.47"/>
    <n v="3.03"/>
    <n v="2023.77"/>
    <n v="5850.17"/>
    <n v="1499.07"/>
    <n v="19360.060000000001"/>
    <n v="9006.84"/>
    <n v="5152.4399999999996"/>
    <n v="3724.45"/>
    <n v="1499.45"/>
    <n v="12.46"/>
    <n v="38755.699999999997"/>
    <n v="35018.79"/>
    <n v="10931.33"/>
    <n v="45950.12"/>
    <n v="20.46"/>
    <n v="4507.88"/>
    <n v="12453.8"/>
    <n v="24.91"/>
    <x v="13"/>
  </r>
  <r>
    <n v="853"/>
    <x v="0"/>
    <m/>
    <n v="1831"/>
    <n v="141"/>
    <n v="5187.67"/>
    <n v="3570.07"/>
    <n v="8757.74"/>
    <n v="15.27"/>
    <n v="6.73"/>
    <n v="1209.72"/>
    <n v="855.92"/>
    <n v="502.44"/>
    <n v="353.71"/>
    <n v="93.95"/>
    <n v="2.36"/>
    <n v="3018.1"/>
    <n v="280.36"/>
    <n v="397.27"/>
    <n v="306.67"/>
    <n v="361.92"/>
    <n v="114.9"/>
    <n v="2.37"/>
    <n v="1463.49"/>
    <n v="4481.6000000000004"/>
    <n v="1099.21"/>
    <n v="15331.26"/>
    <n v="6735.44"/>
    <n v="3874.67"/>
    <n v="2437.2399999999998"/>
    <n v="1154.98"/>
    <n v="8.8000000000000007"/>
    <n v="29542.38"/>
    <n v="27096.35"/>
    <n v="8678.59"/>
    <n v="35774.94"/>
    <n v="19.54"/>
    <n v="3280.95"/>
    <n v="8426.1200000000008"/>
    <n v="23.27"/>
    <x v="13"/>
  </r>
  <r>
    <n v="854"/>
    <x v="0"/>
    <m/>
    <n v="3291"/>
    <n v="344"/>
    <n v="9443.19"/>
    <n v="6429.09"/>
    <n v="15872.28"/>
    <n v="16.260000000000002"/>
    <n v="7.7"/>
    <n v="2167.8200000000002"/>
    <n v="1451.03"/>
    <n v="868.98"/>
    <n v="917.74"/>
    <n v="150.22"/>
    <n v="5.13"/>
    <n v="5560.93"/>
    <n v="681.81"/>
    <n v="1107.82"/>
    <n v="700.03"/>
    <n v="949.99"/>
    <n v="0"/>
    <n v="5.14"/>
    <n v="3444.78"/>
    <n v="9005.7099999999991"/>
    <n v="2489.66"/>
    <n v="28770.09"/>
    <n v="14636.89"/>
    <n v="7634.31"/>
    <n v="7101.64"/>
    <n v="2302.56"/>
    <n v="21.18"/>
    <n v="60466.66"/>
    <n v="53343.83"/>
    <n v="15933.04"/>
    <n v="69276.87"/>
    <n v="21.05"/>
    <n v="7991.62"/>
    <n v="21370.67"/>
    <n v="23.23"/>
    <x v="13"/>
  </r>
  <r>
    <n v="855"/>
    <x v="0"/>
    <m/>
    <n v="517"/>
    <n v="382"/>
    <n v="1805.03"/>
    <n v="1581.82"/>
    <n v="3386.85"/>
    <n v="16.329999999999998"/>
    <n v="8.0500000000000007"/>
    <n v="356.15"/>
    <n v="243.52"/>
    <n v="144.09"/>
    <n v="154.13999999999999"/>
    <n v="24.73"/>
    <n v="3.69"/>
    <n v="926.32"/>
    <n v="453.16"/>
    <n v="120.9"/>
    <n v="103.33"/>
    <n v="143.83000000000001"/>
    <n v="0"/>
    <n v="3.7"/>
    <n v="824.91"/>
    <n v="1751.24"/>
    <n v="677.39"/>
    <n v="4544.3500000000004"/>
    <n v="2304.17"/>
    <n v="1258.02"/>
    <n v="1202.6600000000001"/>
    <n v="423.24"/>
    <n v="21.42"/>
    <n v="9753.86"/>
    <n v="8529.7800000000007"/>
    <n v="2583.19"/>
    <n v="11112.97"/>
    <n v="21.5"/>
    <n v="5619.87"/>
    <n v="7535.49"/>
    <n v="14.71"/>
    <x v="13"/>
  </r>
  <r>
    <n v="856"/>
    <x v="0"/>
    <m/>
    <n v="1708"/>
    <n v="625"/>
    <n v="5534.91"/>
    <n v="4849.12"/>
    <n v="10384.030000000001"/>
    <n v="15.75"/>
    <n v="7.51"/>
    <n v="1153.32"/>
    <n v="806.41"/>
    <n v="467.28"/>
    <n v="600.39"/>
    <n v="91.09"/>
    <n v="6.27"/>
    <n v="3124.75"/>
    <n v="964"/>
    <n v="469.02"/>
    <n v="323.89"/>
    <n v="565.46"/>
    <n v="76.16"/>
    <n v="6.34"/>
    <n v="2404.87"/>
    <n v="5529.63"/>
    <n v="1833.07"/>
    <n v="14909.17"/>
    <n v="7007.68"/>
    <n v="3865.07"/>
    <n v="4311.0600000000004"/>
    <n v="1313.27"/>
    <n v="39.42"/>
    <n v="31445.67"/>
    <n v="27095.19"/>
    <n v="8345.68"/>
    <n v="35440.870000000003"/>
    <n v="20.75"/>
    <n v="11034.59"/>
    <n v="17845.39"/>
    <n v="17.66"/>
    <x v="13"/>
  </r>
  <r>
    <n v="857"/>
    <x v="0"/>
    <m/>
    <n v="0"/>
    <n v="2942"/>
    <n v="4182.63"/>
    <n v="8644.66"/>
    <n v="12827.29"/>
    <n v="19.27"/>
    <n v="10.18"/>
    <n v="4.5599999999999996"/>
    <n v="0"/>
    <n v="1.26"/>
    <n v="1744.18"/>
    <n v="33.74"/>
    <n v="17.79"/>
    <n v="1801.52"/>
    <n v="3356.09"/>
    <n v="245.31"/>
    <n v="439.77"/>
    <n v="1377.04"/>
    <n v="0"/>
    <n v="17.8"/>
    <n v="5436.01"/>
    <n v="7237.53"/>
    <n v="4041.17"/>
    <n v="95.02"/>
    <n v="0"/>
    <n v="25.79"/>
    <n v="17905.439999999999"/>
    <n v="724"/>
    <n v="128.36000000000001"/>
    <n v="18878.61"/>
    <n v="844.81"/>
    <n v="42.77"/>
    <n v="887.58"/>
    <n v="0"/>
    <n v="50804.1"/>
    <n v="68666.83"/>
    <n v="17.27"/>
    <x v="13"/>
  </r>
  <r>
    <n v="858"/>
    <x v="0"/>
    <m/>
    <n v="6530"/>
    <n v="2"/>
    <n v="18145.95"/>
    <n v="5317.14"/>
    <n v="23463.09"/>
    <n v="24.37"/>
    <n v="11.88"/>
    <n v="4767.93"/>
    <n v="3419.6"/>
    <n v="1911.43"/>
    <n v="1022.27"/>
    <n v="282.64"/>
    <n v="5.35"/>
    <n v="11409.21"/>
    <n v="2.33"/>
    <n v="0"/>
    <n v="1036.5"/>
    <n v="1119.47"/>
    <n v="0"/>
    <n v="5.35"/>
    <n v="2163.65"/>
    <n v="13572.86"/>
    <n v="1038.83"/>
    <n v="70991.48"/>
    <n v="61432.2"/>
    <n v="21236.54"/>
    <n v="10541.95"/>
    <n v="4855.75"/>
    <n v="27.64"/>
    <n v="169085.54"/>
    <n v="158515.95000000001"/>
    <n v="43849.03"/>
    <n v="202364.98"/>
    <n v="30.99"/>
    <n v="24.34"/>
    <n v="17446.64"/>
    <n v="12.17"/>
    <x v="13"/>
  </r>
  <r>
    <n v="859"/>
    <x v="0"/>
    <m/>
    <n v="2740"/>
    <n v="287"/>
    <n v="7953.99"/>
    <n v="4290.84"/>
    <n v="12244.83"/>
    <n v="21.02"/>
    <n v="10.210000000000001"/>
    <n v="1972.95"/>
    <n v="1382.39"/>
    <n v="811.33"/>
    <n v="445.75"/>
    <n v="109.18"/>
    <n v="5.0599999999999996"/>
    <n v="4726.66"/>
    <n v="612.66"/>
    <n v="610.87"/>
    <n v="451.52"/>
    <n v="478.8"/>
    <n v="0"/>
    <n v="5.07"/>
    <n v="2158.91"/>
    <n v="6885.57"/>
    <n v="1675.05"/>
    <n v="27922.67"/>
    <n v="20220"/>
    <n v="9017.85"/>
    <n v="4419.6400000000003"/>
    <n v="1870.63"/>
    <n v="27.72"/>
    <n v="63478.52"/>
    <n v="59031.16"/>
    <n v="16631.71"/>
    <n v="75662.87"/>
    <n v="27.61"/>
    <n v="9121.7999999999993"/>
    <n v="18977.64"/>
    <n v="31.78"/>
    <x v="13"/>
  </r>
  <r>
    <n v="860"/>
    <x v="0"/>
    <m/>
    <n v="0"/>
    <n v="8"/>
    <n v="159.21"/>
    <n v="14.66"/>
    <n v="173.87"/>
    <n v="41.95"/>
    <n v="21.35"/>
    <n v="0.01"/>
    <n v="0"/>
    <n v="0"/>
    <n v="0.02"/>
    <n v="118.06"/>
    <n v="0.08"/>
    <n v="118.17"/>
    <n v="5.76"/>
    <n v="0"/>
    <n v="0"/>
    <n v="0"/>
    <n v="0"/>
    <n v="0.08"/>
    <n v="5.84"/>
    <n v="124.01"/>
    <n v="5.76"/>
    <n v="0.21"/>
    <n v="0"/>
    <n v="0"/>
    <n v="0.49"/>
    <n v="2769.22"/>
    <n v="0.43"/>
    <n v="2770.35"/>
    <n v="2769.44"/>
    <n v="160.51"/>
    <n v="2929.95"/>
    <n v="0"/>
    <n v="75.3"/>
    <n v="75.739999999999995"/>
    <n v="9.41"/>
    <x v="13"/>
  </r>
  <r>
    <n v="861"/>
    <x v="0"/>
    <m/>
    <n v="1508"/>
    <n v="339"/>
    <n v="4776.95"/>
    <n v="3000.94"/>
    <n v="7777.89"/>
    <n v="16.98"/>
    <n v="8.01"/>
    <n v="1082.6600000000001"/>
    <n v="801.22"/>
    <n v="469.18"/>
    <n v="455.13"/>
    <n v="60.91"/>
    <n v="3.49"/>
    <n v="2872.6"/>
    <n v="511.4"/>
    <n v="365.67"/>
    <n v="296.27999999999997"/>
    <n v="432.78"/>
    <n v="0"/>
    <n v="3.5"/>
    <n v="1609.63"/>
    <n v="4482.2299999999996"/>
    <n v="1173.3399999999999"/>
    <n v="13970.39"/>
    <n v="7512.53"/>
    <n v="4154.54"/>
    <n v="3664.2"/>
    <n v="886.16"/>
    <n v="21.3"/>
    <n v="30209.119999999999"/>
    <n v="26523.62"/>
    <n v="8154.98"/>
    <n v="34678.61"/>
    <n v="23"/>
    <n v="6251.8"/>
    <n v="12287.88"/>
    <n v="18.440000000000001"/>
    <x v="13"/>
  </r>
  <r>
    <n v="862"/>
    <x v="0"/>
    <m/>
    <n v="1503"/>
    <n v="425"/>
    <n v="4885.29"/>
    <n v="3490.84"/>
    <n v="8376.1299999999992"/>
    <n v="16.25"/>
    <n v="7.69"/>
    <n v="1061.79"/>
    <n v="778.87"/>
    <n v="458.68"/>
    <n v="539.16999999999996"/>
    <n v="59.43"/>
    <n v="3.6"/>
    <n v="2901.55"/>
    <n v="635.30999999999995"/>
    <n v="435.05"/>
    <n v="345.84"/>
    <n v="506.11"/>
    <n v="0"/>
    <n v="3.61"/>
    <n v="1925.92"/>
    <n v="4827.47"/>
    <n v="1416.2"/>
    <n v="13941.26"/>
    <n v="6293.21"/>
    <n v="4047.21"/>
    <n v="4233"/>
    <n v="874.77"/>
    <n v="18.47"/>
    <n v="29407.91"/>
    <n v="25156.45"/>
    <n v="7808.56"/>
    <n v="32965.01"/>
    <n v="21.93"/>
    <n v="8016.17"/>
    <n v="14968.38"/>
    <n v="18.86"/>
    <x v="13"/>
  </r>
  <r>
    <n v="863"/>
    <x v="0"/>
    <m/>
    <n v="2947"/>
    <n v="1470"/>
    <n v="11731.8"/>
    <n v="15361.41"/>
    <n v="27093.21"/>
    <n v="15.92"/>
    <n v="7.67"/>
    <n v="2484.87"/>
    <n v="1404.45"/>
    <n v="807.27"/>
    <n v="1860.58"/>
    <n v="147.9"/>
    <n v="14.2"/>
    <n v="6719.26"/>
    <n v="1895.13"/>
    <n v="2685.85"/>
    <n v="890.01"/>
    <n v="1829.55"/>
    <n v="366.04"/>
    <n v="14.27"/>
    <n v="7680.85"/>
    <n v="14400.12"/>
    <n v="5837.03"/>
    <n v="33048.480000000003"/>
    <n v="12492.83"/>
    <n v="7871.35"/>
    <n v="15809.85"/>
    <n v="1969.39"/>
    <n v="95.72"/>
    <n v="71287.63"/>
    <n v="55382.06"/>
    <n v="16015.48"/>
    <n v="71397.539999999994"/>
    <n v="24.23"/>
    <n v="23970.47"/>
    <n v="58390.559999999998"/>
    <n v="16.309999999999999"/>
    <x v="13"/>
  </r>
  <r>
    <n v="864"/>
    <x v="0"/>
    <m/>
    <n v="7504"/>
    <n v="1465"/>
    <n v="22473.759999999998"/>
    <n v="16291.55"/>
    <n v="38765.31"/>
    <n v="17.14"/>
    <n v="7.93"/>
    <n v="4719.99"/>
    <n v="3305.25"/>
    <n v="1911.5"/>
    <n v="2239.11"/>
    <n v="411.18"/>
    <n v="16.899999999999999"/>
    <n v="12603.93"/>
    <n v="2906.65"/>
    <n v="2243.0700000000002"/>
    <n v="1368.91"/>
    <n v="2225.0300000000002"/>
    <n v="0"/>
    <n v="16.98"/>
    <n v="8760.64"/>
    <n v="21364.560000000001"/>
    <n v="6518.63"/>
    <n v="62087.34"/>
    <n v="30657.81"/>
    <n v="17053.080000000002"/>
    <n v="17729.509999999998"/>
    <n v="5059.18"/>
    <n v="102.23"/>
    <n v="132689.15"/>
    <n v="114857.41"/>
    <n v="34466.32"/>
    <n v="149323.73000000001"/>
    <n v="19.899999999999999"/>
    <n v="38061.07"/>
    <n v="69495.539999999994"/>
    <n v="25.98"/>
    <x v="13"/>
  </r>
  <r>
    <n v="865"/>
    <x v="0"/>
    <m/>
    <n v="3993"/>
    <n v="334"/>
    <n v="10985.15"/>
    <n v="4563.96"/>
    <n v="15549.11"/>
    <n v="16.93"/>
    <n v="7.2"/>
    <n v="2435.4899999999998"/>
    <n v="1744.36"/>
    <n v="1128.67"/>
    <n v="765.48"/>
    <n v="223.41"/>
    <n v="6.37"/>
    <n v="6303.77"/>
    <n v="635.54999999999995"/>
    <n v="0"/>
    <n v="741.42"/>
    <n v="797.37"/>
    <n v="0"/>
    <n v="6.37"/>
    <n v="2180.7199999999998"/>
    <n v="8484.49"/>
    <n v="1376.98"/>
    <n v="29501.89"/>
    <n v="13681"/>
    <n v="8436.08"/>
    <n v="5273.03"/>
    <n v="2214.9699999999998"/>
    <n v="24.57"/>
    <n v="59131.55"/>
    <n v="53833.94"/>
    <n v="17970.09"/>
    <n v="71804.03"/>
    <n v="17.98"/>
    <n v="7954.79"/>
    <n v="16121.97"/>
    <n v="23.82"/>
    <x v="13"/>
  </r>
  <r>
    <n v="866"/>
    <x v="0"/>
    <m/>
    <n v="4537"/>
    <n v="2157"/>
    <n v="15168.7"/>
    <n v="14841.12"/>
    <n v="30009.82"/>
    <n v="15.25"/>
    <n v="6.07"/>
    <n v="2617.21"/>
    <n v="1905.08"/>
    <n v="1272.26"/>
    <n v="2071.9499999999998"/>
    <n v="250.29"/>
    <n v="16.309999999999999"/>
    <n v="8133.11"/>
    <n v="2256.4499999999998"/>
    <n v="2471.39"/>
    <n v="1173.54"/>
    <n v="1858.61"/>
    <n v="0"/>
    <n v="16.32"/>
    <n v="7776.31"/>
    <n v="15909.42"/>
    <n v="5901.38"/>
    <n v="31907.29"/>
    <n v="13679.71"/>
    <n v="8851.8799999999992"/>
    <n v="12928.37"/>
    <n v="2576.75"/>
    <n v="73.53"/>
    <n v="70017.52"/>
    <n v="57015.62"/>
    <n v="19340.310000000001"/>
    <n v="76355.94"/>
    <n v="16.829999999999998"/>
    <n v="28117.42"/>
    <n v="49920.04"/>
    <n v="13.04"/>
    <x v="13"/>
  </r>
  <r>
    <n v="867"/>
    <x v="0"/>
    <m/>
    <n v="3708"/>
    <n v="561"/>
    <n v="11795.54"/>
    <n v="6888.66"/>
    <n v="18684.2"/>
    <n v="16.88"/>
    <n v="7.19"/>
    <n v="2959.3"/>
    <n v="1773.43"/>
    <n v="1032.68"/>
    <n v="919.3"/>
    <n v="243.67"/>
    <n v="6.99"/>
    <n v="6935.37"/>
    <n v="1072.05"/>
    <n v="879"/>
    <n v="678.97"/>
    <n v="903.15"/>
    <n v="0"/>
    <n v="7"/>
    <n v="3540.17"/>
    <n v="10475.540000000001"/>
    <n v="2630.02"/>
    <n v="36488.35"/>
    <n v="14172.83"/>
    <n v="8069.61"/>
    <n v="6472.85"/>
    <n v="2087.02"/>
    <n v="33.299999999999997"/>
    <n v="67323.95"/>
    <n v="60817.8"/>
    <n v="19598.55"/>
    <n v="80416.34"/>
    <n v="21.69"/>
    <n v="13317.07"/>
    <n v="24720.94"/>
    <n v="23.74"/>
    <x v="13"/>
  </r>
  <r>
    <n v="868"/>
    <x v="0"/>
    <m/>
    <n v="1295"/>
    <n v="174"/>
    <n v="3890.61"/>
    <n v="2512.14"/>
    <n v="6402.75"/>
    <n v="15.22"/>
    <n v="7.34"/>
    <n v="942.3"/>
    <n v="642.30999999999995"/>
    <n v="365.85"/>
    <n v="308.32"/>
    <n v="78.040000000000006"/>
    <n v="2.5099999999999998"/>
    <n v="2339.3200000000002"/>
    <n v="349.03"/>
    <n v="372.97"/>
    <n v="254.98"/>
    <n v="319.67"/>
    <n v="0"/>
    <n v="2.52"/>
    <n v="1299.1600000000001"/>
    <n v="3638.48"/>
    <n v="976.98"/>
    <n v="11898.87"/>
    <n v="5769.18"/>
    <n v="3090.34"/>
    <n v="2426.59"/>
    <n v="502.71"/>
    <n v="11.01"/>
    <n v="23698.71"/>
    <n v="21261.1"/>
    <n v="6998.39"/>
    <n v="28259.49"/>
    <n v="21.82"/>
    <n v="4454.29"/>
    <n v="9058.4599999999991"/>
    <n v="25.6"/>
    <x v="13"/>
  </r>
  <r>
    <n v="869"/>
    <x v="0"/>
    <m/>
    <n v="3899"/>
    <n v="1225"/>
    <n v="12861.37"/>
    <n v="9925.9599999999991"/>
    <n v="22787.33"/>
    <n v="15.41"/>
    <n v="7.45"/>
    <n v="2754.45"/>
    <n v="1798.71"/>
    <n v="1077.56"/>
    <n v="1469.26"/>
    <n v="225.56"/>
    <n v="12.77"/>
    <n v="7338.31"/>
    <n v="1792.61"/>
    <n v="1214.01"/>
    <n v="807.39"/>
    <n v="1410.58"/>
    <n v="0"/>
    <n v="12.85"/>
    <n v="5237.4399999999996"/>
    <n v="12575.75"/>
    <n v="3814.01"/>
    <n v="34801.86"/>
    <n v="15466.45"/>
    <n v="9078.6200000000008"/>
    <n v="11260.95"/>
    <n v="1761.64"/>
    <n v="80.02"/>
    <n v="72449.539999999994"/>
    <n v="61108.57"/>
    <n v="19546.27"/>
    <n v="80654.84"/>
    <n v="20.69"/>
    <n v="23388.83"/>
    <n v="40905.019999999997"/>
    <n v="19.09"/>
    <x v="13"/>
  </r>
  <r>
    <n v="870"/>
    <x v="0"/>
    <m/>
    <n v="843"/>
    <n v="91"/>
    <n v="2602.2600000000002"/>
    <n v="1849.27"/>
    <n v="4451.53"/>
    <n v="14.44"/>
    <n v="6.81"/>
    <n v="616.9"/>
    <n v="415.5"/>
    <n v="239.82"/>
    <n v="260.31"/>
    <n v="50.8"/>
    <n v="1.39"/>
    <n v="1584.73"/>
    <n v="179.39"/>
    <n v="326.55"/>
    <n v="191.16"/>
    <n v="272.02999999999997"/>
    <n v="0"/>
    <n v="1.39"/>
    <n v="970.52"/>
    <n v="2555.25"/>
    <n v="697.1"/>
    <n v="7633.27"/>
    <n v="3522.14"/>
    <n v="1987.78"/>
    <n v="1969.52"/>
    <n v="340.54"/>
    <n v="5"/>
    <n v="15458.26"/>
    <n v="13483.74"/>
    <n v="4428.92"/>
    <n v="17912.66"/>
    <n v="21.25"/>
    <n v="2251.96"/>
    <n v="5900.68"/>
    <n v="24.75"/>
    <x v="13"/>
  </r>
  <r>
    <n v="871"/>
    <x v="0"/>
    <m/>
    <n v="2846"/>
    <n v="80"/>
    <n v="7956.15"/>
    <n v="3659.4"/>
    <n v="11615.55"/>
    <n v="15.04"/>
    <n v="6.97"/>
    <n v="1936.21"/>
    <n v="1338.74"/>
    <n v="746.3"/>
    <n v="472.51"/>
    <n v="163.91"/>
    <n v="2.65"/>
    <n v="4660.3100000000004"/>
    <n v="146.91999999999999"/>
    <n v="603.91"/>
    <n v="440.72"/>
    <n v="500.51"/>
    <n v="0"/>
    <n v="2.65"/>
    <n v="1694.72"/>
    <n v="6355.04"/>
    <n v="1191.56"/>
    <n v="23801.23"/>
    <n v="10860.89"/>
    <n v="5882.49"/>
    <n v="3414.51"/>
    <n v="1272.3399999999999"/>
    <n v="9.11"/>
    <n v="45240.57"/>
    <n v="41816.959999999999"/>
    <n v="13764.66"/>
    <n v="55581.62"/>
    <n v="19.53"/>
    <n v="1636.96"/>
    <n v="8541"/>
    <n v="20.46"/>
    <x v="13"/>
  </r>
  <r>
    <n v="872"/>
    <x v="0"/>
    <m/>
    <n v="3506"/>
    <n v="398"/>
    <n v="10310.450000000001"/>
    <n v="5748.51"/>
    <n v="16058.96"/>
    <n v="16.649999999999999"/>
    <n v="8.0399999999999991"/>
    <n v="2434.27"/>
    <n v="1690.35"/>
    <n v="941.68"/>
    <n v="783.37"/>
    <n v="200.21"/>
    <n v="5.7"/>
    <n v="6055.58"/>
    <n v="754.08"/>
    <n v="821.32"/>
    <n v="566.74"/>
    <n v="792.79"/>
    <n v="0"/>
    <n v="5.71"/>
    <n v="2940.63"/>
    <n v="8996.2099999999991"/>
    <n v="2142.13"/>
    <n v="31676.99"/>
    <n v="16079.54"/>
    <n v="8400.6299999999992"/>
    <n v="6527.27"/>
    <n v="2227.7800000000002"/>
    <n v="32.17"/>
    <n v="64944.38"/>
    <n v="58384.94"/>
    <n v="17865.89"/>
    <n v="76250.84"/>
    <n v="21.75"/>
    <n v="9285.9599999999991"/>
    <n v="21004.15"/>
    <n v="23.33"/>
    <x v="13"/>
  </r>
  <r>
    <n v="873"/>
    <x v="0"/>
    <m/>
    <n v="6471"/>
    <n v="423"/>
    <n v="18849.75"/>
    <n v="8959.91"/>
    <n v="27809.66"/>
    <n v="16.940000000000001"/>
    <n v="8.26"/>
    <n v="4829.76"/>
    <n v="3239.53"/>
    <n v="1821.25"/>
    <n v="1185.6099999999999"/>
    <n v="349.15"/>
    <n v="8.3800000000000008"/>
    <n v="11433.68"/>
    <n v="851.26"/>
    <n v="1311.41"/>
    <n v="984.3"/>
    <n v="1219.1600000000001"/>
    <n v="0"/>
    <n v="8.4600000000000009"/>
    <n v="4374.59"/>
    <n v="15808.27"/>
    <n v="3146.98"/>
    <n v="62212.85"/>
    <n v="29474.55"/>
    <n v="16928.91"/>
    <n v="10368.33"/>
    <n v="3823.15"/>
    <n v="49.82"/>
    <n v="122857.61"/>
    <n v="112439.46"/>
    <n v="34591.1"/>
    <n v="147030.56"/>
    <n v="22.72"/>
    <n v="12011.06"/>
    <n v="31467.5"/>
    <n v="28.39"/>
    <x v="13"/>
  </r>
  <r>
    <n v="874"/>
    <x v="0"/>
    <m/>
    <n v="1587"/>
    <n v="56"/>
    <n v="4543.1099999999997"/>
    <n v="2092.56"/>
    <n v="6635.67"/>
    <n v="16.25"/>
    <n v="7.99"/>
    <n v="1166.1300000000001"/>
    <n v="747.86"/>
    <n v="433.4"/>
    <n v="281.12"/>
    <n v="88.62"/>
    <n v="1.51"/>
    <n v="2718.66"/>
    <n v="117.28"/>
    <n v="358.66"/>
    <n v="257.19"/>
    <n v="295.89999999999998"/>
    <n v="0"/>
    <n v="1.52"/>
    <n v="1030.55"/>
    <n v="3749.21"/>
    <n v="733.13"/>
    <n v="14903.92"/>
    <n v="6119.58"/>
    <n v="4125.0600000000004"/>
    <n v="2562.87"/>
    <n v="894.99"/>
    <n v="6.46"/>
    <n v="28612.87"/>
    <n v="26043.54"/>
    <n v="8168.43"/>
    <n v="34211.980000000003"/>
    <n v="21.56"/>
    <n v="1747.55"/>
    <n v="7538.35"/>
    <n v="31.21"/>
    <x v="13"/>
  </r>
  <r>
    <n v="875"/>
    <x v="0"/>
    <m/>
    <n v="5574"/>
    <n v="488"/>
    <n v="16322.23"/>
    <n v="11362.64"/>
    <n v="27684.87"/>
    <n v="15.4"/>
    <n v="7.53"/>
    <n v="4095.02"/>
    <n v="2612.7199999999998"/>
    <n v="1493.53"/>
    <n v="1049.69"/>
    <n v="306.39"/>
    <n v="7.9"/>
    <n v="9565.24"/>
    <n v="973.94"/>
    <n v="1060.97"/>
    <n v="826.18"/>
    <n v="1065.23"/>
    <n v="479.84"/>
    <n v="7.97"/>
    <n v="4414.13"/>
    <n v="13979.37"/>
    <n v="3340.93"/>
    <n v="52706.22"/>
    <n v="22190.26"/>
    <n v="13131.38"/>
    <n v="8889.25"/>
    <n v="3371.58"/>
    <n v="47.06"/>
    <n v="100335.74"/>
    <n v="91399.44"/>
    <n v="28789.06"/>
    <n v="120188.5"/>
    <n v="21.56"/>
    <n v="13787.06"/>
    <n v="32393.61"/>
    <n v="28.25"/>
    <x v="13"/>
  </r>
  <r>
    <n v="876"/>
    <x v="0"/>
    <m/>
    <n v="2974"/>
    <n v="185"/>
    <n v="8480.52"/>
    <n v="3906.54"/>
    <n v="12387.06"/>
    <n v="16.02"/>
    <n v="7.86"/>
    <n v="2154.31"/>
    <n v="1357.36"/>
    <n v="743.52"/>
    <n v="512.59"/>
    <n v="169.8"/>
    <n v="3.31"/>
    <n v="4940.8999999999996"/>
    <n v="350.88"/>
    <n v="566.27"/>
    <n v="421.95"/>
    <n v="529.38"/>
    <n v="0"/>
    <n v="3.31"/>
    <n v="1871.78"/>
    <n v="6812.68"/>
    <n v="1339.1"/>
    <n v="26948.7"/>
    <n v="11890.42"/>
    <n v="6655.44"/>
    <n v="4506.6000000000004"/>
    <n v="1774.36"/>
    <n v="15.75"/>
    <n v="51791.26"/>
    <n v="47268.92"/>
    <n v="14917.94"/>
    <n v="62186.85"/>
    <n v="20.91"/>
    <n v="4731.24"/>
    <n v="13233.69"/>
    <n v="25.57"/>
    <x v="13"/>
  </r>
  <r>
    <n v="877"/>
    <x v="0"/>
    <m/>
    <n v="3132"/>
    <n v="1328"/>
    <n v="10696.28"/>
    <n v="9763.5"/>
    <n v="20459.78"/>
    <n v="16.59"/>
    <n v="8.33"/>
    <n v="1992.11"/>
    <n v="1556.72"/>
    <n v="912.88"/>
    <n v="1281.1400000000001"/>
    <n v="158.91999999999999"/>
    <n v="12.19"/>
    <n v="5913.96"/>
    <n v="1711.73"/>
    <n v="1491.92"/>
    <n v="585.14"/>
    <n v="1181.3399999999999"/>
    <n v="90.37"/>
    <n v="12.26"/>
    <n v="5072.75"/>
    <n v="10986.71"/>
    <n v="3879.16"/>
    <n v="26740.47"/>
    <n v="18719.32"/>
    <n v="8746.43"/>
    <n v="11835.93"/>
    <n v="670.92"/>
    <n v="88.14"/>
    <n v="66801.22"/>
    <n v="54877.15"/>
    <n v="18025.810000000001"/>
    <n v="72902.960000000006"/>
    <n v="23.28"/>
    <n v="23327.83"/>
    <n v="42917.599999999999"/>
    <n v="17.57"/>
    <x v="13"/>
  </r>
  <r>
    <n v="878"/>
    <x v="0"/>
    <m/>
    <n v="1948"/>
    <n v="0"/>
    <n v="5340.67"/>
    <n v="2101.85"/>
    <n v="7442.52"/>
    <n v="16.600000000000001"/>
    <n v="8.17"/>
    <n v="1252.29"/>
    <n v="1019.46"/>
    <n v="568.20000000000005"/>
    <n v="279.10000000000002"/>
    <n v="101.63"/>
    <n v="1.45"/>
    <n v="3222.12"/>
    <n v="0"/>
    <n v="0"/>
    <n v="287.38"/>
    <n v="302.44"/>
    <n v="86.77"/>
    <n v="1.45"/>
    <n v="678.04"/>
    <n v="3900.17"/>
    <n v="374.15"/>
    <n v="16821.5"/>
    <n v="10704.82"/>
    <n v="5202.88"/>
    <n v="2469.73"/>
    <n v="489.92"/>
    <n v="5.45"/>
    <n v="35694.300000000003"/>
    <n v="33219.120000000003"/>
    <n v="10757.24"/>
    <n v="43976.36"/>
    <n v="22.58"/>
    <n v="0"/>
    <n v="4330.37"/>
    <n v="0"/>
    <x v="13"/>
  </r>
  <r>
    <n v="879"/>
    <x v="0"/>
    <m/>
    <n v="391"/>
    <n v="530"/>
    <n v="1815.02"/>
    <n v="3042.86"/>
    <n v="4857.88"/>
    <n v="15.84"/>
    <n v="7.71"/>
    <n v="238.83"/>
    <n v="188.84"/>
    <n v="109.51"/>
    <n v="344.45"/>
    <n v="19.739999999999998"/>
    <n v="4.28"/>
    <n v="905.66"/>
    <n v="686.51"/>
    <n v="298.51"/>
    <n v="127.22"/>
    <n v="308.08999999999997"/>
    <n v="86.77"/>
    <n v="4.29"/>
    <n v="1511.38"/>
    <n v="2417.04"/>
    <n v="1199"/>
    <n v="2998.03"/>
    <n v="1777.12"/>
    <n v="1010.73"/>
    <n v="2977.17"/>
    <n v="133.49"/>
    <n v="26.54"/>
    <n v="8923.08"/>
    <n v="5919.37"/>
    <n v="1955.49"/>
    <n v="7874.86"/>
    <n v="20.14"/>
    <n v="9794.5499999999993"/>
    <n v="14569.31"/>
    <n v="18.48"/>
    <x v="13"/>
  </r>
  <r>
    <n v="880"/>
    <x v="0"/>
    <m/>
    <n v="2847"/>
    <n v="450"/>
    <n v="8870.16"/>
    <n v="5052.3599999999997"/>
    <n v="13922.52"/>
    <n v="17.75"/>
    <n v="9.08"/>
    <n v="2142.9899999999998"/>
    <n v="1419.43"/>
    <n v="859.05"/>
    <n v="658.21"/>
    <n v="127.59"/>
    <n v="4.78"/>
    <n v="5212.04"/>
    <n v="939.53"/>
    <n v="581.42999999999995"/>
    <n v="485.67"/>
    <n v="639.6"/>
    <n v="0"/>
    <n v="4.78"/>
    <n v="2651.01"/>
    <n v="7863.06"/>
    <n v="2006.63"/>
    <n v="30113.54"/>
    <n v="16873.759999999998"/>
    <n v="8739.67"/>
    <n v="6577.74"/>
    <n v="442.92"/>
    <n v="25.21"/>
    <n v="62772.84"/>
    <n v="56169.89"/>
    <n v="17261.43"/>
    <n v="73431.33"/>
    <n v="25.79"/>
    <n v="14301.4"/>
    <n v="25207.64"/>
    <n v="31.78"/>
    <x v="13"/>
  </r>
  <r>
    <n v="881"/>
    <x v="0"/>
    <m/>
    <n v="1363"/>
    <n v="58"/>
    <n v="4030.39"/>
    <n v="1281.3800000000001"/>
    <n v="5311.77"/>
    <n v="18.16"/>
    <n v="9.17"/>
    <n v="1046.3699999999999"/>
    <n v="714.39"/>
    <n v="412.57"/>
    <n v="198.49"/>
    <n v="73.27"/>
    <n v="1.58"/>
    <n v="2446.67"/>
    <n v="125.15"/>
    <n v="0"/>
    <n v="203.7"/>
    <n v="214.99"/>
    <n v="0"/>
    <n v="1.58"/>
    <n v="545.41999999999996"/>
    <n v="2992.09"/>
    <n v="328.85"/>
    <n v="14382.68"/>
    <n v="7128.88"/>
    <n v="4245.6099999999997"/>
    <n v="1983.3"/>
    <n v="289.27"/>
    <n v="7.23"/>
    <n v="28036.97"/>
    <n v="26046.43"/>
    <n v="8050.3"/>
    <n v="34096.74"/>
    <n v="25.02"/>
    <n v="2011.26"/>
    <n v="5327.77"/>
    <n v="34.68"/>
    <x v="13"/>
  </r>
  <r>
    <n v="882"/>
    <x v="0"/>
    <m/>
    <n v="1099"/>
    <n v="275"/>
    <n v="3570.34"/>
    <n v="2246"/>
    <n v="5816.34"/>
    <n v="17.690000000000001"/>
    <n v="8.99"/>
    <n v="838.04"/>
    <n v="566.82000000000005"/>
    <n v="332.45"/>
    <n v="310.36"/>
    <n v="56.52"/>
    <n v="2.5099999999999998"/>
    <n v="2106.69"/>
    <n v="464.75"/>
    <n v="250.76"/>
    <n v="203.95"/>
    <n v="294.33999999999997"/>
    <n v="0"/>
    <n v="2.5099999999999998"/>
    <n v="1216.31"/>
    <n v="3323"/>
    <n v="919.46"/>
    <n v="11614.55"/>
    <n v="6543.64"/>
    <n v="3313.07"/>
    <n v="3017.1"/>
    <n v="197.38"/>
    <n v="13.19"/>
    <n v="24698.92"/>
    <n v="21668.63"/>
    <n v="6701.25"/>
    <n v="28369.88"/>
    <n v="25.81"/>
    <n v="7147.82"/>
    <n v="11807.77"/>
    <n v="25.99"/>
    <x v="13"/>
  </r>
  <r>
    <n v="883"/>
    <x v="0"/>
    <m/>
    <n v="1789"/>
    <n v="105"/>
    <n v="5343.96"/>
    <n v="2433.79"/>
    <n v="7777.75"/>
    <n v="18.02"/>
    <n v="8.98"/>
    <n v="1347.65"/>
    <n v="932.54"/>
    <n v="539.04"/>
    <n v="315.35000000000002"/>
    <n v="83.23"/>
    <n v="2.0299999999999998"/>
    <n v="3219.85"/>
    <n v="228.87"/>
    <n v="355.06"/>
    <n v="266.93"/>
    <n v="324.45"/>
    <n v="0"/>
    <n v="2.04"/>
    <n v="1177.3399999999999"/>
    <n v="4397.1899999999996"/>
    <n v="850.85"/>
    <n v="18772.04"/>
    <n v="10366.15"/>
    <n v="5366.46"/>
    <n v="3135.51"/>
    <n v="268.86"/>
    <n v="10.5"/>
    <n v="37919.519999999997"/>
    <n v="34773.519999999997"/>
    <n v="10801.59"/>
    <n v="45575.11"/>
    <n v="25.48"/>
    <n v="3676.93"/>
    <n v="9518.61"/>
    <n v="35.020000000000003"/>
    <x v="13"/>
  </r>
  <r>
    <n v="884"/>
    <x v="0"/>
    <m/>
    <n v="3035"/>
    <n v="649"/>
    <n v="10124.48"/>
    <n v="7402.7"/>
    <n v="17527.18"/>
    <n v="17.38"/>
    <n v="8.69"/>
    <n v="2266.94"/>
    <n v="1520.06"/>
    <n v="915.84"/>
    <n v="1029.07"/>
    <n v="141.08000000000001"/>
    <n v="7.01"/>
    <n v="5880"/>
    <n v="1345.22"/>
    <n v="1026.1500000000001"/>
    <n v="620.41999999999996"/>
    <n v="1022.61"/>
    <n v="0"/>
    <n v="7.01"/>
    <n v="4021.41"/>
    <n v="9901.42"/>
    <n v="2991.79"/>
    <n v="31857.66"/>
    <n v="16771.259999999998"/>
    <n v="9033.25"/>
    <n v="9744.08"/>
    <n v="435.91"/>
    <n v="40.58"/>
    <n v="67882.73"/>
    <n v="58098.080000000002"/>
    <n v="18201.91"/>
    <n v="76299.990000000005"/>
    <n v="25.14"/>
    <n v="21249.07"/>
    <n v="37615.379999999997"/>
    <n v="32.74"/>
    <x v="13"/>
  </r>
  <r>
    <n v="885"/>
    <x v="0"/>
    <m/>
    <n v="25"/>
    <n v="1337"/>
    <n v="2040.01"/>
    <n v="16101.76"/>
    <n v="18141.77"/>
    <n v="18.96"/>
    <n v="9.23"/>
    <n v="15.21"/>
    <n v="8.6999999999999993"/>
    <n v="5.67"/>
    <n v="707.04"/>
    <n v="1.01"/>
    <n v="10.61"/>
    <n v="748.25"/>
    <n v="1712.95"/>
    <n v="0"/>
    <n v="3.17"/>
    <n v="552.25"/>
    <n v="8501.59"/>
    <n v="10.75"/>
    <n v="10780.7"/>
    <n v="11528.95"/>
    <n v="10217.709999999999"/>
    <n v="227.25"/>
    <n v="125.14"/>
    <n v="67.040000000000006"/>
    <n v="8298.4"/>
    <n v="4.1900000000000004"/>
    <n v="95.3"/>
    <n v="8817.32"/>
    <n v="423.62"/>
    <n v="113.1"/>
    <n v="536.72"/>
    <n v="21.47"/>
    <n v="29816.42"/>
    <n v="99596.93"/>
    <n v="22.3"/>
    <x v="13"/>
  </r>
  <r>
    <n v="886"/>
    <x v="0"/>
    <m/>
    <n v="471"/>
    <n v="76"/>
    <n v="1683.54"/>
    <n v="1350.99"/>
    <n v="3034.53"/>
    <n v="22.58"/>
    <n v="12.06"/>
    <n v="395.27"/>
    <n v="252.11"/>
    <n v="150.19"/>
    <n v="199.94"/>
    <n v="27.71"/>
    <n v="0.95"/>
    <n v="1026.17"/>
    <n v="171.5"/>
    <n v="284.26"/>
    <n v="124.37"/>
    <n v="210.01"/>
    <n v="0"/>
    <n v="0.95"/>
    <n v="791.1"/>
    <n v="1817.27"/>
    <n v="580.13"/>
    <n v="6270.38"/>
    <n v="4677.05"/>
    <n v="2162.39"/>
    <n v="2778.54"/>
    <n v="127.54"/>
    <n v="5.9"/>
    <n v="16021.8"/>
    <n v="13237.36"/>
    <n v="3629.12"/>
    <n v="16866.48"/>
    <n v="35.81"/>
    <n v="3038.14"/>
    <n v="8986.35"/>
    <n v="39.979999999999997"/>
    <x v="13"/>
  </r>
  <r>
    <n v="887"/>
    <x v="0"/>
    <m/>
    <n v="3698"/>
    <n v="42"/>
    <n v="11501.54"/>
    <n v="3072.78"/>
    <n v="14574.32"/>
    <n v="21.26"/>
    <n v="10.86"/>
    <n v="3249.76"/>
    <n v="2019.15"/>
    <n v="1156.03"/>
    <n v="513.79999999999995"/>
    <n v="208.37"/>
    <n v="3"/>
    <n v="7150.11"/>
    <n v="91.83"/>
    <n v="0"/>
    <n v="516.37"/>
    <n v="558.4"/>
    <n v="0"/>
    <n v="3.01"/>
    <n v="1169.6099999999999"/>
    <n v="8319.7199999999993"/>
    <n v="608.20000000000005"/>
    <n v="46621.57"/>
    <n v="27051.27"/>
    <n v="14001.63"/>
    <n v="6201.54"/>
    <n v="940.73"/>
    <n v="15.32"/>
    <n v="94832.06"/>
    <n v="88615.2"/>
    <n v="25388.560000000001"/>
    <n v="114003.76"/>
    <n v="30.83"/>
    <n v="1566.88"/>
    <n v="12007.85"/>
    <n v="37.31"/>
    <x v="13"/>
  </r>
  <r>
    <n v="888"/>
    <x v="0"/>
    <m/>
    <n v="986"/>
    <n v="116"/>
    <n v="3126.45"/>
    <n v="1555.54"/>
    <n v="4681.99"/>
    <n v="18.38"/>
    <n v="9.34"/>
    <n v="807.22"/>
    <n v="518.29"/>
    <n v="305.42"/>
    <n v="201.71"/>
    <n v="54.93"/>
    <n v="1.6"/>
    <n v="1889.18"/>
    <n v="247.53"/>
    <n v="199.73"/>
    <n v="146.71"/>
    <n v="199.78"/>
    <n v="0"/>
    <n v="1.6"/>
    <n v="795.36"/>
    <n v="2684.54"/>
    <n v="593.98"/>
    <n v="11119.57"/>
    <n v="5114.57"/>
    <n v="3155"/>
    <n v="2051.41"/>
    <n v="320.58999999999997"/>
    <n v="9.1300000000000008"/>
    <n v="21770.27"/>
    <n v="19709.73"/>
    <n v="5977.16"/>
    <n v="25686.89"/>
    <n v="26.05"/>
    <n v="4390.3599999999997"/>
    <n v="8149.76"/>
    <n v="37.85"/>
    <x v="13"/>
  </r>
  <r>
    <n v="889"/>
    <x v="0"/>
    <m/>
    <n v="1139"/>
    <n v="128"/>
    <n v="3646.35"/>
    <n v="1453.15"/>
    <n v="5099.5"/>
    <n v="19.329999999999998"/>
    <n v="9.98"/>
    <n v="947.57"/>
    <n v="610.33000000000004"/>
    <n v="356.85"/>
    <n v="259.83999999999997"/>
    <n v="64.44"/>
    <n v="1.56"/>
    <n v="2240.59"/>
    <n v="281.10000000000002"/>
    <n v="0"/>
    <n v="198.4"/>
    <n v="258.86"/>
    <n v="0"/>
    <n v="1.56"/>
    <n v="739.91"/>
    <n v="2980.51"/>
    <n v="479.49"/>
    <n v="13155.49"/>
    <n v="6254.31"/>
    <n v="3811.23"/>
    <n v="2765.67"/>
    <n v="408.2"/>
    <n v="7.58"/>
    <n v="26402.47"/>
    <n v="23629.23"/>
    <n v="7039.1"/>
    <n v="30668.33"/>
    <n v="26.93"/>
    <n v="4991.49"/>
    <n v="8993.99"/>
    <n v="39"/>
    <x v="13"/>
  </r>
  <r>
    <n v="890"/>
    <x v="0"/>
    <m/>
    <n v="1359"/>
    <n v="102"/>
    <n v="4262.8500000000004"/>
    <n v="1517.7"/>
    <n v="5780.55"/>
    <n v="18.75"/>
    <n v="9.48"/>
    <n v="1119.6400000000001"/>
    <n v="722.41"/>
    <n v="423.22"/>
    <n v="270.60000000000002"/>
    <n v="75.23"/>
    <n v="1.59"/>
    <n v="2612.67"/>
    <n v="222.99"/>
    <n v="0"/>
    <n v="223.33"/>
    <n v="276.2"/>
    <n v="0"/>
    <n v="1.59"/>
    <n v="724.11"/>
    <n v="3336.78"/>
    <n v="446.32"/>
    <n v="15515.85"/>
    <n v="7108.25"/>
    <n v="4315.4399999999996"/>
    <n v="2727.71"/>
    <n v="332.26"/>
    <n v="7.17"/>
    <n v="30006.68"/>
    <n v="27271.8"/>
    <n v="8329.7900000000009"/>
    <n v="35601.589999999997"/>
    <n v="26.2"/>
    <n v="3790.55"/>
    <n v="7855.09"/>
    <n v="37.159999999999997"/>
    <x v="13"/>
  </r>
  <r>
    <n v="891"/>
    <x v="0"/>
    <m/>
    <n v="1239"/>
    <n v="128"/>
    <n v="3938.96"/>
    <n v="2016.97"/>
    <n v="5955.93"/>
    <n v="16.940000000000001"/>
    <n v="8.2799999999999994"/>
    <n v="1025.8900000000001"/>
    <n v="642.30999999999995"/>
    <n v="381.91"/>
    <n v="265.57"/>
    <n v="68.64"/>
    <n v="1.63"/>
    <n v="2385.9499999999998"/>
    <n v="280.51"/>
    <n v="286.36"/>
    <n v="210.36"/>
    <n v="266.04000000000002"/>
    <n v="0"/>
    <n v="1.63"/>
    <n v="1044.9100000000001"/>
    <n v="3430.86"/>
    <n v="777.24"/>
    <n v="13394.87"/>
    <n v="5161.71"/>
    <n v="3612.12"/>
    <n v="2405"/>
    <n v="377.36"/>
    <n v="7.37"/>
    <n v="24958.43"/>
    <n v="22546.06"/>
    <n v="7320.5"/>
    <n v="29866.560000000001"/>
    <n v="24.11"/>
    <n v="4714.3100000000004"/>
    <n v="9400.16"/>
    <n v="36.83"/>
    <x v="13"/>
  </r>
  <r>
    <n v="892"/>
    <x v="0"/>
    <m/>
    <n v="0"/>
    <n v="2072"/>
    <n v="2301.9"/>
    <n v="4534.3599999999997"/>
    <n v="6836.26"/>
    <n v="21.85"/>
    <n v="9.49"/>
    <n v="3.13"/>
    <n v="0"/>
    <n v="0.86"/>
    <n v="304"/>
    <n v="26.47"/>
    <n v="18.649999999999999"/>
    <n v="353.11"/>
    <n v="1853.25"/>
    <n v="38.729999999999997"/>
    <n v="77.12"/>
    <n v="225.79"/>
    <n v="0"/>
    <n v="18.670000000000002"/>
    <n v="2213.56"/>
    <n v="2566.67"/>
    <n v="1969.1"/>
    <n v="78.44"/>
    <n v="0"/>
    <n v="21.4"/>
    <n v="2933.45"/>
    <n v="272.07"/>
    <n v="115.8"/>
    <n v="3421.17"/>
    <n v="371.92"/>
    <n v="34.020000000000003"/>
    <n v="405.94"/>
    <n v="0"/>
    <n v="29362.01"/>
    <n v="32256.34"/>
    <n v="14.17"/>
    <x v="13"/>
  </r>
  <r>
    <n v="893"/>
    <x v="0"/>
    <m/>
    <n v="0"/>
    <n v="1528"/>
    <n v="2470.92"/>
    <n v="6062.31"/>
    <n v="8533.23"/>
    <n v="20.16"/>
    <n v="8.35"/>
    <n v="2.33"/>
    <n v="0"/>
    <n v="0.64"/>
    <n v="788.21"/>
    <n v="25.38"/>
    <n v="13.56"/>
    <n v="830.12"/>
    <n v="1411.32"/>
    <n v="843.48"/>
    <n v="307.91000000000003"/>
    <n v="760.36"/>
    <n v="0"/>
    <n v="13.58"/>
    <n v="3336.65"/>
    <n v="4166.7700000000004"/>
    <n v="2562.71"/>
    <n v="58.36"/>
    <n v="0"/>
    <n v="15.97"/>
    <n v="7095.38"/>
    <n v="295.82"/>
    <n v="80.650000000000006"/>
    <n v="7546.18"/>
    <n v="370.15"/>
    <n v="35.69"/>
    <n v="405.83"/>
    <n v="0"/>
    <n v="22511.64"/>
    <n v="36102.370000000003"/>
    <n v="14.73"/>
    <x v="13"/>
  </r>
  <r>
    <n v="894"/>
    <x v="0"/>
    <m/>
    <n v="933"/>
    <n v="214"/>
    <n v="2913.21"/>
    <n v="2382.4699999999998"/>
    <n v="5295.68"/>
    <n v="20.190000000000001"/>
    <n v="8.19"/>
    <n v="617.41"/>
    <n v="422.42"/>
    <n v="235.13"/>
    <n v="342.07"/>
    <n v="58.11"/>
    <n v="2.2799999999999998"/>
    <n v="1677.42"/>
    <n v="348.72"/>
    <n v="413.83"/>
    <n v="220.22"/>
    <n v="339.75"/>
    <n v="0"/>
    <n v="2.29"/>
    <n v="1324.81"/>
    <n v="3002.23"/>
    <n v="982.77"/>
    <n v="8256.34"/>
    <n v="2871.5"/>
    <n v="2229.96"/>
    <n v="3016.53"/>
    <n v="391.54"/>
    <n v="12.34"/>
    <n v="16778.21"/>
    <n v="13749.34"/>
    <n v="4569.68"/>
    <n v="18319.02"/>
    <n v="19.63"/>
    <n v="5542.55"/>
    <n v="12241.67"/>
    <n v="25.9"/>
    <x v="13"/>
  </r>
  <r>
    <n v="895"/>
    <x v="0"/>
    <m/>
    <n v="0"/>
    <n v="1232"/>
    <n v="2223.5500000000002"/>
    <n v="5288.83"/>
    <n v="7512.38"/>
    <n v="19.91"/>
    <n v="8.1999999999999993"/>
    <n v="1.83"/>
    <n v="0"/>
    <n v="0.5"/>
    <n v="811.74"/>
    <n v="32.76"/>
    <n v="10.41"/>
    <n v="857.24"/>
    <n v="1096.75"/>
    <n v="829.23"/>
    <n v="280.02"/>
    <n v="769.26"/>
    <n v="0"/>
    <n v="10.42"/>
    <n v="2985.68"/>
    <n v="3842.92"/>
    <n v="2206"/>
    <n v="47.54"/>
    <n v="0"/>
    <n v="13.15"/>
    <n v="6833.56"/>
    <n v="334.96"/>
    <n v="66.510000000000005"/>
    <n v="7295.71"/>
    <n v="395.64"/>
    <n v="45.01"/>
    <n v="440.66"/>
    <n v="0"/>
    <n v="17595.740000000002"/>
    <n v="30476.22"/>
    <n v="14.28"/>
    <x v="13"/>
  </r>
  <r>
    <n v="896"/>
    <x v="0"/>
    <m/>
    <n v="752"/>
    <n v="1215"/>
    <n v="3401.93"/>
    <n v="4234.91"/>
    <n v="7636.84"/>
    <n v="20.87"/>
    <n v="8.73"/>
    <n v="488.55"/>
    <n v="312.73"/>
    <n v="187.13"/>
    <n v="308.44"/>
    <n v="45.78"/>
    <n v="11.95"/>
    <n v="1354.6"/>
    <n v="1335.65"/>
    <n v="316.16000000000003"/>
    <n v="192.83"/>
    <n v="292.97000000000003"/>
    <n v="0"/>
    <n v="11.97"/>
    <n v="2149.58"/>
    <n v="3504.18"/>
    <n v="1844.64"/>
    <n v="6229.17"/>
    <n v="2269.23"/>
    <n v="1747.18"/>
    <n v="2707.92"/>
    <n v="485.51"/>
    <n v="68.89"/>
    <n v="13507.89"/>
    <n v="10731.08"/>
    <n v="3463.99"/>
    <n v="14195.07"/>
    <n v="18.88"/>
    <n v="21242.68"/>
    <n v="26828.92"/>
    <n v="17.48"/>
    <x v="13"/>
  </r>
  <r>
    <n v="897"/>
    <x v="0"/>
    <m/>
    <n v="3"/>
    <n v="1538"/>
    <n v="3041.74"/>
    <n v="7295.31"/>
    <n v="10337.049999999999"/>
    <n v="20.14"/>
    <n v="8.2100000000000009"/>
    <n v="2.13"/>
    <n v="0"/>
    <n v="0.6"/>
    <n v="1313.16"/>
    <n v="0"/>
    <n v="11.75"/>
    <n v="1327.64"/>
    <n v="1347.13"/>
    <n v="1178.74"/>
    <n v="427.98"/>
    <n v="1227.29"/>
    <n v="0"/>
    <n v="11.82"/>
    <n v="4192.95"/>
    <n v="5520.59"/>
    <n v="2953.84"/>
    <n v="56.33"/>
    <n v="0"/>
    <n v="15.91"/>
    <n v="10904.65"/>
    <n v="0"/>
    <n v="79.400000000000006"/>
    <n v="11056.29"/>
    <n v="72.239999999999995"/>
    <n v="0.94"/>
    <n v="73.180000000000007"/>
    <n v="24.39"/>
    <n v="21735.7"/>
    <n v="41429.42"/>
    <n v="14.13"/>
    <x v="13"/>
  </r>
  <r>
    <n v="898"/>
    <x v="0"/>
    <m/>
    <n v="6"/>
    <n v="3225"/>
    <n v="4906.88"/>
    <n v="10542.39"/>
    <n v="15449.27"/>
    <n v="21.07"/>
    <n v="8.9499999999999993"/>
    <n v="3.29"/>
    <n v="0"/>
    <n v="1.1200000000000001"/>
    <n v="1762.1"/>
    <n v="0"/>
    <n v="24.14"/>
    <n v="1790.64"/>
    <n v="2919.81"/>
    <n v="962.93"/>
    <n v="463.22"/>
    <n v="1510.17"/>
    <n v="0"/>
    <n v="24.21"/>
    <n v="5880.35"/>
    <n v="7670.99"/>
    <n v="4345.96"/>
    <n v="87.8"/>
    <n v="0"/>
    <n v="29.31"/>
    <n v="14951.07"/>
    <n v="0"/>
    <n v="161.06"/>
    <n v="15229.23"/>
    <n v="117.11"/>
    <n v="1.66"/>
    <n v="118.77"/>
    <n v="19.8"/>
    <n v="46619.12"/>
    <n v="68156.83"/>
    <n v="14.46"/>
    <x v="13"/>
  </r>
  <r>
    <n v="899"/>
    <x v="0"/>
    <m/>
    <n v="0"/>
    <n v="24"/>
    <n v="25.73"/>
    <n v="52.1"/>
    <n v="77.83"/>
    <n v="27.34"/>
    <n v="11.84"/>
    <n v="0.04"/>
    <n v="0"/>
    <n v="0.01"/>
    <n v="5.86"/>
    <n v="0"/>
    <n v="0.19"/>
    <n v="6.1"/>
    <n v="22.7"/>
    <n v="0"/>
    <n v="1.27"/>
    <n v="4.9400000000000004"/>
    <n v="0"/>
    <n v="0.19"/>
    <n v="29.1"/>
    <n v="35.200000000000003"/>
    <n v="23.97"/>
    <n v="1.01"/>
    <n v="0"/>
    <n v="0.24"/>
    <n v="79.39"/>
    <n v="0"/>
    <n v="1.39"/>
    <n v="82.03"/>
    <n v="1.25"/>
    <n v="0.02"/>
    <n v="1.26"/>
    <n v="0"/>
    <n v="396.81"/>
    <n v="480.39"/>
    <n v="16.53"/>
    <x v="13"/>
  </r>
  <r>
    <n v="900"/>
    <x v="0"/>
    <m/>
    <n v="47"/>
    <n v="1358"/>
    <n v="2499.0500000000002"/>
    <n v="6304.51"/>
    <n v="8803.56"/>
    <n v="22.03"/>
    <n v="11.13"/>
    <n v="31"/>
    <n v="22.34"/>
    <n v="14.84"/>
    <n v="1024.58"/>
    <n v="4.6500000000000004"/>
    <n v="10.44"/>
    <n v="1107.8499999999999"/>
    <n v="1871.92"/>
    <n v="892.39"/>
    <n v="313.8"/>
    <n v="930.31"/>
    <n v="0"/>
    <n v="10.52"/>
    <n v="4018.95"/>
    <n v="5126.8"/>
    <n v="3078.11"/>
    <n v="396.47"/>
    <n v="181.04"/>
    <n v="161.6"/>
    <n v="11110.76"/>
    <n v="81.96"/>
    <n v="74.91"/>
    <n v="12006.74"/>
    <n v="821.08"/>
    <n v="242.33"/>
    <n v="1063.4000000000001"/>
    <n v="22.63"/>
    <n v="33342.18"/>
    <n v="54876.12"/>
    <n v="24.55"/>
    <x v="13"/>
  </r>
  <r>
    <n v="901"/>
    <x v="0"/>
    <m/>
    <n v="0"/>
    <n v="978"/>
    <n v="1433.48"/>
    <n v="2965.04"/>
    <n v="4398.5200000000004"/>
    <n v="21.98"/>
    <n v="11.43"/>
    <n v="1.52"/>
    <n v="0"/>
    <n v="0.42"/>
    <n v="513.96"/>
    <n v="0.66"/>
    <n v="7.61"/>
    <n v="524.16999999999996"/>
    <n v="1068.04"/>
    <n v="196.07"/>
    <n v="80.5"/>
    <n v="423.89"/>
    <n v="0"/>
    <n v="7.68"/>
    <n v="1776.18"/>
    <n v="2300.35"/>
    <n v="1344.61"/>
    <n v="40.92"/>
    <n v="0"/>
    <n v="11.16"/>
    <n v="5566.62"/>
    <n v="7.64"/>
    <n v="60.66"/>
    <n v="5686.99"/>
    <n v="59.71"/>
    <n v="1.61"/>
    <n v="61.32"/>
    <n v="0"/>
    <n v="18818.86"/>
    <n v="25851"/>
    <n v="19.239999999999998"/>
    <x v="13"/>
  </r>
  <r>
    <n v="902"/>
    <x v="0"/>
    <m/>
    <n v="0"/>
    <n v="122"/>
    <n v="256.81"/>
    <n v="735.98"/>
    <n v="992.79"/>
    <n v="21.34"/>
    <n v="10.55"/>
    <n v="0.18"/>
    <n v="0"/>
    <n v="0.05"/>
    <n v="110.44"/>
    <n v="0.67"/>
    <n v="1.1299999999999999"/>
    <n v="112.47"/>
    <n v="139.1"/>
    <n v="161.19999999999999"/>
    <n v="42.91"/>
    <n v="111.91"/>
    <n v="0"/>
    <n v="1.1299999999999999"/>
    <n v="456.25"/>
    <n v="568.72"/>
    <n v="343.21"/>
    <n v="4.96"/>
    <n v="0"/>
    <n v="1.41"/>
    <n v="1171.17"/>
    <n v="7.8"/>
    <n v="7.51"/>
    <n v="1192.8499999999999"/>
    <n v="14.18"/>
    <n v="1.03"/>
    <n v="15.21"/>
    <n v="0"/>
    <n v="2430.66"/>
    <n v="5765.88"/>
    <n v="19.920000000000002"/>
    <x v="13"/>
  </r>
  <r>
    <n v="903"/>
    <x v="0"/>
    <m/>
    <n v="0"/>
    <n v="1560"/>
    <n v="2067.09"/>
    <n v="3757.53"/>
    <n v="5824.62"/>
    <n v="22.48"/>
    <n v="11.8"/>
    <n v="2.42"/>
    <n v="0"/>
    <n v="0.67"/>
    <n v="631.57000000000005"/>
    <n v="0.65"/>
    <n v="12.44"/>
    <n v="647.74"/>
    <n v="1517.94"/>
    <n v="32.96"/>
    <n v="62.85"/>
    <n v="485.59"/>
    <n v="0"/>
    <n v="12.52"/>
    <n v="2111.86"/>
    <n v="2759.6"/>
    <n v="1613.75"/>
    <n v="65.67"/>
    <n v="0"/>
    <n v="18.07"/>
    <n v="7027.04"/>
    <n v="6.16"/>
    <n v="102.42"/>
    <n v="7219.37"/>
    <n v="89.9"/>
    <n v="2.0299999999999998"/>
    <n v="91.94"/>
    <n v="0"/>
    <n v="27587"/>
    <n v="33813.75"/>
    <n v="17.68"/>
    <x v="13"/>
  </r>
  <r>
    <n v="904"/>
    <x v="0"/>
    <m/>
    <n v="0"/>
    <n v="3116"/>
    <n v="4119.2700000000004"/>
    <n v="7412.04"/>
    <n v="11531.31"/>
    <n v="22.98"/>
    <n v="11.74"/>
    <n v="4.84"/>
    <n v="0"/>
    <n v="1.34"/>
    <n v="1260.76"/>
    <n v="0.68"/>
    <n v="24.92"/>
    <n v="1292.53"/>
    <n v="2922.07"/>
    <n v="89.48"/>
    <n v="130.30000000000001"/>
    <n v="966.01"/>
    <n v="0"/>
    <n v="25.07"/>
    <n v="4132.92"/>
    <n v="5425.45"/>
    <n v="3141.84"/>
    <n v="131.96"/>
    <n v="0"/>
    <n v="36.57"/>
    <n v="14271.87"/>
    <n v="7.64"/>
    <n v="203.92"/>
    <n v="14651.94"/>
    <n v="176.16"/>
    <n v="3.03"/>
    <n v="179.19"/>
    <n v="0"/>
    <n v="52949.81"/>
    <n v="65939.429999999993"/>
    <n v="16.989999999999998"/>
    <x v="13"/>
  </r>
  <r>
    <n v="905"/>
    <x v="0"/>
    <m/>
    <n v="94"/>
    <n v="1766"/>
    <n v="2062.17"/>
    <n v="4563.91"/>
    <n v="6626.08"/>
    <n v="20.21"/>
    <n v="9.98"/>
    <n v="56.78"/>
    <n v="44.76"/>
    <n v="29.56"/>
    <n v="97.6"/>
    <n v="10.14"/>
    <n v="17.28"/>
    <n v="256.12"/>
    <n v="2292.75"/>
    <n v="71.03"/>
    <n v="37.32"/>
    <n v="75.52"/>
    <n v="0"/>
    <n v="17.3"/>
    <n v="2493.92"/>
    <n v="2750.04"/>
    <n v="2401.1"/>
    <n v="733.04"/>
    <n v="412.27"/>
    <n v="318.44"/>
    <n v="1029.72"/>
    <n v="192.19"/>
    <n v="103.31"/>
    <n v="2788.97"/>
    <n v="1655.94"/>
    <n v="468.61"/>
    <n v="2124.5500000000002"/>
    <n v="22.6"/>
    <n v="36018.76"/>
    <n v="37550.99"/>
    <n v="20.399999999999999"/>
    <x v="13"/>
  </r>
  <r>
    <n v="906"/>
    <x v="0"/>
    <m/>
    <n v="0"/>
    <n v="2735"/>
    <n v="4032.81"/>
    <n v="9374.06"/>
    <n v="13406.87"/>
    <n v="17.920000000000002"/>
    <n v="8.57"/>
    <n v="4.12"/>
    <n v="0"/>
    <n v="1.1299999999999999"/>
    <n v="1110.1300000000001"/>
    <n v="1.64"/>
    <n v="25.41"/>
    <n v="1142.42"/>
    <n v="2501.35"/>
    <n v="1149.72"/>
    <n v="358.32"/>
    <n v="1064.49"/>
    <n v="0"/>
    <n v="25.49"/>
    <n v="5099.38"/>
    <n v="6241.8"/>
    <n v="4009.39"/>
    <n v="97.61"/>
    <n v="0"/>
    <n v="26.64"/>
    <n v="10172.9"/>
    <n v="30.21"/>
    <n v="166.12"/>
    <n v="10493.48"/>
    <n v="154.46"/>
    <n v="4.01"/>
    <n v="158.47"/>
    <n v="0"/>
    <n v="36490.639999999999"/>
    <n v="55377.57"/>
    <n v="13.34"/>
    <x v="13"/>
  </r>
  <r>
    <n v="907"/>
    <x v="0"/>
    <m/>
    <n v="0"/>
    <n v="5430"/>
    <n v="6517.33"/>
    <n v="14355.16"/>
    <n v="20872.490000000002"/>
    <n v="19.63"/>
    <n v="9.68"/>
    <n v="8.2200000000000006"/>
    <n v="0"/>
    <n v="2.2400000000000002"/>
    <n v="1048.5"/>
    <n v="1.72"/>
    <n v="51.61"/>
    <n v="1112.3"/>
    <n v="4978.95"/>
    <n v="989.19"/>
    <n v="377.01"/>
    <n v="964.62"/>
    <n v="0"/>
    <n v="51.67"/>
    <n v="7361.44"/>
    <n v="8473.74"/>
    <n v="6345.15"/>
    <n v="200.24"/>
    <n v="0"/>
    <n v="54.26"/>
    <n v="11091.01"/>
    <n v="28.11"/>
    <n v="318.12"/>
    <n v="11691.73"/>
    <n v="282.61"/>
    <n v="5.92"/>
    <n v="288.52999999999997"/>
    <n v="0"/>
    <n v="83308.22"/>
    <n v="103950.44"/>
    <n v="15.34"/>
    <x v="13"/>
  </r>
  <r>
    <n v="908"/>
    <x v="0"/>
    <m/>
    <n v="1553"/>
    <n v="7"/>
    <n v="4316.08"/>
    <n v="1144.55"/>
    <n v="5460.63"/>
    <n v="21"/>
    <n v="9.0500000000000007"/>
    <n v="1058.44"/>
    <n v="657.13"/>
    <n v="498.98"/>
    <n v="255.1"/>
    <n v="34.78"/>
    <n v="1.53"/>
    <n v="2505.9699999999998"/>
    <n v="11.65"/>
    <n v="0"/>
    <n v="282.16000000000003"/>
    <n v="298.05"/>
    <n v="0"/>
    <n v="1.54"/>
    <n v="593.39"/>
    <n v="3099.36"/>
    <n v="293.8"/>
    <n v="13631.37"/>
    <n v="5335.7"/>
    <n v="5036.93"/>
    <n v="2872.41"/>
    <n v="274.3"/>
    <n v="7.94"/>
    <n v="27158.65"/>
    <n v="24278.3"/>
    <n v="7499.78"/>
    <n v="31778.080000000002"/>
    <n v="20.46"/>
    <n v="212.83"/>
    <n v="5615.31"/>
    <n v="30.4"/>
    <x v="13"/>
  </r>
  <r>
    <n v="909"/>
    <x v="0"/>
    <m/>
    <n v="0"/>
    <n v="3730"/>
    <n v="5836.1"/>
    <n v="16129.3"/>
    <n v="21965.4"/>
    <n v="21.35"/>
    <n v="9.06"/>
    <n v="5.68"/>
    <n v="0"/>
    <n v="1.56"/>
    <n v="1798.81"/>
    <n v="37.74"/>
    <n v="32.659999999999997"/>
    <n v="1876.45"/>
    <n v="3529.89"/>
    <n v="1635.46"/>
    <n v="606.07000000000005"/>
    <n v="1687.76"/>
    <n v="1452.77"/>
    <n v="32.76"/>
    <n v="8944.7199999999993"/>
    <n v="10821.16"/>
    <n v="7224.2"/>
    <n v="157.9"/>
    <n v="0"/>
    <n v="43.48"/>
    <n v="17354.080000000002"/>
    <n v="329.12"/>
    <n v="223.52"/>
    <n v="18108.099999999999"/>
    <n v="530.5"/>
    <n v="61.88"/>
    <n v="592.38"/>
    <n v="0"/>
    <n v="64118.68"/>
    <n v="103865.89"/>
    <n v="17.190000000000001"/>
    <x v="13"/>
  </r>
  <r>
    <n v="910"/>
    <x v="0"/>
    <m/>
    <n v="0"/>
    <n v="316"/>
    <n v="502.93"/>
    <n v="796.12"/>
    <n v="1299.05"/>
    <n v="24.35"/>
    <n v="11.42"/>
    <n v="0.5"/>
    <n v="0"/>
    <n v="0.14000000000000001"/>
    <n v="149.62"/>
    <n v="54.49"/>
    <n v="2.17"/>
    <n v="206.91"/>
    <n v="326.2"/>
    <n v="6.21"/>
    <n v="22.03"/>
    <n v="113.29"/>
    <n v="0"/>
    <n v="2.1800000000000002"/>
    <n v="469.89"/>
    <n v="676.8"/>
    <n v="354.43"/>
    <n v="13.97"/>
    <n v="0"/>
    <n v="3.8"/>
    <n v="1563.81"/>
    <n v="448.41"/>
    <n v="16.82"/>
    <n v="2046.81"/>
    <n v="466.18"/>
    <n v="101.85"/>
    <n v="568.03"/>
    <n v="0"/>
    <n v="6196.14"/>
    <n v="7574.62"/>
    <n v="19.61"/>
    <x v="13"/>
  </r>
  <r>
    <n v="911"/>
    <x v="0"/>
    <m/>
    <n v="0"/>
    <n v="3295"/>
    <n v="4321.45"/>
    <n v="7839.66"/>
    <n v="12161.11"/>
    <n v="25.86"/>
    <n v="11.99"/>
    <n v="5.12"/>
    <n v="0"/>
    <n v="1.42"/>
    <n v="1178.27"/>
    <n v="61.27"/>
    <n v="27.2"/>
    <n v="1273.27"/>
    <n v="3232.37"/>
    <n v="70.069999999999993"/>
    <n v="107.36"/>
    <n v="902.65"/>
    <n v="0"/>
    <n v="27.36"/>
    <n v="4339.8100000000004"/>
    <n v="5613.08"/>
    <n v="3409.8"/>
    <n v="141.41999999999999"/>
    <n v="0"/>
    <n v="39.299999999999997"/>
    <n v="13515.16"/>
    <n v="688.1"/>
    <n v="220.68"/>
    <n v="14604.67"/>
    <n v="868.82"/>
    <n v="89.31"/>
    <n v="958.14"/>
    <n v="0"/>
    <n v="60059.53"/>
    <n v="71951.399999999994"/>
    <n v="18.23"/>
    <x v="13"/>
  </r>
  <r>
    <n v="912"/>
    <x v="0"/>
    <m/>
    <n v="3526"/>
    <n v="623"/>
    <n v="10907.26"/>
    <n v="6902.74"/>
    <n v="17810"/>
    <n v="18.170000000000002"/>
    <n v="8.91"/>
    <n v="2631.72"/>
    <n v="1639.62"/>
    <n v="1015.53"/>
    <n v="927.99"/>
    <n v="150.12"/>
    <n v="7.46"/>
    <n v="6372.43"/>
    <n v="1245.77"/>
    <n v="899.79"/>
    <n v="649.41999999999996"/>
    <n v="914.08"/>
    <n v="0"/>
    <n v="7.47"/>
    <n v="3716.53"/>
    <n v="10088.959999999999"/>
    <n v="2794.98"/>
    <n v="34033.67"/>
    <n v="12059.29"/>
    <n v="10397.26"/>
    <n v="9542.98"/>
    <n v="1123.8399999999999"/>
    <n v="48.08"/>
    <n v="67205.119999999995"/>
    <n v="57614.06"/>
    <n v="18423.62"/>
    <n v="76037.679999999993"/>
    <n v="21.56"/>
    <n v="22006.26"/>
    <n v="41985.66"/>
    <n v="35.32"/>
    <x v="13"/>
  </r>
  <r>
    <n v="913"/>
    <x v="0"/>
    <m/>
    <n v="2408"/>
    <n v="461"/>
    <n v="7569.64"/>
    <n v="5598.86"/>
    <n v="13168.5"/>
    <n v="18.07"/>
    <n v="9.06"/>
    <n v="1774.3"/>
    <n v="1125.83"/>
    <n v="685.47"/>
    <n v="790.48"/>
    <n v="120.87"/>
    <n v="5.0999999999999996"/>
    <n v="4502.05"/>
    <n v="907.38"/>
    <n v="870.12"/>
    <n v="543.83000000000004"/>
    <n v="793.54"/>
    <n v="0"/>
    <n v="5.1100000000000003"/>
    <n v="3119.98"/>
    <n v="7622.03"/>
    <n v="2321.33"/>
    <n v="24062.23"/>
    <n v="9326.7999999999993"/>
    <n v="7141.28"/>
    <n v="8190.31"/>
    <n v="737.62"/>
    <n v="28.7"/>
    <n v="49486.94"/>
    <n v="41267.93"/>
    <n v="12876.09"/>
    <n v="54144.02"/>
    <n v="22.49"/>
    <n v="15472.92"/>
    <n v="32890.39"/>
    <n v="33.56"/>
    <x v="13"/>
  </r>
  <r>
    <n v="914"/>
    <x v="0"/>
    <m/>
    <n v="962"/>
    <n v="125"/>
    <n v="2945.41"/>
    <n v="1528.16"/>
    <n v="4473.57"/>
    <n v="18.87"/>
    <n v="9.5399999999999991"/>
    <n v="771.23"/>
    <n v="481.2"/>
    <n v="279.45"/>
    <n v="191.73"/>
    <n v="46.04"/>
    <n v="1.63"/>
    <n v="1771.27"/>
    <n v="254.91"/>
    <n v="186.85"/>
    <n v="148.07"/>
    <n v="191.22"/>
    <n v="0"/>
    <n v="1.64"/>
    <n v="782.69"/>
    <n v="2553.96"/>
    <n v="589.83000000000004"/>
    <n v="10168.969999999999"/>
    <n v="4020.9"/>
    <n v="3001.89"/>
    <n v="2110.7399999999998"/>
    <n v="326.67"/>
    <n v="10.4"/>
    <n v="19639.560000000001"/>
    <n v="17518.43"/>
    <n v="5252.91"/>
    <n v="22771.34"/>
    <n v="23.67"/>
    <n v="4499.6899999999996"/>
    <n v="9382.5400000000009"/>
    <n v="36"/>
    <x v="13"/>
  </r>
  <r>
    <n v="915"/>
    <x v="0"/>
    <m/>
    <n v="3169"/>
    <n v="125"/>
    <n v="9452.6"/>
    <n v="3918.65"/>
    <n v="13371.25"/>
    <n v="18.47"/>
    <n v="8.9700000000000006"/>
    <n v="2592.0100000000002"/>
    <n v="1590.54"/>
    <n v="922.46"/>
    <n v="497.27"/>
    <n v="145.77000000000001"/>
    <n v="3.23"/>
    <n v="5751.29"/>
    <n v="262.86"/>
    <n v="626.57000000000005"/>
    <n v="467.91"/>
    <n v="522.35"/>
    <n v="0"/>
    <n v="3.24"/>
    <n v="1882.93"/>
    <n v="7634.22"/>
    <n v="1357.34"/>
    <n v="33332.42"/>
    <n v="12082.5"/>
    <n v="9910.35"/>
    <n v="5448.7"/>
    <n v="1134.3499999999999"/>
    <n v="17.89"/>
    <n v="61926.21"/>
    <n v="56459.62"/>
    <n v="17224.97"/>
    <n v="73684.59"/>
    <n v="23.25"/>
    <n v="4553.54"/>
    <n v="19255.97"/>
    <n v="36.43"/>
    <x v="13"/>
  </r>
  <r>
    <n v="916"/>
    <x v="0"/>
    <m/>
    <n v="2651"/>
    <n v="190"/>
    <n v="8866.39"/>
    <n v="3778.15"/>
    <n v="12644.54"/>
    <n v="21.57"/>
    <n v="11.53"/>
    <n v="2724.7"/>
    <n v="1477.64"/>
    <n v="892.78"/>
    <n v="525.16999999999996"/>
    <n v="148.33000000000001"/>
    <n v="3.11"/>
    <n v="5771.72"/>
    <n v="448.31"/>
    <n v="563.95000000000005"/>
    <n v="432.83"/>
    <n v="533.34"/>
    <n v="0"/>
    <n v="3.11"/>
    <n v="1981.55"/>
    <n v="7753.27"/>
    <n v="1445.09"/>
    <n v="40214.06"/>
    <n v="18065.650000000001"/>
    <n v="12026.07"/>
    <n v="6979.89"/>
    <n v="1276.49"/>
    <n v="20.65"/>
    <n v="78582.8"/>
    <n v="71582.27"/>
    <n v="19554.57"/>
    <n v="91136.84"/>
    <n v="34.380000000000003"/>
    <n v="9420.7099999999991"/>
    <n v="23984.99"/>
    <n v="49.58"/>
    <x v="13"/>
  </r>
  <r>
    <n v="917"/>
    <x v="0"/>
    <m/>
    <n v="1123"/>
    <n v="286"/>
    <n v="4009.22"/>
    <n v="2413.71"/>
    <n v="6422.93"/>
    <n v="22.54"/>
    <n v="12.46"/>
    <n v="1135.2"/>
    <n v="626.35"/>
    <n v="381.42"/>
    <n v="356.85"/>
    <n v="65.05"/>
    <n v="2.4"/>
    <n v="2567.27"/>
    <n v="677.34"/>
    <n v="231.91"/>
    <n v="218.25"/>
    <n v="329.47"/>
    <n v="0"/>
    <n v="2.4"/>
    <n v="1459.37"/>
    <n v="4026.63"/>
    <n v="1127.5"/>
    <n v="16090.23"/>
    <n v="6644.68"/>
    <n v="4945.3500000000004"/>
    <n v="4744.59"/>
    <n v="750.03"/>
    <n v="16.46"/>
    <n v="33191.339999999997"/>
    <n v="28430.3"/>
    <n v="7629.23"/>
    <n v="36059.519999999997"/>
    <n v="32.11"/>
    <n v="15270.22"/>
    <n v="24209.5"/>
    <n v="53.39"/>
    <x v="13"/>
  </r>
  <r>
    <n v="918"/>
    <x v="0"/>
    <m/>
    <n v="4436"/>
    <n v="1385"/>
    <n v="13881.28"/>
    <n v="9703.59"/>
    <n v="23584.87"/>
    <n v="17.059999999999999"/>
    <n v="8.43"/>
    <n v="2778.22"/>
    <n v="1956.94"/>
    <n v="1122.93"/>
    <n v="1266.6099999999999"/>
    <n v="243.11"/>
    <n v="14.07"/>
    <n v="7381.88"/>
    <n v="2082.58"/>
    <n v="995.16"/>
    <n v="715.61"/>
    <n v="1203.75"/>
    <n v="0"/>
    <n v="14.16"/>
    <n v="5011.26"/>
    <n v="12393.14"/>
    <n v="3793.36"/>
    <n v="37391.599999999999"/>
    <n v="19399.349999999999"/>
    <n v="10289.459999999999"/>
    <n v="10591.06"/>
    <n v="4468.87"/>
    <n v="88.67"/>
    <n v="82229.009999999995"/>
    <n v="71549.279999999999"/>
    <n v="21048.82"/>
    <n v="92598.1"/>
    <n v="20.87"/>
    <n v="27999.83"/>
    <n v="44379.78"/>
    <n v="20.22"/>
    <x v="14"/>
  </r>
  <r>
    <n v="919"/>
    <x v="0"/>
    <m/>
    <n v="999"/>
    <n v="674"/>
    <n v="3837.41"/>
    <n v="4142.82"/>
    <n v="7980.23"/>
    <n v="15.97"/>
    <n v="7.89"/>
    <n v="639.46"/>
    <n v="450.97"/>
    <n v="256.25"/>
    <n v="598.05999999999995"/>
    <n v="56.47"/>
    <n v="6.01"/>
    <n v="2007.21"/>
    <n v="749.84"/>
    <n v="698.2"/>
    <n v="242.02"/>
    <n v="562.55999999999995"/>
    <n v="0"/>
    <n v="6.08"/>
    <n v="2258.6999999999998"/>
    <n v="4265.91"/>
    <n v="1690.06"/>
    <n v="8322.35"/>
    <n v="4484.8"/>
    <n v="2345.4699999999998"/>
    <n v="4821.37"/>
    <n v="1014.83"/>
    <n v="43.58"/>
    <n v="21032.400000000001"/>
    <n v="16167.44"/>
    <n v="4799.18"/>
    <n v="20966.63"/>
    <n v="20.99"/>
    <n v="9747.42"/>
    <n v="17654.330000000002"/>
    <n v="14.46"/>
    <x v="14"/>
  </r>
  <r>
    <n v="920"/>
    <x v="0"/>
    <m/>
    <n v="1041"/>
    <n v="127"/>
    <n v="2994.98"/>
    <n v="1683.54"/>
    <n v="4678.5200000000004"/>
    <n v="16.73"/>
    <n v="7.98"/>
    <n v="673.61"/>
    <n v="472.2"/>
    <n v="265.52"/>
    <n v="210.76"/>
    <n v="60.66"/>
    <n v="1.66"/>
    <n v="1684.42"/>
    <n v="265.20999999999998"/>
    <n v="221.27"/>
    <n v="155.41999999999999"/>
    <n v="211.44"/>
    <n v="0"/>
    <n v="1.66"/>
    <n v="855"/>
    <n v="2539.42"/>
    <n v="641.89"/>
    <n v="8698.7000000000007"/>
    <n v="4412.38"/>
    <n v="2309.7600000000002"/>
    <n v="1662.59"/>
    <n v="1084.3"/>
    <n v="8.6300000000000008"/>
    <n v="18176.36"/>
    <n v="16505.13"/>
    <n v="4979.5600000000004"/>
    <n v="21484.7"/>
    <n v="20.64"/>
    <n v="3333.52"/>
    <n v="6287.68"/>
    <n v="26.25"/>
    <x v="14"/>
  </r>
  <r>
    <n v="921"/>
    <x v="0"/>
    <m/>
    <n v="1179"/>
    <n v="209"/>
    <n v="3337.02"/>
    <n v="2075.25"/>
    <n v="5412.27"/>
    <n v="16.21"/>
    <n v="7.88"/>
    <n v="672.82"/>
    <n v="506.39"/>
    <n v="286.89999999999998"/>
    <n v="275.76"/>
    <n v="65"/>
    <n v="2.33"/>
    <n v="1809.19"/>
    <n v="400.91"/>
    <n v="236.86"/>
    <n v="173.73"/>
    <n v="267.99"/>
    <n v="0"/>
    <n v="2.33"/>
    <n v="1081.82"/>
    <n v="2891.01"/>
    <n v="811.5"/>
    <n v="8691.61"/>
    <n v="4781.7299999999996"/>
    <n v="2469.21"/>
    <n v="2129.9499999999998"/>
    <n v="1157.02"/>
    <n v="15.39"/>
    <n v="19244.919999999998"/>
    <n v="17099.57"/>
    <n v="5215.49"/>
    <n v="22315.07"/>
    <n v="18.93"/>
    <n v="4432.6899999999996"/>
    <n v="7851.95"/>
    <n v="21.21"/>
    <x v="14"/>
  </r>
  <r>
    <n v="922"/>
    <x v="0"/>
    <m/>
    <n v="3935"/>
    <n v="305"/>
    <n v="10542.6"/>
    <n v="5479.03"/>
    <n v="16021.63"/>
    <n v="16.77"/>
    <n v="8.06"/>
    <n v="2216.94"/>
    <n v="1668.42"/>
    <n v="947.9"/>
    <n v="711.24"/>
    <n v="195.98"/>
    <n v="4.83"/>
    <n v="5745.32"/>
    <n v="592.48"/>
    <n v="756.61"/>
    <n v="562.22"/>
    <n v="725.76"/>
    <n v="0"/>
    <n v="4.83"/>
    <n v="2641.9"/>
    <n v="8387.2199999999993"/>
    <n v="1911.31"/>
    <n v="29903.35"/>
    <n v="15635.66"/>
    <n v="8604.0400000000009"/>
    <n v="5878.17"/>
    <n v="3642.63"/>
    <n v="24.9"/>
    <n v="63688.75"/>
    <n v="57785.68"/>
    <n v="17387.53"/>
    <n v="75173.210000000006"/>
    <n v="19.100000000000001"/>
    <n v="7166.71"/>
    <n v="17979.98"/>
    <n v="23.5"/>
    <x v="14"/>
  </r>
  <r>
    <n v="923"/>
    <x v="0"/>
    <m/>
    <n v="1932"/>
    <n v="324"/>
    <n v="5937.27"/>
    <n v="3942.25"/>
    <n v="9879.52"/>
    <n v="16.510000000000002"/>
    <n v="7.94"/>
    <n v="1347.52"/>
    <n v="965.37"/>
    <n v="548.84"/>
    <n v="540.01"/>
    <n v="80.599999999999994"/>
    <n v="4.01"/>
    <n v="3486.34"/>
    <n v="648.64"/>
    <n v="555.14"/>
    <n v="360.78"/>
    <n v="539.05999999999995"/>
    <n v="0"/>
    <n v="4.01"/>
    <n v="2107.63"/>
    <n v="5593.97"/>
    <n v="1564.57"/>
    <n v="17944.11"/>
    <n v="9371.82"/>
    <n v="4826.51"/>
    <n v="4194.42"/>
    <n v="1279.97"/>
    <n v="23.18"/>
    <n v="37640.01"/>
    <n v="33422.42"/>
    <n v="10222.99"/>
    <n v="43645.4"/>
    <n v="22.59"/>
    <n v="7654.38"/>
    <n v="14977.18"/>
    <n v="23.62"/>
    <x v="14"/>
  </r>
  <r>
    <n v="924"/>
    <x v="0"/>
    <m/>
    <n v="4314"/>
    <n v="240"/>
    <n v="12364.62"/>
    <n v="4472.29"/>
    <n v="16836.91"/>
    <n v="19.7"/>
    <n v="9.68"/>
    <n v="3034.73"/>
    <n v="2207.17"/>
    <n v="1235.07"/>
    <n v="849.52"/>
    <n v="177.78"/>
    <n v="5.31"/>
    <n v="7509.59"/>
    <n v="496.6"/>
    <n v="0"/>
    <n v="733.96"/>
    <n v="887.73"/>
    <n v="0"/>
    <n v="5.31"/>
    <n v="2123.6"/>
    <n v="9633.19"/>
    <n v="1230.56"/>
    <n v="42229.27"/>
    <n v="26042.67"/>
    <n v="12265.11"/>
    <n v="7689.24"/>
    <n v="2881.87"/>
    <n v="29.62"/>
    <n v="91137.78"/>
    <n v="83418.91"/>
    <n v="24144.13"/>
    <n v="107563.04"/>
    <n v="24.93"/>
    <n v="6180.99"/>
    <n v="18196.5"/>
    <n v="25.75"/>
    <x v="14"/>
  </r>
  <r>
    <n v="925"/>
    <x v="0"/>
    <m/>
    <n v="1340"/>
    <n v="1114"/>
    <n v="5976.71"/>
    <n v="7840.63"/>
    <n v="13817.34"/>
    <n v="15.14"/>
    <n v="7.42"/>
    <n v="927.73"/>
    <n v="662.19"/>
    <n v="380.31"/>
    <n v="1211.05"/>
    <n v="56.94"/>
    <n v="9.93"/>
    <n v="3248.15"/>
    <n v="1243.4100000000001"/>
    <n v="1473.36"/>
    <n v="494.34"/>
    <n v="1166.1500000000001"/>
    <n v="0"/>
    <n v="10.01"/>
    <n v="4387.26"/>
    <n v="7635.42"/>
    <n v="3211.11"/>
    <n v="12395.69"/>
    <n v="6948.75"/>
    <n v="3526.26"/>
    <n v="9420.6299999999992"/>
    <n v="861.47"/>
    <n v="67.98"/>
    <n v="33220.78"/>
    <n v="23732.17"/>
    <n v="7191.89"/>
    <n v="30924.06"/>
    <n v="23.08"/>
    <n v="15347.19"/>
    <n v="31532.34"/>
    <n v="13.78"/>
    <x v="14"/>
  </r>
  <r>
    <n v="926"/>
    <x v="0"/>
    <m/>
    <n v="4272"/>
    <n v="271"/>
    <n v="12226.91"/>
    <n v="6050.4"/>
    <n v="18277.310000000001"/>
    <n v="16.95"/>
    <n v="8.0500000000000007"/>
    <n v="2883.2"/>
    <n v="1972.35"/>
    <n v="1131.33"/>
    <n v="767.56"/>
    <n v="206.46"/>
    <n v="4.95"/>
    <n v="6965.85"/>
    <n v="569.9"/>
    <n v="889.03"/>
    <n v="654.29"/>
    <n v="790.07"/>
    <n v="0"/>
    <n v="4.96"/>
    <n v="2908.25"/>
    <n v="9874.1"/>
    <n v="2113.2199999999998"/>
    <n v="38680.959999999999"/>
    <n v="18994.5"/>
    <n v="10154.65"/>
    <n v="6111.63"/>
    <n v="3283.81"/>
    <n v="22.87"/>
    <n v="77248.42"/>
    <n v="71113.919999999998"/>
    <n v="21410.16"/>
    <n v="92524.08"/>
    <n v="21.66"/>
    <n v="7211.52"/>
    <n v="19159.009999999998"/>
    <n v="26.61"/>
    <x v="14"/>
  </r>
  <r>
    <n v="927"/>
    <x v="0"/>
    <m/>
    <n v="2050"/>
    <n v="1583"/>
    <n v="8542.82"/>
    <n v="9707.24"/>
    <n v="18250.060000000001"/>
    <n v="15.84"/>
    <n v="7.8"/>
    <n v="1376.61"/>
    <n v="926.41"/>
    <n v="544.14"/>
    <n v="1452.76"/>
    <n v="103.29"/>
    <n v="13.85"/>
    <n v="4417.0600000000004"/>
    <n v="1764.22"/>
    <n v="1583.66"/>
    <n v="568.69000000000005"/>
    <n v="1357.4"/>
    <n v="0"/>
    <n v="13.92"/>
    <n v="5287.9"/>
    <n v="9704.9599999999991"/>
    <n v="3916.58"/>
    <n v="18913.86"/>
    <n v="9641.7999999999993"/>
    <n v="5180.28"/>
    <n v="11586.6"/>
    <n v="1661.17"/>
    <n v="94.18"/>
    <n v="47077.89"/>
    <n v="35397.1"/>
    <n v="10572.49"/>
    <n v="45969.599999999999"/>
    <n v="22.42"/>
    <n v="23393.08"/>
    <n v="42260.99"/>
    <n v="14.78"/>
    <x v="14"/>
  </r>
  <r>
    <n v="928"/>
    <x v="0"/>
    <m/>
    <n v="0"/>
    <n v="563"/>
    <n v="1306.5"/>
    <n v="3378.67"/>
    <n v="4685.17"/>
    <n v="20.75"/>
    <n v="10.46"/>
    <n v="0.88"/>
    <n v="0"/>
    <n v="0.24"/>
    <n v="574.64"/>
    <n v="35.369999999999997"/>
    <n v="4.9400000000000004"/>
    <n v="616.07000000000005"/>
    <n v="654.14"/>
    <n v="659.79"/>
    <n v="208.99"/>
    <n v="576.6"/>
    <n v="0"/>
    <n v="4.9400000000000004"/>
    <n v="2104.46"/>
    <n v="2720.52"/>
    <n v="1522.92"/>
    <n v="20.83"/>
    <n v="0"/>
    <n v="5.64"/>
    <n v="6933.36"/>
    <n v="884.7"/>
    <n v="35.44"/>
    <n v="7879.97"/>
    <n v="911.18"/>
    <n v="52.37"/>
    <n v="963.55"/>
    <n v="0"/>
    <n v="10681.05"/>
    <n v="24603.77"/>
    <n v="18.97"/>
    <x v="14"/>
  </r>
  <r>
    <n v="929"/>
    <x v="0"/>
    <m/>
    <n v="1648"/>
    <n v="39"/>
    <n v="4541.9799999999996"/>
    <n v="1944.73"/>
    <n v="6486.71"/>
    <n v="21.24"/>
    <n v="9.9"/>
    <n v="1135.48"/>
    <n v="780.82"/>
    <n v="430.19"/>
    <n v="253.25"/>
    <n v="129.55000000000001"/>
    <n v="1.44"/>
    <n v="2730.73"/>
    <n v="80.010000000000005"/>
    <n v="322.76"/>
    <n v="236.87"/>
    <n v="269.98"/>
    <n v="0"/>
    <n v="1.44"/>
    <n v="911.06"/>
    <n v="3641.78"/>
    <n v="639.64"/>
    <n v="16586.919999999998"/>
    <n v="9898.76"/>
    <n v="4907"/>
    <n v="2577.29"/>
    <n v="2346.63"/>
    <n v="6.22"/>
    <n v="36322.82"/>
    <n v="33739.31"/>
    <n v="8986.76"/>
    <n v="42726.07"/>
    <n v="25.93"/>
    <n v="1094.4000000000001"/>
    <n v="6873.81"/>
    <n v="28.06"/>
    <x v="14"/>
  </r>
  <r>
    <n v="930"/>
    <x v="0"/>
    <m/>
    <n v="0"/>
    <n v="2414"/>
    <n v="3253.72"/>
    <n v="6428.8"/>
    <n v="9682.52"/>
    <n v="17.8"/>
    <n v="9.3800000000000008"/>
    <n v="3.75"/>
    <n v="0"/>
    <n v="1.03"/>
    <n v="891.38"/>
    <n v="27.35"/>
    <n v="20"/>
    <n v="943.5"/>
    <n v="2201.19"/>
    <n v="341.26"/>
    <n v="175.83"/>
    <n v="734.84"/>
    <n v="0"/>
    <n v="20.079999999999998"/>
    <n v="3473.2"/>
    <n v="4416.7"/>
    <n v="2718.28"/>
    <n v="78.09"/>
    <n v="0"/>
    <n v="21.2"/>
    <n v="8558.82"/>
    <n v="592.35"/>
    <n v="139.22999999999999"/>
    <n v="9389.69"/>
    <n v="691.64"/>
    <n v="34.799999999999997"/>
    <n v="726.44"/>
    <n v="0"/>
    <n v="32643.74"/>
    <n v="42442.39"/>
    <n v="13.52"/>
    <x v="14"/>
  </r>
  <r>
    <n v="931"/>
    <x v="0"/>
    <m/>
    <n v="1612"/>
    <n v="952"/>
    <n v="6181.5"/>
    <n v="7320.83"/>
    <n v="13502.33"/>
    <n v="17.54"/>
    <n v="8.41"/>
    <n v="1070.79"/>
    <n v="717.91"/>
    <n v="411.88"/>
    <n v="914.63"/>
    <n v="82.45"/>
    <n v="9.66"/>
    <n v="3207.32"/>
    <n v="1170.3900000000001"/>
    <n v="1374.04"/>
    <n v="466.84"/>
    <n v="928.06"/>
    <n v="0"/>
    <n v="9.67"/>
    <n v="3949"/>
    <n v="7156.32"/>
    <n v="3011.27"/>
    <n v="15940.9"/>
    <n v="7434.38"/>
    <n v="4438.45"/>
    <n v="8649.44"/>
    <n v="1524.68"/>
    <n v="57.82"/>
    <n v="38045.660000000003"/>
    <n v="29338.41"/>
    <n v="8072.33"/>
    <n v="37410.730000000003"/>
    <n v="23.21"/>
    <n v="18153.45"/>
    <n v="35588.19"/>
    <n v="19.07"/>
    <x v="14"/>
  </r>
  <r>
    <n v="932"/>
    <x v="0"/>
    <m/>
    <n v="3864"/>
    <n v="869"/>
    <n v="11975.71"/>
    <n v="8345.2900000000009"/>
    <n v="20321"/>
    <n v="20.68"/>
    <n v="10.07"/>
    <n v="2644.67"/>
    <n v="1692.98"/>
    <n v="999.19"/>
    <n v="1003.65"/>
    <n v="305.38"/>
    <n v="10.56"/>
    <n v="6656.43"/>
    <n v="1428.94"/>
    <n v="1138.1099999999999"/>
    <n v="694"/>
    <n v="1040.05"/>
    <n v="0"/>
    <n v="10.57"/>
    <n v="4311.67"/>
    <n v="10968.11"/>
    <n v="3261.05"/>
    <n v="41010.730000000003"/>
    <n v="21429.98"/>
    <n v="12295.42"/>
    <n v="11113.87"/>
    <n v="6116.34"/>
    <n v="63.26"/>
    <n v="92029.6"/>
    <n v="80852.47"/>
    <n v="20780.099999999999"/>
    <n v="101632.57"/>
    <n v="26.3"/>
    <n v="23249.5"/>
    <n v="45707.06"/>
    <n v="26.75"/>
    <x v="14"/>
  </r>
  <r>
    <n v="933"/>
    <x v="0"/>
    <m/>
    <n v="0"/>
    <n v="1149"/>
    <n v="1393.98"/>
    <n v="2651.09"/>
    <n v="4045.07"/>
    <n v="17.940000000000001"/>
    <n v="9.31"/>
    <n v="1.77"/>
    <n v="0"/>
    <n v="0.48"/>
    <n v="92.05"/>
    <n v="73.66"/>
    <n v="11.32"/>
    <n v="179.28"/>
    <n v="1161.3499999999999"/>
    <n v="42.52"/>
    <n v="14.73"/>
    <n v="74.14"/>
    <n v="0"/>
    <n v="11.33"/>
    <n v="1304.08"/>
    <n v="1483.37"/>
    <n v="1218.6099999999999"/>
    <n v="39.700000000000003"/>
    <n v="0"/>
    <n v="10.71"/>
    <n v="866.08"/>
    <n v="1642.91"/>
    <n v="69.849999999999994"/>
    <n v="2629.25"/>
    <n v="1693.32"/>
    <n v="104.15"/>
    <n v="1797.47"/>
    <n v="0"/>
    <n v="16105.95"/>
    <n v="17070.61"/>
    <n v="14.02"/>
    <x v="14"/>
  </r>
  <r>
    <n v="934"/>
    <x v="0"/>
    <m/>
    <n v="844"/>
    <n v="281"/>
    <n v="2850.71"/>
    <n v="2364.06"/>
    <n v="5214.7700000000004"/>
    <n v="17.32"/>
    <n v="8.3800000000000008"/>
    <n v="615.74"/>
    <n v="403.32"/>
    <n v="240.75"/>
    <n v="320.45"/>
    <n v="47.54"/>
    <n v="2.99"/>
    <n v="1630.79"/>
    <n v="441.49"/>
    <n v="356.79"/>
    <n v="197.11"/>
    <n v="323.10000000000002"/>
    <n v="0"/>
    <n v="3"/>
    <n v="1321.49"/>
    <n v="2952.28"/>
    <n v="995.39"/>
    <n v="8156.84"/>
    <n v="3933.12"/>
    <n v="2330.16"/>
    <n v="2785.6"/>
    <n v="784.96"/>
    <n v="16.329999999999998"/>
    <n v="18007.009999999998"/>
    <n v="15205.08"/>
    <n v="4430.5"/>
    <n v="19635.580000000002"/>
    <n v="23.26"/>
    <n v="5722.24"/>
    <n v="11097.03"/>
    <n v="20.36"/>
    <x v="14"/>
  </r>
  <r>
    <n v="935"/>
    <x v="0"/>
    <m/>
    <n v="257"/>
    <n v="3071"/>
    <n v="6781.27"/>
    <n v="16403.939999999999"/>
    <n v="23185.21"/>
    <n v="14.84"/>
    <n v="7.13"/>
    <n v="176.68"/>
    <n v="115.46"/>
    <n v="70.63"/>
    <n v="2575.4"/>
    <n v="15.81"/>
    <n v="25.75"/>
    <n v="2979.74"/>
    <n v="3387.52"/>
    <n v="2735.15"/>
    <n v="912.53"/>
    <n v="2495.85"/>
    <n v="0"/>
    <n v="25.83"/>
    <n v="9556.89"/>
    <n v="12536.63"/>
    <n v="7035.21"/>
    <n v="2274.17"/>
    <n v="835.41"/>
    <n v="620.73"/>
    <n v="19654.55"/>
    <n v="237.67"/>
    <n v="166.37"/>
    <n v="23788.9"/>
    <n v="3967.98"/>
    <n v="1192.3800000000001"/>
    <n v="5160.3599999999997"/>
    <n v="20.079999999999998"/>
    <n v="43234.67"/>
    <n v="79075.12"/>
    <n v="14.08"/>
    <x v="14"/>
  </r>
  <r>
    <n v="936"/>
    <x v="0"/>
    <m/>
    <n v="4745"/>
    <n v="1590"/>
    <n v="16335.56"/>
    <n v="18403.990000000002"/>
    <n v="34739.550000000003"/>
    <n v="15.43"/>
    <n v="7.31"/>
    <n v="3289.48"/>
    <n v="2086.1999999999998"/>
    <n v="1297.19"/>
    <n v="2015.37"/>
    <n v="237.72"/>
    <n v="17.059999999999999"/>
    <n v="8943.02"/>
    <n v="2305.6"/>
    <n v="2319.48"/>
    <n v="1219.23"/>
    <n v="2027.49"/>
    <n v="573.24"/>
    <n v="17.14"/>
    <n v="8462.17"/>
    <n v="17405.2"/>
    <n v="6417.54"/>
    <n v="42090.05"/>
    <n v="15122.1"/>
    <n v="11564.05"/>
    <n v="15524.6"/>
    <n v="3754.13"/>
    <n v="96.16"/>
    <n v="88151.09"/>
    <n v="72530.33"/>
    <n v="22368.33"/>
    <n v="94898.66"/>
    <n v="20"/>
    <n v="31022.55"/>
    <n v="67706.92"/>
    <n v="19.510000000000002"/>
    <x v="14"/>
  </r>
  <r>
    <n v="937"/>
    <x v="0"/>
    <m/>
    <n v="2638"/>
    <n v="25"/>
    <n v="7446.62"/>
    <n v="3141.98"/>
    <n v="10588.6"/>
    <n v="16.98"/>
    <n v="8.14"/>
    <n v="1933.89"/>
    <n v="1253.01"/>
    <n v="742.45"/>
    <n v="413.76"/>
    <n v="134.29"/>
    <n v="2.31"/>
    <n v="4479.7"/>
    <n v="47"/>
    <n v="571.74"/>
    <n v="430.53"/>
    <n v="445.41"/>
    <n v="0.5"/>
    <n v="2.31"/>
    <n v="1497.5"/>
    <n v="5977.2"/>
    <n v="1049.78"/>
    <n v="25024.29"/>
    <n v="10542.61"/>
    <n v="6891.17"/>
    <n v="3501.31"/>
    <n v="2253.17"/>
    <n v="9.7100000000000009"/>
    <n v="48222.26"/>
    <n v="44711.24"/>
    <n v="13440.16"/>
    <n v="58151.39"/>
    <n v="22.04"/>
    <n v="542.6"/>
    <n v="9067.3700000000008"/>
    <n v="21.7"/>
    <x v="14"/>
  </r>
  <r>
    <n v="938"/>
    <x v="0"/>
    <m/>
    <n v="1761"/>
    <n v="63"/>
    <n v="5038.51"/>
    <n v="2265.7399999999998"/>
    <n v="7304.25"/>
    <n v="18.559999999999999"/>
    <n v="8.93"/>
    <n v="1306.72"/>
    <n v="879.36"/>
    <n v="502.55"/>
    <n v="301.89999999999998"/>
    <n v="87.16"/>
    <n v="1.87"/>
    <n v="3079.56"/>
    <n v="129.91999999999999"/>
    <n v="373.32"/>
    <n v="287"/>
    <n v="318.62"/>
    <n v="0"/>
    <n v="1.87"/>
    <n v="1110.73"/>
    <n v="4190.29"/>
    <n v="790.24"/>
    <n v="17445.86"/>
    <n v="9500.17"/>
    <n v="4990.47"/>
    <n v="2759.76"/>
    <n v="1511.14"/>
    <n v="7.98"/>
    <n v="36215.379999999997"/>
    <n v="33447.64"/>
    <n v="9646.41"/>
    <n v="43094.05"/>
    <n v="24.47"/>
    <n v="1642.19"/>
    <n v="7461.95"/>
    <n v="26.07"/>
    <x v="14"/>
  </r>
  <r>
    <n v="939"/>
    <x v="0"/>
    <m/>
    <n v="1164"/>
    <n v="1572"/>
    <n v="5456.38"/>
    <n v="6091.72"/>
    <n v="11548.1"/>
    <n v="17.84"/>
    <n v="9.02"/>
    <n v="840.17"/>
    <n v="548.53"/>
    <n v="335.7"/>
    <n v="909.94"/>
    <n v="60.35"/>
    <n v="12.72"/>
    <n v="2707.42"/>
    <n v="1843.36"/>
    <n v="557.19000000000005"/>
    <n v="257.35000000000002"/>
    <n v="761.58"/>
    <n v="0"/>
    <n v="12.8"/>
    <n v="3432.28"/>
    <n v="6139.7"/>
    <n v="2657.9"/>
    <n v="11138.55"/>
    <n v="5063"/>
    <n v="3358.15"/>
    <n v="8188.51"/>
    <n v="961.23"/>
    <n v="92.28"/>
    <n v="28801.72"/>
    <n v="20520.93"/>
    <n v="5990.5"/>
    <n v="26511.42"/>
    <n v="22.78"/>
    <n v="25692.240000000002"/>
    <n v="36893.599999999999"/>
    <n v="16.34"/>
    <x v="14"/>
  </r>
  <r>
    <n v="940"/>
    <x v="0"/>
    <m/>
    <n v="0"/>
    <n v="37"/>
    <n v="122.25"/>
    <n v="207.29"/>
    <n v="329.54"/>
    <n v="20.3"/>
    <n v="10.34"/>
    <n v="0.05"/>
    <n v="0"/>
    <n v="0.01"/>
    <n v="40.630000000000003"/>
    <n v="35.909999999999997"/>
    <n v="0.25"/>
    <n v="76.849999999999994"/>
    <n v="36.96"/>
    <n v="44.07"/>
    <n v="13.43"/>
    <n v="38.54"/>
    <n v="0"/>
    <n v="0.25"/>
    <n v="133.25"/>
    <n v="210.1"/>
    <n v="94.45"/>
    <n v="1.21"/>
    <n v="0"/>
    <n v="0.22"/>
    <n v="420.69"/>
    <n v="765.28"/>
    <n v="1.22"/>
    <n v="1188.6199999999999"/>
    <n v="766.71"/>
    <n v="49.12"/>
    <n v="815.83"/>
    <n v="0"/>
    <n v="498.44"/>
    <n v="1290.8399999999999"/>
    <n v="13.47"/>
    <x v="14"/>
  </r>
  <r>
    <n v="941"/>
    <x v="0"/>
    <m/>
    <n v="1392"/>
    <n v="168"/>
    <n v="4087.14"/>
    <n v="2462.7600000000002"/>
    <n v="6549.9"/>
    <n v="16.27"/>
    <n v="8.11"/>
    <n v="701.99"/>
    <n v="778.56"/>
    <n v="484.06"/>
    <n v="327.7"/>
    <n v="71.63"/>
    <n v="2.29"/>
    <n v="2366.23"/>
    <n v="311.51"/>
    <n v="390.49"/>
    <n v="275.55"/>
    <n v="330.05"/>
    <n v="0"/>
    <n v="2.2999999999999998"/>
    <n v="1309.9000000000001"/>
    <n v="3676.12"/>
    <n v="977.55"/>
    <n v="11977.72"/>
    <n v="4563.1899999999996"/>
    <n v="4043.69"/>
    <n v="2971.03"/>
    <n v="1713.13"/>
    <n v="11.85"/>
    <n v="25280.62"/>
    <n v="22297.74"/>
    <n v="7586.64"/>
    <n v="29884.38"/>
    <n v="21.47"/>
    <n v="4817.2"/>
    <n v="11308.5"/>
    <n v="28.67"/>
    <x v="15"/>
  </r>
  <r>
    <n v="942"/>
    <x v="0"/>
    <m/>
    <n v="1158"/>
    <n v="621"/>
    <n v="4088.24"/>
    <n v="3998.19"/>
    <n v="8086.43"/>
    <n v="14.75"/>
    <n v="7.47"/>
    <n v="565.41999999999996"/>
    <n v="596.16999999999996"/>
    <n v="392.95"/>
    <n v="539.21"/>
    <n v="57"/>
    <n v="5.13"/>
    <n v="2155.89"/>
    <n v="610.16"/>
    <n v="778.7"/>
    <n v="293.08999999999997"/>
    <n v="497.83"/>
    <n v="1.27"/>
    <n v="5.14"/>
    <n v="2186.19"/>
    <n v="4342.07"/>
    <n v="1683.22"/>
    <n v="9278.9"/>
    <n v="2642.3"/>
    <n v="2906.99"/>
    <n v="4220.8"/>
    <n v="1358.18"/>
    <n v="31.72"/>
    <n v="20438.88"/>
    <n v="16186.37"/>
    <n v="5731.85"/>
    <n v="21918.22"/>
    <n v="18.93"/>
    <n v="9499.6"/>
    <n v="19065.61"/>
    <n v="15.3"/>
    <x v="15"/>
  </r>
  <r>
    <n v="943"/>
    <x v="0"/>
    <m/>
    <n v="0"/>
    <n v="494"/>
    <n v="743.93"/>
    <n v="1379.34"/>
    <n v="2123.27"/>
    <n v="15.91"/>
    <n v="9.0399999999999991"/>
    <n v="0.72"/>
    <n v="0"/>
    <n v="0.21"/>
    <n v="283.41000000000003"/>
    <n v="20"/>
    <n v="3.28"/>
    <n v="307.61"/>
    <n v="373.26"/>
    <n v="103.25"/>
    <n v="63.96"/>
    <n v="238.52"/>
    <n v="0"/>
    <n v="3.27"/>
    <n v="782.26"/>
    <n v="1089.8699999999999"/>
    <n v="540.47"/>
    <n v="16.87"/>
    <n v="0"/>
    <n v="4.67"/>
    <n v="2407.2600000000002"/>
    <n v="636.48"/>
    <n v="23.76"/>
    <n v="3089.05"/>
    <n v="658.03"/>
    <n v="38.08"/>
    <n v="696.1"/>
    <n v="0"/>
    <n v="5855.06"/>
    <n v="8688.58"/>
    <n v="11.85"/>
    <x v="15"/>
  </r>
  <r>
    <n v="944"/>
    <x v="0"/>
    <m/>
    <n v="145"/>
    <n v="553"/>
    <n v="1189.19"/>
    <n v="1979.85"/>
    <n v="3169.04"/>
    <n v="15.14"/>
    <n v="8.2899999999999991"/>
    <n v="62.2"/>
    <n v="70.11"/>
    <n v="47.88"/>
    <n v="333.47"/>
    <n v="7.65"/>
    <n v="3.79"/>
    <n v="525.1"/>
    <n v="563.08000000000004"/>
    <n v="195.9"/>
    <n v="97.96"/>
    <n v="286.3"/>
    <n v="0"/>
    <n v="3.79"/>
    <n v="1147.03"/>
    <n v="1672.14"/>
    <n v="856.94"/>
    <n v="977.34"/>
    <n v="275.27999999999997"/>
    <n v="325.79000000000002"/>
    <n v="2552.16"/>
    <n v="174.66"/>
    <n v="25.74"/>
    <n v="4330.9799999999996"/>
    <n v="1753.08"/>
    <n v="668.38"/>
    <n v="2421.46"/>
    <n v="16.7"/>
    <n v="8803.41"/>
    <n v="12461.87"/>
    <n v="15.92"/>
    <x v="15"/>
  </r>
  <r>
    <n v="945"/>
    <x v="0"/>
    <m/>
    <n v="662"/>
    <n v="0"/>
    <n v="1817.8"/>
    <n v="1054.22"/>
    <n v="2872.02"/>
    <n v="18.559999999999999"/>
    <n v="9.59"/>
    <n v="334.55"/>
    <n v="399.88"/>
    <n v="241.67"/>
    <n v="114.65"/>
    <n v="34.79"/>
    <n v="0.56999999999999995"/>
    <n v="1126.0999999999999"/>
    <n v="0"/>
    <n v="0"/>
    <n v="124.69"/>
    <n v="124.29"/>
    <n v="81.33"/>
    <n v="0.56000000000000005"/>
    <n v="330.88"/>
    <n v="1456.98"/>
    <n v="206.03"/>
    <n v="6106.37"/>
    <n v="3727.73"/>
    <n v="2637.58"/>
    <n v="1373.34"/>
    <n v="872.96"/>
    <n v="2.54"/>
    <n v="14720.53"/>
    <n v="13344.65"/>
    <n v="4206.83"/>
    <n v="17551.490000000002"/>
    <n v="26.51"/>
    <n v="0"/>
    <n v="2968.87"/>
    <n v="0"/>
    <x v="15"/>
  </r>
  <r>
    <n v="946"/>
    <x v="0"/>
    <m/>
    <n v="791"/>
    <n v="0"/>
    <n v="2191.17"/>
    <n v="677.41"/>
    <n v="2868.58"/>
    <n v="18.14"/>
    <n v="9.07"/>
    <n v="406.55"/>
    <n v="463.3"/>
    <n v="284.3"/>
    <n v="133.76"/>
    <n v="41.55"/>
    <n v="0.68"/>
    <n v="1330.15"/>
    <n v="0"/>
    <n v="0"/>
    <n v="146.33000000000001"/>
    <n v="144.78"/>
    <n v="0"/>
    <n v="0.68"/>
    <n v="291.79000000000002"/>
    <n v="1621.93"/>
    <n v="146.33000000000001"/>
    <n v="7119.03"/>
    <n v="3366.71"/>
    <n v="2660.03"/>
    <n v="1366.09"/>
    <n v="993.85"/>
    <n v="2.7"/>
    <n v="15508.42"/>
    <n v="14139.62"/>
    <n v="4646.2700000000004"/>
    <n v="18785.900000000001"/>
    <n v="23.75"/>
    <n v="0"/>
    <n v="2451.73"/>
    <n v="0"/>
    <x v="15"/>
  </r>
  <r>
    <n v="947"/>
    <x v="0"/>
    <m/>
    <n v="747"/>
    <n v="0"/>
    <n v="2065.52"/>
    <n v="640.76"/>
    <n v="2706.28"/>
    <n v="20.84"/>
    <n v="10.65"/>
    <n v="383.68"/>
    <n v="457.82"/>
    <n v="273.79000000000002"/>
    <n v="129.72999999999999"/>
    <n v="39.799999999999997"/>
    <n v="0.64"/>
    <n v="1285.46"/>
    <n v="0"/>
    <n v="0"/>
    <n v="140.33000000000001"/>
    <n v="141.03"/>
    <n v="0"/>
    <n v="0.64"/>
    <n v="282"/>
    <n v="1567.46"/>
    <n v="140.33000000000001"/>
    <n v="6988"/>
    <n v="4549.8100000000004"/>
    <n v="2954.36"/>
    <n v="1552.06"/>
    <n v="1011.17"/>
    <n v="2.95"/>
    <n v="17058.349999999999"/>
    <n v="15503.34"/>
    <n v="4820.29"/>
    <n v="20323.63"/>
    <n v="27.21"/>
    <n v="0"/>
    <n v="2781.72"/>
    <n v="0"/>
    <x v="15"/>
  </r>
  <r>
    <n v="948"/>
    <x v="0"/>
    <m/>
    <n v="598"/>
    <n v="33"/>
    <n v="1694.08"/>
    <n v="892"/>
    <n v="2586.08"/>
    <n v="17.420000000000002"/>
    <n v="8.82"/>
    <n v="306.08999999999997"/>
    <n v="356.91"/>
    <n v="215.16"/>
    <n v="121.53"/>
    <n v="31.3"/>
    <n v="0.71"/>
    <n v="1031.71"/>
    <n v="59.61"/>
    <n v="164.38"/>
    <n v="114.46"/>
    <n v="127.09"/>
    <n v="0"/>
    <n v="0.71"/>
    <n v="466.25"/>
    <n v="1497.96"/>
    <n v="338.45"/>
    <n v="5316.07"/>
    <n v="2724.91"/>
    <n v="2040.07"/>
    <n v="1256.2"/>
    <n v="763.51"/>
    <n v="3.14"/>
    <n v="12103.9"/>
    <n v="10844.56"/>
    <n v="3543.42"/>
    <n v="14387.98"/>
    <n v="24.06"/>
    <n v="906.65"/>
    <n v="3800.89"/>
    <n v="27.47"/>
    <x v="15"/>
  </r>
  <r>
    <n v="949"/>
    <x v="0"/>
    <m/>
    <n v="456"/>
    <n v="0"/>
    <n v="1260.9100000000001"/>
    <n v="389.13"/>
    <n v="1650.04"/>
    <n v="18.84"/>
    <n v="9.69"/>
    <n v="232.56"/>
    <n v="279.24"/>
    <n v="167.41"/>
    <n v="77.95"/>
    <n v="24.07"/>
    <n v="0.39"/>
    <n v="781.62"/>
    <n v="0"/>
    <n v="0"/>
    <n v="83.92"/>
    <n v="84.22"/>
    <n v="0"/>
    <n v="0.39"/>
    <n v="168.53"/>
    <n v="950.15"/>
    <n v="83.92"/>
    <n v="4100.1499999999996"/>
    <n v="2401.61"/>
    <n v="1675.08"/>
    <n v="829.52"/>
    <n v="605.05999999999995"/>
    <n v="1.86"/>
    <n v="9613.27"/>
    <n v="8781.89"/>
    <n v="2799.57"/>
    <n v="11581.46"/>
    <n v="25.4"/>
    <n v="0"/>
    <n v="1430.33"/>
    <n v="0"/>
    <x v="15"/>
  </r>
  <r>
    <n v="950"/>
    <x v="0"/>
    <m/>
    <n v="1124"/>
    <n v="50"/>
    <n v="3218.07"/>
    <n v="1643.48"/>
    <n v="4861.55"/>
    <n v="23.49"/>
    <n v="12.52"/>
    <n v="575.27"/>
    <n v="683.19"/>
    <n v="422.83"/>
    <n v="232.47"/>
    <n v="60.84"/>
    <n v="1.28"/>
    <n v="1975.88"/>
    <n v="93.17"/>
    <n v="306.55"/>
    <n v="220.06"/>
    <n v="244.73"/>
    <n v="0"/>
    <n v="1.28"/>
    <n v="865.8"/>
    <n v="2841.68"/>
    <n v="619.78"/>
    <n v="11628.48"/>
    <n v="9162.64"/>
    <n v="5643.1"/>
    <n v="3402.18"/>
    <n v="1688.52"/>
    <n v="7.54"/>
    <n v="31532.46"/>
    <n v="28122.74"/>
    <n v="8084.29"/>
    <n v="36207.019999999997"/>
    <n v="32.21"/>
    <n v="1733.62"/>
    <n v="10145.43"/>
    <n v="34.67"/>
    <x v="15"/>
  </r>
  <r>
    <n v="951"/>
    <x v="0"/>
    <m/>
    <n v="648"/>
    <n v="0"/>
    <n v="1661.88"/>
    <n v="528.1"/>
    <n v="2189.98"/>
    <n v="17.89"/>
    <n v="9.31"/>
    <n v="290.08999999999997"/>
    <n v="348.93"/>
    <n v="205.2"/>
    <n v="99.59"/>
    <n v="37.299999999999997"/>
    <n v="0.5"/>
    <n v="981.61"/>
    <n v="0"/>
    <n v="0"/>
    <n v="107.38"/>
    <n v="108.13"/>
    <n v="0"/>
    <n v="0.5"/>
    <n v="216.01"/>
    <n v="1197.6199999999999"/>
    <n v="107.38"/>
    <n v="5127.78"/>
    <n v="2885.08"/>
    <n v="2018.63"/>
    <n v="1012.35"/>
    <n v="1015.22"/>
    <n v="2.46"/>
    <n v="12061.51"/>
    <n v="11046.7"/>
    <n v="3489.61"/>
    <n v="14536.31"/>
    <n v="22.43"/>
    <n v="0"/>
    <n v="1719.19"/>
    <n v="0"/>
    <x v="15"/>
  </r>
  <r>
    <n v="952"/>
    <x v="0"/>
    <m/>
    <n v="1563"/>
    <n v="37"/>
    <n v="4066.34"/>
    <n v="2085.56"/>
    <n v="6151.9"/>
    <n v="16.11"/>
    <n v="7.97"/>
    <n v="706.94"/>
    <n v="800.26"/>
    <n v="481.09"/>
    <n v="268.64999999999998"/>
    <n v="87.44"/>
    <n v="1.49"/>
    <n v="2345.86"/>
    <n v="66.03"/>
    <n v="391.71"/>
    <n v="271.42"/>
    <n v="287.02999999999997"/>
    <n v="0"/>
    <n v="1.49"/>
    <n v="1017.68"/>
    <n v="3363.54"/>
    <n v="729.16"/>
    <n v="11561.01"/>
    <n v="5359.5"/>
    <n v="4069.36"/>
    <n v="2493.09"/>
    <n v="2291.04"/>
    <n v="5.94"/>
    <n v="25779.94"/>
    <n v="23280.92"/>
    <n v="7950.33"/>
    <n v="31231.26"/>
    <n v="19.98"/>
    <n v="988.37"/>
    <n v="7292.4"/>
    <n v="26.71"/>
    <x v="15"/>
  </r>
  <r>
    <n v="953"/>
    <x v="0"/>
    <m/>
    <n v="0"/>
    <n v="424"/>
    <n v="828.77"/>
    <n v="1897.39"/>
    <n v="2726.16"/>
    <n v="13.8"/>
    <n v="7.39"/>
    <n v="0.61"/>
    <n v="0"/>
    <n v="0.17"/>
    <n v="341.42"/>
    <n v="28.02"/>
    <n v="3.15"/>
    <n v="373.37"/>
    <n v="313.67"/>
    <n v="329.42"/>
    <n v="112.26"/>
    <n v="321.74"/>
    <n v="0"/>
    <n v="3.15"/>
    <n v="1080.23"/>
    <n v="1453.6"/>
    <n v="755.35"/>
    <n v="14.72"/>
    <n v="0"/>
    <n v="3.84"/>
    <n v="2529.71"/>
    <n v="873.1"/>
    <n v="19.920000000000002"/>
    <n v="3441.29"/>
    <n v="891.66"/>
    <n v="53.21"/>
    <n v="944.87"/>
    <n v="0"/>
    <n v="4700.8"/>
    <n v="9175.65"/>
    <n v="11.09"/>
    <x v="15"/>
  </r>
  <r>
    <n v="954"/>
    <x v="0"/>
    <m/>
    <n v="881"/>
    <n v="106"/>
    <n v="2425.2399999999998"/>
    <n v="1653.12"/>
    <n v="4078.36"/>
    <n v="16.89"/>
    <n v="8.76"/>
    <n v="397.18"/>
    <n v="451.86"/>
    <n v="271.85000000000002"/>
    <n v="226.49"/>
    <n v="50.97"/>
    <n v="1.45"/>
    <n v="1399.8"/>
    <n v="196.26"/>
    <n v="292.83"/>
    <n v="176.35"/>
    <n v="234.32"/>
    <n v="0"/>
    <n v="1.45"/>
    <n v="901.21"/>
    <n v="2301.0100000000002"/>
    <n v="665.44"/>
    <n v="6795.49"/>
    <n v="3427.51"/>
    <n v="2558.75"/>
    <n v="2282.4499999999998"/>
    <n v="1370.28"/>
    <n v="8.65"/>
    <n v="16443.14"/>
    <n v="14152.03"/>
    <n v="4514.88"/>
    <n v="18666.91"/>
    <n v="21.19"/>
    <n v="3110.3"/>
    <n v="8075.87"/>
    <n v="29.34"/>
    <x v="15"/>
  </r>
  <r>
    <n v="955"/>
    <x v="0"/>
    <m/>
    <n v="1202"/>
    <n v="0"/>
    <n v="3059.39"/>
    <n v="984.74"/>
    <n v="4044.13"/>
    <n v="15.55"/>
    <n v="7.53"/>
    <n v="536.12"/>
    <n v="583.15"/>
    <n v="358.36"/>
    <n v="177.56"/>
    <n v="66.78"/>
    <n v="0.95"/>
    <n v="1722.92"/>
    <n v="0"/>
    <n v="0"/>
    <n v="198.35"/>
    <n v="191.7"/>
    <n v="0"/>
    <n v="0.95"/>
    <n v="391"/>
    <n v="2113.9299999999998"/>
    <n v="198.35"/>
    <n v="8592.1299999999992"/>
    <n v="3070.7"/>
    <n v="2805.84"/>
    <n v="1513.61"/>
    <n v="1742.91"/>
    <n v="3.44"/>
    <n v="17728.62"/>
    <n v="16211.57"/>
    <n v="5605.6"/>
    <n v="21817.16"/>
    <n v="18.149999999999999"/>
    <n v="0"/>
    <n v="2695.97"/>
    <n v="0"/>
    <x v="15"/>
  </r>
  <r>
    <n v="956"/>
    <x v="0"/>
    <m/>
    <n v="0"/>
    <n v="352"/>
    <n v="675.1"/>
    <n v="1545.96"/>
    <n v="2221.06"/>
    <n v="14.01"/>
    <n v="7.54"/>
    <n v="0.45"/>
    <n v="0"/>
    <n v="0.14000000000000001"/>
    <n v="277.70999999999998"/>
    <n v="21.38"/>
    <n v="2.57"/>
    <n v="302.25"/>
    <n v="271.10000000000002"/>
    <n v="258.95999999999998"/>
    <n v="90.25"/>
    <n v="260.06"/>
    <n v="0"/>
    <n v="2.57"/>
    <n v="882.93"/>
    <n v="1185.18"/>
    <n v="620.29999999999995"/>
    <n v="10.99"/>
    <n v="0"/>
    <n v="3.27"/>
    <n v="2055.92"/>
    <n v="669.11"/>
    <n v="16.559999999999999"/>
    <n v="2755.86"/>
    <n v="683.37"/>
    <n v="40.58"/>
    <n v="723.95"/>
    <n v="0"/>
    <n v="4106.6000000000004"/>
    <n v="7745.03"/>
    <n v="11.67"/>
    <x v="15"/>
  </r>
  <r>
    <n v="957"/>
    <x v="0"/>
    <m/>
    <n v="0"/>
    <n v="1028"/>
    <n v="1920.67"/>
    <n v="4494.91"/>
    <n v="6415.58"/>
    <n v="13.8"/>
    <n v="7.38"/>
    <n v="1.04"/>
    <n v="0"/>
    <n v="0.35"/>
    <n v="796.42"/>
    <n v="21.23"/>
    <n v="7.63"/>
    <n v="826.67"/>
    <n v="755.82"/>
    <n v="741.75"/>
    <n v="260.87"/>
    <n v="746.63"/>
    <n v="0"/>
    <n v="7.69"/>
    <n v="2512.7600000000002"/>
    <n v="3339.43"/>
    <n v="1758.44"/>
    <n v="26.22"/>
    <n v="0"/>
    <n v="7.79"/>
    <n v="5725.36"/>
    <n v="661.19"/>
    <n v="49.89"/>
    <n v="6470.45"/>
    <n v="695.2"/>
    <n v="40.43"/>
    <n v="735.63"/>
    <n v="0"/>
    <n v="11695.77"/>
    <n v="21952.54"/>
    <n v="11.38"/>
    <x v="15"/>
  </r>
  <r>
    <n v="958"/>
    <x v="0"/>
    <m/>
    <n v="177"/>
    <n v="317"/>
    <n v="1002.8"/>
    <n v="1794.63"/>
    <n v="2797.43"/>
    <n v="13.46"/>
    <n v="6.99"/>
    <n v="63.16"/>
    <n v="70.67"/>
    <n v="46.97"/>
    <n v="272.2"/>
    <n v="9.3699999999999992"/>
    <n v="2.4700000000000002"/>
    <n v="464.84"/>
    <n v="312.07"/>
    <n v="329.74"/>
    <n v="111.97"/>
    <n v="261"/>
    <n v="0"/>
    <n v="2.4700000000000002"/>
    <n v="1017.25"/>
    <n v="1482.09"/>
    <n v="753.78"/>
    <n v="934.09"/>
    <n v="263.41000000000003"/>
    <n v="300.66000000000003"/>
    <n v="1937.08"/>
    <n v="240.31"/>
    <n v="14.6"/>
    <n v="3690.15"/>
    <n v="1738.47"/>
    <n v="665.31"/>
    <n v="2403.7800000000002"/>
    <n v="13.58"/>
    <n v="4767.38"/>
    <n v="8804.41"/>
    <n v="15.04"/>
    <x v="15"/>
  </r>
  <r>
    <n v="959"/>
    <x v="0"/>
    <m/>
    <n v="0"/>
    <n v="390"/>
    <n v="730.14"/>
    <n v="1754.75"/>
    <n v="2484.89"/>
    <n v="13.75"/>
    <n v="7.36"/>
    <n v="0.3"/>
    <n v="0"/>
    <n v="0.12"/>
    <n v="304.99"/>
    <n v="2.88"/>
    <n v="2.89"/>
    <n v="311.18"/>
    <n v="294.39"/>
    <n v="298.95"/>
    <n v="103.11"/>
    <n v="288.08"/>
    <n v="0"/>
    <n v="2.89"/>
    <n v="987.42"/>
    <n v="1298.5999999999999"/>
    <n v="696.45"/>
    <n v="7.99"/>
    <n v="0"/>
    <n v="2.76"/>
    <n v="2191.02"/>
    <n v="90.49"/>
    <n v="18.37"/>
    <n v="2310.61"/>
    <n v="101.23"/>
    <n v="5.57"/>
    <n v="106.8"/>
    <n v="0"/>
    <n v="4644.08"/>
    <n v="8919.9699999999993"/>
    <n v="11.91"/>
    <x v="15"/>
  </r>
  <r>
    <n v="960"/>
    <x v="0"/>
    <m/>
    <n v="2024"/>
    <n v="1732"/>
    <n v="8187.65"/>
    <n v="11383.39"/>
    <n v="19571.04"/>
    <n v="14.41"/>
    <n v="7.51"/>
    <n v="821.08"/>
    <n v="798.28"/>
    <n v="555.51"/>
    <n v="1640.6"/>
    <n v="105.87"/>
    <n v="14.53"/>
    <n v="3935.87"/>
    <n v="1613.54"/>
    <n v="2302.8200000000002"/>
    <n v="790.46"/>
    <n v="1585.42"/>
    <n v="0"/>
    <n v="14.59"/>
    <n v="6306.82"/>
    <n v="10242.68"/>
    <n v="4706.8100000000004"/>
    <n v="13086.29"/>
    <n v="4115.47"/>
    <n v="4133.38"/>
    <n v="12635.87"/>
    <n v="2842.38"/>
    <n v="91.05"/>
    <n v="36904.449999999997"/>
    <n v="24177.52"/>
    <n v="8275.73"/>
    <n v="32453.26"/>
    <n v="16.03"/>
    <n v="25341.4"/>
    <n v="55534.77"/>
    <n v="14.63"/>
    <x v="15"/>
  </r>
  <r>
    <n v="961"/>
    <x v="0"/>
    <m/>
    <n v="0"/>
    <n v="284"/>
    <n v="563.20000000000005"/>
    <n v="1222.68"/>
    <n v="1785.88"/>
    <n v="14.19"/>
    <n v="7.73"/>
    <n v="0.17"/>
    <n v="0"/>
    <n v="0.08"/>
    <n v="216.39"/>
    <n v="35.840000000000003"/>
    <n v="2.0299999999999998"/>
    <n v="254.52"/>
    <n v="200.73"/>
    <n v="204.97"/>
    <n v="71.44"/>
    <n v="202.57"/>
    <n v="0"/>
    <n v="2.04"/>
    <n v="681.74"/>
    <n v="936.26"/>
    <n v="477.13"/>
    <n v="4.75"/>
    <n v="0"/>
    <n v="1.96"/>
    <n v="1564.81"/>
    <n v="1133.95"/>
    <n v="11.18"/>
    <n v="2716.65"/>
    <n v="1140.6600000000001"/>
    <n v="67.94"/>
    <n v="1208.5999999999999"/>
    <n v="0"/>
    <n v="3148.72"/>
    <n v="6091.71"/>
    <n v="11.09"/>
    <x v="15"/>
  </r>
  <r>
    <n v="962"/>
    <x v="0"/>
    <m/>
    <n v="1471"/>
    <n v="601"/>
    <n v="4696.1400000000003"/>
    <n v="5155.7"/>
    <n v="9851.84"/>
    <n v="14.42"/>
    <n v="7.32"/>
    <n v="587.33000000000004"/>
    <n v="528.27"/>
    <n v="397.85"/>
    <n v="676.14"/>
    <n v="68.72"/>
    <n v="5.6"/>
    <n v="2263.9"/>
    <n v="502.69"/>
    <n v="1173.9100000000001"/>
    <n v="401.1"/>
    <n v="666.56"/>
    <n v="0"/>
    <n v="5.6"/>
    <n v="2749.86"/>
    <n v="5013.76"/>
    <n v="2077.6999999999998"/>
    <n v="9518.33"/>
    <n v="2742.26"/>
    <n v="2974.63"/>
    <n v="5365.97"/>
    <n v="1950.78"/>
    <n v="33.130000000000003"/>
    <n v="22585.11"/>
    <n v="17186.009999999998"/>
    <n v="5733.42"/>
    <n v="22919.43"/>
    <n v="15.58"/>
    <n v="8101.44"/>
    <n v="22780.82"/>
    <n v="13.48"/>
    <x v="15"/>
  </r>
  <r>
    <n v="963"/>
    <x v="0"/>
    <m/>
    <n v="753"/>
    <n v="119"/>
    <n v="2102.56"/>
    <n v="1506.05"/>
    <n v="3608.61"/>
    <n v="14.39"/>
    <n v="7.08"/>
    <n v="322.14"/>
    <n v="331.78"/>
    <n v="214.28"/>
    <n v="205.24"/>
    <n v="39.51"/>
    <n v="1.44"/>
    <n v="1114.3900000000001"/>
    <n v="156.08000000000001"/>
    <n v="262.41000000000003"/>
    <n v="154.21"/>
    <n v="207.72"/>
    <n v="0"/>
    <n v="1.44"/>
    <n v="781.86"/>
    <n v="1896.24"/>
    <n v="572.70000000000005"/>
    <n v="5090.3500000000004"/>
    <n v="1636.89"/>
    <n v="1587.12"/>
    <n v="1621.45"/>
    <n v="1063.06"/>
    <n v="7.25"/>
    <n v="11006.11"/>
    <n v="9377.42"/>
    <n v="3276.19"/>
    <n v="12653.61"/>
    <n v="16.8"/>
    <n v="2309.15"/>
    <n v="5906.96"/>
    <n v="19.399999999999999"/>
    <x v="15"/>
  </r>
  <r>
    <n v="964"/>
    <x v="0"/>
    <m/>
    <n v="0"/>
    <n v="155"/>
    <n v="298.47000000000003"/>
    <n v="671.43"/>
    <n v="969.9"/>
    <n v="13.83"/>
    <n v="7.46"/>
    <n v="0.21"/>
    <n v="0"/>
    <n v="0.05"/>
    <n v="119.74"/>
    <n v="14.01"/>
    <n v="1.1100000000000001"/>
    <n v="135.12"/>
    <n v="118.25"/>
    <n v="112.49"/>
    <n v="38.9"/>
    <n v="112.32"/>
    <n v="0"/>
    <n v="1.1100000000000001"/>
    <n v="383.08"/>
    <n v="518.20000000000005"/>
    <n v="269.64"/>
    <n v="4.91"/>
    <n v="0"/>
    <n v="1.1599999999999999"/>
    <n v="882.09"/>
    <n v="442.92"/>
    <n v="6.55"/>
    <n v="1337.63"/>
    <n v="448.99"/>
    <n v="26.58"/>
    <n v="475.58"/>
    <n v="0"/>
    <n v="1754.17"/>
    <n v="3274.26"/>
    <n v="11.32"/>
    <x v="15"/>
  </r>
  <r>
    <n v="965"/>
    <x v="0"/>
    <m/>
    <n v="0"/>
    <n v="559"/>
    <n v="895.78"/>
    <n v="2029.95"/>
    <n v="2925.73"/>
    <n v="14.23"/>
    <n v="7.71"/>
    <n v="0.81"/>
    <n v="0"/>
    <n v="0.22"/>
    <n v="343.57"/>
    <n v="13.99"/>
    <n v="4"/>
    <n v="362.59"/>
    <n v="442.83"/>
    <n v="241.95"/>
    <n v="96.15"/>
    <n v="304.87"/>
    <n v="18.600000000000001"/>
    <n v="4"/>
    <n v="1108.4100000000001"/>
    <n v="1471"/>
    <n v="799.54"/>
    <n v="19.61"/>
    <n v="0"/>
    <n v="5.09"/>
    <n v="2537.1"/>
    <n v="427.36"/>
    <n v="25.74"/>
    <n v="3014.89"/>
    <n v="452.06"/>
    <n v="26.4"/>
    <n v="478.46"/>
    <n v="0"/>
    <n v="6612.26"/>
    <n v="10681.97"/>
    <n v="11.83"/>
    <x v="15"/>
  </r>
  <r>
    <n v="966"/>
    <x v="0"/>
    <m/>
    <n v="0"/>
    <n v="2420"/>
    <n v="3791.95"/>
    <n v="8153.22"/>
    <n v="11945.17"/>
    <n v="15.15"/>
    <n v="8.27"/>
    <n v="3.3"/>
    <n v="0"/>
    <n v="0.93"/>
    <n v="1498.21"/>
    <n v="14.05"/>
    <n v="17.29"/>
    <n v="1533.78"/>
    <n v="1853.49"/>
    <n v="1009.63"/>
    <n v="419.04"/>
    <n v="1317.82"/>
    <n v="18.420000000000002"/>
    <n v="17.350000000000001"/>
    <n v="4635.75"/>
    <n v="6169.53"/>
    <n v="3300.58"/>
    <n v="82.38"/>
    <n v="0"/>
    <n v="21.65"/>
    <n v="11960.82"/>
    <n v="435.04"/>
    <n v="116.25"/>
    <n v="12616.13"/>
    <n v="539.07000000000005"/>
    <n v="28.13"/>
    <n v="567.20000000000005"/>
    <n v="0"/>
    <n v="28105.18"/>
    <n v="46957.48"/>
    <n v="11.61"/>
    <x v="15"/>
  </r>
  <r>
    <n v="967"/>
    <x v="0"/>
    <m/>
    <n v="0"/>
    <n v="559"/>
    <n v="895.42"/>
    <n v="2051.52"/>
    <n v="2946.94"/>
    <n v="14.58"/>
    <n v="7.94"/>
    <n v="0.55000000000000004"/>
    <n v="0"/>
    <n v="0.18"/>
    <n v="344.31"/>
    <n v="13.92"/>
    <n v="4"/>
    <n v="362.96"/>
    <n v="460.98"/>
    <n v="247.15"/>
    <n v="97.37"/>
    <n v="305.7"/>
    <n v="18.399999999999999"/>
    <n v="4"/>
    <n v="1133.5999999999999"/>
    <n v="1496.56"/>
    <n v="823.9"/>
    <n v="14.42"/>
    <n v="0"/>
    <n v="4.2"/>
    <n v="2603.4899999999998"/>
    <n v="425.6"/>
    <n v="25.66"/>
    <n v="3073.37"/>
    <n v="444.22"/>
    <n v="26.26"/>
    <n v="470.49"/>
    <n v="0"/>
    <n v="6903.66"/>
    <n v="11194.08"/>
    <n v="12.35"/>
    <x v="15"/>
  </r>
  <r>
    <n v="968"/>
    <x v="0"/>
    <m/>
    <n v="0"/>
    <n v="286"/>
    <n v="457.84"/>
    <n v="1086.98"/>
    <n v="1544.82"/>
    <n v="13.72"/>
    <n v="6.99"/>
    <n v="0.22"/>
    <n v="0"/>
    <n v="0.09"/>
    <n v="169.8"/>
    <n v="13.9"/>
    <n v="1.99"/>
    <n v="186"/>
    <n v="225.63"/>
    <n v="115.97"/>
    <n v="48"/>
    <n v="150.21"/>
    <n v="17.52"/>
    <n v="1.99"/>
    <n v="559.32000000000005"/>
    <n v="745.33"/>
    <n v="407.12"/>
    <n v="6.28"/>
    <n v="0"/>
    <n v="2.2999999999999998"/>
    <n v="1161.94"/>
    <n v="415.06"/>
    <n v="10.45"/>
    <n v="1596.03"/>
    <n v="423.64"/>
    <n v="25.82"/>
    <n v="449.46"/>
    <n v="0"/>
    <n v="3167.41"/>
    <n v="5001.9799999999996"/>
    <n v="11.07"/>
    <x v="15"/>
  </r>
  <r>
    <n v="969"/>
    <x v="0"/>
    <m/>
    <n v="0"/>
    <n v="454"/>
    <n v="722.14"/>
    <n v="1636.24"/>
    <n v="2358.38"/>
    <n v="14.79"/>
    <n v="8.01"/>
    <n v="0.55000000000000004"/>
    <n v="0"/>
    <n v="0.16"/>
    <n v="281.45999999999998"/>
    <n v="14"/>
    <n v="3.19"/>
    <n v="299.36"/>
    <n v="358.53"/>
    <n v="190.09"/>
    <n v="78.14"/>
    <n v="248.03"/>
    <n v="18.28"/>
    <n v="3.19"/>
    <n v="896.26"/>
    <n v="1195.6099999999999"/>
    <n v="645.04"/>
    <n v="14.24"/>
    <n v="0"/>
    <n v="3.76"/>
    <n v="2239.75"/>
    <n v="429.09"/>
    <n v="20.440000000000001"/>
    <n v="2707.28"/>
    <n v="447.09"/>
    <n v="26.5"/>
    <n v="473.59"/>
    <n v="0"/>
    <n v="5263.82"/>
    <n v="8797.6299999999992"/>
    <n v="11.59"/>
    <x v="15"/>
  </r>
  <r>
    <n v="970"/>
    <x v="0"/>
    <m/>
    <n v="485"/>
    <n v="24"/>
    <n v="1275.3399999999999"/>
    <n v="803.48"/>
    <n v="2078.8200000000002"/>
    <n v="16.239999999999998"/>
    <n v="8.07"/>
    <n v="218.68"/>
    <n v="253.61"/>
    <n v="153.47"/>
    <n v="89.37"/>
    <n v="28.16"/>
    <n v="0.53"/>
    <n v="743.81"/>
    <n v="41.08"/>
    <n v="122.18"/>
    <n v="84.18"/>
    <n v="94.85"/>
    <n v="19.77"/>
    <n v="0.53"/>
    <n v="362.59"/>
    <n v="1106.4000000000001"/>
    <n v="267.20999999999998"/>
    <n v="3715.92"/>
    <n v="1935.77"/>
    <n v="1386.19"/>
    <n v="837.18"/>
    <n v="758.67"/>
    <n v="2.2000000000000002"/>
    <n v="8635.93"/>
    <n v="7796.54"/>
    <n v="2545.7600000000002"/>
    <n v="10342.299999999999"/>
    <n v="21.32"/>
    <n v="599.42999999999995"/>
    <n v="2592.48"/>
    <n v="24.98"/>
    <x v="15"/>
  </r>
  <r>
    <n v="971"/>
    <x v="0"/>
    <m/>
    <n v="38"/>
    <n v="0"/>
    <n v="85.65"/>
    <n v="147.99"/>
    <n v="233.64"/>
    <n v="12.38"/>
    <n v="5.58"/>
    <n v="11.79"/>
    <n v="19.190000000000001"/>
    <n v="10.85"/>
    <n v="5.08"/>
    <n v="2.0099999999999998"/>
    <n v="0.02"/>
    <n v="48.93"/>
    <n v="0"/>
    <n v="0"/>
    <n v="5.82"/>
    <n v="5.67"/>
    <n v="19.66"/>
    <n v="0.02"/>
    <n v="31.16"/>
    <n v="80.099999999999994"/>
    <n v="25.47"/>
    <n v="163.61000000000001"/>
    <n v="130.18"/>
    <n v="75.88"/>
    <n v="31.99"/>
    <n v="49.71"/>
    <n v="0.08"/>
    <n v="451.47"/>
    <n v="419.39"/>
    <n v="175.63"/>
    <n v="595.02"/>
    <n v="15.66"/>
    <n v="0"/>
    <n v="158.22"/>
    <n v="0"/>
    <x v="15"/>
  </r>
  <r>
    <n v="972"/>
    <x v="0"/>
    <m/>
    <n v="0"/>
    <n v="176"/>
    <n v="270.86"/>
    <n v="710.16"/>
    <n v="981.02"/>
    <n v="13.44"/>
    <n v="7.04"/>
    <n v="0.26"/>
    <n v="0"/>
    <n v="7.0000000000000007E-2"/>
    <n v="108.54"/>
    <n v="0.72"/>
    <n v="1.21"/>
    <n v="110.79"/>
    <n v="135.84"/>
    <n v="74.209999999999994"/>
    <n v="29.61"/>
    <n v="96.08"/>
    <n v="19.11"/>
    <n v="1.22"/>
    <n v="356.07"/>
    <n v="466.86"/>
    <n v="258.77"/>
    <n v="6.21"/>
    <n v="0"/>
    <n v="1.43"/>
    <n v="823.26"/>
    <n v="22.67"/>
    <n v="7.19"/>
    <n v="860.76"/>
    <n v="30.3"/>
    <n v="1.48"/>
    <n v="31.78"/>
    <n v="0"/>
    <n v="2015.41"/>
    <n v="3260.77"/>
    <n v="11.45"/>
    <x v="15"/>
  </r>
  <r>
    <n v="973"/>
    <x v="0"/>
    <m/>
    <n v="577"/>
    <n v="1"/>
    <n v="1492.73"/>
    <n v="587.14"/>
    <n v="2079.87"/>
    <n v="17.190000000000001"/>
    <n v="8.6300000000000008"/>
    <n v="263.88"/>
    <n v="319.12"/>
    <n v="185.26"/>
    <n v="88.52"/>
    <n v="34.61"/>
    <n v="0.46"/>
    <n v="891.84"/>
    <n v="0.56999999999999995"/>
    <n v="0"/>
    <n v="96.43"/>
    <n v="95.72"/>
    <n v="19.28"/>
    <n v="0.46"/>
    <n v="212.46"/>
    <n v="1104.3"/>
    <n v="116.29"/>
    <n v="4444.75"/>
    <n v="2550.17"/>
    <n v="1636.85"/>
    <n v="844.41"/>
    <n v="915.73"/>
    <n v="1.77"/>
    <n v="10393.67"/>
    <n v="9547.5"/>
    <n v="3224.65"/>
    <n v="12772.15"/>
    <n v="22.14"/>
    <n v="11.74"/>
    <n v="1592.27"/>
    <n v="11.74"/>
    <x v="15"/>
  </r>
  <r>
    <n v="974"/>
    <x v="0"/>
    <m/>
    <n v="0"/>
    <n v="165"/>
    <n v="266.52"/>
    <n v="661.82"/>
    <n v="928.34"/>
    <n v="13.44"/>
    <n v="7.13"/>
    <n v="0.24"/>
    <n v="0"/>
    <n v="7.0000000000000007E-2"/>
    <n v="100.21"/>
    <n v="11.03"/>
    <n v="1.1200000000000001"/>
    <n v="112.67"/>
    <n v="121.37"/>
    <n v="70.150000000000006"/>
    <n v="27.77"/>
    <n v="87.7"/>
    <n v="18.579999999999998"/>
    <n v="1.1200000000000001"/>
    <n v="326.7"/>
    <n v="439.38"/>
    <n v="237.88"/>
    <n v="5.9"/>
    <n v="0"/>
    <n v="1.42"/>
    <n v="697.36"/>
    <n v="336.36"/>
    <n v="6.28"/>
    <n v="1047.32"/>
    <n v="343.68"/>
    <n v="20.61"/>
    <n v="364.29"/>
    <n v="0"/>
    <n v="1754.98"/>
    <n v="2917.21"/>
    <n v="10.64"/>
    <x v="15"/>
  </r>
  <r>
    <n v="975"/>
    <x v="0"/>
    <m/>
    <n v="1113"/>
    <n v="0"/>
    <n v="2905.75"/>
    <n v="1022.63"/>
    <n v="3928.38"/>
    <n v="17.760000000000002"/>
    <n v="8.99"/>
    <n v="515.26"/>
    <n v="620.63"/>
    <n v="360.25"/>
    <n v="172.35"/>
    <n v="67.27"/>
    <n v="0.87"/>
    <n v="1736.64"/>
    <n v="0"/>
    <n v="0"/>
    <n v="186.86"/>
    <n v="186.68"/>
    <n v="19.3"/>
    <n v="0.86"/>
    <n v="393.71"/>
    <n v="2130.34"/>
    <n v="206.16"/>
    <n v="8798.69"/>
    <n v="5145.22"/>
    <n v="3239.2"/>
    <n v="1732.37"/>
    <n v="1784.46"/>
    <n v="3.44"/>
    <n v="20703.38"/>
    <n v="18967.560000000001"/>
    <n v="6313.7"/>
    <n v="25281.26"/>
    <n v="22.71"/>
    <n v="0"/>
    <n v="3124.18"/>
    <n v="0"/>
    <x v="15"/>
  </r>
  <r>
    <n v="976"/>
    <x v="0"/>
    <m/>
    <n v="400"/>
    <n v="261"/>
    <n v="1418.73"/>
    <n v="1709.81"/>
    <n v="3128.54"/>
    <n v="14.66"/>
    <n v="7.45"/>
    <n v="169.92"/>
    <n v="192.38"/>
    <n v="123.01"/>
    <n v="220.39"/>
    <n v="22.93"/>
    <n v="2.13"/>
    <n v="730.76"/>
    <n v="247.27"/>
    <n v="320.31"/>
    <n v="112.78"/>
    <n v="206.71"/>
    <n v="18.329999999999998"/>
    <n v="2.13"/>
    <n v="907.52"/>
    <n v="1638.28"/>
    <n v="698.69"/>
    <n v="2665.45"/>
    <n v="1148.67"/>
    <n v="943.97"/>
    <n v="1782.85"/>
    <n v="597.36"/>
    <n v="11.5"/>
    <n v="7149.81"/>
    <n v="5355.46"/>
    <n v="1927.84"/>
    <n v="7283.3"/>
    <n v="18.21"/>
    <n v="3640.09"/>
    <n v="7807.02"/>
    <n v="13.95"/>
    <x v="15"/>
  </r>
  <r>
    <n v="977"/>
    <x v="0"/>
    <m/>
    <n v="0"/>
    <n v="319"/>
    <n v="503.94"/>
    <n v="1181.67"/>
    <n v="1685.61"/>
    <n v="14.17"/>
    <n v="7.61"/>
    <n v="0.38"/>
    <n v="0"/>
    <n v="0.12"/>
    <n v="196.13"/>
    <n v="7.37"/>
    <n v="2.2400000000000002"/>
    <n v="206.24"/>
    <n v="238.62"/>
    <n v="139.06"/>
    <n v="54.82"/>
    <n v="173.31"/>
    <n v="18.25"/>
    <n v="2.25"/>
    <n v="626.30999999999995"/>
    <n v="832.55"/>
    <n v="450.75"/>
    <n v="9.84"/>
    <n v="0"/>
    <n v="2.73"/>
    <n v="1524.93"/>
    <n v="226.18"/>
    <n v="13.63"/>
    <n v="1777.31"/>
    <n v="238.75"/>
    <n v="14.01"/>
    <n v="252.76"/>
    <n v="0"/>
    <n v="3460.51"/>
    <n v="5913.58"/>
    <n v="10.85"/>
    <x v="15"/>
  </r>
  <r>
    <n v="978"/>
    <x v="0"/>
    <m/>
    <n v="1326"/>
    <n v="0"/>
    <n v="3642.7"/>
    <n v="1315.24"/>
    <n v="4957.9399999999996"/>
    <n v="19.899999999999999"/>
    <n v="10.28"/>
    <n v="676.02"/>
    <n v="834.25"/>
    <n v="492.96"/>
    <n v="290.19"/>
    <n v="85.41"/>
    <n v="1.44"/>
    <n v="2380.2600000000002"/>
    <n v="0"/>
    <n v="0"/>
    <n v="312.66000000000003"/>
    <n v="315.89"/>
    <n v="0"/>
    <n v="1.44"/>
    <n v="629.99"/>
    <n v="3010.25"/>
    <n v="312.66000000000003"/>
    <n v="12120.62"/>
    <n v="8288.86"/>
    <n v="4840.59"/>
    <n v="3101.54"/>
    <n v="2507.2399999999998"/>
    <n v="6.5"/>
    <n v="30865.360000000001"/>
    <n v="27757.32"/>
    <n v="8689.17"/>
    <n v="36446.49"/>
    <n v="27.49"/>
    <n v="0"/>
    <n v="5432.77"/>
    <n v="0"/>
    <x v="15"/>
  </r>
  <r>
    <n v="979"/>
    <x v="0"/>
    <m/>
    <n v="2024"/>
    <n v="0"/>
    <n v="5518.32"/>
    <n v="2006.87"/>
    <n v="7525.19"/>
    <n v="19.77"/>
    <n v="10.25"/>
    <n v="1028.04"/>
    <n v="1245.02"/>
    <n v="744.29"/>
    <n v="439.94"/>
    <n v="130.51"/>
    <n v="2.21"/>
    <n v="3590.01"/>
    <n v="0"/>
    <n v="0"/>
    <n v="477.39"/>
    <n v="479.25"/>
    <n v="0"/>
    <n v="2.21"/>
    <n v="958.85"/>
    <n v="4548.8599999999997"/>
    <n v="477.39"/>
    <n v="18400.77"/>
    <n v="12601.15"/>
    <n v="7153.39"/>
    <n v="4660.7299999999996"/>
    <n v="3837.65"/>
    <n v="9.61"/>
    <n v="46663.28"/>
    <n v="41992.94"/>
    <n v="13342.99"/>
    <n v="55335.94"/>
    <n v="27.34"/>
    <n v="0"/>
    <n v="8156.55"/>
    <n v="0"/>
    <x v="15"/>
  </r>
  <r>
    <n v="980"/>
    <x v="0"/>
    <m/>
    <n v="177"/>
    <n v="227"/>
    <n v="825.38"/>
    <n v="1240"/>
    <n v="2065.38"/>
    <n v="15.61"/>
    <n v="8.25"/>
    <n v="79.319999999999993"/>
    <n v="103.09"/>
    <n v="63.51"/>
    <n v="206.91"/>
    <n v="11.58"/>
    <n v="1.47"/>
    <n v="465.88"/>
    <n v="244.97"/>
    <n v="230.82"/>
    <n v="94.36"/>
    <n v="187.82"/>
    <n v="0"/>
    <n v="1.47"/>
    <n v="759.45"/>
    <n v="1225.3399999999999"/>
    <n v="570.15"/>
    <n v="1293.94"/>
    <n v="855.01"/>
    <n v="540.28"/>
    <n v="1936.9"/>
    <n v="325.95999999999998"/>
    <n v="7.81"/>
    <n v="4959.8900000000003"/>
    <n v="3015.19"/>
    <n v="1065.04"/>
    <n v="4080.22"/>
    <n v="23.05"/>
    <n v="3436.55"/>
    <n v="6891.33"/>
    <n v="15.14"/>
    <x v="15"/>
  </r>
  <r>
    <n v="981"/>
    <x v="0"/>
    <m/>
    <n v="594"/>
    <n v="0"/>
    <n v="1549.67"/>
    <n v="587.58000000000004"/>
    <n v="2137.25"/>
    <n v="18.13"/>
    <n v="9.31"/>
    <n v="292.39999999999998"/>
    <n v="326.43"/>
    <n v="204.58"/>
    <n v="126.86"/>
    <n v="36.68"/>
    <n v="0.64"/>
    <n v="987.61"/>
    <n v="0"/>
    <n v="0"/>
    <n v="138.44999999999999"/>
    <n v="137.72999999999999"/>
    <n v="0"/>
    <n v="0.64"/>
    <n v="276.82"/>
    <n v="1264.43"/>
    <n v="138.44999999999999"/>
    <n v="5059.1499999999996"/>
    <n v="2889.3"/>
    <n v="1804.13"/>
    <n v="1221.43"/>
    <n v="1073.47"/>
    <n v="2.5099999999999998"/>
    <n v="12049.99"/>
    <n v="10826.06"/>
    <n v="3547.35"/>
    <n v="14373.41"/>
    <n v="24.2"/>
    <n v="0"/>
    <n v="2100.9499999999998"/>
    <n v="0"/>
    <x v="15"/>
  </r>
  <r>
    <n v="982"/>
    <x v="0"/>
    <m/>
    <n v="0"/>
    <n v="1220"/>
    <n v="2005.22"/>
    <n v="4264.7299999999996"/>
    <n v="6269.95"/>
    <n v="15.78"/>
    <n v="8.6199999999999992"/>
    <n v="1.39"/>
    <n v="0"/>
    <n v="0.42"/>
    <n v="778.91"/>
    <n v="14.84"/>
    <n v="9.1999999999999993"/>
    <n v="804.76"/>
    <n v="912.37"/>
    <n v="580.76"/>
    <n v="187.34"/>
    <n v="694.44"/>
    <n v="0"/>
    <n v="9.27"/>
    <n v="2384.17"/>
    <n v="3188.94"/>
    <n v="1680.47"/>
    <n v="38.049999999999997"/>
    <n v="0"/>
    <n v="10.67"/>
    <n v="6728.55"/>
    <n v="448.98"/>
    <n v="69.66"/>
    <n v="7295.91"/>
    <n v="497.7"/>
    <n v="28.35"/>
    <n v="526.05999999999995"/>
    <n v="0"/>
    <n v="13987.94"/>
    <n v="24006.959999999999"/>
    <n v="11.47"/>
    <x v="15"/>
  </r>
  <r>
    <n v="983"/>
    <x v="0"/>
    <m/>
    <n v="4136"/>
    <n v="777"/>
    <n v="10749.91"/>
    <n v="7593.31"/>
    <n v="18343.22"/>
    <n v="16.39"/>
    <n v="8.23"/>
    <n v="1640.03"/>
    <n v="1619.82"/>
    <n v="1248.04"/>
    <n v="1093.1500000000001"/>
    <n v="303.08999999999997"/>
    <n v="9.2200000000000006"/>
    <n v="5913.36"/>
    <n v="910.37"/>
    <n v="1313.26"/>
    <n v="839.45"/>
    <n v="1091.3499999999999"/>
    <n v="0"/>
    <n v="9.2799999999999994"/>
    <n v="4163.7"/>
    <n v="10077.06"/>
    <n v="3063.07"/>
    <n v="27017.48"/>
    <n v="10531.51"/>
    <n v="9073.14"/>
    <n v="8545.67"/>
    <n v="9186.91"/>
    <n v="52.11"/>
    <n v="64406.83"/>
    <n v="55809.04"/>
    <n v="18325.599999999999"/>
    <n v="74134.64"/>
    <n v="17.920000000000002"/>
    <n v="13282.53"/>
    <n v="33319.56"/>
    <n v="17.09"/>
    <x v="15"/>
  </r>
  <r>
    <n v="984"/>
    <x v="0"/>
    <m/>
    <n v="0"/>
    <n v="938"/>
    <n v="1700.53"/>
    <n v="3238.53"/>
    <n v="4939.0600000000004"/>
    <n v="15.74"/>
    <n v="8.5500000000000007"/>
    <n v="0.69"/>
    <n v="0"/>
    <n v="0.28999999999999998"/>
    <n v="578.89"/>
    <n v="130.79"/>
    <n v="7.06"/>
    <n v="717.72"/>
    <n v="644.67999999999995"/>
    <n v="432.32"/>
    <n v="143.66999999999999"/>
    <n v="517.02"/>
    <n v="0"/>
    <n v="7.12"/>
    <n v="1744.81"/>
    <n v="2462.5300000000002"/>
    <n v="1220.6600000000001"/>
    <n v="19.989999999999998"/>
    <n v="0"/>
    <n v="7.2"/>
    <n v="4355.22"/>
    <n v="3890.44"/>
    <n v="49.74"/>
    <n v="8322.6"/>
    <n v="3917.63"/>
    <n v="241.84"/>
    <n v="4159.4799999999996"/>
    <n v="0"/>
    <n v="9380.9599999999991"/>
    <n v="16161.56"/>
    <n v="10"/>
    <x v="15"/>
  </r>
  <r>
    <n v="985"/>
    <x v="0"/>
    <m/>
    <n v="0"/>
    <n v="0"/>
    <n v="178.01"/>
    <n v="0"/>
    <n v="178.01"/>
    <n v="44.62"/>
    <n v="31.44"/>
    <n v="0"/>
    <n v="0"/>
    <n v="0"/>
    <n v="0"/>
    <n v="133.1"/>
    <n v="0"/>
    <n v="133.1"/>
    <n v="0"/>
    <n v="0"/>
    <n v="0"/>
    <n v="0"/>
    <n v="0"/>
    <n v="0"/>
    <n v="0"/>
    <n v="133.1"/>
    <n v="0"/>
    <n v="0"/>
    <n v="0"/>
    <n v="0"/>
    <n v="0"/>
    <n v="4289.2700000000004"/>
    <n v="0"/>
    <n v="4289.2700000000004"/>
    <n v="4289.2700000000004"/>
    <n v="260.22000000000003"/>
    <n v="4549.5"/>
    <n v="0"/>
    <n v="0"/>
    <n v="0"/>
    <n v="0"/>
    <x v="15"/>
  </r>
  <r>
    <n v="986"/>
    <x v="0"/>
    <m/>
    <n v="0"/>
    <n v="302"/>
    <n v="664.02"/>
    <n v="1048.42"/>
    <n v="1712.44"/>
    <n v="17.420000000000002"/>
    <n v="10.02"/>
    <n v="0.4"/>
    <n v="0"/>
    <n v="0.12"/>
    <n v="190.63"/>
    <n v="131.91"/>
    <n v="2.23"/>
    <n v="325.29000000000002"/>
    <n v="234.46"/>
    <n v="137.81"/>
    <n v="45.66"/>
    <n v="169.93"/>
    <n v="0"/>
    <n v="2.23"/>
    <n v="590.09"/>
    <n v="915.38"/>
    <n v="417.93"/>
    <n v="10.68"/>
    <n v="0"/>
    <n v="2.91"/>
    <n v="1532.35"/>
    <n v="3843.54"/>
    <n v="15.21"/>
    <n v="5404.69"/>
    <n v="3857.14"/>
    <n v="239.55"/>
    <n v="4096.6899999999996"/>
    <n v="0"/>
    <n v="3450.91"/>
    <n v="5704.2"/>
    <n v="11.43"/>
    <x v="15"/>
  </r>
  <r>
    <n v="987"/>
    <x v="0"/>
    <m/>
    <n v="0"/>
    <n v="329"/>
    <n v="709.96"/>
    <n v="1129.6400000000001"/>
    <n v="1839.6"/>
    <n v="17.03"/>
    <n v="9.73"/>
    <n v="0.43"/>
    <n v="0"/>
    <n v="0.12"/>
    <n v="208"/>
    <n v="131.78"/>
    <n v="2.44"/>
    <n v="342.77"/>
    <n v="240.82"/>
    <n v="148.88999999999999"/>
    <n v="49.74"/>
    <n v="184.93"/>
    <n v="0"/>
    <n v="2.4300000000000002"/>
    <n v="626.80999999999995"/>
    <n v="969.58"/>
    <n v="439.45"/>
    <n v="11.36"/>
    <n v="0"/>
    <n v="3.07"/>
    <n v="1644.44"/>
    <n v="3816.14"/>
    <n v="16.559999999999999"/>
    <n v="5491.57"/>
    <n v="3830.57"/>
    <n v="238.05"/>
    <n v="4068.62"/>
    <n v="0"/>
    <n v="3551.71"/>
    <n v="5956.76"/>
    <n v="10.8"/>
    <x v="15"/>
  </r>
  <r>
    <n v="988"/>
    <x v="0"/>
    <m/>
    <n v="1113"/>
    <n v="149"/>
    <n v="2862.01"/>
    <n v="1876.55"/>
    <n v="4738.5600000000004"/>
    <n v="17.010000000000002"/>
    <n v="8.8000000000000007"/>
    <n v="482.4"/>
    <n v="506.5"/>
    <n v="356.74"/>
    <n v="264.68"/>
    <n v="86.74"/>
    <n v="1.99"/>
    <n v="1699.04"/>
    <n v="249.2"/>
    <n v="329.41"/>
    <n v="212.16"/>
    <n v="268.86"/>
    <n v="0"/>
    <n v="1.99"/>
    <n v="1061.6300000000001"/>
    <n v="2760.68"/>
    <n v="790.78"/>
    <n v="8231.44"/>
    <n v="3883.92"/>
    <n v="2848.91"/>
    <n v="2299.0300000000002"/>
    <n v="2225.92"/>
    <n v="10.6"/>
    <n v="19499.82"/>
    <n v="17190.189999999999"/>
    <n v="5737.5"/>
    <n v="22927.7"/>
    <n v="20.6"/>
    <n v="3989.85"/>
    <n v="8934.89"/>
    <n v="26.78"/>
    <x v="15"/>
  </r>
  <r>
    <n v="989"/>
    <x v="0"/>
    <m/>
    <n v="702"/>
    <n v="0"/>
    <n v="1656.96"/>
    <n v="474.24"/>
    <n v="2131.1999999999998"/>
    <n v="18.84"/>
    <n v="9.66"/>
    <n v="301.68"/>
    <n v="333.14"/>
    <n v="227.19"/>
    <n v="106.45"/>
    <n v="55.48"/>
    <n v="0.56999999999999995"/>
    <n v="1024.52"/>
    <n v="0"/>
    <n v="0"/>
    <n v="119.63"/>
    <n v="115.05"/>
    <n v="0"/>
    <n v="0.56999999999999995"/>
    <n v="235.24"/>
    <n v="1259.76"/>
    <n v="119.63"/>
    <n v="5142.47"/>
    <n v="2809.54"/>
    <n v="1882.3"/>
    <n v="941.8"/>
    <n v="1459.06"/>
    <n v="2.21"/>
    <n v="12237.4"/>
    <n v="11293.38"/>
    <n v="3798.29"/>
    <n v="15091.67"/>
    <n v="21.5"/>
    <n v="0"/>
    <n v="1752.34"/>
    <n v="0"/>
    <x v="15"/>
  </r>
  <r>
    <n v="990"/>
    <x v="0"/>
    <m/>
    <n v="642"/>
    <n v="0"/>
    <n v="1522.47"/>
    <n v="432.48"/>
    <n v="1954.95"/>
    <n v="19.899999999999999"/>
    <n v="10.37"/>
    <n v="275.44"/>
    <n v="320.79000000000002"/>
    <n v="212.76"/>
    <n v="98.47"/>
    <n v="52.12"/>
    <n v="0.51"/>
    <n v="960.1"/>
    <n v="0"/>
    <n v="0"/>
    <n v="110.52"/>
    <n v="105.69"/>
    <n v="0"/>
    <n v="0.51"/>
    <n v="216.72"/>
    <n v="1176.82"/>
    <n v="110.52"/>
    <n v="4718.63"/>
    <n v="3037.87"/>
    <n v="1932.82"/>
    <n v="933.4"/>
    <n v="1552.87"/>
    <n v="1.99"/>
    <n v="12177.58"/>
    <n v="11242.2"/>
    <n v="3677.13"/>
    <n v="14919.32"/>
    <n v="23.24"/>
    <n v="0"/>
    <n v="1715.91"/>
    <n v="0"/>
    <x v="15"/>
  </r>
  <r>
    <n v="991"/>
    <x v="0"/>
    <m/>
    <n v="0"/>
    <n v="0"/>
    <n v="26.93"/>
    <n v="0"/>
    <n v="26.93"/>
    <n v="38.909999999999997"/>
    <n v="27.32"/>
    <n v="0"/>
    <n v="0"/>
    <n v="0"/>
    <n v="0"/>
    <n v="20.13"/>
    <n v="0"/>
    <n v="20.13"/>
    <n v="0"/>
    <n v="0"/>
    <n v="0"/>
    <n v="0"/>
    <n v="0"/>
    <n v="0"/>
    <n v="0"/>
    <n v="20.13"/>
    <n v="0"/>
    <n v="0"/>
    <n v="0"/>
    <n v="0"/>
    <n v="0"/>
    <n v="563.74"/>
    <n v="0"/>
    <n v="563.74"/>
    <n v="563.74"/>
    <n v="35.18"/>
    <n v="598.91999999999996"/>
    <n v="0"/>
    <n v="0"/>
    <n v="0"/>
    <n v="0"/>
    <x v="15"/>
  </r>
  <r>
    <n v="992"/>
    <x v="0"/>
    <m/>
    <n v="0"/>
    <n v="0"/>
    <n v="26.93"/>
    <n v="0"/>
    <n v="26.93"/>
    <n v="45.44"/>
    <n v="31.78"/>
    <n v="0"/>
    <n v="0"/>
    <n v="0"/>
    <n v="0"/>
    <n v="20.29"/>
    <n v="0"/>
    <n v="20.29"/>
    <n v="0"/>
    <n v="0"/>
    <n v="0"/>
    <n v="0"/>
    <n v="0"/>
    <n v="0"/>
    <n v="0"/>
    <n v="20.29"/>
    <n v="0"/>
    <n v="0"/>
    <n v="0"/>
    <n v="0"/>
    <n v="0"/>
    <n v="658.79"/>
    <n v="0"/>
    <n v="658.79"/>
    <n v="658.79"/>
    <n v="39.880000000000003"/>
    <n v="698.67"/>
    <n v="0"/>
    <n v="0"/>
    <n v="0"/>
    <n v="0"/>
    <x v="15"/>
  </r>
  <r>
    <n v="993"/>
    <x v="0"/>
    <m/>
    <n v="0"/>
    <n v="518"/>
    <n v="861.77"/>
    <n v="1793.15"/>
    <n v="2654.92"/>
    <n v="16.559999999999999"/>
    <n v="9.19"/>
    <n v="0.67"/>
    <n v="0"/>
    <n v="0.2"/>
    <n v="335.09"/>
    <n v="20.13"/>
    <n v="3.85"/>
    <n v="359.94"/>
    <n v="409.78"/>
    <n v="240.57"/>
    <n v="79.06"/>
    <n v="297.91000000000003"/>
    <n v="0"/>
    <n v="3.85"/>
    <n v="1031.17"/>
    <n v="1391.11"/>
    <n v="729.41"/>
    <n v="18.09"/>
    <n v="0"/>
    <n v="5.12"/>
    <n v="3195.93"/>
    <n v="617.16"/>
    <n v="29.1"/>
    <n v="3865.4"/>
    <n v="640.38"/>
    <n v="38.200000000000003"/>
    <n v="678.57"/>
    <n v="0"/>
    <n v="6409.41"/>
    <n v="11012.6"/>
    <n v="12.37"/>
    <x v="15"/>
  </r>
  <r>
    <n v="994"/>
    <x v="0"/>
    <m/>
    <n v="0"/>
    <n v="0"/>
    <n v="26.95"/>
    <n v="0"/>
    <n v="26.95"/>
    <n v="44.92"/>
    <n v="31.64"/>
    <n v="0"/>
    <n v="0"/>
    <n v="0"/>
    <n v="0"/>
    <n v="20.18"/>
    <n v="0"/>
    <n v="20.18"/>
    <n v="0"/>
    <n v="0"/>
    <n v="0"/>
    <n v="0"/>
    <n v="0"/>
    <n v="0"/>
    <n v="0"/>
    <n v="20.18"/>
    <n v="0"/>
    <n v="0"/>
    <n v="0"/>
    <n v="0"/>
    <n v="0"/>
    <n v="654.08000000000004"/>
    <n v="0"/>
    <n v="654.08000000000004"/>
    <n v="654.08000000000004"/>
    <n v="39.58"/>
    <n v="693.66"/>
    <n v="0"/>
    <n v="0"/>
    <n v="0"/>
    <n v="0"/>
    <x v="15"/>
  </r>
  <r>
    <n v="995"/>
    <x v="0"/>
    <m/>
    <n v="0"/>
    <n v="0"/>
    <n v="26.91"/>
    <n v="0"/>
    <n v="26.91"/>
    <n v="42.49"/>
    <n v="29.93"/>
    <n v="0"/>
    <n v="0"/>
    <n v="0"/>
    <n v="0"/>
    <n v="20.190000000000001"/>
    <n v="0"/>
    <n v="20.190000000000001"/>
    <n v="0"/>
    <n v="0"/>
    <n v="0"/>
    <n v="0"/>
    <n v="0"/>
    <n v="0"/>
    <n v="0"/>
    <n v="20.190000000000001"/>
    <n v="0"/>
    <n v="0"/>
    <n v="0"/>
    <n v="0"/>
    <n v="0"/>
    <n v="618.95000000000005"/>
    <n v="0"/>
    <n v="618.95000000000005"/>
    <n v="618.95000000000005"/>
    <n v="38"/>
    <n v="656.95"/>
    <n v="0"/>
    <n v="0"/>
    <n v="0"/>
    <n v="0"/>
    <x v="15"/>
  </r>
  <r>
    <n v="996"/>
    <x v="0"/>
    <m/>
    <n v="0"/>
    <n v="0"/>
    <n v="26.93"/>
    <n v="0"/>
    <n v="26.93"/>
    <n v="40.729999999999997"/>
    <n v="28.78"/>
    <n v="0"/>
    <n v="0"/>
    <n v="0"/>
    <n v="0"/>
    <n v="20.170000000000002"/>
    <n v="0"/>
    <n v="20.170000000000002"/>
    <n v="0"/>
    <n v="0"/>
    <n v="0"/>
    <n v="0"/>
    <n v="0"/>
    <n v="0"/>
    <n v="0"/>
    <n v="20.170000000000002"/>
    <n v="0"/>
    <n v="0"/>
    <n v="0"/>
    <n v="0"/>
    <n v="0"/>
    <n v="595.19000000000005"/>
    <n v="0"/>
    <n v="595.19000000000005"/>
    <n v="595.19000000000005"/>
    <n v="36.83"/>
    <n v="632.02"/>
    <n v="0"/>
    <n v="0"/>
    <n v="0"/>
    <n v="0"/>
    <x v="15"/>
  </r>
  <r>
    <n v="997"/>
    <x v="0"/>
    <m/>
    <n v="582"/>
    <n v="0"/>
    <n v="1379.96"/>
    <n v="392.64"/>
    <n v="1772.6"/>
    <n v="20.88"/>
    <n v="11.14"/>
    <n v="255.41"/>
    <n v="292.48"/>
    <n v="194.01"/>
    <n v="90.27"/>
    <n v="46.15"/>
    <n v="0.47"/>
    <n v="878.78"/>
    <n v="0"/>
    <n v="0"/>
    <n v="99.04"/>
    <n v="98.47"/>
    <n v="0"/>
    <n v="0.47"/>
    <n v="197.97"/>
    <n v="1076.75"/>
    <n v="99.04"/>
    <n v="4540.6099999999997"/>
    <n v="3390.46"/>
    <n v="1792.65"/>
    <n v="898.63"/>
    <n v="1274.29"/>
    <n v="1.97"/>
    <n v="11898.61"/>
    <n v="10998.01"/>
    <n v="3577.92"/>
    <n v="14575.94"/>
    <n v="25.04"/>
    <n v="0"/>
    <n v="1614.18"/>
    <n v="0"/>
    <x v="15"/>
  </r>
  <r>
    <n v="998"/>
    <x v="0"/>
    <m/>
    <n v="0"/>
    <n v="0"/>
    <n v="25.93"/>
    <n v="0"/>
    <n v="25.93"/>
    <n v="41.06"/>
    <n v="29.05"/>
    <n v="0"/>
    <n v="0"/>
    <n v="0"/>
    <n v="0"/>
    <n v="19.239999999999998"/>
    <n v="0"/>
    <n v="19.239999999999998"/>
    <n v="0"/>
    <n v="0"/>
    <n v="0"/>
    <n v="0"/>
    <n v="0"/>
    <n v="0"/>
    <n v="0"/>
    <n v="19.239999999999998"/>
    <n v="0"/>
    <n v="0"/>
    <n v="0"/>
    <n v="0"/>
    <n v="0"/>
    <n v="574.20000000000005"/>
    <n v="0"/>
    <n v="574.20000000000005"/>
    <n v="574.20000000000005"/>
    <n v="35.5"/>
    <n v="609.70000000000005"/>
    <n v="0"/>
    <n v="0"/>
    <n v="0"/>
    <n v="0"/>
    <x v="15"/>
  </r>
  <r>
    <n v="999"/>
    <x v="0"/>
    <m/>
    <n v="403"/>
    <n v="0"/>
    <n v="936.91"/>
    <n v="268.77999999999997"/>
    <n v="1205.69"/>
    <n v="22.4"/>
    <n v="12.42"/>
    <n v="174.15"/>
    <n v="208.3"/>
    <n v="134.76"/>
    <n v="63.77"/>
    <n v="31.91"/>
    <n v="0.32"/>
    <n v="613.22"/>
    <n v="0"/>
    <n v="0"/>
    <n v="68.95"/>
    <n v="69.11"/>
    <n v="0"/>
    <n v="0.32"/>
    <n v="138.38"/>
    <n v="751.61"/>
    <n v="68.95"/>
    <n v="3275.64"/>
    <n v="2876.93"/>
    <n v="1380.93"/>
    <n v="694.64"/>
    <n v="944.08"/>
    <n v="1.48"/>
    <n v="9173.69"/>
    <n v="8477.58"/>
    <n v="2629.48"/>
    <n v="11107.05"/>
    <n v="27.56"/>
    <n v="0"/>
    <n v="1226.67"/>
    <n v="0"/>
    <x v="15"/>
  </r>
  <r>
    <n v="1000"/>
    <x v="0"/>
    <m/>
    <n v="642"/>
    <n v="0"/>
    <n v="1513.05"/>
    <n v="432.9"/>
    <n v="1945.95"/>
    <n v="21.96"/>
    <n v="12.03"/>
    <n v="282.26"/>
    <n v="328.13"/>
    <n v="214.06"/>
    <n v="102.4"/>
    <n v="51.82"/>
    <n v="0.52"/>
    <n v="979.18"/>
    <n v="0"/>
    <n v="0"/>
    <n v="109.75"/>
    <n v="111.02"/>
    <n v="0"/>
    <n v="0.51"/>
    <n v="221.29"/>
    <n v="1200.47"/>
    <n v="109.75"/>
    <n v="5255.02"/>
    <n v="4284.6899999999996"/>
    <n v="2111"/>
    <n v="1101.94"/>
    <n v="1486.76"/>
    <n v="2.34"/>
    <n v="14241.76"/>
    <n v="13137.47"/>
    <n v="4095.51"/>
    <n v="17232.98"/>
    <n v="26.84"/>
    <n v="0"/>
    <n v="1927.03"/>
    <n v="0"/>
    <x v="15"/>
  </r>
  <r>
    <n v="1001"/>
    <x v="0"/>
    <m/>
    <n v="0"/>
    <n v="0"/>
    <n v="26.95"/>
    <n v="0"/>
    <n v="26.95"/>
    <n v="45.79"/>
    <n v="32.47"/>
    <n v="0"/>
    <n v="0"/>
    <n v="0"/>
    <n v="0"/>
    <n v="20.28"/>
    <n v="0"/>
    <n v="20.28"/>
    <n v="0"/>
    <n v="0"/>
    <n v="0"/>
    <n v="0"/>
    <n v="0"/>
    <n v="0"/>
    <n v="0"/>
    <n v="20.28"/>
    <n v="0"/>
    <n v="0"/>
    <n v="0"/>
    <n v="0"/>
    <n v="0"/>
    <n v="671.6"/>
    <n v="0"/>
    <n v="671.6"/>
    <n v="671.6"/>
    <n v="40.26"/>
    <n v="711.86"/>
    <n v="0"/>
    <n v="0"/>
    <n v="0"/>
    <n v="0"/>
    <x v="15"/>
  </r>
  <r>
    <n v="1002"/>
    <x v="0"/>
    <m/>
    <n v="285"/>
    <n v="0"/>
    <n v="689.26"/>
    <n v="189.04"/>
    <n v="878.3"/>
    <n v="18.47"/>
    <n v="9.3000000000000007"/>
    <n v="124.17"/>
    <n v="155.04"/>
    <n v="96.32"/>
    <n v="41.95"/>
    <n v="23"/>
    <n v="0.23"/>
    <n v="440.7"/>
    <n v="0"/>
    <n v="0"/>
    <n v="49.51"/>
    <n v="45.84"/>
    <n v="0"/>
    <n v="0.23"/>
    <n v="95.58"/>
    <n v="536.28"/>
    <n v="49.51"/>
    <n v="2052.69"/>
    <n v="1062.01"/>
    <n v="816.34"/>
    <n v="351.36"/>
    <n v="702.16"/>
    <n v="0.79"/>
    <n v="4985.3599999999997"/>
    <n v="4633.21"/>
    <n v="1546.82"/>
    <n v="6180.03"/>
    <n v="21.68"/>
    <n v="0"/>
    <n v="678.25"/>
    <n v="0"/>
    <x v="15"/>
  </r>
  <r>
    <n v="1003"/>
    <x v="0"/>
    <m/>
    <n v="0"/>
    <n v="542"/>
    <n v="887.33"/>
    <n v="1854.89"/>
    <n v="2742.22"/>
    <n v="14.67"/>
    <n v="7.89"/>
    <n v="0.57999999999999996"/>
    <n v="0"/>
    <n v="0.18"/>
    <n v="338.48"/>
    <n v="9.58"/>
    <n v="4.04"/>
    <n v="352.86"/>
    <n v="376.85"/>
    <n v="249.75"/>
    <n v="81.290000000000006"/>
    <n v="301.87"/>
    <n v="0"/>
    <n v="4.04"/>
    <n v="1013.8"/>
    <n v="1366.65"/>
    <n v="707.89"/>
    <n v="16.02"/>
    <n v="0"/>
    <n v="4.5999999999999996"/>
    <n v="2710.5"/>
    <n v="281.02"/>
    <n v="28.25"/>
    <n v="3040.39"/>
    <n v="301.64"/>
    <n v="17.73"/>
    <n v="319.37"/>
    <n v="0"/>
    <n v="5638.68"/>
    <n v="9586.65"/>
    <n v="10.4"/>
    <x v="15"/>
  </r>
  <r>
    <n v="1004"/>
    <x v="0"/>
    <m/>
    <n v="0"/>
    <n v="335"/>
    <n v="552.71"/>
    <n v="1151.3599999999999"/>
    <n v="1704.07"/>
    <n v="14.81"/>
    <n v="7.89"/>
    <n v="0.46"/>
    <n v="0"/>
    <n v="0.13"/>
    <n v="211.41"/>
    <n v="9.6"/>
    <n v="2.4700000000000002"/>
    <n v="224.08"/>
    <n v="247.52"/>
    <n v="152.25"/>
    <n v="50.83"/>
    <n v="188.14"/>
    <n v="0"/>
    <n v="2.4700000000000002"/>
    <n v="641.21"/>
    <n v="865.29"/>
    <n v="450.6"/>
    <n v="11.93"/>
    <n v="0"/>
    <n v="3.11"/>
    <n v="1709.74"/>
    <n v="287.49"/>
    <n v="16.559999999999999"/>
    <n v="2028.84"/>
    <n v="302.54000000000002"/>
    <n v="17.920000000000002"/>
    <n v="320.45999999999998"/>
    <n v="0"/>
    <n v="3610.99"/>
    <n v="6050.72"/>
    <n v="10.78"/>
    <x v="15"/>
  </r>
  <r>
    <n v="1005"/>
    <x v="0"/>
    <m/>
    <n v="791"/>
    <n v="0"/>
    <n v="1883.1"/>
    <n v="534.86"/>
    <n v="2417.96"/>
    <n v="18.66"/>
    <n v="9.65"/>
    <n v="341.2"/>
    <n v="386.03"/>
    <n v="259.29000000000002"/>
    <n v="119.63"/>
    <n v="62.54"/>
    <n v="0.65"/>
    <n v="1169.3499999999999"/>
    <n v="0"/>
    <n v="0"/>
    <n v="135.69"/>
    <n v="129.35"/>
    <n v="0"/>
    <n v="0.64"/>
    <n v="265.68"/>
    <n v="1435.02"/>
    <n v="135.69"/>
    <n v="5720.24"/>
    <n v="3158.19"/>
    <n v="2161.4699999999998"/>
    <n v="1064.1600000000001"/>
    <n v="1679.71"/>
    <n v="2.41"/>
    <n v="13786.17"/>
    <n v="12719.61"/>
    <n v="4321.6000000000004"/>
    <n v="17041.21"/>
    <n v="21.54"/>
    <n v="0"/>
    <n v="1998.26"/>
    <n v="0"/>
    <x v="15"/>
  </r>
  <r>
    <n v="1006"/>
    <x v="0"/>
    <m/>
    <n v="925"/>
    <n v="0"/>
    <n v="2174.1"/>
    <n v="625.23"/>
    <n v="2799.33"/>
    <n v="18.18"/>
    <n v="9.2799999999999994"/>
    <n v="389.17"/>
    <n v="426.32"/>
    <n v="298.3"/>
    <n v="138.76"/>
    <n v="72.16"/>
    <n v="0.75"/>
    <n v="1325.47"/>
    <n v="0"/>
    <n v="0"/>
    <n v="158.29"/>
    <n v="149.4"/>
    <n v="0"/>
    <n v="0.75"/>
    <n v="308.44"/>
    <n v="1633.91"/>
    <n v="158.29"/>
    <n v="6525.61"/>
    <n v="3208.62"/>
    <n v="2362.63"/>
    <n v="1180.55"/>
    <n v="2072.73"/>
    <n v="2.67"/>
    <n v="15352.81"/>
    <n v="14169.59"/>
    <n v="4815.8599999999997"/>
    <n v="18985.45"/>
    <n v="20.52"/>
    <n v="0"/>
    <n v="2183.96"/>
    <n v="0"/>
    <x v="15"/>
  </r>
  <r>
    <n v="1007"/>
    <x v="0"/>
    <m/>
    <n v="348"/>
    <n v="0"/>
    <n v="828.79"/>
    <n v="233.08"/>
    <n v="1061.8699999999999"/>
    <n v="19.579999999999998"/>
    <n v="10.11"/>
    <n v="152.47999999999999"/>
    <n v="175.18"/>
    <n v="116.28"/>
    <n v="52.23"/>
    <n v="27.89"/>
    <n v="0.28000000000000003"/>
    <n v="524.34"/>
    <n v="0"/>
    <n v="0"/>
    <n v="59.72"/>
    <n v="56.66"/>
    <n v="0"/>
    <n v="0.28000000000000003"/>
    <n v="116.67"/>
    <n v="641.01"/>
    <n v="59.72"/>
    <n v="2584.5"/>
    <n v="1634.58"/>
    <n v="1024.45"/>
    <n v="460.95"/>
    <n v="819.6"/>
    <n v="1.04"/>
    <n v="6525.12"/>
    <n v="6063.13"/>
    <n v="2013.49"/>
    <n v="8076.61"/>
    <n v="23.21"/>
    <n v="0"/>
    <n v="872.15"/>
    <n v="0"/>
    <x v="15"/>
  </r>
  <r>
    <n v="1008"/>
    <x v="0"/>
    <m/>
    <n v="1051"/>
    <n v="0"/>
    <n v="2453.71"/>
    <n v="712.23"/>
    <n v="3165.94"/>
    <n v="18.91"/>
    <n v="9.8000000000000007"/>
    <n v="443.73"/>
    <n v="476.59"/>
    <n v="337.01"/>
    <n v="159.69999999999999"/>
    <n v="82.08"/>
    <n v="0.85"/>
    <n v="1499.95"/>
    <n v="0"/>
    <n v="0"/>
    <n v="180.84"/>
    <n v="172.26"/>
    <n v="0"/>
    <n v="0.85"/>
    <n v="353.95"/>
    <n v="1853.9"/>
    <n v="180.84"/>
    <n v="7539.32"/>
    <n v="4042.86"/>
    <n v="2841.52"/>
    <n v="1439.9"/>
    <n v="2426.0300000000002"/>
    <n v="3.15"/>
    <n v="18292.79"/>
    <n v="16849.73"/>
    <n v="5560.7"/>
    <n v="22410.44"/>
    <n v="21.32"/>
    <n v="0"/>
    <n v="2681.16"/>
    <n v="0"/>
    <x v="15"/>
  </r>
  <r>
    <n v="1009"/>
    <x v="0"/>
    <m/>
    <n v="0"/>
    <n v="85"/>
    <n v="177.63"/>
    <n v="300.20999999999998"/>
    <n v="477.84"/>
    <n v="17.48"/>
    <n v="10.1"/>
    <n v="0.1"/>
    <n v="0"/>
    <n v="0.03"/>
    <n v="53.68"/>
    <n v="33.299999999999997"/>
    <n v="0.6"/>
    <n v="87.72"/>
    <n v="75.069999999999993"/>
    <n v="40.65"/>
    <n v="12.59"/>
    <n v="47.77"/>
    <n v="0"/>
    <n v="0.6"/>
    <n v="176.68"/>
    <n v="264.39"/>
    <n v="128.30000000000001"/>
    <n v="2.72"/>
    <n v="0"/>
    <n v="0.88"/>
    <n v="443.45"/>
    <n v="927.06"/>
    <n v="4.12"/>
    <n v="1378.24"/>
    <n v="930.66"/>
    <n v="58.06"/>
    <n v="988.72"/>
    <n v="0"/>
    <n v="1142.3599999999999"/>
    <n v="1800.62"/>
    <n v="13.44"/>
    <x v="15"/>
  </r>
  <r>
    <n v="1010"/>
    <x v="0"/>
    <m/>
    <n v="0"/>
    <n v="467"/>
    <n v="797.68"/>
    <n v="1650.76"/>
    <n v="2448.44"/>
    <n v="15.32"/>
    <n v="8.3699999999999992"/>
    <n v="0.7"/>
    <n v="0"/>
    <n v="0.19"/>
    <n v="293.16000000000003"/>
    <n v="33.299999999999997"/>
    <n v="3.47"/>
    <n v="330.81"/>
    <n v="378.8"/>
    <n v="216.41"/>
    <n v="70.02"/>
    <n v="261.99"/>
    <n v="0"/>
    <n v="3.47"/>
    <n v="930.7"/>
    <n v="1261.52"/>
    <n v="665.24"/>
    <n v="18.16"/>
    <n v="0"/>
    <n v="4.6399999999999997"/>
    <n v="2393.5"/>
    <n v="961.33"/>
    <n v="24.15"/>
    <n v="3401.77"/>
    <n v="984.13"/>
    <n v="60.13"/>
    <n v="1044.26"/>
    <n v="0"/>
    <n v="5701.52"/>
    <n v="9156.7199999999993"/>
    <n v="12.21"/>
    <x v="15"/>
  </r>
  <r>
    <n v="1011"/>
    <x v="0"/>
    <m/>
    <n v="0"/>
    <n v="718"/>
    <n v="1207.82"/>
    <n v="2463.6999999999998"/>
    <n v="3671.52"/>
    <n v="15.3"/>
    <n v="8.51"/>
    <n v="0.84"/>
    <n v="0"/>
    <n v="0.25"/>
    <n v="448.55"/>
    <n v="33.26"/>
    <n v="5.39"/>
    <n v="488.29"/>
    <n v="505.33"/>
    <n v="330.45"/>
    <n v="107.31"/>
    <n v="399.98"/>
    <n v="0"/>
    <n v="5.46"/>
    <n v="1348.52"/>
    <n v="1836.81"/>
    <n v="943.09"/>
    <n v="23.4"/>
    <n v="0"/>
    <n v="6.34"/>
    <n v="3535.32"/>
    <n v="835.88"/>
    <n v="41.11"/>
    <n v="4442.05"/>
    <n v="865.62"/>
    <n v="53.66"/>
    <n v="919.28"/>
    <n v="0"/>
    <n v="8118.42"/>
    <n v="13320.65"/>
    <n v="11.31"/>
    <x v="15"/>
  </r>
  <r>
    <n v="1012"/>
    <x v="0"/>
    <m/>
    <n v="0"/>
    <n v="98"/>
    <n v="198.55"/>
    <n v="348.01"/>
    <n v="546.55999999999995"/>
    <n v="16.920000000000002"/>
    <n v="9.6999999999999993"/>
    <n v="0.12"/>
    <n v="0"/>
    <n v="0.03"/>
    <n v="61.5"/>
    <n v="33.32"/>
    <n v="0.7"/>
    <n v="95.68"/>
    <n v="87.36"/>
    <n v="46.46"/>
    <n v="14.63"/>
    <n v="54.83"/>
    <n v="0"/>
    <n v="0.7"/>
    <n v="203.99"/>
    <n v="299.66000000000003"/>
    <n v="148.44999999999999"/>
    <n v="3.27"/>
    <n v="0"/>
    <n v="0.92"/>
    <n v="492.52"/>
    <n v="884.81"/>
    <n v="4.71"/>
    <n v="1386.22"/>
    <n v="888.99"/>
    <n v="55.83"/>
    <n v="944.82"/>
    <n v="0"/>
    <n v="1367.6"/>
    <n v="2100.31"/>
    <n v="13.96"/>
    <x v="15"/>
  </r>
  <r>
    <n v="1013"/>
    <x v="0"/>
    <s v="Other"/>
    <n v="0"/>
    <n v="0"/>
    <n v="44.94"/>
    <n v="0"/>
    <n v="44.94"/>
    <n v="12.95"/>
    <n v="6.46"/>
    <n v="0"/>
    <n v="0"/>
    <n v="0"/>
    <n v="0"/>
    <n v="30.51"/>
    <n v="0"/>
    <n v="30.51"/>
    <n v="0"/>
    <n v="0"/>
    <n v="0"/>
    <n v="0"/>
    <n v="0"/>
    <n v="0"/>
    <n v="0"/>
    <n v="30.51"/>
    <n v="0"/>
    <n v="0"/>
    <n v="0"/>
    <n v="0"/>
    <n v="0"/>
    <n v="213.24"/>
    <n v="0"/>
    <n v="213.24"/>
    <n v="213.24"/>
    <n v="18.34"/>
    <n v="231.58"/>
    <n v="0"/>
    <n v="0"/>
    <n v="0"/>
    <n v="0"/>
    <x v="15"/>
  </r>
  <r>
    <n v="1014"/>
    <x v="0"/>
    <s v="Other"/>
    <n v="0"/>
    <n v="0"/>
    <n v="45.01"/>
    <n v="0"/>
    <n v="45.01"/>
    <n v="25.25"/>
    <n v="15.68"/>
    <n v="0"/>
    <n v="0"/>
    <n v="0"/>
    <n v="0"/>
    <n v="34.979999999999997"/>
    <n v="0"/>
    <n v="34.979999999999997"/>
    <n v="0"/>
    <n v="0"/>
    <n v="0"/>
    <n v="0"/>
    <n v="0"/>
    <n v="0"/>
    <n v="0"/>
    <n v="34.979999999999997"/>
    <n v="0"/>
    <n v="0"/>
    <n v="0"/>
    <n v="0"/>
    <n v="0"/>
    <n v="550.94000000000005"/>
    <n v="0"/>
    <n v="550.94000000000005"/>
    <n v="550.94000000000005"/>
    <n v="37.08"/>
    <n v="588.01"/>
    <n v="0"/>
    <n v="0"/>
    <n v="0"/>
    <n v="0"/>
    <x v="15"/>
  </r>
  <r>
    <n v="1015"/>
    <x v="0"/>
    <m/>
    <n v="0"/>
    <n v="0"/>
    <n v="44.91"/>
    <n v="0"/>
    <n v="44.91"/>
    <n v="33.83"/>
    <n v="23.51"/>
    <n v="0"/>
    <n v="0"/>
    <n v="0"/>
    <n v="0"/>
    <n v="33.92"/>
    <n v="0"/>
    <n v="33.92"/>
    <n v="0"/>
    <n v="0"/>
    <n v="0"/>
    <n v="0"/>
    <n v="0"/>
    <n v="0"/>
    <n v="0"/>
    <n v="33.92"/>
    <n v="0"/>
    <n v="0"/>
    <n v="0"/>
    <n v="0"/>
    <n v="0"/>
    <n v="813.46"/>
    <n v="0"/>
    <n v="813.46"/>
    <n v="813.46"/>
    <n v="52.24"/>
    <n v="865.7"/>
    <n v="0"/>
    <n v="0"/>
    <n v="0"/>
    <n v="0"/>
    <x v="15"/>
  </r>
  <r>
    <n v="1016"/>
    <x v="0"/>
    <m/>
    <n v="0"/>
    <n v="77"/>
    <n v="158.47"/>
    <n v="290.06"/>
    <n v="448.53"/>
    <n v="16.059999999999999"/>
    <n v="8.9700000000000006"/>
    <n v="0.09"/>
    <n v="0"/>
    <n v="0.03"/>
    <n v="37.26"/>
    <n v="33.340000000000003"/>
    <n v="0.62"/>
    <n v="71.349999999999994"/>
    <n v="69.44"/>
    <n v="43.35"/>
    <n v="13.39"/>
    <n v="36"/>
    <n v="0"/>
    <n v="0.62"/>
    <n v="162.80000000000001"/>
    <n v="234.15"/>
    <n v="126.18"/>
    <n v="2.5299999999999998"/>
    <n v="0"/>
    <n v="0.88"/>
    <n v="274.64999999999998"/>
    <n v="861.43"/>
    <n v="2.85"/>
    <n v="1142.33"/>
    <n v="864.83"/>
    <n v="54.63"/>
    <n v="919.45"/>
    <n v="0"/>
    <n v="1078.5"/>
    <n v="1605.13"/>
    <n v="14.01"/>
    <x v="15"/>
  </r>
  <r>
    <n v="1017"/>
    <x v="0"/>
    <m/>
    <n v="329"/>
    <n v="77"/>
    <n v="1012.62"/>
    <n v="728.26"/>
    <n v="1740.88"/>
    <n v="18.02"/>
    <n v="9.34"/>
    <n v="199.51"/>
    <n v="168.48"/>
    <n v="107.36"/>
    <n v="88.91"/>
    <n v="16.14"/>
    <n v="0.89"/>
    <n v="581.29999999999995"/>
    <n v="101.12"/>
    <n v="115.8"/>
    <n v="69.47"/>
    <n v="92.32"/>
    <n v="0"/>
    <n v="0.89"/>
    <n v="379.61"/>
    <n v="960.91"/>
    <n v="286.39999999999998"/>
    <n v="3600.54"/>
    <n v="1804.44"/>
    <n v="940.23"/>
    <n v="844"/>
    <n v="343.6"/>
    <n v="4.1500000000000004"/>
    <n v="7536.96"/>
    <n v="6688.8"/>
    <n v="2147.13"/>
    <n v="8835.93"/>
    <n v="26.86"/>
    <n v="1579.66"/>
    <n v="3375.48"/>
    <n v="20.52"/>
    <x v="15"/>
  </r>
  <r>
    <n v="1018"/>
    <x v="0"/>
    <m/>
    <n v="2591"/>
    <n v="8"/>
    <n v="7213.05"/>
    <n v="3181.12"/>
    <n v="10394.17"/>
    <n v="19.309999999999999"/>
    <n v="9.92"/>
    <n v="1652.15"/>
    <n v="1309.73"/>
    <n v="835.55"/>
    <n v="404.21"/>
    <n v="118.16"/>
    <n v="2.17"/>
    <n v="4321.9799999999996"/>
    <n v="10.57"/>
    <n v="571.19000000000005"/>
    <n v="442.87"/>
    <n v="438.88"/>
    <n v="0"/>
    <n v="2.17"/>
    <n v="1465.68"/>
    <n v="5787.66"/>
    <n v="1024.6300000000001"/>
    <n v="30358.51"/>
    <n v="14618.26"/>
    <n v="7283.1"/>
    <n v="4056.65"/>
    <n v="2623.4"/>
    <n v="9.4"/>
    <n v="58949.32"/>
    <n v="54883.28"/>
    <n v="17228.689999999999"/>
    <n v="72111.97"/>
    <n v="27.83"/>
    <n v="152.62"/>
    <n v="9529.35"/>
    <n v="19.079999999999998"/>
    <x v="15"/>
  </r>
  <r>
    <n v="1019"/>
    <x v="0"/>
    <m/>
    <n v="466"/>
    <n v="0"/>
    <n v="1298.6300000000001"/>
    <n v="377.34"/>
    <n v="1675.97"/>
    <n v="21.41"/>
    <n v="11.18"/>
    <n v="298.69"/>
    <n v="250.27"/>
    <n v="156.81"/>
    <n v="71.87"/>
    <n v="23.18"/>
    <n v="0.38"/>
    <n v="801.19"/>
    <n v="0"/>
    <n v="0"/>
    <n v="78.42"/>
    <n v="78.12"/>
    <n v="0"/>
    <n v="0.37"/>
    <n v="156.91"/>
    <n v="958.1"/>
    <n v="78.42"/>
    <n v="5728.22"/>
    <n v="3090.51"/>
    <n v="1459.77"/>
    <n v="722.6"/>
    <n v="521.54999999999995"/>
    <n v="1.64"/>
    <n v="11524.31"/>
    <n v="10800.06"/>
    <n v="3334.14"/>
    <n v="14134.2"/>
    <n v="30.33"/>
    <n v="0"/>
    <n v="1278.71"/>
    <n v="0"/>
    <x v="15"/>
  </r>
  <r>
    <n v="1020"/>
    <x v="0"/>
    <m/>
    <n v="1397"/>
    <n v="11"/>
    <n v="3897.09"/>
    <n v="1738.83"/>
    <n v="5635.92"/>
    <n v="18.899999999999999"/>
    <n v="9.57"/>
    <n v="889.79"/>
    <n v="700.92"/>
    <n v="452.93"/>
    <n v="219.99"/>
    <n v="65.05"/>
    <n v="1.21"/>
    <n v="2329.9"/>
    <n v="17.09"/>
    <n v="325.14"/>
    <n v="239.48"/>
    <n v="237.44"/>
    <n v="0"/>
    <n v="1.21"/>
    <n v="820.36"/>
    <n v="3150.26"/>
    <n v="581.71"/>
    <n v="16064.96"/>
    <n v="6656.62"/>
    <n v="3948.09"/>
    <n v="2147.3200000000002"/>
    <n v="1584.47"/>
    <n v="5.07"/>
    <n v="30406.54"/>
    <n v="28254.15"/>
    <n v="8812.94"/>
    <n v="37067.08"/>
    <n v="26.53"/>
    <n v="247.27"/>
    <n v="5498.64"/>
    <n v="22.48"/>
    <x v="15"/>
  </r>
  <r>
    <n v="1021"/>
    <x v="0"/>
    <m/>
    <n v="0"/>
    <n v="19"/>
    <n v="69.64"/>
    <n v="70.430000000000007"/>
    <n v="140.07"/>
    <n v="20.2"/>
    <n v="12.38"/>
    <n v="0.02"/>
    <n v="0"/>
    <n v="0.01"/>
    <n v="9.0500000000000007"/>
    <n v="31.87"/>
    <n v="0.14000000000000001"/>
    <n v="41.09"/>
    <n v="15.48"/>
    <n v="11.36"/>
    <n v="3.34"/>
    <n v="8.9"/>
    <n v="0"/>
    <n v="0.14000000000000001"/>
    <n v="39.22"/>
    <n v="80.31"/>
    <n v="30.18"/>
    <n v="0.67"/>
    <n v="0"/>
    <n v="0.18"/>
    <n v="58.28"/>
    <n v="845.77"/>
    <n v="0.6"/>
    <n v="905.49"/>
    <n v="846.61"/>
    <n v="53.28"/>
    <n v="899.9"/>
    <n v="0"/>
    <n v="232.27"/>
    <n v="350.58"/>
    <n v="12.22"/>
    <x v="15"/>
  </r>
  <r>
    <n v="1022"/>
    <x v="0"/>
    <m/>
    <n v="0"/>
    <n v="116"/>
    <n v="218.52"/>
    <n v="443.58"/>
    <n v="662.1"/>
    <n v="16.27"/>
    <n v="9.07"/>
    <n v="0.14000000000000001"/>
    <n v="0"/>
    <n v="0.04"/>
    <n v="59.22"/>
    <n v="31.91"/>
    <n v="0.96"/>
    <n v="92.27"/>
    <n v="102.62"/>
    <n v="65.459999999999994"/>
    <n v="20.66"/>
    <n v="56.94"/>
    <n v="0"/>
    <n v="0.96"/>
    <n v="246.64"/>
    <n v="338.91"/>
    <n v="188.74"/>
    <n v="4.07"/>
    <n v="0"/>
    <n v="1.1299999999999999"/>
    <n v="540.89"/>
    <n v="725.56"/>
    <n v="6.26"/>
    <n v="1277.9100000000001"/>
    <n v="730.75"/>
    <n v="47.31"/>
    <n v="778.06"/>
    <n v="0"/>
    <n v="1588.41"/>
    <n v="2518.8200000000002"/>
    <n v="13.69"/>
    <x v="15"/>
  </r>
  <r>
    <n v="1023"/>
    <x v="0"/>
    <m/>
    <n v="0"/>
    <n v="30"/>
    <n v="85.61"/>
    <n v="110.13"/>
    <n v="195.74"/>
    <n v="16.34"/>
    <n v="9.34"/>
    <n v="0.03"/>
    <n v="0"/>
    <n v="0.01"/>
    <n v="13.71"/>
    <n v="31.77"/>
    <n v="0.24"/>
    <n v="45.76"/>
    <n v="24.62"/>
    <n v="17.5"/>
    <n v="5.34"/>
    <n v="13.65"/>
    <n v="0"/>
    <n v="0.23"/>
    <n v="61.34"/>
    <n v="107.1"/>
    <n v="47.46"/>
    <n v="0.78"/>
    <n v="0"/>
    <n v="0.17"/>
    <n v="91.26"/>
    <n v="594.88"/>
    <n v="1.08"/>
    <n v="688.17"/>
    <n v="595.83000000000004"/>
    <n v="39.64"/>
    <n v="635.47"/>
    <n v="0"/>
    <n v="373.13"/>
    <n v="579.63"/>
    <n v="12.44"/>
    <x v="15"/>
  </r>
  <r>
    <n v="1024"/>
    <x v="0"/>
    <m/>
    <n v="1848"/>
    <n v="0"/>
    <n v="5145.34"/>
    <n v="1506.95"/>
    <n v="6652.29"/>
    <n v="20.98"/>
    <n v="11.01"/>
    <n v="1187.46"/>
    <n v="965.91"/>
    <n v="605.75"/>
    <n v="287.2"/>
    <n v="86"/>
    <n v="1.5"/>
    <n v="3133.82"/>
    <n v="0"/>
    <n v="0"/>
    <n v="315.07"/>
    <n v="311.55"/>
    <n v="0"/>
    <n v="1.5"/>
    <n v="628.13"/>
    <n v="3761.95"/>
    <n v="315.07"/>
    <n v="22422.93"/>
    <n v="11370.28"/>
    <n v="5464.66"/>
    <n v="2954.05"/>
    <n v="1841.06"/>
    <n v="6.6"/>
    <n v="44059.57"/>
    <n v="41098.92"/>
    <n v="12730.58"/>
    <n v="53829.5"/>
    <n v="29.13"/>
    <n v="0"/>
    <n v="5191.46"/>
    <n v="0"/>
    <x v="15"/>
  </r>
  <r>
    <n v="1025"/>
    <x v="0"/>
    <m/>
    <n v="349"/>
    <n v="11"/>
    <n v="970.06"/>
    <n v="464.99"/>
    <n v="1435.05"/>
    <n v="19.899999999999999"/>
    <n v="10.59"/>
    <n v="223.7"/>
    <n v="177.5"/>
    <n v="113.42"/>
    <n v="57.56"/>
    <n v="17.22"/>
    <n v="0.36"/>
    <n v="589.75"/>
    <n v="17.21"/>
    <n v="84.29"/>
    <n v="60.41"/>
    <n v="61.61"/>
    <n v="0"/>
    <n v="0.36"/>
    <n v="223.88"/>
    <n v="813.63"/>
    <n v="161.9"/>
    <n v="4329.04"/>
    <n v="2520.65"/>
    <n v="1046.21"/>
    <n v="561.32000000000005"/>
    <n v="343.79"/>
    <n v="1.67"/>
    <n v="8802.68"/>
    <n v="8239.69"/>
    <n v="2553.12"/>
    <n v="10792.82"/>
    <n v="30.92"/>
    <n v="265.55"/>
    <n v="1649.25"/>
    <n v="24.14"/>
    <x v="15"/>
  </r>
  <r>
    <n v="1026"/>
    <x v="0"/>
    <m/>
    <n v="457"/>
    <n v="0"/>
    <n v="1277.29"/>
    <n v="368.38"/>
    <n v="1645.67"/>
    <n v="22.5"/>
    <n v="12.05"/>
    <n v="300.75"/>
    <n v="255.43"/>
    <n v="155.21"/>
    <n v="71.2"/>
    <n v="22.57"/>
    <n v="0.37"/>
    <n v="805.53"/>
    <n v="0"/>
    <n v="0"/>
    <n v="77.510000000000005"/>
    <n v="77.459999999999994"/>
    <n v="0"/>
    <n v="0.36"/>
    <n v="155.33000000000001"/>
    <n v="960.86"/>
    <n v="77.510000000000005"/>
    <n v="5918.8"/>
    <n v="3603.66"/>
    <n v="1549.77"/>
    <n v="762.51"/>
    <n v="499.01"/>
    <n v="1.68"/>
    <n v="12335.43"/>
    <n v="11571.24"/>
    <n v="3493.35"/>
    <n v="15064.59"/>
    <n v="32.96"/>
    <n v="0"/>
    <n v="1376.4"/>
    <n v="0"/>
    <x v="15"/>
  </r>
  <r>
    <n v="1027"/>
    <x v="0"/>
    <m/>
    <n v="0"/>
    <n v="0"/>
    <n v="13.98"/>
    <n v="0"/>
    <n v="13.98"/>
    <n v="33.14"/>
    <n v="22.92"/>
    <n v="0"/>
    <n v="0"/>
    <n v="0"/>
    <n v="0"/>
    <n v="10.53"/>
    <n v="0"/>
    <n v="10.53"/>
    <n v="0"/>
    <n v="0"/>
    <n v="0"/>
    <n v="0"/>
    <n v="0"/>
    <n v="0"/>
    <n v="0"/>
    <n v="10.53"/>
    <n v="0"/>
    <n v="0"/>
    <n v="0"/>
    <n v="0"/>
    <n v="0"/>
    <n v="246.51"/>
    <n v="0"/>
    <n v="246.51"/>
    <n v="246.51"/>
    <n v="15.96"/>
    <n v="262.45999999999998"/>
    <n v="0"/>
    <n v="0"/>
    <n v="0"/>
    <n v="0"/>
    <x v="15"/>
  </r>
  <r>
    <n v="1028"/>
    <x v="0"/>
    <m/>
    <n v="251"/>
    <n v="0"/>
    <n v="697.34"/>
    <n v="199.2"/>
    <n v="896.54"/>
    <n v="25.97"/>
    <n v="14.6"/>
    <n v="166.32"/>
    <n v="146.78"/>
    <n v="86.56"/>
    <n v="39.07"/>
    <n v="11.88"/>
    <n v="0.2"/>
    <n v="450.81"/>
    <n v="0"/>
    <n v="0"/>
    <n v="43.14"/>
    <n v="42.91"/>
    <n v="0"/>
    <n v="0.2"/>
    <n v="86.25"/>
    <n v="537.05999999999995"/>
    <n v="43.14"/>
    <n v="3377.55"/>
    <n v="3024.88"/>
    <n v="1031.25"/>
    <n v="478.9"/>
    <n v="282.87"/>
    <n v="1.0900000000000001"/>
    <n v="8196.5400000000009"/>
    <n v="7716.55"/>
    <n v="2309.9699999999998"/>
    <n v="10026.51"/>
    <n v="39.950000000000003"/>
    <n v="0"/>
    <n v="917.57"/>
    <n v="0"/>
    <x v="15"/>
  </r>
  <r>
    <n v="1029"/>
    <x v="0"/>
    <m/>
    <n v="303"/>
    <n v="0"/>
    <n v="860.87"/>
    <n v="242.69"/>
    <n v="1103.56"/>
    <n v="27.08"/>
    <n v="15.3"/>
    <n v="205.94"/>
    <n v="182.47"/>
    <n v="109.14"/>
    <n v="48.9"/>
    <n v="14.98"/>
    <n v="0.24"/>
    <n v="561.66999999999996"/>
    <n v="0"/>
    <n v="0"/>
    <n v="53.75"/>
    <n v="52.89"/>
    <n v="0"/>
    <n v="0.24"/>
    <n v="106.88"/>
    <n v="668.55"/>
    <n v="53.75"/>
    <n v="4249.47"/>
    <n v="3608.81"/>
    <n v="1490.67"/>
    <n v="670.78"/>
    <n v="437.22"/>
    <n v="1.41"/>
    <n v="10458.36"/>
    <n v="9786.17"/>
    <n v="2772.33"/>
    <n v="12558.5"/>
    <n v="41.45"/>
    <n v="0"/>
    <n v="1230.18"/>
    <n v="0"/>
    <x v="15"/>
  </r>
  <r>
    <n v="1030"/>
    <x v="0"/>
    <m/>
    <n v="326"/>
    <n v="0"/>
    <n v="920.9"/>
    <n v="260.98"/>
    <n v="1181.8800000000001"/>
    <n v="26.64"/>
    <n v="14.92"/>
    <n v="219.75"/>
    <n v="195.35"/>
    <n v="115.27"/>
    <n v="51.65"/>
    <n v="16.579999999999998"/>
    <n v="0.26"/>
    <n v="598.87"/>
    <n v="0"/>
    <n v="0"/>
    <n v="56.71"/>
    <n v="56.82"/>
    <n v="0"/>
    <n v="0.26"/>
    <n v="113.79"/>
    <n v="712.66"/>
    <n v="56.71"/>
    <n v="4470.13"/>
    <n v="4018.78"/>
    <n v="1430.83"/>
    <n v="666.81"/>
    <n v="394.26"/>
    <n v="1.46"/>
    <n v="10982.27"/>
    <n v="10314"/>
    <n v="3035.89"/>
    <n v="13349.89"/>
    <n v="40.950000000000003"/>
    <n v="0"/>
    <n v="1282.93"/>
    <n v="0"/>
    <x v="15"/>
  </r>
  <r>
    <n v="1031"/>
    <x v="0"/>
    <m/>
    <n v="763"/>
    <n v="0"/>
    <n v="2149.81"/>
    <n v="618.99"/>
    <n v="2768.8"/>
    <n v="25.58"/>
    <n v="14.18"/>
    <n v="520.53"/>
    <n v="442.12"/>
    <n v="264.86"/>
    <n v="123.87"/>
    <n v="36.71"/>
    <n v="0.61"/>
    <n v="1388.72"/>
    <n v="0"/>
    <n v="0"/>
    <n v="132.52000000000001"/>
    <n v="134.74"/>
    <n v="0"/>
    <n v="0.61"/>
    <n v="267.88"/>
    <n v="1656.6"/>
    <n v="132.52000000000001"/>
    <n v="10501.37"/>
    <n v="8523.7800000000007"/>
    <n v="3099.08"/>
    <n v="1589.65"/>
    <n v="880.66"/>
    <n v="3.24"/>
    <n v="24597.77"/>
    <n v="23004.880000000001"/>
    <n v="6864.37"/>
    <n v="29869.25"/>
    <n v="39.15"/>
    <n v="0"/>
    <n v="2832.79"/>
    <n v="0"/>
    <x v="15"/>
  </r>
  <r>
    <n v="1032"/>
    <x v="0"/>
    <m/>
    <n v="537"/>
    <n v="0"/>
    <n v="1507.39"/>
    <n v="433.09"/>
    <n v="1940.48"/>
    <n v="24.06"/>
    <n v="13.38"/>
    <n v="365.51"/>
    <n v="308.92"/>
    <n v="184.33"/>
    <n v="84.64"/>
    <n v="25.79"/>
    <n v="0.43"/>
    <n v="969.62"/>
    <n v="0"/>
    <n v="0"/>
    <n v="91.79"/>
    <n v="92.08"/>
    <n v="0"/>
    <n v="0.43"/>
    <n v="184.31"/>
    <n v="1153.92"/>
    <n v="91.79"/>
    <n v="7293.76"/>
    <n v="5508.93"/>
    <n v="2030.21"/>
    <n v="1005.05"/>
    <n v="569.38"/>
    <n v="2.14"/>
    <n v="16409.47"/>
    <n v="15402.28"/>
    <n v="4643.97"/>
    <n v="20046.25"/>
    <n v="37.33"/>
    <n v="0"/>
    <n v="1814.91"/>
    <n v="0"/>
    <x v="15"/>
  </r>
  <r>
    <n v="1033"/>
    <x v="0"/>
    <m/>
    <n v="149"/>
    <n v="0"/>
    <n v="393.34"/>
    <n v="116.04"/>
    <n v="509.38"/>
    <n v="23.39"/>
    <n v="12.98"/>
    <n v="92.34"/>
    <n v="82.35"/>
    <n v="49.2"/>
    <n v="22.33"/>
    <n v="7.31"/>
    <n v="0.12"/>
    <n v="253.65"/>
    <n v="0"/>
    <n v="0"/>
    <n v="25.14"/>
    <n v="24.66"/>
    <n v="0"/>
    <n v="0.12"/>
    <n v="49.91"/>
    <n v="303.55"/>
    <n v="25.14"/>
    <n v="1830.9"/>
    <n v="1310.69"/>
    <n v="559.89"/>
    <n v="246.69"/>
    <n v="208.13"/>
    <n v="0.56000000000000005"/>
    <n v="4156.8599999999997"/>
    <n v="3909.61"/>
    <n v="1151.8399999999999"/>
    <n v="5061.45"/>
    <n v="33.97"/>
    <n v="0"/>
    <n v="466.96"/>
    <n v="0"/>
    <x v="15"/>
  </r>
  <r>
    <n v="1034"/>
    <x v="0"/>
    <m/>
    <n v="1251"/>
    <n v="0"/>
    <n v="3525.73"/>
    <n v="1018.12"/>
    <n v="4543.8500000000004"/>
    <n v="23.76"/>
    <n v="12.89"/>
    <n v="845.89"/>
    <n v="715.44"/>
    <n v="434.87"/>
    <n v="202.78"/>
    <n v="61.99"/>
    <n v="1.01"/>
    <n v="2261.9899999999998"/>
    <n v="0"/>
    <n v="0"/>
    <n v="216.39"/>
    <n v="221.2"/>
    <n v="0"/>
    <n v="1.01"/>
    <n v="438.61"/>
    <n v="2700.59"/>
    <n v="216.39"/>
    <n v="17212.93"/>
    <n v="10774.2"/>
    <n v="4647.04"/>
    <n v="2405.41"/>
    <n v="1703.87"/>
    <n v="5"/>
    <n v="36748.44"/>
    <n v="34338.04"/>
    <n v="9952.08"/>
    <n v="44290.12"/>
    <n v="35.4"/>
    <n v="0"/>
    <n v="4226.95"/>
    <n v="0"/>
    <x v="15"/>
  </r>
  <r>
    <n v="1035"/>
    <x v="0"/>
    <m/>
    <n v="337"/>
    <n v="0"/>
    <n v="943.29"/>
    <n v="270.8"/>
    <n v="1214.0899999999999"/>
    <n v="24.52"/>
    <n v="13.48"/>
    <n v="229.76"/>
    <n v="194.21"/>
    <n v="116.43"/>
    <n v="53.07"/>
    <n v="17.059999999999999"/>
    <n v="0.27"/>
    <n v="610.79999999999995"/>
    <n v="0"/>
    <n v="0"/>
    <n v="58.32"/>
    <n v="58.25"/>
    <n v="0"/>
    <n v="0.27"/>
    <n v="116.85"/>
    <n v="727.65"/>
    <n v="58.32"/>
    <n v="4600.42"/>
    <n v="3329.12"/>
    <n v="1328.91"/>
    <n v="631.72"/>
    <n v="424.2"/>
    <n v="1.41"/>
    <n v="10315.780000000001"/>
    <n v="9682.65"/>
    <n v="2837.91"/>
    <n v="12520.56"/>
    <n v="37.15"/>
    <n v="0"/>
    <n v="1174.8499999999999"/>
    <n v="0"/>
    <x v="15"/>
  </r>
  <r>
    <n v="1036"/>
    <x v="0"/>
    <m/>
    <n v="197"/>
    <n v="0"/>
    <n v="547.33000000000004"/>
    <n v="155.05000000000001"/>
    <n v="702.38"/>
    <n v="22.78"/>
    <n v="12.19"/>
    <n v="128.91"/>
    <n v="114.22"/>
    <n v="67.7"/>
    <n v="30.01"/>
    <n v="9.98"/>
    <n v="0.15"/>
    <n v="350.97"/>
    <n v="0"/>
    <n v="0"/>
    <n v="33.06"/>
    <n v="32.68"/>
    <n v="0"/>
    <n v="0.15"/>
    <n v="65.900000000000006"/>
    <n v="416.87"/>
    <n v="33.06"/>
    <n v="2525.1"/>
    <n v="1675.52"/>
    <n v="680.18"/>
    <n v="305.22000000000003"/>
    <n v="234.76"/>
    <n v="0.69"/>
    <n v="5421.47"/>
    <n v="5115.5600000000004"/>
    <n v="1568.11"/>
    <n v="6683.67"/>
    <n v="33.93"/>
    <n v="0"/>
    <n v="560.44000000000005"/>
    <n v="0"/>
    <x v="15"/>
  </r>
  <r>
    <n v="1037"/>
    <x v="0"/>
    <m/>
    <n v="346"/>
    <n v="0"/>
    <n v="957.22"/>
    <n v="278.01"/>
    <n v="1235.23"/>
    <n v="22.24"/>
    <n v="11.9"/>
    <n v="223.01"/>
    <n v="191.6"/>
    <n v="117.9"/>
    <n v="53.34"/>
    <n v="16.87"/>
    <n v="0.27"/>
    <n v="602.98"/>
    <n v="0"/>
    <n v="0"/>
    <n v="58.71"/>
    <n v="58.31"/>
    <n v="0"/>
    <n v="0.27"/>
    <n v="117.3"/>
    <n v="720.28"/>
    <n v="58.71"/>
    <n v="4335.12"/>
    <n v="2688.87"/>
    <n v="1171.54"/>
    <n v="554.25"/>
    <n v="396.16"/>
    <n v="1.22"/>
    <n v="9147.17"/>
    <n v="8591.7000000000007"/>
    <n v="2619"/>
    <n v="11210.7"/>
    <n v="32.4"/>
    <n v="0"/>
    <n v="1015.85"/>
    <n v="0"/>
    <x v="15"/>
  </r>
  <r>
    <n v="1038"/>
    <x v="0"/>
    <m/>
    <n v="394"/>
    <n v="0"/>
    <n v="1095.74"/>
    <n v="317.93"/>
    <n v="1413.67"/>
    <n v="22.03"/>
    <n v="11.69"/>
    <n v="254.53"/>
    <n v="214.44"/>
    <n v="132.04"/>
    <n v="60.71"/>
    <n v="19.649999999999999"/>
    <n v="0.32"/>
    <n v="681.7"/>
    <n v="0"/>
    <n v="0"/>
    <n v="66.45"/>
    <n v="65.900000000000006"/>
    <n v="0"/>
    <n v="0.32"/>
    <n v="132.66999999999999"/>
    <n v="814.37"/>
    <n v="66.45"/>
    <n v="4914.88"/>
    <n v="2775.54"/>
    <n v="1305.23"/>
    <n v="639.20000000000005"/>
    <n v="516.64"/>
    <n v="1.42"/>
    <n v="10152.92"/>
    <n v="9512.2900000000009"/>
    <n v="2846.75"/>
    <n v="12359.04"/>
    <n v="31.37"/>
    <n v="0"/>
    <n v="1141.92"/>
    <n v="0"/>
    <x v="15"/>
  </r>
  <r>
    <n v="1039"/>
    <x v="0"/>
    <m/>
    <n v="317"/>
    <n v="0"/>
    <n v="864.19"/>
    <n v="255.02"/>
    <n v="1119.21"/>
    <n v="22.54"/>
    <n v="12.27"/>
    <n v="201.39"/>
    <n v="173.37"/>
    <n v="107.18"/>
    <n v="49.15"/>
    <n v="15.15"/>
    <n v="0.25"/>
    <n v="546.5"/>
    <n v="0"/>
    <n v="0"/>
    <n v="54.1"/>
    <n v="54.42"/>
    <n v="0"/>
    <n v="0.25"/>
    <n v="108.77"/>
    <n v="655.27"/>
    <n v="54.1"/>
    <n v="3996.74"/>
    <n v="2439.11"/>
    <n v="1113.53"/>
    <n v="531.04999999999995"/>
    <n v="412.17"/>
    <n v="1.18"/>
    <n v="8493.7900000000009"/>
    <n v="7961.56"/>
    <n v="2357.96"/>
    <n v="10319.52"/>
    <n v="32.549999999999997"/>
    <n v="0"/>
    <n v="970"/>
    <n v="0"/>
    <x v="15"/>
  </r>
  <r>
    <n v="1040"/>
    <x v="0"/>
    <m/>
    <n v="129"/>
    <n v="0"/>
    <n v="352.05"/>
    <n v="100.85"/>
    <n v="452.9"/>
    <n v="21.29"/>
    <n v="11.27"/>
    <n v="77.92"/>
    <n v="74.290000000000006"/>
    <n v="44.1"/>
    <n v="18.84"/>
    <n v="6.39"/>
    <n v="0.1"/>
    <n v="221.63"/>
    <n v="0"/>
    <n v="0"/>
    <n v="21.46"/>
    <n v="20.48"/>
    <n v="0"/>
    <n v="0.1"/>
    <n v="42.04"/>
    <n v="263.66000000000003"/>
    <n v="21.46"/>
    <n v="1469.72"/>
    <n v="943.78"/>
    <n v="414.5"/>
    <n v="175.7"/>
    <n v="164.48"/>
    <n v="0.42"/>
    <n v="3168.6"/>
    <n v="2992.48"/>
    <n v="946.67"/>
    <n v="3939.15"/>
    <n v="30.54"/>
    <n v="0"/>
    <n v="330.4"/>
    <n v="0"/>
    <x v="15"/>
  </r>
  <r>
    <n v="1041"/>
    <x v="0"/>
    <m/>
    <n v="0"/>
    <n v="0"/>
    <n v="3.99"/>
    <n v="0"/>
    <n v="3.99"/>
    <n v="38.94"/>
    <n v="27.51"/>
    <n v="0"/>
    <n v="0"/>
    <n v="0"/>
    <n v="0"/>
    <n v="2.98"/>
    <n v="0"/>
    <n v="2.98"/>
    <n v="0"/>
    <n v="0"/>
    <n v="0"/>
    <n v="0"/>
    <n v="0"/>
    <n v="0"/>
    <n v="0"/>
    <n v="2.98"/>
    <n v="0"/>
    <n v="0"/>
    <n v="0"/>
    <n v="0"/>
    <n v="0"/>
    <n v="84.21"/>
    <n v="0"/>
    <n v="84.21"/>
    <n v="84.21"/>
    <n v="5.22"/>
    <n v="89.43"/>
    <n v="0"/>
    <n v="0"/>
    <n v="0"/>
    <n v="0"/>
    <x v="15"/>
  </r>
  <r>
    <n v="1042"/>
    <x v="0"/>
    <m/>
    <n v="454"/>
    <n v="0"/>
    <n v="1269.6300000000001"/>
    <n v="366.22"/>
    <n v="1635.85"/>
    <n v="21.03"/>
    <n v="10.89"/>
    <n v="293.83999999999997"/>
    <n v="244.65"/>
    <n v="151.41999999999999"/>
    <n v="68.89"/>
    <n v="22.43"/>
    <n v="0.37"/>
    <n v="781.59"/>
    <n v="0"/>
    <n v="0"/>
    <n v="75.83"/>
    <n v="75.19"/>
    <n v="0"/>
    <n v="0.37"/>
    <n v="151.38"/>
    <n v="932.97"/>
    <n v="75.83"/>
    <n v="5486.57"/>
    <n v="2817.21"/>
    <n v="1372.54"/>
    <n v="669.95"/>
    <n v="555.09"/>
    <n v="1.55"/>
    <n v="10902.91"/>
    <n v="10231.4"/>
    <n v="3181"/>
    <n v="13412.4"/>
    <n v="29.54"/>
    <n v="0"/>
    <n v="1198.6199999999999"/>
    <n v="0"/>
    <x v="15"/>
  </r>
  <r>
    <n v="1043"/>
    <x v="0"/>
    <m/>
    <n v="0"/>
    <n v="39"/>
    <n v="70.48"/>
    <n v="145.5"/>
    <n v="215.98"/>
    <n v="15.26"/>
    <n v="8.2899999999999991"/>
    <n v="0.05"/>
    <n v="0"/>
    <n v="0.01"/>
    <n v="18.920000000000002"/>
    <n v="10.41"/>
    <n v="0.31"/>
    <n v="29.69"/>
    <n v="33.69"/>
    <n v="23.88"/>
    <n v="6.94"/>
    <n v="18.82"/>
    <n v="0"/>
    <n v="0.31"/>
    <n v="83.63"/>
    <n v="113.33"/>
    <n v="64.510000000000005"/>
    <n v="1.24"/>
    <n v="0"/>
    <n v="0.21"/>
    <n v="137.68"/>
    <n v="199.72"/>
    <n v="1.56"/>
    <n v="340.41"/>
    <n v="201.17"/>
    <n v="13.31"/>
    <n v="214.47"/>
    <n v="0"/>
    <n v="524.92999999999995"/>
    <n v="842.18"/>
    <n v="13.46"/>
    <x v="15"/>
  </r>
  <r>
    <n v="1044"/>
    <x v="0"/>
    <m/>
    <n v="0"/>
    <n v="0"/>
    <n v="14"/>
    <n v="0"/>
    <n v="14"/>
    <n v="34.29"/>
    <n v="23.98"/>
    <n v="0"/>
    <n v="0"/>
    <n v="0"/>
    <n v="0"/>
    <n v="10.6"/>
    <n v="0"/>
    <n v="10.6"/>
    <n v="0"/>
    <n v="0"/>
    <n v="0"/>
    <n v="0"/>
    <n v="0"/>
    <n v="0"/>
    <n v="0"/>
    <n v="10.6"/>
    <n v="0"/>
    <n v="0"/>
    <n v="0"/>
    <n v="0"/>
    <n v="0"/>
    <n v="258.94"/>
    <n v="0"/>
    <n v="258.94"/>
    <n v="258.94"/>
    <n v="16.559999999999999"/>
    <n v="275.5"/>
    <n v="0"/>
    <n v="0"/>
    <n v="0"/>
    <n v="0"/>
    <x v="15"/>
  </r>
  <r>
    <n v="1045"/>
    <x v="0"/>
    <m/>
    <n v="0"/>
    <n v="0"/>
    <n v="13.98"/>
    <n v="0"/>
    <n v="13.98"/>
    <n v="32.57"/>
    <n v="22.65"/>
    <n v="0"/>
    <n v="0"/>
    <n v="0"/>
    <n v="0"/>
    <n v="10.52"/>
    <n v="0"/>
    <n v="10.52"/>
    <n v="0"/>
    <n v="0"/>
    <n v="0"/>
    <n v="0"/>
    <n v="0"/>
    <n v="0"/>
    <n v="0"/>
    <n v="10.52"/>
    <n v="0"/>
    <n v="0"/>
    <n v="0"/>
    <n v="0"/>
    <n v="0"/>
    <n v="243.49"/>
    <n v="0"/>
    <n v="243.49"/>
    <n v="243.49"/>
    <n v="15.81"/>
    <n v="259.29000000000002"/>
    <n v="0"/>
    <n v="0"/>
    <n v="0"/>
    <n v="0"/>
    <x v="15"/>
  </r>
  <r>
    <n v="1046"/>
    <x v="0"/>
    <m/>
    <n v="1063"/>
    <n v="7"/>
    <n v="3019.33"/>
    <n v="1321.98"/>
    <n v="4341.3100000000004"/>
    <n v="21.45"/>
    <n v="11.68"/>
    <n v="720.27"/>
    <n v="586.92999999999995"/>
    <n v="363.82"/>
    <n v="172.17"/>
    <n v="51.53"/>
    <n v="0.91"/>
    <n v="1895.63"/>
    <n v="10.17"/>
    <n v="254.45"/>
    <n v="185.79"/>
    <n v="186.14"/>
    <n v="0"/>
    <n v="0.91"/>
    <n v="637.46"/>
    <n v="2533.09"/>
    <n v="450.4"/>
    <n v="14356.71"/>
    <n v="8703.16"/>
    <n v="3796.76"/>
    <n v="1990.1"/>
    <n v="1061.1400000000001"/>
    <n v="4.47"/>
    <n v="29912.33"/>
    <n v="27917.77"/>
    <n v="8266.19"/>
    <n v="36183.96"/>
    <n v="34.04"/>
    <n v="157.84"/>
    <n v="5193.8599999999997"/>
    <n v="22.55"/>
    <x v="15"/>
  </r>
  <r>
    <n v="1047"/>
    <x v="0"/>
    <m/>
    <n v="0"/>
    <n v="0"/>
    <n v="31.92"/>
    <n v="0"/>
    <n v="31.92"/>
    <n v="31.31"/>
    <n v="21.6"/>
    <n v="0"/>
    <n v="0"/>
    <n v="0"/>
    <n v="0"/>
    <n v="23.89"/>
    <n v="0"/>
    <n v="23.89"/>
    <n v="0"/>
    <n v="0"/>
    <n v="0"/>
    <n v="0"/>
    <n v="0"/>
    <n v="0"/>
    <n v="0"/>
    <n v="23.89"/>
    <n v="0"/>
    <n v="0"/>
    <n v="0"/>
    <n v="0"/>
    <n v="0"/>
    <n v="529.44000000000005"/>
    <n v="0"/>
    <n v="529.44000000000005"/>
    <n v="529.44000000000005"/>
    <n v="34.72"/>
    <n v="564.16"/>
    <n v="0"/>
    <n v="0"/>
    <n v="0"/>
    <n v="0"/>
    <x v="15"/>
  </r>
  <r>
    <n v="1048"/>
    <x v="0"/>
    <m/>
    <n v="503"/>
    <n v="0"/>
    <n v="1409.22"/>
    <n v="405.34"/>
    <n v="1814.56"/>
    <n v="24.58"/>
    <n v="13.77"/>
    <n v="340.37"/>
    <n v="292.38"/>
    <n v="172.04"/>
    <n v="79.400000000000006"/>
    <n v="25.03"/>
    <n v="0.4"/>
    <n v="909.62"/>
    <n v="0"/>
    <n v="0"/>
    <n v="86.42"/>
    <n v="86.17"/>
    <n v="0"/>
    <n v="0.4"/>
    <n v="172.99"/>
    <n v="1082.6099999999999"/>
    <n v="86.42"/>
    <n v="6870.57"/>
    <n v="5376.99"/>
    <n v="1958.25"/>
    <n v="968.16"/>
    <n v="552.37"/>
    <n v="2.09"/>
    <n v="15728.44"/>
    <n v="14758.18"/>
    <n v="4376.62"/>
    <n v="19134.810000000001"/>
    <n v="38.04"/>
    <n v="0"/>
    <n v="1795.13"/>
    <n v="0"/>
    <x v="15"/>
  </r>
  <r>
    <n v="1049"/>
    <x v="0"/>
    <m/>
    <n v="1328"/>
    <n v="0"/>
    <n v="3736.28"/>
    <n v="1083.17"/>
    <n v="4819.45"/>
    <n v="26.48"/>
    <n v="14.94"/>
    <n v="904.1"/>
    <n v="766.77"/>
    <n v="462.3"/>
    <n v="217.51"/>
    <n v="65.14"/>
    <n v="1.08"/>
    <n v="2416.9"/>
    <n v="0"/>
    <n v="0"/>
    <n v="231.57"/>
    <n v="236.87"/>
    <n v="0"/>
    <n v="1.08"/>
    <n v="469.51"/>
    <n v="2886.41"/>
    <n v="231.57"/>
    <n v="18701.669999999998"/>
    <n v="15834.42"/>
    <n v="5684.67"/>
    <n v="2960.72"/>
    <n v="1562.33"/>
    <n v="6.17"/>
    <n v="44749.99"/>
    <n v="41783.089999999997"/>
    <n v="12179.93"/>
    <n v="53963.02"/>
    <n v="40.630000000000003"/>
    <n v="0"/>
    <n v="5452.36"/>
    <n v="0"/>
    <x v="15"/>
  </r>
  <r>
    <n v="1050"/>
    <x v="0"/>
    <m/>
    <n v="1168"/>
    <n v="0"/>
    <n v="3304.26"/>
    <n v="950.1"/>
    <n v="4254.3599999999997"/>
    <n v="25.72"/>
    <n v="14.58"/>
    <n v="804.54"/>
    <n v="683.55"/>
    <n v="414.6"/>
    <n v="192.31"/>
    <n v="57.04"/>
    <n v="0.95"/>
    <n v="2152.9899999999998"/>
    <n v="0"/>
    <n v="0"/>
    <n v="205.91"/>
    <n v="210.16"/>
    <n v="0"/>
    <n v="0.95"/>
    <n v="417.02"/>
    <n v="2570.0100000000002"/>
    <n v="205.91"/>
    <n v="16799"/>
    <n v="12382.22"/>
    <n v="5292.43"/>
    <n v="2646.98"/>
    <n v="1703.98"/>
    <n v="5.3"/>
    <n v="38829.910000000003"/>
    <n v="36177.620000000003"/>
    <n v="10089.42"/>
    <n v="46267.040000000001"/>
    <n v="39.61"/>
    <n v="0"/>
    <n v="4705.6499999999996"/>
    <n v="0"/>
    <x v="15"/>
  </r>
  <r>
    <n v="1051"/>
    <x v="0"/>
    <m/>
    <n v="223"/>
    <n v="4"/>
    <n v="627.99"/>
    <n v="186.96"/>
    <n v="814.95"/>
    <n v="24.62"/>
    <n v="13.88"/>
    <n v="151.72"/>
    <n v="130.44"/>
    <n v="78.099999999999994"/>
    <n v="36.369999999999997"/>
    <n v="11.12"/>
    <n v="0.21"/>
    <n v="407.96"/>
    <n v="5.3"/>
    <n v="0"/>
    <n v="38.92"/>
    <n v="39.119999999999997"/>
    <n v="0"/>
    <n v="0.21"/>
    <n v="83.53"/>
    <n v="491.49"/>
    <n v="44.21"/>
    <n v="3038.77"/>
    <n v="2283.92"/>
    <n v="953.91"/>
    <n v="444.95"/>
    <n v="312.05"/>
    <n v="1.1000000000000001"/>
    <n v="7034.7"/>
    <n v="6588.64"/>
    <n v="1919.4"/>
    <n v="8508.0400000000009"/>
    <n v="38.15"/>
    <n v="73.349999999999994"/>
    <n v="875.6"/>
    <n v="18.34"/>
    <x v="15"/>
  </r>
  <r>
    <n v="1052"/>
    <x v="0"/>
    <m/>
    <n v="0"/>
    <n v="0"/>
    <n v="6.96"/>
    <n v="0"/>
    <n v="6.96"/>
    <n v="43.36"/>
    <n v="31.14"/>
    <n v="0"/>
    <n v="0"/>
    <n v="0"/>
    <n v="0"/>
    <n v="5.23"/>
    <n v="0"/>
    <n v="5.23"/>
    <n v="0"/>
    <n v="0"/>
    <n v="0"/>
    <n v="0"/>
    <n v="0"/>
    <n v="0"/>
    <n v="0"/>
    <n v="5.23"/>
    <n v="0"/>
    <n v="0"/>
    <n v="0"/>
    <n v="0"/>
    <n v="0"/>
    <n v="166.91"/>
    <n v="0"/>
    <n v="166.91"/>
    <n v="166.91"/>
    <n v="10.18"/>
    <n v="177.09"/>
    <n v="0"/>
    <n v="0"/>
    <n v="0"/>
    <n v="0"/>
    <x v="15"/>
  </r>
  <r>
    <n v="1053"/>
    <x v="0"/>
    <s v="ton"/>
    <n v="2285"/>
    <n v="279"/>
    <n v="7485.16"/>
    <n v="3700.73"/>
    <n v="11185.89"/>
    <n v="27.25"/>
    <n v="14.66"/>
    <n v="1966.12"/>
    <n v="1259.07"/>
    <n v="793.12"/>
    <n v="462.43"/>
    <n v="109.48"/>
    <n v="3.49"/>
    <n v="4593.71"/>
    <n v="528.34"/>
    <n v="523.67999999999995"/>
    <n v="391"/>
    <n v="465.2"/>
    <n v="0"/>
    <n v="3.49"/>
    <n v="1911.72"/>
    <n v="6505.42"/>
    <n v="1443.02"/>
    <n v="40371.040000000001"/>
    <n v="29037.56"/>
    <n v="11708.61"/>
    <n v="7089.4"/>
    <n v="2108.84"/>
    <n v="21.93"/>
    <n v="90337.37"/>
    <n v="83226.05"/>
    <n v="23493.63"/>
    <n v="106719.67999999999"/>
    <n v="46.7"/>
    <n v="9872.42"/>
    <n v="22937.3"/>
    <n v="35.39"/>
    <x v="16"/>
  </r>
  <r>
    <n v="1054"/>
    <x v="0"/>
    <m/>
    <n v="124"/>
    <n v="75"/>
    <n v="470.15"/>
    <n v="406.01"/>
    <n v="876.16"/>
    <n v="35.6"/>
    <n v="19.8"/>
    <n v="94.68"/>
    <n v="67.489999999999995"/>
    <n v="43.22"/>
    <n v="64.540000000000006"/>
    <n v="6.59"/>
    <n v="0.53"/>
    <n v="277.06"/>
    <n v="89.85"/>
    <n v="71.31"/>
    <n v="27.33"/>
    <n v="57.23"/>
    <n v="0"/>
    <n v="0.53"/>
    <n v="246.25"/>
    <n v="523.30999999999995"/>
    <n v="188.49"/>
    <n v="1984.78"/>
    <n v="2255.2600000000002"/>
    <n v="971.17"/>
    <n v="1370.65"/>
    <n v="152.86000000000001"/>
    <n v="5.77"/>
    <n v="6740.48"/>
    <n v="5364.07"/>
    <n v="1388.9"/>
    <n v="6752.97"/>
    <n v="54.46"/>
    <n v="2005.31"/>
    <n v="4804.8900000000003"/>
    <n v="26.74"/>
    <x v="16"/>
  </r>
  <r>
    <n v="1055"/>
    <x v="0"/>
    <s v="ton"/>
    <n v="2405"/>
    <n v="298"/>
    <n v="7920.81"/>
    <n v="3951.66"/>
    <n v="11872.47"/>
    <n v="23.35"/>
    <n v="12.31"/>
    <n v="2047.73"/>
    <n v="1311.81"/>
    <n v="823.8"/>
    <n v="533.08000000000004"/>
    <n v="111.86"/>
    <n v="3.4"/>
    <n v="4831.68"/>
    <n v="562.15"/>
    <n v="546.19000000000005"/>
    <n v="419.17"/>
    <n v="525.04"/>
    <n v="0"/>
    <n v="3.41"/>
    <n v="2055.96"/>
    <n v="6887.64"/>
    <n v="1527.51"/>
    <n v="40115.43"/>
    <n v="19649.91"/>
    <n v="9884.17"/>
    <n v="6888.98"/>
    <n v="2582.31"/>
    <n v="19.73"/>
    <n v="79140.539999999994"/>
    <n v="72231.83"/>
    <n v="19816.740000000002"/>
    <n v="92048.57"/>
    <n v="38.270000000000003"/>
    <n v="9829.2199999999993"/>
    <n v="22197.68"/>
    <n v="32.979999999999997"/>
    <x v="16"/>
  </r>
  <r>
    <n v="1056"/>
    <x v="0"/>
    <s v="ton"/>
    <n v="1668"/>
    <n v="276"/>
    <n v="5872.15"/>
    <n v="4241.96"/>
    <n v="10114.11"/>
    <n v="19.350000000000001"/>
    <n v="9.99"/>
    <n v="1434.01"/>
    <n v="865.52"/>
    <n v="564.66"/>
    <n v="567.67999999999995"/>
    <n v="73.94"/>
    <n v="3.54"/>
    <n v="3509.34"/>
    <n v="492.41"/>
    <n v="821.94"/>
    <n v="396.35"/>
    <n v="597.04"/>
    <n v="0"/>
    <n v="3.54"/>
    <n v="2311.2800000000002"/>
    <n v="5820.62"/>
    <n v="1710.7"/>
    <n v="25714.83"/>
    <n v="9851.2199999999993"/>
    <n v="5957.32"/>
    <n v="6391.57"/>
    <n v="1669.78"/>
    <n v="19.25"/>
    <n v="49603.97"/>
    <n v="43193.15"/>
    <n v="12462.22"/>
    <n v="55655.37"/>
    <n v="33.369999999999997"/>
    <n v="8198.77"/>
    <n v="21209.11"/>
    <n v="29.71"/>
    <x v="16"/>
  </r>
  <r>
    <n v="1057"/>
    <x v="0"/>
    <s v="ton"/>
    <n v="586"/>
    <n v="84"/>
    <n v="1911.37"/>
    <n v="996.43"/>
    <n v="2907.8"/>
    <n v="20.010000000000002"/>
    <n v="10.28"/>
    <n v="497.31"/>
    <n v="308"/>
    <n v="194.83"/>
    <n v="129.96"/>
    <n v="26.66"/>
    <n v="0.92"/>
    <n v="1157.69"/>
    <n v="154.32"/>
    <n v="136.08000000000001"/>
    <n v="100.82"/>
    <n v="126.38"/>
    <n v="0"/>
    <n v="0.92"/>
    <n v="518.52"/>
    <n v="1676.2"/>
    <n v="391.22"/>
    <n v="8821.0300000000007"/>
    <n v="3409.8"/>
    <n v="2003.47"/>
    <n v="1380.19"/>
    <n v="600.42999999999995"/>
    <n v="3.96"/>
    <n v="16218.89"/>
    <n v="14834.74"/>
    <n v="4289.63"/>
    <n v="19124.37"/>
    <n v="32.64"/>
    <n v="2504.34"/>
    <n v="5091.8"/>
    <n v="29.81"/>
    <x v="16"/>
  </r>
  <r>
    <n v="1058"/>
    <x v="0"/>
    <m/>
    <n v="0"/>
    <n v="0"/>
    <n v="11.95"/>
    <n v="0"/>
    <n v="11.95"/>
    <n v="53.96"/>
    <n v="35.68"/>
    <n v="0"/>
    <n v="0"/>
    <n v="0"/>
    <n v="0"/>
    <n v="9.35"/>
    <n v="0"/>
    <n v="9.35"/>
    <n v="0"/>
    <n v="0"/>
    <n v="0"/>
    <n v="0"/>
    <n v="0"/>
    <n v="0"/>
    <n v="0"/>
    <n v="9.35"/>
    <n v="0"/>
    <n v="0"/>
    <n v="0"/>
    <n v="0"/>
    <n v="0"/>
    <n v="333.52"/>
    <n v="0"/>
    <n v="333.52"/>
    <n v="333.52"/>
    <n v="19.440000000000001"/>
    <n v="352.97"/>
    <n v="0"/>
    <n v="0"/>
    <n v="0"/>
    <n v="0"/>
    <x v="16"/>
  </r>
  <r>
    <n v="1059"/>
    <x v="0"/>
    <s v="ton"/>
    <n v="890"/>
    <n v="59"/>
    <n v="2857.05"/>
    <n v="1263.3499999999999"/>
    <n v="4120.3999999999996"/>
    <n v="22.27"/>
    <n v="11.89"/>
    <n v="780.95"/>
    <n v="489.24"/>
    <n v="309.62"/>
    <n v="168.28"/>
    <n v="40.19"/>
    <n v="0.92"/>
    <n v="1789.21"/>
    <n v="107.37"/>
    <n v="203.28"/>
    <n v="151.94999999999999"/>
    <n v="171.28"/>
    <n v="0"/>
    <n v="0.93"/>
    <n v="634.80999999999995"/>
    <n v="2424.02"/>
    <n v="462.6"/>
    <n v="14311.13"/>
    <n v="7074.7"/>
    <n v="3809.98"/>
    <n v="2218.21"/>
    <n v="953.34"/>
    <n v="4.97"/>
    <n v="28372.34"/>
    <n v="26149.15"/>
    <n v="7218.96"/>
    <n v="33368.120000000003"/>
    <n v="37.49"/>
    <n v="1692.22"/>
    <n v="6187.93"/>
    <n v="28.68"/>
    <x v="16"/>
  </r>
  <r>
    <n v="1060"/>
    <x v="0"/>
    <s v="ton"/>
    <n v="892"/>
    <n v="159"/>
    <n v="2840.77"/>
    <n v="1762.87"/>
    <n v="4603.6400000000003"/>
    <n v="20.81"/>
    <n v="11.33"/>
    <n v="666.52"/>
    <n v="477.43"/>
    <n v="308.57"/>
    <n v="183.9"/>
    <n v="40.43"/>
    <n v="2.2599999999999998"/>
    <n v="1679.1"/>
    <n v="318.83999999999997"/>
    <n v="227.09"/>
    <n v="172"/>
    <n v="192.49"/>
    <n v="0"/>
    <n v="2.2599999999999998"/>
    <n v="912.68"/>
    <n v="2591.7800000000002"/>
    <n v="717.93"/>
    <n v="12098.55"/>
    <n v="7039.84"/>
    <n v="3363.39"/>
    <n v="2171.2199999999998"/>
    <n v="861.92"/>
    <n v="12.59"/>
    <n v="25547.53"/>
    <n v="23363.72"/>
    <n v="6851.43"/>
    <n v="30215.14"/>
    <n v="33.869999999999997"/>
    <n v="5146.05"/>
    <n v="9726.86"/>
    <n v="32.369999999999997"/>
    <x v="16"/>
  </r>
  <r>
    <n v="1061"/>
    <x v="0"/>
    <s v="ton"/>
    <n v="3000"/>
    <n v="366"/>
    <n v="9534.6"/>
    <n v="5591.32"/>
    <n v="15125.92"/>
    <n v="19.149999999999999"/>
    <n v="9.98"/>
    <n v="2280.79"/>
    <n v="1680.92"/>
    <n v="1029.19"/>
    <n v="767.15"/>
    <n v="135.63"/>
    <n v="4.79"/>
    <n v="5898.48"/>
    <n v="700.29"/>
    <n v="869.83"/>
    <n v="632.12"/>
    <n v="769.38"/>
    <n v="0"/>
    <n v="4.8"/>
    <n v="2976.41"/>
    <n v="8874.89"/>
    <n v="2202.2399999999998"/>
    <n v="41953.41"/>
    <n v="18799.87"/>
    <n v="10078.549999999999"/>
    <n v="7994.41"/>
    <n v="3157.73"/>
    <n v="23.3"/>
    <n v="82007.27"/>
    <n v="73989.56"/>
    <n v="22155.75"/>
    <n v="96145.31"/>
    <n v="32.049999999999997"/>
    <n v="11845.26"/>
    <n v="26620.26"/>
    <n v="32.36"/>
    <x v="16"/>
  </r>
  <r>
    <n v="1062"/>
    <x v="0"/>
    <s v="Other"/>
    <n v="0"/>
    <n v="60"/>
    <n v="138.47"/>
    <n v="136.99"/>
    <n v="275.45999999999998"/>
    <n v="24.44"/>
    <n v="15.13"/>
    <n v="0.1"/>
    <n v="0"/>
    <n v="0.02"/>
    <n v="29.6"/>
    <n v="46.86"/>
    <n v="0.42"/>
    <n v="77"/>
    <n v="61.19"/>
    <n v="0"/>
    <n v="0"/>
    <n v="22.85"/>
    <n v="0"/>
    <n v="0.42"/>
    <n v="84.46"/>
    <n v="161.47"/>
    <n v="61.19"/>
    <n v="3.05"/>
    <n v="0"/>
    <n v="0.53"/>
    <n v="356.06"/>
    <n v="1189.3699999999999"/>
    <n v="3.8"/>
    <n v="1552.81"/>
    <n v="1192.95"/>
    <n v="75.569999999999993"/>
    <n v="1268.52"/>
    <n v="0"/>
    <n v="1024.8900000000001"/>
    <n v="1284.17"/>
    <n v="17.079999999999998"/>
    <x v="16"/>
  </r>
  <r>
    <n v="1063"/>
    <x v="0"/>
    <s v="ton"/>
    <n v="1696"/>
    <n v="60"/>
    <n v="5112.46"/>
    <n v="1717.72"/>
    <n v="6830.18"/>
    <n v="20.11"/>
    <n v="10.41"/>
    <n v="1292.5999999999999"/>
    <n v="934.5"/>
    <n v="576.62"/>
    <n v="322.57"/>
    <n v="74.819999999999993"/>
    <n v="1.94"/>
    <n v="3203.06"/>
    <n v="114.49"/>
    <n v="0"/>
    <n v="320.42"/>
    <n v="340.31"/>
    <n v="0"/>
    <n v="1.95"/>
    <n v="777.17"/>
    <n v="3980.23"/>
    <n v="434.92"/>
    <n v="23063.97"/>
    <n v="10033.299999999999"/>
    <n v="5520.61"/>
    <n v="3265.28"/>
    <n v="1757.38"/>
    <n v="8.7899999999999991"/>
    <n v="43649.33"/>
    <n v="40375.26"/>
    <n v="12246.73"/>
    <n v="52621.99"/>
    <n v="31.03"/>
    <n v="1858.31"/>
    <n v="7102.28"/>
    <n v="30.97"/>
    <x v="16"/>
  </r>
  <r>
    <n v="1064"/>
    <x v="0"/>
    <s v="ton"/>
    <n v="8"/>
    <n v="1311"/>
    <n v="2329.37"/>
    <n v="5233.58"/>
    <n v="7562.95"/>
    <n v="14.41"/>
    <n v="7.55"/>
    <n v="3.29"/>
    <n v="0.96"/>
    <n v="1.32"/>
    <n v="933.29"/>
    <n v="0"/>
    <n v="10.220000000000001"/>
    <n v="949.07"/>
    <n v="1029.33"/>
    <n v="802.15"/>
    <n v="254.93"/>
    <n v="864.01"/>
    <n v="0"/>
    <n v="10.28"/>
    <n v="2960.71"/>
    <n v="3909.78"/>
    <n v="2086.41"/>
    <n v="71"/>
    <n v="4.51"/>
    <n v="18.5"/>
    <n v="7568.77"/>
    <n v="0"/>
    <n v="70.44"/>
    <n v="7733.23"/>
    <n v="94.02"/>
    <n v="12.62"/>
    <n v="106.64"/>
    <n v="13.33"/>
    <n v="15305.71"/>
    <n v="26230.9"/>
    <n v="11.67"/>
    <x v="16"/>
  </r>
  <r>
    <n v="1065"/>
    <x v="0"/>
    <s v="ton"/>
    <n v="2121"/>
    <n v="118"/>
    <n v="6149.56"/>
    <n v="3040.39"/>
    <n v="9189.9500000000007"/>
    <n v="17.29"/>
    <n v="8.6199999999999992"/>
    <n v="1536.57"/>
    <n v="1055.18"/>
    <n v="648.32000000000005"/>
    <n v="402.1"/>
    <n v="110.67"/>
    <n v="2.36"/>
    <n v="3755.21"/>
    <n v="215.16"/>
    <n v="523.16999999999996"/>
    <n v="390.95"/>
    <n v="411.92"/>
    <n v="0"/>
    <n v="2.36"/>
    <n v="1543.56"/>
    <n v="5298.77"/>
    <n v="1129.27"/>
    <n v="25960.51"/>
    <n v="8149.89"/>
    <n v="5371.75"/>
    <n v="3638.21"/>
    <n v="2938.12"/>
    <n v="8.81"/>
    <n v="46067.29"/>
    <n v="42420.27"/>
    <n v="13042.2"/>
    <n v="55462.46"/>
    <n v="26.15"/>
    <n v="3222.15"/>
    <n v="10476.049999999999"/>
    <n v="27.31"/>
    <x v="16"/>
  </r>
  <r>
    <n v="1066"/>
    <x v="0"/>
    <s v="ton"/>
    <n v="302"/>
    <n v="106"/>
    <n v="953.9"/>
    <n v="680.89"/>
    <n v="1634.79"/>
    <n v="17.309999999999999"/>
    <n v="8.85"/>
    <n v="208.26"/>
    <n v="145.21"/>
    <n v="89.45"/>
    <n v="106.96"/>
    <n v="16.399999999999999"/>
    <n v="0.75"/>
    <n v="567.04"/>
    <n v="143.02000000000001"/>
    <n v="76.13"/>
    <n v="68.52"/>
    <n v="96.1"/>
    <n v="0"/>
    <n v="0.75"/>
    <n v="384.52"/>
    <n v="951.56"/>
    <n v="287.67"/>
    <n v="3530.56"/>
    <n v="1208.5899999999999"/>
    <n v="757.56"/>
    <n v="978.62"/>
    <n v="442.53"/>
    <n v="3.33"/>
    <n v="6921.19"/>
    <n v="5939.25"/>
    <n v="1836.79"/>
    <n v="7776.04"/>
    <n v="25.75"/>
    <n v="2161.8200000000002"/>
    <n v="3555.2"/>
    <n v="20.39"/>
    <x v="16"/>
  </r>
  <r>
    <n v="1067"/>
    <x v="0"/>
    <s v="ton"/>
    <n v="2270"/>
    <n v="202"/>
    <n v="6665.53"/>
    <n v="3632.21"/>
    <n v="10297.74"/>
    <n v="17.03"/>
    <n v="8.5299999999999994"/>
    <n v="1598.26"/>
    <n v="1095.45"/>
    <n v="689.43"/>
    <n v="486.77"/>
    <n v="118.24"/>
    <n v="2.96"/>
    <n v="3991.12"/>
    <n v="360.43"/>
    <n v="595.39"/>
    <n v="440.98"/>
    <n v="488.27"/>
    <n v="0"/>
    <n v="2.97"/>
    <n v="1888.04"/>
    <n v="5879.16"/>
    <n v="1396.8"/>
    <n v="27412.5"/>
    <n v="8143.22"/>
    <n v="5754.9"/>
    <n v="4345.5200000000004"/>
    <n v="3160.32"/>
    <n v="11.15"/>
    <n v="48827.61"/>
    <n v="44470.94"/>
    <n v="13419.45"/>
    <n v="57890.39"/>
    <n v="25.5"/>
    <n v="5632.6"/>
    <n v="14224.95"/>
    <n v="27.88"/>
    <x v="16"/>
  </r>
  <r>
    <n v="1068"/>
    <x v="0"/>
    <s v="ton"/>
    <n v="185"/>
    <n v="1899"/>
    <n v="3202.21"/>
    <n v="4847.7"/>
    <n v="8049.91"/>
    <n v="18.05"/>
    <n v="10.24"/>
    <n v="125.78"/>
    <n v="80.42"/>
    <n v="56.19"/>
    <n v="913.76"/>
    <n v="9.74"/>
    <n v="14.58"/>
    <n v="1200.47"/>
    <n v="1897.98"/>
    <n v="0"/>
    <n v="36.5"/>
    <n v="731.22"/>
    <n v="0"/>
    <n v="14.77"/>
    <n v="2680.47"/>
    <n v="3880.94"/>
    <n v="1934.48"/>
    <n v="2146.14"/>
    <n v="618.98"/>
    <n v="453.92"/>
    <n v="7657.97"/>
    <n v="252.45"/>
    <n v="122.81"/>
    <n v="11252.28"/>
    <n v="3471.5"/>
    <n v="1042.24"/>
    <n v="4513.74"/>
    <n v="24.4"/>
    <n v="30152.94"/>
    <n v="35945.949999999997"/>
    <n v="15.88"/>
    <x v="16"/>
  </r>
  <r>
    <n v="1069"/>
    <x v="0"/>
    <s v="Other"/>
    <n v="0"/>
    <n v="10"/>
    <n v="14.13"/>
    <n v="18.52"/>
    <n v="32.65"/>
    <n v="18.12"/>
    <n v="10.31"/>
    <n v="0.01"/>
    <n v="0"/>
    <n v="0"/>
    <n v="0.03"/>
    <n v="3.1"/>
    <n v="0.1"/>
    <n v="3.24"/>
    <n v="7.72"/>
    <n v="0"/>
    <n v="0"/>
    <n v="0"/>
    <n v="0"/>
    <n v="0.1"/>
    <n v="7.82"/>
    <n v="11.07"/>
    <n v="7.72"/>
    <n v="0.26"/>
    <n v="0"/>
    <n v="0"/>
    <n v="0.97"/>
    <n v="75.930000000000007"/>
    <n v="0.53"/>
    <n v="77.7"/>
    <n v="76.2"/>
    <n v="4.84"/>
    <n v="81.040000000000006"/>
    <n v="0"/>
    <n v="120.43"/>
    <n v="120.95"/>
    <n v="12.04"/>
    <x v="16"/>
  </r>
  <r>
    <n v="1070"/>
    <x v="0"/>
    <s v="ton"/>
    <n v="0"/>
    <n v="10"/>
    <n v="14.03"/>
    <n v="18.52"/>
    <n v="32.549999999999997"/>
    <n v="16.93"/>
    <n v="9.6199999999999992"/>
    <n v="0.01"/>
    <n v="0"/>
    <n v="0"/>
    <n v="0.03"/>
    <n v="2.95"/>
    <n v="0.1"/>
    <n v="3.08"/>
    <n v="7.68"/>
    <n v="0"/>
    <n v="0"/>
    <n v="0"/>
    <n v="0"/>
    <n v="0.1"/>
    <n v="7.78"/>
    <n v="10.86"/>
    <n v="7.68"/>
    <n v="0.2"/>
    <n v="0"/>
    <n v="0"/>
    <n v="0.9"/>
    <n v="81.239999999999995"/>
    <n v="0.44"/>
    <n v="82.77"/>
    <n v="81.44"/>
    <n v="5.1100000000000003"/>
    <n v="86.55"/>
    <n v="0"/>
    <n v="107.63"/>
    <n v="108.08"/>
    <n v="10.76"/>
    <x v="16"/>
  </r>
  <r>
    <n v="1071"/>
    <x v="0"/>
    <s v="ton"/>
    <n v="807"/>
    <n v="224"/>
    <n v="2644.4"/>
    <n v="1669.53"/>
    <n v="4313.93"/>
    <n v="19.899999999999999"/>
    <n v="10.46"/>
    <n v="606.19000000000005"/>
    <n v="440.53"/>
    <n v="267.14999999999998"/>
    <n v="256.61"/>
    <n v="38.33"/>
    <n v="1.79"/>
    <n v="1610.61"/>
    <n v="320.95999999999998"/>
    <n v="204.52"/>
    <n v="176.54"/>
    <n v="239.26"/>
    <n v="0"/>
    <n v="1.79"/>
    <n v="943.08"/>
    <n v="2553.69"/>
    <n v="702.02"/>
    <n v="10646.37"/>
    <n v="4590.8100000000004"/>
    <n v="2634.77"/>
    <n v="2816.5"/>
    <n v="934.87"/>
    <n v="9.26"/>
    <n v="21632.58"/>
    <n v="18806.830000000002"/>
    <n v="5565.05"/>
    <n v="24371.87"/>
    <n v="30.2"/>
    <n v="5143.2"/>
    <n v="10107.5"/>
    <n v="22.96"/>
    <x v="16"/>
  </r>
  <r>
    <n v="1072"/>
    <x v="0"/>
    <s v="Other"/>
    <n v="0"/>
    <n v="10"/>
    <n v="31.25"/>
    <n v="18.760000000000002"/>
    <n v="50.01"/>
    <n v="18.57"/>
    <n v="11.59"/>
    <n v="0.01"/>
    <n v="0"/>
    <n v="0"/>
    <n v="0.03"/>
    <n v="15.83"/>
    <n v="0.1"/>
    <n v="15.97"/>
    <n v="7.94"/>
    <n v="0"/>
    <n v="0"/>
    <n v="0"/>
    <n v="0"/>
    <n v="0.1"/>
    <n v="8.0500000000000007"/>
    <n v="24.02"/>
    <n v="7.94"/>
    <n v="0.23"/>
    <n v="0"/>
    <n v="0"/>
    <n v="0.89"/>
    <n v="275.45"/>
    <n v="0.49"/>
    <n v="277.06"/>
    <n v="275.69"/>
    <n v="18.5"/>
    <n v="294.19"/>
    <n v="0"/>
    <n v="114.49"/>
    <n v="114.95"/>
    <n v="11.45"/>
    <x v="16"/>
  </r>
  <r>
    <n v="1073"/>
    <x v="0"/>
    <s v="ton"/>
    <n v="856"/>
    <n v="199"/>
    <n v="2773.89"/>
    <n v="1748.5"/>
    <n v="4522.3900000000003"/>
    <n v="18.059999999999999"/>
    <n v="9.16"/>
    <n v="632.6"/>
    <n v="455.85"/>
    <n v="277.7"/>
    <n v="244.44"/>
    <n v="40.79"/>
    <n v="1.69"/>
    <n v="1653.07"/>
    <n v="360.58"/>
    <n v="208.39"/>
    <n v="178.29"/>
    <n v="227.96"/>
    <n v="0"/>
    <n v="1.69"/>
    <n v="976.91"/>
    <n v="2629.97"/>
    <n v="747.25"/>
    <n v="10633.06"/>
    <n v="3609.4"/>
    <n v="2292.46"/>
    <n v="2245.1799999999998"/>
    <n v="939.31"/>
    <n v="7.54"/>
    <n v="19726.95"/>
    <n v="17474.23"/>
    <n v="5486.2"/>
    <n v="22960.43"/>
    <n v="26.82"/>
    <n v="5329.9"/>
    <n v="9335.0499999999993"/>
    <n v="26.78"/>
    <x v="16"/>
  </r>
  <r>
    <n v="1074"/>
    <x v="0"/>
    <s v="ton"/>
    <n v="892"/>
    <n v="10"/>
    <n v="2604.65"/>
    <n v="783.63"/>
    <n v="3388.28"/>
    <n v="17.38"/>
    <n v="8.34"/>
    <n v="637.16999999999996"/>
    <n v="443.67"/>
    <n v="276.13"/>
    <n v="134.41999999999999"/>
    <n v="39.64"/>
    <n v="0.83"/>
    <n v="1531.87"/>
    <n v="14.91"/>
    <n v="0"/>
    <n v="152.38"/>
    <n v="143.97999999999999"/>
    <n v="0"/>
    <n v="0.83"/>
    <n v="312.10000000000002"/>
    <n v="1843.97"/>
    <n v="167.29"/>
    <n v="10299.379999999999"/>
    <n v="2709.85"/>
    <n v="1956.07"/>
    <n v="1047.6500000000001"/>
    <n v="886.48"/>
    <n v="2.66"/>
    <n v="16902.080000000002"/>
    <n v="15851.78"/>
    <n v="5178.42"/>
    <n v="21030.19"/>
    <n v="23.58"/>
    <n v="183.63"/>
    <n v="2098.42"/>
    <n v="18.36"/>
    <x v="16"/>
  </r>
  <r>
    <n v="1075"/>
    <x v="0"/>
    <s v="ton"/>
    <n v="130"/>
    <n v="1590"/>
    <n v="2737.51"/>
    <n v="4672.5200000000004"/>
    <n v="7410.03"/>
    <n v="15.28"/>
    <n v="8.23"/>
    <n v="88.07"/>
    <n v="61.38"/>
    <n v="39.61"/>
    <n v="867.81"/>
    <n v="6.25"/>
    <n v="11.89"/>
    <n v="1075.02"/>
    <n v="1391.78"/>
    <n v="279.56"/>
    <n v="127.59"/>
    <n v="725.78"/>
    <n v="0"/>
    <n v="12.02"/>
    <n v="2536.73"/>
    <n v="3611.76"/>
    <n v="1798.93"/>
    <n v="1374.71"/>
    <n v="342.15"/>
    <n v="249.82"/>
    <n v="6085.29"/>
    <n v="131.16"/>
    <n v="87.95"/>
    <n v="8271.08"/>
    <n v="2097.84"/>
    <n v="717.8"/>
    <n v="2815.64"/>
    <n v="21.66"/>
    <n v="19577.72"/>
    <n v="26007.9"/>
    <n v="12.31"/>
    <x v="16"/>
  </r>
  <r>
    <n v="1076"/>
    <x v="0"/>
    <s v="ton"/>
    <n v="894"/>
    <n v="909"/>
    <n v="3904.22"/>
    <n v="4046.14"/>
    <n v="7950.36"/>
    <n v="15.96"/>
    <n v="8.1300000000000008"/>
    <n v="647.27"/>
    <n v="451.8"/>
    <n v="283.43"/>
    <n v="572.28"/>
    <n v="41.21"/>
    <n v="7.49"/>
    <n v="2003.48"/>
    <n v="847.49"/>
    <n v="592.26"/>
    <n v="215.95"/>
    <n v="504.25"/>
    <n v="0"/>
    <n v="7.56"/>
    <n v="2167.5100000000002"/>
    <n v="4171"/>
    <n v="1655.7"/>
    <n v="10605.32"/>
    <n v="2888.11"/>
    <n v="2059.8200000000002"/>
    <n v="4468.87"/>
    <n v="904.53"/>
    <n v="50.51"/>
    <n v="20977.16"/>
    <n v="16457.77"/>
    <n v="5310.34"/>
    <n v="21768.11"/>
    <n v="24.35"/>
    <n v="12154.04"/>
    <n v="19487.88"/>
    <n v="13.37"/>
    <x v="16"/>
  </r>
  <r>
    <n v="1077"/>
    <x v="0"/>
    <s v="ton"/>
    <n v="1166"/>
    <n v="10"/>
    <n v="3457.3"/>
    <n v="1017.5"/>
    <n v="4474.8"/>
    <n v="17.57"/>
    <n v="8.56"/>
    <n v="853.02"/>
    <n v="617.39"/>
    <n v="371.43"/>
    <n v="175.63"/>
    <n v="54.26"/>
    <n v="1.06"/>
    <n v="2072.8000000000002"/>
    <n v="15"/>
    <n v="0"/>
    <n v="198.99"/>
    <n v="189.37"/>
    <n v="0"/>
    <n v="1.06"/>
    <n v="404.42"/>
    <n v="2477.2199999999998"/>
    <n v="213.99"/>
    <n v="13669.76"/>
    <n v="4352.34"/>
    <n v="2750.26"/>
    <n v="1399.26"/>
    <n v="1223.48"/>
    <n v="3.21"/>
    <n v="23398.3"/>
    <n v="21995.83"/>
    <n v="7258.06"/>
    <n v="29253.89"/>
    <n v="25.09"/>
    <n v="183.38"/>
    <n v="2651.55"/>
    <n v="18.34"/>
    <x v="16"/>
  </r>
  <r>
    <n v="1078"/>
    <x v="0"/>
    <s v="ton"/>
    <n v="916"/>
    <n v="60"/>
    <n v="2767.39"/>
    <n v="982.3"/>
    <n v="3749.69"/>
    <n v="19.57"/>
    <n v="9.9700000000000006"/>
    <n v="696.91"/>
    <n v="497.89"/>
    <n v="298.88"/>
    <n v="177.6"/>
    <n v="43.33"/>
    <n v="1.03"/>
    <n v="1715.64"/>
    <n v="111.39"/>
    <n v="0"/>
    <n v="169.08"/>
    <n v="180.73"/>
    <n v="0"/>
    <n v="1.03"/>
    <n v="462.22"/>
    <n v="2177.86"/>
    <n v="280.45999999999998"/>
    <n v="11699.19"/>
    <n v="4982.34"/>
    <n v="2678.37"/>
    <n v="1678.53"/>
    <n v="1037.97"/>
    <n v="3.76"/>
    <n v="22080.16"/>
    <n v="20397.87"/>
    <n v="6292.13"/>
    <n v="26690"/>
    <n v="29.14"/>
    <n v="1622.31"/>
    <n v="4271.1899999999996"/>
    <n v="27.04"/>
    <x v="16"/>
  </r>
  <r>
    <n v="1079"/>
    <x v="0"/>
    <s v="ton"/>
    <n v="519"/>
    <n v="10"/>
    <n v="1518.58"/>
    <n v="463.69"/>
    <n v="1982.27"/>
    <n v="18.97"/>
    <n v="9.3699999999999992"/>
    <n v="377.69"/>
    <n v="275.60000000000002"/>
    <n v="165.69"/>
    <n v="79.58"/>
    <n v="24.14"/>
    <n v="0.53"/>
    <n v="923.22"/>
    <n v="15.25"/>
    <n v="0"/>
    <n v="88.95"/>
    <n v="85.38"/>
    <n v="0"/>
    <n v="0.53"/>
    <n v="190.1"/>
    <n v="1113.32"/>
    <n v="104.2"/>
    <n v="6288.5"/>
    <n v="2331.9899999999998"/>
    <n v="1358.96"/>
    <n v="683.15"/>
    <n v="567.4"/>
    <n v="1.81"/>
    <n v="11231.82"/>
    <n v="10546.85"/>
    <n v="3336.23"/>
    <n v="13883.08"/>
    <n v="26.75"/>
    <n v="196.08"/>
    <n v="1418.28"/>
    <n v="19.61"/>
    <x v="16"/>
  </r>
  <r>
    <n v="1080"/>
    <x v="0"/>
    <s v="ton"/>
    <n v="0"/>
    <n v="10"/>
    <n v="24.04"/>
    <n v="18.45"/>
    <n v="42.49"/>
    <n v="24.11"/>
    <n v="15.03"/>
    <n v="0.01"/>
    <n v="0"/>
    <n v="0"/>
    <n v="0.03"/>
    <n v="10.88"/>
    <n v="0.1"/>
    <n v="11.02"/>
    <n v="7.65"/>
    <n v="0"/>
    <n v="0"/>
    <n v="0"/>
    <n v="0"/>
    <n v="0.1"/>
    <n v="7.75"/>
    <n v="18.77"/>
    <n v="7.65"/>
    <n v="0.24"/>
    <n v="0"/>
    <n v="0"/>
    <n v="0.91"/>
    <n v="348.35"/>
    <n v="0.4"/>
    <n v="349.9"/>
    <n v="348.59"/>
    <n v="20.73"/>
    <n v="369.32"/>
    <n v="0"/>
    <n v="102.57"/>
    <n v="102.97"/>
    <n v="10.26"/>
    <x v="16"/>
  </r>
  <r>
    <n v="1081"/>
    <x v="0"/>
    <s v="ton"/>
    <n v="0"/>
    <n v="198"/>
    <n v="203.17"/>
    <n v="402.13"/>
    <n v="605.29999999999995"/>
    <n v="16.7"/>
    <n v="9.3800000000000008"/>
    <n v="0.31"/>
    <n v="0"/>
    <n v="0.08"/>
    <n v="0.74"/>
    <n v="10.51"/>
    <n v="1.89"/>
    <n v="13.52"/>
    <n v="192.37"/>
    <n v="0"/>
    <n v="0"/>
    <n v="0"/>
    <n v="0"/>
    <n v="1.89"/>
    <n v="194.27"/>
    <n v="207.79"/>
    <n v="192.37"/>
    <n v="8.69"/>
    <n v="0"/>
    <n v="2.04"/>
    <n v="22.16"/>
    <n v="331.24"/>
    <n v="9.9"/>
    <n v="374.03"/>
    <n v="341.97"/>
    <n v="20.3"/>
    <n v="362.28"/>
    <n v="0"/>
    <n v="2919.19"/>
    <n v="2929.2"/>
    <n v="14.74"/>
    <x v="16"/>
  </r>
  <r>
    <n v="1082"/>
    <x v="0"/>
    <s v="ton"/>
    <n v="0"/>
    <n v="2086"/>
    <n v="2698.32"/>
    <n v="5042.88"/>
    <n v="7741.2"/>
    <n v="16.28"/>
    <n v="9.0399999999999991"/>
    <n v="3.17"/>
    <n v="0"/>
    <n v="0.87"/>
    <n v="770.33"/>
    <n v="10.49"/>
    <n v="16.579999999999998"/>
    <n v="801.43"/>
    <n v="1690.54"/>
    <n v="256.33"/>
    <n v="115.01"/>
    <n v="625.87"/>
    <n v="0"/>
    <n v="16.649999999999999"/>
    <n v="2704.39"/>
    <n v="3505.83"/>
    <n v="2061.87"/>
    <n v="88.75"/>
    <n v="0"/>
    <n v="23.36"/>
    <n v="6838.69"/>
    <n v="325.33999999999997"/>
    <n v="112.46"/>
    <n v="7388.6"/>
    <n v="437.45"/>
    <n v="21.04"/>
    <n v="458.49"/>
    <n v="0"/>
    <n v="25663.17"/>
    <n v="32621.919999999998"/>
    <n v="12.3"/>
    <x v="16"/>
  </r>
  <r>
    <n v="1083"/>
    <x v="0"/>
    <s v="ton"/>
    <n v="476"/>
    <n v="149"/>
    <n v="1568.26"/>
    <n v="1027.33"/>
    <n v="2595.59"/>
    <n v="16.260000000000002"/>
    <n v="8.14"/>
    <n v="347.08"/>
    <n v="241.96"/>
    <n v="149.52000000000001"/>
    <n v="147.57"/>
    <n v="22.53"/>
    <n v="1.17"/>
    <n v="909.83"/>
    <n v="206.8"/>
    <n v="116.47"/>
    <n v="101.3"/>
    <n v="134.63"/>
    <n v="0"/>
    <n v="1.1599999999999999"/>
    <n v="560.36"/>
    <n v="1470.19"/>
    <n v="424.57"/>
    <n v="5492.03"/>
    <n v="1646.29"/>
    <n v="1142.29"/>
    <n v="1190.83"/>
    <n v="528.49"/>
    <n v="4.91"/>
    <n v="10004.85"/>
    <n v="8809.1"/>
    <n v="2878.86"/>
    <n v="11687.97"/>
    <n v="24.55"/>
    <n v="3000.66"/>
    <n v="4959.1400000000003"/>
    <n v="20.14"/>
    <x v="16"/>
  </r>
  <r>
    <n v="1084"/>
    <x v="0"/>
    <s v="ton"/>
    <n v="533"/>
    <n v="174"/>
    <n v="1784.41"/>
    <n v="1174.22"/>
    <n v="2958.63"/>
    <n v="16.37"/>
    <n v="8.24"/>
    <n v="392.4"/>
    <n v="279.36"/>
    <n v="170.23"/>
    <n v="171.61"/>
    <n v="25.41"/>
    <n v="1.32"/>
    <n v="1040.32"/>
    <n v="242.04"/>
    <n v="131.15"/>
    <n v="115.17"/>
    <n v="155.16999999999999"/>
    <n v="0"/>
    <n v="1.32"/>
    <n v="644.84"/>
    <n v="1685.17"/>
    <n v="488.35"/>
    <n v="6220.62"/>
    <n v="1963.13"/>
    <n v="1279.6099999999999"/>
    <n v="1378.25"/>
    <n v="586.87"/>
    <n v="5.38"/>
    <n v="11433.86"/>
    <n v="10050.23"/>
    <n v="3307.12"/>
    <n v="13357.35"/>
    <n v="25.06"/>
    <n v="3483.67"/>
    <n v="5704.67"/>
    <n v="20.02"/>
    <x v="16"/>
  </r>
  <r>
    <n v="1085"/>
    <x v="0"/>
    <s v="ton"/>
    <n v="310"/>
    <n v="54"/>
    <n v="948.61"/>
    <n v="420.93"/>
    <n v="1369.54"/>
    <n v="17.11"/>
    <n v="8.5500000000000007"/>
    <n v="225.92"/>
    <n v="157.59"/>
    <n v="97.06"/>
    <n v="45.41"/>
    <n v="14.44"/>
    <n v="0.77"/>
    <n v="541.20000000000005"/>
    <n v="96.72"/>
    <n v="0"/>
    <n v="52.19"/>
    <n v="48.55"/>
    <n v="0"/>
    <n v="0.77"/>
    <n v="198.24"/>
    <n v="739.44"/>
    <n v="148.91"/>
    <n v="3595.3"/>
    <n v="1148.98"/>
    <n v="762.07"/>
    <n v="357.5"/>
    <n v="349.42"/>
    <n v="2.75"/>
    <n v="6216.01"/>
    <n v="5855.76"/>
    <n v="1928.98"/>
    <n v="7784.74"/>
    <n v="25.11"/>
    <n v="1375.24"/>
    <n v="1994.65"/>
    <n v="25.47"/>
    <x v="16"/>
  </r>
  <r>
    <n v="1086"/>
    <x v="0"/>
    <s v="ton"/>
    <n v="775"/>
    <n v="256"/>
    <n v="3069.72"/>
    <n v="3615.84"/>
    <n v="6685.56"/>
    <n v="14.25"/>
    <n v="6.98"/>
    <n v="577.77"/>
    <n v="373.24"/>
    <n v="239.99"/>
    <n v="527.67999999999995"/>
    <n v="34.299999999999997"/>
    <n v="2.89"/>
    <n v="1755.87"/>
    <n v="329.18"/>
    <n v="830.2"/>
    <n v="322.58"/>
    <n v="557.74"/>
    <n v="0"/>
    <n v="2.89"/>
    <n v="2042.59"/>
    <n v="3798.47"/>
    <n v="1481.96"/>
    <n v="9122.5"/>
    <n v="2537"/>
    <n v="1825.81"/>
    <n v="4039.4"/>
    <n v="853.85"/>
    <n v="11.45"/>
    <n v="18390.02"/>
    <n v="14339.17"/>
    <n v="4658.1000000000004"/>
    <n v="18997.27"/>
    <n v="24.51"/>
    <n v="4892.6000000000004"/>
    <n v="13993.17"/>
    <n v="19.11"/>
    <x v="16"/>
  </r>
  <r>
    <n v="1087"/>
    <x v="0"/>
    <s v="Other"/>
    <n v="5"/>
    <n v="17"/>
    <n v="22.43"/>
    <n v="41.58"/>
    <n v="64.010000000000005"/>
    <n v="17.329999999999998"/>
    <n v="9.6999999999999993"/>
    <n v="1.39"/>
    <n v="1.06"/>
    <n v="0.71"/>
    <n v="0.44"/>
    <n v="0"/>
    <n v="0.16"/>
    <n v="3.76"/>
    <n v="19.97"/>
    <n v="0"/>
    <n v="0.82"/>
    <n v="0.31"/>
    <n v="0"/>
    <n v="0.16"/>
    <n v="21.27"/>
    <n v="25.02"/>
    <n v="20.8"/>
    <n v="23.33"/>
    <n v="16.77"/>
    <n v="4.28"/>
    <n v="4.8099999999999996"/>
    <n v="0"/>
    <n v="0.85"/>
    <n v="50.05"/>
    <n v="44.38"/>
    <n v="16.600000000000001"/>
    <n v="60.98"/>
    <n v="12.2"/>
    <n v="334.35"/>
    <n v="342.9"/>
    <n v="19.670000000000002"/>
    <x v="16"/>
  </r>
  <r>
    <n v="1088"/>
    <x v="0"/>
    <s v="ton"/>
    <n v="943"/>
    <n v="10"/>
    <n v="2809.65"/>
    <n v="826.54"/>
    <n v="3636.19"/>
    <n v="18.93"/>
    <n v="9.24"/>
    <n v="708.2"/>
    <n v="509.72"/>
    <n v="303.85000000000002"/>
    <n v="145.76"/>
    <n v="44.89"/>
    <n v="0.87"/>
    <n v="1713.29"/>
    <n v="15.2"/>
    <n v="0"/>
    <n v="161.88"/>
    <n v="156.91999999999999"/>
    <n v="0"/>
    <n v="0.87"/>
    <n v="334.87"/>
    <n v="2048.17"/>
    <n v="177.08"/>
    <n v="11864.5"/>
    <n v="3992.85"/>
    <n v="2415.6799999999998"/>
    <n v="1279.46"/>
    <n v="1022.23"/>
    <n v="3"/>
    <n v="20577.72"/>
    <n v="19295.259999999998"/>
    <n v="6104.25"/>
    <n v="25399.51"/>
    <n v="26.93"/>
    <n v="191.55"/>
    <n v="2432.17"/>
    <n v="19.149999999999999"/>
    <x v="16"/>
  </r>
  <r>
    <n v="1089"/>
    <x v="0"/>
    <s v="ton"/>
    <n v="0"/>
    <n v="457"/>
    <n v="656.09"/>
    <n v="1191.93"/>
    <n v="1848.02"/>
    <n v="16.45"/>
    <n v="7.98"/>
    <n v="0.66"/>
    <n v="0"/>
    <n v="0.19"/>
    <n v="253.65"/>
    <n v="18.63"/>
    <n v="2.79"/>
    <n v="275.91000000000003"/>
    <n v="340.01"/>
    <n v="63.71"/>
    <n v="59"/>
    <n v="203.83"/>
    <n v="0"/>
    <n v="2.78"/>
    <n v="669.34"/>
    <n v="945.25"/>
    <n v="462.72"/>
    <n v="16.89"/>
    <n v="0"/>
    <n v="4.51"/>
    <n v="1801.68"/>
    <n v="539.21"/>
    <n v="17.88"/>
    <n v="2380.16"/>
    <n v="560.61"/>
    <n v="33.840000000000003"/>
    <n v="594.45000000000005"/>
    <n v="0"/>
    <n v="4951.8100000000004"/>
    <n v="6843.5"/>
    <n v="10.84"/>
    <x v="16"/>
  </r>
  <r>
    <n v="1090"/>
    <x v="0"/>
    <s v="ton"/>
    <n v="261"/>
    <n v="564"/>
    <n v="1507.43"/>
    <n v="2089.4"/>
    <n v="3596.83"/>
    <n v="18.53"/>
    <n v="9"/>
    <n v="191.93"/>
    <n v="119.18"/>
    <n v="67.27"/>
    <n v="372.2"/>
    <n v="14.23"/>
    <n v="3.65"/>
    <n v="768.47"/>
    <n v="585.65"/>
    <n v="228.12"/>
    <n v="121.99"/>
    <n v="312.14999999999998"/>
    <n v="0"/>
    <n v="3.65"/>
    <n v="1251.57"/>
    <n v="2020.04"/>
    <n v="935.77"/>
    <n v="3167.92"/>
    <n v="860.09"/>
    <n v="548.09"/>
    <n v="3294.2"/>
    <n v="377.07"/>
    <n v="23.31"/>
    <n v="8270.68"/>
    <n v="4953.16"/>
    <n v="1465.83"/>
    <n v="6419"/>
    <n v="24.59"/>
    <n v="9014.59"/>
    <n v="13511.16"/>
    <n v="15.98"/>
    <x v="16"/>
  </r>
  <r>
    <n v="1091"/>
    <x v="0"/>
    <s v="ton"/>
    <n v="0"/>
    <n v="537"/>
    <n v="748.21"/>
    <n v="1395.05"/>
    <n v="2143.2600000000002"/>
    <n v="16.190000000000001"/>
    <n v="7.81"/>
    <n v="0.67"/>
    <n v="0"/>
    <n v="0.2"/>
    <n v="296.19"/>
    <n v="5.16"/>
    <n v="3.26"/>
    <n v="305.48"/>
    <n v="419.9"/>
    <n v="58.74"/>
    <n v="69.89"/>
    <n v="237.44"/>
    <n v="0"/>
    <n v="3.26"/>
    <n v="789.24"/>
    <n v="1094.72"/>
    <n v="548.54"/>
    <n v="17.510000000000002"/>
    <n v="0"/>
    <n v="4.8899999999999997"/>
    <n v="2070.3000000000002"/>
    <n v="148.44"/>
    <n v="20.46"/>
    <n v="2261.61"/>
    <n v="170.84"/>
    <n v="9.58"/>
    <n v="180.42"/>
    <n v="0"/>
    <n v="6015.29"/>
    <n v="8172.1"/>
    <n v="11.2"/>
    <x v="16"/>
  </r>
  <r>
    <n v="1092"/>
    <x v="0"/>
    <s v="ton"/>
    <n v="0"/>
    <n v="878"/>
    <n v="936.05"/>
    <n v="1755.51"/>
    <n v="2691.56"/>
    <n v="16.47"/>
    <n v="8.1"/>
    <n v="1.27"/>
    <n v="0"/>
    <n v="0.36"/>
    <n v="118.53"/>
    <n v="5.18"/>
    <n v="7.68"/>
    <n v="133.02000000000001"/>
    <n v="636.49"/>
    <n v="35.17"/>
    <n v="27.37"/>
    <n v="93.09"/>
    <n v="0"/>
    <n v="7.69"/>
    <n v="799.8"/>
    <n v="932.82"/>
    <n v="699.02"/>
    <n v="32.74"/>
    <n v="0"/>
    <n v="8.6999999999999993"/>
    <n v="871.84"/>
    <n v="153.84"/>
    <n v="42.26"/>
    <n v="1109.3800000000001"/>
    <n v="195.28"/>
    <n v="10.08"/>
    <n v="205.36"/>
    <n v="0"/>
    <n v="9439.5"/>
    <n v="10357.370000000001"/>
    <n v="10.75"/>
    <x v="16"/>
  </r>
  <r>
    <n v="1093"/>
    <x v="0"/>
    <s v="ton"/>
    <n v="0"/>
    <n v="162"/>
    <n v="306.72000000000003"/>
    <n v="769.45"/>
    <n v="1076.17"/>
    <n v="14.53"/>
    <n v="6.68"/>
    <n v="0.18"/>
    <n v="0"/>
    <n v="0.06"/>
    <n v="143.84"/>
    <n v="5.16"/>
    <n v="0.96"/>
    <n v="150.19999999999999"/>
    <n v="131.82"/>
    <n v="136.37"/>
    <n v="56.6"/>
    <n v="132.62"/>
    <n v="0"/>
    <n v="0.96"/>
    <n v="458.38"/>
    <n v="608.58000000000004"/>
    <n v="324.79000000000002"/>
    <n v="4.59"/>
    <n v="0"/>
    <n v="1.32"/>
    <n v="976.88"/>
    <n v="153.91999999999999"/>
    <n v="4.26"/>
    <n v="1140.98"/>
    <n v="159.83000000000001"/>
    <n v="9.58"/>
    <n v="169.41"/>
    <n v="0"/>
    <n v="1859.31"/>
    <n v="3746.78"/>
    <n v="11.48"/>
    <x v="16"/>
  </r>
  <r>
    <n v="1094"/>
    <x v="0"/>
    <s v="ton"/>
    <n v="0"/>
    <n v="785"/>
    <n v="1054.69"/>
    <n v="1930.84"/>
    <n v="2985.53"/>
    <n v="16.36"/>
    <n v="7.92"/>
    <n v="0.97"/>
    <n v="0"/>
    <n v="0.31"/>
    <n v="430.28"/>
    <n v="5.12"/>
    <n v="4.4800000000000004"/>
    <n v="441.17"/>
    <n v="594.47"/>
    <n v="57.24"/>
    <n v="107.94"/>
    <n v="338.16"/>
    <n v="0"/>
    <n v="4.4800000000000004"/>
    <n v="1102.29"/>
    <n v="1543.45"/>
    <n v="759.65"/>
    <n v="25.32"/>
    <n v="0"/>
    <n v="7.43"/>
    <n v="3066.41"/>
    <n v="152.13999999999999"/>
    <n v="27.58"/>
    <n v="3278.88"/>
    <n v="184.9"/>
    <n v="9.89"/>
    <n v="194.79"/>
    <n v="0"/>
    <n v="8592.27"/>
    <n v="11661.63"/>
    <n v="10.95"/>
    <x v="16"/>
  </r>
  <r>
    <n v="1095"/>
    <x v="0"/>
    <s v="ton"/>
    <n v="4"/>
    <n v="317"/>
    <n v="642.96"/>
    <n v="1756.8"/>
    <n v="2399.7600000000002"/>
    <n v="14.85"/>
    <n v="6.86"/>
    <n v="0.45"/>
    <n v="0"/>
    <n v="0.16"/>
    <n v="304.82"/>
    <n v="0"/>
    <n v="2.1"/>
    <n v="307.52999999999997"/>
    <n v="318.69"/>
    <n v="331.3"/>
    <n v="121.43"/>
    <n v="288.31"/>
    <n v="0"/>
    <n v="2.1"/>
    <n v="1061.82"/>
    <n v="1369.34"/>
    <n v="771.41"/>
    <n v="11.4"/>
    <n v="0"/>
    <n v="3.78"/>
    <n v="2130.17"/>
    <n v="0"/>
    <n v="10.08"/>
    <n v="2155.4299999999998"/>
    <n v="15.18"/>
    <n v="0.21"/>
    <n v="15.39"/>
    <n v="3.85"/>
    <n v="4673.3500000000004"/>
    <n v="9040.26"/>
    <n v="14.74"/>
    <x v="16"/>
  </r>
  <r>
    <n v="1096"/>
    <x v="0"/>
    <s v="ton"/>
    <n v="0"/>
    <n v="233"/>
    <n v="379.01"/>
    <n v="905.87"/>
    <n v="1284.8800000000001"/>
    <n v="15.19"/>
    <n v="7.08"/>
    <n v="0.36"/>
    <n v="0"/>
    <n v="0.1"/>
    <n v="171.59"/>
    <n v="0"/>
    <n v="1.4"/>
    <n v="173.45"/>
    <n v="210.95"/>
    <n v="126.03"/>
    <n v="56.58"/>
    <n v="150.19999999999999"/>
    <n v="0"/>
    <n v="1.4"/>
    <n v="545.16"/>
    <n v="718.61"/>
    <n v="393.56"/>
    <n v="9.0500000000000007"/>
    <n v="0"/>
    <n v="2.33"/>
    <n v="1227.95"/>
    <n v="0"/>
    <n v="6.66"/>
    <n v="1245.99"/>
    <n v="11.38"/>
    <n v="0.15"/>
    <n v="11.53"/>
    <n v="0"/>
    <n v="3116.61"/>
    <n v="5015.42"/>
    <n v="13.38"/>
    <x v="16"/>
  </r>
  <r>
    <n v="1097"/>
    <x v="0"/>
    <s v="ton"/>
    <n v="0"/>
    <n v="108"/>
    <n v="273.33"/>
    <n v="802.7"/>
    <n v="1076.03"/>
    <n v="13.64"/>
    <n v="5.95"/>
    <n v="7.0000000000000007E-2"/>
    <n v="0"/>
    <n v="0.03"/>
    <n v="132.66999999999999"/>
    <n v="0"/>
    <n v="0.82"/>
    <n v="133.6"/>
    <n v="93.49"/>
    <n v="182.6"/>
    <n v="57.64"/>
    <n v="132.66999999999999"/>
    <n v="0"/>
    <n v="0.82"/>
    <n v="467.22"/>
    <n v="600.82000000000005"/>
    <n v="333.73"/>
    <n v="2.15"/>
    <n v="0"/>
    <n v="0.81"/>
    <n v="861.69"/>
    <n v="0"/>
    <n v="3.42"/>
    <n v="868.07"/>
    <n v="2.96"/>
    <n v="0.04"/>
    <n v="3.01"/>
    <n v="0"/>
    <n v="1301.8900000000001"/>
    <n v="3371.02"/>
    <n v="12.05"/>
    <x v="16"/>
  </r>
  <r>
    <n v="1098"/>
    <x v="0"/>
    <s v="ton"/>
    <n v="0"/>
    <n v="269"/>
    <n v="494.48"/>
    <n v="1244.53"/>
    <n v="1739.01"/>
    <n v="14.41"/>
    <n v="6.56"/>
    <n v="0.32"/>
    <n v="0"/>
    <n v="0.1"/>
    <n v="233.67"/>
    <n v="0"/>
    <n v="1.63"/>
    <n v="235.72"/>
    <n v="212.48"/>
    <n v="214.79"/>
    <n v="90.42"/>
    <n v="215.14"/>
    <n v="0"/>
    <n v="1.63"/>
    <n v="734.45"/>
    <n v="970.17"/>
    <n v="517.67999999999995"/>
    <n v="8.2799999999999994"/>
    <n v="0"/>
    <n v="2.5"/>
    <n v="1586.3"/>
    <n v="0"/>
    <n v="7.63"/>
    <n v="1604.71"/>
    <n v="10.78"/>
    <n v="0.15"/>
    <n v="10.93"/>
    <n v="0"/>
    <n v="3031.88"/>
    <n v="6016.95"/>
    <n v="11.27"/>
    <x v="16"/>
  </r>
  <r>
    <n v="1099"/>
    <x v="0"/>
    <s v="ton"/>
    <n v="0"/>
    <n v="597"/>
    <n v="824.07"/>
    <n v="1589.51"/>
    <n v="2413.58"/>
    <n v="16.14"/>
    <n v="7.86"/>
    <n v="0.52"/>
    <n v="0"/>
    <n v="0.19"/>
    <n v="326"/>
    <n v="0"/>
    <n v="3.62"/>
    <n v="330.33"/>
    <n v="465.77"/>
    <n v="85.75"/>
    <n v="78.34"/>
    <n v="262.19"/>
    <n v="0"/>
    <n v="3.63"/>
    <n v="895.68"/>
    <n v="1226.01"/>
    <n v="629.86"/>
    <n v="14.23"/>
    <n v="0"/>
    <n v="4.49"/>
    <n v="2291.5500000000002"/>
    <n v="0"/>
    <n v="23.16"/>
    <n v="2333.4299999999998"/>
    <n v="18.72"/>
    <n v="0.27"/>
    <n v="18.989999999999998"/>
    <n v="0"/>
    <n v="6810.89"/>
    <n v="9353.83"/>
    <n v="11.41"/>
    <x v="16"/>
  </r>
  <r>
    <n v="1100"/>
    <x v="0"/>
    <s v="ton"/>
    <n v="0"/>
    <n v="3"/>
    <n v="2.99"/>
    <n v="5.37"/>
    <n v="8.36"/>
    <n v="11.79"/>
    <n v="4.46"/>
    <n v="0"/>
    <n v="0"/>
    <n v="0"/>
    <n v="1.02"/>
    <n v="0"/>
    <n v="0.02"/>
    <n v="1.03"/>
    <n v="1.54"/>
    <n v="0"/>
    <n v="0.31"/>
    <n v="0.99"/>
    <n v="0"/>
    <n v="0.01"/>
    <n v="2.85"/>
    <n v="3.88"/>
    <n v="1.84"/>
    <n v="0"/>
    <n v="0"/>
    <n v="0"/>
    <n v="3.38"/>
    <n v="0"/>
    <n v="0.04"/>
    <n v="3.42"/>
    <n v="0"/>
    <n v="0"/>
    <n v="0"/>
    <n v="0"/>
    <n v="18.79"/>
    <n v="22.7"/>
    <n v="6.26"/>
    <x v="16"/>
  </r>
  <r>
    <n v="1101"/>
    <x v="0"/>
    <s v="ton"/>
    <n v="0"/>
    <n v="764"/>
    <n v="1055.3599999999999"/>
    <n v="1943.99"/>
    <n v="2999.35"/>
    <n v="16.690000000000001"/>
    <n v="8.1999999999999993"/>
    <n v="0.89"/>
    <n v="0"/>
    <n v="0.27"/>
    <n v="425.85"/>
    <n v="0"/>
    <n v="4.6399999999999997"/>
    <n v="431.66"/>
    <n v="573.79"/>
    <n v="72.28"/>
    <n v="100.98"/>
    <n v="343.75"/>
    <n v="0"/>
    <n v="4.6399999999999997"/>
    <n v="1095.44"/>
    <n v="1527.1"/>
    <n v="747.05"/>
    <n v="23.68"/>
    <n v="0"/>
    <n v="6.56"/>
    <n v="3254.61"/>
    <n v="0"/>
    <n v="30.67"/>
    <n v="3315.51"/>
    <n v="30.24"/>
    <n v="0.41"/>
    <n v="30.65"/>
    <n v="0"/>
    <n v="8444.9"/>
    <n v="11801.18"/>
    <n v="11.05"/>
    <x v="16"/>
  </r>
  <r>
    <n v="1102"/>
    <x v="0"/>
    <s v="ton"/>
    <n v="696"/>
    <n v="1178"/>
    <n v="3593.48"/>
    <n v="4558.8"/>
    <n v="8152.28"/>
    <n v="16.760000000000002"/>
    <n v="7.85"/>
    <n v="473.95"/>
    <n v="287.14"/>
    <n v="171.19"/>
    <n v="748.89"/>
    <n v="35.82"/>
    <n v="7.78"/>
    <n v="1724.76"/>
    <n v="1112"/>
    <n v="508.46"/>
    <n v="278.23"/>
    <n v="631.84"/>
    <n v="0"/>
    <n v="7.78"/>
    <n v="2538.3000000000002"/>
    <n v="4263.0600000000004"/>
    <n v="1898.68"/>
    <n v="7301.81"/>
    <n v="1586.35"/>
    <n v="1123.21"/>
    <n v="5290.75"/>
    <n v="877.78"/>
    <n v="47.61"/>
    <n v="16227.5"/>
    <n v="10889.14"/>
    <n v="3547.54"/>
    <n v="14436.68"/>
    <n v="20.74"/>
    <n v="16127.77"/>
    <n v="24324.26"/>
    <n v="13.69"/>
    <x v="16"/>
  </r>
  <r>
    <n v="1103"/>
    <x v="0"/>
    <s v="ton"/>
    <n v="466"/>
    <n v="170"/>
    <n v="1518.59"/>
    <n v="1120.96"/>
    <n v="2639.55"/>
    <n v="17.91"/>
    <n v="8.2100000000000009"/>
    <n v="327.41000000000003"/>
    <n v="183.67"/>
    <n v="110"/>
    <n v="167.25"/>
    <n v="23.85"/>
    <n v="1.39"/>
    <n v="813.56"/>
    <n v="216.4"/>
    <n v="134.31"/>
    <n v="104.24"/>
    <n v="153.75"/>
    <n v="0"/>
    <n v="1.39"/>
    <n v="610.09"/>
    <n v="1423.65"/>
    <n v="454.95"/>
    <n v="5183.62"/>
    <n v="1161.6099999999999"/>
    <n v="752.57"/>
    <n v="1231.8499999999999"/>
    <n v="585.25"/>
    <n v="7.07"/>
    <n v="8921.9699999999993"/>
    <n v="7683.06"/>
    <n v="2389.54"/>
    <n v="10072.6"/>
    <n v="21.62"/>
    <n v="3124.61"/>
    <n v="5306.12"/>
    <n v="18.38"/>
    <x v="16"/>
  </r>
  <r>
    <n v="1104"/>
    <x v="0"/>
    <s v="ton"/>
    <n v="750"/>
    <n v="0"/>
    <n v="2080.0500000000002"/>
    <n v="628.5"/>
    <n v="2708.55"/>
    <n v="18.91"/>
    <n v="8.49"/>
    <n v="527.41"/>
    <n v="322.92"/>
    <n v="182.35"/>
    <n v="114.32"/>
    <n v="36.619999999999997"/>
    <n v="0.63"/>
    <n v="1184.25"/>
    <n v="0"/>
    <n v="0"/>
    <n v="131.19"/>
    <n v="122.44"/>
    <n v="0"/>
    <n v="0.62"/>
    <n v="254.26"/>
    <n v="1438.51"/>
    <n v="131.19"/>
    <n v="8335.2099999999991"/>
    <n v="1932.75"/>
    <n v="1249.4000000000001"/>
    <n v="821.43"/>
    <n v="901.65"/>
    <n v="1.97"/>
    <n v="13242.41"/>
    <n v="12419.01"/>
    <n v="3941.31"/>
    <n v="16360.32"/>
    <n v="21.81"/>
    <n v="0"/>
    <n v="1567.95"/>
    <n v="0"/>
    <x v="16"/>
  </r>
  <r>
    <n v="1105"/>
    <x v="0"/>
    <s v="ton"/>
    <n v="0"/>
    <n v="994"/>
    <n v="2933.38"/>
    <n v="8645.57"/>
    <n v="11578.95"/>
    <n v="12.99"/>
    <n v="5.44"/>
    <n v="1.1000000000000001"/>
    <n v="0"/>
    <n v="0.35"/>
    <n v="1435.89"/>
    <n v="15.49"/>
    <n v="8.16"/>
    <n v="1460.98"/>
    <n v="643.25"/>
    <n v="2074.4699999999998"/>
    <n v="664.47"/>
    <n v="1497.03"/>
    <n v="0"/>
    <n v="8.17"/>
    <n v="4887.3900000000003"/>
    <n v="6348.37"/>
    <n v="3382.19"/>
    <n v="30.59"/>
    <n v="0"/>
    <n v="8.91"/>
    <n v="9492.2199999999993"/>
    <n v="408.28"/>
    <n v="38.14"/>
    <n v="9978.14"/>
    <n v="447.78"/>
    <n v="26.09"/>
    <n v="473.87"/>
    <n v="0"/>
    <n v="9434.19"/>
    <n v="30543.59"/>
    <n v="9.49"/>
    <x v="16"/>
  </r>
  <r>
    <n v="1106"/>
    <x v="0"/>
    <s v="ton"/>
    <n v="0"/>
    <n v="667"/>
    <n v="933.63"/>
    <n v="1696.21"/>
    <n v="2629.84"/>
    <n v="16.36"/>
    <n v="8.01"/>
    <n v="0.73"/>
    <n v="0"/>
    <n v="0.24"/>
    <n v="370.65"/>
    <n v="15.47"/>
    <n v="3.97"/>
    <n v="391.05"/>
    <n v="473.09"/>
    <n v="82.25"/>
    <n v="88.96"/>
    <n v="295.7"/>
    <n v="0"/>
    <n v="3.97"/>
    <n v="943.97"/>
    <n v="1335.02"/>
    <n v="644.29999999999995"/>
    <n v="19.5"/>
    <n v="0"/>
    <n v="5.87"/>
    <n v="2735.79"/>
    <n v="435.31"/>
    <n v="25.18"/>
    <n v="3221.66"/>
    <n v="460.68"/>
    <n v="27.54"/>
    <n v="488.22"/>
    <n v="0"/>
    <n v="6925.26"/>
    <n v="9804.18"/>
    <n v="10.38"/>
    <x v="16"/>
  </r>
  <r>
    <n v="1107"/>
    <x v="0"/>
    <s v="ton"/>
    <n v="1346"/>
    <n v="0"/>
    <n v="3783.21"/>
    <n v="1134.57"/>
    <n v="4917.78"/>
    <n v="19.100000000000001"/>
    <n v="8.61"/>
    <n v="951.62"/>
    <n v="610.23"/>
    <n v="338.81"/>
    <n v="207.2"/>
    <n v="69.02"/>
    <n v="1.1299999999999999"/>
    <n v="2178.0100000000002"/>
    <n v="0"/>
    <n v="0"/>
    <n v="239.69"/>
    <n v="220.76"/>
    <n v="0"/>
    <n v="1.1299999999999999"/>
    <n v="461.58"/>
    <n v="2639.59"/>
    <n v="239.69"/>
    <n v="15108.86"/>
    <n v="3586.81"/>
    <n v="2374.33"/>
    <n v="1568.61"/>
    <n v="1684.54"/>
    <n v="3.63"/>
    <n v="24326.77"/>
    <n v="22754.54"/>
    <n v="7316.47"/>
    <n v="30071"/>
    <n v="22.34"/>
    <n v="0"/>
    <n v="3084.77"/>
    <n v="0"/>
    <x v="16"/>
  </r>
  <r>
    <n v="1108"/>
    <x v="0"/>
    <s v="ton"/>
    <n v="0"/>
    <n v="231"/>
    <n v="350.65"/>
    <n v="608.62"/>
    <n v="959.27"/>
    <n v="16.45"/>
    <n v="8.09"/>
    <n v="0.3"/>
    <n v="0"/>
    <n v="0.09"/>
    <n v="126.03"/>
    <n v="27.54"/>
    <n v="1.38"/>
    <n v="155.34"/>
    <n v="182.72"/>
    <n v="30.4"/>
    <n v="29.02"/>
    <n v="100.96"/>
    <n v="0"/>
    <n v="1.38"/>
    <n v="344.48"/>
    <n v="499.82"/>
    <n v="242.14"/>
    <n v="8.08"/>
    <n v="0"/>
    <n v="2.2000000000000002"/>
    <n v="820.15"/>
    <n v="753.08"/>
    <n v="7.87"/>
    <n v="1591.38"/>
    <n v="763.36"/>
    <n v="47.41"/>
    <n v="810.77"/>
    <n v="0"/>
    <n v="2628.28"/>
    <n v="3493.2"/>
    <n v="11.38"/>
    <x v="16"/>
  </r>
  <r>
    <n v="1109"/>
    <x v="0"/>
    <s v="ton"/>
    <n v="738"/>
    <n v="0"/>
    <n v="2033.04"/>
    <n v="619.59"/>
    <n v="2652.63"/>
    <n v="18.11"/>
    <n v="8.01"/>
    <n v="497.71"/>
    <n v="302.79000000000002"/>
    <n v="172.51"/>
    <n v="109.87"/>
    <n v="35.479999999999997"/>
    <n v="0.62"/>
    <n v="1118.98"/>
    <n v="0"/>
    <n v="0"/>
    <n v="127.53"/>
    <n v="117.88"/>
    <n v="0"/>
    <n v="0.62"/>
    <n v="246.02"/>
    <n v="1365"/>
    <n v="127.53"/>
    <n v="7971.03"/>
    <n v="1501.54"/>
    <n v="1086.3399999999999"/>
    <n v="729.51"/>
    <n v="826.7"/>
    <n v="1.87"/>
    <n v="12117"/>
    <n v="11385.61"/>
    <n v="3599.78"/>
    <n v="14985.39"/>
    <n v="20.309999999999999"/>
    <n v="0"/>
    <n v="1404.06"/>
    <n v="0"/>
    <x v="16"/>
  </r>
  <r>
    <n v="1110"/>
    <x v="0"/>
    <s v="ton"/>
    <n v="971"/>
    <n v="0"/>
    <n v="2667.38"/>
    <n v="815.34"/>
    <n v="3482.72"/>
    <n v="18.88"/>
    <n v="8.4499999999999993"/>
    <n v="660.68"/>
    <n v="403.48"/>
    <n v="224.73"/>
    <n v="147.59"/>
    <n v="46.72"/>
    <n v="0.81"/>
    <n v="1484.01"/>
    <n v="0"/>
    <n v="0"/>
    <n v="169.62"/>
    <n v="157.74"/>
    <n v="0"/>
    <n v="0.81"/>
    <n v="328.18"/>
    <n v="1812.19"/>
    <n v="169.62"/>
    <n v="10611.61"/>
    <n v="2332.2800000000002"/>
    <n v="1517.51"/>
    <n v="1063.0899999999999"/>
    <n v="1157.78"/>
    <n v="2.5099999999999998"/>
    <n v="16684.79"/>
    <n v="15619.18"/>
    <n v="4868.03"/>
    <n v="20487.21"/>
    <n v="21.1"/>
    <n v="0"/>
    <n v="2006.07"/>
    <n v="0"/>
    <x v="16"/>
  </r>
  <r>
    <n v="1111"/>
    <x v="0"/>
    <s v="ton"/>
    <n v="0"/>
    <n v="146"/>
    <n v="212.26"/>
    <n v="354.97"/>
    <n v="567.23"/>
    <n v="17.41"/>
    <n v="8.66"/>
    <n v="0.22"/>
    <n v="0"/>
    <n v="0.06"/>
    <n v="81.25"/>
    <n v="20.309999999999999"/>
    <n v="0.75"/>
    <n v="102.59"/>
    <n v="125.29"/>
    <n v="5.98"/>
    <n v="21.06"/>
    <n v="62.67"/>
    <n v="0"/>
    <n v="0.75"/>
    <n v="215.77"/>
    <n v="318.35000000000002"/>
    <n v="152.34"/>
    <n v="5.67"/>
    <n v="0"/>
    <n v="1.38"/>
    <n v="590.88"/>
    <n v="605.44000000000005"/>
    <n v="3.5"/>
    <n v="1206.8599999999999"/>
    <n v="612.49"/>
    <n v="37.35"/>
    <n v="649.84"/>
    <n v="0"/>
    <n v="1796.97"/>
    <n v="2319.1"/>
    <n v="12.31"/>
    <x v="16"/>
  </r>
  <r>
    <n v="1112"/>
    <x v="0"/>
    <s v="ton"/>
    <n v="0"/>
    <n v="302"/>
    <n v="440.53"/>
    <n v="790.11"/>
    <n v="1230.6400000000001"/>
    <n v="16.899999999999999"/>
    <n v="8.33"/>
    <n v="0.46"/>
    <n v="0"/>
    <n v="0.13"/>
    <n v="169.53"/>
    <n v="20.18"/>
    <n v="1.82"/>
    <n v="192.11"/>
    <n v="241.07"/>
    <n v="41.54"/>
    <n v="38.71"/>
    <n v="135.38"/>
    <n v="0"/>
    <n v="1.82"/>
    <n v="458.51"/>
    <n v="650.62"/>
    <n v="321.31"/>
    <n v="11.76"/>
    <n v="0"/>
    <n v="3.08"/>
    <n v="1260.3800000000001"/>
    <n v="603.19000000000005"/>
    <n v="10.43"/>
    <n v="1888.83"/>
    <n v="618.03"/>
    <n v="37.36"/>
    <n v="655.39"/>
    <n v="0"/>
    <n v="3552.13"/>
    <n v="4848.5200000000004"/>
    <n v="11.76"/>
    <x v="16"/>
  </r>
  <r>
    <n v="1113"/>
    <x v="0"/>
    <s v="ton"/>
    <n v="0"/>
    <n v="536"/>
    <n v="765.46"/>
    <n v="1410.03"/>
    <n v="2175.4899999999998"/>
    <n v="17.100000000000001"/>
    <n v="8.41"/>
    <n v="0.82"/>
    <n v="0"/>
    <n v="0.22"/>
    <n v="304.14"/>
    <n v="20.239999999999998"/>
    <n v="3.24"/>
    <n v="328.67"/>
    <n v="429.68"/>
    <n v="71.040000000000006"/>
    <n v="70.73"/>
    <n v="243.63"/>
    <n v="0"/>
    <n v="3.24"/>
    <n v="818.31"/>
    <n v="1146.98"/>
    <n v="571.44000000000005"/>
    <n v="21.3"/>
    <n v="0"/>
    <n v="5.51"/>
    <n v="2306.9899999999998"/>
    <n v="599.76"/>
    <n v="20.63"/>
    <n v="2954.18"/>
    <n v="626.57000000000005"/>
    <n v="37.35"/>
    <n v="663.92"/>
    <n v="0"/>
    <n v="6415.7"/>
    <n v="8846.0400000000009"/>
    <n v="11.97"/>
    <x v="16"/>
  </r>
  <r>
    <n v="1114"/>
    <x v="0"/>
    <s v="ton"/>
    <n v="1498"/>
    <n v="0"/>
    <n v="4113.49"/>
    <n v="1261.95"/>
    <n v="5375.44"/>
    <n v="18.559999999999999"/>
    <n v="8.3699999999999992"/>
    <n v="967.39"/>
    <n v="614.67999999999995"/>
    <n v="342.76"/>
    <n v="224.77"/>
    <n v="71.47"/>
    <n v="1.26"/>
    <n v="2222.33"/>
    <n v="0"/>
    <n v="0"/>
    <n v="263.41000000000003"/>
    <n v="240.58"/>
    <n v="0"/>
    <n v="1.26"/>
    <n v="505.25"/>
    <n v="2727.57"/>
    <n v="263.41000000000003"/>
    <n v="15442.09"/>
    <n v="3350.64"/>
    <n v="2268.37"/>
    <n v="1630.02"/>
    <n v="1783.53"/>
    <n v="4.0999999999999996"/>
    <n v="24478.76"/>
    <n v="22844.63"/>
    <n v="7271.55"/>
    <n v="30116.18"/>
    <n v="20.100000000000001"/>
    <n v="0"/>
    <n v="3213.9"/>
    <n v="0"/>
    <x v="16"/>
  </r>
  <r>
    <n v="1115"/>
    <x v="0"/>
    <s v="ton"/>
    <n v="588"/>
    <n v="0"/>
    <n v="1596.33"/>
    <n v="491.2"/>
    <n v="2087.5300000000002"/>
    <n v="18.28"/>
    <n v="8.14"/>
    <n v="385.2"/>
    <n v="234.77"/>
    <n v="132.93"/>
    <n v="87.18"/>
    <n v="27.34"/>
    <n v="0.49"/>
    <n v="867.92"/>
    <n v="0"/>
    <n v="0"/>
    <n v="102.23"/>
    <n v="93.65"/>
    <n v="0"/>
    <n v="0.49"/>
    <n v="196.37"/>
    <n v="1064.28"/>
    <n v="102.23"/>
    <n v="6081.74"/>
    <n v="1220.3699999999999"/>
    <n v="848.32"/>
    <n v="580.19000000000005"/>
    <n v="657.42"/>
    <n v="1.51"/>
    <n v="9389.5499999999993"/>
    <n v="8807.85"/>
    <n v="2817.06"/>
    <n v="11624.91"/>
    <n v="19.77"/>
    <n v="0"/>
    <n v="1152.46"/>
    <n v="0"/>
    <x v="16"/>
  </r>
  <r>
    <n v="1116"/>
    <x v="0"/>
    <s v="ton"/>
    <n v="34"/>
    <n v="938"/>
    <n v="1263.33"/>
    <n v="2335.1"/>
    <n v="3598.43"/>
    <n v="16.32"/>
    <n v="7.94"/>
    <n v="20.52"/>
    <n v="14.98"/>
    <n v="8.86"/>
    <n v="505.61"/>
    <n v="1.87"/>
    <n v="4.67"/>
    <n v="556.51"/>
    <n v="833.53"/>
    <n v="0"/>
    <n v="144.72"/>
    <n v="387.07"/>
    <n v="0"/>
    <n v="4.66"/>
    <n v="1369.98"/>
    <n v="1926.49"/>
    <n v="978.25"/>
    <n v="293.24"/>
    <n v="58.5"/>
    <n v="42.05"/>
    <n v="3478.34"/>
    <n v="39.049999999999997"/>
    <n v="25.36"/>
    <n v="3936.54"/>
    <n v="432.85"/>
    <n v="159.83000000000001"/>
    <n v="592.67999999999995"/>
    <n v="17.43"/>
    <n v="12394.13"/>
    <n v="15586.79"/>
    <n v="13.21"/>
    <x v="16"/>
  </r>
  <r>
    <n v="1117"/>
    <x v="0"/>
    <s v="ton"/>
    <n v="0"/>
    <n v="245"/>
    <n v="818.19"/>
    <n v="2610.83"/>
    <n v="3429.02"/>
    <n v="14.35"/>
    <n v="6.32"/>
    <n v="0.31"/>
    <n v="0"/>
    <n v="0.09"/>
    <n v="425.96"/>
    <n v="0.72"/>
    <n v="2.17"/>
    <n v="429.26"/>
    <n v="214.42"/>
    <n v="681.41"/>
    <n v="201.85"/>
    <n v="446.73"/>
    <n v="0"/>
    <n v="2.17"/>
    <n v="1546.58"/>
    <n v="1975.83"/>
    <n v="1097.68"/>
    <n v="8.3800000000000008"/>
    <n v="0"/>
    <n v="2.19"/>
    <n v="3115.2"/>
    <n v="20.71"/>
    <n v="9.68"/>
    <n v="3156.14"/>
    <n v="31.27"/>
    <n v="1.42"/>
    <n v="32.700000000000003"/>
    <n v="0"/>
    <n v="3241.1"/>
    <n v="11349.45"/>
    <n v="13.23"/>
    <x v="16"/>
  </r>
  <r>
    <n v="1118"/>
    <x v="0"/>
    <s v="ton"/>
    <n v="846"/>
    <n v="1515"/>
    <n v="4506.62"/>
    <n v="5832.58"/>
    <n v="10339.200000000001"/>
    <n v="17.88"/>
    <n v="8.69"/>
    <n v="607.04"/>
    <n v="361.38"/>
    <n v="214.89"/>
    <n v="975.7"/>
    <n v="45.04"/>
    <n v="10.08"/>
    <n v="2214.12"/>
    <n v="1448.13"/>
    <n v="667.76"/>
    <n v="351.17"/>
    <n v="819.11"/>
    <n v="0"/>
    <n v="10.14"/>
    <n v="3296.33"/>
    <n v="5510.45"/>
    <n v="2467.0700000000002"/>
    <n v="10254.450000000001"/>
    <n v="2191.39"/>
    <n v="1583.84"/>
    <n v="7608.29"/>
    <n v="1101.1400000000001"/>
    <n v="68.02"/>
    <n v="22807.13"/>
    <n v="15130.83"/>
    <n v="4487.54"/>
    <n v="19618.37"/>
    <n v="23.19"/>
    <n v="22447.69"/>
    <n v="34288.71"/>
    <n v="14.82"/>
    <x v="16"/>
  </r>
  <r>
    <n v="1119"/>
    <x v="0"/>
    <s v="ton"/>
    <n v="0"/>
    <n v="155"/>
    <n v="204.22"/>
    <n v="404.77"/>
    <n v="608.99"/>
    <n v="16.309999999999999"/>
    <n v="8.0500000000000007"/>
    <n v="0.22"/>
    <n v="0"/>
    <n v="0.06"/>
    <n v="29.38"/>
    <n v="17.86"/>
    <n v="1.4"/>
    <n v="48.92"/>
    <n v="120.16"/>
    <n v="38.26"/>
    <n v="12.1"/>
    <n v="28.51"/>
    <n v="0"/>
    <n v="1.39"/>
    <n v="200.42"/>
    <n v="249.34"/>
    <n v="170.52"/>
    <n v="5.99"/>
    <n v="0"/>
    <n v="1.4"/>
    <n v="181.51"/>
    <n v="471"/>
    <n v="7.14"/>
    <n v="667.02"/>
    <n v="478.38"/>
    <n v="29.65"/>
    <n v="508.03"/>
    <n v="0"/>
    <n v="1797.9"/>
    <n v="2209.6"/>
    <n v="11.6"/>
    <x v="16"/>
  </r>
  <r>
    <n v="1120"/>
    <x v="0"/>
    <s v="ton"/>
    <n v="1143"/>
    <n v="0"/>
    <n v="3154.56"/>
    <n v="960.64"/>
    <n v="4115.2"/>
    <n v="18.8"/>
    <n v="8.4700000000000006"/>
    <n v="780.26"/>
    <n v="465.38"/>
    <n v="267.20999999999998"/>
    <n v="173.39"/>
    <n v="55.13"/>
    <n v="0.95"/>
    <n v="1742.32"/>
    <n v="0"/>
    <n v="0"/>
    <n v="201.22"/>
    <n v="185.71"/>
    <n v="0"/>
    <n v="0.95"/>
    <n v="387.88"/>
    <n v="2130.1999999999998"/>
    <n v="201.22"/>
    <n v="12892.78"/>
    <n v="2432.6"/>
    <n v="1796.07"/>
    <n v="1260.73"/>
    <n v="1280.1099999999999"/>
    <n v="3.08"/>
    <n v="19665.36"/>
    <n v="18401.55"/>
    <n v="5619.47"/>
    <n v="24021.02"/>
    <n v="21.02"/>
    <n v="0"/>
    <n v="2395.14"/>
    <n v="0"/>
    <x v="16"/>
  </r>
  <r>
    <n v="1121"/>
    <x v="0"/>
    <s v="ton"/>
    <n v="708"/>
    <n v="503"/>
    <n v="3679.68"/>
    <n v="3773.62"/>
    <n v="7453.3"/>
    <n v="18.059999999999999"/>
    <n v="9.2200000000000006"/>
    <n v="533.42999999999995"/>
    <n v="371.97"/>
    <n v="178.22"/>
    <n v="974.52"/>
    <n v="37.99"/>
    <n v="5.0999999999999996"/>
    <n v="2101.23"/>
    <n v="568.96"/>
    <n v="0"/>
    <n v="557.03"/>
    <n v="1029.23"/>
    <n v="0"/>
    <n v="5.1100000000000003"/>
    <n v="2160.33"/>
    <n v="4261.57"/>
    <n v="1125.99"/>
    <n v="9897.52"/>
    <n v="5147.7299999999996"/>
    <n v="1336.49"/>
    <n v="7495.81"/>
    <n v="537.39"/>
    <n v="28.33"/>
    <n v="24443.279999999999"/>
    <n v="16919.13"/>
    <n v="5209.5600000000004"/>
    <n v="22128.69"/>
    <n v="31.26"/>
    <n v="9384.3799999999992"/>
    <n v="22013.99"/>
    <n v="18.66"/>
    <x v="16"/>
  </r>
  <r>
    <n v="1122"/>
    <x v="0"/>
    <s v="ton"/>
    <n v="3297"/>
    <n v="1402"/>
    <n v="11107.12"/>
    <n v="9661.99"/>
    <n v="20769.11"/>
    <n v="18.91"/>
    <n v="8.73"/>
    <n v="2458.46"/>
    <n v="1424.92"/>
    <n v="852.47"/>
    <n v="1249.43"/>
    <n v="173.12"/>
    <n v="10.15"/>
    <n v="6168.55"/>
    <n v="1868.44"/>
    <n v="1672.01"/>
    <n v="784.92"/>
    <n v="1112.21"/>
    <n v="0"/>
    <n v="10.16"/>
    <n v="5447.74"/>
    <n v="11616.29"/>
    <n v="4325.37"/>
    <n v="42583.74"/>
    <n v="8697.7999999999993"/>
    <n v="6571.76"/>
    <n v="10720.28"/>
    <n v="4145.12"/>
    <n v="55.6"/>
    <n v="72774.289999999994"/>
    <n v="61998.41"/>
    <n v="17887.009999999998"/>
    <n v="79885.429999999993"/>
    <n v="24.23"/>
    <n v="28590"/>
    <n v="50830.03"/>
    <n v="20.39"/>
    <x v="16"/>
  </r>
  <r>
    <n v="1123"/>
    <x v="0"/>
    <s v="ton"/>
    <n v="2746"/>
    <n v="610"/>
    <n v="9774.94"/>
    <n v="10200.290000000001"/>
    <n v="19975.23"/>
    <n v="18.100000000000001"/>
    <n v="8.43"/>
    <n v="2125.39"/>
    <n v="1178.8699999999999"/>
    <n v="717.13"/>
    <n v="1466.5"/>
    <n v="146.19"/>
    <n v="7.62"/>
    <n v="5641.71"/>
    <n v="1127.08"/>
    <n v="2258.86"/>
    <n v="971.74"/>
    <n v="1564.87"/>
    <n v="0"/>
    <n v="7.63"/>
    <n v="5930.18"/>
    <n v="11571.89"/>
    <n v="4357.68"/>
    <n v="37400.94"/>
    <n v="7338.4"/>
    <n v="5794.94"/>
    <n v="12189.23"/>
    <n v="3191.32"/>
    <n v="39.299999999999997"/>
    <n v="65954.13"/>
    <n v="53725.599999999999"/>
    <n v="15369.71"/>
    <n v="69095.31"/>
    <n v="25.16"/>
    <n v="18349.04"/>
    <n v="50124.33"/>
    <n v="30.08"/>
    <x v="16"/>
  </r>
  <r>
    <n v="1124"/>
    <x v="0"/>
    <s v="ton"/>
    <n v="34"/>
    <n v="700"/>
    <n v="816.69"/>
    <n v="1557.46"/>
    <n v="2374.15"/>
    <n v="17.16"/>
    <n v="8.68"/>
    <n v="20.76"/>
    <n v="16.37"/>
    <n v="8.39"/>
    <n v="51.04"/>
    <n v="1.94"/>
    <n v="6.68"/>
    <n v="105.18"/>
    <n v="647.08000000000004"/>
    <n v="0"/>
    <n v="26.31"/>
    <n v="51.19"/>
    <n v="0"/>
    <n v="6.69"/>
    <n v="731.27"/>
    <n v="836.45"/>
    <n v="673.4"/>
    <n v="317.51"/>
    <n v="65.06"/>
    <n v="43.72"/>
    <n v="364.68"/>
    <n v="41.02"/>
    <n v="36.44"/>
    <n v="868.42"/>
    <n v="467.3"/>
    <n v="167.15"/>
    <n v="634.45000000000005"/>
    <n v="18.66"/>
    <n v="10015.049999999999"/>
    <n v="10528.98"/>
    <n v="14.31"/>
    <x v="16"/>
  </r>
  <r>
    <n v="1125"/>
    <x v="0"/>
    <s v="ton"/>
    <n v="64"/>
    <n v="1623"/>
    <n v="5453.44"/>
    <n v="16876.009999999998"/>
    <n v="22329.45"/>
    <n v="13.68"/>
    <n v="6.07"/>
    <n v="37.630000000000003"/>
    <n v="19.149999999999999"/>
    <n v="13.06"/>
    <n v="2680"/>
    <n v="3.74"/>
    <n v="14.52"/>
    <n v="2768.1"/>
    <n v="1577.12"/>
    <n v="4291.37"/>
    <n v="1287.24"/>
    <n v="2846.69"/>
    <n v="0"/>
    <n v="14.52"/>
    <n v="10016.94"/>
    <n v="12785.04"/>
    <n v="7155.72"/>
    <n v="566.32000000000005"/>
    <n v="89.89"/>
    <n v="81.22"/>
    <n v="17857.490000000002"/>
    <n v="74.290000000000006"/>
    <n v="73.48"/>
    <n v="18742.7"/>
    <n v="811.73"/>
    <n v="254.72"/>
    <n v="1066.45"/>
    <n v="16.66"/>
    <n v="24833.61"/>
    <n v="70869.61"/>
    <n v="15.3"/>
    <x v="16"/>
  </r>
  <r>
    <n v="1126"/>
    <x v="0"/>
    <s v="ton"/>
    <n v="0"/>
    <n v="360"/>
    <n v="564.33000000000004"/>
    <n v="1221.6400000000001"/>
    <n v="1785.97"/>
    <n v="15.61"/>
    <n v="7.21"/>
    <n v="0.55000000000000004"/>
    <n v="0"/>
    <n v="0.15"/>
    <n v="243.58"/>
    <n v="1.47"/>
    <n v="2.27"/>
    <n v="248.02"/>
    <n v="283.54000000000002"/>
    <n v="141.31"/>
    <n v="70.28"/>
    <n v="210.22"/>
    <n v="0"/>
    <n v="2.27"/>
    <n v="707.62"/>
    <n v="955.65"/>
    <n v="495.13"/>
    <n v="14.04"/>
    <n v="0"/>
    <n v="3.88"/>
    <n v="1769.78"/>
    <n v="42.38"/>
    <n v="12.6"/>
    <n v="1842.68"/>
    <n v="60.3"/>
    <n v="2.87"/>
    <n v="63.17"/>
    <n v="0"/>
    <n v="4132.22"/>
    <n v="6558.48"/>
    <n v="11.48"/>
    <x v="16"/>
  </r>
  <r>
    <n v="1127"/>
    <x v="0"/>
    <s v="ton"/>
    <n v="0"/>
    <n v="766"/>
    <n v="1061.4100000000001"/>
    <n v="2029.51"/>
    <n v="3090.92"/>
    <n v="17.260000000000002"/>
    <n v="8.43"/>
    <n v="1.1599999999999999"/>
    <n v="0"/>
    <n v="0.31"/>
    <n v="439.51"/>
    <n v="1.46"/>
    <n v="4.6900000000000004"/>
    <n v="447.13"/>
    <n v="620.38"/>
    <n v="108.63"/>
    <n v="100.62"/>
    <n v="353.9"/>
    <n v="0"/>
    <n v="4.6900000000000004"/>
    <n v="1188.21"/>
    <n v="1635.34"/>
    <n v="829.63"/>
    <n v="30.19"/>
    <n v="0"/>
    <n v="7.58"/>
    <n v="3536.22"/>
    <n v="43.82"/>
    <n v="30.33"/>
    <n v="3648.14"/>
    <n v="81.59"/>
    <n v="3.21"/>
    <n v="84.79"/>
    <n v="0"/>
    <n v="9356.84"/>
    <n v="13105.73"/>
    <n v="12.22"/>
    <x v="16"/>
  </r>
  <r>
    <n v="1128"/>
    <x v="0"/>
    <s v="ton"/>
    <n v="0"/>
    <n v="348"/>
    <n v="474.56"/>
    <n v="894.6"/>
    <n v="1369.16"/>
    <n v="16.48"/>
    <n v="7.9"/>
    <n v="0.52"/>
    <n v="0"/>
    <n v="0.14000000000000001"/>
    <n v="196.01"/>
    <n v="1.45"/>
    <n v="2.0499999999999998"/>
    <n v="200.18"/>
    <n v="279.27999999999997"/>
    <n v="40.42"/>
    <n v="45.53"/>
    <n v="156.9"/>
    <n v="0"/>
    <n v="2.0499999999999998"/>
    <n v="524.19000000000005"/>
    <n v="724.37"/>
    <n v="365.24"/>
    <n v="13.52"/>
    <n v="0"/>
    <n v="3.47"/>
    <n v="1481.11"/>
    <n v="43.63"/>
    <n v="11.41"/>
    <n v="1553.14"/>
    <n v="60.62"/>
    <n v="2.91"/>
    <n v="63.54"/>
    <n v="0"/>
    <n v="4114.53"/>
    <n v="5597.04"/>
    <n v="11.82"/>
    <x v="16"/>
  </r>
  <r>
    <n v="1129"/>
    <x v="0"/>
    <s v="ton"/>
    <n v="0"/>
    <n v="622"/>
    <n v="858.52"/>
    <n v="1616.54"/>
    <n v="2475.06"/>
    <n v="16.78"/>
    <n v="8.27"/>
    <n v="0.96"/>
    <n v="0"/>
    <n v="0.26"/>
    <n v="350.36"/>
    <n v="1.47"/>
    <n v="3.79"/>
    <n v="356.84"/>
    <n v="483.91"/>
    <n v="87.33"/>
    <n v="80.84"/>
    <n v="282.04000000000002"/>
    <n v="0"/>
    <n v="3.79"/>
    <n v="937.9"/>
    <n v="1294.74"/>
    <n v="652.08000000000004"/>
    <n v="24.59"/>
    <n v="0"/>
    <n v="6.14"/>
    <n v="2729.88"/>
    <n v="46.99"/>
    <n v="24.45"/>
    <n v="2832.06"/>
    <n v="77.72"/>
    <n v="3.23"/>
    <n v="80.95"/>
    <n v="0"/>
    <n v="7373.55"/>
    <n v="10240.129999999999"/>
    <n v="11.85"/>
    <x v="16"/>
  </r>
  <r>
    <n v="1130"/>
    <x v="0"/>
    <s v="ton"/>
    <n v="0"/>
    <n v="421"/>
    <n v="578.73"/>
    <n v="1098.44"/>
    <n v="1677.17"/>
    <n v="16.73"/>
    <n v="8.17"/>
    <n v="0.64"/>
    <n v="0"/>
    <n v="0.17"/>
    <n v="238.65"/>
    <n v="1.46"/>
    <n v="2.5299999999999998"/>
    <n v="243.45"/>
    <n v="338.5"/>
    <n v="54.26"/>
    <n v="54.83"/>
    <n v="190.81"/>
    <n v="0"/>
    <n v="2.5299999999999998"/>
    <n v="640.94000000000005"/>
    <n v="884.39"/>
    <n v="447.59"/>
    <n v="16.29"/>
    <n v="0"/>
    <n v="4.28"/>
    <n v="1845.22"/>
    <n v="43.61"/>
    <n v="16.420000000000002"/>
    <n v="1925.82"/>
    <n v="64.180000000000007"/>
    <n v="2.96"/>
    <n v="67.14"/>
    <n v="0"/>
    <n v="4977.08"/>
    <n v="6832.57"/>
    <n v="11.82"/>
    <x v="16"/>
  </r>
  <r>
    <n v="1131"/>
    <x v="0"/>
    <s v="ton"/>
    <n v="718"/>
    <n v="149"/>
    <n v="2363.7399999999998"/>
    <n v="1388.22"/>
    <n v="3751.96"/>
    <n v="19.27"/>
    <n v="9.69"/>
    <n v="578.76"/>
    <n v="393.54"/>
    <n v="234.04"/>
    <n v="182.71"/>
    <n v="34.97"/>
    <n v="1.56"/>
    <n v="1425.58"/>
    <n v="282.08999999999997"/>
    <n v="178.52"/>
    <n v="133.22"/>
    <n v="176.5"/>
    <n v="0"/>
    <n v="1.57"/>
    <n v="771.9"/>
    <n v="2197.4899999999998"/>
    <n v="593.84"/>
    <n v="9640.57"/>
    <n v="3400.61"/>
    <n v="2113.4499999999998"/>
    <n v="1785.46"/>
    <n v="804.08"/>
    <n v="8.41"/>
    <n v="17752.59"/>
    <n v="15958.71"/>
    <n v="4793.7299999999996"/>
    <n v="20752.45"/>
    <n v="28.9"/>
    <n v="4277.51"/>
    <n v="7676.17"/>
    <n v="28.71"/>
    <x v="16"/>
  </r>
  <r>
    <n v="1132"/>
    <x v="0"/>
    <s v="ton"/>
    <n v="2075"/>
    <n v="490"/>
    <n v="7084.26"/>
    <n v="4803.03"/>
    <n v="11887.29"/>
    <n v="16.5"/>
    <n v="8.01"/>
    <n v="1614.97"/>
    <n v="1070.17"/>
    <n v="653.28"/>
    <n v="644.87"/>
    <n v="100.61"/>
    <n v="4.7"/>
    <n v="4088.61"/>
    <n v="859.12"/>
    <n v="684.19"/>
    <n v="444.84"/>
    <n v="622.89"/>
    <n v="0"/>
    <n v="4.7"/>
    <n v="2615.7399999999998"/>
    <n v="6704.34"/>
    <n v="1988.15"/>
    <n v="26293.279999999999"/>
    <n v="6643.92"/>
    <n v="4603.87"/>
    <n v="4959.76"/>
    <n v="2023.75"/>
    <n v="21.94"/>
    <n v="44546.51"/>
    <n v="39564.82"/>
    <n v="12746.39"/>
    <n v="52311.21"/>
    <n v="25.21"/>
    <n v="11774.97"/>
    <n v="21218.63"/>
    <n v="24.03"/>
    <x v="16"/>
  </r>
  <r>
    <n v="1133"/>
    <x v="0"/>
    <s v="ton"/>
    <n v="2028"/>
    <n v="264"/>
    <n v="6553.59"/>
    <n v="3756.52"/>
    <n v="10310.11"/>
    <n v="17.75"/>
    <n v="8.77"/>
    <n v="1616.58"/>
    <n v="1073.25"/>
    <n v="650.4"/>
    <n v="507.15"/>
    <n v="98.36"/>
    <n v="3.1"/>
    <n v="3948.83"/>
    <n v="479.39"/>
    <n v="596.23"/>
    <n v="406.72"/>
    <n v="506.55"/>
    <n v="0"/>
    <n v="3.1"/>
    <n v="1991.99"/>
    <n v="5940.83"/>
    <n v="1482.34"/>
    <n v="26888.25"/>
    <n v="8642.82"/>
    <n v="5252.62"/>
    <n v="4500.04"/>
    <n v="2125.6999999999998"/>
    <n v="12.79"/>
    <n v="47422.22"/>
    <n v="42909.39"/>
    <n v="13165.97"/>
    <n v="56075.37"/>
    <n v="27.65"/>
    <n v="6852.35"/>
    <n v="15708.29"/>
    <n v="25.96"/>
    <x v="16"/>
  </r>
  <r>
    <n v="1134"/>
    <x v="0"/>
    <s v="ton"/>
    <n v="0"/>
    <n v="735"/>
    <n v="1412.06"/>
    <n v="3843.58"/>
    <n v="5255.64"/>
    <n v="13.02"/>
    <n v="6.66"/>
    <n v="0.95"/>
    <n v="0"/>
    <n v="0.27"/>
    <n v="603.23"/>
    <n v="28.15"/>
    <n v="5.37"/>
    <n v="637.98"/>
    <n v="574.77"/>
    <n v="543.57000000000005"/>
    <n v="185.79"/>
    <n v="562.48"/>
    <n v="91.28"/>
    <n v="5.37"/>
    <n v="1963.26"/>
    <n v="2601.2399999999998"/>
    <n v="1395.4"/>
    <n v="26.83"/>
    <n v="0"/>
    <n v="7.06"/>
    <n v="4550.34"/>
    <n v="844.8"/>
    <n v="33.159999999999997"/>
    <n v="5462.18"/>
    <n v="878.68"/>
    <n v="52.06"/>
    <n v="930.74"/>
    <n v="0"/>
    <n v="8368.92"/>
    <n v="15682.95"/>
    <n v="11.39"/>
    <x v="16"/>
  </r>
  <r>
    <n v="1135"/>
    <x v="0"/>
    <s v="ton"/>
    <n v="0"/>
    <n v="796"/>
    <n v="1141.47"/>
    <n v="2417.9699999999998"/>
    <n v="3559.44"/>
    <n v="15.33"/>
    <n v="8.3800000000000008"/>
    <n v="1.07"/>
    <n v="0"/>
    <n v="0.31"/>
    <n v="387.43"/>
    <n v="28.13"/>
    <n v="5.65"/>
    <n v="422.59"/>
    <n v="625.37"/>
    <n v="19.579999999999998"/>
    <n v="34.090000000000003"/>
    <n v="305.97000000000003"/>
    <n v="93.69"/>
    <n v="5.72"/>
    <n v="1084.42"/>
    <n v="1507.01"/>
    <n v="772.73"/>
    <n v="30.45"/>
    <n v="0"/>
    <n v="8.41"/>
    <n v="2960.98"/>
    <n v="865.04"/>
    <n v="42.71"/>
    <n v="3907.59"/>
    <n v="903.9"/>
    <n v="53.01"/>
    <n v="956.9"/>
    <n v="0"/>
    <n v="9328"/>
    <n v="12055.22"/>
    <n v="11.72"/>
    <x v="16"/>
  </r>
  <r>
    <n v="1136"/>
    <x v="0"/>
    <s v="ton"/>
    <n v="141"/>
    <n v="0"/>
    <n v="409.2"/>
    <n v="706.13"/>
    <n v="1115.33"/>
    <n v="13.3"/>
    <n v="6.02"/>
    <n v="112.55"/>
    <n v="72.180000000000007"/>
    <n v="42.22"/>
    <n v="21.13"/>
    <n v="6.85"/>
    <n v="0.12"/>
    <n v="255.05"/>
    <n v="0"/>
    <n v="0"/>
    <n v="24.16"/>
    <n v="23.33"/>
    <n v="96.37"/>
    <n v="0.12"/>
    <n v="143.97"/>
    <n v="399.02"/>
    <n v="120.53"/>
    <n v="1813.75"/>
    <n v="496.67"/>
    <n v="311.12"/>
    <n v="150.57"/>
    <n v="152.53"/>
    <n v="0.34"/>
    <n v="2924.99"/>
    <n v="2774.08"/>
    <n v="875.65"/>
    <n v="3649.73"/>
    <n v="25.88"/>
    <n v="0"/>
    <n v="656.02"/>
    <n v="0"/>
    <x v="16"/>
  </r>
  <r>
    <n v="1137"/>
    <x v="0"/>
    <s v="ton"/>
    <n v="250"/>
    <n v="122"/>
    <n v="1148.04"/>
    <n v="2364.5500000000002"/>
    <n v="3512.59"/>
    <n v="12.86"/>
    <n v="6.04"/>
    <n v="196.21"/>
    <n v="134.83000000000001"/>
    <n v="78.98"/>
    <n v="259.49"/>
    <n v="11.72"/>
    <n v="1.27"/>
    <n v="682.5"/>
    <n v="141.47"/>
    <n v="471.17"/>
    <n v="142.57"/>
    <n v="275.89999999999998"/>
    <n v="95.18"/>
    <n v="1.27"/>
    <n v="1127.57"/>
    <n v="1810.07"/>
    <n v="850.39"/>
    <n v="3070.04"/>
    <n v="948.67"/>
    <n v="590.02"/>
    <n v="2037.1"/>
    <n v="261.57"/>
    <n v="4.8499999999999996"/>
    <n v="6912.25"/>
    <n v="4870.3"/>
    <n v="1592.96"/>
    <n v="6463.26"/>
    <n v="25.85"/>
    <n v="2009.47"/>
    <n v="6843.77"/>
    <n v="16.47"/>
    <x v="16"/>
  </r>
  <r>
    <n v="1138"/>
    <x v="0"/>
    <s v="ton"/>
    <n v="1436"/>
    <n v="81"/>
    <n v="4417.28"/>
    <n v="2694.65"/>
    <n v="7111.93"/>
    <n v="16.78"/>
    <n v="8.16"/>
    <n v="1124.82"/>
    <n v="788.03"/>
    <n v="462.02"/>
    <n v="278.44"/>
    <n v="66.52"/>
    <n v="1.61"/>
    <n v="2721.43"/>
    <n v="148.28"/>
    <n v="358.08"/>
    <n v="266.58"/>
    <n v="286.05"/>
    <n v="94.65"/>
    <n v="1.61"/>
    <n v="1155.25"/>
    <n v="3876.68"/>
    <n v="867.59"/>
    <n v="18575.86"/>
    <n v="6059.98"/>
    <n v="3658.6"/>
    <n v="2424.06"/>
    <n v="1424.85"/>
    <n v="5.71"/>
    <n v="32149.07"/>
    <n v="29719.3"/>
    <n v="9272.0400000000009"/>
    <n v="38991.339999999997"/>
    <n v="27.15"/>
    <n v="2070.4499999999998"/>
    <n v="7424.24"/>
    <n v="25.56"/>
    <x v="16"/>
  </r>
  <r>
    <n v="1139"/>
    <x v="0"/>
    <s v="ton"/>
    <n v="1899"/>
    <n v="139"/>
    <n v="5956.23"/>
    <n v="3662.84"/>
    <n v="9619.07"/>
    <n v="16.63"/>
    <n v="8.0500000000000007"/>
    <n v="1490.07"/>
    <n v="1019.81"/>
    <n v="607.53"/>
    <n v="406.48"/>
    <n v="86.13"/>
    <n v="2.38"/>
    <n v="3612.39"/>
    <n v="254.85"/>
    <n v="535.54"/>
    <n v="372.62"/>
    <n v="417.25"/>
    <n v="94.39"/>
    <n v="2.38"/>
    <n v="1677.03"/>
    <n v="5289.42"/>
    <n v="1257.4000000000001"/>
    <n v="24332.63"/>
    <n v="7165.95"/>
    <n v="4738.17"/>
    <n v="3402.87"/>
    <n v="1865.81"/>
    <n v="8.81"/>
    <n v="41514.230000000003"/>
    <n v="38102.550000000003"/>
    <n v="12035.43"/>
    <n v="50137.98"/>
    <n v="26.4"/>
    <n v="3703.16"/>
    <n v="11265.93"/>
    <n v="26.64"/>
    <x v="16"/>
  </r>
  <r>
    <n v="1140"/>
    <x v="0"/>
    <s v="ton"/>
    <n v="0"/>
    <n v="5833"/>
    <n v="7913.56"/>
    <n v="13517.68"/>
    <n v="21431.24"/>
    <n v="17.03"/>
    <n v="9.61"/>
    <n v="8.9700000000000006"/>
    <n v="0"/>
    <n v="2.46"/>
    <n v="3080.74"/>
    <n v="25.83"/>
    <n v="36.479999999999997"/>
    <n v="3154.49"/>
    <n v="4379.83"/>
    <n v="187.55"/>
    <n v="618.86"/>
    <n v="2417.4499999999998"/>
    <n v="0"/>
    <n v="36.68"/>
    <n v="7640.36"/>
    <n v="10794.85"/>
    <n v="5186.2299999999996"/>
    <n v="240.21"/>
    <n v="0"/>
    <n v="63.36"/>
    <n v="29565.11"/>
    <n v="909.67"/>
    <n v="281.19"/>
    <n v="31059.54"/>
    <n v="1213.24"/>
    <n v="56.74"/>
    <n v="1269.98"/>
    <n v="0"/>
    <n v="69821.88"/>
    <n v="94410.64"/>
    <n v="11.97"/>
    <x v="16"/>
  </r>
  <r>
    <n v="1141"/>
    <x v="0"/>
    <s v="ton"/>
    <n v="727"/>
    <n v="0"/>
    <n v="2038.4"/>
    <n v="645.12"/>
    <n v="2683.52"/>
    <n v="20.82"/>
    <n v="11.06"/>
    <n v="483.18"/>
    <n v="418.02"/>
    <n v="238.02"/>
    <n v="134.44"/>
    <n v="40.42"/>
    <n v="0.71"/>
    <n v="1314.79"/>
    <n v="0"/>
    <n v="0"/>
    <n v="152.62"/>
    <n v="143.94"/>
    <n v="0"/>
    <n v="0.71"/>
    <n v="297.26"/>
    <n v="1612.05"/>
    <n v="152.62"/>
    <n v="8385.7800000000007"/>
    <n v="5006.92"/>
    <n v="2377.64"/>
    <n v="1390.09"/>
    <n v="1247.98"/>
    <n v="2.82"/>
    <n v="18411.23"/>
    <n v="17018.32"/>
    <n v="5209.92"/>
    <n v="22228.240000000002"/>
    <n v="30.58"/>
    <n v="0"/>
    <n v="2415.5100000000002"/>
    <n v="0"/>
    <x v="16"/>
  </r>
  <r>
    <n v="1142"/>
    <x v="0"/>
    <s v="ton"/>
    <n v="565"/>
    <n v="60"/>
    <n v="1690.82"/>
    <n v="1194.5999999999999"/>
    <n v="2885.42"/>
    <n v="18.22"/>
    <n v="9.5299999999999994"/>
    <n v="365.65"/>
    <n v="301.11"/>
    <n v="184.1"/>
    <n v="153.93"/>
    <n v="29.49"/>
    <n v="1.0900000000000001"/>
    <n v="1035.3800000000001"/>
    <n v="110.82"/>
    <n v="248.28"/>
    <n v="142.27000000000001"/>
    <n v="163.63"/>
    <n v="0"/>
    <n v="1.08"/>
    <n v="666.09"/>
    <n v="1701.47"/>
    <n v="501.37"/>
    <n v="6278.31"/>
    <n v="3561.06"/>
    <n v="1763.59"/>
    <n v="1502.11"/>
    <n v="910.07"/>
    <n v="4.63"/>
    <n v="14019.77"/>
    <n v="12513.03"/>
    <n v="3835.54"/>
    <n v="16348.57"/>
    <n v="28.94"/>
    <n v="1739.27"/>
    <n v="5244.3"/>
    <n v="28.99"/>
    <x v="16"/>
  </r>
  <r>
    <n v="1143"/>
    <x v="0"/>
    <s v="ton"/>
    <n v="1643"/>
    <n v="180"/>
    <n v="4680.93"/>
    <n v="2853.2"/>
    <n v="7534.13"/>
    <n v="17.64"/>
    <n v="8.8699999999999992"/>
    <n v="1080.71"/>
    <n v="747.53"/>
    <n v="504.02"/>
    <n v="401.63"/>
    <n v="84.97"/>
    <n v="2.4700000000000002"/>
    <n v="2821.32"/>
    <n v="328.95"/>
    <n v="457.71"/>
    <n v="363.06"/>
    <n v="400.65"/>
    <n v="0"/>
    <n v="2.4700000000000002"/>
    <n v="1552.84"/>
    <n v="4374.16"/>
    <n v="1149.72"/>
    <n v="17768.25"/>
    <n v="6596.32"/>
    <n v="4460.16"/>
    <n v="3791.77"/>
    <n v="2422.63"/>
    <n v="10.4"/>
    <n v="35049.519999999997"/>
    <n v="31247.35"/>
    <n v="9672.85"/>
    <n v="40920.199999999997"/>
    <n v="24.91"/>
    <n v="5241.46"/>
    <n v="12756.32"/>
    <n v="29.12"/>
    <x v="16"/>
  </r>
  <r>
    <n v="1144"/>
    <x v="0"/>
    <s v="ton"/>
    <n v="10"/>
    <n v="1547"/>
    <n v="1535.92"/>
    <n v="2991.37"/>
    <n v="4527.29"/>
    <n v="17.809999999999999"/>
    <n v="10.06"/>
    <n v="5.15"/>
    <n v="0.88"/>
    <n v="1.43"/>
    <n v="32.29"/>
    <n v="0.76"/>
    <n v="14.92"/>
    <n v="55.42"/>
    <n v="1282.2"/>
    <n v="15.77"/>
    <n v="6.84"/>
    <n v="21.65"/>
    <n v="0"/>
    <n v="14.93"/>
    <n v="1341.39"/>
    <n v="1396.82"/>
    <n v="1304.81"/>
    <n v="110.52"/>
    <n v="6.9"/>
    <n v="23.19"/>
    <n v="434.99"/>
    <n v="23.41"/>
    <n v="101.49"/>
    <n v="700.5"/>
    <n v="164.02"/>
    <n v="18.79"/>
    <n v="182.81"/>
    <n v="18.28"/>
    <n v="21660.36"/>
    <n v="22068.2"/>
    <n v="14"/>
    <x v="16"/>
  </r>
  <r>
    <n v="1145"/>
    <x v="0"/>
    <s v="ton"/>
    <n v="328"/>
    <n v="0"/>
    <n v="903.05"/>
    <n v="286.79000000000002"/>
    <n v="1189.8399999999999"/>
    <n v="20.89"/>
    <n v="10.84"/>
    <n v="219.2"/>
    <n v="174.87"/>
    <n v="107.43"/>
    <n v="60.73"/>
    <n v="18.36"/>
    <n v="0.32"/>
    <n v="580.9"/>
    <n v="0"/>
    <n v="0"/>
    <n v="67.47"/>
    <n v="65.400000000000006"/>
    <n v="0"/>
    <n v="0.32"/>
    <n v="133.19"/>
    <n v="714.09"/>
    <n v="67.47"/>
    <n v="3876.18"/>
    <n v="2046.51"/>
    <n v="1090.54"/>
    <n v="640.84"/>
    <n v="512.19000000000005"/>
    <n v="1.18"/>
    <n v="8167.45"/>
    <n v="7525.42"/>
    <n v="2237.33"/>
    <n v="9762.75"/>
    <n v="29.76"/>
    <n v="0"/>
    <n v="1092.28"/>
    <n v="0"/>
    <x v="16"/>
  </r>
  <r>
    <n v="1146"/>
    <x v="0"/>
    <s v="ton"/>
    <n v="0"/>
    <n v="796"/>
    <n v="999.41"/>
    <n v="1917.63"/>
    <n v="2917.04"/>
    <n v="17.940000000000001"/>
    <n v="10"/>
    <n v="1.23"/>
    <n v="0"/>
    <n v="0.35"/>
    <n v="449.08"/>
    <n v="6.86"/>
    <n v="3.91"/>
    <n v="461.43"/>
    <n v="742.03"/>
    <n v="0"/>
    <n v="121.43"/>
    <n v="343.07"/>
    <n v="0"/>
    <n v="3.92"/>
    <n v="1210.46"/>
    <n v="1671.9"/>
    <n v="863.46"/>
    <n v="33.74"/>
    <n v="0"/>
    <n v="9.1300000000000008"/>
    <n v="4442.99"/>
    <n v="239.41"/>
    <n v="24.81"/>
    <n v="4750.08"/>
    <n v="282.27999999999997"/>
    <n v="14.77"/>
    <n v="297.05"/>
    <n v="0"/>
    <n v="12210.77"/>
    <n v="15989.48"/>
    <n v="15.34"/>
    <x v="16"/>
  </r>
  <r>
    <n v="1147"/>
    <x v="0"/>
    <s v="ton"/>
    <n v="119"/>
    <n v="167"/>
    <n v="507.77"/>
    <n v="663.32"/>
    <n v="1171.0899999999999"/>
    <n v="18.18"/>
    <n v="9.84"/>
    <n v="67.44"/>
    <n v="57.41"/>
    <n v="36.06"/>
    <n v="116.24"/>
    <n v="6.32"/>
    <n v="0.93"/>
    <n v="284.39"/>
    <n v="209.46"/>
    <n v="68.680000000000007"/>
    <n v="48.64"/>
    <n v="94.19"/>
    <n v="0"/>
    <n v="0.93"/>
    <n v="421.9"/>
    <n v="706.29"/>
    <n v="326.77999999999997"/>
    <n v="1098.8599999999999"/>
    <n v="624.03"/>
    <n v="331.01"/>
    <n v="1147.92"/>
    <n v="190.53"/>
    <n v="5.04"/>
    <n v="3397.38"/>
    <n v="2244.4299999999998"/>
    <n v="721.25"/>
    <n v="2965.68"/>
    <n v="24.92"/>
    <n v="3454.98"/>
    <n v="4975.41"/>
    <n v="20.69"/>
    <x v="16"/>
  </r>
  <r>
    <n v="1148"/>
    <x v="0"/>
    <s v="ton"/>
    <n v="13"/>
    <n v="645"/>
    <n v="1075.75"/>
    <n v="2472.61"/>
    <n v="3548.36"/>
    <n v="14.85"/>
    <n v="7.89"/>
    <n v="5.7"/>
    <n v="0.97"/>
    <n v="0.68"/>
    <n v="453.9"/>
    <n v="0.9"/>
    <n v="4.3"/>
    <n v="466.44"/>
    <n v="615.37"/>
    <n v="289.83"/>
    <n v="134.22999999999999"/>
    <n v="401.8"/>
    <n v="0"/>
    <n v="4.3"/>
    <n v="1445.53"/>
    <n v="1911.97"/>
    <n v="1039.43"/>
    <n v="100.55"/>
    <n v="4.16"/>
    <n v="10.51"/>
    <n v="3612.23"/>
    <n v="23.21"/>
    <n v="28.25"/>
    <n v="3778.91"/>
    <n v="138.41999999999999"/>
    <n v="23.6"/>
    <n v="162.03"/>
    <n v="12.46"/>
    <n v="9730.1200000000008"/>
    <n v="14459.4"/>
    <n v="15.09"/>
    <x v="16"/>
  </r>
  <r>
    <n v="1149"/>
    <x v="0"/>
    <s v="ton"/>
    <n v="542"/>
    <n v="1152"/>
    <n v="3829.36"/>
    <n v="7266.4"/>
    <n v="11095.76"/>
    <n v="13.6"/>
    <n v="6.73"/>
    <n v="349.31"/>
    <n v="248.78"/>
    <n v="170.16"/>
    <n v="1150.8900000000001"/>
    <n v="28.3"/>
    <n v="8.7799999999999994"/>
    <n v="1956.23"/>
    <n v="1128.79"/>
    <n v="1405.96"/>
    <n v="493.31"/>
    <n v="1110.69"/>
    <n v="0"/>
    <n v="8.7799999999999994"/>
    <n v="4147.53"/>
    <n v="6103.75"/>
    <n v="3028.06"/>
    <n v="5698.2"/>
    <n v="1656.43"/>
    <n v="1263.49"/>
    <n v="8617.34"/>
    <n v="764.11"/>
    <n v="48.71"/>
    <n v="18048.28"/>
    <n v="9382.23"/>
    <n v="3002.63"/>
    <n v="12384.86"/>
    <n v="22.85"/>
    <n v="17176.900000000001"/>
    <n v="32062.73"/>
    <n v="14.91"/>
    <x v="16"/>
  </r>
  <r>
    <n v="1150"/>
    <x v="0"/>
    <s v="ton"/>
    <n v="2052"/>
    <n v="938"/>
    <n v="7406.66"/>
    <n v="8580.0400000000009"/>
    <n v="15986.7"/>
    <n v="14.93"/>
    <n v="7.41"/>
    <n v="1334.86"/>
    <n v="938.36"/>
    <n v="645.75"/>
    <n v="1172.4100000000001"/>
    <n v="106.96"/>
    <n v="8.14"/>
    <n v="4206.4799999999996"/>
    <n v="1037.21"/>
    <n v="1962.16"/>
    <n v="705.91"/>
    <n v="1137.47"/>
    <n v="0"/>
    <n v="8.14"/>
    <n v="4850.8900000000003"/>
    <n v="9057.3700000000008"/>
    <n v="3705.28"/>
    <n v="22368.05"/>
    <n v="6827.63"/>
    <n v="5110.91"/>
    <n v="9479.9500000000007"/>
    <n v="2967.82"/>
    <n v="42.37"/>
    <n v="46796.72"/>
    <n v="37274.400000000001"/>
    <n v="11478.78"/>
    <n v="48753.19"/>
    <n v="23.76"/>
    <n v="16180.13"/>
    <n v="35693.800000000003"/>
    <n v="17.25"/>
    <x v="16"/>
  </r>
  <r>
    <n v="1151"/>
    <x v="0"/>
    <s v="ton"/>
    <n v="21"/>
    <n v="391"/>
    <n v="525.97"/>
    <n v="1046.9000000000001"/>
    <n v="1572.87"/>
    <n v="17.670000000000002"/>
    <n v="9.85"/>
    <n v="10.18"/>
    <n v="6.9"/>
    <n v="3.93"/>
    <n v="221.72"/>
    <n v="1.07"/>
    <n v="1.92"/>
    <n v="245.72"/>
    <n v="444.97"/>
    <n v="0"/>
    <n v="63.36"/>
    <n v="169.54"/>
    <n v="0"/>
    <n v="1.92"/>
    <n v="679.78"/>
    <n v="925.5"/>
    <n v="508.33"/>
    <n v="154.21"/>
    <n v="64.52"/>
    <n v="25.29"/>
    <n v="2070.84"/>
    <n v="27.6"/>
    <n v="11.11"/>
    <n v="2353.5700000000002"/>
    <n v="271.62"/>
    <n v="90.16"/>
    <n v="361.77"/>
    <n v="17.23"/>
    <n v="7207.33"/>
    <n v="8980.4699999999993"/>
    <n v="18.43"/>
    <x v="16"/>
  </r>
  <r>
    <n v="1152"/>
    <x v="0"/>
    <s v="ton"/>
    <n v="185"/>
    <n v="0"/>
    <n v="505.2"/>
    <n v="160.99"/>
    <n v="666.19"/>
    <n v="18.420000000000002"/>
    <n v="9.0399999999999991"/>
    <n v="119.47"/>
    <n v="93.76"/>
    <n v="59.24"/>
    <n v="32.549999999999997"/>
    <n v="9.98"/>
    <n v="0.18"/>
    <n v="315.17"/>
    <n v="0"/>
    <n v="0"/>
    <n v="37.64"/>
    <n v="35.5"/>
    <n v="0"/>
    <n v="0.18"/>
    <n v="73.319999999999993"/>
    <n v="388.5"/>
    <n v="37.64"/>
    <n v="1958.69"/>
    <n v="744.18"/>
    <n v="488.93"/>
    <n v="266.52999999999997"/>
    <n v="274.58999999999997"/>
    <n v="0.56999999999999995"/>
    <n v="3733.49"/>
    <n v="3466.39"/>
    <n v="1094.07"/>
    <n v="4560.45"/>
    <n v="24.65"/>
    <n v="0"/>
    <n v="487.68"/>
    <n v="0"/>
    <x v="16"/>
  </r>
  <r>
    <n v="1153"/>
    <x v="0"/>
    <s v="ton"/>
    <n v="2298"/>
    <n v="109"/>
    <n v="7387.64"/>
    <n v="2516.9499999999998"/>
    <n v="9904.59"/>
    <n v="17.98"/>
    <n v="8.84"/>
    <n v="1868.51"/>
    <n v="1237.47"/>
    <n v="747.89"/>
    <n v="446.36"/>
    <n v="120.01"/>
    <n v="2.7"/>
    <n v="4422.9399999999996"/>
    <n v="203.74"/>
    <n v="0"/>
    <n v="411.99"/>
    <n v="473.93"/>
    <n v="0"/>
    <n v="2.7"/>
    <n v="1092.3599999999999"/>
    <n v="5515.31"/>
    <n v="615.74"/>
    <n v="30165.07"/>
    <n v="9428.24"/>
    <n v="5819.26"/>
    <n v="3756.86"/>
    <n v="2596.13"/>
    <n v="11.03"/>
    <n v="51776.6"/>
    <n v="48008.7"/>
    <n v="15225.15"/>
    <n v="63233.86"/>
    <n v="27.52"/>
    <n v="3137.59"/>
    <n v="9084.99"/>
    <n v="28.79"/>
    <x v="16"/>
  </r>
  <r>
    <n v="1154"/>
    <x v="0"/>
    <s v="ton"/>
    <n v="3464"/>
    <n v="286"/>
    <n v="11231.2"/>
    <n v="5687.48"/>
    <n v="16918.68"/>
    <n v="18.59"/>
    <n v="9.26"/>
    <n v="2794.24"/>
    <n v="1887.01"/>
    <n v="1137.5899999999999"/>
    <n v="722.16"/>
    <n v="179.91"/>
    <n v="4.53"/>
    <n v="6725.44"/>
    <n v="540.86"/>
    <n v="909.32"/>
    <n v="634.44000000000005"/>
    <n v="740.53"/>
    <n v="0"/>
    <n v="4.53"/>
    <n v="2829.69"/>
    <n v="9555.1299999999992"/>
    <n v="2084.63"/>
    <n v="46445.7"/>
    <n v="18123.87"/>
    <n v="9893.33"/>
    <n v="6846.96"/>
    <n v="3978.58"/>
    <n v="20.54"/>
    <n v="85308.98"/>
    <n v="78441.48"/>
    <n v="24232.68"/>
    <n v="102674.16"/>
    <n v="29.64"/>
    <n v="8938.0400000000009"/>
    <n v="23203.69"/>
    <n v="31.25"/>
    <x v="16"/>
  </r>
  <r>
    <n v="1155"/>
    <x v="0"/>
    <s v="ton"/>
    <n v="3"/>
    <n v="869"/>
    <n v="1048.92"/>
    <n v="2254.94"/>
    <n v="3303.86"/>
    <n v="18.14"/>
    <n v="10.26"/>
    <n v="1.34"/>
    <n v="0"/>
    <n v="0.37"/>
    <n v="334.61"/>
    <n v="0"/>
    <n v="6.2"/>
    <n v="342.53"/>
    <n v="832.03"/>
    <n v="120.19"/>
    <n v="99.11"/>
    <n v="272.06"/>
    <n v="0"/>
    <n v="6.21"/>
    <n v="1329.59"/>
    <n v="1672.12"/>
    <n v="1051.32"/>
    <n v="33.78"/>
    <n v="0"/>
    <n v="8.94"/>
    <n v="3667.09"/>
    <n v="0"/>
    <n v="41.08"/>
    <n v="3750.9"/>
    <n v="42.73"/>
    <n v="0.57999999999999996"/>
    <n v="43.3"/>
    <n v="14.43"/>
    <n v="13586.06"/>
    <n v="18083.04"/>
    <n v="15.63"/>
    <x v="16"/>
  </r>
  <r>
    <n v="1156"/>
    <x v="0"/>
    <s v="ton"/>
    <n v="0"/>
    <n v="243"/>
    <n v="416.45"/>
    <n v="993.89"/>
    <n v="1410.34"/>
    <n v="14.45"/>
    <n v="7.57"/>
    <n v="0.36"/>
    <n v="0"/>
    <n v="0.09"/>
    <n v="202.41"/>
    <n v="0"/>
    <n v="1.4"/>
    <n v="204.26"/>
    <n v="192.04"/>
    <n v="157.49"/>
    <n v="75.069999999999993"/>
    <n v="182.51"/>
    <n v="0"/>
    <n v="1.4"/>
    <n v="608.51"/>
    <n v="812.77"/>
    <n v="424.61"/>
    <n v="8.9700000000000006"/>
    <n v="0"/>
    <n v="2.27"/>
    <n v="1620.53"/>
    <n v="0"/>
    <n v="6.81"/>
    <n v="1638.58"/>
    <n v="11.24"/>
    <n v="0.15"/>
    <n v="11.39"/>
    <n v="0"/>
    <n v="2822.29"/>
    <n v="5666.02"/>
    <n v="11.61"/>
    <x v="16"/>
  </r>
  <r>
    <n v="1157"/>
    <x v="0"/>
    <s v="ton"/>
    <n v="0"/>
    <n v="937"/>
    <n v="1568.18"/>
    <n v="3619.37"/>
    <n v="5187.55"/>
    <n v="14.9"/>
    <n v="7.92"/>
    <n v="1.37"/>
    <n v="0"/>
    <n v="0.39"/>
    <n v="732.81"/>
    <n v="0"/>
    <n v="5.69"/>
    <n v="740.25"/>
    <n v="719.27"/>
    <n v="544.66"/>
    <n v="259.74"/>
    <n v="654.24"/>
    <n v="0"/>
    <n v="5.69"/>
    <n v="2183.61"/>
    <n v="2923.86"/>
    <n v="1523.67"/>
    <n v="34.380000000000003"/>
    <n v="0"/>
    <n v="9.2899999999999991"/>
    <n v="5942.43"/>
    <n v="0"/>
    <n v="32.74"/>
    <n v="6018.84"/>
    <n v="43.67"/>
    <n v="0.6"/>
    <n v="44.26"/>
    <n v="0"/>
    <n v="10816.97"/>
    <n v="21118.42"/>
    <n v="11.54"/>
    <x v="16"/>
  </r>
  <r>
    <n v="1158"/>
    <x v="0"/>
    <s v="ton"/>
    <n v="0"/>
    <n v="1341"/>
    <n v="1800.05"/>
    <n v="3411.62"/>
    <n v="5211.67"/>
    <n v="15.45"/>
    <n v="8.42"/>
    <n v="2.0099999999999998"/>
    <n v="0"/>
    <n v="0.56999999999999995"/>
    <n v="776.13"/>
    <n v="0"/>
    <n v="7.41"/>
    <n v="786.12"/>
    <n v="1025.06"/>
    <n v="144.88999999999999"/>
    <n v="217.76"/>
    <n v="617.16"/>
    <n v="0"/>
    <n v="7.41"/>
    <n v="2012.27"/>
    <n v="2798.4"/>
    <n v="1387.7"/>
    <n v="50.64"/>
    <n v="0"/>
    <n v="13.62"/>
    <n v="6283.96"/>
    <n v="0"/>
    <n v="45.91"/>
    <n v="6394.13"/>
    <n v="64.27"/>
    <n v="0.87"/>
    <n v="65.14"/>
    <n v="0"/>
    <n v="15466.58"/>
    <n v="22295.84"/>
    <n v="11.53"/>
    <x v="16"/>
  </r>
  <r>
    <n v="1159"/>
    <x v="0"/>
    <s v="ton"/>
    <n v="0"/>
    <n v="228"/>
    <n v="354.52"/>
    <n v="784.31"/>
    <n v="1138.83"/>
    <n v="13.58"/>
    <n v="7.05"/>
    <n v="0.31"/>
    <n v="0"/>
    <n v="0.09"/>
    <n v="163.13"/>
    <n v="0"/>
    <n v="1.27"/>
    <n v="164.79"/>
    <n v="168.11"/>
    <n v="96.64"/>
    <n v="56.52"/>
    <n v="142.03"/>
    <n v="0"/>
    <n v="1.27"/>
    <n v="464.57"/>
    <n v="629.36"/>
    <n v="321.27"/>
    <n v="7.83"/>
    <n v="0"/>
    <n v="2.13"/>
    <n v="1180.8800000000001"/>
    <n v="0"/>
    <n v="6.08"/>
    <n v="1196.92"/>
    <n v="9.9499999999999993"/>
    <n v="0.14000000000000001"/>
    <n v="10.09"/>
    <n v="0"/>
    <n v="2388.64"/>
    <n v="4190.83"/>
    <n v="10.48"/>
    <x v="16"/>
  </r>
  <r>
    <n v="1160"/>
    <x v="0"/>
    <s v="ton"/>
    <n v="0"/>
    <n v="972"/>
    <n v="1315"/>
    <n v="2483.37"/>
    <n v="3798.37"/>
    <n v="15"/>
    <n v="8.1"/>
    <n v="1.44"/>
    <n v="0"/>
    <n v="0.4"/>
    <n v="569.89"/>
    <n v="0"/>
    <n v="5.36"/>
    <n v="577.1"/>
    <n v="705.79"/>
    <n v="123.81"/>
    <n v="161.74"/>
    <n v="455.63"/>
    <n v="0"/>
    <n v="5.36"/>
    <n v="1452.33"/>
    <n v="2029.43"/>
    <n v="991.34"/>
    <n v="36.26"/>
    <n v="0"/>
    <n v="9.58"/>
    <n v="4471.8100000000004"/>
    <n v="0"/>
    <n v="31.29"/>
    <n v="4548.93"/>
    <n v="45.84"/>
    <n v="0.62"/>
    <n v="46.46"/>
    <n v="0"/>
    <n v="10528.38"/>
    <n v="15542.55"/>
    <n v="10.83"/>
    <x v="16"/>
  </r>
  <r>
    <n v="1161"/>
    <x v="0"/>
    <s v="ton"/>
    <n v="1506"/>
    <n v="1103"/>
    <n v="5865.52"/>
    <n v="5322.83"/>
    <n v="11188.35"/>
    <n v="17.059999999999999"/>
    <n v="8.61"/>
    <n v="1160.8599999999999"/>
    <n v="757.19"/>
    <n v="445.65"/>
    <n v="884.83"/>
    <n v="79.989999999999995"/>
    <n v="6.73"/>
    <n v="3335.26"/>
    <n v="1133.44"/>
    <n v="747.08"/>
    <n v="429.25"/>
    <n v="758.49"/>
    <n v="0"/>
    <n v="6.74"/>
    <n v="3075"/>
    <n v="6410.26"/>
    <n v="2309.77"/>
    <n v="18555.23"/>
    <n v="5354.11"/>
    <n v="3623.6"/>
    <n v="7872.99"/>
    <n v="1925.2"/>
    <n v="36.32"/>
    <n v="37367.46"/>
    <n v="29458.14"/>
    <n v="9122.99"/>
    <n v="38581.129999999997"/>
    <n v="25.62"/>
    <n v="17177.07"/>
    <n v="29719.39"/>
    <n v="15.57"/>
    <x v="16"/>
  </r>
  <r>
    <n v="1162"/>
    <x v="0"/>
    <s v="ton"/>
    <n v="1445"/>
    <n v="74"/>
    <n v="4469.83"/>
    <n v="2534.4699999999998"/>
    <n v="7004.3"/>
    <n v="16.989999999999998"/>
    <n v="8.19"/>
    <n v="1106.27"/>
    <n v="730.18"/>
    <n v="422.83"/>
    <n v="339.56"/>
    <n v="75.87"/>
    <n v="1.73"/>
    <n v="2676.44"/>
    <n v="136.71"/>
    <n v="533.65"/>
    <n v="292.69"/>
    <n v="363.12"/>
    <n v="0"/>
    <n v="1.73"/>
    <n v="1327.9"/>
    <n v="4004.33"/>
    <n v="963.05"/>
    <n v="17263.75"/>
    <n v="4811.8999999999996"/>
    <n v="3340.47"/>
    <n v="2861.1"/>
    <n v="1819.77"/>
    <n v="6.01"/>
    <n v="30103"/>
    <n v="27235.9"/>
    <n v="8661.7099999999991"/>
    <n v="35897.599999999999"/>
    <n v="24.84"/>
    <n v="1975.44"/>
    <n v="9242.15"/>
    <n v="26.7"/>
    <x v="16"/>
  </r>
  <r>
    <n v="1163"/>
    <x v="0"/>
    <s v="ton"/>
    <n v="0"/>
    <n v="42"/>
    <n v="78.599999999999994"/>
    <n v="101.22"/>
    <n v="179.82"/>
    <n v="19.59"/>
    <n v="11.69"/>
    <n v="7.0000000000000007E-2"/>
    <n v="0"/>
    <n v="0.01"/>
    <n v="21.39"/>
    <n v="22.63"/>
    <n v="0.2"/>
    <n v="44.3"/>
    <n v="38.380000000000003"/>
    <n v="2.88"/>
    <n v="5.91"/>
    <n v="16.649999999999999"/>
    <n v="0"/>
    <n v="0.2"/>
    <n v="64.02"/>
    <n v="108.33"/>
    <n v="47.18"/>
    <n v="1.67"/>
    <n v="0"/>
    <n v="0.2"/>
    <n v="149.26"/>
    <n v="737.77"/>
    <n v="0.86"/>
    <n v="889.76"/>
    <n v="739.64"/>
    <n v="44.12"/>
    <n v="783.77"/>
    <n v="0"/>
    <n v="541.99"/>
    <n v="684.92"/>
    <n v="12.9"/>
    <x v="16"/>
  </r>
  <r>
    <n v="1164"/>
    <x v="0"/>
    <s v="ton"/>
    <n v="603"/>
    <n v="0"/>
    <n v="1732.48"/>
    <n v="472.66"/>
    <n v="2205.14"/>
    <n v="17.21"/>
    <n v="8.32"/>
    <n v="441.33"/>
    <n v="293.56"/>
    <n v="171.54"/>
    <n v="83.04"/>
    <n v="30.53"/>
    <n v="0.45"/>
    <n v="1020.46"/>
    <n v="0"/>
    <n v="0"/>
    <n v="97.47"/>
    <n v="89.4"/>
    <n v="0"/>
    <n v="0.45"/>
    <n v="187.32"/>
    <n v="1207.78"/>
    <n v="97.47"/>
    <n v="6743.11"/>
    <n v="1712.59"/>
    <n v="1244.19"/>
    <n v="632"/>
    <n v="728.64"/>
    <n v="1.4"/>
    <n v="11061.94"/>
    <n v="10428.530000000001"/>
    <n v="3458.95"/>
    <n v="13887.48"/>
    <n v="23.03"/>
    <n v="0"/>
    <n v="1263.0899999999999"/>
    <n v="0"/>
    <x v="16"/>
  </r>
  <r>
    <n v="1165"/>
    <x v="0"/>
    <s v="ton"/>
    <n v="0"/>
    <n v="0"/>
    <n v="12.97"/>
    <n v="0"/>
    <n v="12.97"/>
    <n v="44.18"/>
    <n v="31.3"/>
    <n v="0"/>
    <n v="0"/>
    <n v="0"/>
    <n v="0"/>
    <n v="9.76"/>
    <n v="0"/>
    <n v="9.76"/>
    <n v="0"/>
    <n v="0"/>
    <n v="0"/>
    <n v="0"/>
    <n v="0"/>
    <n v="0"/>
    <n v="0"/>
    <n v="9.76"/>
    <n v="0"/>
    <n v="0"/>
    <n v="0"/>
    <n v="0"/>
    <n v="0"/>
    <n v="311.58999999999997"/>
    <n v="0"/>
    <n v="311.58999999999997"/>
    <n v="311.58999999999997"/>
    <n v="18.809999999999999"/>
    <n v="330.4"/>
    <n v="0"/>
    <n v="0"/>
    <n v="0"/>
    <n v="0"/>
    <x v="16"/>
  </r>
  <r>
    <n v="1166"/>
    <x v="0"/>
    <s v="ton"/>
    <n v="1076"/>
    <n v="368"/>
    <n v="3589.84"/>
    <n v="2755.49"/>
    <n v="6345.33"/>
    <n v="17.23"/>
    <n v="8.76"/>
    <n v="809.09"/>
    <n v="532.22"/>
    <n v="314"/>
    <n v="363.25"/>
    <n v="56.55"/>
    <n v="2.59"/>
    <n v="2077.6999999999998"/>
    <n v="507.53"/>
    <n v="521.19000000000005"/>
    <n v="232.19"/>
    <n v="324.88"/>
    <n v="0"/>
    <n v="2.59"/>
    <n v="1588.39"/>
    <n v="3666.09"/>
    <n v="1260.92"/>
    <n v="12885.17"/>
    <n v="3525.03"/>
    <n v="2499.14"/>
    <n v="3195.13"/>
    <n v="1376.97"/>
    <n v="12.9"/>
    <n v="23494.34"/>
    <n v="20286.3"/>
    <n v="6386.57"/>
    <n v="26672.880000000001"/>
    <n v="24.79"/>
    <n v="7851.09"/>
    <n v="15087.42"/>
    <n v="21.33"/>
    <x v="16"/>
  </r>
  <r>
    <n v="1167"/>
    <x v="0"/>
    <s v="ton"/>
    <n v="1431"/>
    <n v="463"/>
    <n v="4688.12"/>
    <n v="2358"/>
    <n v="7046.12"/>
    <n v="19.71"/>
    <n v="8.98"/>
    <n v="1044.8800000000001"/>
    <n v="627.13"/>
    <n v="428.63"/>
    <n v="220.03"/>
    <n v="62.39"/>
    <n v="5.62"/>
    <n v="2388.67"/>
    <n v="587.95000000000005"/>
    <n v="0"/>
    <n v="262.77999999999997"/>
    <n v="235.76"/>
    <n v="0"/>
    <n v="5.62"/>
    <n v="1092.1099999999999"/>
    <n v="3480.78"/>
    <n v="850.73"/>
    <n v="17119.37"/>
    <n v="2759.79"/>
    <n v="3098.96"/>
    <n v="1912.48"/>
    <n v="1619.85"/>
    <n v="31.27"/>
    <n v="26541.73"/>
    <n v="24597.98"/>
    <n v="7645.93"/>
    <n v="32243.91"/>
    <n v="22.53"/>
    <n v="9502.14"/>
    <n v="13529.74"/>
    <n v="20.52"/>
    <x v="16"/>
  </r>
  <r>
    <n v="1168"/>
    <x v="0"/>
    <s v="ton"/>
    <n v="0"/>
    <n v="3244"/>
    <n v="10926.55"/>
    <n v="33855.74"/>
    <n v="44782.29"/>
    <n v="16.23"/>
    <n v="7.31"/>
    <n v="3.59"/>
    <n v="0"/>
    <n v="1.1499999999999999"/>
    <n v="5344.05"/>
    <n v="21.42"/>
    <n v="29.5"/>
    <n v="5399.71"/>
    <n v="2345.41"/>
    <n v="9412.25"/>
    <n v="2715.94"/>
    <n v="5672.09"/>
    <n v="0"/>
    <n v="29.51"/>
    <n v="20175.21"/>
    <n v="25574.92"/>
    <n v="14473.6"/>
    <n v="90.5"/>
    <n v="0"/>
    <n v="26.31"/>
    <n v="38990.57"/>
    <n v="691.34"/>
    <n v="160.44"/>
    <n v="39959.160000000003"/>
    <n v="808.15"/>
    <n v="42.6"/>
    <n v="850.75"/>
    <n v="0"/>
    <n v="38357.81"/>
    <n v="171132.82"/>
    <n v="11.82"/>
    <x v="16"/>
  </r>
  <r>
    <n v="1169"/>
    <x v="0"/>
    <s v="ton"/>
    <n v="0"/>
    <n v="1672"/>
    <n v="3563.47"/>
    <n v="9289.32"/>
    <n v="12852.79"/>
    <n v="16.829999999999998"/>
    <n v="7.82"/>
    <n v="2.12"/>
    <n v="0"/>
    <n v="0.63"/>
    <n v="1666.12"/>
    <n v="21.48"/>
    <n v="11.13"/>
    <n v="1701.48"/>
    <n v="1202.07"/>
    <n v="1940.24"/>
    <n v="729.39"/>
    <n v="1618.05"/>
    <n v="0"/>
    <n v="11.13"/>
    <n v="5500.87"/>
    <n v="7202.35"/>
    <n v="3871.7"/>
    <n v="52.61"/>
    <n v="0"/>
    <n v="14.51"/>
    <n v="12939.87"/>
    <n v="695.46"/>
    <n v="66.010000000000005"/>
    <n v="13768.46"/>
    <n v="762.58"/>
    <n v="42.13"/>
    <n v="804.71"/>
    <n v="0"/>
    <n v="19573.7"/>
    <n v="51536.33"/>
    <n v="11.71"/>
    <x v="16"/>
  </r>
  <r>
    <n v="1170"/>
    <x v="0"/>
    <s v="ton"/>
    <n v="0"/>
    <n v="1674"/>
    <n v="2673.74"/>
    <n v="5716.19"/>
    <n v="8389.93"/>
    <n v="17.71"/>
    <n v="8.6"/>
    <n v="2.13"/>
    <n v="0"/>
    <n v="0.63"/>
    <n v="1133.79"/>
    <n v="21.46"/>
    <n v="10.17"/>
    <n v="1168.18"/>
    <n v="1225.77"/>
    <n v="713.2"/>
    <n v="394.14"/>
    <n v="989.82"/>
    <n v="0"/>
    <n v="10.17"/>
    <n v="3333.11"/>
    <n v="4501.29"/>
    <n v="2333.11"/>
    <n v="52.04"/>
    <n v="0"/>
    <n v="14.29"/>
    <n v="8930.56"/>
    <n v="687.56"/>
    <n v="68.91"/>
    <n v="9753.36"/>
    <n v="753.88"/>
    <n v="41.75"/>
    <n v="795.63"/>
    <n v="0"/>
    <n v="20002.87"/>
    <n v="35818.83"/>
    <n v="11.95"/>
    <x v="16"/>
  </r>
  <r>
    <n v="1171"/>
    <x v="0"/>
    <s v="ton"/>
    <n v="0"/>
    <n v="1456"/>
    <n v="2120.23"/>
    <n v="4106.97"/>
    <n v="6227.2"/>
    <n v="18.350000000000001"/>
    <n v="9.07"/>
    <n v="1.44"/>
    <n v="0"/>
    <n v="0.49"/>
    <n v="839.72"/>
    <n v="21.36"/>
    <n v="8.82"/>
    <n v="871.83"/>
    <n v="1049.54"/>
    <n v="322.42"/>
    <n v="250.96"/>
    <n v="698.01"/>
    <n v="0"/>
    <n v="8.82"/>
    <n v="2329.7600000000002"/>
    <n v="3201.59"/>
    <n v="1622.93"/>
    <n v="36.950000000000003"/>
    <n v="0"/>
    <n v="11.1"/>
    <n v="6659.47"/>
    <n v="685.45"/>
    <n v="62.42"/>
    <n v="7455.39"/>
    <n v="733.5"/>
    <n v="41.48"/>
    <n v="774.99"/>
    <n v="0"/>
    <n v="17381.27"/>
    <n v="27188.98"/>
    <n v="11.94"/>
    <x v="16"/>
  </r>
  <r>
    <n v="1172"/>
    <x v="0"/>
    <s v="ton"/>
    <n v="0"/>
    <n v="1678"/>
    <n v="2537.12"/>
    <n v="5197.1099999999997"/>
    <n v="7734.23"/>
    <n v="18.71"/>
    <n v="9.15"/>
    <n v="1.32"/>
    <n v="0"/>
    <n v="0.51"/>
    <n v="1031.28"/>
    <n v="21.3"/>
    <n v="10.32"/>
    <n v="1064.74"/>
    <n v="1275.48"/>
    <n v="515.87"/>
    <n v="324.13"/>
    <n v="876.7"/>
    <n v="0"/>
    <n v="10.32"/>
    <n v="3002.49"/>
    <n v="4067.23"/>
    <n v="2115.48"/>
    <n v="35.64"/>
    <n v="0"/>
    <n v="11.98"/>
    <n v="8645.14"/>
    <n v="695.54"/>
    <n v="71.930000000000007"/>
    <n v="9460.23"/>
    <n v="743.17"/>
    <n v="41.79"/>
    <n v="784.95"/>
    <n v="0"/>
    <n v="21041.82"/>
    <n v="34741.54"/>
    <n v="12.54"/>
    <x v="16"/>
  </r>
  <r>
    <n v="1173"/>
    <x v="0"/>
    <s v="ton"/>
    <n v="2811"/>
    <n v="1"/>
    <n v="8589.15"/>
    <n v="2429.38"/>
    <n v="11018.53"/>
    <n v="20.38"/>
    <n v="8.93"/>
    <n v="2255.44"/>
    <n v="1386.45"/>
    <n v="900.31"/>
    <n v="438.15"/>
    <n v="135.27000000000001"/>
    <n v="2.38"/>
    <n v="5118.01"/>
    <n v="0.53"/>
    <n v="0"/>
    <n v="514.01"/>
    <n v="472.14"/>
    <n v="0"/>
    <n v="2.39"/>
    <n v="989.07"/>
    <n v="6107.08"/>
    <n v="514.54"/>
    <n v="37885.94"/>
    <n v="6502.07"/>
    <n v="7095.71"/>
    <n v="4121.26"/>
    <n v="3258.94"/>
    <n v="9.91"/>
    <n v="58873.82"/>
    <n v="54742.66"/>
    <n v="16624.18"/>
    <n v="71366.84"/>
    <n v="25.39"/>
    <n v="9.41"/>
    <n v="8391.16"/>
    <n v="9.41"/>
    <x v="16"/>
  </r>
  <r>
    <n v="1174"/>
    <x v="0"/>
    <s v="ton"/>
    <n v="1314"/>
    <n v="262"/>
    <n v="4357.1000000000004"/>
    <n v="2560.2800000000002"/>
    <n v="6917.38"/>
    <n v="21.29"/>
    <n v="9.9700000000000006"/>
    <n v="1081.97"/>
    <n v="722.26"/>
    <n v="445.33"/>
    <n v="372.43"/>
    <n v="64.44"/>
    <n v="2.37"/>
    <n v="2688.78"/>
    <n v="489.62"/>
    <n v="326.27"/>
    <n v="279.82"/>
    <n v="352.91"/>
    <n v="0"/>
    <n v="2.37"/>
    <n v="1450.97"/>
    <n v="4139.75"/>
    <n v="1095.7"/>
    <n v="18244.75"/>
    <n v="6000.02"/>
    <n v="4085.82"/>
    <n v="3899.77"/>
    <n v="1519.67"/>
    <n v="11.67"/>
    <n v="33761.699999999997"/>
    <n v="29850.26"/>
    <n v="8936.69"/>
    <n v="38786.949999999997"/>
    <n v="29.52"/>
    <n v="7787.95"/>
    <n v="15368.56"/>
    <n v="29.73"/>
    <x v="16"/>
  </r>
  <r>
    <n v="1175"/>
    <x v="0"/>
    <s v="ton"/>
    <n v="1396"/>
    <n v="402"/>
    <n v="4768.83"/>
    <n v="2957.73"/>
    <n v="7726.56"/>
    <n v="21.93"/>
    <n v="10.39"/>
    <n v="1132.49"/>
    <n v="775.91"/>
    <n v="476.99"/>
    <n v="473.91"/>
    <n v="68.38"/>
    <n v="3.14"/>
    <n v="2930.82"/>
    <n v="583.92999999999995"/>
    <n v="342.83"/>
    <n v="317.98"/>
    <n v="435.32"/>
    <n v="0"/>
    <n v="3.14"/>
    <n v="1683.2"/>
    <n v="4614.0200000000004"/>
    <n v="1244.74"/>
    <n v="19455.080000000002"/>
    <n v="7081.13"/>
    <n v="4590.7"/>
    <n v="5164.2"/>
    <n v="1616.05"/>
    <n v="17.59"/>
    <n v="37924.75"/>
    <n v="32742.959999999999"/>
    <n v="9681.2199999999993"/>
    <n v="42424.18"/>
    <n v="30.39"/>
    <n v="9538.7999999999993"/>
    <n v="18634.2"/>
    <n v="23.73"/>
    <x v="16"/>
  </r>
  <r>
    <n v="1176"/>
    <x v="0"/>
    <s v="ton"/>
    <n v="17"/>
    <n v="0"/>
    <n v="36.71"/>
    <n v="12.34"/>
    <n v="49.05"/>
    <n v="20.73"/>
    <n v="9.17"/>
    <n v="10.84"/>
    <n v="6.75"/>
    <n v="3.16"/>
    <n v="1.59"/>
    <n v="0.39"/>
    <n v="0.02"/>
    <n v="22.74"/>
    <n v="0"/>
    <n v="0"/>
    <n v="2.84"/>
    <n v="2.2200000000000002"/>
    <n v="0"/>
    <n v="0.02"/>
    <n v="5.07"/>
    <n v="27.82"/>
    <n v="2.84"/>
    <n v="162.18"/>
    <n v="65.040000000000006"/>
    <n v="21.72"/>
    <n v="11.97"/>
    <n v="1.78"/>
    <n v="0.06"/>
    <n v="262.74"/>
    <n v="250.71"/>
    <n v="88.69"/>
    <n v="339.4"/>
    <n v="19.96"/>
    <n v="0"/>
    <n v="38.450000000000003"/>
    <n v="0"/>
    <x v="16"/>
  </r>
  <r>
    <n v="1177"/>
    <x v="0"/>
    <s v="ton"/>
    <n v="0"/>
    <n v="175"/>
    <n v="212.47"/>
    <n v="430.9"/>
    <n v="643.37"/>
    <n v="24.51"/>
    <n v="13.37"/>
    <n v="0.27"/>
    <n v="0"/>
    <n v="7.0000000000000007E-2"/>
    <n v="106.89"/>
    <n v="0"/>
    <n v="0.82"/>
    <n v="108.04"/>
    <n v="181.14"/>
    <n v="0"/>
    <n v="27.21"/>
    <n v="80.849999999999994"/>
    <n v="0"/>
    <n v="0.82"/>
    <n v="290.02"/>
    <n v="398.06"/>
    <n v="208.35"/>
    <n v="7.38"/>
    <n v="0"/>
    <n v="1.8"/>
    <n v="1593.14"/>
    <n v="0"/>
    <n v="6.37"/>
    <n v="1608.69"/>
    <n v="9.18"/>
    <n v="0.11"/>
    <n v="9.2899999999999991"/>
    <n v="0"/>
    <n v="3206.54"/>
    <n v="4615.1499999999996"/>
    <n v="18.32"/>
    <x v="16"/>
  </r>
  <r>
    <n v="1178"/>
    <x v="0"/>
    <s v="ton"/>
    <n v="716"/>
    <n v="1"/>
    <n v="2206.41"/>
    <n v="615.74"/>
    <n v="2822.15"/>
    <n v="28.84"/>
    <n v="14.98"/>
    <n v="614.03"/>
    <n v="429.33"/>
    <n v="250.92"/>
    <n v="123.1"/>
    <n v="35.83"/>
    <n v="0.6"/>
    <n v="1453.81"/>
    <n v="0.64"/>
    <n v="0"/>
    <n v="133.32"/>
    <n v="133.12"/>
    <n v="0"/>
    <n v="0.6"/>
    <n v="267.68"/>
    <n v="1721.48"/>
    <n v="133.96"/>
    <n v="11903.24"/>
    <n v="8398.7999999999993"/>
    <n v="3506.72"/>
    <n v="1846.68"/>
    <n v="993.84"/>
    <n v="3.24"/>
    <n v="26652.52"/>
    <n v="24802.59"/>
    <n v="6616.23"/>
    <n v="31418.83"/>
    <n v="43.88"/>
    <n v="13.76"/>
    <n v="3200.4"/>
    <n v="13.76"/>
    <x v="16"/>
  </r>
  <r>
    <n v="1179"/>
    <x v="0"/>
    <s v="ton"/>
    <n v="310"/>
    <n v="0"/>
    <n v="957.2"/>
    <n v="263.77999999999997"/>
    <n v="1220.98"/>
    <n v="25.15"/>
    <n v="12.68"/>
    <n v="256.87"/>
    <n v="189.31"/>
    <n v="110.79"/>
    <n v="52.37"/>
    <n v="15.64"/>
    <n v="0.25"/>
    <n v="625.22"/>
    <n v="0"/>
    <n v="0"/>
    <n v="57.32"/>
    <n v="56.4"/>
    <n v="0"/>
    <n v="0.25"/>
    <n v="113.96"/>
    <n v="739.19"/>
    <n v="57.32"/>
    <n v="4587.47"/>
    <n v="2771.45"/>
    <n v="1268.54"/>
    <n v="650.23"/>
    <n v="414.05"/>
    <n v="1.19"/>
    <n v="9692.93"/>
    <n v="9041.51"/>
    <n v="2588.75"/>
    <n v="11630.26"/>
    <n v="37.520000000000003"/>
    <n v="0"/>
    <n v="1195.3499999999999"/>
    <n v="0"/>
    <x v="16"/>
  </r>
  <r>
    <n v="1180"/>
    <x v="0"/>
    <s v="ton"/>
    <n v="321"/>
    <n v="0"/>
    <n v="955.47"/>
    <n v="273.77"/>
    <n v="1229.24"/>
    <n v="24.08"/>
    <n v="11.88"/>
    <n v="249.13"/>
    <n v="179.39"/>
    <n v="106.06"/>
    <n v="50.85"/>
    <n v="15.56"/>
    <n v="0.26"/>
    <n v="601.26"/>
    <n v="0"/>
    <n v="0"/>
    <n v="58.72"/>
    <n v="54.61"/>
    <n v="0"/>
    <n v="0.26"/>
    <n v="113.59"/>
    <n v="714.85"/>
    <n v="58.72"/>
    <n v="4400.7299999999996"/>
    <n v="2482.5"/>
    <n v="1163.5999999999999"/>
    <n v="549.35"/>
    <n v="401.43"/>
    <n v="1.19"/>
    <n v="8998.81"/>
    <n v="8448.27"/>
    <n v="2445.3200000000002"/>
    <n v="10893.59"/>
    <n v="33.94"/>
    <n v="0"/>
    <n v="1024.75"/>
    <n v="0"/>
    <x v="16"/>
  </r>
  <r>
    <n v="1181"/>
    <x v="0"/>
    <s v="ton"/>
    <n v="1024"/>
    <n v="0"/>
    <n v="3218.84"/>
    <n v="1138.18"/>
    <n v="4357.0200000000004"/>
    <n v="28.25"/>
    <n v="15.26"/>
    <n v="938.29"/>
    <n v="637.70000000000005"/>
    <n v="378.37"/>
    <n v="181.83"/>
    <n v="48.08"/>
    <n v="0.87"/>
    <n v="2185.15"/>
    <n v="0"/>
    <n v="0"/>
    <n v="197.9"/>
    <n v="196.83"/>
    <n v="49.61"/>
    <n v="0.87"/>
    <n v="445.21"/>
    <n v="2630.36"/>
    <n v="247.51"/>
    <n v="18058.79"/>
    <n v="13306.18"/>
    <n v="5552.5"/>
    <n v="2876.71"/>
    <n v="1283.24"/>
    <n v="5.3"/>
    <n v="41082.720000000001"/>
    <n v="38200.71"/>
    <n v="10127.08"/>
    <n v="48327.8"/>
    <n v="47.2"/>
    <n v="0"/>
    <n v="5525.88"/>
    <n v="0"/>
    <x v="16"/>
  </r>
  <r>
    <n v="1182"/>
    <x v="0"/>
    <s v="Other"/>
    <n v="333"/>
    <n v="0"/>
    <n v="1050.6600000000001"/>
    <n v="553.19000000000005"/>
    <n v="1603.85"/>
    <n v="27.94"/>
    <n v="14.95"/>
    <n v="299.72000000000003"/>
    <n v="208.42"/>
    <n v="124.65"/>
    <n v="58.39"/>
    <n v="15.92"/>
    <n v="0.28000000000000003"/>
    <n v="707.38"/>
    <n v="0"/>
    <n v="0"/>
    <n v="63.76"/>
    <n v="63.22"/>
    <n v="48.75"/>
    <n v="0.28000000000000003"/>
    <n v="176.01"/>
    <n v="883.39"/>
    <n v="112.52"/>
    <n v="5870.24"/>
    <n v="4654.5600000000004"/>
    <n v="1936.03"/>
    <n v="940.2"/>
    <n v="421.81"/>
    <n v="1.78"/>
    <n v="13824.62"/>
    <n v="12882.64"/>
    <n v="3374.79"/>
    <n v="16257.43"/>
    <n v="48.82"/>
    <n v="0"/>
    <n v="2072.9"/>
    <n v="0"/>
    <x v="16"/>
  </r>
  <r>
    <n v="1183"/>
    <x v="0"/>
    <s v="ton"/>
    <n v="176"/>
    <n v="3"/>
    <n v="546.46"/>
    <n v="426.16"/>
    <n v="972.62"/>
    <n v="30.02"/>
    <n v="16.100000000000001"/>
    <n v="147.75"/>
    <n v="108.93"/>
    <n v="66.03"/>
    <n v="30.18"/>
    <n v="8.9"/>
    <n v="0.17"/>
    <n v="361.95"/>
    <n v="1.93"/>
    <n v="0"/>
    <n v="33.89"/>
    <n v="32.950000000000003"/>
    <n v="52.49"/>
    <n v="0.16"/>
    <n v="121.42"/>
    <n v="483.37"/>
    <n v="88.31"/>
    <n v="3017.3"/>
    <n v="3032.77"/>
    <n v="1170.27"/>
    <n v="537.91"/>
    <n v="253.51"/>
    <n v="1.21"/>
    <n v="8012.96"/>
    <n v="7473.84"/>
    <n v="1929.78"/>
    <n v="9403.6200000000008"/>
    <n v="53.43"/>
    <n v="38.369999999999997"/>
    <n v="1539.28"/>
    <n v="12.79"/>
    <x v="16"/>
  </r>
  <r>
    <n v="1184"/>
    <x v="0"/>
    <s v="ton"/>
    <n v="0"/>
    <n v="0"/>
    <n v="3.93"/>
    <n v="276.83"/>
    <n v="280.76"/>
    <n v="15.26"/>
    <n v="6.3"/>
    <n v="0"/>
    <n v="0"/>
    <n v="0"/>
    <n v="0"/>
    <n v="3.07"/>
    <n v="0"/>
    <n v="3.07"/>
    <n v="0"/>
    <n v="0"/>
    <n v="0"/>
    <n v="0"/>
    <n v="47.56"/>
    <n v="0"/>
    <n v="47.56"/>
    <n v="50.63"/>
    <n v="47.56"/>
    <n v="0"/>
    <n v="0"/>
    <n v="0"/>
    <n v="0"/>
    <n v="106.55"/>
    <n v="0"/>
    <n v="106.55"/>
    <n v="106.55"/>
    <n v="6.03"/>
    <n v="112.59"/>
    <n v="0"/>
    <n v="0"/>
    <n v="299.37"/>
    <n v="0"/>
    <x v="16"/>
  </r>
  <r>
    <n v="1185"/>
    <x v="0"/>
    <m/>
    <n v="11"/>
    <n v="59"/>
    <n v="93.35"/>
    <n v="452.01"/>
    <n v="545.36"/>
    <n v="19.72"/>
    <n v="9.6300000000000008"/>
    <n v="3.73"/>
    <n v="2.73"/>
    <n v="1.49"/>
    <n v="41.06"/>
    <n v="0.34"/>
    <n v="0.28999999999999998"/>
    <n v="49.64"/>
    <n v="71.2"/>
    <n v="0"/>
    <n v="13.23"/>
    <n v="33.96"/>
    <n v="48.59"/>
    <n v="0.28999999999999998"/>
    <n v="167.27"/>
    <n v="216.91"/>
    <n v="133.03"/>
    <n v="70.12"/>
    <n v="52.8"/>
    <n v="14.27"/>
    <n v="622.04999999999995"/>
    <n v="1.17"/>
    <n v="2.12"/>
    <n v="762.51"/>
    <n v="138.35"/>
    <n v="45.62"/>
    <n v="183.97"/>
    <n v="16.72"/>
    <n v="1208.26"/>
    <n v="2132.11"/>
    <n v="20.48"/>
    <x v="16"/>
  </r>
  <r>
    <n v="1186"/>
    <x v="0"/>
    <s v="ton"/>
    <n v="408"/>
    <n v="0"/>
    <n v="1273.51"/>
    <n v="617.51"/>
    <n v="1891.02"/>
    <n v="25.95"/>
    <n v="13.5"/>
    <n v="368.26"/>
    <n v="253.7"/>
    <n v="150.85"/>
    <n v="71.489999999999995"/>
    <n v="19.079999999999998"/>
    <n v="0.34"/>
    <n v="863.73"/>
    <n v="0"/>
    <n v="0"/>
    <n v="78.69"/>
    <n v="77.42"/>
    <n v="48.91"/>
    <n v="0.34"/>
    <n v="205.36"/>
    <n v="1069.0899999999999"/>
    <n v="127.6"/>
    <n v="6929.23"/>
    <n v="4561.54"/>
    <n v="2031.55"/>
    <n v="1034.3800000000001"/>
    <n v="532.61"/>
    <n v="1.93"/>
    <n v="15091.24"/>
    <n v="14054.93"/>
    <n v="3822.1"/>
    <n v="17877.03"/>
    <n v="43.82"/>
    <n v="0"/>
    <n v="2251.58"/>
    <n v="0"/>
    <x v="16"/>
  </r>
  <r>
    <n v="1187"/>
    <x v="0"/>
    <s v="ton"/>
    <n v="48"/>
    <n v="0"/>
    <n v="118.47"/>
    <n v="315.58999999999997"/>
    <n v="434.06"/>
    <n v="16.47"/>
    <n v="7.19"/>
    <n v="34.89"/>
    <n v="20.16"/>
    <n v="11.47"/>
    <n v="6.67"/>
    <n v="2.46"/>
    <n v="0.04"/>
    <n v="75.69"/>
    <n v="0"/>
    <n v="0"/>
    <n v="8.6199999999999992"/>
    <n v="7.9"/>
    <n v="46.71"/>
    <n v="0.04"/>
    <n v="63.28"/>
    <n v="138.97"/>
    <n v="55.34"/>
    <n v="570.83000000000004"/>
    <n v="195.08"/>
    <n v="103.56"/>
    <n v="61.42"/>
    <n v="56.05"/>
    <n v="0.17"/>
    <n v="987.12"/>
    <n v="925.53"/>
    <n v="276.98"/>
    <n v="1202.51"/>
    <n v="25.05"/>
    <n v="0"/>
    <n v="411.41"/>
    <n v="0"/>
    <x v="16"/>
  </r>
  <r>
    <n v="1188"/>
    <x v="0"/>
    <s v="ton"/>
    <n v="205"/>
    <n v="0"/>
    <n v="631.01"/>
    <n v="445.17"/>
    <n v="1076.18"/>
    <n v="20.88"/>
    <n v="9.94"/>
    <n v="176.8"/>
    <n v="120.52"/>
    <n v="72.33"/>
    <n v="33.47"/>
    <n v="10.25"/>
    <n v="0.17"/>
    <n v="413.54"/>
    <n v="0"/>
    <n v="0"/>
    <n v="38.479999999999997"/>
    <n v="36.69"/>
    <n v="46.79"/>
    <n v="0.17"/>
    <n v="122.13"/>
    <n v="535.66999999999996"/>
    <n v="85.27"/>
    <n v="3138.4"/>
    <n v="1183.46"/>
    <n v="780.45"/>
    <n v="380.01"/>
    <n v="258.95"/>
    <n v="0.7"/>
    <n v="5741.97"/>
    <n v="5361.26"/>
    <n v="1520.11"/>
    <n v="6881.37"/>
    <n v="33.57"/>
    <n v="0"/>
    <n v="1021.91"/>
    <n v="0"/>
    <x v="16"/>
  </r>
  <r>
    <n v="1189"/>
    <x v="0"/>
    <s v="ton"/>
    <n v="219"/>
    <n v="0"/>
    <n v="668.96"/>
    <n v="454.78"/>
    <n v="1123.74"/>
    <n v="22.87"/>
    <n v="10.8"/>
    <n v="185.93"/>
    <n v="128"/>
    <n v="77.900000000000006"/>
    <n v="36.21"/>
    <n v="10.6"/>
    <n v="0.18"/>
    <n v="438.81"/>
    <n v="0"/>
    <n v="0"/>
    <n v="41.28"/>
    <n v="39.520000000000003"/>
    <n v="47.13"/>
    <n v="0.18"/>
    <n v="128.11000000000001"/>
    <n v="566.91"/>
    <n v="88.41"/>
    <n v="3388.09"/>
    <n v="1344.54"/>
    <n v="902.25"/>
    <n v="437.86"/>
    <n v="265.85000000000002"/>
    <n v="0.79"/>
    <n v="6339.39"/>
    <n v="5900.73"/>
    <n v="1634.16"/>
    <n v="7534.89"/>
    <n v="34.409999999999997"/>
    <n v="0"/>
    <n v="1227.23"/>
    <n v="0"/>
    <x v="16"/>
  </r>
  <r>
    <n v="1190"/>
    <x v="0"/>
    <s v="ton"/>
    <n v="563"/>
    <n v="1427"/>
    <n v="3629.21"/>
    <n v="5164.47"/>
    <n v="8793.68"/>
    <n v="23.34"/>
    <n v="12.36"/>
    <n v="488.6"/>
    <n v="325.36"/>
    <n v="203.44"/>
    <n v="1019.58"/>
    <n v="26.6"/>
    <n v="7.82"/>
    <n v="2071.39"/>
    <n v="1606.35"/>
    <n v="350.58"/>
    <n v="371.07"/>
    <n v="837.04"/>
    <n v="47.81"/>
    <n v="7.82"/>
    <n v="3220.67"/>
    <n v="5292.05"/>
    <n v="2375.81"/>
    <n v="8978.7900000000009"/>
    <n v="3564.02"/>
    <n v="2433.7800000000002"/>
    <n v="13513.73"/>
    <n v="660.08"/>
    <n v="58.38"/>
    <n v="29208.78"/>
    <n v="15636.67"/>
    <n v="4234.0200000000004"/>
    <n v="19870.689999999999"/>
    <n v="35.29"/>
    <n v="28423.86"/>
    <n v="46959.92"/>
    <n v="19.920000000000002"/>
    <x v="16"/>
  </r>
  <r>
    <n v="1191"/>
    <x v="0"/>
    <s v="Other"/>
    <n v="6"/>
    <n v="13"/>
    <n v="18.89"/>
    <n v="29.99"/>
    <n v="48.88"/>
    <n v="20.28"/>
    <n v="11.19"/>
    <n v="1.31"/>
    <n v="1.52"/>
    <n v="0.64"/>
    <n v="0.33"/>
    <n v="0"/>
    <n v="0.12"/>
    <n v="3.92"/>
    <n v="13.58"/>
    <n v="0"/>
    <n v="0.79"/>
    <n v="0.28999999999999998"/>
    <n v="0"/>
    <n v="0.12"/>
    <n v="14.78"/>
    <n v="18.71"/>
    <n v="14.38"/>
    <n v="26.01"/>
    <n v="33.89"/>
    <n v="5.84"/>
    <n v="4.1500000000000004"/>
    <n v="0"/>
    <n v="0.77"/>
    <n v="70.650000000000006"/>
    <n v="65.739999999999995"/>
    <n v="22.84"/>
    <n v="88.58"/>
    <n v="14.76"/>
    <n v="238.04"/>
    <n v="250.32"/>
    <n v="18.309999999999999"/>
    <x v="16"/>
  </r>
  <r>
    <n v="1192"/>
    <x v="0"/>
    <s v="re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7"/>
  </r>
  <r>
    <n v="1193"/>
    <x v="0"/>
    <s v="re"/>
    <n v="0"/>
    <n v="357"/>
    <n v="421.42"/>
    <n v="727.09"/>
    <n v="1148.51"/>
    <n v="18.670000000000002"/>
    <n v="11.19"/>
    <n v="0.48"/>
    <n v="0"/>
    <n v="0.14000000000000001"/>
    <n v="90.97"/>
    <n v="0"/>
    <n v="2.99"/>
    <n v="94.59"/>
    <n v="296.51"/>
    <n v="0"/>
    <n v="0"/>
    <n v="70.510000000000005"/>
    <n v="0"/>
    <n v="3"/>
    <n v="370.02"/>
    <n v="464.61"/>
    <n v="296.51"/>
    <n v="14.69"/>
    <n v="0"/>
    <n v="4.24"/>
    <n v="1000.12"/>
    <n v="0"/>
    <n v="23.82"/>
    <n v="1042.8800000000001"/>
    <n v="18.93"/>
    <n v="0.22"/>
    <n v="19.149999999999999"/>
    <n v="0"/>
    <n v="5281.63"/>
    <n v="6013.82"/>
    <n v="14.79"/>
    <x v="17"/>
  </r>
  <r>
    <n v="1194"/>
    <x v="0"/>
    <s v="re"/>
    <n v="0"/>
    <n v="413"/>
    <n v="778.42"/>
    <n v="1392.69"/>
    <n v="2171.11"/>
    <n v="17.14"/>
    <n v="9.9600000000000009"/>
    <n v="0.52"/>
    <n v="0"/>
    <n v="0.15"/>
    <n v="356.65"/>
    <n v="0"/>
    <n v="2.96"/>
    <n v="360.28"/>
    <n v="313.27"/>
    <n v="0"/>
    <n v="149.65"/>
    <n v="342.18"/>
    <n v="0"/>
    <n v="2.96"/>
    <n v="808.05"/>
    <n v="1168.3399999999999"/>
    <n v="462.92"/>
    <n v="15.85"/>
    <n v="0"/>
    <n v="4.45"/>
    <n v="3700.67"/>
    <n v="0"/>
    <n v="19.309999999999999"/>
    <n v="3740.27"/>
    <n v="20.3"/>
    <n v="0.24"/>
    <n v="20.54"/>
    <n v="0"/>
    <n v="5434.75"/>
    <n v="10327.56"/>
    <n v="13.16"/>
    <x v="17"/>
  </r>
  <r>
    <n v="1195"/>
    <x v="0"/>
    <s v="re"/>
    <n v="0"/>
    <n v="499"/>
    <n v="591.61"/>
    <n v="999.52"/>
    <n v="1591.13"/>
    <n v="18.440000000000001"/>
    <n v="11.04"/>
    <n v="0.7"/>
    <n v="0"/>
    <n v="0.2"/>
    <n v="126.21"/>
    <n v="0"/>
    <n v="4.1900000000000004"/>
    <n v="131.30000000000001"/>
    <n v="397.33"/>
    <n v="0"/>
    <n v="0"/>
    <n v="97.18"/>
    <n v="0"/>
    <n v="4.1900000000000004"/>
    <n v="498.7"/>
    <n v="630"/>
    <n v="397.33"/>
    <n v="21.29"/>
    <n v="0"/>
    <n v="5.82"/>
    <n v="1318.49"/>
    <n v="0"/>
    <n v="33.58"/>
    <n v="1379.19"/>
    <n v="27.12"/>
    <n v="0.31"/>
    <n v="27.43"/>
    <n v="0"/>
    <n v="7110.07"/>
    <n v="8068.67"/>
    <n v="14.25"/>
    <x v="17"/>
  </r>
  <r>
    <n v="1196"/>
    <x v="0"/>
    <s v="re"/>
    <n v="580"/>
    <n v="1300"/>
    <n v="3384.01"/>
    <n v="4011.93"/>
    <n v="7395.94"/>
    <n v="20.329999999999998"/>
    <n v="11.76"/>
    <n v="351.45"/>
    <n v="287.75"/>
    <n v="199.95"/>
    <n v="615.66999999999996"/>
    <n v="18.510000000000002"/>
    <n v="10.75"/>
    <n v="1484.09"/>
    <n v="1326.06"/>
    <n v="264.89999999999998"/>
    <n v="102.42"/>
    <n v="503.65"/>
    <n v="0"/>
    <n v="10.88"/>
    <n v="2207.92"/>
    <n v="3692.01"/>
    <n v="1693.39"/>
    <n v="7231.62"/>
    <n v="3972.51"/>
    <n v="2346.02"/>
    <n v="6634.61"/>
    <n v="94.96"/>
    <n v="96.69"/>
    <n v="20376.400000000001"/>
    <n v="13645.11"/>
    <n v="4316.5600000000004"/>
    <n v="17961.66"/>
    <n v="30.97"/>
    <n v="23558.62"/>
    <n v="31312.06"/>
    <n v="18.12"/>
    <x v="17"/>
  </r>
  <r>
    <n v="1197"/>
    <x v="0"/>
    <s v="re"/>
    <n v="0"/>
    <n v="482"/>
    <n v="655.8"/>
    <n v="1018.16"/>
    <n v="1673.96"/>
    <n v="19.25"/>
    <n v="11.46"/>
    <n v="0.62"/>
    <n v="0"/>
    <n v="0.17"/>
    <n v="188.26"/>
    <n v="8.82"/>
    <n v="3.8"/>
    <n v="201.67"/>
    <n v="378.62"/>
    <n v="0"/>
    <n v="0"/>
    <n v="145.63"/>
    <n v="0"/>
    <n v="3.86"/>
    <n v="528.11"/>
    <n v="729.77"/>
    <n v="378.62"/>
    <n v="19.21"/>
    <n v="0"/>
    <n v="5.0199999999999996"/>
    <n v="1953.96"/>
    <n v="36.5"/>
    <n v="33.799999999999997"/>
    <n v="2048.5"/>
    <n v="60.74"/>
    <n v="4.51"/>
    <n v="65.25"/>
    <n v="0"/>
    <n v="6616.9"/>
    <n v="8064.89"/>
    <n v="13.73"/>
    <x v="17"/>
  </r>
  <r>
    <n v="1198"/>
    <x v="0"/>
    <s v="re"/>
    <n v="0"/>
    <n v="479"/>
    <n v="690.52"/>
    <n v="1023.18"/>
    <n v="1713.7"/>
    <n v="19.13"/>
    <n v="11.65"/>
    <n v="0.59"/>
    <n v="0"/>
    <n v="0.17"/>
    <n v="226.34"/>
    <n v="10.81"/>
    <n v="3.59"/>
    <n v="241.5"/>
    <n v="361.56"/>
    <n v="0"/>
    <n v="0"/>
    <n v="176.72"/>
    <n v="0"/>
    <n v="3.66"/>
    <n v="541.94000000000005"/>
    <n v="783.44"/>
    <n v="361.56"/>
    <n v="18.22"/>
    <n v="0"/>
    <n v="4.83"/>
    <n v="2325.29"/>
    <n v="50.79"/>
    <n v="34"/>
    <n v="2433.13"/>
    <n v="73.84"/>
    <n v="5.52"/>
    <n v="79.36"/>
    <n v="0"/>
    <n v="6355.13"/>
    <n v="8094.87"/>
    <n v="13.27"/>
    <x v="17"/>
  </r>
  <r>
    <n v="1199"/>
    <x v="0"/>
    <s v="re"/>
    <n v="8"/>
    <n v="867"/>
    <n v="2153.9899999999998"/>
    <n v="5859.41"/>
    <n v="8013.4"/>
    <n v="16.21"/>
    <n v="9.09"/>
    <n v="3.88"/>
    <n v="0.75"/>
    <n v="1.05"/>
    <n v="1009.44"/>
    <n v="0"/>
    <n v="7.41"/>
    <n v="1022.54"/>
    <n v="661.99"/>
    <n v="1418.69"/>
    <n v="417.12"/>
    <n v="1021.87"/>
    <n v="0"/>
    <n v="7.41"/>
    <n v="3527.06"/>
    <n v="4549.6000000000004"/>
    <n v="2497.79"/>
    <n v="88.41"/>
    <n v="5.41"/>
    <n v="14.82"/>
    <n v="10495.05"/>
    <n v="0"/>
    <n v="53.84"/>
    <n v="10657.53"/>
    <n v="108.64"/>
    <n v="18.04"/>
    <n v="126.68"/>
    <n v="15.83"/>
    <n v="11935.78"/>
    <n v="36339.51"/>
    <n v="13.77"/>
    <x v="17"/>
  </r>
  <r>
    <n v="1200"/>
    <x v="0"/>
    <s v="re"/>
    <n v="3"/>
    <n v="0"/>
    <n v="2.2200000000000002"/>
    <n v="2.99"/>
    <n v="5.21"/>
    <n v="8.1"/>
    <n v="3.11"/>
    <n v="0"/>
    <n v="0"/>
    <n v="0"/>
    <n v="0.36"/>
    <n v="0"/>
    <n v="0"/>
    <n v="0.36"/>
    <n v="0"/>
    <n v="0"/>
    <n v="0.37"/>
    <n v="0.36"/>
    <n v="0"/>
    <n v="0"/>
    <n v="0.73"/>
    <n v="1.0900000000000001"/>
    <n v="0.37"/>
    <n v="0"/>
    <n v="0"/>
    <n v="0"/>
    <n v="1.85"/>
    <n v="0"/>
    <n v="0"/>
    <n v="1.85"/>
    <n v="0"/>
    <n v="0"/>
    <n v="0"/>
    <n v="0"/>
    <n v="0"/>
    <n v="3.65"/>
    <n v="0"/>
    <x v="17"/>
  </r>
  <r>
    <n v="1201"/>
    <x v="0"/>
    <s v="re"/>
    <n v="0"/>
    <n v="1200"/>
    <n v="1438.09"/>
    <n v="3063.24"/>
    <n v="4501.33"/>
    <n v="18.73"/>
    <n v="11.35"/>
    <n v="1.87"/>
    <n v="0"/>
    <n v="0.52"/>
    <n v="266.70999999999998"/>
    <n v="0"/>
    <n v="10.86"/>
    <n v="279.95999999999998"/>
    <n v="1259"/>
    <n v="0"/>
    <n v="41.33"/>
    <n v="236.7"/>
    <n v="0"/>
    <n v="10.86"/>
    <n v="1547.89"/>
    <n v="1827.85"/>
    <n v="1300.33"/>
    <n v="56.56"/>
    <n v="0"/>
    <n v="15.14"/>
    <n v="3180.43"/>
    <n v="0"/>
    <n v="78.39"/>
    <n v="3330.51"/>
    <n v="71.7"/>
    <n v="0.8"/>
    <n v="72.5"/>
    <n v="0"/>
    <n v="21569.43"/>
    <n v="24663.69"/>
    <n v="17.97"/>
    <x v="17"/>
  </r>
  <r>
    <n v="1202"/>
    <x v="0"/>
    <s v="re"/>
    <n v="0"/>
    <n v="1"/>
    <n v="0.6"/>
    <n v="0.59"/>
    <n v="1.19"/>
    <n v="9.16"/>
    <n v="3.7"/>
    <n v="0"/>
    <n v="0"/>
    <n v="0"/>
    <n v="0"/>
    <n v="0"/>
    <n v="0.01"/>
    <n v="0.01"/>
    <n v="0"/>
    <n v="0"/>
    <n v="0"/>
    <n v="0"/>
    <n v="0"/>
    <n v="0.01"/>
    <n v="0.01"/>
    <n v="0.01"/>
    <n v="0"/>
    <n v="0"/>
    <n v="0"/>
    <n v="0"/>
    <n v="0"/>
    <n v="0"/>
    <n v="0.02"/>
    <n v="0.02"/>
    <n v="0"/>
    <n v="0"/>
    <n v="0"/>
    <n v="0"/>
    <n v="0"/>
    <n v="0.02"/>
    <n v="0"/>
    <x v="17"/>
  </r>
  <r>
    <n v="1203"/>
    <x v="0"/>
    <s v="re"/>
    <n v="378"/>
    <n v="0"/>
    <n v="1100.73"/>
    <n v="318.82"/>
    <n v="1419.55"/>
    <n v="26.67"/>
    <n v="15.25"/>
    <n v="285.76"/>
    <n v="216.31"/>
    <n v="121.85"/>
    <n v="61.44"/>
    <n v="22.08"/>
    <n v="0.31"/>
    <n v="707.76"/>
    <n v="0"/>
    <n v="0"/>
    <n v="67.790000000000006"/>
    <n v="66.78"/>
    <n v="0"/>
    <n v="0.31"/>
    <n v="134.88999999999999"/>
    <n v="842.65"/>
    <n v="67.790000000000006"/>
    <n v="5899.82"/>
    <n v="5137.63"/>
    <n v="1644.64"/>
    <n v="806.88"/>
    <n v="235.24"/>
    <n v="1.5"/>
    <n v="13725.72"/>
    <n v="12917.34"/>
    <n v="3747.53"/>
    <n v="16664.87"/>
    <n v="44.09"/>
    <n v="0"/>
    <n v="1380.86"/>
    <n v="0"/>
    <x v="17"/>
  </r>
  <r>
    <n v="1204"/>
    <x v="0"/>
    <s v="re"/>
    <n v="1191"/>
    <n v="0"/>
    <n v="3502.93"/>
    <n v="1014.08"/>
    <n v="4517.01"/>
    <n v="21.41"/>
    <n v="11.63"/>
    <n v="910.14"/>
    <n v="645.76"/>
    <n v="373.09"/>
    <n v="187.93"/>
    <n v="63.95"/>
    <n v="0.99"/>
    <n v="2181.85"/>
    <n v="0"/>
    <n v="0"/>
    <n v="202.72"/>
    <n v="204.52"/>
    <n v="0"/>
    <n v="0.99"/>
    <n v="408.22"/>
    <n v="2590.08"/>
    <n v="202.72"/>
    <n v="17725.45"/>
    <n v="10105.4"/>
    <n v="3807.12"/>
    <n v="1976.78"/>
    <n v="486.13"/>
    <n v="3.84"/>
    <n v="34104.720000000001"/>
    <n v="32124.1"/>
    <n v="9875.6"/>
    <n v="41999.7"/>
    <n v="35.26"/>
    <n v="0"/>
    <n v="3113.98"/>
    <n v="0"/>
    <x v="17"/>
  </r>
  <r>
    <n v="1205"/>
    <x v="0"/>
    <s v="re"/>
    <n v="1401"/>
    <n v="154"/>
    <n v="4374.96"/>
    <n v="2491.79"/>
    <n v="6866.75"/>
    <n v="20.29"/>
    <n v="11.17"/>
    <n v="1068.79"/>
    <n v="772.44"/>
    <n v="444.2"/>
    <n v="324.49"/>
    <n v="76.22"/>
    <n v="2.31"/>
    <n v="2688.45"/>
    <n v="282.76"/>
    <n v="416.87"/>
    <n v="267.81"/>
    <n v="335.31"/>
    <n v="0"/>
    <n v="2.31"/>
    <n v="1305.07"/>
    <n v="3993.51"/>
    <n v="967.44"/>
    <n v="19999.13"/>
    <n v="13209.75"/>
    <n v="5003.12"/>
    <n v="3555.1"/>
    <n v="533.96"/>
    <n v="12.87"/>
    <n v="42313.93"/>
    <n v="38745.96"/>
    <n v="12157.45"/>
    <n v="50903.42"/>
    <n v="36.33"/>
    <n v="4555.67"/>
    <n v="11286.86"/>
    <n v="29.58"/>
    <x v="17"/>
  </r>
  <r>
    <n v="1206"/>
    <x v="0"/>
    <s v="re"/>
    <n v="3"/>
    <n v="888"/>
    <n v="1093.5"/>
    <n v="1889.76"/>
    <n v="2983.26"/>
    <n v="18.04"/>
    <n v="10.81"/>
    <n v="1.38"/>
    <n v="0"/>
    <n v="0.38"/>
    <n v="257.57"/>
    <n v="0"/>
    <n v="7.55"/>
    <n v="266.88"/>
    <n v="710.51"/>
    <n v="43.23"/>
    <n v="0.36"/>
    <n v="199.25"/>
    <n v="0"/>
    <n v="7.62"/>
    <n v="960.98"/>
    <n v="1227.8599999999999"/>
    <n v="754.11"/>
    <n v="42.76"/>
    <n v="0"/>
    <n v="11.13"/>
    <n v="2862.5"/>
    <n v="0"/>
    <n v="60.32"/>
    <n v="2976.72"/>
    <n v="53.89"/>
    <n v="0.59"/>
    <n v="54.48"/>
    <n v="18.16"/>
    <n v="11777.95"/>
    <n v="14045.8"/>
    <n v="13.26"/>
    <x v="17"/>
  </r>
  <r>
    <n v="1207"/>
    <x v="0"/>
    <s v="re"/>
    <n v="0"/>
    <n v="404"/>
    <n v="490.1"/>
    <n v="875.15"/>
    <n v="1365.25"/>
    <n v="17.32"/>
    <n v="10.32"/>
    <n v="0.62"/>
    <n v="0"/>
    <n v="0.18"/>
    <n v="115.28"/>
    <n v="0"/>
    <n v="3.39"/>
    <n v="119.46"/>
    <n v="349.25"/>
    <n v="20.25"/>
    <n v="0"/>
    <n v="88.26"/>
    <n v="0"/>
    <n v="3.39"/>
    <n v="461.14"/>
    <n v="580.61"/>
    <n v="369.5"/>
    <n v="18.809999999999999"/>
    <n v="0"/>
    <n v="5.26"/>
    <n v="1211.3"/>
    <n v="0"/>
    <n v="25.59"/>
    <n v="1260.96"/>
    <n v="24.06"/>
    <n v="0.27"/>
    <n v="24.33"/>
    <n v="0"/>
    <n v="5703.48"/>
    <n v="6621.09"/>
    <n v="14.12"/>
    <x v="17"/>
  </r>
  <r>
    <n v="1208"/>
    <x v="0"/>
    <s v="re"/>
    <n v="0"/>
    <n v="376"/>
    <n v="454.92"/>
    <n v="805.27"/>
    <n v="1260.19"/>
    <n v="16.79"/>
    <n v="9.92"/>
    <n v="0.57999999999999996"/>
    <n v="0"/>
    <n v="0.17"/>
    <n v="105.24"/>
    <n v="0"/>
    <n v="3.15"/>
    <n v="109.13"/>
    <n v="306.76"/>
    <n v="19.63"/>
    <n v="0"/>
    <n v="81.59"/>
    <n v="0"/>
    <n v="3.15"/>
    <n v="411.14"/>
    <n v="520.27"/>
    <n v="326.39"/>
    <n v="17.93"/>
    <n v="0"/>
    <n v="4.95"/>
    <n v="1032.73"/>
    <n v="0"/>
    <n v="23.5"/>
    <n v="1079.0999999999999"/>
    <n v="22.87"/>
    <n v="0.25"/>
    <n v="23.13"/>
    <n v="0"/>
    <n v="4905.3999999999996"/>
    <n v="5741.9"/>
    <n v="13.05"/>
    <x v="17"/>
  </r>
  <r>
    <n v="1209"/>
    <x v="0"/>
    <s v="re"/>
    <n v="2731"/>
    <n v="100"/>
    <n v="8165.49"/>
    <n v="3778.9"/>
    <n v="11944.39"/>
    <n v="19.559999999999999"/>
    <n v="10.43"/>
    <n v="2081.1"/>
    <n v="1442.52"/>
    <n v="845.95"/>
    <n v="476.73"/>
    <n v="145.82"/>
    <n v="2.98"/>
    <n v="4995.1000000000004"/>
    <n v="172.91"/>
    <n v="633.05999999999995"/>
    <n v="465.08"/>
    <n v="502.38"/>
    <n v="0"/>
    <n v="2.98"/>
    <n v="1776.41"/>
    <n v="6771.51"/>
    <n v="1271.04"/>
    <n v="40026.28"/>
    <n v="21475.3"/>
    <n v="8400.5400000000009"/>
    <n v="4835.07"/>
    <n v="1375.34"/>
    <n v="13.25"/>
    <n v="76125.77"/>
    <n v="71277.460000000006"/>
    <n v="21967.61"/>
    <n v="93245.07"/>
    <n v="34.14"/>
    <n v="2658.79"/>
    <n v="11749.2"/>
    <n v="26.59"/>
    <x v="17"/>
  </r>
  <r>
    <n v="1210"/>
    <x v="0"/>
    <s v="re"/>
    <n v="700"/>
    <n v="0"/>
    <n v="2052.12"/>
    <n v="594.46"/>
    <n v="2646.58"/>
    <n v="23.45"/>
    <n v="13.14"/>
    <n v="532.19000000000005"/>
    <n v="394.63"/>
    <n v="223.09"/>
    <n v="112.58"/>
    <n v="37.9"/>
    <n v="0.57999999999999996"/>
    <n v="1300.98"/>
    <n v="0"/>
    <n v="0"/>
    <n v="123.43"/>
    <n v="122.2"/>
    <n v="0"/>
    <n v="0.57999999999999996"/>
    <n v="246.22"/>
    <n v="1547.2"/>
    <n v="123.43"/>
    <n v="10304.93"/>
    <n v="7656.49"/>
    <n v="2615.1999999999998"/>
    <n v="1297.51"/>
    <n v="286.95999999999998"/>
    <n v="2.4900000000000002"/>
    <n v="22163.59"/>
    <n v="20863.580000000002"/>
    <n v="6346.44"/>
    <n v="27210.02"/>
    <n v="38.869999999999997"/>
    <n v="0"/>
    <n v="2187.77"/>
    <n v="0"/>
    <x v="17"/>
  </r>
  <r>
    <n v="1211"/>
    <x v="0"/>
    <s v="re"/>
    <n v="0"/>
    <n v="580"/>
    <n v="976.07"/>
    <n v="2266.27"/>
    <n v="3242.34"/>
    <n v="16.760000000000002"/>
    <n v="9.68"/>
    <n v="0.89"/>
    <n v="0"/>
    <n v="0.24"/>
    <n v="383.38"/>
    <n v="11.87"/>
    <n v="4.53"/>
    <n v="400.91"/>
    <n v="484.06"/>
    <n v="393.31"/>
    <n v="119.46"/>
    <n v="353.29"/>
    <n v="0"/>
    <n v="4.53"/>
    <n v="1354.66"/>
    <n v="1755.57"/>
    <n v="996.84"/>
    <n v="26.64"/>
    <n v="0"/>
    <n v="6.99"/>
    <n v="4221.6499999999996"/>
    <n v="86.23"/>
    <n v="34.119999999999997"/>
    <n v="4375.63"/>
    <n v="119.86"/>
    <n v="7.76"/>
    <n v="127.61"/>
    <n v="0"/>
    <n v="8109.68"/>
    <n v="15433.69"/>
    <n v="13.98"/>
    <x v="17"/>
  </r>
  <r>
    <n v="1212"/>
    <x v="0"/>
    <s v="re"/>
    <n v="0"/>
    <n v="0"/>
    <n v="16.98"/>
    <n v="0"/>
    <n v="16.98"/>
    <n v="12.76"/>
    <n v="6.92"/>
    <n v="0"/>
    <n v="0"/>
    <n v="0"/>
    <n v="0"/>
    <n v="11.89"/>
    <n v="0"/>
    <n v="11.89"/>
    <n v="0"/>
    <n v="0"/>
    <n v="0"/>
    <n v="0"/>
    <n v="0"/>
    <n v="0"/>
    <n v="0"/>
    <n v="11.89"/>
    <n v="0"/>
    <n v="0"/>
    <n v="0"/>
    <n v="0"/>
    <n v="0"/>
    <n v="87.66"/>
    <n v="0"/>
    <n v="87.66"/>
    <n v="87.66"/>
    <n v="7.43"/>
    <n v="95.09"/>
    <n v="0"/>
    <n v="0"/>
    <n v="0"/>
    <n v="0"/>
    <x v="17"/>
  </r>
  <r>
    <n v="1213"/>
    <x v="0"/>
    <s v="re"/>
    <n v="0"/>
    <n v="0"/>
    <n v="16.95"/>
    <n v="0"/>
    <n v="16.95"/>
    <n v="17.36"/>
    <n v="10.56"/>
    <n v="0"/>
    <n v="0"/>
    <n v="0"/>
    <n v="0"/>
    <n v="12.1"/>
    <n v="0"/>
    <n v="12.1"/>
    <n v="0"/>
    <n v="0"/>
    <n v="0"/>
    <n v="0"/>
    <n v="0"/>
    <n v="0"/>
    <n v="0"/>
    <n v="12.1"/>
    <n v="0"/>
    <n v="0"/>
    <n v="0"/>
    <n v="0"/>
    <n v="0"/>
    <n v="135.72999999999999"/>
    <n v="0"/>
    <n v="135.72999999999999"/>
    <n v="135.72999999999999"/>
    <n v="10.4"/>
    <n v="146.12"/>
    <n v="0"/>
    <n v="0"/>
    <n v="0"/>
    <n v="0"/>
    <x v="17"/>
  </r>
  <r>
    <n v="1214"/>
    <x v="0"/>
    <s v="re"/>
    <n v="0"/>
    <n v="100"/>
    <n v="140.02000000000001"/>
    <n v="240.8"/>
    <n v="380.82"/>
    <n v="17.04"/>
    <n v="9.9499999999999993"/>
    <n v="0.15"/>
    <n v="0"/>
    <n v="0.04"/>
    <n v="53.46"/>
    <n v="11.85"/>
    <n v="0.54"/>
    <n v="66.040000000000006"/>
    <n v="96.81"/>
    <n v="5.73"/>
    <n v="9.98"/>
    <n v="40.47"/>
    <n v="0"/>
    <n v="0.54"/>
    <n v="153.52000000000001"/>
    <n v="219.55"/>
    <n v="112.51"/>
    <n v="4.38"/>
    <n v="0"/>
    <n v="1.17"/>
    <n v="549.58000000000004"/>
    <n v="84.97"/>
    <n v="3.22"/>
    <n v="643.32000000000005"/>
    <n v="90.52"/>
    <n v="7.36"/>
    <n v="97.88"/>
    <n v="0"/>
    <n v="1561.78"/>
    <n v="2051.52"/>
    <n v="15.62"/>
    <x v="17"/>
  </r>
  <r>
    <n v="1215"/>
    <x v="0"/>
    <s v="re"/>
    <n v="0"/>
    <n v="0"/>
    <n v="16.97"/>
    <n v="0"/>
    <n v="16.97"/>
    <n v="31.79"/>
    <n v="22.03"/>
    <n v="0"/>
    <n v="0"/>
    <n v="0"/>
    <n v="0"/>
    <n v="12.89"/>
    <n v="0"/>
    <n v="12.89"/>
    <n v="0"/>
    <n v="0"/>
    <n v="0"/>
    <n v="0"/>
    <n v="0"/>
    <n v="0"/>
    <n v="0"/>
    <n v="12.89"/>
    <n v="0"/>
    <n v="0"/>
    <n v="0"/>
    <n v="0"/>
    <n v="0"/>
    <n v="289.12"/>
    <n v="0"/>
    <n v="289.12"/>
    <n v="289.12"/>
    <n v="18.850000000000001"/>
    <n v="307.98"/>
    <n v="0"/>
    <n v="0"/>
    <n v="0"/>
    <n v="0"/>
    <x v="17"/>
  </r>
  <r>
    <n v="1216"/>
    <x v="0"/>
    <s v="re"/>
    <n v="0"/>
    <n v="2800"/>
    <n v="8788.1"/>
    <n v="15472.61"/>
    <n v="24260.71"/>
    <n v="14.16"/>
    <n v="7.65"/>
    <n v="4.2"/>
    <n v="0"/>
    <n v="1.1399999999999999"/>
    <n v="4392.25"/>
    <n v="12.71"/>
    <n v="24.21"/>
    <n v="4434.51"/>
    <n v="2128.2600000000002"/>
    <n v="0"/>
    <n v="2181.66"/>
    <n v="4550.8"/>
    <n v="0"/>
    <n v="24.21"/>
    <n v="8884.93"/>
    <n v="13319.44"/>
    <n v="4309.92"/>
    <n v="118.47"/>
    <n v="0"/>
    <n v="30.78"/>
    <n v="32746.17"/>
    <n v="207.38"/>
    <n v="141.57"/>
    <n v="33244.370000000003"/>
    <n v="356.63"/>
    <n v="15.87"/>
    <n v="372.5"/>
    <n v="0"/>
    <n v="34016.550000000003"/>
    <n v="86891.85"/>
    <n v="12.15"/>
    <x v="17"/>
  </r>
  <r>
    <n v="1217"/>
    <x v="0"/>
    <s v="re"/>
    <n v="3"/>
    <n v="800"/>
    <n v="2054.7600000000002"/>
    <n v="3970.48"/>
    <n v="6025.24"/>
    <n v="16.309999999999999"/>
    <n v="8.9499999999999993"/>
    <n v="1.24"/>
    <n v="0"/>
    <n v="0.34"/>
    <n v="873.7"/>
    <n v="0"/>
    <n v="6.04"/>
    <n v="881.32"/>
    <n v="812.19"/>
    <n v="0"/>
    <n v="476.15"/>
    <n v="1032.21"/>
    <n v="0"/>
    <n v="6.04"/>
    <n v="2326.59"/>
    <n v="3207.91"/>
    <n v="1288.3399999999999"/>
    <n v="35.69"/>
    <n v="0"/>
    <n v="9.5500000000000007"/>
    <n v="8400.0400000000009"/>
    <n v="0"/>
    <n v="35.92"/>
    <n v="8481.2000000000007"/>
    <n v="45.24"/>
    <n v="0.54"/>
    <n v="45.77"/>
    <n v="15.26"/>
    <n v="13449.31"/>
    <n v="26468.43"/>
    <n v="16.809999999999999"/>
    <x v="17"/>
  </r>
  <r>
    <n v="1218"/>
    <x v="0"/>
    <s v="re"/>
    <n v="0"/>
    <n v="339"/>
    <n v="524.48"/>
    <n v="1176.3"/>
    <n v="1700.78"/>
    <n v="16.53"/>
    <n v="9.6199999999999992"/>
    <n v="0.52"/>
    <n v="0"/>
    <n v="0.15"/>
    <n v="225.33"/>
    <n v="0"/>
    <n v="2.34"/>
    <n v="228.34"/>
    <n v="295.66000000000003"/>
    <n v="161.81"/>
    <n v="61.69"/>
    <n v="197.7"/>
    <n v="0"/>
    <n v="2.34"/>
    <n v="719.2"/>
    <n v="947.54"/>
    <n v="519.16"/>
    <n v="15.65"/>
    <n v="0"/>
    <n v="4.28"/>
    <n v="2428.6799999999998"/>
    <n v="0"/>
    <n v="16.809999999999999"/>
    <n v="2465.4299999999998"/>
    <n v="19.940000000000001"/>
    <n v="0.22"/>
    <n v="20.16"/>
    <n v="0"/>
    <n v="4862.21"/>
    <n v="8276.2900000000009"/>
    <n v="14.34"/>
    <x v="17"/>
  </r>
  <r>
    <n v="1219"/>
    <x v="0"/>
    <s v="re"/>
    <n v="0"/>
    <n v="402"/>
    <n v="721.95"/>
    <n v="1790.76"/>
    <n v="2512.71"/>
    <n v="16.010000000000002"/>
    <n v="9.16"/>
    <n v="0.61"/>
    <n v="0"/>
    <n v="0.18"/>
    <n v="315.87"/>
    <n v="0"/>
    <n v="3.05"/>
    <n v="319.70999999999998"/>
    <n v="320.45"/>
    <n v="355.45"/>
    <n v="109.44"/>
    <n v="298.74"/>
    <n v="0"/>
    <n v="3.06"/>
    <n v="1087.1500000000001"/>
    <n v="1406.86"/>
    <n v="785.35"/>
    <n v="18.34"/>
    <n v="0"/>
    <n v="5.08"/>
    <n v="3379.69"/>
    <n v="0"/>
    <n v="21.45"/>
    <n v="3424.56"/>
    <n v="23.42"/>
    <n v="0.26"/>
    <n v="23.68"/>
    <n v="0"/>
    <n v="5256.57"/>
    <n v="11434.93"/>
    <n v="13.08"/>
    <x v="17"/>
  </r>
  <r>
    <n v="1220"/>
    <x v="0"/>
    <s v="re"/>
    <n v="3"/>
    <n v="172"/>
    <n v="239.29"/>
    <n v="4018.03"/>
    <n v="4257.32"/>
    <n v="11.93"/>
    <n v="5.56"/>
    <n v="0.25"/>
    <n v="0"/>
    <n v="0.06"/>
    <n v="81.349999999999994"/>
    <n v="0"/>
    <n v="1.26"/>
    <n v="82.93"/>
    <n v="156.09"/>
    <n v="11.88"/>
    <n v="0.37"/>
    <n v="63.59"/>
    <n v="602.16999999999996"/>
    <n v="1.26"/>
    <n v="835.37"/>
    <n v="918.3"/>
    <n v="770.52"/>
    <n v="8.33"/>
    <n v="0"/>
    <n v="2.0099999999999998"/>
    <n v="750.69"/>
    <n v="0"/>
    <n v="10.220000000000001"/>
    <n v="771.24"/>
    <n v="10.34"/>
    <n v="0.11"/>
    <n v="10.45"/>
    <n v="3.48"/>
    <n v="2527.67"/>
    <n v="6234.32"/>
    <n v="14.7"/>
    <x v="17"/>
  </r>
  <r>
    <n v="1221"/>
    <x v="0"/>
    <s v="re"/>
    <n v="916"/>
    <n v="172"/>
    <n v="2603.92"/>
    <n v="1521.31"/>
    <n v="4125.2299999999996"/>
    <n v="19.11"/>
    <n v="10.29"/>
    <n v="474.12"/>
    <n v="447.65"/>
    <n v="275.70999999999998"/>
    <n v="212.62"/>
    <n v="49.55"/>
    <n v="1.96"/>
    <n v="1461.61"/>
    <n v="234.26"/>
    <n v="193.14"/>
    <n v="143.86000000000001"/>
    <n v="205.71"/>
    <n v="0"/>
    <n v="1.96"/>
    <n v="778.94"/>
    <n v="2240.5500000000002"/>
    <n v="571.26"/>
    <n v="9200.33"/>
    <n v="6457.95"/>
    <n v="2861.31"/>
    <n v="2098.64"/>
    <n v="591.05999999999995"/>
    <n v="12.73"/>
    <n v="21222.03"/>
    <n v="19110.66"/>
    <n v="6268.46"/>
    <n v="25379.119999999999"/>
    <n v="27.71"/>
    <n v="3819.23"/>
    <n v="7153.43"/>
    <n v="22.2"/>
    <x v="17"/>
  </r>
  <r>
    <n v="1222"/>
    <x v="0"/>
    <s v="re"/>
    <n v="1175"/>
    <n v="0"/>
    <n v="3009.41"/>
    <n v="908.68"/>
    <n v="3918.09"/>
    <n v="20.49"/>
    <n v="10.85"/>
    <n v="601.5"/>
    <n v="563.66999999999996"/>
    <n v="348.08"/>
    <n v="165.86"/>
    <n v="64.11"/>
    <n v="0.9"/>
    <n v="1744.13"/>
    <n v="0"/>
    <n v="0"/>
    <n v="181.46"/>
    <n v="179.78"/>
    <n v="0"/>
    <n v="0.9"/>
    <n v="362.14"/>
    <n v="2106.27"/>
    <n v="181.46"/>
    <n v="11839.22"/>
    <n v="8318.14"/>
    <n v="3552.71"/>
    <n v="1669.1"/>
    <n v="819.85"/>
    <n v="3.01"/>
    <n v="26202.01"/>
    <n v="24529.91"/>
    <n v="8049.31"/>
    <n v="32579.22"/>
    <n v="27.73"/>
    <n v="0"/>
    <n v="2563.56"/>
    <n v="0"/>
    <x v="17"/>
  </r>
  <r>
    <n v="1223"/>
    <x v="0"/>
    <s v="re"/>
    <n v="1034"/>
    <n v="172"/>
    <n v="2904.72"/>
    <n v="1681.86"/>
    <n v="4586.58"/>
    <n v="18.739999999999998"/>
    <n v="9.8800000000000008"/>
    <n v="536.28"/>
    <n v="492.27"/>
    <n v="304.69"/>
    <n v="226.22"/>
    <n v="56.24"/>
    <n v="2.0499999999999998"/>
    <n v="1617.76"/>
    <n v="240.56"/>
    <n v="225.94"/>
    <n v="160.30000000000001"/>
    <n v="221.06"/>
    <n v="0"/>
    <n v="2.06"/>
    <n v="849.92"/>
    <n v="2467.6799999999998"/>
    <n v="626.79999999999995"/>
    <n v="10657.61"/>
    <n v="6735.55"/>
    <n v="3022.51"/>
    <n v="2159.61"/>
    <n v="725.67"/>
    <n v="12.95"/>
    <n v="23313.9"/>
    <n v="21141.34"/>
    <n v="6904.41"/>
    <n v="28045.759999999998"/>
    <n v="27.12"/>
    <n v="3813.53"/>
    <n v="7173.45"/>
    <n v="22.17"/>
    <x v="17"/>
  </r>
  <r>
    <n v="1224"/>
    <x v="0"/>
    <s v="re"/>
    <n v="1480"/>
    <n v="0"/>
    <n v="4190.79"/>
    <n v="1223.6400000000001"/>
    <n v="5414.43"/>
    <n v="24.28"/>
    <n v="13.52"/>
    <n v="957.47"/>
    <n v="833.56"/>
    <n v="485.47"/>
    <n v="231.23"/>
    <n v="80.290000000000006"/>
    <n v="1.19"/>
    <n v="2589.21"/>
    <n v="0"/>
    <n v="0"/>
    <n v="250.15"/>
    <n v="251.47"/>
    <n v="0"/>
    <n v="1.19"/>
    <n v="502.81"/>
    <n v="3092.03"/>
    <n v="250.15"/>
    <n v="19211.57"/>
    <n v="16617.8"/>
    <n v="5738"/>
    <n v="2820.9"/>
    <n v="1175.5999999999999"/>
    <n v="5.0599999999999996"/>
    <n v="45568.92"/>
    <n v="42742.96"/>
    <n v="13139.78"/>
    <n v="55882.74"/>
    <n v="37.76"/>
    <n v="0"/>
    <n v="4458.72"/>
    <n v="0"/>
    <x v="17"/>
  </r>
  <r>
    <n v="1225"/>
    <x v="0"/>
    <s v="re"/>
    <n v="975"/>
    <n v="0"/>
    <n v="2772.71"/>
    <n v="805.02"/>
    <n v="3577.73"/>
    <n v="21.84"/>
    <n v="11.8"/>
    <n v="634.85"/>
    <n v="535.29"/>
    <n v="316.57"/>
    <n v="148.49"/>
    <n v="52.51"/>
    <n v="0.79"/>
    <n v="1688.5"/>
    <n v="0"/>
    <n v="0"/>
    <n v="162.01"/>
    <n v="160.44999999999999"/>
    <n v="0"/>
    <n v="0.79"/>
    <n v="323.25"/>
    <n v="2011.74"/>
    <n v="162.01"/>
    <n v="12387.82"/>
    <n v="8666.75"/>
    <n v="3290.54"/>
    <n v="1557.44"/>
    <n v="682.34"/>
    <n v="2.9"/>
    <n v="26587.78"/>
    <n v="25027.45"/>
    <n v="7991.5"/>
    <n v="33018.949999999997"/>
    <n v="33.869999999999997"/>
    <n v="0"/>
    <n v="2429.56"/>
    <n v="0"/>
    <x v="17"/>
  </r>
  <r>
    <n v="1226"/>
    <x v="0"/>
    <s v="re"/>
    <n v="513"/>
    <n v="0"/>
    <n v="1457.02"/>
    <n v="421.21"/>
    <n v="1878.23"/>
    <n v="24.98"/>
    <n v="14.27"/>
    <n v="335.87"/>
    <n v="288.77"/>
    <n v="171.14"/>
    <n v="79.94"/>
    <n v="28.89"/>
    <n v="0.41"/>
    <n v="905.03"/>
    <n v="0"/>
    <n v="0"/>
    <n v="85.99"/>
    <n v="87.51"/>
    <n v="0"/>
    <n v="0.41"/>
    <n v="173.9"/>
    <n v="1078.93"/>
    <n v="85.99"/>
    <n v="7091.03"/>
    <n v="6350.41"/>
    <n v="2158.67"/>
    <n v="983.75"/>
    <n v="420.3"/>
    <n v="1.77"/>
    <n v="17005.93"/>
    <n v="16020.41"/>
    <n v="4800.7299999999996"/>
    <n v="20821.14"/>
    <n v="40.590000000000003"/>
    <n v="0"/>
    <n v="1528.25"/>
    <n v="0"/>
    <x v="17"/>
  </r>
  <r>
    <n v="1227"/>
    <x v="0"/>
    <s v="re"/>
    <n v="504"/>
    <n v="0"/>
    <n v="1421.21"/>
    <n v="412.37"/>
    <n v="1833.58"/>
    <n v="25.53"/>
    <n v="14.62"/>
    <n v="326.37"/>
    <n v="285.52999999999997"/>
    <n v="166.66"/>
    <n v="79.5"/>
    <n v="29.03"/>
    <n v="0.4"/>
    <n v="887.5"/>
    <n v="0"/>
    <n v="0"/>
    <n v="84.78"/>
    <n v="86.37"/>
    <n v="0"/>
    <n v="0.4"/>
    <n v="171.56"/>
    <n v="1059.06"/>
    <n v="84.78"/>
    <n v="6941.15"/>
    <n v="6418.46"/>
    <n v="2164.7199999999998"/>
    <n v="1008.24"/>
    <n v="441.2"/>
    <n v="1.75"/>
    <n v="16975.509999999998"/>
    <n v="15965.52"/>
    <n v="4762.74"/>
    <n v="20728.259999999998"/>
    <n v="41.13"/>
    <n v="0"/>
    <n v="1560.03"/>
    <n v="0"/>
    <x v="17"/>
  </r>
  <r>
    <n v="1228"/>
    <x v="0"/>
    <s v="re"/>
    <n v="1209"/>
    <n v="0"/>
    <n v="3419.97"/>
    <n v="997.64"/>
    <n v="4417.6099999999997"/>
    <n v="23.29"/>
    <n v="12.74"/>
    <n v="780.87"/>
    <n v="649.05999999999995"/>
    <n v="390.82"/>
    <n v="185.58"/>
    <n v="65.959999999999994"/>
    <n v="0.97"/>
    <n v="2073.2600000000002"/>
    <n v="0"/>
    <n v="0"/>
    <n v="198.41"/>
    <n v="202.32"/>
    <n v="0"/>
    <n v="0.97"/>
    <n v="401.7"/>
    <n v="2474.9499999999998"/>
    <n v="198.41"/>
    <n v="16507.95"/>
    <n v="11718.89"/>
    <n v="4431.3"/>
    <n v="2071.59"/>
    <n v="1205.92"/>
    <n v="3.56"/>
    <n v="35939.21"/>
    <n v="33864.06"/>
    <n v="10296.950000000001"/>
    <n v="44161.01"/>
    <n v="36.53"/>
    <n v="0"/>
    <n v="3177.05"/>
    <n v="0"/>
    <x v="17"/>
  </r>
  <r>
    <n v="1229"/>
    <x v="0"/>
    <s v="re"/>
    <n v="2561"/>
    <n v="625"/>
    <n v="8481.6"/>
    <n v="6664.35"/>
    <n v="15145.95"/>
    <n v="18.78"/>
    <n v="10.050000000000001"/>
    <n v="1666.62"/>
    <n v="1310.6199999999999"/>
    <n v="821.49"/>
    <n v="977.09"/>
    <n v="138.97999999999999"/>
    <n v="6.54"/>
    <n v="4921.34"/>
    <n v="827.72"/>
    <n v="1124.25"/>
    <n v="616.42999999999995"/>
    <n v="988.22"/>
    <n v="0"/>
    <n v="6.54"/>
    <n v="3563.16"/>
    <n v="8484.51"/>
    <n v="2568.4"/>
    <n v="34663.870000000003"/>
    <n v="22186.19"/>
    <n v="8755.7000000000007"/>
    <n v="10024.89"/>
    <n v="2310.9899999999998"/>
    <n v="35.65"/>
    <n v="77977.279999999999"/>
    <n v="67916.740000000005"/>
    <n v="20771.509999999998"/>
    <n v="88688.25"/>
    <n v="34.630000000000003"/>
    <n v="13654.59"/>
    <n v="29578.3"/>
    <n v="21.85"/>
    <x v="17"/>
  </r>
  <r>
    <n v="1230"/>
    <x v="0"/>
    <s v="re"/>
    <n v="792"/>
    <n v="334"/>
    <n v="2710.97"/>
    <n v="2184.96"/>
    <n v="4895.93"/>
    <n v="19.579999999999998"/>
    <n v="10.59"/>
    <n v="507.62"/>
    <n v="423.9"/>
    <n v="256.62"/>
    <n v="282.81"/>
    <n v="43.42"/>
    <n v="3.13"/>
    <n v="1517.5"/>
    <n v="379"/>
    <n v="385.92"/>
    <n v="129.76"/>
    <n v="260.10000000000002"/>
    <n v="0"/>
    <n v="3.13"/>
    <n v="1157.9100000000001"/>
    <n v="2675.4"/>
    <n v="894.67"/>
    <n v="10335.34"/>
    <n v="7511.59"/>
    <n v="2808.66"/>
    <n v="2987.76"/>
    <n v="755.33"/>
    <n v="23.53"/>
    <n v="24422.21"/>
    <n v="21410.93"/>
    <n v="6653.02"/>
    <n v="28063.95"/>
    <n v="35.43"/>
    <n v="6062"/>
    <n v="10386.01"/>
    <n v="18.149999999999999"/>
    <x v="17"/>
  </r>
  <r>
    <n v="1231"/>
    <x v="0"/>
    <s v="re"/>
    <n v="21"/>
    <n v="254"/>
    <n v="532.17999999999995"/>
    <n v="1345.55"/>
    <n v="1877.73"/>
    <n v="19.21"/>
    <n v="11.36"/>
    <n v="9.5299999999999994"/>
    <n v="7.8"/>
    <n v="4.76"/>
    <n v="238.1"/>
    <n v="1.26"/>
    <n v="1.89"/>
    <n v="263.33999999999997"/>
    <n v="320.52"/>
    <n v="238"/>
    <n v="82.59"/>
    <n v="228.35"/>
    <n v="0"/>
    <n v="1.89"/>
    <n v="871.35"/>
    <n v="1134.69"/>
    <n v="641.11"/>
    <n v="194.62"/>
    <n v="174.32"/>
    <n v="54.43"/>
    <n v="3455.87"/>
    <n v="22.23"/>
    <n v="14.53"/>
    <n v="3916"/>
    <n v="445.6"/>
    <n v="144.22999999999999"/>
    <n v="589.83000000000004"/>
    <n v="28.09"/>
    <n v="5997.19"/>
    <n v="11110.9"/>
    <n v="23.61"/>
    <x v="17"/>
  </r>
  <r>
    <n v="1232"/>
    <x v="0"/>
    <s v="re"/>
    <n v="1656"/>
    <n v="0"/>
    <n v="4926.92"/>
    <n v="1334.09"/>
    <n v="6261.01"/>
    <n v="25.66"/>
    <n v="13.82"/>
    <n v="1292.48"/>
    <n v="942.23"/>
    <n v="558.77"/>
    <n v="245.42"/>
    <n v="79.53"/>
    <n v="1.26"/>
    <n v="3119.7"/>
    <n v="0"/>
    <n v="0"/>
    <n v="260.11"/>
    <n v="266.99"/>
    <n v="0"/>
    <n v="1.26"/>
    <n v="528.36"/>
    <n v="3648.06"/>
    <n v="260.11"/>
    <n v="26881.38"/>
    <n v="19485.96"/>
    <n v="6778.37"/>
    <n v="2915.96"/>
    <n v="1391.4"/>
    <n v="4.82"/>
    <n v="57457.89"/>
    <n v="54537.11"/>
    <n v="16306.15"/>
    <n v="70843.259999999995"/>
    <n v="42.78"/>
    <n v="0"/>
    <n v="4546.93"/>
    <n v="0"/>
    <x v="17"/>
  </r>
  <r>
    <n v="1233"/>
    <x v="0"/>
    <s v="re"/>
    <n v="1145"/>
    <n v="20"/>
    <n v="3449.05"/>
    <n v="984.77"/>
    <n v="4433.82"/>
    <n v="27.09"/>
    <n v="14.69"/>
    <n v="900.42"/>
    <n v="667.06"/>
    <n v="393.13"/>
    <n v="180.57"/>
    <n v="57.43"/>
    <n v="1"/>
    <n v="2199.6"/>
    <n v="34.69"/>
    <n v="0"/>
    <n v="184.24"/>
    <n v="194.4"/>
    <n v="0"/>
    <n v="1"/>
    <n v="414.32"/>
    <n v="2613.92"/>
    <n v="218.92"/>
    <n v="18516.21"/>
    <n v="15147.3"/>
    <n v="5105.9799999999996"/>
    <n v="2303.62"/>
    <n v="1175.46"/>
    <n v="4.16"/>
    <n v="42252.73"/>
    <n v="39944.949999999997"/>
    <n v="11824.63"/>
    <n v="51769.58"/>
    <n v="45.21"/>
    <n v="563.13"/>
    <n v="4195.58"/>
    <n v="28.16"/>
    <x v="17"/>
  </r>
  <r>
    <n v="1234"/>
    <x v="0"/>
    <s v="re"/>
    <n v="1222"/>
    <n v="106"/>
    <n v="4014.23"/>
    <n v="2664.59"/>
    <n v="6678.82"/>
    <n v="22.42"/>
    <n v="11.89"/>
    <n v="903.92"/>
    <n v="693.64"/>
    <n v="415.07"/>
    <n v="374.65"/>
    <n v="59.08"/>
    <n v="1.86"/>
    <n v="2448.21"/>
    <n v="195.02"/>
    <n v="548.33000000000004"/>
    <n v="276.08999999999997"/>
    <n v="403.77"/>
    <n v="0"/>
    <n v="1.86"/>
    <n v="1425.06"/>
    <n v="3873.27"/>
    <n v="1019.44"/>
    <n v="19340"/>
    <n v="14580.58"/>
    <n v="4928.68"/>
    <n v="4315.6499999999996"/>
    <n v="1059.17"/>
    <n v="7.83"/>
    <n v="44231.92"/>
    <n v="39908.44"/>
    <n v="11973.43"/>
    <n v="51881.86"/>
    <n v="42.46"/>
    <n v="3287.09"/>
    <n v="11009.81"/>
    <n v="31.01"/>
    <x v="17"/>
  </r>
  <r>
    <n v="1235"/>
    <x v="0"/>
    <s v="re"/>
    <n v="0"/>
    <n v="0"/>
    <n v="19.940000000000001"/>
    <n v="0"/>
    <n v="19.940000000000001"/>
    <n v="33.58"/>
    <n v="23.11"/>
    <n v="0"/>
    <n v="0"/>
    <n v="0"/>
    <n v="0"/>
    <n v="15.41"/>
    <n v="0"/>
    <n v="15.41"/>
    <n v="0"/>
    <n v="0"/>
    <n v="0"/>
    <n v="0"/>
    <n v="0"/>
    <n v="0"/>
    <n v="0"/>
    <n v="15.41"/>
    <n v="0"/>
    <n v="0"/>
    <n v="0"/>
    <n v="0"/>
    <n v="0"/>
    <n v="358.99"/>
    <n v="0"/>
    <n v="358.99"/>
    <n v="358.99"/>
    <n v="22.75"/>
    <n v="381.74"/>
    <n v="0"/>
    <n v="0"/>
    <n v="0"/>
    <n v="0"/>
    <x v="17"/>
  </r>
  <r>
    <n v="1236"/>
    <x v="0"/>
    <s v="re"/>
    <n v="230"/>
    <n v="141"/>
    <n v="822.8"/>
    <n v="840.93"/>
    <n v="1663.73"/>
    <n v="14.83"/>
    <n v="7.32"/>
    <n v="146.21"/>
    <n v="97.41"/>
    <n v="69.44"/>
    <n v="117.5"/>
    <n v="11.87"/>
    <n v="0.91"/>
    <n v="443.35"/>
    <n v="139.03"/>
    <n v="151.06"/>
    <n v="68.42"/>
    <n v="104.8"/>
    <n v="0"/>
    <n v="0.91"/>
    <n v="464.21"/>
    <n v="907.56"/>
    <n v="358.51"/>
    <n v="2708.64"/>
    <n v="894.69"/>
    <n v="534.33000000000004"/>
    <n v="871.73"/>
    <n v="122.53"/>
    <n v="3.8"/>
    <n v="5135.71"/>
    <n v="4260.18"/>
    <n v="1375.53"/>
    <n v="5635.71"/>
    <n v="24.5"/>
    <n v="2042.47"/>
    <n v="3413.65"/>
    <n v="14.49"/>
    <x v="17"/>
  </r>
  <r>
    <n v="1237"/>
    <x v="0"/>
    <s v="re"/>
    <n v="0"/>
    <n v="506"/>
    <n v="1576.06"/>
    <n v="4833.9399999999996"/>
    <n v="6410"/>
    <n v="11.58"/>
    <n v="5.43"/>
    <n v="0.64"/>
    <n v="0"/>
    <n v="0.19"/>
    <n v="788.79"/>
    <n v="3.63"/>
    <n v="4.3"/>
    <n v="797.55"/>
    <n v="385.01"/>
    <n v="1217.8800000000001"/>
    <n v="362.91"/>
    <n v="828.05"/>
    <n v="0"/>
    <n v="4.3"/>
    <n v="2798.16"/>
    <n v="3595.7"/>
    <n v="1965.8"/>
    <n v="21.31"/>
    <n v="0"/>
    <n v="6.01"/>
    <n v="5796.11"/>
    <n v="45.69"/>
    <n v="18.77"/>
    <n v="5887.9"/>
    <n v="73.02"/>
    <n v="3.79"/>
    <n v="76.81"/>
    <n v="0"/>
    <n v="5928.46"/>
    <n v="17382.79"/>
    <n v="11.72"/>
    <x v="17"/>
  </r>
  <r>
    <n v="1238"/>
    <x v="0"/>
    <s v="re"/>
    <n v="460"/>
    <n v="468"/>
    <n v="2228.81"/>
    <n v="3384.78"/>
    <n v="5613.59"/>
    <n v="13.63"/>
    <n v="6.65"/>
    <n v="297.83999999999997"/>
    <n v="209.05"/>
    <n v="141.30000000000001"/>
    <n v="519.30999999999995"/>
    <n v="22.15"/>
    <n v="3.41"/>
    <n v="1193.05"/>
    <n v="399.93"/>
    <n v="721.22"/>
    <n v="266.18"/>
    <n v="503.47"/>
    <n v="0"/>
    <n v="3.41"/>
    <n v="1894.22"/>
    <n v="3087.27"/>
    <n v="1387.33"/>
    <n v="5682.43"/>
    <n v="1884.36"/>
    <n v="1148.83"/>
    <n v="3820.45"/>
    <n v="250.35"/>
    <n v="15.28"/>
    <n v="12801.7"/>
    <n v="8965.9699999999993"/>
    <n v="2825.67"/>
    <n v="11791.64"/>
    <n v="25.63"/>
    <n v="6132.21"/>
    <n v="12838.81"/>
    <n v="13.1"/>
    <x v="17"/>
  </r>
  <r>
    <n v="1239"/>
    <x v="0"/>
    <s v="re"/>
    <n v="196"/>
    <n v="249"/>
    <n v="1029.45"/>
    <n v="1624.07"/>
    <n v="2653.52"/>
    <n v="13.63"/>
    <n v="6.67"/>
    <n v="129.25"/>
    <n v="96.27"/>
    <n v="61.78"/>
    <n v="252.2"/>
    <n v="10.31"/>
    <n v="1.76"/>
    <n v="551.57000000000005"/>
    <n v="230"/>
    <n v="330.11"/>
    <n v="119.87"/>
    <n v="240.59"/>
    <n v="0"/>
    <n v="1.76"/>
    <n v="922.33"/>
    <n v="1473.91"/>
    <n v="679.98"/>
    <n v="2417.11"/>
    <n v="837.69"/>
    <n v="487.7"/>
    <n v="1867.12"/>
    <n v="115.96"/>
    <n v="7.62"/>
    <n v="5733.2"/>
    <n v="3858.46"/>
    <n v="1257.6600000000001"/>
    <n v="5116.12"/>
    <n v="26.1"/>
    <n v="3500.16"/>
    <n v="6613.1"/>
    <n v="14.06"/>
    <x v="17"/>
  </r>
  <r>
    <n v="1240"/>
    <x v="0"/>
    <s v="re"/>
    <n v="184"/>
    <n v="129"/>
    <n v="791.04"/>
    <n v="1083.5"/>
    <n v="1874.54"/>
    <n v="13.73"/>
    <n v="6.6"/>
    <n v="122.15"/>
    <n v="91.43"/>
    <n v="59.54"/>
    <n v="156.05000000000001"/>
    <n v="9.3800000000000008"/>
    <n v="1.01"/>
    <n v="439.56"/>
    <n v="126.83"/>
    <n v="245.41"/>
    <n v="85.1"/>
    <n v="153.13"/>
    <n v="0"/>
    <n v="1.01"/>
    <n v="611.48"/>
    <n v="1051.04"/>
    <n v="457.34"/>
    <n v="2273.09"/>
    <n v="793.91"/>
    <n v="454.62"/>
    <n v="1123.04"/>
    <n v="96.83"/>
    <n v="4.0199999999999996"/>
    <n v="4745.5200000000004"/>
    <n v="3618.46"/>
    <n v="1205.1500000000001"/>
    <n v="4823.6000000000004"/>
    <n v="26.22"/>
    <n v="1877.6"/>
    <n v="3938.85"/>
    <n v="14.56"/>
    <x v="17"/>
  </r>
  <r>
    <n v="1241"/>
    <x v="0"/>
    <s v="re"/>
    <n v="0"/>
    <n v="480"/>
    <n v="1455.97"/>
    <n v="4399.1099999999997"/>
    <n v="5855.08"/>
    <n v="11.19"/>
    <n v="5.14"/>
    <n v="0.68"/>
    <n v="0"/>
    <n v="0.18"/>
    <n v="721.45"/>
    <n v="2.91"/>
    <n v="4"/>
    <n v="729.22"/>
    <n v="323.97000000000003"/>
    <n v="1086.72"/>
    <n v="329.91"/>
    <n v="754.6"/>
    <n v="0"/>
    <n v="4"/>
    <n v="2499.21"/>
    <n v="3228.43"/>
    <n v="1740.6"/>
    <n v="22.43"/>
    <n v="0"/>
    <n v="5.71"/>
    <n v="5073.96"/>
    <n v="35.32"/>
    <n v="17.18"/>
    <n v="5154.59"/>
    <n v="63.45"/>
    <n v="3.04"/>
    <n v="66.5"/>
    <n v="0"/>
    <n v="4984.29"/>
    <n v="14784.27"/>
    <n v="10.38"/>
    <x v="17"/>
  </r>
  <r>
    <n v="1242"/>
    <x v="0"/>
    <s v="re"/>
    <n v="472"/>
    <n v="58"/>
    <n v="1453.33"/>
    <n v="852.12"/>
    <n v="2305.4499999999998"/>
    <n v="17.47"/>
    <n v="8.85"/>
    <n v="329.31"/>
    <n v="245.41"/>
    <n v="154.11000000000001"/>
    <n v="111.35"/>
    <n v="25.27"/>
    <n v="0.89"/>
    <n v="866.34"/>
    <n v="99.4"/>
    <n v="135.16999999999999"/>
    <n v="96.6"/>
    <n v="112.4"/>
    <n v="0"/>
    <n v="0.89"/>
    <n v="444.47"/>
    <n v="1310.8"/>
    <n v="331.18"/>
    <n v="6357.01"/>
    <n v="2420.98"/>
    <n v="1350.15"/>
    <n v="882.32"/>
    <n v="303.29000000000002"/>
    <n v="4.5"/>
    <n v="11318.25"/>
    <n v="10431.42"/>
    <n v="3284.26"/>
    <n v="13715.68"/>
    <n v="29.06"/>
    <n v="1458.49"/>
    <n v="3066.36"/>
    <n v="25.15"/>
    <x v="17"/>
  </r>
  <r>
    <n v="1243"/>
    <x v="0"/>
    <s v="re"/>
    <n v="162"/>
    <n v="0"/>
    <n v="465.4"/>
    <n v="147.69999999999999"/>
    <n v="613.1"/>
    <n v="17.59"/>
    <n v="8.7200000000000006"/>
    <n v="109.24"/>
    <n v="83.26"/>
    <n v="51.92"/>
    <n v="28.12"/>
    <n v="8.5500000000000007"/>
    <n v="0.16"/>
    <n v="281.25"/>
    <n v="0"/>
    <n v="0"/>
    <n v="32.53"/>
    <n v="30.2"/>
    <n v="0"/>
    <n v="0.16"/>
    <n v="62.89"/>
    <n v="344.14"/>
    <n v="32.53"/>
    <n v="1994.28"/>
    <n v="755.54"/>
    <n v="409.48"/>
    <n v="196.09"/>
    <n v="90.14"/>
    <n v="0.48"/>
    <n v="3446.02"/>
    <n v="3249.45"/>
    <n v="1095.6099999999999"/>
    <n v="4345.0600000000004"/>
    <n v="26.82"/>
    <n v="0"/>
    <n v="319.58999999999997"/>
    <n v="0"/>
    <x v="17"/>
  </r>
  <r>
    <n v="1244"/>
    <x v="0"/>
    <s v="re"/>
    <n v="1909"/>
    <n v="0"/>
    <n v="5668.94"/>
    <n v="1791.95"/>
    <n v="7460.89"/>
    <n v="21.65"/>
    <n v="11.35"/>
    <n v="1409.26"/>
    <n v="1088.56"/>
    <n v="651.77"/>
    <n v="362.17"/>
    <n v="101.68"/>
    <n v="1.93"/>
    <n v="3615.37"/>
    <n v="0"/>
    <n v="0"/>
    <n v="394.54"/>
    <n v="393.87"/>
    <n v="0"/>
    <n v="1.93"/>
    <n v="790.34"/>
    <n v="4405.71"/>
    <n v="394.54"/>
    <n v="28594.69"/>
    <n v="15464.51"/>
    <n v="6523.26"/>
    <n v="3611.93"/>
    <n v="1414.38"/>
    <n v="6.51"/>
    <n v="55615.28"/>
    <n v="51996.84"/>
    <n v="16028.64"/>
    <n v="68025.48"/>
    <n v="35.630000000000003"/>
    <n v="0"/>
    <n v="5514.84"/>
    <n v="0"/>
    <x v="17"/>
  </r>
  <r>
    <n v="1245"/>
    <x v="0"/>
    <s v="re"/>
    <n v="391"/>
    <n v="0"/>
    <n v="1159.93"/>
    <n v="362.07"/>
    <n v="1522"/>
    <n v="18.91"/>
    <n v="9.56"/>
    <n v="281.56"/>
    <n v="213.64"/>
    <n v="130.12"/>
    <n v="70.55"/>
    <n v="20.89"/>
    <n v="0.4"/>
    <n v="717.17"/>
    <n v="0"/>
    <n v="0"/>
    <n v="79.83"/>
    <n v="75.77"/>
    <n v="0"/>
    <n v="0.4"/>
    <n v="155.99"/>
    <n v="873.16"/>
    <n v="79.83"/>
    <n v="5365.06"/>
    <n v="2168.48"/>
    <n v="1146.32"/>
    <n v="568.34"/>
    <n v="227.97"/>
    <n v="1.24"/>
    <n v="9477.41"/>
    <n v="8907.83"/>
    <n v="2853.32"/>
    <n v="11761.15"/>
    <n v="30.08"/>
    <n v="0"/>
    <n v="905.2"/>
    <n v="0"/>
    <x v="17"/>
  </r>
  <r>
    <n v="1246"/>
    <x v="0"/>
    <s v="re"/>
    <n v="642"/>
    <n v="47"/>
    <n v="1865.37"/>
    <n v="1061.96"/>
    <n v="2927.33"/>
    <n v="17.29"/>
    <n v="8.68"/>
    <n v="426.01"/>
    <n v="298.7"/>
    <n v="193.49"/>
    <n v="138.21"/>
    <n v="30.64"/>
    <n v="0.98"/>
    <n v="1088.04"/>
    <n v="78.849999999999994"/>
    <n v="187.53"/>
    <n v="132.21"/>
    <n v="142.47"/>
    <n v="0"/>
    <n v="0.98"/>
    <n v="542.04"/>
    <n v="1630.08"/>
    <n v="398.59"/>
    <n v="7970.36"/>
    <n v="2972.12"/>
    <n v="1676.72"/>
    <n v="1113.94"/>
    <n v="369.33"/>
    <n v="4.55"/>
    <n v="14107.03"/>
    <n v="12988.53"/>
    <n v="4149.5"/>
    <n v="17138.04"/>
    <n v="26.69"/>
    <n v="1146.1500000000001"/>
    <n v="3338.63"/>
    <n v="24.39"/>
    <x v="17"/>
  </r>
  <r>
    <n v="1247"/>
    <x v="0"/>
    <s v="re"/>
    <n v="115"/>
    <n v="50"/>
    <n v="374.34"/>
    <n v="284.68"/>
    <n v="659.02"/>
    <n v="18.05"/>
    <n v="9.52"/>
    <n v="72.989999999999995"/>
    <n v="57.26"/>
    <n v="36.049999999999997"/>
    <n v="45.14"/>
    <n v="5.98"/>
    <n v="0.42"/>
    <n v="217.83"/>
    <n v="51.95"/>
    <n v="33.89"/>
    <n v="25.19"/>
    <n v="41.74"/>
    <n v="0"/>
    <n v="0.42"/>
    <n v="153.19"/>
    <n v="371.02"/>
    <n v="111.03"/>
    <n v="1491.4"/>
    <n v="949.69"/>
    <n v="342.43"/>
    <n v="403.78"/>
    <n v="95.98"/>
    <n v="1.83"/>
    <n v="3285.12"/>
    <n v="2879.51"/>
    <n v="918.6"/>
    <n v="3798.11"/>
    <n v="33.03"/>
    <n v="745.73"/>
    <n v="1265.02"/>
    <n v="14.91"/>
    <x v="17"/>
  </r>
  <r>
    <n v="1248"/>
    <x v="0"/>
    <s v="re"/>
    <n v="1288"/>
    <n v="98"/>
    <n v="3967.95"/>
    <n v="2161.23"/>
    <n v="6129.18"/>
    <n v="21.74"/>
    <n v="11.79"/>
    <n v="974.47"/>
    <n v="752.11"/>
    <n v="447.89"/>
    <n v="295.83999999999997"/>
    <n v="69.66"/>
    <n v="2.0099999999999998"/>
    <n v="2541.98"/>
    <n v="173.51"/>
    <n v="367.59"/>
    <n v="267.29000000000002"/>
    <n v="308.07"/>
    <n v="0"/>
    <n v="2.0099999999999998"/>
    <n v="1118.47"/>
    <n v="3660.45"/>
    <n v="808.39"/>
    <n v="21079.95"/>
    <n v="14288.87"/>
    <n v="5014.95"/>
    <n v="3278.88"/>
    <n v="1152.8499999999999"/>
    <n v="9.49"/>
    <n v="44824.99"/>
    <n v="41536.620000000003"/>
    <n v="12343.31"/>
    <n v="53879.92"/>
    <n v="41.83"/>
    <n v="2722.84"/>
    <n v="8199.9"/>
    <n v="27.78"/>
    <x v="17"/>
  </r>
  <r>
    <n v="1249"/>
    <x v="0"/>
    <s v="re"/>
    <n v="184"/>
    <n v="0"/>
    <n v="523.23"/>
    <n v="167.38"/>
    <n v="690.61"/>
    <n v="22.99"/>
    <n v="12.69"/>
    <n v="130.66999999999999"/>
    <n v="105.45"/>
    <n v="62.3"/>
    <n v="33.880000000000003"/>
    <n v="9.9600000000000009"/>
    <n v="0.18"/>
    <n v="342.45"/>
    <n v="0"/>
    <n v="0"/>
    <n v="37.64"/>
    <n v="36.99"/>
    <n v="0"/>
    <n v="0.18"/>
    <n v="74.81"/>
    <n v="417.26"/>
    <n v="37.64"/>
    <n v="2729.57"/>
    <n v="2000.62"/>
    <n v="711.78"/>
    <n v="348.03"/>
    <n v="191.9"/>
    <n v="0.6"/>
    <n v="5982.5"/>
    <n v="5633.87"/>
    <n v="1724.51"/>
    <n v="7358.37"/>
    <n v="39.99"/>
    <n v="0"/>
    <n v="536.33000000000004"/>
    <n v="0"/>
    <x v="17"/>
  </r>
  <r>
    <n v="1250"/>
    <x v="0"/>
    <s v="re"/>
    <n v="0"/>
    <n v="1247"/>
    <n v="1696.01"/>
    <n v="2659.46"/>
    <n v="4355.47"/>
    <n v="16"/>
    <n v="8.7899999999999991"/>
    <n v="1.63"/>
    <n v="0"/>
    <n v="0.46"/>
    <n v="601"/>
    <n v="2.91"/>
    <n v="8.36"/>
    <n v="614.35"/>
    <n v="852.96"/>
    <n v="0"/>
    <n v="59.81"/>
    <n v="467.55"/>
    <n v="0"/>
    <n v="8.42"/>
    <n v="1388.74"/>
    <n v="2003.09"/>
    <n v="912.77"/>
    <n v="54.01"/>
    <n v="0"/>
    <n v="14.58"/>
    <n v="4551.6099999999997"/>
    <n v="36.65"/>
    <n v="61.18"/>
    <n v="4718.03"/>
    <n v="105.24"/>
    <n v="3.53"/>
    <n v="108.77"/>
    <n v="0"/>
    <n v="13294.17"/>
    <n v="16847.89"/>
    <n v="10.66"/>
    <x v="17"/>
  </r>
  <r>
    <n v="1251"/>
    <x v="0"/>
    <s v="re"/>
    <n v="0"/>
    <n v="804"/>
    <n v="1614.13"/>
    <n v="3905.42"/>
    <n v="5519.55"/>
    <n v="12.84"/>
    <n v="6.42"/>
    <n v="1.08"/>
    <n v="0"/>
    <n v="0.31"/>
    <n v="723.69"/>
    <n v="2.91"/>
    <n v="5.76"/>
    <n v="733.76"/>
    <n v="554.41999999999996"/>
    <n v="701.47"/>
    <n v="250.46"/>
    <n v="691.87"/>
    <n v="0"/>
    <n v="5.76"/>
    <n v="2203.98"/>
    <n v="2937.74"/>
    <n v="1506.35"/>
    <n v="35.5"/>
    <n v="0"/>
    <n v="9.7799999999999994"/>
    <n v="5503.96"/>
    <n v="37.33"/>
    <n v="33.65"/>
    <n v="5620.22"/>
    <n v="82.61"/>
    <n v="3.31"/>
    <n v="85.92"/>
    <n v="0"/>
    <n v="8512.49"/>
    <n v="16924.75"/>
    <n v="10.59"/>
    <x v="17"/>
  </r>
  <r>
    <n v="1252"/>
    <x v="0"/>
    <s v="re"/>
    <n v="463"/>
    <n v="225"/>
    <n v="1651.98"/>
    <n v="1422.01"/>
    <n v="3073.99"/>
    <n v="22.42"/>
    <n v="12.54"/>
    <n v="309.8"/>
    <n v="266.27999999999997"/>
    <n v="170.03"/>
    <n v="191.67"/>
    <n v="24.8"/>
    <n v="2.08"/>
    <n v="964.65"/>
    <n v="279.35000000000002"/>
    <n v="260.64"/>
    <n v="85.81"/>
    <n v="175.13"/>
    <n v="0"/>
    <n v="2.08"/>
    <n v="803"/>
    <n v="1767.66"/>
    <n v="625.79999999999995"/>
    <n v="6914.59"/>
    <n v="6070.47"/>
    <n v="2315.7600000000002"/>
    <n v="2500.37"/>
    <n v="476.78"/>
    <n v="16.62"/>
    <n v="18294.59"/>
    <n v="15777.6"/>
    <n v="4620.3500000000004"/>
    <n v="20397.95"/>
    <n v="44.06"/>
    <n v="4829.3599999999997"/>
    <n v="8439.11"/>
    <n v="21.46"/>
    <x v="17"/>
  </r>
  <r>
    <n v="1253"/>
    <x v="0"/>
    <s v="re"/>
    <n v="1376"/>
    <n v="0"/>
    <n v="3983.68"/>
    <n v="1190.54"/>
    <n v="5174.22"/>
    <n v="22.89"/>
    <n v="12.29"/>
    <n v="893.65"/>
    <n v="778.22"/>
    <n v="491.66"/>
    <n v="230.94"/>
    <n v="69.44"/>
    <n v="1.21"/>
    <n v="2465.12"/>
    <n v="0"/>
    <n v="0"/>
    <n v="251.22"/>
    <n v="250.58"/>
    <n v="0"/>
    <n v="1.21"/>
    <n v="503.01"/>
    <n v="2968.13"/>
    <n v="251.22"/>
    <n v="18492.28"/>
    <n v="12834.53"/>
    <n v="5373.5"/>
    <n v="2519.9"/>
    <n v="981.19"/>
    <n v="4.46"/>
    <n v="40205.86"/>
    <n v="37681.5"/>
    <n v="11700.12"/>
    <n v="49381.62"/>
    <n v="35.89"/>
    <n v="0"/>
    <n v="3897.96"/>
    <n v="0"/>
    <x v="17"/>
  </r>
  <r>
    <n v="1254"/>
    <x v="0"/>
    <s v="re"/>
    <n v="177"/>
    <n v="0"/>
    <n v="513.66"/>
    <n v="148.13999999999999"/>
    <n v="661.8"/>
    <n v="26.58"/>
    <n v="14.78"/>
    <n v="115.52"/>
    <n v="108.91"/>
    <n v="66.47"/>
    <n v="29.49"/>
    <n v="8.94"/>
    <n v="0.15"/>
    <n v="329.48"/>
    <n v="0"/>
    <n v="0"/>
    <n v="32.53"/>
    <n v="32.229999999999997"/>
    <n v="0"/>
    <n v="0.15"/>
    <n v="64.91"/>
    <n v="394.39"/>
    <n v="32.53"/>
    <n v="2452.52"/>
    <n v="2519.29"/>
    <n v="842.62"/>
    <n v="339"/>
    <n v="154.77000000000001"/>
    <n v="0.59"/>
    <n v="6308.79"/>
    <n v="5969.2"/>
    <n v="1845.99"/>
    <n v="7815.19"/>
    <n v="44.15"/>
    <n v="0"/>
    <n v="556.83000000000004"/>
    <n v="0"/>
    <x v="17"/>
  </r>
  <r>
    <n v="1255"/>
    <x v="0"/>
    <s v="re"/>
    <n v="946"/>
    <n v="0"/>
    <n v="2778.63"/>
    <n v="819.09"/>
    <n v="3597.72"/>
    <n v="25.31"/>
    <n v="13.82"/>
    <n v="635.79999999999995"/>
    <n v="557.24"/>
    <n v="347.65"/>
    <n v="162.52000000000001"/>
    <n v="49.22"/>
    <n v="0.83"/>
    <n v="1753.26"/>
    <n v="0"/>
    <n v="0"/>
    <n v="173.83"/>
    <n v="176.94"/>
    <n v="0"/>
    <n v="0.83"/>
    <n v="351.6"/>
    <n v="2104.86"/>
    <n v="173.83"/>
    <n v="13871.94"/>
    <n v="11157.87"/>
    <n v="4246.7700000000004"/>
    <n v="1986.62"/>
    <n v="863.86"/>
    <n v="3.07"/>
    <n v="32130.13"/>
    <n v="30140.44"/>
    <n v="9107.1200000000008"/>
    <n v="39247.550000000003"/>
    <n v="41.49"/>
    <n v="0"/>
    <n v="3042.09"/>
    <n v="0"/>
    <x v="17"/>
  </r>
  <r>
    <n v="1256"/>
    <x v="0"/>
    <s v="re"/>
    <n v="806"/>
    <n v="51"/>
    <n v="2493.7800000000002"/>
    <n v="1636.09"/>
    <n v="4129.87"/>
    <n v="16.829999999999998"/>
    <n v="8.4"/>
    <n v="509.38"/>
    <n v="430.18"/>
    <n v="277.38"/>
    <n v="216.38"/>
    <n v="39.6"/>
    <n v="1.1499999999999999"/>
    <n v="1474.07"/>
    <n v="89.16"/>
    <n v="345.37"/>
    <n v="184.31"/>
    <n v="232.27"/>
    <n v="0"/>
    <n v="1.1499999999999999"/>
    <n v="852.25"/>
    <n v="2326.3200000000002"/>
    <n v="618.84"/>
    <n v="10023"/>
    <n v="4561.21"/>
    <n v="2484.09"/>
    <n v="1785.05"/>
    <n v="429.74"/>
    <n v="3.93"/>
    <n v="19287.02"/>
    <n v="17498.05"/>
    <n v="5665.87"/>
    <n v="23163.919999999998"/>
    <n v="28.74"/>
    <n v="1279.8699999999999"/>
    <n v="4810.6899999999996"/>
    <n v="25.1"/>
    <x v="17"/>
  </r>
  <r>
    <n v="1257"/>
    <x v="0"/>
    <s v="re"/>
    <n v="378"/>
    <n v="0"/>
    <n v="1077.6400000000001"/>
    <n v="324.83"/>
    <n v="1402.47"/>
    <n v="20.58"/>
    <n v="10.79"/>
    <n v="238.52"/>
    <n v="205.19"/>
    <n v="131.77000000000001"/>
    <n v="60.39"/>
    <n v="18.71"/>
    <n v="0.33"/>
    <n v="654.91"/>
    <n v="0"/>
    <n v="0"/>
    <n v="67.66"/>
    <n v="65.7"/>
    <n v="0"/>
    <n v="0.33"/>
    <n v="133.69"/>
    <n v="788.59"/>
    <n v="67.66"/>
    <n v="4717.6000000000004"/>
    <n v="2831.24"/>
    <n v="1292.94"/>
    <n v="544.01"/>
    <n v="226.74"/>
    <n v="1.1000000000000001"/>
    <n v="9613.6299999999992"/>
    <n v="9068.52"/>
    <n v="2932.83"/>
    <n v="12001.35"/>
    <n v="31.75"/>
    <n v="0"/>
    <n v="842.94"/>
    <n v="0"/>
    <x v="17"/>
  </r>
  <r>
    <n v="1258"/>
    <x v="0"/>
    <s v="re"/>
    <n v="193"/>
    <n v="126"/>
    <n v="771.56"/>
    <n v="984.95"/>
    <n v="1756.51"/>
    <n v="13.32"/>
    <n v="6.42"/>
    <n v="109.24"/>
    <n v="79.930000000000007"/>
    <n v="60.54"/>
    <n v="143.30000000000001"/>
    <n v="8.7100000000000009"/>
    <n v="0.95"/>
    <n v="402.67"/>
    <n v="102.88"/>
    <n v="216.14"/>
    <n v="78.64"/>
    <n v="140.38999999999999"/>
    <n v="0"/>
    <n v="0.95"/>
    <n v="539"/>
    <n v="941.67"/>
    <n v="397.66"/>
    <n v="2029.66"/>
    <n v="753.16"/>
    <n v="455.69"/>
    <n v="1028.95"/>
    <n v="84.94"/>
    <n v="3.98"/>
    <n v="4356.3900000000003"/>
    <n v="3323.46"/>
    <n v="1123.69"/>
    <n v="4447.1400000000003"/>
    <n v="23.04"/>
    <n v="1469.35"/>
    <n v="3289.91"/>
    <n v="11.66"/>
    <x v="17"/>
  </r>
  <r>
    <n v="1259"/>
    <x v="0"/>
    <s v="re"/>
    <n v="4"/>
    <n v="80"/>
    <n v="178.91"/>
    <n v="503.91"/>
    <n v="682.82"/>
    <n v="11.59"/>
    <n v="5.51"/>
    <n v="1.4"/>
    <n v="0.97"/>
    <n v="0.89"/>
    <n v="83.2"/>
    <n v="0"/>
    <n v="0.52"/>
    <n v="86.99"/>
    <n v="79.69"/>
    <n v="99.24"/>
    <n v="34.89"/>
    <n v="81.77"/>
    <n v="0"/>
    <n v="0.53"/>
    <n v="296.12"/>
    <n v="383.1"/>
    <n v="213.82"/>
    <n v="23.95"/>
    <n v="4.55"/>
    <n v="3.58"/>
    <n v="558.95000000000005"/>
    <n v="0"/>
    <n v="2.0499999999999998"/>
    <n v="593.07000000000005"/>
    <n v="32.07"/>
    <n v="12.65"/>
    <n v="44.72"/>
    <n v="11.18"/>
    <n v="1106.79"/>
    <n v="2039.95"/>
    <n v="13.83"/>
    <x v="17"/>
  </r>
  <r>
    <n v="1260"/>
    <x v="0"/>
    <s v="re"/>
    <n v="269"/>
    <n v="301"/>
    <n v="1450.77"/>
    <n v="2374.5500000000002"/>
    <n v="3825.32"/>
    <n v="12.94"/>
    <n v="6.26"/>
    <n v="160.16999999999999"/>
    <n v="117.78"/>
    <n v="89.62"/>
    <n v="361.01"/>
    <n v="12.74"/>
    <n v="2.46"/>
    <n v="743.77"/>
    <n v="254.21"/>
    <n v="528.72"/>
    <n v="173.57"/>
    <n v="364.01"/>
    <n v="0"/>
    <n v="2.46"/>
    <n v="1322.96"/>
    <n v="2066.73"/>
    <n v="956.5"/>
    <n v="3003.74"/>
    <n v="1110.51"/>
    <n v="685.4"/>
    <n v="2564.79"/>
    <n v="129.22"/>
    <n v="12.08"/>
    <n v="7505.73"/>
    <n v="4928.87"/>
    <n v="1647.45"/>
    <n v="6576.32"/>
    <n v="24.45"/>
    <n v="3758.16"/>
    <n v="8391.5400000000009"/>
    <n v="12.49"/>
    <x v="17"/>
  </r>
  <r>
    <n v="1261"/>
    <x v="0"/>
    <s v="re"/>
    <n v="45"/>
    <n v="510"/>
    <n v="1090.51"/>
    <n v="2544.37"/>
    <n v="3634.88"/>
    <n v="12.98"/>
    <n v="6.53"/>
    <n v="24.06"/>
    <n v="17.350000000000001"/>
    <n v="12.47"/>
    <n v="440.07"/>
    <n v="2.72"/>
    <n v="3.6"/>
    <n v="500.27"/>
    <n v="456.78"/>
    <n v="423.5"/>
    <n v="153.37"/>
    <n v="416.79"/>
    <n v="0"/>
    <n v="3.6"/>
    <n v="1454.05"/>
    <n v="1954.32"/>
    <n v="1033.6500000000001"/>
    <n v="421.52"/>
    <n v="140.06"/>
    <n v="82.65"/>
    <n v="3204.63"/>
    <n v="29.4"/>
    <n v="21.29"/>
    <n v="3899.56"/>
    <n v="673.64"/>
    <n v="238.95"/>
    <n v="912.58"/>
    <n v="20.28"/>
    <n v="6883.55"/>
    <n v="11564.72"/>
    <n v="13.5"/>
    <x v="17"/>
  </r>
  <r>
    <n v="1262"/>
    <x v="0"/>
    <s v="re"/>
    <n v="6"/>
    <n v="338"/>
    <n v="503.83"/>
    <n v="1046.02"/>
    <n v="1549.85"/>
    <n v="13.81"/>
    <n v="7.23"/>
    <n v="1.85"/>
    <n v="0.88"/>
    <n v="0.97"/>
    <n v="207.93"/>
    <n v="0"/>
    <n v="1.99"/>
    <n v="213.62"/>
    <n v="284.60000000000002"/>
    <n v="76.099999999999994"/>
    <n v="55.96"/>
    <n v="175.78"/>
    <n v="0"/>
    <n v="1.99"/>
    <n v="594.44000000000005"/>
    <n v="808.06"/>
    <n v="416.66"/>
    <n v="37.54"/>
    <n v="4.04"/>
    <n v="7.86"/>
    <n v="1531.92"/>
    <n v="0"/>
    <n v="10.9"/>
    <n v="1592.26"/>
    <n v="49.45"/>
    <n v="12.37"/>
    <n v="61.82"/>
    <n v="10.3"/>
    <n v="4221.88"/>
    <n v="5821.8"/>
    <n v="12.49"/>
    <x v="17"/>
  </r>
  <r>
    <n v="1263"/>
    <x v="0"/>
    <s v="re"/>
    <n v="238"/>
    <n v="295"/>
    <n v="1090.3"/>
    <n v="1361.7"/>
    <n v="2452"/>
    <n v="14.96"/>
    <n v="7.61"/>
    <n v="145.15"/>
    <n v="121.89"/>
    <n v="79.930000000000007"/>
    <n v="220.91"/>
    <n v="12.04"/>
    <n v="1.77"/>
    <n v="581.67999999999995"/>
    <n v="299.91000000000003"/>
    <n v="190.29"/>
    <n v="96.64"/>
    <n v="191.54"/>
    <n v="0"/>
    <n v="1.77"/>
    <n v="780.14"/>
    <n v="1361.83"/>
    <n v="586.84"/>
    <n v="2713.01"/>
    <n v="1213.07"/>
    <n v="650.09"/>
    <n v="1749.83"/>
    <n v="119.59"/>
    <n v="8.39"/>
    <n v="6453.98"/>
    <n v="4695.76"/>
    <n v="1603.39"/>
    <n v="6299.15"/>
    <n v="26.47"/>
    <n v="4372.3"/>
    <n v="6649.73"/>
    <n v="14.82"/>
    <x v="17"/>
  </r>
  <r>
    <n v="1264"/>
    <x v="0"/>
    <s v="re"/>
    <n v="678"/>
    <n v="0"/>
    <n v="1736.72"/>
    <n v="519.39"/>
    <n v="2256.11"/>
    <n v="16.809999999999999"/>
    <n v="8.68"/>
    <n v="361.38"/>
    <n v="292.62"/>
    <n v="174.53"/>
    <n v="88.58"/>
    <n v="38.81"/>
    <n v="0.5"/>
    <n v="956.41"/>
    <n v="0"/>
    <n v="0"/>
    <n v="100.65"/>
    <n v="95.83"/>
    <n v="0"/>
    <n v="0.5"/>
    <n v="196.98"/>
    <n v="1153.4000000000001"/>
    <n v="100.65"/>
    <n v="6542.56"/>
    <n v="2780.36"/>
    <n v="1455.59"/>
    <n v="678.48"/>
    <n v="404.1"/>
    <n v="1.65"/>
    <n v="11862.73"/>
    <n v="11182.61"/>
    <n v="3713.76"/>
    <n v="14896.37"/>
    <n v="21.97"/>
    <n v="0"/>
    <n v="1080.07"/>
    <n v="0"/>
    <x v="17"/>
  </r>
  <r>
    <n v="1265"/>
    <x v="0"/>
    <s v="re"/>
    <n v="110"/>
    <n v="24"/>
    <n v="326.81"/>
    <n v="191.48"/>
    <n v="518.29"/>
    <n v="16.62"/>
    <n v="8.8800000000000008"/>
    <n v="60.19"/>
    <n v="51.46"/>
    <n v="28.07"/>
    <n v="41.54"/>
    <n v="7.05"/>
    <n v="0.24"/>
    <n v="188.53"/>
    <n v="30.24"/>
    <n v="0"/>
    <n v="27.31"/>
    <n v="42.25"/>
    <n v="0"/>
    <n v="0.24"/>
    <n v="100.04"/>
    <n v="288.57"/>
    <n v="57.55"/>
    <n v="1037.1600000000001"/>
    <n v="688.29"/>
    <n v="236.53"/>
    <n v="336.11"/>
    <n v="30.75"/>
    <n v="0.91"/>
    <n v="2329.7399999999998"/>
    <n v="1992.72"/>
    <n v="709.76"/>
    <n v="2702.48"/>
    <n v="24.57"/>
    <n v="404.67"/>
    <n v="861.25"/>
    <n v="16.86"/>
    <x v="17"/>
  </r>
  <r>
    <n v="1266"/>
    <x v="0"/>
    <s v="re"/>
    <n v="1339"/>
    <n v="0"/>
    <n v="3510.55"/>
    <n v="1032.76"/>
    <n v="4543.3100000000004"/>
    <n v="18.47"/>
    <n v="9.7899999999999991"/>
    <n v="774.48"/>
    <n v="617.59"/>
    <n v="369.18"/>
    <n v="183.94"/>
    <n v="74.91"/>
    <n v="0.99"/>
    <n v="2021.1"/>
    <n v="0"/>
    <n v="0"/>
    <n v="200.05"/>
    <n v="200.26"/>
    <n v="0"/>
    <n v="0.99"/>
    <n v="401.3"/>
    <n v="2422.4"/>
    <n v="200.05"/>
    <n v="14244.14"/>
    <n v="7858.11"/>
    <n v="3306.03"/>
    <n v="1680.88"/>
    <n v="432.51"/>
    <n v="3.45"/>
    <n v="27525.119999999999"/>
    <n v="25840.78"/>
    <n v="8593.9699999999993"/>
    <n v="34434.76"/>
    <n v="25.72"/>
    <n v="0"/>
    <n v="2602.77"/>
    <n v="0"/>
    <x v="17"/>
  </r>
  <r>
    <n v="1267"/>
    <x v="0"/>
    <s v="re"/>
    <n v="425"/>
    <n v="0"/>
    <n v="1104.05"/>
    <n v="325.18"/>
    <n v="1429.23"/>
    <n v="17.920000000000002"/>
    <n v="9.39"/>
    <n v="240.74"/>
    <n v="196.09"/>
    <n v="116.66"/>
    <n v="56.12"/>
    <n v="24.14"/>
    <n v="0.31"/>
    <n v="634.07000000000005"/>
    <n v="0"/>
    <n v="0"/>
    <n v="63.37"/>
    <n v="61.09"/>
    <n v="0"/>
    <n v="0.31"/>
    <n v="124.77"/>
    <n v="758.84"/>
    <n v="63.37"/>
    <n v="4395.8"/>
    <n v="2306.67"/>
    <n v="1031.73"/>
    <n v="463.94"/>
    <n v="120.88"/>
    <n v="1.0900000000000001"/>
    <n v="8320.11"/>
    <n v="7855.07"/>
    <n v="2624.29"/>
    <n v="10479.36"/>
    <n v="24.66"/>
    <n v="0"/>
    <n v="756.06"/>
    <n v="0"/>
    <x v="17"/>
  </r>
  <r>
    <n v="1268"/>
    <x v="0"/>
    <s v="re"/>
    <n v="1276"/>
    <n v="219"/>
    <n v="3806.26"/>
    <n v="2751.31"/>
    <n v="6557.57"/>
    <n v="15.35"/>
    <n v="7.82"/>
    <n v="715.9"/>
    <n v="565.32000000000005"/>
    <n v="349.38"/>
    <n v="367.99"/>
    <n v="75.23"/>
    <n v="2.48"/>
    <n v="2076.3000000000002"/>
    <n v="347.33"/>
    <n v="451.66"/>
    <n v="257.02"/>
    <n v="372.79"/>
    <n v="0"/>
    <n v="2.4900000000000002"/>
    <n v="1431.28"/>
    <n v="3507.59"/>
    <n v="1056.01"/>
    <n v="13085.11"/>
    <n v="5397.8"/>
    <n v="2881.79"/>
    <n v="2859.72"/>
    <n v="600.85"/>
    <n v="11.43"/>
    <n v="24836.71"/>
    <n v="21965.56"/>
    <n v="7353.86"/>
    <n v="29319.42"/>
    <n v="22.98"/>
    <n v="5036.4799999999996"/>
    <n v="10065.370000000001"/>
    <n v="23"/>
    <x v="17"/>
  </r>
  <r>
    <n v="1269"/>
    <x v="0"/>
    <s v="re"/>
    <n v="725"/>
    <n v="125"/>
    <n v="2150.87"/>
    <n v="1569.06"/>
    <n v="3719.93"/>
    <n v="15.52"/>
    <n v="8.0500000000000007"/>
    <n v="409.25"/>
    <n v="329.23"/>
    <n v="196.63"/>
    <n v="211.67"/>
    <n v="40.58"/>
    <n v="1.4"/>
    <n v="1188.75"/>
    <n v="197.19"/>
    <n v="261.68"/>
    <n v="146.87"/>
    <n v="215.09"/>
    <n v="0"/>
    <n v="1.4"/>
    <n v="822.23"/>
    <n v="2010.98"/>
    <n v="605.74"/>
    <n v="7400.84"/>
    <n v="3492.5"/>
    <n v="1669.78"/>
    <n v="1725.21"/>
    <n v="214.13"/>
    <n v="5.97"/>
    <n v="14508.43"/>
    <n v="12777.25"/>
    <n v="4356.88"/>
    <n v="17134.12"/>
    <n v="23.63"/>
    <n v="2837.29"/>
    <n v="5852.16"/>
    <n v="22.7"/>
    <x v="17"/>
  </r>
  <r>
    <n v="1270"/>
    <x v="0"/>
    <s v="re"/>
    <n v="1308"/>
    <n v="170"/>
    <n v="3829.35"/>
    <n v="2516"/>
    <n v="6345.35"/>
    <n v="16.059999999999999"/>
    <n v="8.33"/>
    <n v="774.19"/>
    <n v="611.47"/>
    <n v="367.86"/>
    <n v="336.45"/>
    <n v="78.930000000000007"/>
    <n v="2.15"/>
    <n v="2171.04"/>
    <n v="270.81"/>
    <n v="416.21"/>
    <n v="247.93"/>
    <n v="344.92"/>
    <n v="0"/>
    <n v="2.15"/>
    <n v="1282.03"/>
    <n v="3453.07"/>
    <n v="934.96"/>
    <n v="14164.49"/>
    <n v="6926.15"/>
    <n v="3161.67"/>
    <n v="2849.49"/>
    <n v="601.05999999999995"/>
    <n v="9.99"/>
    <n v="27712.84"/>
    <n v="24853.37"/>
    <n v="8253.2900000000009"/>
    <n v="33106.660000000003"/>
    <n v="25.31"/>
    <n v="3902.69"/>
    <n v="8793.06"/>
    <n v="22.96"/>
    <x v="17"/>
  </r>
  <r>
    <n v="1271"/>
    <x v="0"/>
    <s v="re"/>
    <n v="1015"/>
    <n v="0"/>
    <n v="2699.09"/>
    <n v="782.03"/>
    <n v="3481.12"/>
    <n v="18.02"/>
    <n v="9.41"/>
    <n v="589.02"/>
    <n v="468.81"/>
    <n v="284.39999999999998"/>
    <n v="136.86000000000001"/>
    <n v="61.65"/>
    <n v="0.75"/>
    <n v="1541.49"/>
    <n v="0"/>
    <n v="0"/>
    <n v="152.13999999999999"/>
    <n v="148.16999999999999"/>
    <n v="0"/>
    <n v="0.75"/>
    <n v="301.07"/>
    <n v="1842.56"/>
    <n v="152.13999999999999"/>
    <n v="10746.5"/>
    <n v="5197.05"/>
    <n v="2529.16"/>
    <n v="1192.8900000000001"/>
    <n v="643.38"/>
    <n v="2.5099999999999998"/>
    <n v="20311.490000000002"/>
    <n v="19116.09"/>
    <n v="6290.28"/>
    <n v="25406.37"/>
    <n v="25.03"/>
    <n v="0"/>
    <n v="1900.78"/>
    <n v="0"/>
    <x v="17"/>
  </r>
  <r>
    <n v="1272"/>
    <x v="0"/>
    <s v="re"/>
    <n v="347"/>
    <n v="38"/>
    <n v="953.62"/>
    <n v="588.13"/>
    <n v="1541.75"/>
    <n v="14.63"/>
    <n v="7.37"/>
    <n v="186.8"/>
    <n v="152.4"/>
    <n v="89.4"/>
    <n v="75.16"/>
    <n v="20.92"/>
    <n v="0.46"/>
    <n v="525.15"/>
    <n v="59.43"/>
    <n v="97.37"/>
    <n v="62.39"/>
    <n v="75.86"/>
    <n v="0"/>
    <n v="0.46"/>
    <n v="295.51"/>
    <n v="820.66"/>
    <n v="219.18"/>
    <n v="3264.34"/>
    <n v="1279.94"/>
    <n v="690.08"/>
    <n v="525.79"/>
    <n v="208.32"/>
    <n v="1.58"/>
    <n v="5970.05"/>
    <n v="5442.68"/>
    <n v="1875.66"/>
    <n v="7318.34"/>
    <n v="21.09"/>
    <n v="798.86"/>
    <n v="1778.59"/>
    <n v="21.02"/>
    <x v="17"/>
  </r>
  <r>
    <n v="1273"/>
    <x v="0"/>
    <s v="re"/>
    <n v="1418"/>
    <n v="206"/>
    <n v="4233.24"/>
    <n v="3239.6"/>
    <n v="7472.84"/>
    <n v="14.74"/>
    <n v="7.46"/>
    <n v="789.71"/>
    <n v="618.47"/>
    <n v="381.87"/>
    <n v="431.89"/>
    <n v="83.08"/>
    <n v="2.5099999999999998"/>
    <n v="2307.5300000000002"/>
    <n v="327.26"/>
    <n v="599.69000000000005"/>
    <n v="314.72000000000003"/>
    <n v="448.22"/>
    <n v="0"/>
    <n v="2.5099999999999998"/>
    <n v="1692.41"/>
    <n v="3999.94"/>
    <n v="1241.68"/>
    <n v="14326.65"/>
    <n v="5629.18"/>
    <n v="3115.83"/>
    <n v="3263.73"/>
    <n v="819.76"/>
    <n v="9.89"/>
    <n v="27165.05"/>
    <n v="23891.42"/>
    <n v="7899.4"/>
    <n v="31790.83"/>
    <n v="22.42"/>
    <n v="4755.45"/>
    <n v="10889.44"/>
    <n v="23.08"/>
    <x v="17"/>
  </r>
  <r>
    <n v="1274"/>
    <x v="0"/>
    <s v="re"/>
    <n v="784"/>
    <n v="0"/>
    <n v="2252.08"/>
    <n v="687.04"/>
    <n v="2939.12"/>
    <n v="19.649999999999999"/>
    <n v="10.64"/>
    <n v="557.5"/>
    <n v="419.92"/>
    <n v="253.3"/>
    <n v="129.6"/>
    <n v="38.97"/>
    <n v="0.69"/>
    <n v="1399.99"/>
    <n v="0"/>
    <n v="0"/>
    <n v="142.44999999999999"/>
    <n v="141.31"/>
    <n v="0"/>
    <n v="0.69"/>
    <n v="284.45"/>
    <n v="1684.44"/>
    <n v="142.44999999999999"/>
    <n v="10222.709999999999"/>
    <n v="5878.13"/>
    <n v="2418.2399999999998"/>
    <n v="1200.7"/>
    <n v="169.34"/>
    <n v="2.65"/>
    <n v="19891.79"/>
    <n v="18688.43"/>
    <n v="6183.24"/>
    <n v="24871.67"/>
    <n v="31.72"/>
    <n v="0"/>
    <n v="1947.79"/>
    <n v="0"/>
    <x v="17"/>
  </r>
  <r>
    <n v="1275"/>
    <x v="0"/>
    <s v="re"/>
    <n v="0"/>
    <n v="372"/>
    <n v="683.51"/>
    <n v="1655.27"/>
    <n v="2338.7800000000002"/>
    <n v="13.75"/>
    <n v="7.64"/>
    <n v="0.56999999999999995"/>
    <n v="0"/>
    <n v="0.17"/>
    <n v="279.74"/>
    <n v="14.67"/>
    <n v="2.8"/>
    <n v="297.95999999999998"/>
    <n v="314.8"/>
    <n v="298.81"/>
    <n v="97.14"/>
    <n v="266.52999999999997"/>
    <n v="0"/>
    <n v="2.8"/>
    <n v="980.09"/>
    <n v="1278.04"/>
    <n v="710.75"/>
    <n v="18.239999999999998"/>
    <n v="0"/>
    <n v="5.16"/>
    <n v="2367.1"/>
    <n v="174.67"/>
    <n v="17.899999999999999"/>
    <n v="2583.08"/>
    <n v="198.07"/>
    <n v="14.05"/>
    <n v="212.13"/>
    <n v="0"/>
    <n v="4931.33"/>
    <n v="8892.31"/>
    <n v="13.26"/>
    <x v="17"/>
  </r>
  <r>
    <n v="1276"/>
    <x v="0"/>
    <s v="re"/>
    <n v="1022"/>
    <n v="0"/>
    <n v="2903.13"/>
    <n v="898.91"/>
    <n v="3802.04"/>
    <n v="19.22"/>
    <n v="10.25"/>
    <n v="706.4"/>
    <n v="514.80999999999995"/>
    <n v="320.23"/>
    <n v="167.58"/>
    <n v="52.82"/>
    <n v="0.91"/>
    <n v="1762.75"/>
    <n v="0"/>
    <n v="0"/>
    <n v="185.52"/>
    <n v="180.78"/>
    <n v="0"/>
    <n v="0.91"/>
    <n v="367.21"/>
    <n v="2129.96"/>
    <n v="185.52"/>
    <n v="13491.86"/>
    <n v="6335.14"/>
    <n v="2994.18"/>
    <n v="1554.6"/>
    <n v="307.13"/>
    <n v="3.38"/>
    <n v="24686.29"/>
    <n v="23128.31"/>
    <n v="7379.83"/>
    <n v="30508.14"/>
    <n v="29.85"/>
    <n v="0"/>
    <n v="2388.9899999999998"/>
    <n v="0"/>
    <x v="17"/>
  </r>
  <r>
    <n v="1277"/>
    <x v="0"/>
    <s v="re"/>
    <n v="0"/>
    <n v="213"/>
    <n v="445.77"/>
    <n v="1048.73"/>
    <n v="1494.5"/>
    <n v="11.68"/>
    <n v="6.05"/>
    <n v="0.28999999999999998"/>
    <n v="0"/>
    <n v="0.08"/>
    <n v="191.07"/>
    <n v="17.27"/>
    <n v="1.48"/>
    <n v="210.19"/>
    <n v="152.29"/>
    <n v="189.1"/>
    <n v="65.25"/>
    <n v="182.04"/>
    <n v="0"/>
    <n v="1.49"/>
    <n v="590.16"/>
    <n v="800.35"/>
    <n v="406.63"/>
    <n v="9.39"/>
    <n v="0"/>
    <n v="2.5499999999999998"/>
    <n v="1364.87"/>
    <n v="116.41"/>
    <n v="8.4600000000000009"/>
    <n v="1501.67"/>
    <n v="128.35"/>
    <n v="10.69"/>
    <n v="139.04"/>
    <n v="0"/>
    <n v="2237.0500000000002"/>
    <n v="4286.93"/>
    <n v="10.5"/>
    <x v="17"/>
  </r>
  <r>
    <n v="1278"/>
    <x v="0"/>
    <s v="re"/>
    <n v="1177"/>
    <n v="0"/>
    <n v="3435.92"/>
    <n v="1035.1500000000001"/>
    <n v="4471.07"/>
    <n v="19.54"/>
    <n v="10.49"/>
    <n v="846.49"/>
    <n v="644.1"/>
    <n v="392.2"/>
    <n v="196.02"/>
    <n v="66.930000000000007"/>
    <n v="1.05"/>
    <n v="2146.79"/>
    <n v="0"/>
    <n v="0"/>
    <n v="217.94"/>
    <n v="212.77"/>
    <n v="0"/>
    <n v="1.05"/>
    <n v="431.76"/>
    <n v="2578.5500000000002"/>
    <n v="217.94"/>
    <n v="15665.54"/>
    <n v="8127.8"/>
    <n v="3710.3"/>
    <n v="1790.3"/>
    <n v="767.17"/>
    <n v="3.91"/>
    <n v="30065.02"/>
    <n v="28270.81"/>
    <n v="9300.84"/>
    <n v="37571.65"/>
    <n v="31.92"/>
    <n v="0"/>
    <n v="2947.37"/>
    <n v="0"/>
    <x v="17"/>
  </r>
  <r>
    <n v="1279"/>
    <x v="0"/>
    <s v="re"/>
    <n v="26"/>
    <n v="172"/>
    <n v="398.97"/>
    <n v="955.32"/>
    <n v="1354.29"/>
    <n v="14.53"/>
    <n v="8.06"/>
    <n v="13.95"/>
    <n v="10.29"/>
    <n v="7.02"/>
    <n v="162.71"/>
    <n v="1.82"/>
    <n v="1.22"/>
    <n v="197.01"/>
    <n v="210.7"/>
    <n v="178.34"/>
    <n v="60.29"/>
    <n v="156.08000000000001"/>
    <n v="0"/>
    <n v="1.22"/>
    <n v="606.64"/>
    <n v="803.65"/>
    <n v="449.33"/>
    <n v="219.94"/>
    <n v="102.34"/>
    <n v="54.02"/>
    <n v="1415.55"/>
    <n v="19.32"/>
    <n v="7.65"/>
    <n v="1818.81"/>
    <n v="395.62"/>
    <n v="154.19"/>
    <n v="549.80999999999995"/>
    <n v="21.15"/>
    <n v="3266.3"/>
    <n v="5741.97"/>
    <n v="18.989999999999998"/>
    <x v="17"/>
  </r>
  <r>
    <n v="1280"/>
    <x v="0"/>
    <s v="re"/>
    <n v="5"/>
    <n v="0"/>
    <n v="9.6300000000000008"/>
    <n v="4.82"/>
    <n v="14.45"/>
    <n v="16.48"/>
    <n v="7.89"/>
    <n v="2.7"/>
    <n v="1.08"/>
    <n v="0.76"/>
    <n v="0.44"/>
    <n v="0"/>
    <n v="0.01"/>
    <n v="4.99"/>
    <n v="0"/>
    <n v="0"/>
    <n v="0.91"/>
    <n v="0.45"/>
    <n v="0"/>
    <n v="0.01"/>
    <n v="1.37"/>
    <n v="6.36"/>
    <n v="0.91"/>
    <n v="45.13"/>
    <n v="7.69"/>
    <n v="3.02"/>
    <n v="2.14"/>
    <n v="0"/>
    <n v="0.02"/>
    <n v="58.01"/>
    <n v="55.85"/>
    <n v="20.170000000000002"/>
    <n v="76.010000000000005"/>
    <n v="15.2"/>
    <n v="0"/>
    <n v="7.07"/>
    <n v="0"/>
    <x v="17"/>
  </r>
  <r>
    <n v="1281"/>
    <x v="0"/>
    <s v="re"/>
    <n v="5"/>
    <n v="806"/>
    <n v="1893.83"/>
    <n v="5134.1899999999996"/>
    <n v="7028.02"/>
    <n v="13.14"/>
    <n v="7.07"/>
    <n v="3.75"/>
    <n v="0.93"/>
    <n v="1.1599999999999999"/>
    <n v="903.44"/>
    <n v="0"/>
    <n v="6.14"/>
    <n v="915.42"/>
    <n v="632.46"/>
    <n v="1202.1199999999999"/>
    <n v="368.09"/>
    <n v="900.07"/>
    <n v="0"/>
    <n v="6.14"/>
    <n v="3108.88"/>
    <n v="4024.3"/>
    <n v="2202.67"/>
    <n v="85.25"/>
    <n v="3.92"/>
    <n v="14.33"/>
    <n v="7322.81"/>
    <n v="0"/>
    <n v="36.14"/>
    <n v="7462.45"/>
    <n v="103.49"/>
    <n v="17.95"/>
    <n v="121.45"/>
    <n v="24.29"/>
    <n v="10483.540000000001"/>
    <n v="25532.1"/>
    <n v="13.01"/>
    <x v="17"/>
  </r>
  <r>
    <n v="1282"/>
    <x v="0"/>
    <s v="re"/>
    <n v="0"/>
    <n v="281"/>
    <n v="653.54999999999995"/>
    <n v="1789.68"/>
    <n v="2443.23"/>
    <n v="13.81"/>
    <n v="7.47"/>
    <n v="0.43"/>
    <n v="0"/>
    <n v="0.13"/>
    <n v="324.68"/>
    <n v="0"/>
    <n v="2.1"/>
    <n v="327.33999999999997"/>
    <n v="239.23"/>
    <n v="415.13"/>
    <n v="129.27000000000001"/>
    <n v="325.10000000000002"/>
    <n v="0"/>
    <n v="2.1"/>
    <n v="1110.83"/>
    <n v="1438.17"/>
    <n v="783.63"/>
    <n v="13.81"/>
    <n v="0"/>
    <n v="4.01"/>
    <n v="2894.52"/>
    <n v="0"/>
    <n v="12.15"/>
    <n v="2924.49"/>
    <n v="17.82"/>
    <n v="0.18"/>
    <n v="18.010000000000002"/>
    <n v="0"/>
    <n v="3811.9"/>
    <n v="9454.8799999999992"/>
    <n v="13.57"/>
    <x v="17"/>
  </r>
  <r>
    <n v="1283"/>
    <x v="0"/>
    <s v="re"/>
    <n v="784"/>
    <n v="0"/>
    <n v="2256.7199999999998"/>
    <n v="687.55"/>
    <n v="2944.27"/>
    <n v="19.63"/>
    <n v="10.46"/>
    <n v="542.21"/>
    <n v="410.31"/>
    <n v="255.57"/>
    <n v="128.68"/>
    <n v="44.39"/>
    <n v="0.69"/>
    <n v="1381.85"/>
    <n v="0"/>
    <n v="0"/>
    <n v="144.19999999999999"/>
    <n v="139.56"/>
    <n v="0"/>
    <n v="0.69"/>
    <n v="284.45"/>
    <n v="1666.31"/>
    <n v="144.19999999999999"/>
    <n v="10514.91"/>
    <n v="5167.6899999999996"/>
    <n v="2408.81"/>
    <n v="1154.1500000000001"/>
    <n v="509.57"/>
    <n v="2.27"/>
    <n v="19757.41"/>
    <n v="18600.990000000002"/>
    <n v="5875.59"/>
    <n v="24476.59"/>
    <n v="31.22"/>
    <n v="0"/>
    <n v="1834.7"/>
    <n v="0"/>
    <x v="17"/>
  </r>
  <r>
    <n v="1284"/>
    <x v="0"/>
    <s v="re"/>
    <n v="353"/>
    <n v="65"/>
    <n v="1079.5"/>
    <n v="668.21"/>
    <n v="1747.71"/>
    <n v="16.36"/>
    <n v="8.6"/>
    <n v="240.22"/>
    <n v="171.5"/>
    <n v="107.76"/>
    <n v="86.44"/>
    <n v="18.86"/>
    <n v="0.75"/>
    <n v="625.53"/>
    <n v="105.89"/>
    <n v="89.07"/>
    <n v="65.36"/>
    <n v="84.03"/>
    <n v="0"/>
    <n v="0.75"/>
    <n v="345.11"/>
    <n v="970.64"/>
    <n v="260.33"/>
    <n v="4436.29"/>
    <n v="1704.14"/>
    <n v="895.57"/>
    <n v="662.6"/>
    <n v="148.79"/>
    <n v="4.28"/>
    <n v="7851.67"/>
    <n v="7184.8"/>
    <n v="2344.08"/>
    <n v="9528.8700000000008"/>
    <n v="26.99"/>
    <n v="1506.04"/>
    <n v="2570.7600000000002"/>
    <n v="23.17"/>
    <x v="17"/>
  </r>
  <r>
    <n v="1285"/>
    <x v="0"/>
    <s v="re"/>
    <n v="363"/>
    <n v="66"/>
    <n v="1132.4000000000001"/>
    <n v="691.38"/>
    <n v="1823.78"/>
    <n v="17.100000000000001"/>
    <n v="8.9600000000000009"/>
    <n v="250.29"/>
    <n v="188.29"/>
    <n v="116.99"/>
    <n v="89.31"/>
    <n v="20.79"/>
    <n v="0.77"/>
    <n v="666.43"/>
    <n v="112.77"/>
    <n v="94.39"/>
    <n v="67.87"/>
    <n v="86.89"/>
    <n v="0"/>
    <n v="0.77"/>
    <n v="362.7"/>
    <n v="1029.1300000000001"/>
    <n v="275.02999999999997"/>
    <n v="4760.24"/>
    <n v="1957.11"/>
    <n v="1008.6"/>
    <n v="708.72"/>
    <n v="208.14"/>
    <n v="4.25"/>
    <n v="8647.0499999999993"/>
    <n v="7934.09"/>
    <n v="2541.46"/>
    <n v="10475.540000000001"/>
    <n v="28.86"/>
    <n v="1606.01"/>
    <n v="2789.72"/>
    <n v="24.33"/>
    <x v="17"/>
  </r>
  <r>
    <n v="1286"/>
    <x v="0"/>
    <s v="re"/>
    <n v="567"/>
    <n v="0"/>
    <n v="1643.59"/>
    <n v="496.36"/>
    <n v="2139.9499999999998"/>
    <n v="17.739999999999998"/>
    <n v="9.42"/>
    <n v="391.04"/>
    <n v="290.64"/>
    <n v="186.62"/>
    <n v="91.72"/>
    <n v="32.409999999999997"/>
    <n v="0.5"/>
    <n v="992.93"/>
    <n v="0"/>
    <n v="0"/>
    <n v="107.43"/>
    <n v="99.14"/>
    <n v="0"/>
    <n v="0.5"/>
    <n v="207.06"/>
    <n v="1199.99"/>
    <n v="107.43"/>
    <n v="6818.51"/>
    <n v="2350.5100000000002"/>
    <n v="1735.46"/>
    <n v="745.55"/>
    <n v="680.03"/>
    <n v="1.78"/>
    <n v="12331.84"/>
    <n v="11584.51"/>
    <n v="3936.02"/>
    <n v="15520.53"/>
    <n v="27.37"/>
    <n v="0"/>
    <n v="1397.5"/>
    <n v="0"/>
    <x v="17"/>
  </r>
  <r>
    <n v="1287"/>
    <x v="0"/>
    <s v="re"/>
    <n v="641"/>
    <n v="0"/>
    <n v="1842.52"/>
    <n v="560.4"/>
    <n v="2402.92"/>
    <n v="18.14"/>
    <n v="9.4499999999999993"/>
    <n v="447.23"/>
    <n v="328.52"/>
    <n v="208.68"/>
    <n v="104.21"/>
    <n v="36.729999999999997"/>
    <n v="0.56000000000000005"/>
    <n v="1125.94"/>
    <n v="0"/>
    <n v="0"/>
    <n v="119.52"/>
    <n v="113.5"/>
    <n v="0"/>
    <n v="0.56000000000000005"/>
    <n v="233.58"/>
    <n v="1359.52"/>
    <n v="119.52"/>
    <n v="8219.59"/>
    <n v="2946.3"/>
    <n v="1910.26"/>
    <n v="864.21"/>
    <n v="533.29999999999995"/>
    <n v="1.84"/>
    <n v="14475.51"/>
    <n v="13609.45"/>
    <n v="4461.08"/>
    <n v="18070.53"/>
    <n v="28.19"/>
    <n v="0"/>
    <n v="1499.11"/>
    <n v="0"/>
    <x v="17"/>
  </r>
  <r>
    <n v="1288"/>
    <x v="0"/>
    <s v="re"/>
    <n v="0"/>
    <n v="460"/>
    <n v="1086.8399999999999"/>
    <n v="2906.16"/>
    <n v="3993"/>
    <n v="13"/>
    <n v="7.05"/>
    <n v="0.71"/>
    <n v="0"/>
    <n v="0.2"/>
    <n v="526.51"/>
    <n v="11.79"/>
    <n v="3.47"/>
    <n v="542.67999999999995"/>
    <n v="359.26"/>
    <n v="665.03"/>
    <n v="207.66"/>
    <n v="523.91999999999996"/>
    <n v="0"/>
    <n v="3.47"/>
    <n v="1759.33"/>
    <n v="2302.0100000000002"/>
    <n v="1231.94"/>
    <n v="22.56"/>
    <n v="0"/>
    <n v="5.93"/>
    <n v="4482.6899999999996"/>
    <n v="134.44999999999999"/>
    <n v="20.77"/>
    <n v="4666.3999999999996"/>
    <n v="162.94"/>
    <n v="11.17"/>
    <n v="174.11"/>
    <n v="0"/>
    <n v="5635.24"/>
    <n v="13988.84"/>
    <n v="12.25"/>
    <x v="17"/>
  </r>
  <r>
    <n v="1289"/>
    <x v="0"/>
    <s v="re"/>
    <n v="0"/>
    <n v="663"/>
    <n v="1565.66"/>
    <n v="4168.08"/>
    <n v="5733.74"/>
    <n v="13.53"/>
    <n v="7.35"/>
    <n v="1.03"/>
    <n v="0"/>
    <n v="0.28999999999999998"/>
    <n v="755.56"/>
    <n v="11.91"/>
    <n v="5.0599999999999996"/>
    <n v="773.84"/>
    <n v="524.67999999999995"/>
    <n v="961.74"/>
    <n v="304.18"/>
    <n v="755.96"/>
    <n v="0"/>
    <n v="5.0599999999999996"/>
    <n v="2551.62"/>
    <n v="3325.46"/>
    <n v="1790.6"/>
    <n v="33.08"/>
    <n v="0"/>
    <n v="8.9499999999999993"/>
    <n v="6649.37"/>
    <n v="150.5"/>
    <n v="32.42"/>
    <n v="6874.31"/>
    <n v="192.53"/>
    <n v="12.03"/>
    <n v="204.56"/>
    <n v="0"/>
    <n v="8241.73"/>
    <n v="20982.53"/>
    <n v="12.43"/>
    <x v="17"/>
  </r>
  <r>
    <n v="1290"/>
    <x v="0"/>
    <s v="re"/>
    <n v="508"/>
    <n v="0"/>
    <n v="1487.14"/>
    <n v="430.72"/>
    <n v="1917.86"/>
    <n v="31"/>
    <n v="18.399999999999999"/>
    <n v="375.71"/>
    <n v="284.76"/>
    <n v="153.44999999999999"/>
    <n v="80.84"/>
    <n v="31.28"/>
    <n v="0.4"/>
    <n v="926.44"/>
    <n v="0"/>
    <n v="0"/>
    <n v="87.22"/>
    <n v="88.44"/>
    <n v="0"/>
    <n v="0.4"/>
    <n v="176.05"/>
    <n v="1102.49"/>
    <n v="87.22"/>
    <n v="8329.75"/>
    <n v="8534.8799999999992"/>
    <n v="2577.14"/>
    <n v="1269.56"/>
    <n v="608.27"/>
    <n v="2.27"/>
    <n v="21321.88"/>
    <n v="20050.05"/>
    <n v="5731.32"/>
    <n v="25781.360000000001"/>
    <n v="50.75"/>
    <n v="0"/>
    <n v="2230.89"/>
    <n v="0"/>
    <x v="17"/>
  </r>
  <r>
    <n v="1291"/>
    <x v="0"/>
    <s v="re"/>
    <n v="302"/>
    <n v="283"/>
    <n v="1467.38"/>
    <n v="2177.3200000000002"/>
    <n v="3644.7"/>
    <n v="14.93"/>
    <n v="8.25"/>
    <n v="218.14"/>
    <n v="147.88999999999999"/>
    <n v="82.33"/>
    <n v="330.62"/>
    <n v="18.440000000000001"/>
    <n v="2.35"/>
    <n v="799.76"/>
    <n v="273.25"/>
    <n v="472.34"/>
    <n v="145.11000000000001"/>
    <n v="328.85"/>
    <n v="0"/>
    <n v="2.36"/>
    <n v="1221.9100000000001"/>
    <n v="2021.67"/>
    <n v="890.7"/>
    <n v="4316.24"/>
    <n v="2258.5100000000002"/>
    <n v="881.4"/>
    <n v="3203.48"/>
    <n v="431.79"/>
    <n v="13.31"/>
    <n v="11104.73"/>
    <n v="7887.94"/>
    <n v="2435.19"/>
    <n v="10323.120000000001"/>
    <n v="34.18"/>
    <n v="4624.1099999999997"/>
    <n v="9677.02"/>
    <n v="16.34"/>
    <x v="17"/>
  </r>
  <r>
    <n v="1292"/>
    <x v="0"/>
    <s v="re"/>
    <n v="0"/>
    <n v="356"/>
    <n v="504.94"/>
    <n v="8278.82"/>
    <n v="8783.76"/>
    <n v="13.51"/>
    <n v="7.49"/>
    <n v="0.52"/>
    <n v="0"/>
    <n v="0.15"/>
    <n v="173.43"/>
    <n v="2.41"/>
    <n v="2.66"/>
    <n v="179.17"/>
    <n v="317.79000000000002"/>
    <n v="20.97"/>
    <n v="0"/>
    <n v="134.82"/>
    <n v="5343.44"/>
    <n v="2.66"/>
    <n v="5819.68"/>
    <n v="5998.85"/>
    <n v="5682.2"/>
    <n v="16.149999999999999"/>
    <n v="0"/>
    <n v="4.5599999999999996"/>
    <n v="1862.67"/>
    <n v="11.08"/>
    <n v="23.79"/>
    <n v="1918.25"/>
    <n v="31.79"/>
    <n v="1.61"/>
    <n v="33.4"/>
    <n v="0"/>
    <n v="5311.88"/>
    <n v="43899.51"/>
    <n v="14.92"/>
    <x v="17"/>
  </r>
  <r>
    <n v="1293"/>
    <x v="0"/>
    <s v="re"/>
    <n v="534"/>
    <n v="0"/>
    <n v="1504.72"/>
    <n v="452.53"/>
    <n v="1957.25"/>
    <n v="21.17"/>
    <n v="11.62"/>
    <n v="371.27"/>
    <n v="250.74"/>
    <n v="146.51"/>
    <n v="78.14"/>
    <n v="21.33"/>
    <n v="0.41"/>
    <n v="868.4"/>
    <n v="0"/>
    <n v="0"/>
    <n v="89.57"/>
    <n v="84.4"/>
    <n v="0"/>
    <n v="0.42"/>
    <n v="174.39"/>
    <n v="1042.79"/>
    <n v="89.57"/>
    <n v="7103.82"/>
    <n v="3655.3"/>
    <n v="1603.88"/>
    <n v="790.7"/>
    <n v="110.39"/>
    <n v="1.79"/>
    <n v="13265.88"/>
    <n v="12473.39"/>
    <n v="3908.82"/>
    <n v="16382.2"/>
    <n v="30.68"/>
    <n v="0"/>
    <n v="1448.37"/>
    <n v="0"/>
    <x v="17"/>
  </r>
  <r>
    <n v="1294"/>
    <x v="0"/>
    <s v="re"/>
    <n v="1361"/>
    <n v="1"/>
    <n v="3983.96"/>
    <n v="1162.3900000000001"/>
    <n v="5146.3500000000004"/>
    <n v="24.87"/>
    <n v="14.53"/>
    <n v="1045.24"/>
    <n v="741.13"/>
    <n v="393.77"/>
    <n v="206.86"/>
    <n v="80.77"/>
    <n v="1.08"/>
    <n v="2468.86"/>
    <n v="0.98"/>
    <n v="0"/>
    <n v="219.4"/>
    <n v="224.79"/>
    <n v="0"/>
    <n v="1.08"/>
    <n v="446.25"/>
    <n v="2915.1"/>
    <n v="220.38"/>
    <n v="21819.62"/>
    <n v="16172.82"/>
    <n v="5163.0200000000004"/>
    <n v="2624.89"/>
    <n v="1827.92"/>
    <n v="4.6500000000000004"/>
    <n v="47612.92"/>
    <n v="44983.38"/>
    <n v="13368.54"/>
    <n v="58351.91"/>
    <n v="42.87"/>
    <n v="19.350000000000001"/>
    <n v="4222.88"/>
    <n v="19.350000000000001"/>
    <x v="17"/>
  </r>
  <r>
    <n v="1295"/>
    <x v="0"/>
    <s v="re"/>
    <n v="1197"/>
    <n v="49"/>
    <n v="3576.7"/>
    <n v="1636.53"/>
    <n v="5213.2299999999996"/>
    <n v="19.86"/>
    <n v="11.57"/>
    <n v="927.33"/>
    <n v="622.38"/>
    <n v="340.87"/>
    <n v="198.36"/>
    <n v="70.31"/>
    <n v="1.3"/>
    <n v="2160.5500000000002"/>
    <n v="81.900000000000006"/>
    <n v="272.58999999999997"/>
    <n v="188.34"/>
    <n v="208.94"/>
    <n v="0"/>
    <n v="1.3"/>
    <n v="753.07"/>
    <n v="2913.62"/>
    <n v="542.83000000000004"/>
    <n v="18562.080000000002"/>
    <n v="10705.18"/>
    <n v="4016.32"/>
    <n v="2170.5300000000002"/>
    <n v="1703.54"/>
    <n v="6.85"/>
    <n v="37164.5"/>
    <n v="34987.120000000003"/>
    <n v="10516.84"/>
    <n v="45503.96"/>
    <n v="38.020000000000003"/>
    <n v="1353.02"/>
    <n v="5219.6400000000003"/>
    <n v="27.61"/>
    <x v="17"/>
  </r>
  <r>
    <n v="1296"/>
    <x v="0"/>
    <s v="Other"/>
    <n v="3"/>
    <n v="3"/>
    <n v="5.96"/>
    <n v="8.69"/>
    <n v="14.65"/>
    <n v="12.21"/>
    <n v="5.96"/>
    <n v="0"/>
    <n v="0"/>
    <n v="0"/>
    <n v="0.48"/>
    <n v="0"/>
    <n v="0.03"/>
    <n v="0.52"/>
    <n v="1.8"/>
    <n v="0"/>
    <n v="0.38"/>
    <n v="0.43"/>
    <n v="0"/>
    <n v="0.04"/>
    <n v="2.65"/>
    <n v="3.16"/>
    <n v="2.1800000000000002"/>
    <n v="0"/>
    <n v="0"/>
    <n v="0"/>
    <n v="4.38"/>
    <n v="0"/>
    <n v="0.14000000000000001"/>
    <n v="4.53"/>
    <n v="0"/>
    <n v="0"/>
    <n v="0"/>
    <n v="0"/>
    <n v="35.15"/>
    <n v="40.54"/>
    <n v="11.72"/>
    <x v="17"/>
  </r>
  <r>
    <n v="1297"/>
    <x v="0"/>
    <s v="re"/>
    <n v="177"/>
    <n v="1"/>
    <n v="505.98"/>
    <n v="149.81"/>
    <n v="655.79"/>
    <n v="23.54"/>
    <n v="14.37"/>
    <n v="132.74"/>
    <n v="94.06"/>
    <n v="50.72"/>
    <n v="25.19"/>
    <n v="10.42"/>
    <n v="0.14000000000000001"/>
    <n v="313.27999999999997"/>
    <n v="1.07"/>
    <n v="0"/>
    <n v="28.04"/>
    <n v="27.3"/>
    <n v="0"/>
    <n v="0.15"/>
    <n v="56.55"/>
    <n v="369.83"/>
    <n v="29.11"/>
    <n v="2631.95"/>
    <n v="2216.9"/>
    <n v="695.32"/>
    <n v="287.89"/>
    <n v="255.43"/>
    <n v="0.61"/>
    <n v="6088.1"/>
    <n v="5799.6"/>
    <n v="1769.16"/>
    <n v="7568.76"/>
    <n v="42.76"/>
    <n v="20.260000000000002"/>
    <n v="511.19"/>
    <n v="20.260000000000002"/>
    <x v="17"/>
  </r>
  <r>
    <n v="1298"/>
    <x v="0"/>
    <s v="re"/>
    <n v="0"/>
    <n v="0"/>
    <n v="4.97"/>
    <n v="0"/>
    <n v="4.97"/>
    <n v="7.72"/>
    <n v="3.04"/>
    <n v="0"/>
    <n v="0"/>
    <n v="0"/>
    <n v="0"/>
    <n v="2.4700000000000002"/>
    <n v="0"/>
    <n v="2.4700000000000002"/>
    <n v="0"/>
    <n v="0"/>
    <n v="0"/>
    <n v="0"/>
    <n v="0"/>
    <n v="0"/>
    <n v="0"/>
    <n v="2.4700000000000002"/>
    <n v="0"/>
    <n v="0"/>
    <n v="0"/>
    <n v="0"/>
    <n v="0"/>
    <n v="9.42"/>
    <n v="0"/>
    <n v="9.42"/>
    <n v="9.42"/>
    <n v="1.17"/>
    <n v="10.59"/>
    <n v="0"/>
    <n v="0"/>
    <n v="0"/>
    <n v="0"/>
    <x v="17"/>
  </r>
  <r>
    <n v="1299"/>
    <x v="0"/>
    <s v="re"/>
    <n v="703"/>
    <n v="0"/>
    <n v="2008.21"/>
    <n v="597.11"/>
    <n v="2605.3200000000002"/>
    <n v="22.33"/>
    <n v="12.5"/>
    <n v="488.62"/>
    <n v="365.77"/>
    <n v="195.3"/>
    <n v="104.6"/>
    <n v="26.39"/>
    <n v="0.55000000000000004"/>
    <n v="1181.25"/>
    <n v="0"/>
    <n v="0"/>
    <n v="117.84"/>
    <n v="113.13"/>
    <n v="0"/>
    <n v="0.55000000000000004"/>
    <n v="231.52"/>
    <n v="1412.77"/>
    <n v="117.84"/>
    <n v="9382.93"/>
    <n v="6297.84"/>
    <n v="2118.0100000000002"/>
    <n v="1103.33"/>
    <n v="122.87"/>
    <n v="2.4900000000000002"/>
    <n v="19027.47"/>
    <n v="17921.650000000001"/>
    <n v="5568.92"/>
    <n v="23490.57"/>
    <n v="33.409999999999997"/>
    <n v="0"/>
    <n v="1929.09"/>
    <n v="0"/>
    <x v="17"/>
  </r>
  <r>
    <n v="1300"/>
    <x v="0"/>
    <s v="re"/>
    <n v="0"/>
    <n v="0"/>
    <n v="18.97"/>
    <n v="0"/>
    <n v="18.97"/>
    <n v="7.42"/>
    <n v="2.86"/>
    <n v="0"/>
    <n v="0"/>
    <n v="0"/>
    <n v="0"/>
    <n v="8.67"/>
    <n v="0"/>
    <n v="8.67"/>
    <n v="0"/>
    <n v="0"/>
    <n v="0"/>
    <n v="0"/>
    <n v="0"/>
    <n v="0"/>
    <n v="0"/>
    <n v="8.67"/>
    <n v="0"/>
    <n v="0"/>
    <n v="0"/>
    <n v="0"/>
    <n v="0"/>
    <n v="33.76"/>
    <n v="0"/>
    <n v="33.76"/>
    <n v="33.76"/>
    <n v="4.28"/>
    <n v="38.03"/>
    <n v="0"/>
    <n v="0"/>
    <n v="0"/>
    <n v="0"/>
    <x v="17"/>
  </r>
  <r>
    <n v="1301"/>
    <x v="0"/>
    <s v="re"/>
    <n v="703"/>
    <n v="0"/>
    <n v="2002.21"/>
    <n v="597.17999999999995"/>
    <n v="2599.39"/>
    <n v="22.48"/>
    <n v="12.72"/>
    <n v="491.56"/>
    <n v="362.68"/>
    <n v="195.6"/>
    <n v="104.95"/>
    <n v="27.49"/>
    <n v="0.55000000000000004"/>
    <n v="1182.83"/>
    <n v="0"/>
    <n v="0"/>
    <n v="118.43"/>
    <n v="113.4"/>
    <n v="0"/>
    <n v="0.55000000000000004"/>
    <n v="232.39"/>
    <n v="1415.22"/>
    <n v="118.43"/>
    <n v="9572.92"/>
    <n v="6240.96"/>
    <n v="2202.16"/>
    <n v="1138.02"/>
    <n v="150.31"/>
    <n v="2.5299999999999998"/>
    <n v="19306.900000000001"/>
    <n v="18166.34"/>
    <n v="5577.72"/>
    <n v="23744.06"/>
    <n v="33.78"/>
    <n v="0"/>
    <n v="2029.3"/>
    <n v="0"/>
    <x v="17"/>
  </r>
  <r>
    <n v="1302"/>
    <x v="0"/>
    <s v="re"/>
    <n v="0"/>
    <n v="219"/>
    <n v="310"/>
    <n v="478.12"/>
    <n v="788.12"/>
    <n v="16.899999999999999"/>
    <n v="10.17"/>
    <n v="0.31"/>
    <n v="0"/>
    <n v="0.08"/>
    <n v="92.34"/>
    <n v="8.57"/>
    <n v="1.65"/>
    <n v="102.96"/>
    <n v="184.46"/>
    <n v="3.46"/>
    <n v="0"/>
    <n v="71.010000000000005"/>
    <n v="0"/>
    <n v="1.65"/>
    <n v="260.58999999999997"/>
    <n v="363.55"/>
    <n v="187.92"/>
    <n v="9.5299999999999994"/>
    <n v="0"/>
    <n v="2.4700000000000002"/>
    <n v="875.65"/>
    <n v="33.89"/>
    <n v="13.43"/>
    <n v="934.96"/>
    <n v="45.88"/>
    <n v="4.38"/>
    <n v="50.27"/>
    <n v="0"/>
    <n v="3045"/>
    <n v="3696.38"/>
    <n v="13.9"/>
    <x v="17"/>
  </r>
  <r>
    <n v="1303"/>
    <x v="0"/>
    <s v="re"/>
    <n v="0"/>
    <n v="0"/>
    <n v="18.98"/>
    <n v="0"/>
    <n v="18.98"/>
    <n v="7.37"/>
    <n v="2.86"/>
    <n v="0"/>
    <n v="0"/>
    <n v="0"/>
    <n v="0"/>
    <n v="8.59"/>
    <n v="0"/>
    <n v="8.59"/>
    <n v="0"/>
    <n v="0"/>
    <n v="0"/>
    <n v="0"/>
    <n v="0"/>
    <n v="0"/>
    <n v="0"/>
    <n v="8.59"/>
    <n v="0"/>
    <n v="0"/>
    <n v="0"/>
    <n v="0"/>
    <n v="0"/>
    <n v="33.86"/>
    <n v="0"/>
    <n v="33.86"/>
    <n v="33.86"/>
    <n v="4.25"/>
    <n v="38.119999999999997"/>
    <n v="0"/>
    <n v="0"/>
    <n v="0"/>
    <n v="0"/>
    <x v="17"/>
  </r>
  <r>
    <n v="1304"/>
    <x v="0"/>
    <s v="re"/>
    <n v="0"/>
    <n v="322"/>
    <n v="451.4"/>
    <n v="689.32"/>
    <n v="1140.72"/>
    <n v="17.32"/>
    <n v="10.39"/>
    <n v="0.46"/>
    <n v="0"/>
    <n v="0.13"/>
    <n v="136.84"/>
    <n v="9.41"/>
    <n v="2.4700000000000002"/>
    <n v="149.31"/>
    <n v="253.47"/>
    <n v="6.07"/>
    <n v="0"/>
    <n v="105.35"/>
    <n v="0"/>
    <n v="2.4700000000000002"/>
    <n v="367.36"/>
    <n v="516.66999999999996"/>
    <n v="259.54000000000002"/>
    <n v="14.19"/>
    <n v="0"/>
    <n v="3.75"/>
    <n v="1335.55"/>
    <n v="37.049999999999997"/>
    <n v="20.98"/>
    <n v="1411.52"/>
    <n v="54.99"/>
    <n v="4.7300000000000004"/>
    <n v="59.73"/>
    <n v="0"/>
    <n v="4211.76"/>
    <n v="5202.54"/>
    <n v="13.08"/>
    <x v="17"/>
  </r>
  <r>
    <n v="1305"/>
    <x v="0"/>
    <s v="re"/>
    <n v="0"/>
    <n v="55"/>
    <n v="116.48"/>
    <n v="255.96"/>
    <n v="372.44"/>
    <n v="14.2"/>
    <n v="7.94"/>
    <n v="0.09"/>
    <n v="0"/>
    <n v="0.02"/>
    <n v="48.69"/>
    <n v="14.39"/>
    <n v="0.32"/>
    <n v="63.51"/>
    <n v="47.47"/>
    <n v="46.77"/>
    <n v="18.57"/>
    <n v="45.48"/>
    <n v="0"/>
    <n v="0.32"/>
    <n v="158.62"/>
    <n v="222.13"/>
    <n v="112.81"/>
    <n v="3.08"/>
    <n v="0"/>
    <n v="0.56999999999999995"/>
    <n v="406.27"/>
    <n v="338.71"/>
    <n v="1.55"/>
    <n v="750.17"/>
    <n v="342.36"/>
    <n v="25.69"/>
    <n v="368.05"/>
    <n v="0"/>
    <n v="726.17"/>
    <n v="1376.43"/>
    <n v="13.2"/>
    <x v="17"/>
  </r>
  <r>
    <n v="1306"/>
    <x v="0"/>
    <s v="re"/>
    <n v="3"/>
    <n v="34"/>
    <n v="47.23"/>
    <n v="84.34"/>
    <n v="131.57"/>
    <n v="16.91"/>
    <n v="9.7200000000000006"/>
    <n v="0.05"/>
    <n v="0"/>
    <n v="0.01"/>
    <n v="15.89"/>
    <n v="0"/>
    <n v="0.24"/>
    <n v="16.2"/>
    <n v="36.630000000000003"/>
    <n v="0"/>
    <n v="0.36"/>
    <n v="12.31"/>
    <n v="0"/>
    <n v="0.25"/>
    <n v="49.55"/>
    <n v="65.75"/>
    <n v="37"/>
    <n v="1.67"/>
    <n v="0"/>
    <n v="0.28999999999999998"/>
    <n v="148.82"/>
    <n v="0"/>
    <n v="1.43"/>
    <n v="152.22"/>
    <n v="1.96"/>
    <n v="0.02"/>
    <n v="1.98"/>
    <n v="0.66"/>
    <n v="587.4"/>
    <n v="707.1"/>
    <n v="17.28"/>
    <x v="17"/>
  </r>
  <r>
    <n v="1307"/>
    <x v="0"/>
    <s v="re"/>
    <n v="923"/>
    <n v="0"/>
    <n v="2664.98"/>
    <n v="823.08"/>
    <n v="3488.06"/>
    <n v="22.75"/>
    <n v="13.11"/>
    <n v="609.02"/>
    <n v="522.9"/>
    <n v="310.2"/>
    <n v="154.28"/>
    <n v="47.7"/>
    <n v="0.81"/>
    <n v="1644.9"/>
    <n v="0"/>
    <n v="0"/>
    <n v="166.24"/>
    <n v="168.42"/>
    <n v="0"/>
    <n v="0.81"/>
    <n v="335.46"/>
    <n v="1980.36"/>
    <n v="166.24"/>
    <n v="12071.04"/>
    <n v="9924.8700000000008"/>
    <n v="3752.31"/>
    <n v="1764.33"/>
    <n v="1007.39"/>
    <n v="3.51"/>
    <n v="28523.45"/>
    <n v="26755.61"/>
    <n v="8618.34"/>
    <n v="35373.96"/>
    <n v="38.32"/>
    <n v="0"/>
    <n v="2864.15"/>
    <n v="0"/>
    <x v="17"/>
  </r>
  <r>
    <n v="1308"/>
    <x v="0"/>
    <s v="re"/>
    <n v="666"/>
    <n v="137"/>
    <n v="2119.2800000000002"/>
    <n v="1458.3"/>
    <n v="3577.58"/>
    <n v="18.84"/>
    <n v="10.56"/>
    <n v="433.68"/>
    <n v="350.55"/>
    <n v="218.36"/>
    <n v="202.5"/>
    <n v="32.71"/>
    <n v="1.56"/>
    <n v="1239.3599999999999"/>
    <n v="230.87"/>
    <n v="223.9"/>
    <n v="137.77000000000001"/>
    <n v="200.91"/>
    <n v="0"/>
    <n v="1.56"/>
    <n v="795.01"/>
    <n v="2034.37"/>
    <n v="592.54"/>
    <n v="8303.4"/>
    <n v="5078.72"/>
    <n v="2439.35"/>
    <n v="2057.5700000000002"/>
    <n v="664.59"/>
    <n v="9.19"/>
    <n v="18552.82"/>
    <n v="16486.060000000001"/>
    <n v="5330.65"/>
    <n v="21816.71"/>
    <n v="32.76"/>
    <n v="3794.32"/>
    <n v="7359.89"/>
    <n v="27.7"/>
    <x v="17"/>
  </r>
  <r>
    <n v="1309"/>
    <x v="0"/>
    <s v="re"/>
    <n v="365"/>
    <n v="0"/>
    <n v="1039.0999999999999"/>
    <n v="322.69"/>
    <n v="1361.79"/>
    <n v="20.86"/>
    <n v="11.76"/>
    <n v="235.95"/>
    <n v="200.09"/>
    <n v="119.15"/>
    <n v="58.47"/>
    <n v="19.36"/>
    <n v="0.31"/>
    <n v="633.33000000000004"/>
    <n v="0"/>
    <n v="0"/>
    <n v="64.5"/>
    <n v="63.92"/>
    <n v="0"/>
    <n v="0.31"/>
    <n v="128.72"/>
    <n v="762.05"/>
    <n v="64.5"/>
    <n v="4513.16"/>
    <n v="3289.72"/>
    <n v="1299.6300000000001"/>
    <n v="559.1"/>
    <n v="415.95"/>
    <n v="1.21"/>
    <n v="10078.77"/>
    <n v="9518.4599999999991"/>
    <n v="3183.92"/>
    <n v="12702.38"/>
    <n v="34.799999999999997"/>
    <n v="0"/>
    <n v="918.96"/>
    <n v="0"/>
    <x v="17"/>
  </r>
  <r>
    <n v="1310"/>
    <x v="0"/>
    <s v="re"/>
    <n v="2132"/>
    <n v="163"/>
    <n v="6434.46"/>
    <n v="3739"/>
    <n v="10173.459999999999"/>
    <n v="18.8"/>
    <n v="10.46"/>
    <n v="1413.47"/>
    <n v="1135.8599999999999"/>
    <n v="698.21"/>
    <n v="493.11"/>
    <n v="109.55"/>
    <n v="2.87"/>
    <n v="3853.06"/>
    <n v="279.69"/>
    <n v="663.79"/>
    <n v="428.6"/>
    <n v="515.34"/>
    <n v="0"/>
    <n v="2.87"/>
    <n v="1890.28"/>
    <n v="5743.34"/>
    <n v="1372.07"/>
    <n v="27325.16"/>
    <n v="17670.14"/>
    <n v="7748.92"/>
    <n v="5117.46"/>
    <n v="2446.37"/>
    <n v="12.21"/>
    <n v="60320.25"/>
    <n v="55190.59"/>
    <n v="17932.11"/>
    <n v="73122.7"/>
    <n v="34.299999999999997"/>
    <n v="4463.1000000000004"/>
    <n v="13694.9"/>
    <n v="27.38"/>
    <x v="17"/>
  </r>
  <r>
    <n v="1311"/>
    <x v="0"/>
    <s v="re"/>
    <n v="933"/>
    <n v="29"/>
    <n v="2752.24"/>
    <n v="1400.89"/>
    <n v="4153.13"/>
    <n v="21.02"/>
    <n v="12.1"/>
    <n v="615.34"/>
    <n v="521.42999999999995"/>
    <n v="315.89"/>
    <n v="186.59"/>
    <n v="48.43"/>
    <n v="1.01"/>
    <n v="1688.69"/>
    <n v="46.7"/>
    <n v="257.5"/>
    <n v="180.7"/>
    <n v="199.83"/>
    <n v="0"/>
    <n v="1.01"/>
    <n v="685.75"/>
    <n v="2374.44"/>
    <n v="484.9"/>
    <n v="12233.08"/>
    <n v="10010.41"/>
    <n v="3883.09"/>
    <n v="2214.81"/>
    <n v="984.08"/>
    <n v="4.57"/>
    <n v="29330.04"/>
    <n v="27110.65"/>
    <n v="8654.5400000000009"/>
    <n v="35765.19"/>
    <n v="38.33"/>
    <n v="751.1"/>
    <n v="5120.04"/>
    <n v="25.9"/>
    <x v="17"/>
  </r>
  <r>
    <n v="1312"/>
    <x v="0"/>
    <s v="re"/>
    <n v="773"/>
    <n v="0"/>
    <n v="2173.27"/>
    <n v="688.6"/>
    <n v="2861.87"/>
    <n v="23.19"/>
    <n v="13.54"/>
    <n v="499"/>
    <n v="408.75"/>
    <n v="250.3"/>
    <n v="129.85"/>
    <n v="36.42"/>
    <n v="0.68"/>
    <n v="1325"/>
    <n v="0"/>
    <n v="0"/>
    <n v="141.82"/>
    <n v="142.03"/>
    <n v="0"/>
    <n v="0.68"/>
    <n v="284.52999999999997"/>
    <n v="1609.52"/>
    <n v="141.82"/>
    <n v="9902.6"/>
    <n v="8146.92"/>
    <n v="3146.68"/>
    <n v="1568.32"/>
    <n v="791.77"/>
    <n v="3.13"/>
    <n v="23559.42"/>
    <n v="21987.97"/>
    <n v="6980.76"/>
    <n v="28968.73"/>
    <n v="37.479999999999997"/>
    <n v="0"/>
    <n v="2614.7399999999998"/>
    <n v="0"/>
    <x v="17"/>
  </r>
  <r>
    <n v="1313"/>
    <x v="0"/>
    <s v="re"/>
    <n v="653"/>
    <n v="0"/>
    <n v="1880.76"/>
    <n v="580.16"/>
    <n v="2460.92"/>
    <n v="22.78"/>
    <n v="13.28"/>
    <n v="429.08"/>
    <n v="368.33"/>
    <n v="221.74"/>
    <n v="109.07"/>
    <n v="33.1"/>
    <n v="0.56000000000000005"/>
    <n v="1161.8800000000001"/>
    <n v="0"/>
    <n v="0"/>
    <n v="119.07"/>
    <n v="119.51"/>
    <n v="0"/>
    <n v="0.56000000000000005"/>
    <n v="239.15"/>
    <n v="1401.03"/>
    <n v="119.07"/>
    <n v="8523.11"/>
    <n v="7105.53"/>
    <n v="2700.4"/>
    <n v="1269.0899999999999"/>
    <n v="676.53"/>
    <n v="2.5099999999999998"/>
    <n v="20277.16"/>
    <n v="19005.560000000001"/>
    <n v="6124.13"/>
    <n v="25129.7"/>
    <n v="38.479999999999997"/>
    <n v="0"/>
    <n v="2103.98"/>
    <n v="0"/>
    <x v="17"/>
  </r>
  <r>
    <n v="1314"/>
    <x v="0"/>
    <s v="re"/>
    <n v="1444"/>
    <n v="0"/>
    <n v="4229.6400000000003"/>
    <n v="1248.99"/>
    <n v="5478.63"/>
    <n v="22.02"/>
    <n v="13.22"/>
    <n v="1014.99"/>
    <n v="812.64"/>
    <n v="474.41"/>
    <n v="220.23"/>
    <n v="83.78"/>
    <n v="1.17"/>
    <n v="2607.23"/>
    <n v="0"/>
    <n v="0"/>
    <n v="242.85"/>
    <n v="236.69"/>
    <n v="0"/>
    <n v="1.17"/>
    <n v="480.71"/>
    <n v="3087.94"/>
    <n v="242.85"/>
    <n v="17929.009999999998"/>
    <n v="17537.45"/>
    <n v="6388.02"/>
    <n v="2426.7800000000002"/>
    <n v="2144.9899999999998"/>
    <n v="3.46"/>
    <n v="46429.71"/>
    <n v="43999.47"/>
    <n v="14641.64"/>
    <n v="58641.11"/>
    <n v="40.61"/>
    <n v="0"/>
    <n v="3971.5"/>
    <n v="0"/>
    <x v="17"/>
  </r>
  <r>
    <n v="1315"/>
    <x v="0"/>
    <s v="re"/>
    <n v="0"/>
    <n v="642"/>
    <n v="658.83"/>
    <n v="1268.1600000000001"/>
    <n v="1926.99"/>
    <n v="17.59"/>
    <n v="10.57"/>
    <n v="1"/>
    <n v="0"/>
    <n v="0.28000000000000003"/>
    <n v="2.38"/>
    <n v="26.59"/>
    <n v="6.24"/>
    <n v="36.479999999999997"/>
    <n v="583.4"/>
    <n v="0"/>
    <n v="0"/>
    <n v="0"/>
    <n v="0"/>
    <n v="6.24"/>
    <n v="589.64"/>
    <n v="626.13"/>
    <n v="583.4"/>
    <n v="35.97"/>
    <n v="0"/>
    <n v="9.7899999999999991"/>
    <n v="90.54"/>
    <n v="874.96"/>
    <n v="35.5"/>
    <n v="1046.76"/>
    <n v="920.72"/>
    <n v="66.900000000000006"/>
    <n v="987.62"/>
    <n v="0"/>
    <n v="10871.7"/>
    <n v="10907.44"/>
    <n v="16.93"/>
    <x v="17"/>
  </r>
  <r>
    <n v="1316"/>
    <x v="0"/>
    <s v="re"/>
    <n v="0"/>
    <n v="0"/>
    <n v="34.979999999999997"/>
    <n v="0"/>
    <n v="34.979999999999997"/>
    <n v="43.16"/>
    <n v="31.92"/>
    <n v="0"/>
    <n v="0"/>
    <n v="0"/>
    <n v="0"/>
    <n v="26.51"/>
    <n v="0"/>
    <n v="26.51"/>
    <n v="0"/>
    <n v="0"/>
    <n v="0"/>
    <n v="0"/>
    <n v="0"/>
    <n v="0"/>
    <n v="0"/>
    <n v="26.51"/>
    <n v="0"/>
    <n v="0"/>
    <n v="0"/>
    <n v="0"/>
    <n v="0"/>
    <n v="864.66"/>
    <n v="0"/>
    <n v="864.66"/>
    <n v="864.66"/>
    <n v="66.069999999999993"/>
    <n v="930.73"/>
    <n v="0"/>
    <n v="0"/>
    <n v="0"/>
    <n v="0"/>
    <x v="17"/>
  </r>
  <r>
    <n v="1317"/>
    <x v="0"/>
    <s v="re"/>
    <n v="2"/>
    <n v="1751"/>
    <n v="3701.42"/>
    <n v="9943.1299999999992"/>
    <n v="13644.55"/>
    <n v="13.34"/>
    <n v="7.26"/>
    <n v="2.7"/>
    <n v="0"/>
    <n v="0.74"/>
    <n v="1593.62"/>
    <n v="0"/>
    <n v="14.36"/>
    <n v="1611.43"/>
    <n v="1404.58"/>
    <n v="2213.44"/>
    <n v="668.67"/>
    <n v="1602.06"/>
    <n v="0"/>
    <n v="14.36"/>
    <n v="5903.11"/>
    <n v="7514.54"/>
    <n v="4286.6899999999996"/>
    <n v="91.6"/>
    <n v="0"/>
    <n v="24.47"/>
    <n v="13225.7"/>
    <n v="0"/>
    <n v="83.65"/>
    <n v="13425.42"/>
    <n v="116.07"/>
    <n v="1.1499999999999999"/>
    <n v="117.23"/>
    <n v="58.61"/>
    <n v="23446.3"/>
    <n v="51083.62"/>
    <n v="13.39"/>
    <x v="17"/>
  </r>
  <r>
    <n v="1318"/>
    <x v="0"/>
    <s v="re"/>
    <n v="10"/>
    <n v="500"/>
    <n v="900.71"/>
    <n v="2311.69"/>
    <n v="3212.4"/>
    <n v="15.61"/>
    <n v="8.86"/>
    <n v="1.53"/>
    <n v="1.45"/>
    <n v="1.02"/>
    <n v="382.78"/>
    <n v="0"/>
    <n v="3.77"/>
    <n v="390.56"/>
    <n v="555.96"/>
    <n v="393.1"/>
    <n v="126.17"/>
    <n v="360.02"/>
    <n v="0"/>
    <n v="3.77"/>
    <n v="1439.02"/>
    <n v="1829.58"/>
    <n v="1075.23"/>
    <n v="38.57"/>
    <n v="10.87"/>
    <n v="13.06"/>
    <n v="3590.66"/>
    <n v="0"/>
    <n v="24.6"/>
    <n v="3677.76"/>
    <n v="62.5"/>
    <n v="14.81"/>
    <n v="77.3"/>
    <n v="7.73"/>
    <n v="9420.18"/>
    <n v="15560.66"/>
    <n v="18.84"/>
    <x v="17"/>
  </r>
  <r>
    <n v="1319"/>
    <x v="0"/>
    <s v="re"/>
    <n v="2"/>
    <n v="300"/>
    <n v="487.38"/>
    <n v="1135.5999999999999"/>
    <n v="1622.98"/>
    <n v="14.06"/>
    <n v="7.86"/>
    <n v="0.47"/>
    <n v="0"/>
    <n v="0.13"/>
    <n v="179.45"/>
    <n v="0"/>
    <n v="2.3199999999999998"/>
    <n v="182.36"/>
    <n v="266.89999999999998"/>
    <n v="172.89"/>
    <n v="53.92"/>
    <n v="165.79"/>
    <n v="0"/>
    <n v="2.3199999999999998"/>
    <n v="661.81"/>
    <n v="844.18"/>
    <n v="493.71"/>
    <n v="15.85"/>
    <n v="0"/>
    <n v="4.21"/>
    <n v="1401.95"/>
    <n v="0"/>
    <n v="14.54"/>
    <n v="1436.55"/>
    <n v="20.05"/>
    <n v="0.2"/>
    <n v="20.25"/>
    <n v="10.130000000000001"/>
    <n v="4362.34"/>
    <n v="6685.19"/>
    <n v="14.54"/>
    <x v="17"/>
  </r>
  <r>
    <n v="1320"/>
    <x v="0"/>
    <s v="re"/>
    <n v="1544"/>
    <n v="0"/>
    <n v="4513.7299999999996"/>
    <n v="1336.32"/>
    <n v="5850.05"/>
    <n v="24.07"/>
    <n v="14.13"/>
    <n v="1123.28"/>
    <n v="881.22"/>
    <n v="510.52"/>
    <n v="246.95"/>
    <n v="89.7"/>
    <n v="1.25"/>
    <n v="2852.93"/>
    <n v="0"/>
    <n v="0"/>
    <n v="261.12"/>
    <n v="268.16000000000003"/>
    <n v="0"/>
    <n v="1.25"/>
    <n v="530.54"/>
    <n v="3383.47"/>
    <n v="261.12"/>
    <n v="21870.85"/>
    <n v="19786.78"/>
    <n v="6693.56"/>
    <n v="3098.56"/>
    <n v="2227.71"/>
    <n v="4.41"/>
    <n v="53681.88"/>
    <n v="50578.91"/>
    <n v="15500.09"/>
    <n v="66079"/>
    <n v="42.8"/>
    <n v="0"/>
    <n v="4741.63"/>
    <n v="0"/>
    <x v="17"/>
  </r>
  <r>
    <n v="1321"/>
    <x v="0"/>
    <s v="re"/>
    <n v="1640"/>
    <n v="0"/>
    <n v="4789.37"/>
    <n v="1420.12"/>
    <n v="6209.49"/>
    <n v="22.43"/>
    <n v="12.92"/>
    <n v="1169.26"/>
    <n v="912.31"/>
    <n v="533.34"/>
    <n v="258.05"/>
    <n v="91.02"/>
    <n v="1.33"/>
    <n v="2965.31"/>
    <n v="0"/>
    <n v="0"/>
    <n v="274.52"/>
    <n v="280.64"/>
    <n v="0"/>
    <n v="1.33"/>
    <n v="556.49"/>
    <n v="3521.8"/>
    <n v="274.52"/>
    <n v="22852.92"/>
    <n v="17839.669999999998"/>
    <n v="6108.41"/>
    <n v="2914.64"/>
    <n v="2024.12"/>
    <n v="4.76"/>
    <n v="51744.51"/>
    <n v="48825.120000000003"/>
    <n v="15195.19"/>
    <n v="64020.3"/>
    <n v="39.04"/>
    <n v="0"/>
    <n v="4393.01"/>
    <n v="0"/>
    <x v="17"/>
  </r>
  <r>
    <n v="1322"/>
    <x v="0"/>
    <s v="re"/>
    <n v="1844"/>
    <n v="56"/>
    <n v="5454.67"/>
    <n v="2507.13"/>
    <n v="7961.8"/>
    <n v="20.18"/>
    <n v="11.43"/>
    <n v="1314.7"/>
    <n v="992.55"/>
    <n v="592.26"/>
    <n v="310.11"/>
    <n v="100.1"/>
    <n v="1.9"/>
    <n v="3311.61"/>
    <n v="100.28"/>
    <n v="425.65"/>
    <n v="305.86"/>
    <n v="326.82"/>
    <n v="0"/>
    <n v="1.9"/>
    <n v="1160.52"/>
    <n v="4472.13"/>
    <n v="831.8"/>
    <n v="25029.08"/>
    <n v="18217.57"/>
    <n v="6928.89"/>
    <n v="3392.28"/>
    <n v="2361.4899999999998"/>
    <n v="7.87"/>
    <n v="55937.17"/>
    <n v="52537.03"/>
    <n v="16191.05"/>
    <n v="68728.070000000007"/>
    <n v="37.270000000000003"/>
    <n v="1656.28"/>
    <n v="7939.36"/>
    <n v="29.58"/>
    <x v="17"/>
  </r>
  <r>
    <n v="1323"/>
    <x v="0"/>
    <s v="re"/>
    <n v="806"/>
    <n v="0"/>
    <n v="2312.48"/>
    <n v="693.74"/>
    <n v="3006.22"/>
    <n v="21.58"/>
    <n v="12.5"/>
    <n v="555.49"/>
    <n v="425.37"/>
    <n v="253.15"/>
    <n v="121.91"/>
    <n v="42.09"/>
    <n v="0.65"/>
    <n v="1398.66"/>
    <n v="0"/>
    <n v="0"/>
    <n v="134.71"/>
    <n v="130.4"/>
    <n v="0"/>
    <n v="0.65"/>
    <n v="265.76"/>
    <n v="1664.41"/>
    <n v="134.71"/>
    <n v="9843.7800000000007"/>
    <n v="8502.4599999999991"/>
    <n v="3176.14"/>
    <n v="1297.23"/>
    <n v="1113.6099999999999"/>
    <n v="1.84"/>
    <n v="23935.07"/>
    <n v="22635.99"/>
    <n v="7145.32"/>
    <n v="29781.32"/>
    <n v="36.950000000000003"/>
    <n v="0"/>
    <n v="2040.77"/>
    <n v="0"/>
    <x v="17"/>
  </r>
  <r>
    <n v="1324"/>
    <x v="0"/>
    <s v="re"/>
    <n v="0"/>
    <n v="231"/>
    <n v="242.53"/>
    <n v="450.97"/>
    <n v="693.5"/>
    <n v="16.760000000000002"/>
    <n v="10.06"/>
    <n v="0.36"/>
    <n v="0"/>
    <n v="0.1"/>
    <n v="0.85"/>
    <n v="15.19"/>
    <n v="2.23"/>
    <n v="18.73"/>
    <n v="206.37"/>
    <n v="0"/>
    <n v="0"/>
    <n v="0"/>
    <n v="0"/>
    <n v="2.23"/>
    <n v="208.6"/>
    <n v="227.33"/>
    <n v="206.37"/>
    <n v="12.59"/>
    <n v="0"/>
    <n v="3.41"/>
    <n v="31.29"/>
    <n v="448.77"/>
    <n v="11.45"/>
    <n v="507.51"/>
    <n v="464.77"/>
    <n v="34.65"/>
    <n v="499.42"/>
    <n v="0"/>
    <n v="3641.02"/>
    <n v="3652.96"/>
    <n v="15.76"/>
    <x v="17"/>
  </r>
  <r>
    <n v="1325"/>
    <x v="0"/>
    <s v="re"/>
    <n v="27"/>
    <n v="621"/>
    <n v="915.01"/>
    <n v="2180.73"/>
    <n v="3095.74"/>
    <n v="16.399999999999999"/>
    <n v="9.6999999999999993"/>
    <n v="14.75"/>
    <n v="12.13"/>
    <n v="7.92"/>
    <n v="261.27999999999997"/>
    <n v="1.86"/>
    <n v="5.05"/>
    <n v="302.99"/>
    <n v="710.1"/>
    <n v="248.45"/>
    <n v="93.26"/>
    <n v="240.01"/>
    <n v="0"/>
    <n v="5.05"/>
    <n v="1296.8599999999999"/>
    <n v="1599.85"/>
    <n v="1051.8"/>
    <n v="238.3"/>
    <n v="150.94"/>
    <n v="76.48"/>
    <n v="2789.64"/>
    <n v="46.92"/>
    <n v="28.92"/>
    <n v="3331.2"/>
    <n v="512.64"/>
    <n v="187.47"/>
    <n v="700.1"/>
    <n v="25.93"/>
    <n v="12900.62"/>
    <n v="17108.47"/>
    <n v="20.77"/>
    <x v="17"/>
  </r>
  <r>
    <n v="1326"/>
    <x v="0"/>
    <s v="re"/>
    <n v="100"/>
    <n v="4"/>
    <n v="260.62"/>
    <n v="137.26"/>
    <n v="397.88"/>
    <n v="14.75"/>
    <n v="7.35"/>
    <n v="50.38"/>
    <n v="47.95"/>
    <n v="27.25"/>
    <n v="15.97"/>
    <n v="5.01"/>
    <n v="0.1"/>
    <n v="146.66"/>
    <n v="5.65"/>
    <n v="24.56"/>
    <n v="17.309999999999999"/>
    <n v="16.809999999999999"/>
    <n v="0"/>
    <n v="0.1"/>
    <n v="64.430000000000007"/>
    <n v="211.09"/>
    <n v="47.52"/>
    <n v="865.24"/>
    <n v="455.81"/>
    <n v="203.9"/>
    <n v="102.62"/>
    <n v="52.94"/>
    <n v="0.28999999999999998"/>
    <n v="1680.8"/>
    <n v="1577.89"/>
    <n v="588.05999999999995"/>
    <n v="2165.9499999999998"/>
    <n v="21.66"/>
    <n v="66.430000000000007"/>
    <n v="295.73"/>
    <n v="16.61"/>
    <x v="17"/>
  </r>
  <r>
    <n v="1327"/>
    <x v="0"/>
    <s v="re"/>
    <n v="447"/>
    <n v="84"/>
    <n v="1289.0899999999999"/>
    <n v="4168.97"/>
    <n v="5458.06"/>
    <n v="12.49"/>
    <n v="5.98"/>
    <n v="241.1"/>
    <n v="213.56"/>
    <n v="124.7"/>
    <n v="105.94"/>
    <n v="23.34"/>
    <n v="0.97"/>
    <n v="709.61"/>
    <n v="112.85"/>
    <n v="112.79"/>
    <n v="75.81"/>
    <n v="103.22"/>
    <n v="558.25"/>
    <n v="0.97"/>
    <n v="963.89"/>
    <n v="1673.5"/>
    <n v="859.7"/>
    <n v="4449.12"/>
    <n v="2421.58"/>
    <n v="1122.1400000000001"/>
    <n v="870.83"/>
    <n v="270.95"/>
    <n v="5.07"/>
    <n v="9139.68"/>
    <n v="8263.7800000000007"/>
    <n v="2781.39"/>
    <n v="11045.17"/>
    <n v="24.71"/>
    <n v="1617.72"/>
    <n v="5643.71"/>
    <n v="19.260000000000002"/>
    <x v="17"/>
  </r>
  <r>
    <n v="1328"/>
    <x v="0"/>
    <s v="re"/>
    <n v="2618"/>
    <n v="0"/>
    <n v="7129.44"/>
    <n v="2255.6799999999998"/>
    <n v="9385.1200000000008"/>
    <n v="20.12"/>
    <n v="10.6"/>
    <n v="1526.79"/>
    <n v="1323.02"/>
    <n v="782.54"/>
    <n v="409.53"/>
    <n v="133.52000000000001"/>
    <n v="2.2000000000000002"/>
    <n v="4177.6099999999997"/>
    <n v="0"/>
    <n v="0"/>
    <n v="450.77"/>
    <n v="443.95"/>
    <n v="0"/>
    <n v="2.2000000000000002"/>
    <n v="896.92"/>
    <n v="5074.53"/>
    <n v="450.77"/>
    <n v="29118.16"/>
    <n v="18271.57"/>
    <n v="7913.87"/>
    <n v="4058.42"/>
    <n v="1803.46"/>
    <n v="7.65"/>
    <n v="61173.13"/>
    <n v="57107.06"/>
    <n v="18579.599999999999"/>
    <n v="75686.66"/>
    <n v="28.91"/>
    <n v="0"/>
    <n v="6296.95"/>
    <n v="0"/>
    <x v="17"/>
  </r>
  <r>
    <n v="1329"/>
    <x v="0"/>
    <s v="re"/>
    <n v="1164"/>
    <n v="0"/>
    <n v="3148.18"/>
    <n v="1000.09"/>
    <n v="4148.2700000000004"/>
    <n v="20.97"/>
    <n v="11.92"/>
    <n v="702.76"/>
    <n v="604.96"/>
    <n v="346.93"/>
    <n v="184.7"/>
    <n v="60.2"/>
    <n v="0.98"/>
    <n v="1900.53"/>
    <n v="0"/>
    <n v="0"/>
    <n v="199.82"/>
    <n v="200.24"/>
    <n v="0"/>
    <n v="0.97"/>
    <n v="401.03"/>
    <n v="2301.5500000000002"/>
    <n v="199.82"/>
    <n v="13744.06"/>
    <n v="10526.39"/>
    <n v="3834.55"/>
    <n v="1966.96"/>
    <n v="1360.83"/>
    <n v="3.33"/>
    <n v="31436.12"/>
    <n v="29465.83"/>
    <n v="9342.58"/>
    <n v="38808.42"/>
    <n v="33.340000000000003"/>
    <n v="0"/>
    <n v="3021.79"/>
    <n v="0"/>
    <x v="17"/>
  </r>
  <r>
    <n v="1330"/>
    <x v="0"/>
    <s v="re"/>
    <n v="1359"/>
    <n v="581"/>
    <n v="4837.6000000000004"/>
    <n v="5276.96"/>
    <n v="10114.56"/>
    <n v="16.62"/>
    <n v="8.94"/>
    <n v="788.06"/>
    <n v="677.51"/>
    <n v="408.71"/>
    <n v="713.78"/>
    <n v="71.41"/>
    <n v="5.34"/>
    <n v="2664.82"/>
    <n v="640.36"/>
    <n v="1126.6500000000001"/>
    <n v="387.22"/>
    <n v="702.44"/>
    <n v="0"/>
    <n v="5.34"/>
    <n v="2862.01"/>
    <n v="5526.83"/>
    <n v="2154.23"/>
    <n v="15572.67"/>
    <n v="10982.07"/>
    <n v="4364.6499999999996"/>
    <n v="7140.81"/>
    <n v="1309.67"/>
    <n v="30.92"/>
    <n v="39400.800000000003"/>
    <n v="32229.06"/>
    <n v="10266.030000000001"/>
    <n v="42495.09"/>
    <n v="31.27"/>
    <n v="10332.08"/>
    <n v="22064.78"/>
    <n v="17.78"/>
    <x v="17"/>
  </r>
  <r>
    <n v="1331"/>
    <x v="0"/>
    <s v="re"/>
    <n v="139"/>
    <n v="0"/>
    <n v="354.52"/>
    <n v="117.63"/>
    <n v="472.15"/>
    <n v="17.03"/>
    <n v="9.0299999999999994"/>
    <n v="73"/>
    <n v="66.36"/>
    <n v="38.22"/>
    <n v="19.91"/>
    <n v="7.95"/>
    <n v="0.12"/>
    <n v="205.55"/>
    <n v="0"/>
    <n v="0"/>
    <n v="23.4"/>
    <n v="22.04"/>
    <n v="0"/>
    <n v="0.12"/>
    <n v="45.55"/>
    <n v="251.1"/>
    <n v="23.4"/>
    <n v="1288.06"/>
    <n v="731.6"/>
    <n v="326.95999999999998"/>
    <n v="146.04"/>
    <n v="167.33"/>
    <n v="0.37"/>
    <n v="2660.36"/>
    <n v="2513.9499999999998"/>
    <n v="893.19"/>
    <n v="3407.15"/>
    <n v="24.51"/>
    <n v="0"/>
    <n v="250.76"/>
    <n v="0"/>
    <x v="17"/>
  </r>
  <r>
    <n v="1332"/>
    <x v="0"/>
    <s v="re"/>
    <n v="144"/>
    <n v="115"/>
    <n v="598.4"/>
    <n v="895.55"/>
    <n v="1493.95"/>
    <n v="12.92"/>
    <n v="6.43"/>
    <n v="71.47"/>
    <n v="63.89"/>
    <n v="38.46"/>
    <n v="133.62"/>
    <n v="7.83"/>
    <n v="0.84"/>
    <n v="316.11"/>
    <n v="110.44"/>
    <n v="194.55"/>
    <n v="68.42"/>
    <n v="130.21"/>
    <n v="0"/>
    <n v="0.84"/>
    <n v="504.45"/>
    <n v="820.56"/>
    <n v="373.41"/>
    <n v="1262.8900000000001"/>
    <n v="677.52"/>
    <n v="298.66000000000003"/>
    <n v="1022.03"/>
    <n v="81.31"/>
    <n v="3.39"/>
    <n v="3345.79"/>
    <n v="2320.37"/>
    <n v="827.98"/>
    <n v="3148.35"/>
    <n v="21.86"/>
    <n v="1528.62"/>
    <n v="3262.66"/>
    <n v="13.29"/>
    <x v="17"/>
  </r>
  <r>
    <n v="1333"/>
    <x v="0"/>
    <s v="re"/>
    <n v="145"/>
    <n v="1262"/>
    <n v="2305.3000000000002"/>
    <n v="4986.5"/>
    <n v="7291.8"/>
    <n v="15.42"/>
    <n v="8.52"/>
    <n v="79.19"/>
    <n v="68.48"/>
    <n v="41.09"/>
    <n v="795.46"/>
    <n v="7.69"/>
    <n v="8.94"/>
    <n v="1000.85"/>
    <n v="1364.96"/>
    <n v="642.26"/>
    <n v="272.58"/>
    <n v="715.55"/>
    <n v="0"/>
    <n v="8.94"/>
    <n v="3004.29"/>
    <n v="4005.14"/>
    <n v="2279.8000000000002"/>
    <n v="1532.58"/>
    <n v="905.77"/>
    <n v="401.46"/>
    <n v="7693.29"/>
    <n v="98.26"/>
    <n v="53.5"/>
    <n v="10684.87"/>
    <n v="2938.08"/>
    <n v="955.69"/>
    <n v="3893.77"/>
    <n v="26.85"/>
    <n v="21428.880000000001"/>
    <n v="31590.62"/>
    <n v="16.98"/>
    <x v="17"/>
  </r>
  <r>
    <n v="1334"/>
    <x v="0"/>
    <s v="re"/>
    <n v="19"/>
    <n v="10"/>
    <n v="53.95"/>
    <n v="35.090000000000003"/>
    <n v="89.04"/>
    <n v="18.420000000000002"/>
    <n v="10.34"/>
    <n v="6.37"/>
    <n v="10.43"/>
    <n v="5.76"/>
    <n v="2.54"/>
    <n v="1.18"/>
    <n v="0.12"/>
    <n v="26.4"/>
    <n v="9.11"/>
    <n v="0"/>
    <n v="3.41"/>
    <n v="3"/>
    <n v="0"/>
    <n v="0.12"/>
    <n v="15.64"/>
    <n v="42.04"/>
    <n v="12.52"/>
    <n v="108.3"/>
    <n v="221.38"/>
    <n v="54.13"/>
    <n v="22.21"/>
    <n v="17.75"/>
    <n v="0.49"/>
    <n v="424.26"/>
    <n v="401.55"/>
    <n v="161.44999999999999"/>
    <n v="563"/>
    <n v="29.63"/>
    <n v="133.97"/>
    <n v="177.64"/>
    <n v="13.4"/>
    <x v="17"/>
  </r>
  <r>
    <n v="1335"/>
    <x v="0"/>
    <s v="re"/>
    <n v="263"/>
    <n v="0"/>
    <n v="675.06"/>
    <n v="214.87"/>
    <n v="889.93"/>
    <n v="20.239999999999998"/>
    <n v="11.02"/>
    <n v="125.13"/>
    <n v="140.53"/>
    <n v="83.22"/>
    <n v="41.13"/>
    <n v="11.75"/>
    <n v="0.23"/>
    <n v="401.98"/>
    <n v="0"/>
    <n v="0"/>
    <n v="46.32"/>
    <n v="44.69"/>
    <n v="0"/>
    <n v="0.23"/>
    <n v="91.23"/>
    <n v="493.22"/>
    <n v="46.32"/>
    <n v="2434.02"/>
    <n v="2188.9899999999998"/>
    <n v="867.27"/>
    <n v="383.1"/>
    <n v="157.22"/>
    <n v="0.77"/>
    <n v="6031.37"/>
    <n v="5647.5"/>
    <n v="1926.24"/>
    <n v="7573.74"/>
    <n v="28.8"/>
    <n v="0"/>
    <n v="610.79"/>
    <n v="0"/>
    <x v="17"/>
  </r>
  <r>
    <n v="1336"/>
    <x v="0"/>
    <s v="re"/>
    <n v="510"/>
    <n v="2493"/>
    <n v="4406.3999999999996"/>
    <n v="6959.9"/>
    <n v="11366.3"/>
    <n v="19.27"/>
    <n v="11.32"/>
    <n v="248.04"/>
    <n v="271.77999999999997"/>
    <n v="167.82"/>
    <n v="771.44"/>
    <n v="23.64"/>
    <n v="21.82"/>
    <n v="1504.54"/>
    <n v="2897.79"/>
    <n v="223.18"/>
    <n v="91.67"/>
    <n v="623.09"/>
    <n v="0"/>
    <n v="21.95"/>
    <n v="3857.69"/>
    <n v="5362.23"/>
    <n v="3212.65"/>
    <n v="4917.24"/>
    <n v="6064.41"/>
    <n v="2254.9299999999998"/>
    <n v="8657.09"/>
    <n v="622.24"/>
    <n v="146.08000000000001"/>
    <n v="22662"/>
    <n v="13858.83"/>
    <n v="4397.6400000000003"/>
    <n v="18256.47"/>
    <n v="35.799999999999997"/>
    <n v="51551.81"/>
    <n v="59390.28"/>
    <n v="20.68"/>
    <x v="17"/>
  </r>
  <r>
    <n v="1337"/>
    <x v="0"/>
    <s v="re"/>
    <n v="1642"/>
    <n v="62"/>
    <n v="4405.78"/>
    <n v="2270.61"/>
    <n v="6676.39"/>
    <n v="19.13"/>
    <n v="10.42"/>
    <n v="823.57"/>
    <n v="892.03"/>
    <n v="534.32000000000005"/>
    <n v="300.43"/>
    <n v="75.5"/>
    <n v="1.72"/>
    <n v="2627.57"/>
    <n v="110.37"/>
    <n v="403.93"/>
    <n v="300.64999999999998"/>
    <n v="313.57"/>
    <n v="0"/>
    <n v="1.72"/>
    <n v="1130.24"/>
    <n v="3757.81"/>
    <n v="814.95"/>
    <n v="15773.69"/>
    <n v="14179.83"/>
    <n v="5961"/>
    <n v="3165.97"/>
    <n v="1386.04"/>
    <n v="6.03"/>
    <n v="40472.559999999998"/>
    <n v="37300.559999999998"/>
    <n v="12539.5"/>
    <n v="49840.06"/>
    <n v="30.35"/>
    <n v="1738.29"/>
    <n v="7517.44"/>
    <n v="28.04"/>
    <x v="17"/>
  </r>
  <r>
    <n v="1338"/>
    <x v="0"/>
    <s v="re"/>
    <n v="140"/>
    <n v="16"/>
    <n v="373.54"/>
    <n v="160"/>
    <n v="533.54"/>
    <n v="22.33"/>
    <n v="12.92"/>
    <n v="63.75"/>
    <n v="81.28"/>
    <n v="46.5"/>
    <n v="21.87"/>
    <n v="6.39"/>
    <n v="0.28999999999999998"/>
    <n v="220.08"/>
    <n v="27.05"/>
    <n v="0"/>
    <n v="24.82"/>
    <n v="23.9"/>
    <n v="0"/>
    <n v="0.28999999999999998"/>
    <n v="76.069999999999993"/>
    <n v="296.14"/>
    <n v="51.88"/>
    <n v="1214.0899999999999"/>
    <n v="1784.06"/>
    <n v="595.41999999999996"/>
    <n v="234.17"/>
    <n v="127.39"/>
    <n v="1.06"/>
    <n v="3956.19"/>
    <n v="3720.96"/>
    <n v="1253.46"/>
    <n v="4974.41"/>
    <n v="35.53"/>
    <n v="429.98"/>
    <n v="812.77"/>
    <n v="26.87"/>
    <x v="17"/>
  </r>
  <r>
    <n v="1339"/>
    <x v="0"/>
    <s v="re"/>
    <n v="1636"/>
    <n v="460"/>
    <n v="4856.3"/>
    <n v="3203.35"/>
    <n v="8059.65"/>
    <n v="18.32"/>
    <n v="10.039999999999999"/>
    <n v="784.24"/>
    <n v="828.75"/>
    <n v="506.24"/>
    <n v="479.95"/>
    <n v="70.900000000000006"/>
    <n v="4.83"/>
    <n v="2674.9"/>
    <n v="503.14"/>
    <n v="381.21"/>
    <n v="293.79000000000002"/>
    <n v="454.7"/>
    <n v="0"/>
    <n v="4.8899999999999997"/>
    <n v="1637.73"/>
    <n v="4312.63"/>
    <n v="1178.1400000000001"/>
    <n v="15300.04"/>
    <n v="11956.91"/>
    <n v="5148.62"/>
    <n v="4640.8599999999997"/>
    <n v="1022.43"/>
    <n v="32.93"/>
    <n v="38101.78"/>
    <n v="33427.99"/>
    <n v="11327.88"/>
    <n v="44755.87"/>
    <n v="27.36"/>
    <n v="8036.09"/>
    <n v="14593.63"/>
    <n v="17.47"/>
    <x v="17"/>
  </r>
  <r>
    <n v="1340"/>
    <x v="0"/>
    <s v="re"/>
    <n v="639"/>
    <n v="502"/>
    <n v="2321.8200000000002"/>
    <n v="2287.3000000000002"/>
    <n v="4609.12"/>
    <n v="16.39"/>
    <n v="8.85"/>
    <n v="298.26"/>
    <n v="315.81"/>
    <n v="197.76"/>
    <n v="342.97"/>
    <n v="27.93"/>
    <n v="4.04"/>
    <n v="1186.77"/>
    <n v="469.37"/>
    <n v="323.06"/>
    <n v="128.38"/>
    <n v="297.77999999999997"/>
    <n v="0"/>
    <n v="4.0999999999999996"/>
    <n v="1222.69"/>
    <n v="2409.46"/>
    <n v="920.81"/>
    <n v="5701.51"/>
    <n v="3737.16"/>
    <n v="1837.32"/>
    <n v="2949.26"/>
    <n v="322.20999999999998"/>
    <n v="28.8"/>
    <n v="14576.26"/>
    <n v="11598.2"/>
    <n v="4012.75"/>
    <n v="15610.95"/>
    <n v="24.43"/>
    <n v="7286.25"/>
    <n v="11149.22"/>
    <n v="14.51"/>
    <x v="17"/>
  </r>
  <r>
    <n v="1341"/>
    <x v="0"/>
    <s v="re"/>
    <n v="6"/>
    <n v="1132"/>
    <n v="1575.6"/>
    <n v="2727.16"/>
    <n v="4302.76"/>
    <n v="19.46"/>
    <n v="11.74"/>
    <n v="4.2699999999999996"/>
    <n v="1.52"/>
    <n v="1.19"/>
    <n v="509.99"/>
    <n v="0"/>
    <n v="8.75"/>
    <n v="525.72"/>
    <n v="1089.31"/>
    <n v="62.11"/>
    <n v="0.93"/>
    <n v="392.56"/>
    <n v="0"/>
    <n v="8.81"/>
    <n v="1553.72"/>
    <n v="2079.44"/>
    <n v="1152.3499999999999"/>
    <n v="109.72"/>
    <n v="36.93"/>
    <n v="23.52"/>
    <n v="5947.6"/>
    <n v="0"/>
    <n v="67.45"/>
    <n v="6185.22"/>
    <n v="170.17"/>
    <n v="34.43"/>
    <n v="204.6"/>
    <n v="34.1"/>
    <n v="21122.03"/>
    <n v="25482.45"/>
    <n v="18.66"/>
    <x v="17"/>
  </r>
  <r>
    <n v="1342"/>
    <x v="0"/>
    <s v="re"/>
    <n v="0"/>
    <n v="1540"/>
    <n v="2002.18"/>
    <n v="3409.09"/>
    <n v="5411.27"/>
    <n v="17.82"/>
    <n v="10.65"/>
    <n v="2.35"/>
    <n v="0"/>
    <n v="0.64"/>
    <n v="552.17999999999995"/>
    <n v="0"/>
    <n v="12.48"/>
    <n v="567.66"/>
    <n v="1307.3699999999999"/>
    <n v="56.72"/>
    <n v="0"/>
    <n v="425.92"/>
    <n v="0"/>
    <n v="12.61"/>
    <n v="1802.63"/>
    <n v="2370.2800000000002"/>
    <n v="1364.09"/>
    <n v="85.7"/>
    <n v="0"/>
    <n v="22.7"/>
    <n v="5644.45"/>
    <n v="0"/>
    <n v="87.1"/>
    <n v="5839.94"/>
    <n v="108.39"/>
    <n v="1.01"/>
    <n v="109.4"/>
    <n v="0"/>
    <n v="24019.759999999998"/>
    <n v="28083.040000000001"/>
    <n v="15.6"/>
    <x v="17"/>
  </r>
  <r>
    <n v="1343"/>
    <x v="0"/>
    <s v="re"/>
    <n v="0"/>
    <n v="1716"/>
    <n v="2250.7399999999998"/>
    <n v="3829.35"/>
    <n v="6080.09"/>
    <n v="19.41"/>
    <n v="11.73"/>
    <n v="2.67"/>
    <n v="0"/>
    <n v="0.73"/>
    <n v="647.47"/>
    <n v="0"/>
    <n v="13.84"/>
    <n v="664.71"/>
    <n v="1484.99"/>
    <n v="79.489999999999995"/>
    <n v="0"/>
    <n v="496.84"/>
    <n v="0"/>
    <n v="13.97"/>
    <n v="2075.3000000000002"/>
    <n v="2740.01"/>
    <n v="1564.49"/>
    <n v="100.49"/>
    <n v="0"/>
    <n v="26.7"/>
    <n v="7968.7"/>
    <n v="0"/>
    <n v="100.41"/>
    <n v="8196.31"/>
    <n v="127.19"/>
    <n v="1.1399999999999999"/>
    <n v="128.33000000000001"/>
    <n v="0"/>
    <n v="29820.46"/>
    <n v="35691.61"/>
    <n v="17.38"/>
    <x v="17"/>
  </r>
  <r>
    <n v="1344"/>
    <x v="0"/>
    <s v="re"/>
    <n v="0"/>
    <n v="1716"/>
    <n v="2250.19"/>
    <n v="3866.45"/>
    <n v="6116.64"/>
    <n v="17.86"/>
    <n v="10.76"/>
    <n v="2.67"/>
    <n v="0"/>
    <n v="0.73"/>
    <n v="640.09"/>
    <n v="0"/>
    <n v="13.83"/>
    <n v="657.32"/>
    <n v="1447.73"/>
    <n v="94.15"/>
    <n v="0"/>
    <n v="495.5"/>
    <n v="0"/>
    <n v="13.97"/>
    <n v="2051.34"/>
    <n v="2708.66"/>
    <n v="1541.88"/>
    <n v="96.13"/>
    <n v="0"/>
    <n v="25.36"/>
    <n v="6750.61"/>
    <n v="0"/>
    <n v="99.92"/>
    <n v="6972.02"/>
    <n v="121.49"/>
    <n v="1.1299999999999999"/>
    <n v="122.63"/>
    <n v="0"/>
    <n v="26646.71"/>
    <n v="31841"/>
    <n v="15.53"/>
    <x v="17"/>
  </r>
  <r>
    <n v="1345"/>
    <x v="0"/>
    <s v="re"/>
    <n v="0"/>
    <n v="1716"/>
    <n v="2250.1799999999998"/>
    <n v="3815.88"/>
    <n v="6066.06"/>
    <n v="19.61"/>
    <n v="12.05"/>
    <n v="2.67"/>
    <n v="0"/>
    <n v="0.73"/>
    <n v="652.05999999999995"/>
    <n v="0"/>
    <n v="13.83"/>
    <n v="669.29"/>
    <n v="1485.65"/>
    <n v="71.17"/>
    <n v="0"/>
    <n v="500.73"/>
    <n v="0"/>
    <n v="13.97"/>
    <n v="2071.5100000000002"/>
    <n v="2740.8"/>
    <n v="1556.81"/>
    <n v="100.79"/>
    <n v="0"/>
    <n v="26.76"/>
    <n v="8578.14"/>
    <n v="0"/>
    <n v="101.72"/>
    <n v="8807.42"/>
    <n v="127.56"/>
    <n v="1.1399999999999999"/>
    <n v="128.69"/>
    <n v="0"/>
    <n v="29887.72"/>
    <n v="36324.160000000003"/>
    <n v="17.420000000000002"/>
    <x v="17"/>
  </r>
  <r>
    <n v="1346"/>
    <x v="0"/>
    <s v="Other"/>
    <n v="0"/>
    <n v="54"/>
    <n v="59.27"/>
    <n v="115.31"/>
    <n v="174.58"/>
    <n v="17.38"/>
    <n v="9.1300000000000008"/>
    <n v="0.09"/>
    <n v="0"/>
    <n v="0.02"/>
    <n v="0.21"/>
    <n v="0"/>
    <n v="0.59"/>
    <n v="0.91"/>
    <n v="51.23"/>
    <n v="0"/>
    <n v="0"/>
    <n v="0"/>
    <n v="0"/>
    <n v="0.59"/>
    <n v="51.83"/>
    <n v="52.74"/>
    <n v="51.23"/>
    <n v="3.22"/>
    <n v="0"/>
    <n v="0.62"/>
    <n v="7.93"/>
    <n v="0"/>
    <n v="3.13"/>
    <n v="14.9"/>
    <n v="3.84"/>
    <n v="0.04"/>
    <n v="3.88"/>
    <n v="0"/>
    <n v="881.05"/>
    <n v="884.11"/>
    <n v="16.32"/>
    <x v="17"/>
  </r>
  <r>
    <n v="1347"/>
    <x v="0"/>
    <s v="re"/>
    <n v="39"/>
    <n v="37"/>
    <n v="116.74"/>
    <n v="148.80000000000001"/>
    <n v="265.54000000000002"/>
    <n v="22.26"/>
    <n v="12.31"/>
    <n v="15.95"/>
    <n v="14.77"/>
    <n v="7.96"/>
    <n v="13.82"/>
    <n v="2.08"/>
    <n v="0.33"/>
    <n v="54.92"/>
    <n v="39.94"/>
    <n v="22.87"/>
    <n v="8.26"/>
    <n v="11.86"/>
    <n v="0"/>
    <n v="0.33"/>
    <n v="83.26"/>
    <n v="138.18"/>
    <n v="71.069999999999993"/>
    <n v="290.11"/>
    <n v="421.01"/>
    <n v="118.45"/>
    <n v="203.05"/>
    <n v="47.61"/>
    <n v="2.1800000000000002"/>
    <n v="1082.4100000000001"/>
    <n v="877.18"/>
    <n v="283.45"/>
    <n v="1160.6300000000001"/>
    <n v="29.76"/>
    <n v="711.2"/>
    <n v="1084.6199999999999"/>
    <n v="19.22"/>
    <x v="17"/>
  </r>
  <r>
    <n v="1348"/>
    <x v="0"/>
    <s v="re"/>
    <n v="40"/>
    <n v="260"/>
    <n v="622.32000000000005"/>
    <n v="1589.22"/>
    <n v="2211.54"/>
    <n v="13.24"/>
    <n v="7.43"/>
    <n v="17.149999999999999"/>
    <n v="14.02"/>
    <n v="7.77"/>
    <n v="269.73"/>
    <n v="1.95"/>
    <n v="1.78"/>
    <n v="312.39"/>
    <n v="303.45"/>
    <n v="298.75"/>
    <n v="105.02"/>
    <n v="261.58999999999997"/>
    <n v="0"/>
    <n v="1.78"/>
    <n v="970.59"/>
    <n v="1282.98"/>
    <n v="707.22"/>
    <n v="274.58999999999997"/>
    <n v="151.15"/>
    <n v="63.77"/>
    <n v="2418.9699999999998"/>
    <n v="44.17"/>
    <n v="8.8699999999999992"/>
    <n v="2961.5"/>
    <n v="533.66999999999996"/>
    <n v="203.6"/>
    <n v="737.27"/>
    <n v="18.43"/>
    <n v="5190"/>
    <n v="8847.2099999999991"/>
    <n v="19.96"/>
    <x v="17"/>
  </r>
  <r>
    <n v="1349"/>
    <x v="0"/>
    <s v="Other"/>
    <n v="2"/>
    <n v="0"/>
    <n v="0.56000000000000005"/>
    <n v="1.26"/>
    <n v="1.82"/>
    <n v="15.88"/>
    <n v="8.64"/>
    <n v="0"/>
    <n v="0"/>
    <n v="0"/>
    <n v="0.45"/>
    <n v="0"/>
    <n v="0"/>
    <n v="0.45"/>
    <n v="0"/>
    <n v="0"/>
    <n v="0.4"/>
    <n v="0.41"/>
    <n v="0"/>
    <n v="0"/>
    <n v="0.81"/>
    <n v="1.26"/>
    <n v="0.4"/>
    <n v="0"/>
    <n v="0"/>
    <n v="0"/>
    <n v="5.13"/>
    <n v="0"/>
    <n v="0"/>
    <n v="5.13"/>
    <n v="0"/>
    <n v="0"/>
    <n v="0"/>
    <n v="0"/>
    <n v="0"/>
    <n v="7.01"/>
    <n v="0"/>
    <x v="17"/>
  </r>
  <r>
    <n v="1350"/>
    <x v="0"/>
    <s v="re"/>
    <n v="12"/>
    <n v="3"/>
    <n v="18.29"/>
    <n v="14.44"/>
    <n v="32.729999999999997"/>
    <n v="19.38"/>
    <n v="10.91"/>
    <n v="5.39"/>
    <n v="1.54"/>
    <n v="0.79"/>
    <n v="1.1000000000000001"/>
    <n v="0.35"/>
    <n v="0.03"/>
    <n v="9.1999999999999993"/>
    <n v="3.08"/>
    <n v="0"/>
    <n v="1.87"/>
    <n v="1.69"/>
    <n v="0"/>
    <n v="0.03"/>
    <n v="6.67"/>
    <n v="15.87"/>
    <n v="4.95"/>
    <n v="103.05"/>
    <n v="36.64"/>
    <n v="8.75"/>
    <n v="10.39"/>
    <n v="2.48"/>
    <n v="0.14000000000000001"/>
    <n v="161.44999999999999"/>
    <n v="150.91999999999999"/>
    <n v="43.4"/>
    <n v="194.31"/>
    <n v="16.190000000000001"/>
    <n v="56.84"/>
    <n v="87.42"/>
    <n v="18.95"/>
    <x v="17"/>
  </r>
  <r>
    <n v="1351"/>
    <x v="0"/>
    <s v="re"/>
    <n v="183"/>
    <n v="1"/>
    <n v="486.69"/>
    <n v="138.41"/>
    <n v="625.1"/>
    <n v="27.25"/>
    <n v="17.149999999999999"/>
    <n v="123.19"/>
    <n v="96.78"/>
    <n v="53.86"/>
    <n v="26.12"/>
    <n v="9.65"/>
    <n v="0.14000000000000001"/>
    <n v="309.74"/>
    <n v="1.1000000000000001"/>
    <n v="0"/>
    <n v="28.79"/>
    <n v="28.44"/>
    <n v="0"/>
    <n v="0.14000000000000001"/>
    <n v="58.47"/>
    <n v="368.21"/>
    <n v="29.89"/>
    <n v="2584.59"/>
    <n v="2687.27"/>
    <n v="891.99"/>
    <n v="352.13"/>
    <n v="263.86"/>
    <n v="0.68"/>
    <n v="6780.51"/>
    <n v="6427.7"/>
    <n v="1903.09"/>
    <n v="8330.7900000000009"/>
    <n v="45.52"/>
    <n v="24.04"/>
    <n v="634.52"/>
    <n v="24.04"/>
    <x v="17"/>
  </r>
  <r>
    <n v="1352"/>
    <x v="0"/>
    <s v="re"/>
    <n v="1077"/>
    <n v="95"/>
    <n v="3160.47"/>
    <n v="1819.3"/>
    <n v="4979.7700000000004"/>
    <n v="18.18"/>
    <n v="10.41"/>
    <n v="730.05"/>
    <n v="552.21"/>
    <n v="313.91000000000003"/>
    <n v="239.75"/>
    <n v="55.31"/>
    <n v="1.48"/>
    <n v="1892.71"/>
    <n v="165.6"/>
    <n v="321.2"/>
    <n v="192.76"/>
    <n v="249.03"/>
    <n v="0"/>
    <n v="1.48"/>
    <n v="930.08"/>
    <n v="2822.79"/>
    <n v="679.56"/>
    <n v="14590.01"/>
    <n v="7846.75"/>
    <n v="3384.5"/>
    <n v="2370"/>
    <n v="1325.56"/>
    <n v="6.31"/>
    <n v="29523.119999999999"/>
    <n v="27146.81"/>
    <n v="8547.32"/>
    <n v="35694.129999999997"/>
    <n v="33.14"/>
    <n v="2794.38"/>
    <n v="6828.82"/>
    <n v="29.41"/>
    <x v="17"/>
  </r>
  <r>
    <n v="1353"/>
    <x v="0"/>
    <s v="re"/>
    <n v="1455"/>
    <n v="0"/>
    <n v="3950.77"/>
    <n v="1121.81"/>
    <n v="5072.58"/>
    <n v="19.91"/>
    <n v="11.39"/>
    <n v="952.42"/>
    <n v="723.42"/>
    <n v="411.28"/>
    <n v="204.95"/>
    <n v="71.8"/>
    <n v="1.1100000000000001"/>
    <n v="2364.9899999999998"/>
    <n v="0"/>
    <n v="0"/>
    <n v="222.51"/>
    <n v="222.26"/>
    <n v="0"/>
    <n v="1.1100000000000001"/>
    <n v="445.88"/>
    <n v="2810.87"/>
    <n v="222.51"/>
    <n v="18627.759999999998"/>
    <n v="9228.2900000000009"/>
    <n v="4328.4799999999996"/>
    <n v="2011.29"/>
    <n v="1721.75"/>
    <n v="4.07"/>
    <n v="35921.629999999997"/>
    <n v="33906.28"/>
    <n v="10813.25"/>
    <n v="44719.53"/>
    <n v="30.74"/>
    <n v="0"/>
    <n v="3164.31"/>
    <n v="0"/>
    <x v="17"/>
  </r>
  <r>
    <n v="1354"/>
    <x v="0"/>
    <s v="re"/>
    <n v="0"/>
    <n v="1"/>
    <n v="39.71"/>
    <n v="0.73"/>
    <n v="40.44"/>
    <n v="38.89"/>
    <n v="28.2"/>
    <n v="0"/>
    <n v="0"/>
    <n v="0"/>
    <n v="0"/>
    <n v="29.59"/>
    <n v="0.01"/>
    <n v="29.6"/>
    <n v="0"/>
    <n v="0"/>
    <n v="0"/>
    <n v="0"/>
    <n v="0"/>
    <n v="0.01"/>
    <n v="0.01"/>
    <n v="29.61"/>
    <n v="0"/>
    <n v="0"/>
    <n v="0"/>
    <n v="0"/>
    <n v="0"/>
    <n v="881.41"/>
    <n v="0.02"/>
    <n v="881.43"/>
    <n v="881.41"/>
    <n v="67.709999999999994"/>
    <n v="949.11"/>
    <n v="0"/>
    <n v="0"/>
    <n v="0.02"/>
    <n v="0"/>
    <x v="17"/>
  </r>
  <r>
    <n v="1355"/>
    <x v="0"/>
    <s v="re"/>
    <n v="1013"/>
    <n v="71"/>
    <n v="2883.53"/>
    <n v="1394"/>
    <n v="4277.53"/>
    <n v="20.48"/>
    <n v="12.12"/>
    <n v="707.22"/>
    <n v="528.69000000000005"/>
    <n v="296.25"/>
    <n v="179.42"/>
    <n v="52.32"/>
    <n v="1.28"/>
    <n v="1765.18"/>
    <n v="128.16"/>
    <n v="225.05"/>
    <n v="154.4"/>
    <n v="185"/>
    <n v="0"/>
    <n v="1.28"/>
    <n v="693.89"/>
    <n v="2459.06"/>
    <n v="507.61"/>
    <n v="14141.31"/>
    <n v="9552.06"/>
    <n v="3663.66"/>
    <n v="2038.42"/>
    <n v="1315.59"/>
    <n v="7.08"/>
    <n v="30718.13"/>
    <n v="28672.62"/>
    <n v="8806.82"/>
    <n v="37479.440000000002"/>
    <n v="37"/>
    <n v="2259.38"/>
    <n v="5736.3"/>
    <n v="31.82"/>
    <x v="17"/>
  </r>
  <r>
    <n v="1356"/>
    <x v="0"/>
    <s v="re"/>
    <n v="1013"/>
    <n v="0"/>
    <n v="2776.77"/>
    <n v="780.31"/>
    <n v="3557.08"/>
    <n v="21.93"/>
    <n v="13.11"/>
    <n v="707.45"/>
    <n v="527.16"/>
    <n v="296.25"/>
    <n v="144.62"/>
    <n v="52.56"/>
    <n v="0.77"/>
    <n v="1728.81"/>
    <n v="0"/>
    <n v="0"/>
    <n v="154.82"/>
    <n v="157.46"/>
    <n v="0"/>
    <n v="0.77"/>
    <n v="313.05"/>
    <n v="2041.86"/>
    <n v="154.82"/>
    <n v="14258.08"/>
    <n v="9450.16"/>
    <n v="3573.1"/>
    <n v="1630.21"/>
    <n v="1337.82"/>
    <n v="3.02"/>
    <n v="30252.38"/>
    <n v="28619.15"/>
    <n v="8837.06"/>
    <n v="37456.21"/>
    <n v="36.979999999999997"/>
    <n v="0"/>
    <n v="2559.9"/>
    <n v="0"/>
    <x v="17"/>
  </r>
  <r>
    <n v="1357"/>
    <x v="0"/>
    <s v="re"/>
    <n v="0"/>
    <n v="814"/>
    <n v="819.13"/>
    <n v="1530.78"/>
    <n v="2349.91"/>
    <n v="16.52"/>
    <n v="10.01"/>
    <n v="1.26"/>
    <n v="0"/>
    <n v="0.36"/>
    <n v="3.02"/>
    <n v="20.64"/>
    <n v="7.92"/>
    <n v="33.200000000000003"/>
    <n v="668.65"/>
    <n v="0"/>
    <n v="0"/>
    <n v="0"/>
    <n v="0"/>
    <n v="7.93"/>
    <n v="676.58"/>
    <n v="709.79"/>
    <n v="668.65"/>
    <n v="46.22"/>
    <n v="0"/>
    <n v="12.8"/>
    <n v="116.88"/>
    <n v="725.59"/>
    <n v="40.83"/>
    <n v="942.33"/>
    <n v="784.61"/>
    <n v="58.02"/>
    <n v="842.63"/>
    <n v="0"/>
    <n v="12968.13"/>
    <n v="13008.51"/>
    <n v="15.93"/>
    <x v="17"/>
  </r>
  <r>
    <n v="1358"/>
    <x v="0"/>
    <s v="re"/>
    <n v="0"/>
    <n v="1154"/>
    <n v="1308.5999999999999"/>
    <n v="2678.05"/>
    <n v="3986.65"/>
    <n v="15.99"/>
    <n v="9.4700000000000006"/>
    <n v="1.79"/>
    <n v="0"/>
    <n v="0.49"/>
    <n v="184.76"/>
    <n v="20.59"/>
    <n v="10.35"/>
    <n v="217.99"/>
    <n v="949.05"/>
    <n v="163.43"/>
    <n v="66.33"/>
    <n v="160.15"/>
    <n v="0"/>
    <n v="10.36"/>
    <n v="1349.32"/>
    <n v="1567.31"/>
    <n v="1178.81"/>
    <n v="63.86"/>
    <n v="0"/>
    <n v="16.850000000000001"/>
    <n v="1921.11"/>
    <n v="659.59"/>
    <n v="54.76"/>
    <n v="2716.17"/>
    <n v="740.3"/>
    <n v="52.12"/>
    <n v="792.42"/>
    <n v="0"/>
    <n v="17874.91"/>
    <n v="20694.650000000001"/>
    <n v="15.49"/>
    <x v="17"/>
  </r>
  <r>
    <n v="1359"/>
    <x v="0"/>
    <s v="re"/>
    <n v="0"/>
    <n v="2055"/>
    <n v="2910.72"/>
    <n v="5651.97"/>
    <n v="8562.69"/>
    <n v="16.96"/>
    <n v="10.41"/>
    <n v="3.2"/>
    <n v="0"/>
    <n v="0.89"/>
    <n v="987.87"/>
    <n v="20.66"/>
    <n v="15.37"/>
    <n v="1028"/>
    <n v="1625.27"/>
    <n v="507.77"/>
    <n v="214.33"/>
    <n v="828.38"/>
    <n v="0"/>
    <n v="15.45"/>
    <n v="3191.19"/>
    <n v="4219.1899999999996"/>
    <n v="2347.37"/>
    <n v="116.66"/>
    <n v="0"/>
    <n v="31.38"/>
    <n v="11049.94"/>
    <n v="714.71"/>
    <n v="100.18"/>
    <n v="12012.87"/>
    <n v="862.75"/>
    <n v="58.52"/>
    <n v="921.27"/>
    <n v="0"/>
    <n v="32231"/>
    <n v="45767.1"/>
    <n v="15.68"/>
    <x v="17"/>
  </r>
  <r>
    <n v="1360"/>
    <x v="0"/>
    <s v="re"/>
    <n v="0"/>
    <n v="274"/>
    <n v="393.18"/>
    <n v="739.31"/>
    <n v="1132.49"/>
    <n v="17.3"/>
    <n v="10.74"/>
    <n v="0.42"/>
    <n v="0"/>
    <n v="0.12"/>
    <n v="159.41999999999999"/>
    <n v="20.76"/>
    <n v="1.53"/>
    <n v="182.25"/>
    <n v="233.22"/>
    <n v="46.48"/>
    <n v="45.68"/>
    <n v="127.97"/>
    <n v="0"/>
    <n v="1.53"/>
    <n v="454.88"/>
    <n v="637.13"/>
    <n v="325.38"/>
    <n v="15.24"/>
    <n v="0"/>
    <n v="4.26"/>
    <n v="1799.44"/>
    <n v="712.26"/>
    <n v="7.79"/>
    <n v="2538.9899999999998"/>
    <n v="731.76"/>
    <n v="57.52"/>
    <n v="789.28"/>
    <n v="0"/>
    <n v="4504.92"/>
    <n v="6390.29"/>
    <n v="16.440000000000001"/>
    <x v="17"/>
  </r>
  <r>
    <n v="1361"/>
    <x v="0"/>
    <s v="re"/>
    <n v="262"/>
    <n v="958"/>
    <n v="2484.6"/>
    <n v="5136.08"/>
    <n v="7620.68"/>
    <n v="15.29"/>
    <n v="8.85"/>
    <n v="167.55"/>
    <n v="124"/>
    <n v="75.94"/>
    <n v="895.67"/>
    <n v="14.01"/>
    <n v="6.16"/>
    <n v="1283.33"/>
    <n v="1039.76"/>
    <n v="951.47"/>
    <n v="366.9"/>
    <n v="836.14"/>
    <n v="0"/>
    <n v="6.16"/>
    <n v="3200.44"/>
    <n v="4483.78"/>
    <n v="2358.14"/>
    <n v="3138.95"/>
    <n v="1470.72"/>
    <n v="854.14"/>
    <n v="8886.26"/>
    <n v="334.2"/>
    <n v="32.049999999999997"/>
    <n v="14716.32"/>
    <n v="5798.01"/>
    <n v="1882.76"/>
    <n v="7680.77"/>
    <n v="29.32"/>
    <n v="19172.240000000002"/>
    <n v="33762.06"/>
    <n v="20.010000000000002"/>
    <x v="17"/>
  </r>
  <r>
    <n v="1362"/>
    <x v="0"/>
    <s v="re"/>
    <n v="0"/>
    <n v="1591"/>
    <n v="1563.24"/>
    <n v="3065.27"/>
    <n v="4628.51"/>
    <n v="17"/>
    <n v="10.11"/>
    <n v="2.4700000000000002"/>
    <n v="0"/>
    <n v="0.68"/>
    <n v="5.9"/>
    <n v="5.39"/>
    <n v="15.56"/>
    <n v="30"/>
    <n v="1369.82"/>
    <n v="0"/>
    <n v="0"/>
    <n v="0"/>
    <n v="0"/>
    <n v="15.57"/>
    <n v="1385.39"/>
    <n v="1415.39"/>
    <n v="1369.82"/>
    <n v="89.67"/>
    <n v="0"/>
    <n v="23.89"/>
    <n v="225.62"/>
    <n v="183.56"/>
    <n v="85.1"/>
    <n v="607.85"/>
    <n v="297.12"/>
    <n v="15.14"/>
    <n v="312.27"/>
    <n v="0"/>
    <n v="26415.11"/>
    <n v="26501.08"/>
    <n v="16.600000000000001"/>
    <x v="17"/>
  </r>
  <r>
    <n v="1363"/>
    <x v="0"/>
    <s v="re"/>
    <n v="0"/>
    <n v="0"/>
    <n v="6.98"/>
    <n v="0"/>
    <n v="6.98"/>
    <n v="49.34"/>
    <n v="36.42"/>
    <n v="0"/>
    <n v="0"/>
    <n v="0"/>
    <n v="0"/>
    <n v="5.46"/>
    <n v="0"/>
    <n v="5.46"/>
    <n v="0"/>
    <n v="0"/>
    <n v="0"/>
    <n v="0"/>
    <n v="0"/>
    <n v="0"/>
    <n v="0"/>
    <n v="5.46"/>
    <n v="0"/>
    <n v="0"/>
    <n v="0"/>
    <n v="0"/>
    <n v="0"/>
    <n v="198.81"/>
    <n v="0"/>
    <n v="198.81"/>
    <n v="198.81"/>
    <n v="15.08"/>
    <n v="213.88"/>
    <n v="0"/>
    <n v="0"/>
    <n v="0"/>
    <n v="0"/>
    <x v="17"/>
  </r>
  <r>
    <n v="1364"/>
    <x v="0"/>
    <s v="re"/>
    <n v="0"/>
    <n v="86"/>
    <n v="99.55"/>
    <n v="196.6"/>
    <n v="296.14999999999998"/>
    <n v="17.38"/>
    <n v="10.68"/>
    <n v="0.13"/>
    <n v="0"/>
    <n v="0.04"/>
    <n v="22.83"/>
    <n v="5.34"/>
    <n v="0.63"/>
    <n v="28.97"/>
    <n v="84.62"/>
    <n v="4.45"/>
    <n v="6.15"/>
    <n v="16.71"/>
    <n v="0"/>
    <n v="0.63"/>
    <n v="112.55"/>
    <n v="141.52000000000001"/>
    <n v="95.22"/>
    <n v="4.78"/>
    <n v="0"/>
    <n v="1.45"/>
    <n v="239.64"/>
    <n v="183.93"/>
    <n v="2.73"/>
    <n v="432.53"/>
    <n v="190.16"/>
    <n v="14.75"/>
    <n v="204.91"/>
    <n v="0"/>
    <n v="1639.18"/>
    <n v="1862.32"/>
    <n v="19.059999999999999"/>
    <x v="17"/>
  </r>
  <r>
    <n v="1365"/>
    <x v="0"/>
    <s v="re"/>
    <n v="0"/>
    <n v="1716"/>
    <n v="1686.37"/>
    <n v="3243.72"/>
    <n v="4930.09"/>
    <n v="15.91"/>
    <n v="9.56"/>
    <n v="2.67"/>
    <n v="0"/>
    <n v="0.73"/>
    <n v="6.37"/>
    <n v="5.29"/>
    <n v="16.79"/>
    <n v="31.86"/>
    <n v="1403.06"/>
    <n v="0"/>
    <n v="0"/>
    <n v="0"/>
    <n v="0"/>
    <n v="16.809999999999999"/>
    <n v="1419.86"/>
    <n v="1451.72"/>
    <n v="1403.06"/>
    <n v="94.47"/>
    <n v="0"/>
    <n v="24.89"/>
    <n v="238.32"/>
    <n v="161.22999999999999"/>
    <n v="89.45"/>
    <n v="608.37"/>
    <n v="280.60000000000002"/>
    <n v="13.62"/>
    <n v="294.22000000000003"/>
    <n v="0"/>
    <n v="25997.9"/>
    <n v="26086.41"/>
    <n v="15.15"/>
    <x v="17"/>
  </r>
  <r>
    <n v="1366"/>
    <x v="0"/>
    <s v="re"/>
    <n v="6"/>
    <n v="647"/>
    <n v="638.57000000000005"/>
    <n v="1243.48"/>
    <n v="1882.05"/>
    <n v="15.88"/>
    <n v="9.52"/>
    <n v="3.48"/>
    <n v="1.52"/>
    <n v="1.03"/>
    <n v="2.9"/>
    <n v="0"/>
    <n v="6.29"/>
    <n v="15.22"/>
    <n v="551.76"/>
    <n v="0"/>
    <n v="0.92"/>
    <n v="0.47"/>
    <n v="0"/>
    <n v="6.29"/>
    <n v="559.44000000000005"/>
    <n v="574.66999999999996"/>
    <n v="552.67999999999995"/>
    <n v="74.7"/>
    <n v="14.03"/>
    <n v="12.79"/>
    <n v="93.23"/>
    <n v="0"/>
    <n v="32.020000000000003"/>
    <n v="226.77"/>
    <n v="101.52"/>
    <n v="24.77"/>
    <n v="126.3"/>
    <n v="21.05"/>
    <n v="10201.76"/>
    <n v="10241.77"/>
    <n v="15.77"/>
    <x v="17"/>
  </r>
  <r>
    <n v="1367"/>
    <x v="0"/>
    <s v="re"/>
    <n v="310"/>
    <n v="1868"/>
    <n v="2650.41"/>
    <n v="4424.0200000000004"/>
    <n v="7074.43"/>
    <n v="18.600000000000001"/>
    <n v="11.14"/>
    <n v="193.44"/>
    <n v="157.55000000000001"/>
    <n v="90.48"/>
    <n v="51.63"/>
    <n v="13.91"/>
    <n v="18.52"/>
    <n v="525.54"/>
    <n v="2113.25"/>
    <n v="0"/>
    <n v="49.67"/>
    <n v="48.13"/>
    <n v="0"/>
    <n v="18.53"/>
    <n v="2229.58"/>
    <n v="2755.12"/>
    <n v="2162.92"/>
    <n v="3679.12"/>
    <n v="3364.81"/>
    <n v="1273.3599999999999"/>
    <n v="775.68"/>
    <n v="402.06"/>
    <n v="98.75"/>
    <n v="9593.7800000000007"/>
    <n v="8719.36"/>
    <n v="2752.85"/>
    <n v="11472.21"/>
    <n v="37.01"/>
    <n v="40077.93"/>
    <n v="41062.76"/>
    <n v="21.45"/>
    <x v="17"/>
  </r>
  <r>
    <n v="1368"/>
    <x v="0"/>
    <s v="re"/>
    <n v="613"/>
    <n v="384"/>
    <n v="2042.09"/>
    <n v="1314.52"/>
    <n v="3356.61"/>
    <n v="22.01"/>
    <n v="13.45"/>
    <n v="408.79"/>
    <n v="320.11"/>
    <n v="182.4"/>
    <n v="92.17"/>
    <n v="30.42"/>
    <n v="4.17"/>
    <n v="1038.06"/>
    <n v="424.71"/>
    <n v="0"/>
    <n v="99.13"/>
    <n v="98.81"/>
    <n v="0"/>
    <n v="4.17"/>
    <n v="626.83000000000004"/>
    <n v="1664.89"/>
    <n v="523.85"/>
    <n v="7729.97"/>
    <n v="7796.12"/>
    <n v="2699.74"/>
    <n v="1227.5999999999999"/>
    <n v="831.89"/>
    <n v="20.66"/>
    <n v="20305.990000000002"/>
    <n v="19057.73"/>
    <n v="5837.34"/>
    <n v="24895.06"/>
    <n v="40.61"/>
    <n v="8014.58"/>
    <n v="10029.629999999999"/>
    <n v="20.87"/>
    <x v="17"/>
  </r>
  <r>
    <n v="1369"/>
    <x v="0"/>
    <s v="re"/>
    <n v="38"/>
    <n v="4"/>
    <n v="80.92"/>
    <n v="40.229999999999997"/>
    <n v="121.15"/>
    <n v="22.65"/>
    <n v="12.6"/>
    <n v="16.12"/>
    <n v="14.41"/>
    <n v="7.95"/>
    <n v="5.18"/>
    <n v="2.02"/>
    <n v="7.0000000000000007E-2"/>
    <n v="45.76"/>
    <n v="6.47"/>
    <n v="0"/>
    <n v="5.97"/>
    <n v="5.76"/>
    <n v="0"/>
    <n v="7.0000000000000007E-2"/>
    <n v="18.28"/>
    <n v="64.040000000000006"/>
    <n v="12.44"/>
    <n v="312.27"/>
    <n v="342.7"/>
    <n v="97.56"/>
    <n v="57.34"/>
    <n v="43.98"/>
    <n v="0.25"/>
    <n v="854.11"/>
    <n v="796.51"/>
    <n v="257.63"/>
    <n v="1054.1400000000001"/>
    <n v="27.74"/>
    <n v="104.26"/>
    <n v="201.98"/>
    <n v="26.07"/>
    <x v="17"/>
  </r>
  <r>
    <n v="1370"/>
    <x v="0"/>
    <s v="re"/>
    <n v="306"/>
    <n v="7"/>
    <n v="851.24"/>
    <n v="251.59"/>
    <n v="1102.83"/>
    <n v="29.24"/>
    <n v="16.41"/>
    <n v="217.53"/>
    <n v="171.24"/>
    <n v="95.32"/>
    <n v="45.36"/>
    <n v="16.02"/>
    <n v="0.3"/>
    <n v="545.76"/>
    <n v="10.52"/>
    <n v="0"/>
    <n v="49.25"/>
    <n v="49.87"/>
    <n v="0"/>
    <n v="0.3"/>
    <n v="109.95"/>
    <n v="655.71"/>
    <n v="59.77"/>
    <n v="4477.3"/>
    <n v="4673.7299999999996"/>
    <n v="1401.56"/>
    <n v="614.98"/>
    <n v="340.87"/>
    <n v="1.35"/>
    <n v="11509.78"/>
    <n v="10893.45"/>
    <n v="3187.89"/>
    <n v="14081.34"/>
    <n v="46.02"/>
    <n v="168.18"/>
    <n v="1180.74"/>
    <n v="24.03"/>
    <x v="17"/>
  </r>
  <r>
    <n v="1371"/>
    <x v="0"/>
    <s v="Other"/>
    <n v="49"/>
    <n v="0"/>
    <n v="118.95"/>
    <n v="34.46"/>
    <n v="153.41"/>
    <n v="30.72"/>
    <n v="18.579999999999998"/>
    <n v="30.42"/>
    <n v="24.15"/>
    <n v="13.55"/>
    <n v="5.96"/>
    <n v="2.11"/>
    <n v="0.03"/>
    <n v="76.23"/>
    <n v="0"/>
    <n v="0"/>
    <n v="7.81"/>
    <n v="6.65"/>
    <n v="0"/>
    <n v="0.03"/>
    <n v="14.5"/>
    <n v="90.72"/>
    <n v="7.81"/>
    <n v="633.42999999999995"/>
    <n v="823.66"/>
    <n v="222.35"/>
    <n v="74.81"/>
    <n v="53.48"/>
    <n v="0.13"/>
    <n v="1807.85"/>
    <n v="1732.91"/>
    <n v="517.97"/>
    <n v="2250.88"/>
    <n v="45.94"/>
    <n v="0"/>
    <n v="146.5"/>
    <n v="0"/>
    <x v="17"/>
  </r>
  <r>
    <n v="1372"/>
    <x v="0"/>
    <s v="re"/>
    <n v="61"/>
    <n v="0"/>
    <n v="146.88"/>
    <n v="44.74"/>
    <n v="191.62"/>
    <n v="23.8"/>
    <n v="14.21"/>
    <n v="33.770000000000003"/>
    <n v="28.67"/>
    <n v="16.079999999999998"/>
    <n v="8.14"/>
    <n v="3.19"/>
    <n v="0.04"/>
    <n v="89.88"/>
    <n v="0"/>
    <n v="0"/>
    <n v="9.6999999999999993"/>
    <n v="8.42"/>
    <n v="0"/>
    <n v="0.04"/>
    <n v="18.16"/>
    <n v="108.04"/>
    <n v="9.6999999999999993"/>
    <n v="585.65"/>
    <n v="747.11"/>
    <n v="216.53"/>
    <n v="76.5"/>
    <n v="87.33"/>
    <n v="0.12"/>
    <n v="1713.23"/>
    <n v="1636.61"/>
    <n v="533.15"/>
    <n v="2169.7600000000002"/>
    <n v="35.57"/>
    <n v="0"/>
    <n v="135.41999999999999"/>
    <n v="0"/>
    <x v="17"/>
  </r>
  <r>
    <n v="1373"/>
    <x v="0"/>
    <s v="re"/>
    <n v="24"/>
    <n v="0"/>
    <n v="50.81"/>
    <n v="16.34"/>
    <n v="67.150000000000006"/>
    <n v="30.3"/>
    <n v="18.63"/>
    <n v="12.84"/>
    <n v="9.6199999999999992"/>
    <n v="5.13"/>
    <n v="3.13"/>
    <n v="1.1299999999999999"/>
    <n v="0.02"/>
    <n v="31.86"/>
    <n v="0"/>
    <n v="0"/>
    <n v="3.46"/>
    <n v="3.06"/>
    <n v="0"/>
    <n v="0.02"/>
    <n v="6.54"/>
    <n v="38.4"/>
    <n v="3.46"/>
    <n v="267.77999999999997"/>
    <n v="358.64"/>
    <n v="86.71"/>
    <n v="40.659999999999997"/>
    <n v="28.57"/>
    <n v="0.06"/>
    <n v="782.42"/>
    <n v="741.7"/>
    <n v="229.86"/>
    <n v="971.56"/>
    <n v="40.479999999999997"/>
    <n v="0"/>
    <n v="67.64"/>
    <n v="0"/>
    <x v="17"/>
  </r>
  <r>
    <n v="1374"/>
    <x v="0"/>
    <s v="re"/>
    <n v="0"/>
    <n v="7"/>
    <n v="6.79"/>
    <n v="11.95"/>
    <n v="18.739999999999998"/>
    <n v="16.87"/>
    <n v="10.07"/>
    <n v="0.01"/>
    <n v="0"/>
    <n v="0"/>
    <n v="1.72"/>
    <n v="0.75"/>
    <n v="0.03"/>
    <n v="2.5099999999999998"/>
    <n v="5.47"/>
    <n v="0"/>
    <n v="0"/>
    <n v="1.75"/>
    <n v="0"/>
    <n v="0.03"/>
    <n v="7.25"/>
    <n v="9.76"/>
    <n v="5.47"/>
    <n v="0.31"/>
    <n v="0"/>
    <n v="0"/>
    <n v="10.64"/>
    <n v="24.81"/>
    <n v="0.12"/>
    <n v="35.89"/>
    <n v="25.13"/>
    <n v="2"/>
    <n v="27.12"/>
    <n v="0"/>
    <n v="94.45"/>
    <n v="107.15"/>
    <n v="13.49"/>
    <x v="17"/>
  </r>
  <r>
    <n v="1375"/>
    <x v="0"/>
    <s v="re"/>
    <n v="9"/>
    <n v="1"/>
    <n v="13.65"/>
    <n v="8.69"/>
    <n v="22.34"/>
    <n v="17.329999999999998"/>
    <n v="9.9600000000000009"/>
    <n v="3.07"/>
    <n v="1.53"/>
    <n v="0.8"/>
    <n v="1.05"/>
    <n v="0.53"/>
    <n v="0.02"/>
    <n v="7"/>
    <n v="1.0900000000000001"/>
    <n v="0"/>
    <n v="1.33"/>
    <n v="1.07"/>
    <n v="0"/>
    <n v="0.02"/>
    <n v="3.51"/>
    <n v="10.5"/>
    <n v="2.42"/>
    <n v="55.89"/>
    <n v="35.880000000000003"/>
    <n v="8.83"/>
    <n v="9.5299999999999994"/>
    <n v="4.16"/>
    <n v="0.06"/>
    <n v="114.35"/>
    <n v="104.76"/>
    <n v="35.950000000000003"/>
    <n v="140.71"/>
    <n v="15.63"/>
    <n v="22.95"/>
    <n v="41.06"/>
    <n v="22.95"/>
    <x v="17"/>
  </r>
  <r>
    <n v="1376"/>
    <x v="0"/>
    <s v="Other"/>
    <n v="388"/>
    <n v="675"/>
    <n v="2326.63"/>
    <n v="3201.35"/>
    <n v="5527.98"/>
    <n v="37.450000000000003"/>
    <n v="18.37"/>
    <n v="333.23"/>
    <n v="231.62"/>
    <n v="130.05000000000001"/>
    <n v="528.77"/>
    <n v="22.99"/>
    <n v="5.88"/>
    <n v="1252.55"/>
    <n v="1030.48"/>
    <n v="377.86"/>
    <n v="156.83000000000001"/>
    <n v="463.41"/>
    <n v="0"/>
    <n v="5.94"/>
    <n v="2034.53"/>
    <n v="3287.08"/>
    <n v="1565.17"/>
    <n v="6704.66"/>
    <n v="5344.69"/>
    <n v="2487.38"/>
    <n v="11461.77"/>
    <n v="420.65"/>
    <n v="59.4"/>
    <n v="26478.560000000001"/>
    <n v="14957.39"/>
    <n v="3267.76"/>
    <n v="18225.14"/>
    <n v="46.97"/>
    <n v="22774.97"/>
    <n v="42339.86"/>
    <n v="33.74"/>
    <x v="18"/>
  </r>
  <r>
    <n v="1377"/>
    <x v="0"/>
    <s v="w"/>
    <n v="4278"/>
    <n v="327"/>
    <n v="12817.2"/>
    <n v="6387.91"/>
    <n v="19205.11"/>
    <n v="21.29"/>
    <n v="9.98"/>
    <n v="3291.62"/>
    <n v="2153.25"/>
    <n v="1195.98"/>
    <n v="896.58"/>
    <n v="254.24"/>
    <n v="6.31"/>
    <n v="7797.98"/>
    <n v="683.78"/>
    <n v="905.79"/>
    <n v="751.85"/>
    <n v="921.91"/>
    <n v="0"/>
    <n v="6.31"/>
    <n v="3269.64"/>
    <n v="11067.62"/>
    <n v="2341.42"/>
    <n v="49668.73"/>
    <n v="28097.93"/>
    <n v="12137.21"/>
    <n v="9578.06"/>
    <n v="1939"/>
    <n v="36.869999999999997"/>
    <n v="101457.81"/>
    <n v="91842.880000000005"/>
    <n v="26781.41"/>
    <n v="118624.28"/>
    <n v="27.73"/>
    <n v="8256.42"/>
    <n v="27071.83"/>
    <n v="25.25"/>
    <x v="18"/>
  </r>
  <r>
    <n v="1378"/>
    <x v="0"/>
    <s v="w"/>
    <n v="449"/>
    <n v="54"/>
    <n v="1282.55"/>
    <n v="832.27"/>
    <n v="2114.8200000000002"/>
    <n v="19.13"/>
    <n v="8.74"/>
    <n v="282.19"/>
    <n v="211.71"/>
    <n v="125.03"/>
    <n v="118.31"/>
    <n v="25.17"/>
    <n v="0.82"/>
    <n v="763.24"/>
    <n v="122.38"/>
    <n v="118.11"/>
    <n v="89.5"/>
    <n v="121.12"/>
    <n v="0"/>
    <n v="0.82"/>
    <n v="451.93"/>
    <n v="1215.17"/>
    <n v="329.99"/>
    <n v="4049.98"/>
    <n v="2420.9699999999998"/>
    <n v="1146.23"/>
    <n v="1133.99"/>
    <n v="170.93"/>
    <n v="3.53"/>
    <n v="8925.6299999999992"/>
    <n v="7788.11"/>
    <n v="2450.6"/>
    <n v="10238.709999999999"/>
    <n v="22.8"/>
    <n v="1544.76"/>
    <n v="3663.67"/>
    <n v="28.61"/>
    <x v="18"/>
  </r>
  <r>
    <n v="1379"/>
    <x v="0"/>
    <s v="w"/>
    <n v="483"/>
    <n v="84"/>
    <n v="1634.62"/>
    <n v="1081.31"/>
    <n v="2715.93"/>
    <n v="31.78"/>
    <n v="15.41"/>
    <n v="418.01"/>
    <n v="296.51"/>
    <n v="165.41"/>
    <n v="174.3"/>
    <n v="23.71"/>
    <n v="1.02"/>
    <n v="1078.96"/>
    <n v="194.7"/>
    <n v="169.84"/>
    <n v="122.64"/>
    <n v="173.82"/>
    <n v="0"/>
    <n v="1.02"/>
    <n v="662.02"/>
    <n v="1740.97"/>
    <n v="487.18"/>
    <n v="7581.48"/>
    <n v="7213.33"/>
    <n v="2608.3200000000002"/>
    <n v="2834.15"/>
    <n v="290.33999999999997"/>
    <n v="7.36"/>
    <n v="20534.97"/>
    <n v="17693.46"/>
    <n v="4571.83"/>
    <n v="22265.29"/>
    <n v="46.1"/>
    <n v="3231.38"/>
    <n v="9002.4"/>
    <n v="38.47"/>
    <x v="18"/>
  </r>
  <r>
    <n v="1380"/>
    <x v="0"/>
    <m/>
    <n v="544"/>
    <n v="139"/>
    <n v="1770.83"/>
    <n v="1281.6400000000001"/>
    <n v="3052.47"/>
    <n v="32.270000000000003"/>
    <n v="17.989999999999998"/>
    <n v="433.35"/>
    <n v="288.07"/>
    <n v="158.19"/>
    <n v="204.08"/>
    <n v="36.81"/>
    <n v="1.57"/>
    <n v="1122.06"/>
    <n v="259.14999999999998"/>
    <n v="190.25"/>
    <n v="125.71"/>
    <n v="198.82"/>
    <n v="0"/>
    <n v="1.57"/>
    <n v="775.51"/>
    <n v="1897.57"/>
    <n v="575.11"/>
    <n v="8255.7900000000009"/>
    <n v="8044.63"/>
    <n v="2988.57"/>
    <n v="3894.75"/>
    <n v="987.59"/>
    <n v="17.010000000000002"/>
    <n v="24188.34"/>
    <n v="20276.580000000002"/>
    <n v="5034.26"/>
    <n v="25310.84"/>
    <n v="46.53"/>
    <n v="4871.95"/>
    <n v="13135.57"/>
    <n v="35.049999999999997"/>
    <x v="18"/>
  </r>
  <r>
    <n v="1381"/>
    <x v="0"/>
    <m/>
    <n v="181"/>
    <n v="423"/>
    <n v="1232.33"/>
    <n v="2048.1"/>
    <n v="3280.43"/>
    <n v="33.700000000000003"/>
    <n v="18.670000000000002"/>
    <n v="143.43"/>
    <n v="93.7"/>
    <n v="52.1"/>
    <n v="353.25"/>
    <n v="12.42"/>
    <n v="3.48"/>
    <n v="658.37"/>
    <n v="654.36"/>
    <n v="256.47000000000003"/>
    <n v="103"/>
    <n v="311.68"/>
    <n v="0"/>
    <n v="3.48"/>
    <n v="1329"/>
    <n v="1987.38"/>
    <n v="1013.84"/>
    <n v="2970.42"/>
    <n v="3588.52"/>
    <n v="1197.51"/>
    <n v="7862.37"/>
    <n v="366.06"/>
    <n v="33.04"/>
    <n v="16017.92"/>
    <n v="8122.51"/>
    <n v="1898.74"/>
    <n v="10021.25"/>
    <n v="55.37"/>
    <n v="13374.41"/>
    <n v="26572.28"/>
    <n v="31.62"/>
    <x v="18"/>
  </r>
  <r>
    <n v="1382"/>
    <x v="0"/>
    <s v="Other"/>
    <n v="974"/>
    <n v="30"/>
    <n v="2864.01"/>
    <n v="1381.61"/>
    <n v="4245.62"/>
    <n v="27.29"/>
    <n v="14.16"/>
    <n v="776.12"/>
    <n v="528.83000000000004"/>
    <n v="290.11"/>
    <n v="208.97"/>
    <n v="66.23"/>
    <n v="1.1200000000000001"/>
    <n v="1871.39"/>
    <n v="67.89"/>
    <n v="276.2"/>
    <n v="194.85"/>
    <n v="223.97"/>
    <n v="0"/>
    <n v="1.1200000000000001"/>
    <n v="764.03"/>
    <n v="2635.42"/>
    <n v="538.94000000000005"/>
    <n v="13524.36"/>
    <n v="10573.09"/>
    <n v="4090.74"/>
    <n v="3007.98"/>
    <n v="1297.78"/>
    <n v="8.09"/>
    <n v="32502.03"/>
    <n v="29485.96"/>
    <n v="7565.27"/>
    <n v="37051.230000000003"/>
    <n v="38.04"/>
    <n v="1026.95"/>
    <n v="8480.7900000000009"/>
    <n v="34.229999999999997"/>
    <x v="18"/>
  </r>
  <r>
    <n v="1383"/>
    <x v="0"/>
    <s v="Other"/>
    <n v="225"/>
    <n v="13"/>
    <n v="660.33"/>
    <n v="352.93"/>
    <n v="1013.26"/>
    <n v="27.32"/>
    <n v="13.52"/>
    <n v="179.12"/>
    <n v="117.55"/>
    <n v="63.63"/>
    <n v="53.54"/>
    <n v="15.42"/>
    <n v="0.28000000000000003"/>
    <n v="429.55"/>
    <n v="26.89"/>
    <n v="68.37"/>
    <n v="45.64"/>
    <n v="57.04"/>
    <n v="0"/>
    <n v="0.28000000000000003"/>
    <n v="198.22"/>
    <n v="627.78"/>
    <n v="140.91"/>
    <n v="3063.28"/>
    <n v="2441.6999999999998"/>
    <n v="889.04"/>
    <n v="769.36"/>
    <n v="175.71"/>
    <n v="1.41"/>
    <n v="7340.5"/>
    <n v="6569.72"/>
    <n v="1747.34"/>
    <n v="8317.06"/>
    <n v="36.96"/>
    <n v="392.81"/>
    <n v="2160.39"/>
    <n v="30.22"/>
    <x v="18"/>
  </r>
  <r>
    <n v="1384"/>
    <x v="0"/>
    <s v="Other"/>
    <n v="3039"/>
    <n v="149"/>
    <n v="9042.93"/>
    <n v="4828.67"/>
    <n v="13871.6"/>
    <n v="26.86"/>
    <n v="13.61"/>
    <n v="2415"/>
    <n v="1562.89"/>
    <n v="872.61"/>
    <n v="719.1"/>
    <n v="201.56"/>
    <n v="4.03"/>
    <n v="5775.19"/>
    <n v="354.84"/>
    <n v="898.49"/>
    <n v="619.61"/>
    <n v="764.88"/>
    <n v="0"/>
    <n v="4.03"/>
    <n v="2641.84"/>
    <n v="8417.0300000000007"/>
    <n v="1872.93"/>
    <n v="42866.09"/>
    <n v="31718.35"/>
    <n v="12284.17"/>
    <n v="10461.59"/>
    <n v="2796.63"/>
    <n v="25.75"/>
    <n v="100152.58"/>
    <n v="89665.25"/>
    <n v="23912.26"/>
    <n v="113577.51"/>
    <n v="37.369999999999997"/>
    <n v="5613.66"/>
    <n v="29486.14"/>
    <n v="37.68"/>
    <x v="18"/>
  </r>
  <r>
    <n v="1385"/>
    <x v="0"/>
    <m/>
    <n v="319"/>
    <n v="1021"/>
    <n v="2418.96"/>
    <n v="3686.32"/>
    <n v="6105.28"/>
    <n v="34.909999999999997"/>
    <n v="20.05"/>
    <n v="272.13"/>
    <n v="176.93"/>
    <n v="113.67"/>
    <n v="635.45000000000005"/>
    <n v="16.37"/>
    <n v="7.08"/>
    <n v="1221.6400000000001"/>
    <n v="1303.8699999999999"/>
    <n v="318.27"/>
    <n v="169.22"/>
    <n v="531.1"/>
    <n v="0"/>
    <n v="7.16"/>
    <n v="2329.62"/>
    <n v="3551.26"/>
    <n v="1791.37"/>
    <n v="6070.54"/>
    <n v="5989.09"/>
    <n v="2764.46"/>
    <n v="14674.99"/>
    <n v="406.08"/>
    <n v="76.39"/>
    <n v="29981.55"/>
    <n v="15230.17"/>
    <n v="3846.22"/>
    <n v="19076.39"/>
    <n v="59.8"/>
    <n v="31477.59"/>
    <n v="53416.14"/>
    <n v="30.83"/>
    <x v="18"/>
  </r>
  <r>
    <n v="1386"/>
    <x v="0"/>
    <m/>
    <n v="499"/>
    <n v="178"/>
    <n v="1806.14"/>
    <n v="1576.54"/>
    <n v="3382.68"/>
    <n v="40.380000000000003"/>
    <n v="21.54"/>
    <n v="423.65"/>
    <n v="307.82"/>
    <n v="186.57"/>
    <n v="193.95"/>
    <n v="23.41"/>
    <n v="1.63"/>
    <n v="1137.03"/>
    <n v="263.66000000000003"/>
    <n v="202.44"/>
    <n v="130.79"/>
    <n v="189.49"/>
    <n v="58.27"/>
    <n v="1.63"/>
    <n v="846.28"/>
    <n v="1983.31"/>
    <n v="655.16"/>
    <n v="10021.56"/>
    <n v="10296.16"/>
    <n v="4386.04"/>
    <n v="4536.3999999999996"/>
    <n v="730.97"/>
    <n v="18.899999999999999"/>
    <n v="29990.02"/>
    <n v="25434.73"/>
    <n v="5906.16"/>
    <n v="31340.89"/>
    <n v="62.81"/>
    <n v="6070.77"/>
    <n v="17835.009999999998"/>
    <n v="34.11"/>
    <x v="18"/>
  </r>
  <r>
    <n v="1387"/>
    <x v="0"/>
    <s v="Other"/>
    <n v="0"/>
    <n v="238"/>
    <n v="354.23"/>
    <n v="730.32"/>
    <n v="1084.55"/>
    <n v="29.64"/>
    <n v="16.5"/>
    <n v="0.37"/>
    <n v="0"/>
    <n v="0.1"/>
    <n v="155.25"/>
    <n v="7.79"/>
    <n v="1.54"/>
    <n v="165.05"/>
    <n v="242.05"/>
    <n v="59.63"/>
    <n v="33.22"/>
    <n v="131.76"/>
    <n v="0"/>
    <n v="1.54"/>
    <n v="468.2"/>
    <n v="633.26"/>
    <n v="334.9"/>
    <n v="7.98"/>
    <n v="0"/>
    <n v="2"/>
    <n v="3087.4"/>
    <n v="248.53"/>
    <n v="16.329999999999998"/>
    <n v="3362.25"/>
    <n v="258.52"/>
    <n v="14.04"/>
    <n v="272.56"/>
    <n v="0"/>
    <n v="4931.25"/>
    <n v="8713.39"/>
    <n v="20.72"/>
    <x v="18"/>
  </r>
  <r>
    <n v="1388"/>
    <x v="0"/>
    <s v="Other"/>
    <n v="31"/>
    <n v="0"/>
    <n v="68.17"/>
    <n v="22.53"/>
    <n v="90.7"/>
    <n v="29.09"/>
    <n v="16.649999999999999"/>
    <n v="15.54"/>
    <n v="14.1"/>
    <n v="8.1999999999999993"/>
    <n v="3.83"/>
    <n v="1.1599999999999999"/>
    <n v="0.02"/>
    <n v="42.85"/>
    <n v="0"/>
    <n v="0"/>
    <n v="5.12"/>
    <n v="4.4800000000000004"/>
    <n v="0"/>
    <n v="0.02"/>
    <n v="9.6199999999999992"/>
    <n v="52.47"/>
    <n v="5.12"/>
    <n v="319.83999999999997"/>
    <n v="371.98"/>
    <n v="130.74"/>
    <n v="55.16"/>
    <n v="10.71"/>
    <n v="0.12"/>
    <n v="888.56"/>
    <n v="833.28"/>
    <n v="267.83999999999997"/>
    <n v="1101.1199999999999"/>
    <n v="35.520000000000003"/>
    <n v="0"/>
    <n v="122.96"/>
    <n v="0"/>
    <x v="18"/>
  </r>
  <r>
    <n v="1389"/>
    <x v="0"/>
    <s v="Other"/>
    <n v="12"/>
    <n v="13"/>
    <n v="32.07"/>
    <n v="65.39"/>
    <n v="97.46"/>
    <n v="21.19"/>
    <n v="12.06"/>
    <n v="2.15"/>
    <n v="1.49"/>
    <n v="0.73"/>
    <n v="10.44"/>
    <n v="0.38"/>
    <n v="0.09"/>
    <n v="15.27"/>
    <n v="12.81"/>
    <n v="13.78"/>
    <n v="4.0599999999999996"/>
    <n v="9.64"/>
    <n v="0"/>
    <n v="0.09"/>
    <n v="40.380000000000003"/>
    <n v="55.66"/>
    <n v="30.66"/>
    <n v="47.95"/>
    <n v="55.75"/>
    <n v="10.32"/>
    <n v="162.41999999999999"/>
    <n v="3.33"/>
    <n v="0.52"/>
    <n v="280.29000000000002"/>
    <n v="117.35"/>
    <n v="40.880000000000003"/>
    <n v="158.22999999999999"/>
    <n v="13.19"/>
    <n v="249.74"/>
    <n v="548.73"/>
    <n v="19.21"/>
    <x v="18"/>
  </r>
  <r>
    <n v="1390"/>
    <x v="0"/>
    <s v="Other"/>
    <n v="45"/>
    <n v="65"/>
    <n v="215"/>
    <n v="319.64999999999998"/>
    <n v="534.65"/>
    <n v="27.54"/>
    <n v="15.95"/>
    <n v="24.96"/>
    <n v="21.18"/>
    <n v="12.13"/>
    <n v="54.42"/>
    <n v="3.61"/>
    <n v="0.48"/>
    <n v="116.77"/>
    <n v="71.150000000000006"/>
    <n v="61.22"/>
    <n v="17.93"/>
    <n v="49.49"/>
    <n v="0"/>
    <n v="0.48"/>
    <n v="200.27"/>
    <n v="317.04000000000002"/>
    <n v="150.30000000000001"/>
    <n v="520.05999999999995"/>
    <n v="737.29"/>
    <n v="256.18"/>
    <n v="1059.9100000000001"/>
    <n v="89.37"/>
    <n v="3.95"/>
    <n v="2666.76"/>
    <n v="1602.9"/>
    <n v="487.79"/>
    <n v="2090.69"/>
    <n v="46.46"/>
    <n v="1401.05"/>
    <n v="3244.13"/>
    <n v="21.55"/>
    <x v="18"/>
  </r>
  <r>
    <n v="1391"/>
    <x v="0"/>
    <s v="Other"/>
    <n v="12"/>
    <n v="17"/>
    <n v="38.549999999999997"/>
    <n v="77.11"/>
    <n v="115.66"/>
    <n v="16.57"/>
    <n v="9.2200000000000006"/>
    <n v="2.2799999999999998"/>
    <n v="1.58"/>
    <n v="0.82"/>
    <n v="12.22"/>
    <n v="0.34"/>
    <n v="0.12"/>
    <n v="17.37"/>
    <n v="17.95"/>
    <n v="13.97"/>
    <n v="4.1900000000000004"/>
    <n v="11.34"/>
    <n v="0"/>
    <n v="0.12"/>
    <n v="47.57"/>
    <n v="64.94"/>
    <n v="36.11"/>
    <n v="46.33"/>
    <n v="28.92"/>
    <n v="8.07"/>
    <n v="128.69999999999999"/>
    <n v="1.64"/>
    <n v="0.69"/>
    <n v="214.35"/>
    <n v="84.97"/>
    <n v="28.06"/>
    <n v="113.03"/>
    <n v="9.42"/>
    <n v="289.39999999999998"/>
    <n v="521.88"/>
    <n v="17.02"/>
    <x v="18"/>
  </r>
  <r>
    <n v="1392"/>
    <x v="0"/>
    <s v="Other"/>
    <n v="18"/>
    <n v="32"/>
    <n v="81.95"/>
    <n v="148.75"/>
    <n v="230.7"/>
    <n v="21.87"/>
    <n v="12.38"/>
    <n v="5.4"/>
    <n v="5.86"/>
    <n v="3.21"/>
    <n v="24.78"/>
    <n v="1.07"/>
    <n v="0.22"/>
    <n v="40.549999999999997"/>
    <n v="35.409999999999997"/>
    <n v="27.12"/>
    <n v="7.95"/>
    <n v="22.91"/>
    <n v="0"/>
    <n v="0.22"/>
    <n v="93.61"/>
    <n v="134.15"/>
    <n v="70.47"/>
    <n v="123.76"/>
    <n v="168.03"/>
    <n v="45.12"/>
    <n v="367.8"/>
    <n v="21.29"/>
    <n v="1.39"/>
    <n v="727.39"/>
    <n v="358.2"/>
    <n v="119.3"/>
    <n v="477.5"/>
    <n v="26.53"/>
    <n v="651.17999999999995"/>
    <n v="1260.0899999999999"/>
    <n v="20.350000000000001"/>
    <x v="18"/>
  </r>
  <r>
    <n v="1393"/>
    <x v="0"/>
    <s v="Other"/>
    <n v="6"/>
    <n v="0"/>
    <n v="9.08"/>
    <n v="4.18"/>
    <n v="13.26"/>
    <n v="30.76"/>
    <n v="18.399999999999999"/>
    <n v="2.88"/>
    <n v="1.45"/>
    <n v="0.55000000000000004"/>
    <n v="0.3"/>
    <n v="0"/>
    <n v="0.01"/>
    <n v="5.18"/>
    <n v="0"/>
    <n v="0"/>
    <n v="0.85"/>
    <n v="0.31"/>
    <n v="0"/>
    <n v="0.01"/>
    <n v="1.1599999999999999"/>
    <n v="6.34"/>
    <n v="0.85"/>
    <n v="63.94"/>
    <n v="57.03"/>
    <n v="9.91"/>
    <n v="5.89"/>
    <n v="0"/>
    <n v="0.04"/>
    <n v="136.81"/>
    <n v="130.88999999999999"/>
    <n v="42.2"/>
    <n v="173.09"/>
    <n v="28.85"/>
    <n v="0"/>
    <n v="20.97"/>
    <n v="0"/>
    <x v="18"/>
  </r>
  <r>
    <n v="1394"/>
    <x v="0"/>
    <s v="Other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8"/>
  </r>
  <r>
    <n v="1395"/>
    <x v="0"/>
    <s v="Other"/>
    <n v="21"/>
    <n v="33"/>
    <n v="94.31"/>
    <n v="154.6"/>
    <n v="248.91"/>
    <n v="24.93"/>
    <n v="14.36"/>
    <n v="7.87"/>
    <n v="9.6199999999999992"/>
    <n v="4.8499999999999996"/>
    <n v="25.54"/>
    <n v="1.0900000000000001"/>
    <n v="0.23"/>
    <n v="49.2"/>
    <n v="35.950000000000003"/>
    <n v="29.46"/>
    <n v="8.4"/>
    <n v="23.91"/>
    <n v="0"/>
    <n v="0.23"/>
    <n v="97.96"/>
    <n v="147.15"/>
    <n v="73.819999999999993"/>
    <n v="158.53"/>
    <n v="274.73"/>
    <n v="79.319999999999993"/>
    <n v="420.12"/>
    <n v="10.74"/>
    <n v="1.62"/>
    <n v="945.06"/>
    <n v="523.32000000000005"/>
    <n v="177.05"/>
    <n v="700.38"/>
    <n v="33.35"/>
    <n v="712.16"/>
    <n v="1531.57"/>
    <n v="21.58"/>
    <x v="18"/>
  </r>
  <r>
    <n v="1396"/>
    <x v="0"/>
    <s v="Other"/>
    <n v="6"/>
    <n v="12"/>
    <n v="27.02"/>
    <n v="52.1"/>
    <n v="79.12"/>
    <n v="22.58"/>
    <n v="13.07"/>
    <n v="2.4700000000000002"/>
    <n v="1.5"/>
    <n v="0.68"/>
    <n v="8.9600000000000009"/>
    <n v="0"/>
    <n v="7.0000000000000007E-2"/>
    <n v="13.68"/>
    <n v="11.93"/>
    <n v="9.92"/>
    <n v="2.97"/>
    <n v="8.23"/>
    <n v="0"/>
    <n v="7.0000000000000007E-2"/>
    <n v="33.130000000000003"/>
    <n v="46.81"/>
    <n v="24.83"/>
    <n v="56.93"/>
    <n v="45.61"/>
    <n v="7.72"/>
    <n v="128.43"/>
    <n v="0"/>
    <n v="0.49"/>
    <n v="239.16"/>
    <n v="110.25"/>
    <n v="36.5"/>
    <n v="146.75"/>
    <n v="24.46"/>
    <n v="229.99"/>
    <n v="473.1"/>
    <n v="19.170000000000002"/>
    <x v="18"/>
  </r>
  <r>
    <n v="1397"/>
    <x v="0"/>
    <s v="Other"/>
    <n v="12"/>
    <n v="25"/>
    <n v="51.96"/>
    <n v="111.88"/>
    <n v="163.84"/>
    <n v="16.64"/>
    <n v="9.35"/>
    <n v="2.2999999999999998"/>
    <n v="1.57"/>
    <n v="0.81"/>
    <n v="19.09"/>
    <n v="0.33"/>
    <n v="0.17"/>
    <n v="24.27"/>
    <n v="26.63"/>
    <n v="20.65"/>
    <n v="5.84"/>
    <n v="17.53"/>
    <n v="0"/>
    <n v="0.17"/>
    <n v="70.81"/>
    <n v="95.08"/>
    <n v="53.11"/>
    <n v="46.45"/>
    <n v="28.16"/>
    <n v="8"/>
    <n v="205.51"/>
    <n v="1.58"/>
    <n v="0.93"/>
    <n v="290.63"/>
    <n v="84.19"/>
    <n v="27.78"/>
    <n v="111.97"/>
    <n v="9.33"/>
    <n v="434.33"/>
    <n v="787.33"/>
    <n v="17.37"/>
    <x v="18"/>
  </r>
  <r>
    <n v="1398"/>
    <x v="0"/>
    <s v="re"/>
    <n v="27"/>
    <n v="11"/>
    <n v="76.78"/>
    <n v="41.48"/>
    <n v="118.26"/>
    <n v="31.62"/>
    <n v="17.82"/>
    <n v="16.02"/>
    <n v="14.45"/>
    <n v="7.98"/>
    <n v="2.96"/>
    <n v="1.1599999999999999"/>
    <n v="0.13"/>
    <n v="42.7"/>
    <n v="11.58"/>
    <n v="0"/>
    <n v="3.97"/>
    <n v="3.66"/>
    <n v="0"/>
    <n v="0.13"/>
    <n v="19.34"/>
    <n v="62.04"/>
    <n v="15.55"/>
    <n v="334.07"/>
    <n v="540.04999999999995"/>
    <n v="144.33000000000001"/>
    <n v="45"/>
    <n v="28.61"/>
    <n v="0.77"/>
    <n v="1092.82"/>
    <n v="1047.06"/>
    <n v="324.19"/>
    <n v="1371.25"/>
    <n v="50.79"/>
    <n v="222.03"/>
    <n v="317.16000000000003"/>
    <n v="20.18"/>
    <x v="18"/>
  </r>
  <r>
    <n v="1399"/>
    <x v="0"/>
    <s v="Other"/>
    <n v="485"/>
    <n v="18"/>
    <n v="1380.56"/>
    <n v="427.51"/>
    <n v="1808.07"/>
    <n v="47.29"/>
    <n v="31.9"/>
    <n v="348.12"/>
    <n v="276.26"/>
    <n v="154.30000000000001"/>
    <n v="75.599999999999994"/>
    <n v="26.86"/>
    <n v="0.55000000000000004"/>
    <n v="881.71"/>
    <n v="32.950000000000003"/>
    <n v="0"/>
    <n v="79.52"/>
    <n v="82.29"/>
    <n v="0"/>
    <n v="0.56000000000000005"/>
    <n v="195.31"/>
    <n v="1077.02"/>
    <n v="112.46"/>
    <n v="10160.41"/>
    <n v="16198.22"/>
    <n v="5070.87"/>
    <n v="2104.25"/>
    <n v="889.66"/>
    <n v="4.59"/>
    <n v="34428"/>
    <n v="32319.16"/>
    <n v="8858.0499999999993"/>
    <n v="41177.21"/>
    <n v="84.9"/>
    <n v="762.71"/>
    <n v="4707.1099999999997"/>
    <n v="42.37"/>
    <x v="18"/>
  </r>
  <r>
    <n v="1400"/>
    <x v="0"/>
    <s v="Other"/>
    <n v="1388"/>
    <n v="27"/>
    <n v="3890.59"/>
    <n v="1155.22"/>
    <n v="5045.8100000000004"/>
    <n v="58.69"/>
    <n v="38.799999999999997"/>
    <n v="966.3"/>
    <n v="776.73"/>
    <n v="412.36"/>
    <n v="213.31"/>
    <n v="77.489999999999995"/>
    <n v="1.34"/>
    <n v="2447.5300000000002"/>
    <n v="48.91"/>
    <n v="0"/>
    <n v="208.89"/>
    <n v="233.05"/>
    <n v="0"/>
    <n v="1.34"/>
    <n v="492.2"/>
    <n v="2939.72"/>
    <n v="257.81"/>
    <n v="32674.49"/>
    <n v="57592.85"/>
    <n v="16020.6"/>
    <n v="7569.85"/>
    <n v="3279.67"/>
    <n v="8.5500000000000007"/>
    <n v="117146.02"/>
    <n v="109567.62"/>
    <n v="29965.89"/>
    <n v="139533.51"/>
    <n v="100.53"/>
    <n v="1393.03"/>
    <n v="15110.62"/>
    <n v="51.59"/>
    <x v="18"/>
  </r>
  <r>
    <n v="1401"/>
    <x v="0"/>
    <m/>
    <n v="0"/>
    <n v="209"/>
    <n v="2118.33"/>
    <n v="2349.75"/>
    <n v="4468.08"/>
    <n v="63.07"/>
    <n v="46.76"/>
    <n v="0.33"/>
    <n v="0"/>
    <n v="0.09"/>
    <n v="108.42"/>
    <n v="57.7"/>
    <n v="19.07"/>
    <n v="185.61"/>
    <n v="238.19"/>
    <n v="18.54"/>
    <n v="0.26"/>
    <n v="84.91"/>
    <n v="0"/>
    <n v="19.47"/>
    <n v="361.37"/>
    <n v="546.98"/>
    <n v="256.99"/>
    <n v="5.31"/>
    <n v="0"/>
    <n v="1.21"/>
    <n v="1051.51"/>
    <n v="531.55999999999995"/>
    <n v="980.97"/>
    <n v="2570.56"/>
    <n v="538.08000000000004"/>
    <n v="90.42"/>
    <n v="628.5"/>
    <n v="0"/>
    <n v="3929.83"/>
    <n v="5929.58"/>
    <n v="18.8"/>
    <x v="3"/>
  </r>
  <r>
    <n v="1402"/>
    <x v="0"/>
    <m/>
    <n v="0"/>
    <n v="46"/>
    <n v="137.09"/>
    <n v="106.42"/>
    <n v="243.51"/>
    <n v="21.75"/>
    <n v="6.97"/>
    <n v="7.0000000000000007E-2"/>
    <n v="0"/>
    <n v="0.02"/>
    <n v="18.88"/>
    <n v="44.44"/>
    <n v="0.33"/>
    <n v="63.75"/>
    <n v="41.17"/>
    <n v="0"/>
    <n v="0"/>
    <n v="13.79"/>
    <n v="0"/>
    <n v="0.33"/>
    <n v="55.3"/>
    <n v="119.04"/>
    <n v="41.17"/>
    <n v="1.21"/>
    <n v="0"/>
    <n v="0.18"/>
    <n v="100.61"/>
    <n v="161.04"/>
    <n v="2.5099999999999998"/>
    <n v="265.54000000000002"/>
    <n v="162.43"/>
    <n v="37.200000000000003"/>
    <n v="199.63"/>
    <n v="0"/>
    <n v="582.92999999999995"/>
    <n v="648.42999999999995"/>
    <n v="12.67"/>
    <x v="3"/>
  </r>
  <r>
    <n v="1403"/>
    <x v="0"/>
    <m/>
    <n v="0"/>
    <n v="50"/>
    <n v="127.03"/>
    <n v="120.92"/>
    <n v="247.95"/>
    <n v="22.96"/>
    <n v="10.69"/>
    <n v="0.09"/>
    <n v="0"/>
    <n v="0.02"/>
    <n v="23.48"/>
    <n v="39.909999999999997"/>
    <n v="0.37"/>
    <n v="63.87"/>
    <n v="51.96"/>
    <n v="0.34"/>
    <n v="0"/>
    <n v="18.059999999999999"/>
    <n v="0"/>
    <n v="0.37"/>
    <n v="70.72"/>
    <n v="134.59"/>
    <n v="52.3"/>
    <n v="1.22"/>
    <n v="0"/>
    <n v="0.08"/>
    <n v="177.63"/>
    <n v="553.77"/>
    <n v="3.04"/>
    <n v="735.74"/>
    <n v="555.07000000000005"/>
    <n v="59.89"/>
    <n v="614.96"/>
    <n v="0"/>
    <n v="702.04"/>
    <n v="840.85"/>
    <n v="14.04"/>
    <x v="3"/>
  </r>
  <r>
    <n v="1404"/>
    <x v="0"/>
    <m/>
    <n v="15"/>
    <n v="170"/>
    <n v="216.62"/>
    <n v="466.45"/>
    <n v="683.07"/>
    <n v="16.149999999999999"/>
    <n v="7.71"/>
    <n v="0.24"/>
    <n v="0.6"/>
    <n v="0.34"/>
    <n v="44.38"/>
    <n v="0.84"/>
    <n v="1.48"/>
    <n v="47.87"/>
    <n v="188.25"/>
    <n v="12.27"/>
    <n v="5.37"/>
    <n v="36.200000000000003"/>
    <n v="0"/>
    <n v="1.48"/>
    <n v="243.58"/>
    <n v="291.45"/>
    <n v="205.89"/>
    <n v="3.09"/>
    <n v="1.36"/>
    <n v="2.13"/>
    <n v="301.14"/>
    <n v="7.88"/>
    <n v="7.65"/>
    <n v="323.24"/>
    <n v="14.45"/>
    <n v="3.73"/>
    <n v="18.18"/>
    <n v="1.21"/>
    <n v="2451.81"/>
    <n v="2758.82"/>
    <n v="14.42"/>
    <x v="3"/>
  </r>
  <r>
    <n v="1405"/>
    <x v="0"/>
    <m/>
    <n v="0"/>
    <n v="960"/>
    <n v="1277"/>
    <n v="2121.8200000000002"/>
    <n v="3398.82"/>
    <n v="21.19"/>
    <n v="11.26"/>
    <n v="1.49"/>
    <n v="0"/>
    <n v="0"/>
    <n v="425.08"/>
    <n v="0"/>
    <n v="7.4"/>
    <n v="433.96"/>
    <n v="763.17"/>
    <n v="0"/>
    <n v="52.48"/>
    <n v="339.1"/>
    <n v="0"/>
    <n v="7.47"/>
    <n v="1162.22"/>
    <n v="1596.18"/>
    <n v="815.65"/>
    <n v="16.57"/>
    <n v="0"/>
    <n v="0"/>
    <n v="5101.82"/>
    <n v="0"/>
    <n v="58.39"/>
    <n v="5176.7700000000004"/>
    <n v="16.57"/>
    <n v="0.51"/>
    <n v="17.079999999999998"/>
    <n v="0"/>
    <n v="11891.23"/>
    <n v="16573.91"/>
    <n v="12.39"/>
    <x v="3"/>
  </r>
  <r>
    <n v="1406"/>
    <x v="0"/>
    <s v="y"/>
    <n v="983"/>
    <n v="323"/>
    <n v="3470.66"/>
    <n v="2674.68"/>
    <n v="6145.34"/>
    <n v="17.43"/>
    <n v="6.36"/>
    <n v="661.5"/>
    <n v="427.83"/>
    <n v="286.48"/>
    <n v="396.9"/>
    <n v="64.95"/>
    <n v="3.39"/>
    <n v="1841.04"/>
    <n v="411.23"/>
    <n v="341.4"/>
    <n v="266.38"/>
    <n v="387.61"/>
    <n v="0"/>
    <n v="3.39"/>
    <n v="1410"/>
    <n v="3251.05"/>
    <n v="1019.01"/>
    <n v="7481.97"/>
    <n v="1620.6"/>
    <n v="1605.54"/>
    <n v="2743.13"/>
    <n v="181.11"/>
    <n v="17.03"/>
    <n v="13649.38"/>
    <n v="10889.22"/>
    <n v="4140.8100000000004"/>
    <n v="15030.03"/>
    <n v="15.29"/>
    <n v="5456.93"/>
    <n v="11326.88"/>
    <n v="16.89"/>
    <x v="1"/>
  </r>
  <r>
    <n v="1407"/>
    <x v="0"/>
    <s v="y"/>
    <n v="362"/>
    <n v="15"/>
    <n v="1057.9100000000001"/>
    <n v="552.38"/>
    <n v="1610.29"/>
    <n v="17.37"/>
    <n v="5.84"/>
    <n v="220.49"/>
    <n v="166.26"/>
    <n v="108.12"/>
    <n v="76.88"/>
    <n v="26.43"/>
    <n v="0.46"/>
    <n v="598.63"/>
    <n v="24.73"/>
    <n v="88.62"/>
    <n v="82.67"/>
    <n v="79.64"/>
    <n v="0"/>
    <n v="0.46"/>
    <n v="276.11"/>
    <n v="874.75"/>
    <n v="196.02"/>
    <n v="2418.48"/>
    <n v="622.28"/>
    <n v="615.42999999999995"/>
    <n v="535.11"/>
    <n v="76.680000000000007"/>
    <n v="1.49"/>
    <n v="4269.47"/>
    <n v="3732.87"/>
    <n v="1489.51"/>
    <n v="5222.3900000000003"/>
    <n v="14.43"/>
    <n v="277.69"/>
    <n v="1818.48"/>
    <n v="18.510000000000002"/>
    <x v="1"/>
  </r>
  <r>
    <n v="1408"/>
    <x v="0"/>
    <s v="y"/>
    <n v="362"/>
    <n v="15"/>
    <n v="1049.05"/>
    <n v="549.47"/>
    <n v="1598.52"/>
    <n v="17.63"/>
    <n v="5.9"/>
    <n v="213.76"/>
    <n v="159.57"/>
    <n v="106.15"/>
    <n v="76.62"/>
    <n v="25.94"/>
    <n v="0.46"/>
    <n v="582.5"/>
    <n v="22.17"/>
    <n v="88.8"/>
    <n v="82.98"/>
    <n v="79.58"/>
    <n v="0"/>
    <n v="0.46"/>
    <n v="273.98"/>
    <n v="856.48"/>
    <n v="193.95"/>
    <n v="2301.9299999999998"/>
    <n v="581.05999999999995"/>
    <n v="610.88"/>
    <n v="534.67999999999995"/>
    <n v="79.41"/>
    <n v="1.61"/>
    <n v="4109.58"/>
    <n v="3573.28"/>
    <n v="1449.47"/>
    <n v="5022.75"/>
    <n v="13.87"/>
    <n v="255.07"/>
    <n v="1912.1"/>
    <n v="17"/>
    <x v="1"/>
  </r>
  <r>
    <n v="1409"/>
    <x v="0"/>
    <s v="y"/>
    <n v="900"/>
    <n v="296"/>
    <n v="3191.24"/>
    <n v="2451.64"/>
    <n v="5642.88"/>
    <n v="17.11"/>
    <n v="6.05"/>
    <n v="587.73"/>
    <n v="383.53"/>
    <n v="259.32"/>
    <n v="356.95"/>
    <n v="55.39"/>
    <n v="3.11"/>
    <n v="1646.03"/>
    <n v="368.13"/>
    <n v="302.82"/>
    <n v="242.38"/>
    <n v="346.83"/>
    <n v="0"/>
    <n v="3.11"/>
    <n v="1263.27"/>
    <n v="2909.3"/>
    <n v="913.33"/>
    <n v="6421.01"/>
    <n v="1390.94"/>
    <n v="1369.64"/>
    <n v="2342.5500000000002"/>
    <n v="121.92"/>
    <n v="14.51"/>
    <n v="11660.57"/>
    <n v="9303.51"/>
    <n v="3651.86"/>
    <n v="12955.36"/>
    <n v="14.39"/>
    <n v="4868.6400000000003"/>
    <n v="9959.42"/>
    <n v="16.45"/>
    <x v="1"/>
  </r>
  <r>
    <n v="1410"/>
    <x v="0"/>
    <s v="y"/>
    <n v="462"/>
    <n v="33"/>
    <n v="1069.07"/>
    <n v="452.21"/>
    <n v="1521.28"/>
    <n v="26.4"/>
    <n v="6.99"/>
    <n v="197.99"/>
    <n v="87.61"/>
    <n v="47.63"/>
    <n v="66.73"/>
    <n v="83.96"/>
    <n v="0.47"/>
    <n v="484.39"/>
    <n v="55.71"/>
    <n v="65.94"/>
    <n v="61.45"/>
    <n v="64.44"/>
    <n v="0"/>
    <n v="0.47"/>
    <n v="248"/>
    <n v="732.39"/>
    <n v="183.09"/>
    <n v="2252.34"/>
    <n v="562.64"/>
    <n v="344.36"/>
    <n v="531.14"/>
    <n v="212.65"/>
    <n v="1.42"/>
    <n v="3904.55"/>
    <n v="3371.99"/>
    <n v="1179.23"/>
    <n v="4551.22"/>
    <n v="9.85"/>
    <n v="810.9"/>
    <n v="2592.67"/>
    <n v="24.57"/>
    <x v="1"/>
  </r>
  <r>
    <n v="1411"/>
    <x v="0"/>
    <s v="y"/>
    <n v="1708"/>
    <n v="727"/>
    <n v="3884.2"/>
    <n v="3051.61"/>
    <n v="6935.81"/>
    <n v="19.59"/>
    <n v="5.51"/>
    <n v="143.88999999999999"/>
    <n v="88.1"/>
    <n v="71.17"/>
    <n v="446.92"/>
    <n v="183.53"/>
    <n v="6.22"/>
    <n v="939.83"/>
    <n v="492.9"/>
    <n v="313.05"/>
    <n v="180.42"/>
    <n v="385.56"/>
    <n v="0"/>
    <n v="6.29"/>
    <n v="1378.22"/>
    <n v="2318.0500000000002"/>
    <n v="986.37"/>
    <n v="2088.4899999999998"/>
    <n v="356.06"/>
    <n v="385.92"/>
    <n v="2568.48"/>
    <n v="364.27"/>
    <n v="34.270000000000003"/>
    <n v="5797.49"/>
    <n v="3194.74"/>
    <n v="1242.26"/>
    <n v="4437"/>
    <n v="2.6"/>
    <n v="7041.32"/>
    <n v="11870.14"/>
    <n v="9.69"/>
    <x v="1"/>
  </r>
  <r>
    <n v="1412"/>
    <x v="0"/>
    <s v="y"/>
    <n v="1069"/>
    <n v="409"/>
    <n v="3268.73"/>
    <n v="3081.06"/>
    <n v="6349.79"/>
    <n v="18.73"/>
    <n v="4.95"/>
    <n v="243.95"/>
    <n v="171.35"/>
    <n v="210.02"/>
    <n v="424.68"/>
    <n v="83.13"/>
    <n v="3.79"/>
    <n v="1136.92"/>
    <n v="319.19"/>
    <n v="289.02999999999997"/>
    <n v="314.99"/>
    <n v="398.91"/>
    <n v="125.54"/>
    <n v="3.79"/>
    <n v="1451.45"/>
    <n v="2588.37"/>
    <n v="1048.76"/>
    <n v="2929.89"/>
    <n v="728.05"/>
    <n v="986.78"/>
    <n v="2454.29"/>
    <n v="161.01"/>
    <n v="12.33"/>
    <n v="7272.35"/>
    <n v="4805.74"/>
    <n v="1933.83"/>
    <n v="6739.57"/>
    <n v="6.3"/>
    <n v="4404.5600000000004"/>
    <n v="10573.46"/>
    <n v="10.77"/>
    <x v="1"/>
  </r>
  <r>
    <n v="1413"/>
    <x v="0"/>
    <s v="y"/>
    <n v="1443"/>
    <n v="552"/>
    <n v="4374.25"/>
    <n v="4066.34"/>
    <n v="8440.59"/>
    <n v="18.97"/>
    <n v="5.14"/>
    <n v="316.24"/>
    <n v="223.72"/>
    <n v="276.26"/>
    <n v="575.03"/>
    <n v="110.18"/>
    <n v="5.16"/>
    <n v="1506.59"/>
    <n v="435.25"/>
    <n v="395.77"/>
    <n v="427.78"/>
    <n v="541.02"/>
    <n v="126.94"/>
    <n v="5.16"/>
    <n v="1931.92"/>
    <n v="3438.51"/>
    <n v="1385.74"/>
    <n v="3862.35"/>
    <n v="961.17"/>
    <n v="1299.25"/>
    <n v="3320.74"/>
    <n v="212.19"/>
    <n v="19.41"/>
    <n v="9675.1200000000008"/>
    <n v="6334.97"/>
    <n v="2533.9299999999998"/>
    <n v="8868.89"/>
    <n v="6.15"/>
    <n v="6106.92"/>
    <n v="14631"/>
    <n v="11.06"/>
    <x v="1"/>
  </r>
  <r>
    <n v="1414"/>
    <x v="0"/>
    <s v="y"/>
    <n v="1399"/>
    <n v="536"/>
    <n v="4238.33"/>
    <n v="3951.03"/>
    <n v="8189.36"/>
    <n v="19.18"/>
    <n v="5.3"/>
    <n v="328.72"/>
    <n v="222.5"/>
    <n v="270.37"/>
    <n v="571.27"/>
    <n v="123.23"/>
    <n v="5.01"/>
    <n v="1521.11"/>
    <n v="435.13"/>
    <n v="388.37"/>
    <n v="416.63"/>
    <n v="534.42999999999995"/>
    <n v="129.87"/>
    <n v="5.01"/>
    <n v="1909.44"/>
    <n v="3430.55"/>
    <n v="1370"/>
    <n v="4083.19"/>
    <n v="1000.64"/>
    <n v="1343.12"/>
    <n v="3494.91"/>
    <n v="270.41000000000003"/>
    <n v="20.38"/>
    <n v="10212.65"/>
    <n v="6697.35"/>
    <n v="2586.5500000000002"/>
    <n v="9283.89"/>
    <n v="6.64"/>
    <n v="6085.73"/>
    <n v="14465.83"/>
    <n v="11.35"/>
    <x v="1"/>
  </r>
  <r>
    <n v="1415"/>
    <x v="0"/>
    <s v="y"/>
    <n v="400"/>
    <n v="330"/>
    <n v="1591.59"/>
    <n v="1844.31"/>
    <n v="3435.9"/>
    <n v="17.21"/>
    <n v="5.55"/>
    <n v="179.16"/>
    <n v="129.63"/>
    <n v="92.98"/>
    <n v="264.37"/>
    <n v="27.02"/>
    <n v="2.71"/>
    <n v="695.86"/>
    <n v="268.22000000000003"/>
    <n v="256.64"/>
    <n v="138.47"/>
    <n v="239.76"/>
    <n v="0"/>
    <n v="2.71"/>
    <n v="905.78"/>
    <n v="1601.64"/>
    <n v="663.32"/>
    <n v="1734.74"/>
    <n v="461.65"/>
    <n v="447.7"/>
    <n v="1530.11"/>
    <n v="55.31"/>
    <n v="12.86"/>
    <n v="4242.37"/>
    <n v="2699.4"/>
    <n v="1180.7"/>
    <n v="3880.1"/>
    <n v="9.6999999999999993"/>
    <n v="3549.42"/>
    <n v="7034.34"/>
    <n v="10.76"/>
    <x v="1"/>
  </r>
  <r>
    <n v="1416"/>
    <x v="0"/>
    <s v="y"/>
    <n v="669"/>
    <n v="620"/>
    <n v="2830.33"/>
    <n v="3550.23"/>
    <n v="6380.56"/>
    <n v="17.670000000000002"/>
    <n v="6.08"/>
    <n v="292.77999999999997"/>
    <n v="211.03"/>
    <n v="150.32"/>
    <n v="512.15"/>
    <n v="50.57"/>
    <n v="5.42"/>
    <n v="1222.27"/>
    <n v="492.84"/>
    <n v="505.97"/>
    <n v="247.29"/>
    <n v="475.24"/>
    <n v="0"/>
    <n v="5.49"/>
    <n v="1726.83"/>
    <n v="2949.1"/>
    <n v="1246.0999999999999"/>
    <n v="2973.48"/>
    <n v="786.97"/>
    <n v="744.37"/>
    <n v="3104.11"/>
    <n v="115.74"/>
    <n v="30.79"/>
    <n v="7755.46"/>
    <n v="4620.5600000000004"/>
    <n v="1957.18"/>
    <n v="6577.74"/>
    <n v="9.83"/>
    <n v="6657.88"/>
    <n v="13581.63"/>
    <n v="10.74"/>
    <x v="1"/>
  </r>
  <r>
    <n v="1417"/>
    <x v="0"/>
    <s v="y"/>
    <n v="572"/>
    <n v="407"/>
    <n v="2227.41"/>
    <n v="2649.76"/>
    <n v="4877.17"/>
    <n v="17.079999999999998"/>
    <n v="5.64"/>
    <n v="245.85"/>
    <n v="183.9"/>
    <n v="128.01"/>
    <n v="367.66"/>
    <n v="47.3"/>
    <n v="3.6"/>
    <n v="976.31"/>
    <n v="315.06"/>
    <n v="416.38"/>
    <n v="204.63"/>
    <n v="347.65"/>
    <n v="0"/>
    <n v="3.59"/>
    <n v="1287.32"/>
    <n v="2263.63"/>
    <n v="936.08"/>
    <n v="2515.8200000000002"/>
    <n v="670.14"/>
    <n v="618.04"/>
    <n v="2246.54"/>
    <n v="113.25"/>
    <n v="17.12"/>
    <n v="6180.91"/>
    <n v="3917.25"/>
    <n v="1685.75"/>
    <n v="5603"/>
    <n v="9.8000000000000007"/>
    <n v="4173.8900000000003"/>
    <n v="9421.44"/>
    <n v="10.26"/>
    <x v="1"/>
  </r>
  <r>
    <n v="1418"/>
    <x v="0"/>
    <m/>
    <n v="1662"/>
    <n v="362"/>
    <n v="5001.6400000000003"/>
    <n v="3593"/>
    <n v="8594.64"/>
    <n v="18.690000000000001"/>
    <n v="6.07"/>
    <n v="779.14"/>
    <n v="487.76"/>
    <n v="307.99"/>
    <n v="475.2"/>
    <n v="114.3"/>
    <n v="4.26"/>
    <n v="2168.65"/>
    <n v="545.04"/>
    <n v="390.69"/>
    <n v="387.31"/>
    <n v="463.91"/>
    <n v="0"/>
    <n v="4.26"/>
    <n v="1791.2"/>
    <n v="3959.85"/>
    <n v="1323.04"/>
    <n v="9097.3700000000008"/>
    <n v="1873.75"/>
    <n v="1595.1"/>
    <n v="3070.18"/>
    <n v="295.42"/>
    <n v="19.39"/>
    <n v="15951.21"/>
    <n v="12861.64"/>
    <n v="4746.08"/>
    <n v="17607.72"/>
    <n v="10.59"/>
    <n v="7148.96"/>
    <n v="14522.15"/>
    <n v="19.75"/>
    <x v="1"/>
  </r>
  <r>
    <n v="1419"/>
    <x v="0"/>
    <s v="y"/>
    <n v="1336"/>
    <n v="219"/>
    <n v="3795.75"/>
    <n v="2368.5300000000002"/>
    <n v="6164.28"/>
    <n v="17.059999999999999"/>
    <n v="5.8"/>
    <n v="523.45000000000005"/>
    <n v="433.63"/>
    <n v="300.74"/>
    <n v="302.04000000000002"/>
    <n v="120.47"/>
    <n v="2.72"/>
    <n v="1683.05"/>
    <n v="346.23"/>
    <n v="244.7"/>
    <n v="254.21"/>
    <n v="295.51"/>
    <n v="0"/>
    <n v="2.72"/>
    <n v="1143.3699999999999"/>
    <n v="2826.42"/>
    <n v="845.14"/>
    <n v="5529.36"/>
    <n v="1686.78"/>
    <n v="1557.42"/>
    <n v="2007.98"/>
    <n v="365.54"/>
    <n v="13.79"/>
    <n v="11160.87"/>
    <n v="9139.1"/>
    <n v="3838.76"/>
    <n v="12977.86"/>
    <n v="9.7100000000000009"/>
    <n v="4491.45"/>
    <n v="9282.31"/>
    <n v="20.51"/>
    <x v="1"/>
  </r>
  <r>
    <n v="1420"/>
    <x v="0"/>
    <s v="y"/>
    <n v="913"/>
    <n v="118"/>
    <n v="2587.19"/>
    <n v="1645.19"/>
    <n v="4232.38"/>
    <n v="18.48"/>
    <n v="5.96"/>
    <n v="414.42"/>
    <n v="243.78"/>
    <n v="158.97"/>
    <n v="218.13"/>
    <n v="55.27"/>
    <n v="1.74"/>
    <n v="1092.3"/>
    <n v="181.2"/>
    <n v="204.14"/>
    <n v="204.06"/>
    <n v="218.13"/>
    <n v="0"/>
    <n v="1.74"/>
    <n v="809.27"/>
    <n v="1901.58"/>
    <n v="589.4"/>
    <n v="4872.1000000000004"/>
    <n v="989.94"/>
    <n v="832.48"/>
    <n v="1398.01"/>
    <n v="126.26"/>
    <n v="6.88"/>
    <n v="8225.67"/>
    <n v="6820.78"/>
    <n v="2457.1999999999998"/>
    <n v="9277.98"/>
    <n v="10.16"/>
    <n v="2416.9499999999998"/>
    <n v="6405.48"/>
    <n v="20.48"/>
    <x v="1"/>
  </r>
  <r>
    <n v="1421"/>
    <x v="0"/>
    <s v="y"/>
    <n v="959"/>
    <n v="172"/>
    <n v="2886.39"/>
    <n v="2096.06"/>
    <n v="4982.45"/>
    <n v="18.440000000000001"/>
    <n v="5.92"/>
    <n v="435.51"/>
    <n v="356.01"/>
    <n v="235.9"/>
    <n v="277.39999999999998"/>
    <n v="89.43"/>
    <n v="2.23"/>
    <n v="1396.48"/>
    <n v="278.12"/>
    <n v="266.93"/>
    <n v="228.97"/>
    <n v="277.52999999999997"/>
    <n v="0"/>
    <n v="2.2400000000000002"/>
    <n v="1053.78"/>
    <n v="2450.2600000000002"/>
    <n v="774.02"/>
    <n v="4534.76"/>
    <n v="1396.9"/>
    <n v="1262.24"/>
    <n v="1887.88"/>
    <n v="272.58"/>
    <n v="9.52"/>
    <n v="9363.8799999999992"/>
    <n v="7466.48"/>
    <n v="3134.65"/>
    <n v="10601.14"/>
    <n v="11.05"/>
    <n v="3671.8"/>
    <n v="8405"/>
    <n v="21.35"/>
    <x v="1"/>
  </r>
  <r>
    <n v="1422"/>
    <x v="0"/>
    <s v="y"/>
    <n v="1336"/>
    <n v="219"/>
    <n v="3804.62"/>
    <n v="2386.3000000000002"/>
    <n v="6190.92"/>
    <n v="16.96"/>
    <n v="5.79"/>
    <n v="565.52"/>
    <n v="454.27"/>
    <n v="307.89999999999998"/>
    <n v="305.48"/>
    <n v="129.36000000000001"/>
    <n v="2.72"/>
    <n v="1765.25"/>
    <n v="371.82"/>
    <n v="245.73"/>
    <n v="254.69"/>
    <n v="298.67"/>
    <n v="0"/>
    <n v="2.72"/>
    <n v="1173.6199999999999"/>
    <n v="2938.87"/>
    <n v="872.23"/>
    <n v="5805.79"/>
    <n v="1701.1"/>
    <n v="1577.75"/>
    <n v="2023.83"/>
    <n v="406.32"/>
    <n v="13.93"/>
    <n v="11528.71"/>
    <n v="9490.9500000000007"/>
    <n v="4043.19"/>
    <n v="13534.14"/>
    <n v="10.130000000000001"/>
    <n v="4824.2700000000004"/>
    <n v="9637.98"/>
    <n v="22.03"/>
    <x v="1"/>
  </r>
  <r>
    <n v="1423"/>
    <x v="0"/>
    <s v="y"/>
    <n v="16"/>
    <n v="173"/>
    <n v="317.57"/>
    <n v="790.87"/>
    <n v="1108.44"/>
    <n v="26.5"/>
    <n v="10.74"/>
    <n v="2.2000000000000002"/>
    <n v="2.5"/>
    <n v="1.95"/>
    <n v="148.04"/>
    <n v="1.48"/>
    <n v="1.19"/>
    <n v="157.36000000000001"/>
    <n v="210.49"/>
    <n v="111.4"/>
    <n v="50.08"/>
    <n v="137.18"/>
    <n v="0"/>
    <n v="1.19"/>
    <n v="510.34"/>
    <n v="667.7"/>
    <n v="371.97"/>
    <n v="25.94"/>
    <n v="14.38"/>
    <n v="16.79"/>
    <n v="1538.27"/>
    <n v="8.7799999999999994"/>
    <n v="8.83"/>
    <n v="1613"/>
    <n v="65.900000000000006"/>
    <n v="22.16"/>
    <n v="88.05"/>
    <n v="5.5"/>
    <n v="3223.03"/>
    <n v="6371.48"/>
    <n v="18.63"/>
    <x v="1"/>
  </r>
  <r>
    <n v="1424"/>
    <x v="0"/>
    <s v="lle"/>
    <n v="543"/>
    <n v="1013"/>
    <n v="2803.71"/>
    <n v="4322.16"/>
    <n v="7125.87"/>
    <n v="20.7"/>
    <n v="6.95"/>
    <n v="167.9"/>
    <n v="233.39"/>
    <n v="174.02"/>
    <n v="535.28"/>
    <n v="28.18"/>
    <n v="8"/>
    <n v="1146.76"/>
    <n v="942.52"/>
    <n v="509.75"/>
    <n v="271.42"/>
    <n v="445.02"/>
    <n v="0"/>
    <n v="8"/>
    <n v="2176.71"/>
    <n v="3323.48"/>
    <n v="1723.69"/>
    <n v="1600.8"/>
    <n v="864.76"/>
    <n v="1007.36"/>
    <n v="3951.76"/>
    <n v="150.15"/>
    <n v="40.479999999999997"/>
    <n v="7615.32"/>
    <n v="3623.07"/>
    <n v="1722.24"/>
    <n v="5345.31"/>
    <n v="9.84"/>
    <n v="13398.7"/>
    <n v="21680.22"/>
    <n v="13.23"/>
    <x v="2"/>
  </r>
  <r>
    <n v="1425"/>
    <x v="0"/>
    <s v="lle"/>
    <n v="525"/>
    <n v="1974"/>
    <n v="3901.01"/>
    <n v="6468.02"/>
    <n v="10369.030000000001"/>
    <n v="21.94"/>
    <n v="7.95"/>
    <n v="154.82"/>
    <n v="210.16"/>
    <n v="153.97999999999999"/>
    <n v="936.47"/>
    <n v="26.64"/>
    <n v="12.69"/>
    <n v="1494.76"/>
    <n v="1712.11"/>
    <n v="399.09"/>
    <n v="373.27"/>
    <n v="732.58"/>
    <n v="0"/>
    <n v="12.7"/>
    <n v="3229.75"/>
    <n v="4724.51"/>
    <n v="2484.4699999999998"/>
    <n v="1591.97"/>
    <n v="783.2"/>
    <n v="974.89"/>
    <n v="7523.37"/>
    <n v="151.49"/>
    <n v="72.06"/>
    <n v="11097"/>
    <n v="3501.56"/>
    <n v="1572.33"/>
    <n v="5073.8900000000003"/>
    <n v="9.66"/>
    <n v="25540.26"/>
    <n v="37168.79"/>
    <n v="12.94"/>
    <x v="2"/>
  </r>
  <r>
    <n v="1426"/>
    <x v="0"/>
    <s v="lle"/>
    <n v="1394"/>
    <n v="1376"/>
    <n v="5622.17"/>
    <n v="7824.98"/>
    <n v="13447.15"/>
    <n v="21.52"/>
    <n v="7.32"/>
    <n v="396.32"/>
    <n v="484.44"/>
    <n v="385.24"/>
    <n v="998.76"/>
    <n v="64.12"/>
    <n v="10.77"/>
    <n v="2339.65"/>
    <n v="1196.32"/>
    <n v="1269.71"/>
    <n v="618.61"/>
    <n v="906.93"/>
    <n v="0"/>
    <n v="10.78"/>
    <n v="4002.35"/>
    <n v="6342"/>
    <n v="3084.64"/>
    <n v="4344.26"/>
    <n v="2029.76"/>
    <n v="2577.92"/>
    <n v="8369.3700000000008"/>
    <n v="393.2"/>
    <n v="61.21"/>
    <n v="17775.73"/>
    <n v="9345.14"/>
    <n v="3892.13"/>
    <n v="13237.27"/>
    <n v="9.5"/>
    <n v="18013.259999999998"/>
    <n v="40203.550000000003"/>
    <n v="13.09"/>
    <x v="2"/>
  </r>
  <r>
    <n v="1427"/>
    <x v="0"/>
    <s v="lle"/>
    <n v="171"/>
    <n v="685"/>
    <n v="1300.77"/>
    <n v="2282.4499999999998"/>
    <n v="3583.22"/>
    <n v="21.84"/>
    <n v="7.8"/>
    <n v="48.01"/>
    <n v="79.459999999999994"/>
    <n v="51.76"/>
    <n v="219.98"/>
    <n v="8.91"/>
    <n v="5.73"/>
    <n v="413.85"/>
    <n v="721.26"/>
    <n v="162.80000000000001"/>
    <n v="85.63"/>
    <n v="181.92"/>
    <n v="0"/>
    <n v="5.73"/>
    <n v="1157.3399999999999"/>
    <n v="1571.19"/>
    <n v="969.68"/>
    <n v="414.4"/>
    <n v="292.68"/>
    <n v="315.27"/>
    <n v="1717.38"/>
    <n v="53.07"/>
    <n v="32.97"/>
    <n v="2825.77"/>
    <n v="1075.43"/>
    <n v="526.39"/>
    <n v="1601.81"/>
    <n v="9.3699999999999992"/>
    <n v="9954.36"/>
    <n v="13129.54"/>
    <n v="14.53"/>
    <x v="2"/>
  </r>
  <r>
    <n v="1428"/>
    <x v="0"/>
    <s v="lle"/>
    <n v="0"/>
    <n v="560"/>
    <n v="1503.27"/>
    <n v="4141.82"/>
    <n v="5645.09"/>
    <n v="20.96"/>
    <n v="7.33"/>
    <n v="0.51"/>
    <n v="0"/>
    <n v="0.19"/>
    <n v="610.24"/>
    <n v="6.31"/>
    <n v="4.6500000000000004"/>
    <n v="621.89"/>
    <n v="377.58"/>
    <n v="847.87"/>
    <n v="306.41000000000003"/>
    <n v="618.57000000000005"/>
    <n v="0"/>
    <n v="4.6399999999999997"/>
    <n v="2155.0700000000002"/>
    <n v="2776.97"/>
    <n v="1531.85"/>
    <n v="9.1300000000000008"/>
    <n v="0"/>
    <n v="2.87"/>
    <n v="5004.7700000000004"/>
    <n v="42.33"/>
    <n v="23.75"/>
    <n v="5082.8599999999997"/>
    <n v="54.33"/>
    <n v="12.44"/>
    <n v="66.77"/>
    <n v="0"/>
    <n v="5456.18"/>
    <n v="19580.330000000002"/>
    <n v="9.74"/>
    <x v="2"/>
  </r>
  <r>
    <n v="1429"/>
    <x v="0"/>
    <m/>
    <n v="1409"/>
    <n v="406"/>
    <n v="4828.59"/>
    <n v="4028.19"/>
    <n v="8856.7800000000007"/>
    <n v="18.61"/>
    <n v="6.33"/>
    <n v="833.44"/>
    <n v="589.47"/>
    <n v="407.04"/>
    <n v="589.62"/>
    <n v="76.260000000000005"/>
    <n v="4.7300000000000004"/>
    <n v="2500.5500000000002"/>
    <n v="514.41999999999996"/>
    <n v="613.88"/>
    <n v="432.7"/>
    <n v="589.88"/>
    <n v="0"/>
    <n v="4.7300000000000004"/>
    <n v="2155.61"/>
    <n v="4656.16"/>
    <n v="1561"/>
    <n v="8270.51"/>
    <n v="2446.0700000000002"/>
    <n v="2251.37"/>
    <n v="3959.68"/>
    <n v="211.9"/>
    <n v="23.35"/>
    <n v="17162.87"/>
    <n v="13179.84"/>
    <n v="5562.89"/>
    <n v="18742.73"/>
    <n v="13.3"/>
    <n v="6635.39"/>
    <n v="17565.79"/>
    <n v="16.34"/>
    <x v="3"/>
  </r>
  <r>
    <n v="1430"/>
    <x v="0"/>
    <m/>
    <n v="573"/>
    <n v="1884"/>
    <n v="4706.7700000000004"/>
    <n v="7778.47"/>
    <n v="12485.24"/>
    <n v="20.27"/>
    <n v="8.23"/>
    <n v="372.14"/>
    <n v="239.6"/>
    <n v="176.22"/>
    <n v="1275.1500000000001"/>
    <n v="28.62"/>
    <n v="14.4"/>
    <n v="2106.14"/>
    <n v="1786.35"/>
    <n v="848.8"/>
    <n v="455.81"/>
    <n v="1154.02"/>
    <n v="0"/>
    <n v="14.47"/>
    <n v="4259.45"/>
    <n v="6365.59"/>
    <n v="3090.97"/>
    <n v="3835.27"/>
    <n v="1255.1099999999999"/>
    <n v="1132.72"/>
    <n v="10053.33"/>
    <n v="106.09"/>
    <n v="94.85"/>
    <n v="16477.38"/>
    <n v="6329.2"/>
    <n v="2469.2600000000002"/>
    <n v="8798.4599999999991"/>
    <n v="15.36"/>
    <n v="24945.8"/>
    <n v="43949.1"/>
    <n v="13.24"/>
    <x v="3"/>
  </r>
  <r>
    <n v="1431"/>
    <x v="0"/>
    <m/>
    <n v="273"/>
    <n v="200"/>
    <n v="1090.5999999999999"/>
    <n v="1183.95"/>
    <n v="2274.5500000000002"/>
    <n v="19.850000000000001"/>
    <n v="7.03"/>
    <n v="170.1"/>
    <n v="122.29"/>
    <n v="82.15"/>
    <n v="171.11"/>
    <n v="14.13"/>
    <n v="1.46"/>
    <n v="561.23"/>
    <n v="187.27"/>
    <n v="197.07"/>
    <n v="103.36"/>
    <n v="158.05000000000001"/>
    <n v="0"/>
    <n v="1.46"/>
    <n v="647.21"/>
    <n v="1208.44"/>
    <n v="487.7"/>
    <n v="1672.99"/>
    <n v="578.57000000000005"/>
    <n v="490.58"/>
    <n v="1254.8599999999999"/>
    <n v="51.77"/>
    <n v="6.3"/>
    <n v="4055.07"/>
    <n v="2793.91"/>
    <n v="1161.1400000000001"/>
    <n v="3955.05"/>
    <n v="14.49"/>
    <n v="2528.6"/>
    <n v="5947.14"/>
    <n v="12.64"/>
    <x v="3"/>
  </r>
  <r>
    <n v="1432"/>
    <x v="0"/>
    <m/>
    <n v="1218"/>
    <n v="433"/>
    <n v="4262.38"/>
    <n v="3719.66"/>
    <n v="7982.04"/>
    <n v="20.82"/>
    <n v="7.48"/>
    <n v="740.19"/>
    <n v="501.15"/>
    <n v="331.97"/>
    <n v="546.17999999999995"/>
    <n v="60.51"/>
    <n v="4.5599999999999996"/>
    <n v="2184.5700000000002"/>
    <n v="546.03"/>
    <n v="533.41"/>
    <n v="396.03"/>
    <n v="536.22"/>
    <n v="0"/>
    <n v="4.5599999999999996"/>
    <n v="2016.24"/>
    <n v="4200.8100000000004"/>
    <n v="1475.46"/>
    <n v="8044.4"/>
    <n v="2601.1999999999998"/>
    <n v="2101.0700000000002"/>
    <n v="4294.4799999999996"/>
    <n v="287.72000000000003"/>
    <n v="25.2"/>
    <n v="17354.07"/>
    <n v="13034.39"/>
    <n v="4884.8999999999996"/>
    <n v="17919.29"/>
    <n v="14.71"/>
    <n v="7627.84"/>
    <n v="19379.95"/>
    <n v="17.62"/>
    <x v="3"/>
  </r>
  <r>
    <n v="1433"/>
    <x v="0"/>
    <m/>
    <n v="1443"/>
    <n v="559"/>
    <n v="5207.04"/>
    <n v="4784.95"/>
    <n v="9991.99"/>
    <n v="19.43"/>
    <n v="6.8"/>
    <n v="888.2"/>
    <n v="593.70000000000005"/>
    <n v="397.7"/>
    <n v="716.3"/>
    <n v="73.05"/>
    <n v="5.96"/>
    <n v="2674.92"/>
    <n v="680.21"/>
    <n v="694.26"/>
    <n v="486.06"/>
    <n v="706.5"/>
    <n v="0"/>
    <n v="5.96"/>
    <n v="2572.9899999999998"/>
    <n v="5247.91"/>
    <n v="1860.53"/>
    <n v="8924.4500000000007"/>
    <n v="2658.5"/>
    <n v="2240.96"/>
    <n v="5052.1899999999996"/>
    <n v="337.04"/>
    <n v="30.71"/>
    <n v="19243.849999999999"/>
    <n v="14160.95"/>
    <n v="5663.06"/>
    <n v="19824"/>
    <n v="13.74"/>
    <n v="9165.56"/>
    <n v="22703.25"/>
    <n v="16.399999999999999"/>
    <x v="3"/>
  </r>
  <r>
    <n v="1434"/>
    <x v="0"/>
    <m/>
    <n v="985"/>
    <n v="383"/>
    <n v="3390.71"/>
    <n v="2584.62"/>
    <n v="5975.33"/>
    <n v="19.88"/>
    <n v="6.94"/>
    <n v="614.29"/>
    <n v="409.84"/>
    <n v="271"/>
    <n v="383.06"/>
    <n v="50.47"/>
    <n v="3.91"/>
    <n v="1732.55"/>
    <n v="479.29"/>
    <n v="267.26"/>
    <n v="256.08999999999997"/>
    <n v="359.9"/>
    <n v="0"/>
    <n v="3.9"/>
    <n v="1366.45"/>
    <n v="3099.01"/>
    <n v="1002.65"/>
    <n v="6198.69"/>
    <n v="1784.38"/>
    <n v="1531.41"/>
    <n v="2714.86"/>
    <n v="224.88"/>
    <n v="22.62"/>
    <n v="12476.85"/>
    <n v="9739.36"/>
    <n v="3906.39"/>
    <n v="13645.75"/>
    <n v="13.85"/>
    <n v="6445.25"/>
    <n v="12811.49"/>
    <n v="16.829999999999998"/>
    <x v="3"/>
  </r>
  <r>
    <n v="1435"/>
    <x v="0"/>
    <m/>
    <n v="768"/>
    <n v="123"/>
    <n v="2142.12"/>
    <n v="1469.65"/>
    <n v="3611.77"/>
    <n v="18.04"/>
    <n v="5.95"/>
    <n v="339.58"/>
    <n v="292.91000000000003"/>
    <n v="189.6"/>
    <n v="191.4"/>
    <n v="35.43"/>
    <n v="1.65"/>
    <n v="1050.57"/>
    <n v="212.1"/>
    <n v="186.03"/>
    <n v="164.34"/>
    <n v="189.93"/>
    <n v="0"/>
    <n v="1.65"/>
    <n v="754.05"/>
    <n v="1804.62"/>
    <n v="562.47"/>
    <n v="3436.93"/>
    <n v="1165.8599999999999"/>
    <n v="1015.06"/>
    <n v="1299.46"/>
    <n v="124.04"/>
    <n v="7.48"/>
    <n v="7048.84"/>
    <n v="5741.9"/>
    <n v="2414.65"/>
    <n v="8156.55"/>
    <n v="10.62"/>
    <n v="2641.93"/>
    <n v="6072.17"/>
    <n v="21.48"/>
    <x v="3"/>
  </r>
  <r>
    <n v="1436"/>
    <x v="0"/>
    <m/>
    <n v="1024"/>
    <n v="93"/>
    <n v="2903.11"/>
    <n v="1719.42"/>
    <n v="4622.53"/>
    <n v="18.96"/>
    <n v="6.06"/>
    <n v="572.08000000000004"/>
    <n v="412.99"/>
    <n v="265.99"/>
    <n v="240.72"/>
    <n v="59.74"/>
    <n v="1.61"/>
    <n v="1553.14"/>
    <n v="167.8"/>
    <n v="249.69"/>
    <n v="236.3"/>
    <n v="244.59"/>
    <n v="0"/>
    <n v="1.61"/>
    <n v="899.98"/>
    <n v="2453.12"/>
    <n v="653.79"/>
    <n v="5843.93"/>
    <n v="1702.6"/>
    <n v="1468.69"/>
    <n v="1676.92"/>
    <n v="175.46"/>
    <n v="5.57"/>
    <n v="10873.17"/>
    <n v="9190.68"/>
    <n v="3716.53"/>
    <n v="12907.21"/>
    <n v="12.6"/>
    <n v="2091.17"/>
    <n v="6888.79"/>
    <n v="22.49"/>
    <x v="3"/>
  </r>
  <r>
    <n v="1437"/>
    <x v="0"/>
    <m/>
    <n v="768"/>
    <n v="123"/>
    <n v="2154.4499999999998"/>
    <n v="1480.9"/>
    <n v="3635.35"/>
    <n v="17.86"/>
    <n v="5.84"/>
    <n v="353.38"/>
    <n v="303.97000000000003"/>
    <n v="193.08"/>
    <n v="190.21"/>
    <n v="37.17"/>
    <n v="1.65"/>
    <n v="1079.46"/>
    <n v="224.5"/>
    <n v="185.1"/>
    <n v="162.65"/>
    <n v="186.66"/>
    <n v="0"/>
    <n v="1.65"/>
    <n v="760.56"/>
    <n v="1840.01"/>
    <n v="572.25"/>
    <n v="3456.07"/>
    <n v="1140.58"/>
    <n v="1012.69"/>
    <n v="1267.31"/>
    <n v="129.76"/>
    <n v="7.35"/>
    <n v="7013.76"/>
    <n v="5739.1"/>
    <n v="2482.19"/>
    <n v="8221.2900000000009"/>
    <n v="10.7"/>
    <n v="2793.44"/>
    <n v="6140.23"/>
    <n v="22.71"/>
    <x v="3"/>
  </r>
  <r>
    <n v="1438"/>
    <x v="0"/>
    <m/>
    <n v="488"/>
    <n v="123"/>
    <n v="1412.52"/>
    <n v="1003.57"/>
    <n v="2416.09"/>
    <n v="18.03"/>
    <n v="5.9"/>
    <n v="207.24"/>
    <n v="187.7"/>
    <n v="119.84"/>
    <n v="134.96"/>
    <n v="23.46"/>
    <n v="1.39"/>
    <n v="674.59"/>
    <n v="160.43"/>
    <n v="113.7"/>
    <n v="102.34"/>
    <n v="129.79"/>
    <n v="0"/>
    <n v="1.39"/>
    <n v="507.66"/>
    <n v="1182.25"/>
    <n v="376.47"/>
    <n v="1939"/>
    <n v="747.42"/>
    <n v="637.07000000000005"/>
    <n v="894.47"/>
    <n v="98.5"/>
    <n v="6.8"/>
    <n v="4323.2700000000004"/>
    <n v="3422"/>
    <n v="1511.19"/>
    <n v="4933.18"/>
    <n v="10.11"/>
    <n v="1949.26"/>
    <n v="4134.92"/>
    <n v="15.85"/>
    <x v="3"/>
  </r>
  <r>
    <n v="1439"/>
    <x v="0"/>
    <m/>
    <n v="1445"/>
    <n v="780"/>
    <n v="4864.78"/>
    <n v="4966.71"/>
    <n v="9831.49"/>
    <n v="17.489999999999998"/>
    <n v="6.1"/>
    <n v="545.57000000000005"/>
    <n v="529.44000000000005"/>
    <n v="375.92"/>
    <n v="608.88"/>
    <n v="77.319999999999993"/>
    <n v="7.34"/>
    <n v="2144.46"/>
    <n v="708.59"/>
    <n v="839"/>
    <n v="344.51"/>
    <n v="551.35"/>
    <n v="0"/>
    <n v="7.41"/>
    <n v="2450.86"/>
    <n v="4595.33"/>
    <n v="1892.11"/>
    <n v="5311.23"/>
    <n v="2067.63"/>
    <n v="2053.02"/>
    <n v="4229.5200000000004"/>
    <n v="331.59"/>
    <n v="43.5"/>
    <n v="14036.5"/>
    <n v="9763.48"/>
    <n v="4264.28"/>
    <n v="14027.75"/>
    <n v="9.7100000000000009"/>
    <n v="9057.44"/>
    <n v="19860.04"/>
    <n v="11.61"/>
    <x v="3"/>
  </r>
  <r>
    <n v="1440"/>
    <x v="0"/>
    <m/>
    <n v="525"/>
    <n v="285"/>
    <n v="1755.03"/>
    <n v="1791.45"/>
    <n v="3546.48"/>
    <n v="16.809999999999999"/>
    <n v="5.69"/>
    <n v="187.82"/>
    <n v="185.49"/>
    <n v="129.72"/>
    <n v="210.59"/>
    <n v="26.06"/>
    <n v="2.63"/>
    <n v="742.31"/>
    <n v="245.21"/>
    <n v="292.06"/>
    <n v="121.65"/>
    <n v="189.02"/>
    <n v="0"/>
    <n v="2.62"/>
    <n v="850.57"/>
    <n v="1592.88"/>
    <n v="658.92"/>
    <n v="1882.2"/>
    <n v="654"/>
    <n v="649.53"/>
    <n v="1356.05"/>
    <n v="124.67"/>
    <n v="13.54"/>
    <n v="4679.99"/>
    <n v="3310.4"/>
    <n v="1445.1"/>
    <n v="4755.5"/>
    <n v="9.06"/>
    <n v="3092.43"/>
    <n v="6667.4"/>
    <n v="10.85"/>
    <x v="3"/>
  </r>
  <r>
    <n v="1441"/>
    <x v="0"/>
    <m/>
    <n v="682"/>
    <n v="159"/>
    <n v="2077.36"/>
    <n v="1651.63"/>
    <n v="3728.99"/>
    <n v="18.16"/>
    <n v="6.11"/>
    <n v="318.39999999999998"/>
    <n v="218.63"/>
    <n v="137.51"/>
    <n v="181.41"/>
    <n v="38.880000000000003"/>
    <n v="2.06"/>
    <n v="896.9"/>
    <n v="252.96"/>
    <n v="214.64"/>
    <n v="170.46"/>
    <n v="183.18"/>
    <n v="0"/>
    <n v="2.0699999999999998"/>
    <n v="823.3"/>
    <n v="1720.2"/>
    <n v="638.05999999999995"/>
    <n v="3303.35"/>
    <n v="865.61"/>
    <n v="725.12"/>
    <n v="1195.2"/>
    <n v="170.02"/>
    <n v="8.61"/>
    <n v="6267.92"/>
    <n v="5064.1099999999997"/>
    <n v="1992.37"/>
    <n v="7056.48"/>
    <n v="10.35"/>
    <n v="3254.01"/>
    <n v="6960.4"/>
    <n v="20.47"/>
    <x v="3"/>
  </r>
  <r>
    <n v="1442"/>
    <x v="0"/>
    <m/>
    <n v="1126"/>
    <n v="145"/>
    <n v="3233.86"/>
    <n v="2310.64"/>
    <n v="5544.5"/>
    <n v="17.38"/>
    <n v="5.57"/>
    <n v="502.19"/>
    <n v="338.12"/>
    <n v="216.54"/>
    <n v="258.45999999999998"/>
    <n v="64.290000000000006"/>
    <n v="2.42"/>
    <n v="1382.02"/>
    <n v="235.97"/>
    <n v="340.6"/>
    <n v="276.77999999999997"/>
    <n v="267.04000000000002"/>
    <n v="0"/>
    <n v="2.42"/>
    <n v="1122.81"/>
    <n v="2504.83"/>
    <n v="853.35"/>
    <n v="5117.4799999999996"/>
    <n v="1225.68"/>
    <n v="1051.76"/>
    <n v="1585.83"/>
    <n v="288.3"/>
    <n v="8.9600000000000009"/>
    <n v="9278.02"/>
    <n v="7683.23"/>
    <n v="3081.3"/>
    <n v="10764.53"/>
    <n v="9.56"/>
    <n v="2955.82"/>
    <n v="8299.24"/>
    <n v="20.38"/>
    <x v="3"/>
  </r>
  <r>
    <n v="1443"/>
    <x v="0"/>
    <m/>
    <n v="1194"/>
    <n v="220"/>
    <n v="3390.8"/>
    <n v="2463.15"/>
    <n v="5853.95"/>
    <n v="17.41"/>
    <n v="5.69"/>
    <n v="437.7"/>
    <n v="421.32"/>
    <n v="285.87"/>
    <n v="285"/>
    <n v="58.34"/>
    <n v="3.01"/>
    <n v="1491.24"/>
    <n v="286.66000000000003"/>
    <n v="321.45999999999998"/>
    <n v="244.59"/>
    <n v="276.94"/>
    <n v="0"/>
    <n v="3.01"/>
    <n v="1132.6600000000001"/>
    <n v="2623.9"/>
    <n v="852.72"/>
    <n v="4494.55"/>
    <n v="1529.7"/>
    <n v="1524.3"/>
    <n v="1934.87"/>
    <n v="297.02999999999997"/>
    <n v="14.59"/>
    <n v="9795.0400000000009"/>
    <n v="7845.59"/>
    <n v="3276.68"/>
    <n v="11122.27"/>
    <n v="9.32"/>
    <n v="3585.94"/>
    <n v="9135.6"/>
    <n v="16.3"/>
    <x v="3"/>
  </r>
  <r>
    <n v="1444"/>
    <x v="0"/>
    <m/>
    <n v="261"/>
    <n v="210"/>
    <n v="1088.32"/>
    <n v="1343.09"/>
    <n v="2431.41"/>
    <n v="17.16"/>
    <n v="5.87"/>
    <n v="143.63999999999999"/>
    <n v="108.82"/>
    <n v="75.180000000000007"/>
    <n v="174.71"/>
    <n v="11.62"/>
    <n v="1.97"/>
    <n v="515.94000000000005"/>
    <n v="180.16"/>
    <n v="249.18"/>
    <n v="101.85"/>
    <n v="163.4"/>
    <n v="0"/>
    <n v="1.96"/>
    <n v="696.55"/>
    <n v="1212.49"/>
    <n v="531.17999999999995"/>
    <n v="1300.27"/>
    <n v="409.96"/>
    <n v="374"/>
    <n v="1059.52"/>
    <n v="54.07"/>
    <n v="9.36"/>
    <n v="3207.18"/>
    <n v="2138.3000000000002"/>
    <n v="935.61"/>
    <n v="3073.91"/>
    <n v="11.78"/>
    <n v="2269.48"/>
    <n v="5301.36"/>
    <n v="10.81"/>
    <x v="3"/>
  </r>
  <r>
    <n v="1445"/>
    <x v="0"/>
    <m/>
    <n v="1404"/>
    <n v="545"/>
    <n v="5112.8500000000004"/>
    <n v="5204.87"/>
    <n v="10317.719999999999"/>
    <n v="17.73"/>
    <n v="6.01"/>
    <n v="810.17"/>
    <n v="585.87"/>
    <n v="409"/>
    <n v="732.41"/>
    <n v="62.61"/>
    <n v="6.47"/>
    <n v="2606.5300000000002"/>
    <n v="676.09"/>
    <n v="822.85"/>
    <n v="545.63"/>
    <n v="731.72"/>
    <n v="0"/>
    <n v="6.47"/>
    <n v="2782.77"/>
    <n v="5389.29"/>
    <n v="2044.57"/>
    <n v="7816.33"/>
    <n v="2282.61"/>
    <n v="2121.46"/>
    <n v="4634.58"/>
    <n v="327.98"/>
    <n v="28.87"/>
    <n v="17211.830000000002"/>
    <n v="12548.38"/>
    <n v="5205.43"/>
    <n v="17753.810000000001"/>
    <n v="12.65"/>
    <n v="8646.08"/>
    <n v="21544.99"/>
    <n v="15.86"/>
    <x v="3"/>
  </r>
  <r>
    <n v="1446"/>
    <x v="0"/>
    <m/>
    <n v="2536"/>
    <n v="2500"/>
    <n v="10475.83"/>
    <n v="14557.16"/>
    <n v="25032.99"/>
    <n v="19.39"/>
    <n v="5.57"/>
    <n v="816.8"/>
    <n v="563.04999999999995"/>
    <n v="604.83000000000004"/>
    <n v="1675.94"/>
    <n v="69.400000000000006"/>
    <n v="21.91"/>
    <n v="3751.94"/>
    <n v="1510.34"/>
    <n v="1543.71"/>
    <n v="1004.27"/>
    <n v="1471.28"/>
    <n v="0"/>
    <n v="21.99"/>
    <n v="5551.58"/>
    <n v="9303.52"/>
    <n v="4058.32"/>
    <n v="7993.9"/>
    <n v="2361.35"/>
    <n v="2465.96"/>
    <n v="8869.7999999999993"/>
    <n v="258.62"/>
    <n v="99.35"/>
    <n v="22048.98"/>
    <n v="13079.83"/>
    <n v="5590.51"/>
    <n v="18670.34"/>
    <n v="7.36"/>
    <n v="21535.24"/>
    <n v="45510.02"/>
    <n v="8.61"/>
    <x v="3"/>
  </r>
  <r>
    <n v="1447"/>
    <x v="0"/>
    <m/>
    <n v="641"/>
    <n v="145"/>
    <n v="1617.98"/>
    <n v="1328.65"/>
    <n v="2946.63"/>
    <n v="20.46"/>
    <n v="6.1"/>
    <n v="96.09"/>
    <n v="144.58000000000001"/>
    <n v="104.9"/>
    <n v="144.91999999999999"/>
    <n v="27.23"/>
    <n v="1.64"/>
    <n v="519.37"/>
    <n v="175.63"/>
    <n v="137.05000000000001"/>
    <n v="130.78"/>
    <n v="136.85"/>
    <n v="0"/>
    <n v="1.65"/>
    <n v="581.97"/>
    <n v="1101.33"/>
    <n v="443.47"/>
    <n v="1232.46"/>
    <n v="695.41"/>
    <n v="562.98"/>
    <n v="979.05"/>
    <n v="135.41999999999999"/>
    <n v="7.74"/>
    <n v="3613.06"/>
    <n v="2626.27"/>
    <n v="1056.9000000000001"/>
    <n v="3683.17"/>
    <n v="5.75"/>
    <n v="2487.35"/>
    <n v="5596.54"/>
    <n v="17.149999999999999"/>
    <x v="3"/>
  </r>
  <r>
    <n v="1448"/>
    <x v="0"/>
    <m/>
    <n v="620"/>
    <n v="139"/>
    <n v="1549.77"/>
    <n v="1280.0899999999999"/>
    <n v="2829.86"/>
    <n v="19.850000000000001"/>
    <n v="6.13"/>
    <n v="90.87"/>
    <n v="136.54"/>
    <n v="98.73"/>
    <n v="138.41"/>
    <n v="25.78"/>
    <n v="1.59"/>
    <n v="491.92"/>
    <n v="165.57"/>
    <n v="132.11000000000001"/>
    <n v="125.59"/>
    <n v="130.66"/>
    <n v="0"/>
    <n v="1.59"/>
    <n v="555.52"/>
    <n v="1047.44"/>
    <n v="423.27"/>
    <n v="1175.4000000000001"/>
    <n v="648.87"/>
    <n v="525.99"/>
    <n v="946.87"/>
    <n v="111.62"/>
    <n v="7.99"/>
    <n v="3416.73"/>
    <n v="2461.87"/>
    <n v="987.57"/>
    <n v="3449.44"/>
    <n v="5.56"/>
    <n v="2357.71"/>
    <n v="5307.58"/>
    <n v="16.96"/>
    <x v="3"/>
  </r>
  <r>
    <n v="1449"/>
    <x v="0"/>
    <m/>
    <n v="1306"/>
    <n v="115"/>
    <n v="3236.87"/>
    <n v="2179.46"/>
    <n v="5416.33"/>
    <n v="19.03"/>
    <n v="5.99"/>
    <n v="289.33"/>
    <n v="385.15"/>
    <n v="273.19"/>
    <n v="242.07"/>
    <n v="64.94"/>
    <n v="1.91"/>
    <n v="1256.5899999999999"/>
    <n v="198.85"/>
    <n v="273.91000000000003"/>
    <n v="249.94"/>
    <n v="239.65"/>
    <n v="0"/>
    <n v="1.91"/>
    <n v="964.26"/>
    <n v="2220.85"/>
    <n v="722.71"/>
    <n v="3448.27"/>
    <n v="1867.95"/>
    <n v="1565.94"/>
    <n v="1782.6"/>
    <n v="329"/>
    <n v="6.97"/>
    <n v="9000.74"/>
    <n v="7211.16"/>
    <n v="2856.04"/>
    <n v="10067.200000000001"/>
    <n v="7.71"/>
    <n v="2780.89"/>
    <n v="8661.34"/>
    <n v="24.18"/>
    <x v="3"/>
  </r>
  <r>
    <n v="1450"/>
    <x v="0"/>
    <m/>
    <n v="1083"/>
    <n v="219"/>
    <n v="2940.82"/>
    <n v="2213.31"/>
    <n v="5154.13"/>
    <n v="20.260000000000002"/>
    <n v="6.79"/>
    <n v="297.44"/>
    <n v="360.5"/>
    <n v="249.98"/>
    <n v="260.87"/>
    <n v="57.08"/>
    <n v="2.76"/>
    <n v="1228.6300000000001"/>
    <n v="281.74"/>
    <n v="250.08"/>
    <n v="212.45"/>
    <n v="254.65"/>
    <n v="0"/>
    <n v="2.76"/>
    <n v="1001.69"/>
    <n v="2230.3200000000002"/>
    <n v="744.27"/>
    <n v="3510.91"/>
    <n v="1890.3"/>
    <n v="1603.41"/>
    <n v="2190.91"/>
    <n v="334.57"/>
    <n v="15.62"/>
    <n v="9545.7199999999993"/>
    <n v="7339.2"/>
    <n v="2760.34"/>
    <n v="10099.540000000001"/>
    <n v="9.33"/>
    <n v="4087.95"/>
    <n v="10058.58"/>
    <n v="18.670000000000002"/>
    <x v="3"/>
  </r>
  <r>
    <n v="1451"/>
    <x v="0"/>
    <m/>
    <n v="605"/>
    <n v="343"/>
    <n v="2109.48"/>
    <n v="2044.66"/>
    <n v="4154.1400000000003"/>
    <n v="19.87"/>
    <n v="6.17"/>
    <n v="298.88"/>
    <n v="198.62"/>
    <n v="137.49"/>
    <n v="196.87"/>
    <n v="22.45"/>
    <n v="4.12"/>
    <n v="858.43"/>
    <n v="335.86"/>
    <n v="234.81"/>
    <n v="175.07"/>
    <n v="198.82"/>
    <n v="0"/>
    <n v="4.13"/>
    <n v="948.69"/>
    <n v="1807.12"/>
    <n v="745.74"/>
    <n v="2930.94"/>
    <n v="889.67"/>
    <n v="719.84"/>
    <n v="1304.24"/>
    <n v="90.76"/>
    <n v="19"/>
    <n v="5954.47"/>
    <n v="4631.2299999999996"/>
    <n v="1826.49"/>
    <n v="6457.71"/>
    <n v="10.67"/>
    <n v="4409.66"/>
    <n v="8505.39"/>
    <n v="12.86"/>
    <x v="3"/>
  </r>
  <r>
    <n v="1452"/>
    <x v="0"/>
    <m/>
    <n v="1005"/>
    <n v="145"/>
    <n v="2808.74"/>
    <n v="2037.09"/>
    <n v="4845.83"/>
    <n v="17.829999999999998"/>
    <n v="6.38"/>
    <n v="444.15"/>
    <n v="403.15"/>
    <n v="250.16"/>
    <n v="258.70999999999998"/>
    <n v="47.59"/>
    <n v="1.89"/>
    <n v="1405.65"/>
    <n v="259.10000000000002"/>
    <n v="287.18"/>
    <n v="209.3"/>
    <n v="263.25"/>
    <n v="0"/>
    <n v="1.89"/>
    <n v="1020.72"/>
    <n v="2426.37"/>
    <n v="755.58"/>
    <n v="4699.82"/>
    <n v="2621.69"/>
    <n v="1611.24"/>
    <n v="1983.25"/>
    <n v="312.97000000000003"/>
    <n v="8.6999999999999993"/>
    <n v="11237.67"/>
    <n v="9245.7199999999993"/>
    <n v="3523.1"/>
    <n v="12768.82"/>
    <n v="12.71"/>
    <n v="3071.22"/>
    <n v="7499.84"/>
    <n v="21.18"/>
    <x v="3"/>
  </r>
  <r>
    <n v="1453"/>
    <x v="0"/>
    <m/>
    <n v="1718"/>
    <n v="98"/>
    <n v="4514.12"/>
    <n v="2604.08"/>
    <n v="7118.2"/>
    <n v="17.93"/>
    <n v="6.15"/>
    <n v="787.54"/>
    <n v="697.59"/>
    <n v="433.94"/>
    <n v="323.63"/>
    <n v="83.09"/>
    <n v="2.12"/>
    <n v="2327.92"/>
    <n v="179.3"/>
    <n v="376.13"/>
    <n v="314.38"/>
    <n v="338.98"/>
    <n v="0"/>
    <n v="2.12"/>
    <n v="1210.92"/>
    <n v="3538.84"/>
    <n v="869.82"/>
    <n v="8343.69"/>
    <n v="4556.43"/>
    <n v="2820.09"/>
    <n v="2458.06"/>
    <n v="556.49"/>
    <n v="9.43"/>
    <n v="18744.189999999999"/>
    <n v="16276.69"/>
    <n v="6099.3"/>
    <n v="22375.99"/>
    <n v="13.02"/>
    <n v="2118.19"/>
    <n v="7856.88"/>
    <n v="21.61"/>
    <x v="3"/>
  </r>
  <r>
    <n v="1454"/>
    <x v="0"/>
    <m/>
    <n v="779"/>
    <n v="28"/>
    <n v="1866.06"/>
    <n v="939.69"/>
    <n v="2805.75"/>
    <n v="17"/>
    <n v="5.87"/>
    <n v="289.5"/>
    <n v="287.42"/>
    <n v="167.44"/>
    <n v="106.49"/>
    <n v="35.18"/>
    <n v="0.77"/>
    <n v="886.8"/>
    <n v="47.86"/>
    <n v="130.38999999999999"/>
    <n v="107.78"/>
    <n v="113.85"/>
    <n v="0"/>
    <n v="0.76"/>
    <n v="400.65"/>
    <n v="1287.44"/>
    <n v="286.04000000000002"/>
    <n v="3243.14"/>
    <n v="1720.57"/>
    <n v="1053.8499999999999"/>
    <n v="755.29"/>
    <n v="250.08"/>
    <n v="3.13"/>
    <n v="7026.06"/>
    <n v="6267.64"/>
    <n v="2341.86"/>
    <n v="8609.5"/>
    <n v="11.05"/>
    <n v="514.75"/>
    <n v="2349.63"/>
    <n v="18.38"/>
    <x v="3"/>
  </r>
  <r>
    <n v="1455"/>
    <x v="0"/>
    <m/>
    <n v="1114"/>
    <n v="90"/>
    <n v="2735.91"/>
    <n v="1548.06"/>
    <n v="4283.97"/>
    <n v="17.64"/>
    <n v="6.36"/>
    <n v="420.93"/>
    <n v="407.78"/>
    <n v="237.76"/>
    <n v="180.83"/>
    <n v="51.3"/>
    <n v="1.49"/>
    <n v="1300.0999999999999"/>
    <n v="161.01"/>
    <n v="192.01"/>
    <n v="157.55000000000001"/>
    <n v="185.82"/>
    <n v="0"/>
    <n v="1.49"/>
    <n v="697.89"/>
    <n v="1997.98"/>
    <n v="510.57"/>
    <n v="4904.24"/>
    <n v="2593.66"/>
    <n v="1560.61"/>
    <n v="1352.66"/>
    <n v="385.84"/>
    <n v="7.62"/>
    <n v="10804.64"/>
    <n v="9444.36"/>
    <n v="3381.75"/>
    <n v="12826.11"/>
    <n v="11.51"/>
    <n v="1909.95"/>
    <n v="4945.38"/>
    <n v="21.22"/>
    <x v="3"/>
  </r>
  <r>
    <n v="1456"/>
    <x v="0"/>
    <m/>
    <n v="2771"/>
    <n v="559"/>
    <n v="7217.25"/>
    <n v="5193.09"/>
    <n v="12410.34"/>
    <n v="16.489999999999998"/>
    <n v="5.9"/>
    <n v="930.27"/>
    <n v="864.42"/>
    <n v="524.91999999999996"/>
    <n v="668.66"/>
    <n v="110.56"/>
    <n v="6.52"/>
    <n v="3105.35"/>
    <n v="663.57"/>
    <n v="606.66999999999996"/>
    <n v="428.73"/>
    <n v="665.61"/>
    <n v="0"/>
    <n v="6.59"/>
    <n v="2371.16"/>
    <n v="5476.51"/>
    <n v="1698.96"/>
    <n v="10167.59"/>
    <n v="4732.29"/>
    <n v="3013.07"/>
    <n v="4380.25"/>
    <n v="791.74"/>
    <n v="38.299999999999997"/>
    <n v="23123.25"/>
    <n v="18704.689999999999"/>
    <n v="7119.98"/>
    <n v="25824.67"/>
    <n v="9.32"/>
    <n v="7728.81"/>
    <n v="16115.57"/>
    <n v="13.83"/>
    <x v="3"/>
  </r>
  <r>
    <n v="1457"/>
    <x v="0"/>
    <m/>
    <n v="1860"/>
    <n v="231"/>
    <n v="4539.72"/>
    <n v="2873.1"/>
    <n v="7412.82"/>
    <n v="18.48"/>
    <n v="5.95"/>
    <n v="552.52"/>
    <n v="546.71"/>
    <n v="346.24"/>
    <n v="330"/>
    <n v="90.83"/>
    <n v="3.01"/>
    <n v="1869.32"/>
    <n v="371.7"/>
    <n v="321.04000000000002"/>
    <n v="260.39"/>
    <n v="330.72"/>
    <n v="0"/>
    <n v="3"/>
    <n v="1286.8599999999999"/>
    <n v="3156.17"/>
    <n v="953.13"/>
    <n v="6171.65"/>
    <n v="2939.23"/>
    <n v="2018.62"/>
    <n v="2220.0500000000002"/>
    <n v="669.27"/>
    <n v="16.649999999999999"/>
    <n v="14035.47"/>
    <n v="11798.77"/>
    <n v="4435.2"/>
    <n v="16233.97"/>
    <n v="8.73"/>
    <n v="4428.2299999999996"/>
    <n v="9418.17"/>
    <n v="19.170000000000002"/>
    <x v="3"/>
  </r>
  <r>
    <n v="1458"/>
    <x v="0"/>
    <m/>
    <n v="282"/>
    <n v="187"/>
    <n v="974.67"/>
    <n v="1238.21"/>
    <n v="2212.88"/>
    <n v="14.57"/>
    <n v="5.82"/>
    <n v="109.1"/>
    <n v="109.93"/>
    <n v="64.569999999999993"/>
    <n v="135.74"/>
    <n v="17.239999999999998"/>
    <n v="1.8"/>
    <n v="438.38"/>
    <n v="193.35"/>
    <n v="206.17"/>
    <n v="80.97"/>
    <n v="134.56"/>
    <n v="0"/>
    <n v="1.8"/>
    <n v="616.86"/>
    <n v="1055.24"/>
    <n v="480.5"/>
    <n v="1140.6600000000001"/>
    <n v="583.98"/>
    <n v="380.21"/>
    <n v="893.5"/>
    <n v="124.95"/>
    <n v="8.85"/>
    <n v="3132.15"/>
    <n v="2229.8000000000002"/>
    <n v="880.05"/>
    <n v="3109.85"/>
    <n v="11.03"/>
    <n v="2280.66"/>
    <n v="4343.79"/>
    <n v="12.2"/>
    <x v="3"/>
  </r>
  <r>
    <n v="1459"/>
    <x v="0"/>
    <m/>
    <n v="111"/>
    <n v="690"/>
    <n v="1461.06"/>
    <n v="3473.76"/>
    <n v="4934.82"/>
    <n v="15.59"/>
    <n v="6.91"/>
    <n v="43.25"/>
    <n v="43.93"/>
    <n v="25.85"/>
    <n v="418.04"/>
    <n v="7.53"/>
    <n v="6.51"/>
    <n v="545.12"/>
    <n v="769.17"/>
    <n v="527.1"/>
    <n v="180.1"/>
    <n v="421.28"/>
    <n v="0"/>
    <n v="6.53"/>
    <n v="1904.17"/>
    <n v="2449.2800000000002"/>
    <n v="1476.36"/>
    <n v="440.23"/>
    <n v="249.67"/>
    <n v="164.11"/>
    <n v="3102.76"/>
    <n v="63.32"/>
    <n v="34.96"/>
    <n v="4055.05"/>
    <n v="917.33"/>
    <n v="350.7"/>
    <n v="1268.02"/>
    <n v="11.42"/>
    <n v="9648.85"/>
    <n v="16311.31"/>
    <n v="13.98"/>
    <x v="3"/>
  </r>
  <r>
    <n v="1460"/>
    <x v="0"/>
    <m/>
    <n v="943"/>
    <n v="413"/>
    <n v="2896.24"/>
    <n v="3048.62"/>
    <n v="5944.86"/>
    <n v="15.49"/>
    <n v="6.11"/>
    <n v="336.21"/>
    <n v="337.62"/>
    <n v="206.42"/>
    <n v="366.52"/>
    <n v="56.27"/>
    <n v="3.95"/>
    <n v="1307"/>
    <n v="443.07"/>
    <n v="535.38"/>
    <n v="206.83"/>
    <n v="348.11"/>
    <n v="0"/>
    <n v="3.95"/>
    <n v="1537.33"/>
    <n v="2844.33"/>
    <n v="1185.27"/>
    <n v="3584.78"/>
    <n v="1687.82"/>
    <n v="1260.67"/>
    <n v="2487.6"/>
    <n v="394.08"/>
    <n v="23.36"/>
    <n v="9438.31"/>
    <n v="6927.35"/>
    <n v="2648.4"/>
    <n v="9575.75"/>
    <n v="10.15"/>
    <n v="5349.66"/>
    <n v="11230.64"/>
    <n v="12.95"/>
    <x v="3"/>
  </r>
  <r>
    <n v="1461"/>
    <x v="0"/>
    <m/>
    <n v="1484"/>
    <n v="212"/>
    <n v="4506.25"/>
    <n v="2818.33"/>
    <n v="7324.58"/>
    <n v="21.32"/>
    <n v="9.64"/>
    <n v="1126.8399999999999"/>
    <n v="764.77"/>
    <n v="428.46"/>
    <n v="396.25"/>
    <n v="76.36"/>
    <n v="2.95"/>
    <n v="2795.63"/>
    <n v="415.74"/>
    <n v="435.43"/>
    <n v="328.16"/>
    <n v="396.99"/>
    <n v="0"/>
    <n v="2.96"/>
    <n v="1579.28"/>
    <n v="4374.91"/>
    <n v="1179.33"/>
    <n v="14302.61"/>
    <n v="8382.1299999999992"/>
    <n v="4075.74"/>
    <n v="4415.79"/>
    <n v="542.59"/>
    <n v="19.309999999999999"/>
    <n v="31738.17"/>
    <n v="27303.07"/>
    <n v="8140.1"/>
    <n v="35443.18"/>
    <n v="23.88"/>
    <n v="5805.23"/>
    <n v="15637.89"/>
    <n v="27.38"/>
    <x v="3"/>
  </r>
  <r>
    <n v="1462"/>
    <x v="0"/>
    <m/>
    <n v="403"/>
    <n v="424"/>
    <n v="1433.5"/>
    <n v="1778.44"/>
    <n v="3211.94"/>
    <n v="17.16"/>
    <n v="7.15"/>
    <n v="130.04"/>
    <n v="141.19"/>
    <n v="80.42"/>
    <n v="171.76"/>
    <n v="16.97"/>
    <n v="4"/>
    <n v="544.37"/>
    <n v="451.16"/>
    <n v="171.33"/>
    <n v="69.09"/>
    <n v="153.07"/>
    <n v="0"/>
    <n v="4"/>
    <n v="848.64"/>
    <n v="1393.02"/>
    <n v="691.58"/>
    <n v="1520.34"/>
    <n v="1009.04"/>
    <n v="538.37"/>
    <n v="1272.1199999999999"/>
    <n v="215.49"/>
    <n v="23.23"/>
    <n v="4578.59"/>
    <n v="3283.24"/>
    <n v="1186.28"/>
    <n v="4469.5200000000004"/>
    <n v="11.09"/>
    <n v="6107.85"/>
    <n v="8230.3700000000008"/>
    <n v="14.41"/>
    <x v="3"/>
  </r>
  <r>
    <n v="1463"/>
    <x v="0"/>
    <m/>
    <n v="1338"/>
    <n v="100"/>
    <n v="3907.31"/>
    <n v="2078.87"/>
    <n v="5986.18"/>
    <n v="22.58"/>
    <n v="6.82"/>
    <n v="750.16"/>
    <n v="596.80999999999995"/>
    <n v="357.66"/>
    <n v="234.7"/>
    <n v="88.48"/>
    <n v="1.94"/>
    <n v="2029.76"/>
    <n v="186.03"/>
    <n v="293.98"/>
    <n v="228.35"/>
    <n v="243.04"/>
    <n v="0"/>
    <n v="1.94"/>
    <n v="953.35"/>
    <n v="2983.11"/>
    <n v="708.37"/>
    <n v="8155.75"/>
    <n v="3532.38"/>
    <n v="2553.85"/>
    <n v="2115.25"/>
    <n v="413.35"/>
    <n v="8.4600000000000009"/>
    <n v="16779.04"/>
    <n v="14655.33"/>
    <n v="5297.62"/>
    <n v="19952.95"/>
    <n v="14.91"/>
    <n v="2745.06"/>
    <n v="8747.17"/>
    <n v="27.45"/>
    <x v="5"/>
  </r>
  <r>
    <n v="1464"/>
    <x v="0"/>
    <m/>
    <n v="2436"/>
    <n v="650"/>
    <n v="7569.88"/>
    <n v="5348.89"/>
    <n v="12918.77"/>
    <n v="18.760000000000002"/>
    <n v="8.31"/>
    <n v="1390.9"/>
    <n v="1150.75"/>
    <n v="758.98"/>
    <n v="775.67"/>
    <n v="96.58"/>
    <n v="6.48"/>
    <n v="4179.37"/>
    <n v="904.69"/>
    <n v="644.51"/>
    <n v="541.13"/>
    <n v="749.53"/>
    <n v="0"/>
    <n v="6.48"/>
    <n v="2846.34"/>
    <n v="7025.71"/>
    <n v="2090.33"/>
    <n v="18572.45"/>
    <n v="10108.370000000001"/>
    <n v="6137.65"/>
    <n v="7539.62"/>
    <n v="1461.24"/>
    <n v="30.53"/>
    <n v="43849.86"/>
    <n v="36279.699999999997"/>
    <n v="11817.14"/>
    <n v="48096.85"/>
    <n v="19.739999999999998"/>
    <n v="13133.48"/>
    <n v="27568.63"/>
    <n v="20.21"/>
    <x v="5"/>
  </r>
  <r>
    <n v="1465"/>
    <x v="0"/>
    <m/>
    <n v="3226"/>
    <n v="862"/>
    <n v="10047.09"/>
    <n v="7092.17"/>
    <n v="17139.259999999998"/>
    <n v="19.5"/>
    <n v="8.69"/>
    <n v="1868.83"/>
    <n v="1577.93"/>
    <n v="1020.23"/>
    <n v="1045.42"/>
    <n v="126.42"/>
    <n v="8.6199999999999992"/>
    <n v="5647.45"/>
    <n v="1224.58"/>
    <n v="867.1"/>
    <n v="725.78"/>
    <n v="1010.82"/>
    <n v="0"/>
    <n v="8.6199999999999992"/>
    <n v="3836.91"/>
    <n v="9484.36"/>
    <n v="2817.47"/>
    <n v="24291.94"/>
    <n v="14912.42"/>
    <n v="8664.66"/>
    <n v="10590.73"/>
    <n v="1860.76"/>
    <n v="43.37"/>
    <n v="60363.88"/>
    <n v="49729.78"/>
    <n v="15983.38"/>
    <n v="65713.16"/>
    <n v="20.37"/>
    <n v="17442.28"/>
    <n v="38439.17"/>
    <n v="20.23"/>
    <x v="5"/>
  </r>
  <r>
    <n v="1466"/>
    <x v="0"/>
    <m/>
    <n v="0"/>
    <n v="1918"/>
    <n v="2629.4"/>
    <n v="5047.21"/>
    <n v="7676.61"/>
    <n v="20.96"/>
    <n v="10.82"/>
    <n v="2.98"/>
    <n v="0"/>
    <n v="0.83"/>
    <n v="898.67"/>
    <n v="78.14"/>
    <n v="13.85"/>
    <n v="994.47"/>
    <n v="1818.55"/>
    <n v="163.22999999999999"/>
    <n v="235.96"/>
    <n v="728.92"/>
    <n v="0"/>
    <n v="13.86"/>
    <n v="2960.52"/>
    <n v="3954.99"/>
    <n v="2217.7399999999998"/>
    <n v="36.72"/>
    <n v="0"/>
    <n v="8.34"/>
    <n v="11153.17"/>
    <n v="1524.27"/>
    <n v="83.18"/>
    <n v="12805.68"/>
    <n v="1569.34"/>
    <n v="121.79"/>
    <n v="1691.12"/>
    <n v="0"/>
    <n v="28998.05"/>
    <n v="42380.18"/>
    <n v="15.12"/>
    <x v="5"/>
  </r>
  <r>
    <n v="1467"/>
    <x v="0"/>
    <m/>
    <n v="4804"/>
    <n v="772"/>
    <n v="15777.68"/>
    <n v="10122.049999999999"/>
    <n v="25899.73"/>
    <n v="18.190000000000001"/>
    <n v="7.91"/>
    <n v="3531.89"/>
    <n v="2419.6"/>
    <n v="1555.87"/>
    <n v="1327.45"/>
    <n v="198.72"/>
    <n v="10.210000000000001"/>
    <n v="9043.74"/>
    <n v="1479.41"/>
    <n v="1381.34"/>
    <n v="1028"/>
    <n v="1349.57"/>
    <n v="0"/>
    <n v="10.210000000000001"/>
    <n v="5248.55"/>
    <n v="14292.29"/>
    <n v="3888.76"/>
    <n v="46094.239999999998"/>
    <n v="19154.14"/>
    <n v="11913.76"/>
    <n v="12178.81"/>
    <n v="2524.3200000000002"/>
    <n v="48.04"/>
    <n v="91913.3"/>
    <n v="79686.460000000006"/>
    <n v="25907.79"/>
    <n v="105594.25"/>
    <n v="21.98"/>
    <n v="20661.009999999998"/>
    <n v="46366.85"/>
    <n v="26.76"/>
    <x v="5"/>
  </r>
  <r>
    <n v="1468"/>
    <x v="0"/>
    <s v="ndro"/>
    <n v="1788"/>
    <n v="56"/>
    <n v="4599.29"/>
    <n v="2247.25"/>
    <n v="6846.54"/>
    <n v="17.68"/>
    <n v="7.63"/>
    <n v="911.34"/>
    <n v="716.18"/>
    <n v="415.12"/>
    <n v="283.95"/>
    <n v="76.58"/>
    <n v="1.98"/>
    <n v="2405.16"/>
    <n v="112.58"/>
    <n v="343.91"/>
    <n v="280.76"/>
    <n v="302.16000000000003"/>
    <n v="0"/>
    <n v="1.98"/>
    <n v="1041.3900000000001"/>
    <n v="3446.54"/>
    <n v="737.24"/>
    <n v="11455.55"/>
    <n v="5355.92"/>
    <n v="3128.37"/>
    <n v="2318.7199999999998"/>
    <n v="1292.51"/>
    <n v="8.6999999999999993"/>
    <n v="23559.78"/>
    <n v="21232.35"/>
    <n v="6795.55"/>
    <n v="28027.9"/>
    <n v="15.68"/>
    <n v="1447.6"/>
    <n v="7335.42"/>
    <n v="25.85"/>
    <x v="6"/>
  </r>
  <r>
    <n v="1469"/>
    <x v="0"/>
    <s v="ndro"/>
    <n v="609"/>
    <n v="341"/>
    <n v="2210.84"/>
    <n v="2687.34"/>
    <n v="4898.18"/>
    <n v="15.41"/>
    <n v="6.13"/>
    <n v="303.19"/>
    <n v="239.36"/>
    <n v="153.16"/>
    <n v="376.31"/>
    <n v="22.93"/>
    <n v="3.32"/>
    <n v="1098.29"/>
    <n v="329.47"/>
    <n v="488.53"/>
    <n v="204.92"/>
    <n v="360.09"/>
    <n v="0"/>
    <n v="3.32"/>
    <n v="1386.34"/>
    <n v="2484.62"/>
    <n v="1022.92"/>
    <n v="3576.87"/>
    <n v="1452.18"/>
    <n v="937.06"/>
    <n v="2487.94"/>
    <n v="370.82"/>
    <n v="15.54"/>
    <n v="8840.41"/>
    <n v="6336.93"/>
    <n v="2225.37"/>
    <n v="8562.2900000000009"/>
    <n v="14.06"/>
    <n v="4068.69"/>
    <n v="9115.51"/>
    <n v="11.93"/>
    <x v="6"/>
  </r>
  <r>
    <n v="1470"/>
    <x v="0"/>
    <s v="ndro"/>
    <n v="2582"/>
    <n v="434"/>
    <n v="7344.4"/>
    <n v="5205.7"/>
    <n v="12550.1"/>
    <n v="17.239999999999998"/>
    <n v="7.53"/>
    <n v="1344.61"/>
    <n v="1033.06"/>
    <n v="609.97"/>
    <n v="643.34"/>
    <n v="116.04"/>
    <n v="6.28"/>
    <n v="3753.32"/>
    <n v="858.48"/>
    <n v="684.77"/>
    <n v="475.26"/>
    <n v="657.62"/>
    <n v="0"/>
    <n v="6.29"/>
    <n v="2682.41"/>
    <n v="6435.73"/>
    <n v="2018.5"/>
    <n v="16650.900000000001"/>
    <n v="6955.34"/>
    <n v="4455.93"/>
    <n v="4963.57"/>
    <n v="1899.06"/>
    <n v="34.590000000000003"/>
    <n v="34959.4"/>
    <n v="29961.23"/>
    <n v="9771.61"/>
    <n v="39732.839999999997"/>
    <n v="15.39"/>
    <n v="11294.38"/>
    <n v="22613.62"/>
    <n v="26.02"/>
    <x v="6"/>
  </r>
  <r>
    <n v="1471"/>
    <x v="0"/>
    <s v="ndro"/>
    <n v="747"/>
    <n v="368"/>
    <n v="2623.84"/>
    <n v="2803.12"/>
    <n v="5426.96"/>
    <n v="16.09"/>
    <n v="7.16"/>
    <n v="393.1"/>
    <n v="304.68"/>
    <n v="179.41"/>
    <n v="370.01"/>
    <n v="35.22"/>
    <n v="4.01"/>
    <n v="1286.43"/>
    <n v="435.85"/>
    <n v="494.79"/>
    <n v="179.45"/>
    <n v="359.42"/>
    <n v="0"/>
    <n v="4.01"/>
    <n v="1473.52"/>
    <n v="2759.95"/>
    <n v="1110.0899999999999"/>
    <n v="4778.47"/>
    <n v="2033.59"/>
    <n v="1280.9000000000001"/>
    <n v="2752.81"/>
    <n v="535.52"/>
    <n v="24.37"/>
    <n v="11405.66"/>
    <n v="8628.48"/>
    <n v="2843.9"/>
    <n v="11472.38"/>
    <n v="15.36"/>
    <n v="5717.2"/>
    <n v="11717.19"/>
    <n v="15.54"/>
    <x v="6"/>
  </r>
  <r>
    <n v="1472"/>
    <x v="0"/>
    <s v="ndro"/>
    <n v="2015"/>
    <n v="307"/>
    <n v="5050.07"/>
    <n v="3603.51"/>
    <n v="8653.58"/>
    <n v="16.89"/>
    <n v="7.07"/>
    <n v="822.74"/>
    <n v="692.93"/>
    <n v="397.15"/>
    <n v="451.73"/>
    <n v="78.62"/>
    <n v="4.21"/>
    <n v="2447.38"/>
    <n v="558"/>
    <n v="415.44"/>
    <n v="363.46"/>
    <n v="449.29"/>
    <n v="0"/>
    <n v="4.22"/>
    <n v="1790.41"/>
    <n v="4237.79"/>
    <n v="1336.9"/>
    <n v="10643.56"/>
    <n v="4983.75"/>
    <n v="2637.65"/>
    <n v="3213.94"/>
    <n v="991"/>
    <n v="21.69"/>
    <n v="22491.58"/>
    <n v="19255.95"/>
    <n v="6419.22"/>
    <n v="25675.18"/>
    <n v="12.74"/>
    <n v="6931.33"/>
    <n v="13691.24"/>
    <n v="22.58"/>
    <x v="6"/>
  </r>
  <r>
    <n v="1473"/>
    <x v="0"/>
    <s v="ndro"/>
    <n v="315"/>
    <n v="197"/>
    <n v="1180.94"/>
    <n v="1699.06"/>
    <n v="2880"/>
    <n v="14.7"/>
    <n v="5.94"/>
    <n v="132.43"/>
    <n v="114.47"/>
    <n v="63.02"/>
    <n v="243.24"/>
    <n v="12.85"/>
    <n v="1.99"/>
    <n v="568"/>
    <n v="199.99"/>
    <n v="302.26"/>
    <n v="119.34"/>
    <n v="242.94"/>
    <n v="0"/>
    <n v="1.99"/>
    <n v="866.51"/>
    <n v="1434.51"/>
    <n v="621.58000000000004"/>
    <n v="1694.97"/>
    <n v="756.38"/>
    <n v="378.99"/>
    <n v="1590.6"/>
    <n v="145.22999999999999"/>
    <n v="10.73"/>
    <n v="4576.8999999999996"/>
    <n v="2975.58"/>
    <n v="1040.93"/>
    <n v="4016.51"/>
    <n v="12.75"/>
    <n v="2394.44"/>
    <n v="5517.53"/>
    <n v="12.15"/>
    <x v="6"/>
  </r>
  <r>
    <n v="1474"/>
    <x v="0"/>
    <s v="ndro"/>
    <n v="315"/>
    <n v="197"/>
    <n v="1179.73"/>
    <n v="1690.67"/>
    <n v="2870.4"/>
    <n v="15.41"/>
    <n v="6.29"/>
    <n v="138.75"/>
    <n v="112.64"/>
    <n v="63.35"/>
    <n v="249.12"/>
    <n v="12.71"/>
    <n v="1.99"/>
    <n v="578.57000000000005"/>
    <n v="195.25"/>
    <n v="303.72000000000003"/>
    <n v="121.05"/>
    <n v="248.87"/>
    <n v="0"/>
    <n v="1.99"/>
    <n v="870.88"/>
    <n v="1449.45"/>
    <n v="620.02"/>
    <n v="1876.28"/>
    <n v="852.18"/>
    <n v="413.66"/>
    <n v="1760.45"/>
    <n v="142.41999999999999"/>
    <n v="10.84"/>
    <n v="5055.82"/>
    <n v="3284.53"/>
    <n v="1083.31"/>
    <n v="4367.8500000000004"/>
    <n v="13.87"/>
    <n v="2398.48"/>
    <n v="5821.53"/>
    <n v="12.18"/>
    <x v="6"/>
  </r>
  <r>
    <n v="1475"/>
    <x v="0"/>
    <m/>
    <n v="1416"/>
    <n v="171"/>
    <n v="3760.16"/>
    <n v="2960.62"/>
    <n v="6720.78"/>
    <n v="15.64"/>
    <n v="7.01"/>
    <n v="631.45000000000005"/>
    <n v="429.54"/>
    <n v="256.94"/>
    <n v="410.06"/>
    <n v="56.4"/>
    <n v="2.81"/>
    <n v="1787.19"/>
    <n v="289.83"/>
    <n v="438.21"/>
    <n v="298.64999999999998"/>
    <n v="427.82"/>
    <n v="0"/>
    <n v="2.8"/>
    <n v="1457.31"/>
    <n v="3244.5"/>
    <n v="1026.69"/>
    <n v="8678.5"/>
    <n v="3782.49"/>
    <n v="1761.04"/>
    <n v="2980.71"/>
    <n v="692.03"/>
    <n v="13.33"/>
    <n v="17908.11"/>
    <n v="14914.07"/>
    <n v="4602.66"/>
    <n v="19516.73"/>
    <n v="13.78"/>
    <n v="3610.01"/>
    <n v="9886.07"/>
    <n v="21.11"/>
    <x v="6"/>
  </r>
  <r>
    <n v="1476"/>
    <x v="0"/>
    <s v="ndro"/>
    <n v="959"/>
    <n v="193"/>
    <n v="3041.06"/>
    <n v="2584.84"/>
    <n v="5625.9"/>
    <n v="16.66"/>
    <n v="7.79"/>
    <n v="613.01"/>
    <n v="457.51"/>
    <n v="267.58"/>
    <n v="379.56"/>
    <n v="51.4"/>
    <n v="2.62"/>
    <n v="1771.68"/>
    <n v="382.99"/>
    <n v="405.69"/>
    <n v="255.39"/>
    <n v="387.96"/>
    <n v="0"/>
    <n v="2.62"/>
    <n v="1434.65"/>
    <n v="3206.33"/>
    <n v="1044.07"/>
    <n v="7743.94"/>
    <n v="4100.12"/>
    <n v="2095.48"/>
    <n v="3111.64"/>
    <n v="474.04"/>
    <n v="14.92"/>
    <n v="17540.14"/>
    <n v="14413.59"/>
    <n v="4602.51"/>
    <n v="19016.09"/>
    <n v="19.829999999999998"/>
    <n v="4760.87"/>
    <n v="11088.97"/>
    <n v="24.67"/>
    <x v="6"/>
  </r>
  <r>
    <n v="1477"/>
    <x v="0"/>
    <s v="ndro"/>
    <n v="543"/>
    <n v="109"/>
    <n v="1695.9"/>
    <n v="1459.84"/>
    <n v="3155.74"/>
    <n v="16.46"/>
    <n v="7.63"/>
    <n v="341.09"/>
    <n v="252.64"/>
    <n v="149.38"/>
    <n v="214.96"/>
    <n v="29.17"/>
    <n v="1.47"/>
    <n v="988.72"/>
    <n v="219.92"/>
    <n v="231.14"/>
    <n v="144.13"/>
    <n v="222.11"/>
    <n v="0"/>
    <n v="1.47"/>
    <n v="818.77"/>
    <n v="1807.49"/>
    <n v="595.19000000000005"/>
    <n v="4419.09"/>
    <n v="2205.96"/>
    <n v="1168.6199999999999"/>
    <n v="1764.02"/>
    <n v="318.94"/>
    <n v="7.36"/>
    <n v="9883.99"/>
    <n v="8112.62"/>
    <n v="2560.7399999999998"/>
    <n v="10673.35"/>
    <n v="19.66"/>
    <n v="2693.79"/>
    <n v="6221.04"/>
    <n v="24.71"/>
    <x v="6"/>
  </r>
  <r>
    <n v="1478"/>
    <x v="0"/>
    <s v="Valley"/>
    <n v="1125"/>
    <n v="908"/>
    <n v="4700.01"/>
    <n v="5694.04"/>
    <n v="10394.049999999999"/>
    <n v="15.33"/>
    <n v="7.39"/>
    <n v="712.51"/>
    <n v="464.69"/>
    <n v="295.51"/>
    <n v="869.37"/>
    <n v="57.52"/>
    <n v="8.9700000000000006"/>
    <n v="2408.5700000000002"/>
    <n v="986.73"/>
    <n v="944.39"/>
    <n v="359.89"/>
    <n v="822.24"/>
    <n v="0"/>
    <n v="9.0500000000000007"/>
    <n v="3122.29"/>
    <n v="5530.86"/>
    <n v="2291.0100000000002"/>
    <n v="10046.48"/>
    <n v="4141.87"/>
    <n v="2373.31"/>
    <n v="6649.73"/>
    <n v="656.27"/>
    <n v="60.04"/>
    <n v="23927.7"/>
    <n v="17217.93"/>
    <n v="5235.67"/>
    <n v="22453.599999999999"/>
    <n v="19.96"/>
    <n v="11867.88"/>
    <n v="23350.880000000001"/>
    <n v="13.07"/>
    <x v="7"/>
  </r>
  <r>
    <n v="1479"/>
    <x v="0"/>
    <s v="Valley"/>
    <n v="433"/>
    <n v="199"/>
    <n v="1564.79"/>
    <n v="1749.86"/>
    <n v="3314.65"/>
    <n v="16.37"/>
    <n v="7.04"/>
    <n v="267.33999999999997"/>
    <n v="201.71"/>
    <n v="129.46"/>
    <n v="245.91"/>
    <n v="20.100000000000001"/>
    <n v="1.86"/>
    <n v="866.38"/>
    <n v="244.1"/>
    <n v="344.44"/>
    <n v="143.93"/>
    <n v="235.01"/>
    <n v="0"/>
    <n v="1.86"/>
    <n v="969.33"/>
    <n v="1835.7"/>
    <n v="732.46"/>
    <n v="3713.26"/>
    <n v="1771.25"/>
    <n v="1026.42"/>
    <n v="1891.42"/>
    <n v="227.96"/>
    <n v="9"/>
    <n v="8639.31"/>
    <n v="6738.89"/>
    <n v="2151.5700000000002"/>
    <n v="8890.4699999999993"/>
    <n v="20.53"/>
    <n v="2914.28"/>
    <n v="6712.41"/>
    <n v="14.64"/>
    <x v="7"/>
  </r>
  <r>
    <n v="1480"/>
    <x v="0"/>
    <s v="Valley"/>
    <n v="1449"/>
    <n v="294"/>
    <n v="4592.66"/>
    <n v="3292.49"/>
    <n v="7885.15"/>
    <n v="17.41"/>
    <n v="8.24"/>
    <n v="932.39"/>
    <n v="703.89"/>
    <n v="428.46"/>
    <n v="447.8"/>
    <n v="69.77"/>
    <n v="3.83"/>
    <n v="2586.14"/>
    <n v="597.72"/>
    <n v="416.56"/>
    <n v="321.64"/>
    <n v="442.1"/>
    <n v="0"/>
    <n v="3.82"/>
    <n v="1781.85"/>
    <n v="4367.9799999999996"/>
    <n v="1335.93"/>
    <n v="13460.32"/>
    <n v="6482.91"/>
    <n v="3649.67"/>
    <n v="3692.97"/>
    <n v="780.94"/>
    <n v="23.56"/>
    <n v="28090.37"/>
    <n v="24373.84"/>
    <n v="7589.94"/>
    <n v="31963.78"/>
    <n v="22.06"/>
    <n v="7491.1"/>
    <n v="14429.57"/>
    <n v="25.48"/>
    <x v="7"/>
  </r>
  <r>
    <n v="1481"/>
    <x v="0"/>
    <s v="Valley"/>
    <n v="566"/>
    <n v="166"/>
    <n v="1851"/>
    <n v="1376.8"/>
    <n v="3227.8"/>
    <n v="17.53"/>
    <n v="8.5299999999999994"/>
    <n v="411.7"/>
    <n v="275.69"/>
    <n v="164.5"/>
    <n v="208.87"/>
    <n v="31.18"/>
    <n v="1.75"/>
    <n v="1093.68"/>
    <n v="258.24"/>
    <n v="165.33"/>
    <n v="138.27000000000001"/>
    <n v="199.48"/>
    <n v="0"/>
    <n v="1.76"/>
    <n v="763.08"/>
    <n v="1856.76"/>
    <n v="561.85"/>
    <n v="6091.69"/>
    <n v="2704.41"/>
    <n v="1449.56"/>
    <n v="1863.57"/>
    <n v="329.59"/>
    <n v="10.51"/>
    <n v="12449.32"/>
    <n v="10575.24"/>
    <n v="3087.52"/>
    <n v="13662.76"/>
    <n v="24.14"/>
    <n v="3084.77"/>
    <n v="6002.09"/>
    <n v="18.579999999999998"/>
    <x v="7"/>
  </r>
  <r>
    <n v="1482"/>
    <x v="0"/>
    <s v="Valley"/>
    <n v="551"/>
    <n v="162"/>
    <n v="1812.06"/>
    <n v="1339.95"/>
    <n v="3152.01"/>
    <n v="18.77"/>
    <n v="8.77"/>
    <n v="408.1"/>
    <n v="275.69"/>
    <n v="164.23"/>
    <n v="208.54"/>
    <n v="30.97"/>
    <n v="1.7"/>
    <n v="1089.22"/>
    <n v="254.81"/>
    <n v="164.71"/>
    <n v="137.24"/>
    <n v="201.65"/>
    <n v="0"/>
    <n v="1.7"/>
    <n v="760.11"/>
    <n v="1849.33"/>
    <n v="556.76"/>
    <n v="5856.65"/>
    <n v="2893.97"/>
    <n v="1487.29"/>
    <n v="1908.42"/>
    <n v="289.94"/>
    <n v="10.210000000000001"/>
    <n v="12446.49"/>
    <n v="10527.86"/>
    <n v="3093.38"/>
    <n v="13621.24"/>
    <n v="24.72"/>
    <n v="3065.14"/>
    <n v="6281.45"/>
    <n v="18.920000000000002"/>
    <x v="7"/>
  </r>
  <r>
    <n v="1483"/>
    <x v="0"/>
    <s v="Valley"/>
    <n v="536"/>
    <n v="110"/>
    <n v="1666.22"/>
    <n v="1216.19"/>
    <n v="2882.41"/>
    <n v="17.32"/>
    <n v="7.96"/>
    <n v="384.35"/>
    <n v="272.27"/>
    <n v="159.44"/>
    <n v="174.94"/>
    <n v="24.22"/>
    <n v="1.34"/>
    <n v="1016.55"/>
    <n v="223.47"/>
    <n v="155.69999999999999"/>
    <n v="136.21"/>
    <n v="171.6"/>
    <n v="0"/>
    <n v="1.34"/>
    <n v="688.32"/>
    <n v="1704.86"/>
    <n v="515.38"/>
    <n v="5260.12"/>
    <n v="2402.2199999999998"/>
    <n v="1292.8699999999999"/>
    <n v="1428.54"/>
    <n v="204.11"/>
    <n v="6.34"/>
    <n v="10594.2"/>
    <n v="9159.31"/>
    <n v="2853.7"/>
    <n v="12013.01"/>
    <n v="22.41"/>
    <n v="2587.5"/>
    <n v="5251.34"/>
    <n v="23.52"/>
    <x v="7"/>
  </r>
  <r>
    <n v="1484"/>
    <x v="0"/>
    <m/>
    <n v="1129"/>
    <n v="189"/>
    <n v="3316.4"/>
    <n v="2356.1999999999998"/>
    <n v="5672.6"/>
    <n v="16.78"/>
    <n v="7.81"/>
    <n v="730.56"/>
    <n v="448.3"/>
    <n v="258.97000000000003"/>
    <n v="322.92"/>
    <n v="60.61"/>
    <n v="2.58"/>
    <n v="1823.94"/>
    <n v="381.47"/>
    <n v="310.55"/>
    <n v="211.97"/>
    <n v="325.39999999999998"/>
    <n v="0"/>
    <n v="2.58"/>
    <n v="1231.97"/>
    <n v="3055.92"/>
    <n v="903.98"/>
    <n v="9669.81"/>
    <n v="4235.0600000000004"/>
    <n v="2106.13"/>
    <n v="2573.8200000000002"/>
    <n v="341.15"/>
    <n v="14.48"/>
    <n v="18940.45"/>
    <n v="16352.15"/>
    <n v="4967.37"/>
    <n v="21319.52"/>
    <n v="18.88"/>
    <n v="4544.34"/>
    <n v="9361.27"/>
    <n v="24.04"/>
    <x v="8"/>
  </r>
  <r>
    <n v="1485"/>
    <x v="0"/>
    <m/>
    <n v="1915"/>
    <n v="43"/>
    <n v="4713.08"/>
    <n v="2591.91"/>
    <n v="7304.99"/>
    <n v="16.2"/>
    <n v="7.17"/>
    <n v="995.73"/>
    <n v="688.43"/>
    <n v="388.53"/>
    <n v="342.1"/>
    <n v="84.3"/>
    <n v="2.0699999999999998"/>
    <n v="2501.17"/>
    <n v="85.8"/>
    <n v="414.96"/>
    <n v="329.29"/>
    <n v="367.4"/>
    <n v="0"/>
    <n v="2.0699999999999998"/>
    <n v="1199.52"/>
    <n v="3700.69"/>
    <n v="830.06"/>
    <n v="13343.69"/>
    <n v="5610.64"/>
    <n v="2705.81"/>
    <n v="2551.41"/>
    <n v="907.98"/>
    <n v="9.18"/>
    <n v="25128.71"/>
    <n v="22568.12"/>
    <n v="7052.02"/>
    <n v="29620.14"/>
    <n v="15.47"/>
    <n v="969.52"/>
    <n v="6850.52"/>
    <n v="22.55"/>
    <x v="9"/>
  </r>
  <r>
    <n v="1486"/>
    <x v="0"/>
    <m/>
    <n v="1416"/>
    <n v="171"/>
    <n v="3814.25"/>
    <n v="2986.01"/>
    <n v="6800.26"/>
    <n v="15.77"/>
    <n v="7.02"/>
    <n v="702.66"/>
    <n v="491.51"/>
    <n v="279.87"/>
    <n v="413.01"/>
    <n v="60.61"/>
    <n v="2.8"/>
    <n v="1950.47"/>
    <n v="312.77999999999997"/>
    <n v="448.84"/>
    <n v="298.25"/>
    <n v="430.58"/>
    <n v="0"/>
    <n v="2.8"/>
    <n v="1493.26"/>
    <n v="3443.73"/>
    <n v="1059.8800000000001"/>
    <n v="9338.36"/>
    <n v="4070.19"/>
    <n v="1953.48"/>
    <n v="3037.65"/>
    <n v="698.12"/>
    <n v="13.8"/>
    <n v="19111.59"/>
    <n v="16060.14"/>
    <n v="5054.49"/>
    <n v="21114.63"/>
    <n v="14.91"/>
    <n v="3823.22"/>
    <n v="10141.6"/>
    <n v="22.36"/>
    <x v="9"/>
  </r>
  <r>
    <n v="1487"/>
    <x v="0"/>
    <s v="and"/>
    <n v="1432"/>
    <n v="91"/>
    <n v="3530.48"/>
    <n v="1927.36"/>
    <n v="5457.84"/>
    <n v="16.100000000000001"/>
    <n v="7.34"/>
    <n v="690.34"/>
    <n v="531.37"/>
    <n v="316.81"/>
    <n v="254.63"/>
    <n v="79.260000000000005"/>
    <n v="1.92"/>
    <n v="1874.34"/>
    <n v="174.95"/>
    <n v="263.08999999999997"/>
    <n v="219.85"/>
    <n v="261.97000000000003"/>
    <n v="0"/>
    <n v="1.92"/>
    <n v="921.78"/>
    <n v="2796.11"/>
    <n v="657.89"/>
    <n v="9332.27"/>
    <n v="4472.67"/>
    <n v="2384.2800000000002"/>
    <n v="1915.4"/>
    <n v="523.46"/>
    <n v="9.6199999999999992"/>
    <n v="18637.71"/>
    <n v="16712.68"/>
    <n v="5344.21"/>
    <n v="22056.89"/>
    <n v="15.4"/>
    <n v="1989.07"/>
    <n v="6031.66"/>
    <n v="21.86"/>
    <x v="10"/>
  </r>
  <r>
    <n v="1488"/>
    <x v="0"/>
    <s v="and"/>
    <n v="845"/>
    <n v="94"/>
    <n v="2214.0500000000002"/>
    <n v="1365.77"/>
    <n v="3579.82"/>
    <n v="16.53"/>
    <n v="7.63"/>
    <n v="441.41"/>
    <n v="343.89"/>
    <n v="200.32"/>
    <n v="187.48"/>
    <n v="49.96"/>
    <n v="1.43"/>
    <n v="1224.48"/>
    <n v="188.41"/>
    <n v="178.08"/>
    <n v="140.75"/>
    <n v="189.78"/>
    <n v="0"/>
    <n v="1.44"/>
    <n v="698.46"/>
    <n v="1922.94"/>
    <n v="507.24"/>
    <n v="5820.28"/>
    <n v="3110.52"/>
    <n v="1563.19"/>
    <n v="1484.48"/>
    <n v="336.16"/>
    <n v="7.82"/>
    <n v="12322.46"/>
    <n v="10830.15"/>
    <n v="3441.22"/>
    <n v="14271.37"/>
    <n v="16.89"/>
    <n v="2180"/>
    <n v="5088.68"/>
    <n v="23.19"/>
    <x v="10"/>
  </r>
  <r>
    <n v="1489"/>
    <x v="0"/>
    <m/>
    <n v="35"/>
    <n v="68"/>
    <n v="195.91"/>
    <n v="327.31"/>
    <n v="523.22"/>
    <n v="14.27"/>
    <n v="6.49"/>
    <n v="17.239999999999998"/>
    <n v="15.69"/>
    <n v="7.99"/>
    <n v="43.94"/>
    <n v="1.66"/>
    <n v="0.64"/>
    <n v="87.16"/>
    <n v="84.46"/>
    <n v="42.48"/>
    <n v="14.52"/>
    <n v="41.15"/>
    <n v="0"/>
    <n v="0.64"/>
    <n v="183.25"/>
    <n v="270.41000000000003"/>
    <n v="141.46"/>
    <n v="185.96"/>
    <n v="128.97999999999999"/>
    <n v="51.9"/>
    <n v="311.11"/>
    <n v="8.7799999999999994"/>
    <n v="3.14"/>
    <n v="689.87"/>
    <n v="375.62"/>
    <n v="142.58000000000001"/>
    <n v="518.20000000000005"/>
    <n v="14.81"/>
    <n v="949.38"/>
    <n v="1441.4"/>
    <n v="13.96"/>
    <x v="11"/>
  </r>
  <r>
    <n v="1490"/>
    <x v="0"/>
    <s v="and"/>
    <n v="409"/>
    <n v="57"/>
    <n v="1101.1199999999999"/>
    <n v="694.83"/>
    <n v="1795.95"/>
    <n v="16.64"/>
    <n v="7.54"/>
    <n v="212.91"/>
    <n v="165.57"/>
    <n v="96.23"/>
    <n v="87.71"/>
    <n v="25.37"/>
    <n v="0.78"/>
    <n v="588.57000000000005"/>
    <n v="112.79"/>
    <n v="82.62"/>
    <n v="64.400000000000006"/>
    <n v="88.25"/>
    <n v="0"/>
    <n v="0.78"/>
    <n v="348.85"/>
    <n v="937.42"/>
    <n v="259.81"/>
    <n v="2770.92"/>
    <n v="1514.9"/>
    <n v="765.28"/>
    <n v="668.45"/>
    <n v="137.13999999999999"/>
    <n v="3.67"/>
    <n v="5860.36"/>
    <n v="5188.24"/>
    <n v="1660.49"/>
    <n v="6848.73"/>
    <n v="16.75"/>
    <n v="1349.2"/>
    <n v="2678.43"/>
    <n v="23.67"/>
    <x v="11"/>
  </r>
  <r>
    <n v="1491"/>
    <x v="0"/>
    <s v="and"/>
    <n v="409"/>
    <n v="57"/>
    <n v="1106.71"/>
    <n v="694.16"/>
    <n v="1800.87"/>
    <n v="16.940000000000001"/>
    <n v="7.63"/>
    <n v="215.87"/>
    <n v="167.35"/>
    <n v="96.69"/>
    <n v="87.17"/>
    <n v="25.38"/>
    <n v="0.78"/>
    <n v="593.24"/>
    <n v="113.25"/>
    <n v="84.87"/>
    <n v="65.11"/>
    <n v="87.2"/>
    <n v="0"/>
    <n v="0.78"/>
    <n v="351.21"/>
    <n v="944.45"/>
    <n v="263.23"/>
    <n v="2842.13"/>
    <n v="1530.79"/>
    <n v="781.08"/>
    <n v="670.59"/>
    <n v="140.52000000000001"/>
    <n v="3.62"/>
    <n v="5968.74"/>
    <n v="5294.53"/>
    <n v="1679.05"/>
    <n v="6973.57"/>
    <n v="17.05"/>
    <n v="1321.27"/>
    <n v="2676.93"/>
    <n v="23.18"/>
    <x v="11"/>
  </r>
  <r>
    <n v="1492"/>
    <x v="0"/>
    <m/>
    <n v="409"/>
    <n v="57"/>
    <n v="1102.23"/>
    <n v="694.98"/>
    <n v="1797.21"/>
    <n v="17.440000000000001"/>
    <n v="8.0299999999999994"/>
    <n v="218.36"/>
    <n v="170.4"/>
    <n v="98.5"/>
    <n v="89.43"/>
    <n v="26.27"/>
    <n v="0.78"/>
    <n v="603.74"/>
    <n v="114.24"/>
    <n v="85.38"/>
    <n v="65.86"/>
    <n v="89.94"/>
    <n v="0"/>
    <n v="0.78"/>
    <n v="356.2"/>
    <n v="959.94"/>
    <n v="265.48"/>
    <n v="2985.71"/>
    <n v="1726.52"/>
    <n v="841.93"/>
    <n v="746.62"/>
    <n v="168.9"/>
    <n v="3.61"/>
    <n v="6473.3"/>
    <n v="5723.07"/>
    <n v="1749.52"/>
    <n v="7472.58"/>
    <n v="18.27"/>
    <n v="1334.82"/>
    <n v="2791.81"/>
    <n v="23.42"/>
    <x v="11"/>
  </r>
  <r>
    <n v="1493"/>
    <x v="0"/>
    <m/>
    <n v="409"/>
    <n v="57"/>
    <n v="1082.8499999999999"/>
    <n v="686.23"/>
    <n v="1769.08"/>
    <n v="16.21"/>
    <n v="7.15"/>
    <n v="201.48"/>
    <n v="152.63999999999999"/>
    <n v="90.89"/>
    <n v="85.48"/>
    <n v="24.11"/>
    <n v="0.78"/>
    <n v="555.38"/>
    <n v="102.4"/>
    <n v="82.74"/>
    <n v="64.39"/>
    <n v="85.77"/>
    <n v="0"/>
    <n v="0.78"/>
    <n v="336.09"/>
    <n v="891.46"/>
    <n v="249.53"/>
    <n v="2651.28"/>
    <n v="1297.58"/>
    <n v="686.14"/>
    <n v="611.76"/>
    <n v="135.91999999999999"/>
    <n v="3.28"/>
    <n v="5385.97"/>
    <n v="4770.93"/>
    <n v="1542.12"/>
    <n v="6313.05"/>
    <n v="15.44"/>
    <n v="1164.71"/>
    <n v="2388.6999999999998"/>
    <n v="20.43"/>
    <x v="11"/>
  </r>
  <r>
    <n v="1494"/>
    <x v="0"/>
    <m/>
    <n v="394"/>
    <n v="187"/>
    <n v="1450.33"/>
    <n v="1807.45"/>
    <n v="3257.78"/>
    <n v="15.59"/>
    <n v="6.28"/>
    <n v="226.11"/>
    <n v="179.57"/>
    <n v="113.88"/>
    <n v="254.94"/>
    <n v="19.96"/>
    <n v="1.95"/>
    <n v="796.4"/>
    <n v="214.11"/>
    <n v="359.35"/>
    <n v="141.38"/>
    <n v="250.93"/>
    <n v="0"/>
    <n v="1.95"/>
    <n v="967.71"/>
    <n v="1764.11"/>
    <n v="714.84"/>
    <n v="2890.92"/>
    <n v="1385.74"/>
    <n v="811.51"/>
    <n v="1757.45"/>
    <n v="107.63"/>
    <n v="10.26"/>
    <n v="6963.51"/>
    <n v="5195.8"/>
    <n v="1763"/>
    <n v="6958.81"/>
    <n v="17.66"/>
    <n v="2453.56"/>
    <n v="6032.61"/>
    <n v="13.12"/>
    <x v="11"/>
  </r>
  <r>
    <n v="1495"/>
    <x v="0"/>
    <m/>
    <n v="195"/>
    <n v="49"/>
    <n v="565.77"/>
    <n v="391.31"/>
    <n v="957.08"/>
    <n v="15.5"/>
    <n v="6.64"/>
    <n v="103.52"/>
    <n v="78.44"/>
    <n v="45.84"/>
    <n v="45.96"/>
    <n v="11.92"/>
    <n v="0.57999999999999996"/>
    <n v="286.27"/>
    <n v="69.09"/>
    <n v="42.88"/>
    <n v="31.94"/>
    <n v="45.37"/>
    <n v="0"/>
    <n v="0.57999999999999996"/>
    <n v="189.85"/>
    <n v="476.12"/>
    <n v="143.91"/>
    <n v="1276.58"/>
    <n v="606.47"/>
    <n v="327.14"/>
    <n v="289.58"/>
    <n v="62.71"/>
    <n v="2.39"/>
    <n v="2564.88"/>
    <n v="2272.9"/>
    <n v="777.41"/>
    <n v="3050.31"/>
    <n v="15.64"/>
    <n v="759.66"/>
    <n v="1328.89"/>
    <n v="15.5"/>
    <x v="11"/>
  </r>
  <r>
    <n v="1496"/>
    <x v="0"/>
    <m/>
    <n v="1204"/>
    <n v="178"/>
    <n v="3275.91"/>
    <n v="2098.9699999999998"/>
    <n v="5374.88"/>
    <n v="16.989999999999998"/>
    <n v="7.57"/>
    <n v="631.08000000000004"/>
    <n v="479.45"/>
    <n v="280.01"/>
    <n v="261.27999999999997"/>
    <n v="71.16"/>
    <n v="2.52"/>
    <n v="1725.49"/>
    <n v="355.01"/>
    <n v="245.49"/>
    <n v="193.22"/>
    <n v="261.95999999999998"/>
    <n v="0"/>
    <n v="2.52"/>
    <n v="1058.19"/>
    <n v="2783.68"/>
    <n v="793.71"/>
    <n v="8271.81"/>
    <n v="4216.88"/>
    <n v="2215.0700000000002"/>
    <n v="2003.47"/>
    <n v="360.39"/>
    <n v="13.11"/>
    <n v="17080.73"/>
    <n v="15064.15"/>
    <n v="4823.01"/>
    <n v="19887.16"/>
    <n v="16.52"/>
    <n v="4297.83"/>
    <n v="8329.74"/>
    <n v="24.15"/>
    <x v="11"/>
  </r>
  <r>
    <n v="1497"/>
    <x v="0"/>
    <m/>
    <n v="259"/>
    <n v="51"/>
    <n v="713.48"/>
    <n v="462.9"/>
    <n v="1176.3800000000001"/>
    <n v="15.51"/>
    <n v="6.7"/>
    <n v="131.88"/>
    <n v="100.22"/>
    <n v="59.16"/>
    <n v="62.25"/>
    <n v="15.49"/>
    <n v="0.61"/>
    <n v="369.6"/>
    <n v="73.260000000000005"/>
    <n v="52.98"/>
    <n v="40.299999999999997"/>
    <n v="60.75"/>
    <n v="0"/>
    <n v="0.61"/>
    <n v="227.89"/>
    <n v="597.48"/>
    <n v="166.53"/>
    <n v="1660.89"/>
    <n v="768.63"/>
    <n v="425.29"/>
    <n v="400.44"/>
    <n v="75.2"/>
    <n v="2.42"/>
    <n v="3332.87"/>
    <n v="2930"/>
    <n v="991.57"/>
    <n v="3921.57"/>
    <n v="15.14"/>
    <n v="808.31"/>
    <n v="1567.35"/>
    <n v="15.85"/>
    <x v="11"/>
  </r>
  <r>
    <n v="1498"/>
    <x v="0"/>
    <m/>
    <n v="923"/>
    <n v="450"/>
    <n v="3096.6"/>
    <n v="2712.15"/>
    <n v="5808.75"/>
    <n v="18.02"/>
    <n v="6.87"/>
    <n v="543.11"/>
    <n v="369.29"/>
    <n v="217.86"/>
    <n v="376.73"/>
    <n v="46.42"/>
    <n v="4.21"/>
    <n v="1557.62"/>
    <n v="524.71"/>
    <n v="349.41"/>
    <n v="162.85"/>
    <n v="336.11"/>
    <n v="0"/>
    <n v="4.22"/>
    <n v="1377.29"/>
    <n v="2934.91"/>
    <n v="1036.97"/>
    <n v="6788.81"/>
    <n v="2649.78"/>
    <n v="1600.98"/>
    <n v="2562.7800000000002"/>
    <n v="161.78"/>
    <n v="26.8"/>
    <n v="13790.93"/>
    <n v="11201.35"/>
    <n v="3784.38"/>
    <n v="14985.72"/>
    <n v="16.239999999999998"/>
    <n v="6300.47"/>
    <n v="10506.1"/>
    <n v="14"/>
    <x v="11"/>
  </r>
  <r>
    <n v="1499"/>
    <x v="0"/>
    <m/>
    <n v="16"/>
    <n v="127"/>
    <n v="286.88"/>
    <n v="716.75"/>
    <n v="1003.63"/>
    <n v="14.35"/>
    <n v="5.78"/>
    <n v="3.48"/>
    <n v="3.47"/>
    <n v="2.17"/>
    <n v="120.19"/>
    <n v="0.66"/>
    <n v="0.99"/>
    <n v="130.97"/>
    <n v="145.91999999999999"/>
    <n v="102.96"/>
    <n v="42.38"/>
    <n v="113.68"/>
    <n v="0"/>
    <n v="0.99"/>
    <n v="405.94"/>
    <n v="536.9"/>
    <n v="291.27"/>
    <n v="31.89"/>
    <n v="19.329999999999998"/>
    <n v="8.1999999999999993"/>
    <n v="765.44"/>
    <n v="3.38"/>
    <n v="4.29"/>
    <n v="832.53"/>
    <n v="62.79"/>
    <n v="30.24"/>
    <n v="93.03"/>
    <n v="5.81"/>
    <n v="1637.57"/>
    <n v="2896.36"/>
    <n v="12.89"/>
    <x v="11"/>
  </r>
  <r>
    <n v="1500"/>
    <x v="0"/>
    <m/>
    <n v="2256"/>
    <n v="148"/>
    <n v="6140.57"/>
    <n v="3860.16"/>
    <n v="10000.73"/>
    <n v="17.29"/>
    <n v="8"/>
    <n v="1404.18"/>
    <n v="975.11"/>
    <n v="537.41999999999996"/>
    <n v="388.44"/>
    <n v="120.8"/>
    <n v="2.98"/>
    <n v="3428.92"/>
    <n v="309.52"/>
    <n v="397.12"/>
    <n v="320.74"/>
    <n v="398.87"/>
    <n v="100.31"/>
    <n v="2.98"/>
    <n v="1529.53"/>
    <n v="4958.46"/>
    <n v="1127.69"/>
    <n v="18556.66"/>
    <n v="10493.61"/>
    <n v="4804.42"/>
    <n v="3327.78"/>
    <n v="592.83000000000004"/>
    <n v="16.82"/>
    <n v="37792.11"/>
    <n v="34447.519999999997"/>
    <n v="10858.7"/>
    <n v="45306.22"/>
    <n v="20.079999999999998"/>
    <n v="3706.09"/>
    <n v="10835.73"/>
    <n v="25.04"/>
    <x v="11"/>
  </r>
  <r>
    <n v="1501"/>
    <x v="0"/>
    <m/>
    <n v="355"/>
    <n v="131"/>
    <n v="1228.74"/>
    <n v="1379.81"/>
    <n v="2608.5500000000002"/>
    <n v="16.559999999999999"/>
    <n v="7.64"/>
    <n v="225.4"/>
    <n v="146.12"/>
    <n v="79.010000000000005"/>
    <n v="193.68"/>
    <n v="21.27"/>
    <n v="1.35"/>
    <n v="666.84"/>
    <n v="195.59"/>
    <n v="265.77999999999997"/>
    <n v="99.95"/>
    <n v="195.48"/>
    <n v="0"/>
    <n v="1.36"/>
    <n v="758.15"/>
    <n v="1424.99"/>
    <n v="561.32000000000005"/>
    <n v="3077.29"/>
    <n v="1650.24"/>
    <n v="715.55"/>
    <n v="1679.41"/>
    <n v="110.9"/>
    <n v="6.15"/>
    <n v="7239.54"/>
    <n v="5553.98"/>
    <n v="1702.87"/>
    <n v="7256.85"/>
    <n v="20.440000000000001"/>
    <n v="2320.37"/>
    <n v="5547.09"/>
    <n v="17.71"/>
    <x v="11"/>
  </r>
  <r>
    <n v="1502"/>
    <x v="0"/>
    <m/>
    <n v="311"/>
    <n v="21"/>
    <n v="838.17"/>
    <n v="1265.02"/>
    <n v="2103.19"/>
    <n v="14.06"/>
    <n v="6.02"/>
    <n v="188.2"/>
    <n v="131.49"/>
    <n v="71.56"/>
    <n v="51.55"/>
    <n v="16.989999999999998"/>
    <n v="0.39"/>
    <n v="460.17"/>
    <n v="37.57"/>
    <n v="53.31"/>
    <n v="42.24"/>
    <n v="52.89"/>
    <n v="99.57"/>
    <n v="0.39"/>
    <n v="285.95999999999998"/>
    <n v="746.13"/>
    <n v="232.68"/>
    <n v="2406.5700000000002"/>
    <n v="1311.29"/>
    <n v="587.23"/>
    <n v="377.44"/>
    <n v="89.46"/>
    <n v="1.5"/>
    <n v="4773.4799999999996"/>
    <n v="4394.55"/>
    <n v="1453.83"/>
    <n v="5848.38"/>
    <n v="18.809999999999999"/>
    <n v="377.63"/>
    <n v="1560.11"/>
    <n v="17.98"/>
    <x v="11"/>
  </r>
  <r>
    <n v="1503"/>
    <x v="0"/>
    <m/>
    <n v="4742"/>
    <n v="252"/>
    <n v="12304.39"/>
    <n v="6525.76"/>
    <n v="18830.150000000001"/>
    <n v="18"/>
    <n v="7.62"/>
    <n v="2308.48"/>
    <n v="1666.13"/>
    <n v="970.4"/>
    <n v="809.81"/>
    <n v="279.8"/>
    <n v="5.34"/>
    <n v="6039.95"/>
    <n v="482.86"/>
    <n v="835.42"/>
    <n v="657.98"/>
    <n v="846.1"/>
    <n v="0"/>
    <n v="5.34"/>
    <n v="2827.71"/>
    <n v="8867.65"/>
    <n v="1976.27"/>
    <n v="30883.71"/>
    <n v="17944.61"/>
    <n v="8250.58"/>
    <n v="6479.2"/>
    <n v="1502.12"/>
    <n v="26.04"/>
    <n v="65086.26"/>
    <n v="58581.03"/>
    <n v="18608.849999999999"/>
    <n v="77189.87"/>
    <n v="16.28"/>
    <n v="6051.22"/>
    <n v="19112.73"/>
    <n v="24.01"/>
    <x v="11"/>
  </r>
  <r>
    <n v="1504"/>
    <x v="0"/>
    <m/>
    <n v="4206"/>
    <n v="339"/>
    <n v="11593.03"/>
    <n v="6852.21"/>
    <n v="18445.240000000002"/>
    <n v="16.88"/>
    <n v="7.77"/>
    <n v="2586.63"/>
    <n v="1866.68"/>
    <n v="1087.73"/>
    <n v="941.01"/>
    <n v="195.23"/>
    <n v="6.42"/>
    <n v="6683.69"/>
    <n v="709.32"/>
    <n v="1002.55"/>
    <n v="758.44"/>
    <n v="977.96"/>
    <n v="0"/>
    <n v="6.42"/>
    <n v="3454.69"/>
    <n v="10138.379999999999"/>
    <n v="2470.31"/>
    <n v="33766.089999999997"/>
    <n v="18589.75"/>
    <n v="9440.09"/>
    <n v="7621.45"/>
    <n v="1372.26"/>
    <n v="28.31"/>
    <n v="70817.95"/>
    <n v="63168.19"/>
    <n v="20369.38"/>
    <n v="83537.570000000007"/>
    <n v="19.86"/>
    <n v="8595.74"/>
    <n v="24277.71"/>
    <n v="25.36"/>
    <x v="11"/>
  </r>
  <r>
    <n v="1505"/>
    <x v="0"/>
    <m/>
    <n v="804"/>
    <n v="62"/>
    <n v="2196.21"/>
    <n v="1117.6199999999999"/>
    <n v="3313.83"/>
    <n v="17.170000000000002"/>
    <n v="8"/>
    <n v="489.83"/>
    <n v="360.63"/>
    <n v="204.61"/>
    <n v="147.31"/>
    <n v="40.32"/>
    <n v="1.08"/>
    <n v="1243.78"/>
    <n v="126.5"/>
    <n v="150.41999999999999"/>
    <n v="125.05"/>
    <n v="150.5"/>
    <n v="0"/>
    <n v="1.08"/>
    <n v="553.54999999999995"/>
    <n v="1797.33"/>
    <n v="401.96"/>
    <n v="6207.6"/>
    <n v="3559.58"/>
    <n v="1849.95"/>
    <n v="1211.9100000000001"/>
    <n v="147.43"/>
    <n v="4.79"/>
    <n v="12981.25"/>
    <n v="11764.56"/>
    <n v="3803.71"/>
    <n v="15568.27"/>
    <n v="19.36"/>
    <n v="1568.75"/>
    <n v="4095.41"/>
    <n v="25.3"/>
    <x v="11"/>
  </r>
  <r>
    <n v="1506"/>
    <x v="0"/>
    <m/>
    <n v="2534"/>
    <n v="245"/>
    <n v="6949.21"/>
    <n v="3906.44"/>
    <n v="10855.65"/>
    <n v="16.93"/>
    <n v="7.89"/>
    <n v="1478.08"/>
    <n v="1101.74"/>
    <n v="633.86"/>
    <n v="513.11"/>
    <n v="123.58"/>
    <n v="3.92"/>
    <n v="3854.29"/>
    <n v="498.95"/>
    <n v="516.41"/>
    <n v="413.28"/>
    <n v="521.16999999999996"/>
    <n v="0"/>
    <n v="3.92"/>
    <n v="1953.72"/>
    <n v="5808.01"/>
    <n v="1428.63"/>
    <n v="18993.43"/>
    <n v="10761.16"/>
    <n v="5636.64"/>
    <n v="4062.56"/>
    <n v="383.03"/>
    <n v="18.54"/>
    <n v="39855.360000000001"/>
    <n v="35774.26"/>
    <n v="11475.84"/>
    <n v="47250.1"/>
    <n v="18.649999999999999"/>
    <n v="6322.9"/>
    <n v="14650.74"/>
    <n v="25.81"/>
    <x v="11"/>
  </r>
  <r>
    <n v="1507"/>
    <x v="0"/>
    <m/>
    <n v="193"/>
    <n v="18"/>
    <n v="575.51"/>
    <n v="310.39"/>
    <n v="885.9"/>
    <n v="30.74"/>
    <n v="15.26"/>
    <n v="155.82"/>
    <n v="102.43"/>
    <n v="55.12"/>
    <n v="47.58"/>
    <n v="13.57"/>
    <n v="0.3"/>
    <n v="374.82"/>
    <n v="35.96"/>
    <n v="53.07"/>
    <n v="37.92"/>
    <n v="48.53"/>
    <n v="0"/>
    <n v="0.3"/>
    <n v="175.77"/>
    <n v="550.59"/>
    <n v="126.94"/>
    <n v="2829.62"/>
    <n v="2538.6"/>
    <n v="888.85"/>
    <n v="772.6"/>
    <n v="133.53"/>
    <n v="1.58"/>
    <n v="7164.78"/>
    <n v="6390.6"/>
    <n v="1642.52"/>
    <n v="8033.12"/>
    <n v="41.62"/>
    <n v="519.28"/>
    <n v="2185.9"/>
    <n v="28.85"/>
    <x v="11"/>
  </r>
  <r>
    <n v="1508"/>
    <x v="0"/>
    <s v="ity"/>
    <n v="0"/>
    <n v="162"/>
    <n v="227.38"/>
    <n v="451.83"/>
    <n v="679.21"/>
    <n v="14.98"/>
    <n v="7.35"/>
    <n v="0.24"/>
    <n v="0"/>
    <n v="7.0000000000000007E-2"/>
    <n v="68.88"/>
    <n v="5.38"/>
    <n v="1.28"/>
    <n v="75.84"/>
    <n v="143.54"/>
    <n v="31.62"/>
    <n v="13.11"/>
    <n v="57.81"/>
    <n v="0"/>
    <n v="1.28"/>
    <n v="247.37"/>
    <n v="323.20999999999998"/>
    <n v="188.27"/>
    <n v="3.84"/>
    <n v="0"/>
    <n v="0.98"/>
    <n v="560.6"/>
    <n v="34.22"/>
    <n v="7.22"/>
    <n v="606.86"/>
    <n v="39.03"/>
    <n v="3.35"/>
    <n v="42.38"/>
    <n v="0"/>
    <n v="1627.84"/>
    <n v="2275.42"/>
    <n v="10.050000000000001"/>
    <x v="12"/>
  </r>
  <r>
    <n v="1509"/>
    <x v="0"/>
    <s v="ity"/>
    <n v="2933"/>
    <n v="220"/>
    <n v="8928.01"/>
    <n v="3926.21"/>
    <n v="12854.22"/>
    <n v="23.38"/>
    <n v="11.43"/>
    <n v="2370.27"/>
    <n v="1482.97"/>
    <n v="810.77"/>
    <n v="535.51"/>
    <n v="165.76"/>
    <n v="3.52"/>
    <n v="5368.79"/>
    <n v="450.78"/>
    <n v="535.44000000000005"/>
    <n v="425.09"/>
    <n v="543.88"/>
    <n v="0"/>
    <n v="3.52"/>
    <n v="1958.71"/>
    <n v="7327.49"/>
    <n v="1411.31"/>
    <n v="34747.69"/>
    <n v="25050.09"/>
    <n v="9926.26"/>
    <n v="6006.28"/>
    <n v="2095.04"/>
    <n v="23.07"/>
    <n v="77848.429999999993"/>
    <n v="71819.08"/>
    <n v="19065.91"/>
    <n v="90885"/>
    <n v="30.99"/>
    <n v="5838.17"/>
    <n v="17328.16"/>
    <n v="26.54"/>
    <x v="12"/>
  </r>
  <r>
    <n v="1510"/>
    <x v="0"/>
    <s v="ity"/>
    <n v="1971"/>
    <n v="419"/>
    <n v="5845.56"/>
    <n v="3580.66"/>
    <n v="9426.2199999999993"/>
    <n v="20.27"/>
    <n v="9.57"/>
    <n v="1282.24"/>
    <n v="908.75"/>
    <n v="514.57000000000005"/>
    <n v="529.49"/>
    <n v="98.16"/>
    <n v="4.53"/>
    <n v="3337.75"/>
    <n v="602.76"/>
    <n v="418.26"/>
    <n v="339"/>
    <n v="502.93"/>
    <n v="0"/>
    <n v="4.53"/>
    <n v="1867.49"/>
    <n v="5205.2299999999996"/>
    <n v="1360.02"/>
    <n v="18031.62"/>
    <n v="12440.08"/>
    <n v="5494.38"/>
    <n v="4968.96"/>
    <n v="1290.81"/>
    <n v="28.66"/>
    <n v="42254.52"/>
    <n v="37256.89"/>
    <n v="10685.69"/>
    <n v="47942.58"/>
    <n v="24.32"/>
    <n v="7160.22"/>
    <n v="15510.78"/>
    <n v="17.09"/>
    <x v="12"/>
  </r>
  <r>
    <n v="1511"/>
    <x v="0"/>
    <s v="ity"/>
    <n v="2309"/>
    <n v="28"/>
    <n v="6103.68"/>
    <n v="2759.72"/>
    <n v="8863.4"/>
    <n v="19.489999999999998"/>
    <n v="9.25"/>
    <n v="1438.98"/>
    <n v="1004.27"/>
    <n v="575.99"/>
    <n v="360.24"/>
    <n v="108.98"/>
    <n v="1.99"/>
    <n v="3490.44"/>
    <n v="47.28"/>
    <n v="463.14"/>
    <n v="370.3"/>
    <n v="385.78"/>
    <n v="0"/>
    <n v="1.99"/>
    <n v="1268.48"/>
    <n v="4758.92"/>
    <n v="880.71"/>
    <n v="20518.84"/>
    <n v="13312.08"/>
    <n v="5619.58"/>
    <n v="3205.19"/>
    <n v="1396.05"/>
    <n v="8.1300000000000008"/>
    <n v="44059.88"/>
    <n v="40846.550000000003"/>
    <n v="12056.2"/>
    <n v="52902.76"/>
    <n v="22.91"/>
    <n v="459.97"/>
    <n v="7212.8"/>
    <n v="16.43"/>
    <x v="12"/>
  </r>
  <r>
    <n v="1512"/>
    <x v="0"/>
    <s v="ity"/>
    <n v="31"/>
    <n v="28"/>
    <n v="116.27"/>
    <n v="142.28"/>
    <n v="258.55"/>
    <n v="14.83"/>
    <n v="6.59"/>
    <n v="17.52"/>
    <n v="14.87"/>
    <n v="7.57"/>
    <n v="23.14"/>
    <n v="2.2000000000000002"/>
    <n v="0.18"/>
    <n v="65.47"/>
    <n v="29.81"/>
    <n v="22.39"/>
    <n v="9.16"/>
    <n v="20.21"/>
    <n v="0"/>
    <n v="0.18"/>
    <n v="81.739999999999995"/>
    <n v="147.21"/>
    <n v="61.36"/>
    <n v="202.37"/>
    <n v="173.17"/>
    <n v="58.11"/>
    <n v="168.81"/>
    <n v="28.61"/>
    <n v="0.68"/>
    <n v="631.74"/>
    <n v="462.25"/>
    <n v="162.15"/>
    <n v="624.4"/>
    <n v="20.14"/>
    <n v="262.85000000000002"/>
    <n v="513.29999999999995"/>
    <n v="9.39"/>
    <x v="12"/>
  </r>
  <r>
    <n v="1513"/>
    <x v="0"/>
    <s v="ity"/>
    <n v="548"/>
    <n v="135"/>
    <n v="1690.31"/>
    <n v="1260.54"/>
    <n v="2950.85"/>
    <n v="18.149999999999999"/>
    <n v="8.67"/>
    <n v="353.21"/>
    <n v="247.68"/>
    <n v="141.06"/>
    <n v="189.18"/>
    <n v="26.55"/>
    <n v="1.39"/>
    <n v="959.08"/>
    <n v="178.66"/>
    <n v="183.07"/>
    <n v="113.85"/>
    <n v="185.95"/>
    <n v="0"/>
    <n v="1.39"/>
    <n v="662.92"/>
    <n v="1622"/>
    <n v="475.58"/>
    <n v="5060.03"/>
    <n v="3295.84"/>
    <n v="1354.01"/>
    <n v="1638.62"/>
    <n v="354.94"/>
    <n v="7.56"/>
    <n v="11711.01"/>
    <n v="10064.83"/>
    <n v="2970.8"/>
    <n v="13035.62"/>
    <n v="23.79"/>
    <n v="1947.23"/>
    <n v="4690.22"/>
    <n v="14.42"/>
    <x v="12"/>
  </r>
  <r>
    <n v="1514"/>
    <x v="0"/>
    <s v="ity"/>
    <n v="940"/>
    <n v="62"/>
    <n v="2547.7800000000002"/>
    <n v="1303.49"/>
    <n v="3851.27"/>
    <n v="20.18"/>
    <n v="9.84"/>
    <n v="606.33000000000004"/>
    <n v="361.16"/>
    <n v="240.62"/>
    <n v="167.53"/>
    <n v="53.21"/>
    <n v="1.1100000000000001"/>
    <n v="1429.94"/>
    <n v="107.53"/>
    <n v="165.69"/>
    <n v="152.18"/>
    <n v="179.51"/>
    <n v="0"/>
    <n v="1.1100000000000001"/>
    <n v="606.02"/>
    <n v="2035.96"/>
    <n v="425.4"/>
    <n v="8822.7800000000007"/>
    <n v="5826.71"/>
    <n v="2572.2199999999998"/>
    <n v="1664.12"/>
    <n v="652.88"/>
    <n v="4.87"/>
    <n v="19543.580000000002"/>
    <n v="17874.59"/>
    <n v="4990.22"/>
    <n v="22864.81"/>
    <n v="24.32"/>
    <n v="1220.76"/>
    <n v="4449.12"/>
    <n v="19.690000000000001"/>
    <x v="12"/>
  </r>
  <r>
    <n v="1515"/>
    <x v="0"/>
    <s v="ity"/>
    <n v="940"/>
    <n v="62"/>
    <n v="2582.46"/>
    <n v="1307.8800000000001"/>
    <n v="3890.34"/>
    <n v="20.56"/>
    <n v="9.94"/>
    <n v="626.55999999999995"/>
    <n v="385.29"/>
    <n v="248.89"/>
    <n v="170.03"/>
    <n v="55.42"/>
    <n v="1.1100000000000001"/>
    <n v="1487.3"/>
    <n v="114.01"/>
    <n v="180.69"/>
    <n v="154.18"/>
    <n v="182.62"/>
    <n v="0"/>
    <n v="1.1100000000000001"/>
    <n v="632.6"/>
    <n v="2119.9"/>
    <n v="448.88"/>
    <n v="9118.85"/>
    <n v="6173.51"/>
    <n v="2628.86"/>
    <n v="1679.66"/>
    <n v="749.09"/>
    <n v="4.9400000000000004"/>
    <n v="20354.919999999998"/>
    <n v="18670.310000000001"/>
    <n v="5244.85"/>
    <n v="23915.16"/>
    <n v="25.44"/>
    <n v="1282.56"/>
    <n v="4530.79"/>
    <n v="20.69"/>
    <x v="12"/>
  </r>
  <r>
    <n v="1516"/>
    <x v="0"/>
    <s v="ity"/>
    <n v="526"/>
    <n v="8"/>
    <n v="1406.18"/>
    <n v="623.48"/>
    <n v="2029.66"/>
    <n v="20.07"/>
    <n v="9.81"/>
    <n v="348.54"/>
    <n v="244.07"/>
    <n v="139.66999999999999"/>
    <n v="83.89"/>
    <n v="29.11"/>
    <n v="0.45"/>
    <n v="845.74"/>
    <n v="12.68"/>
    <n v="110.87"/>
    <n v="84.88"/>
    <n v="89.92"/>
    <n v="0"/>
    <n v="0.46"/>
    <n v="298.8"/>
    <n v="1144.54"/>
    <n v="208.43"/>
    <n v="5061.83"/>
    <n v="3496.74"/>
    <n v="1524.86"/>
    <n v="803.39"/>
    <n v="368.7"/>
    <n v="1.68"/>
    <n v="11257.2"/>
    <n v="10452.120000000001"/>
    <n v="3049.18"/>
    <n v="13501.3"/>
    <n v="25.67"/>
    <n v="117.56"/>
    <n v="1868.19"/>
    <n v="14.69"/>
    <x v="12"/>
  </r>
  <r>
    <n v="1517"/>
    <x v="0"/>
    <s v="ity"/>
    <n v="2376"/>
    <n v="346"/>
    <n v="6298.91"/>
    <n v="3588.46"/>
    <n v="9887.3700000000008"/>
    <n v="19.86"/>
    <n v="9.09"/>
    <n v="1067.58"/>
    <n v="956.25"/>
    <n v="530.51"/>
    <n v="446.59"/>
    <n v="144.03"/>
    <n v="3.84"/>
    <n v="3148.81"/>
    <n v="639.63"/>
    <n v="357.44"/>
    <n v="301.14"/>
    <n v="429.69"/>
    <n v="0"/>
    <n v="3.85"/>
    <n v="1731.75"/>
    <n v="4880.5600000000004"/>
    <n v="1298.21"/>
    <n v="14719.82"/>
    <n v="13375.43"/>
    <n v="5537.05"/>
    <n v="4150.62"/>
    <n v="1502.87"/>
    <n v="22.66"/>
    <n v="39308.449999999997"/>
    <n v="35135.17"/>
    <n v="10594.06"/>
    <n v="45729.23"/>
    <n v="19.25"/>
    <n v="7585.01"/>
    <n v="14533.3"/>
    <n v="21.92"/>
    <x v="12"/>
  </r>
  <r>
    <n v="1518"/>
    <x v="0"/>
    <m/>
    <n v="605"/>
    <n v="39"/>
    <n v="1712.86"/>
    <n v="601.16999999999996"/>
    <n v="2314.0300000000002"/>
    <n v="22.02"/>
    <n v="10.59"/>
    <n v="416.09"/>
    <n v="300.10000000000002"/>
    <n v="164.95"/>
    <n v="108.06"/>
    <n v="26.88"/>
    <n v="0.65"/>
    <n v="1016.75"/>
    <n v="72.11"/>
    <n v="0"/>
    <n v="91.18"/>
    <n v="111.68"/>
    <n v="0"/>
    <n v="0.65"/>
    <n v="275.62"/>
    <n v="1292.3699999999999"/>
    <n v="163.29"/>
    <n v="5925.49"/>
    <n v="4614.88"/>
    <n v="1732.54"/>
    <n v="1021.1"/>
    <n v="397.42"/>
    <n v="3.28"/>
    <n v="13694.72"/>
    <n v="12670.33"/>
    <n v="3613.96"/>
    <n v="16284.29"/>
    <n v="26.92"/>
    <n v="736.42"/>
    <n v="2262.12"/>
    <n v="18.88"/>
    <x v="13"/>
  </r>
  <r>
    <n v="1519"/>
    <x v="0"/>
    <m/>
    <n v="1951"/>
    <n v="0"/>
    <n v="5375.56"/>
    <n v="1584.32"/>
    <n v="6959.88"/>
    <n v="24.24"/>
    <n v="11.81"/>
    <n v="1406.52"/>
    <n v="1005.47"/>
    <n v="563.99"/>
    <n v="307.33"/>
    <n v="81.41"/>
    <n v="1.58"/>
    <n v="3366.29"/>
    <n v="0"/>
    <n v="0"/>
    <n v="312.83999999999997"/>
    <n v="336.76"/>
    <n v="0"/>
    <n v="1.58"/>
    <n v="651.17999999999995"/>
    <n v="4017.48"/>
    <n v="312.83999999999997"/>
    <n v="20913"/>
    <n v="17978.87"/>
    <n v="6195.67"/>
    <n v="3114.22"/>
    <n v="1407.09"/>
    <n v="7.94"/>
    <n v="49616.800000000003"/>
    <n v="46494.64"/>
    <n v="12916.43"/>
    <n v="59411.07"/>
    <n v="30.45"/>
    <n v="0"/>
    <n v="5153.68"/>
    <n v="0"/>
    <x v="13"/>
  </r>
  <r>
    <n v="1520"/>
    <x v="0"/>
    <m/>
    <n v="0"/>
    <n v="948"/>
    <n v="1578.89"/>
    <n v="2899.19"/>
    <n v="4478.08"/>
    <n v="15.93"/>
    <n v="8.16"/>
    <n v="1.34"/>
    <n v="0"/>
    <n v="0.37"/>
    <n v="537.25"/>
    <n v="46.49"/>
    <n v="7.38"/>
    <n v="592.83000000000004"/>
    <n v="646.28"/>
    <n v="268.7"/>
    <n v="126.14"/>
    <n v="465.27"/>
    <n v="0"/>
    <n v="7.38"/>
    <n v="1513.77"/>
    <n v="2106.6"/>
    <n v="1041.1199999999999"/>
    <n v="27.29"/>
    <n v="0"/>
    <n v="7.49"/>
    <n v="4513.22"/>
    <n v="895.82"/>
    <n v="55.5"/>
    <n v="5499.33"/>
    <n v="930.6"/>
    <n v="52.11"/>
    <n v="982.71"/>
    <n v="0"/>
    <n v="7932.54"/>
    <n v="13472.6"/>
    <n v="8.3699999999999992"/>
    <x v="13"/>
  </r>
  <r>
    <n v="1521"/>
    <x v="0"/>
    <m/>
    <n v="0"/>
    <n v="948"/>
    <n v="1579.2"/>
    <n v="3249.47"/>
    <n v="4828.67"/>
    <n v="22.29"/>
    <n v="11.52"/>
    <n v="1.48"/>
    <n v="0"/>
    <n v="0.41"/>
    <n v="577.16"/>
    <n v="45.72"/>
    <n v="7.38"/>
    <n v="632.14"/>
    <n v="1048.8800000000001"/>
    <n v="292.27999999999997"/>
    <n v="133.19999999999999"/>
    <n v="502.19"/>
    <n v="0"/>
    <n v="7.38"/>
    <n v="1983.93"/>
    <n v="2616.0700000000002"/>
    <n v="1474.36"/>
    <n v="31.23"/>
    <n v="0"/>
    <n v="8.43"/>
    <n v="7791.4"/>
    <n v="1099.28"/>
    <n v="61.68"/>
    <n v="8992.02"/>
    <n v="1138.93"/>
    <n v="58.71"/>
    <n v="1197.6500000000001"/>
    <n v="0"/>
    <n v="15515.99"/>
    <n v="25750.54"/>
    <n v="16.37"/>
    <x v="13"/>
  </r>
  <r>
    <n v="1522"/>
    <x v="0"/>
    <m/>
    <n v="0"/>
    <n v="1024"/>
    <n v="1655.24"/>
    <n v="2975.34"/>
    <n v="4630.58"/>
    <n v="22.96"/>
    <n v="12.09"/>
    <n v="1.58"/>
    <n v="0"/>
    <n v="0.44"/>
    <n v="634.67999999999995"/>
    <n v="74.59"/>
    <n v="7.43"/>
    <n v="718.71"/>
    <n v="891.14"/>
    <n v="197.96"/>
    <n v="121.91"/>
    <n v="525.61"/>
    <n v="0"/>
    <n v="7.51"/>
    <n v="1744.13"/>
    <n v="2462.84"/>
    <n v="1211.02"/>
    <n v="44.59"/>
    <n v="0"/>
    <n v="12.48"/>
    <n v="7477.12"/>
    <n v="964.66"/>
    <n v="65.459999999999994"/>
    <n v="8564.31"/>
    <n v="1021.73"/>
    <n v="111.93"/>
    <n v="1133.67"/>
    <n v="0"/>
    <n v="15507.76"/>
    <n v="25842.83"/>
    <n v="15.14"/>
    <x v="13"/>
  </r>
  <r>
    <n v="1523"/>
    <x v="0"/>
    <m/>
    <n v="3034"/>
    <n v="1261"/>
    <n v="9994.6200000000008"/>
    <n v="9048.14"/>
    <n v="19042.759999999998"/>
    <n v="15.09"/>
    <n v="7.16"/>
    <n v="2024.31"/>
    <n v="1354.96"/>
    <n v="819.71"/>
    <n v="1147.44"/>
    <n v="140.29"/>
    <n v="12.53"/>
    <n v="5499.24"/>
    <n v="1387.3"/>
    <n v="1656.68"/>
    <n v="599.04"/>
    <n v="1080.97"/>
    <n v="0"/>
    <n v="12.61"/>
    <n v="4736.6000000000004"/>
    <n v="10235.83"/>
    <n v="3643.02"/>
    <n v="26217.35"/>
    <n v="12201.49"/>
    <n v="6773.61"/>
    <n v="8301.8700000000008"/>
    <n v="2422.4499999999998"/>
    <n v="85.07"/>
    <n v="56001.83"/>
    <n v="47614.9"/>
    <n v="14372.48"/>
    <n v="61987.38"/>
    <n v="20.43"/>
    <n v="14624.72"/>
    <n v="29200.73"/>
    <n v="11.6"/>
    <x v="13"/>
  </r>
  <r>
    <n v="1524"/>
    <x v="0"/>
    <m/>
    <n v="2581"/>
    <n v="188"/>
    <n v="7281.84"/>
    <n v="4094.74"/>
    <n v="11376.58"/>
    <n v="15.48"/>
    <n v="6.86"/>
    <n v="1812.05"/>
    <n v="1030"/>
    <n v="622.94000000000005"/>
    <n v="561.78"/>
    <n v="132.19"/>
    <n v="3.46"/>
    <n v="4162.42"/>
    <n v="323.27"/>
    <n v="617.09"/>
    <n v="522.37"/>
    <n v="571.27"/>
    <n v="0"/>
    <n v="3.47"/>
    <n v="2037.46"/>
    <n v="6199.89"/>
    <n v="1462.73"/>
    <n v="22920.84"/>
    <n v="8008.69"/>
    <n v="4542.57"/>
    <n v="3708.45"/>
    <n v="1614.07"/>
    <n v="10.050000000000001"/>
    <n v="40804.67"/>
    <n v="37086.160000000003"/>
    <n v="11795.98"/>
    <n v="48882.15"/>
    <n v="18.940000000000001"/>
    <n v="3629.05"/>
    <n v="10927.21"/>
    <n v="19.3"/>
    <x v="13"/>
  </r>
  <r>
    <n v="1525"/>
    <x v="0"/>
    <m/>
    <n v="218"/>
    <n v="149"/>
    <n v="789.57"/>
    <n v="762.4"/>
    <n v="1551.97"/>
    <n v="16.5"/>
    <n v="7.99"/>
    <n v="155.01"/>
    <n v="93.19"/>
    <n v="55.37"/>
    <n v="116.45"/>
    <n v="11.8"/>
    <n v="1.27"/>
    <n v="433.08"/>
    <n v="145.24"/>
    <n v="118.78"/>
    <n v="45.13"/>
    <n v="102.83"/>
    <n v="0"/>
    <n v="1.27"/>
    <n v="413.25"/>
    <n v="846.33"/>
    <n v="309.14999999999998"/>
    <n v="2173.2600000000002"/>
    <n v="1016.14"/>
    <n v="506.05"/>
    <n v="951.05"/>
    <n v="93.84"/>
    <n v="7.85"/>
    <n v="4748.2"/>
    <n v="3789.3"/>
    <n v="1132.48"/>
    <n v="4921.78"/>
    <n v="22.58"/>
    <n v="1747.92"/>
    <n v="3152.01"/>
    <n v="11.73"/>
    <x v="13"/>
  </r>
  <r>
    <n v="1526"/>
    <x v="0"/>
    <m/>
    <n v="157"/>
    <n v="371"/>
    <n v="975.11"/>
    <n v="1257.48"/>
    <n v="2232.59"/>
    <n v="18.079999999999998"/>
    <n v="9.06"/>
    <n v="119.5"/>
    <n v="75.39"/>
    <n v="43.36"/>
    <n v="226.04"/>
    <n v="11.13"/>
    <n v="2.89"/>
    <n v="478.32"/>
    <n v="415.44"/>
    <n v="79.89"/>
    <n v="38.93"/>
    <n v="184.57"/>
    <n v="0"/>
    <n v="2.89"/>
    <n v="721.72"/>
    <n v="1200.04"/>
    <n v="534.26"/>
    <n v="1700.99"/>
    <n v="913.03"/>
    <n v="428.62"/>
    <n v="2027.83"/>
    <n v="93.3"/>
    <n v="20.95"/>
    <n v="5184.72"/>
    <n v="3135.94"/>
    <n v="914.33"/>
    <n v="4050.28"/>
    <n v="25.8"/>
    <n v="5321.19"/>
    <n v="7452.87"/>
    <n v="14.34"/>
    <x v="13"/>
  </r>
  <r>
    <n v="1527"/>
    <x v="0"/>
    <m/>
    <n v="917"/>
    <n v="288"/>
    <n v="2992.31"/>
    <n v="2295.11"/>
    <n v="5287.42"/>
    <n v="15.34"/>
    <n v="7.32"/>
    <n v="633.13"/>
    <n v="417.27"/>
    <n v="248.06"/>
    <n v="345.25"/>
    <n v="52"/>
    <n v="2.96"/>
    <n v="1698.67"/>
    <n v="385.37"/>
    <n v="289.31"/>
    <n v="190.78"/>
    <n v="332.03"/>
    <n v="0"/>
    <n v="2.96"/>
    <n v="1200.45"/>
    <n v="2899.12"/>
    <n v="865.46"/>
    <n v="8070.96"/>
    <n v="3730.71"/>
    <n v="2091.2800000000002"/>
    <n v="2622.61"/>
    <n v="415.43"/>
    <n v="16.73"/>
    <n v="16947.73"/>
    <n v="14308.38"/>
    <n v="4521.25"/>
    <n v="18829.63"/>
    <n v="20.53"/>
    <n v="4659.76"/>
    <n v="8728.31"/>
    <n v="16.18"/>
    <x v="13"/>
  </r>
  <r>
    <n v="1528"/>
    <x v="0"/>
    <m/>
    <n v="1295"/>
    <n v="174"/>
    <n v="3887.77"/>
    <n v="2486.41"/>
    <n v="6374.18"/>
    <n v="16.18"/>
    <n v="7.81"/>
    <n v="948.23"/>
    <n v="631.1"/>
    <n v="367.02"/>
    <n v="312.75"/>
    <n v="75.5"/>
    <n v="2.5099999999999998"/>
    <n v="2337.11"/>
    <n v="336.63"/>
    <n v="378.13"/>
    <n v="258.64999999999998"/>
    <n v="323.48"/>
    <n v="0"/>
    <n v="2.5099999999999998"/>
    <n v="1299.4100000000001"/>
    <n v="3636.52"/>
    <n v="973.42"/>
    <n v="12425.47"/>
    <n v="6539.52"/>
    <n v="3302.97"/>
    <n v="2590.9"/>
    <n v="553.21"/>
    <n v="10.93"/>
    <n v="25422.99"/>
    <n v="22821.16"/>
    <n v="7073.07"/>
    <n v="29894.240000000002"/>
    <n v="23.08"/>
    <n v="4064.39"/>
    <n v="8964.7999999999993"/>
    <n v="23.36"/>
    <x v="13"/>
  </r>
  <r>
    <n v="1529"/>
    <x v="0"/>
    <m/>
    <n v="1295"/>
    <n v="174"/>
    <n v="3776.45"/>
    <n v="2458.4899999999998"/>
    <n v="6234.94"/>
    <n v="16.190000000000001"/>
    <n v="7.92"/>
    <n v="909.36"/>
    <n v="591.78"/>
    <n v="349.03"/>
    <n v="315.42"/>
    <n v="71.48"/>
    <n v="2.5099999999999998"/>
    <n v="2239.5700000000002"/>
    <n v="306.44"/>
    <n v="375.12"/>
    <n v="258.76"/>
    <n v="327.22000000000003"/>
    <n v="0"/>
    <n v="2.5099999999999998"/>
    <n v="1270.06"/>
    <n v="3509.63"/>
    <n v="940.33"/>
    <n v="11820.51"/>
    <n v="6327.1"/>
    <n v="3221.18"/>
    <n v="2756.61"/>
    <n v="475.62"/>
    <n v="11.79"/>
    <n v="24612.82"/>
    <n v="21844.41"/>
    <n v="6875.49"/>
    <n v="28719.9"/>
    <n v="22.18"/>
    <n v="3893.62"/>
    <n v="9126.73"/>
    <n v="22.38"/>
    <x v="13"/>
  </r>
  <r>
    <n v="1530"/>
    <x v="0"/>
    <m/>
    <n v="843"/>
    <n v="91"/>
    <n v="2551.64"/>
    <n v="1826.36"/>
    <n v="4378"/>
    <n v="14.36"/>
    <n v="6.76"/>
    <n v="595.23"/>
    <n v="384.94"/>
    <n v="231.73"/>
    <n v="260.54000000000002"/>
    <n v="48.56"/>
    <n v="1.39"/>
    <n v="1522.4"/>
    <n v="166.21"/>
    <n v="322.7"/>
    <n v="192.36"/>
    <n v="272.12"/>
    <n v="0"/>
    <n v="1.39"/>
    <n v="954.78"/>
    <n v="2477.1799999999998"/>
    <n v="681.27"/>
    <n v="7231.4"/>
    <n v="3204.37"/>
    <n v="1945.81"/>
    <n v="1991.97"/>
    <n v="367.23"/>
    <n v="5.03"/>
    <n v="14745.82"/>
    <n v="12748.81"/>
    <n v="4214.68"/>
    <n v="16963.5"/>
    <n v="20.12"/>
    <n v="2050.3200000000002"/>
    <n v="5835.68"/>
    <n v="22.53"/>
    <x v="13"/>
  </r>
  <r>
    <n v="1531"/>
    <x v="0"/>
    <m/>
    <n v="391"/>
    <n v="530"/>
    <n v="1810.85"/>
    <n v="2881.41"/>
    <n v="4692.26"/>
    <n v="15.08"/>
    <n v="7.25"/>
    <n v="235.8"/>
    <n v="179.14"/>
    <n v="108.92"/>
    <n v="340.23"/>
    <n v="18.96"/>
    <n v="4.29"/>
    <n v="887.34"/>
    <n v="561.70000000000005"/>
    <n v="273.08999999999997"/>
    <n v="126.47"/>
    <n v="306.08999999999997"/>
    <n v="86.6"/>
    <n v="4.29"/>
    <n v="1358.24"/>
    <n v="2245.58"/>
    <n v="1047.8599999999999"/>
    <n v="2925.18"/>
    <n v="1661.82"/>
    <n v="975.15"/>
    <n v="2857.7"/>
    <n v="124.06"/>
    <n v="26.22"/>
    <n v="8570.1200000000008"/>
    <n v="5686.21"/>
    <n v="1894.88"/>
    <n v="7581.09"/>
    <n v="19.39"/>
    <n v="7493.36"/>
    <n v="11971.67"/>
    <n v="14.14"/>
    <x v="13"/>
  </r>
  <r>
    <n v="1532"/>
    <x v="0"/>
    <m/>
    <n v="1948"/>
    <n v="0"/>
    <n v="5233.1099999999997"/>
    <n v="2101.46"/>
    <n v="7334.57"/>
    <n v="16.600000000000001"/>
    <n v="8.2100000000000009"/>
    <n v="1227"/>
    <n v="966.01"/>
    <n v="553.94000000000005"/>
    <n v="279.52999999999997"/>
    <n v="93.16"/>
    <n v="1.45"/>
    <n v="3121.09"/>
    <n v="0"/>
    <n v="0"/>
    <n v="288.55"/>
    <n v="303.58999999999997"/>
    <n v="86.3"/>
    <n v="1.45"/>
    <n v="679.89"/>
    <n v="3800.97"/>
    <n v="374.85"/>
    <n v="16176.19"/>
    <n v="10268.24"/>
    <n v="5124.26"/>
    <n v="2504.29"/>
    <n v="539.16"/>
    <n v="5.72"/>
    <n v="34617.870000000003"/>
    <n v="32107.85"/>
    <n v="10307.16"/>
    <n v="42415.02"/>
    <n v="21.77"/>
    <n v="0"/>
    <n v="4480.8500000000004"/>
    <n v="0"/>
    <x v="13"/>
  </r>
  <r>
    <n v="1533"/>
    <x v="0"/>
    <m/>
    <n v="124"/>
    <n v="31"/>
    <n v="387.47"/>
    <n v="244.12"/>
    <n v="631.59"/>
    <n v="16.39"/>
    <n v="7.96"/>
    <n v="84.93"/>
    <n v="63.73"/>
    <n v="36.47"/>
    <n v="35.67"/>
    <n v="6.22"/>
    <n v="0.26"/>
    <n v="227.29"/>
    <n v="41.36"/>
    <n v="29.16"/>
    <n v="23.27"/>
    <n v="33.76"/>
    <n v="0"/>
    <n v="0.27"/>
    <n v="127.82"/>
    <n v="355.11"/>
    <n v="93.79"/>
    <n v="1101.76"/>
    <n v="725.99"/>
    <n v="333.69"/>
    <n v="301.75"/>
    <n v="29.07"/>
    <n v="1.04"/>
    <n v="2493.3000000000002"/>
    <n v="2190.5"/>
    <n v="711.68"/>
    <n v="2902.19"/>
    <n v="23.4"/>
    <n v="479.35"/>
    <n v="953.33"/>
    <n v="15.46"/>
    <x v="13"/>
  </r>
  <r>
    <n v="1534"/>
    <x v="0"/>
    <m/>
    <n v="63"/>
    <n v="530"/>
    <n v="941.86"/>
    <n v="2446.6799999999998"/>
    <n v="3388.54"/>
    <n v="15.81"/>
    <n v="7.85"/>
    <n v="34.79"/>
    <n v="29.72"/>
    <n v="17.71"/>
    <n v="292.08"/>
    <n v="3.07"/>
    <n v="4.04"/>
    <n v="381.41"/>
    <n v="633.05999999999995"/>
    <n v="135.21"/>
    <n v="79.040000000000006"/>
    <n v="254.89"/>
    <n v="87.12"/>
    <n v="4.05"/>
    <n v="1193.3699999999999"/>
    <n v="1574.79"/>
    <n v="934.44"/>
    <n v="401.21"/>
    <n v="240.82"/>
    <n v="146.66"/>
    <n v="2535.5500000000002"/>
    <n v="24.19"/>
    <n v="26.28"/>
    <n v="3374.72"/>
    <n v="812.89"/>
    <n v="297.05"/>
    <n v="1109.93"/>
    <n v="17.62"/>
    <n v="8797.82"/>
    <n v="12401.02"/>
    <n v="16.600000000000001"/>
    <x v="13"/>
  </r>
  <r>
    <n v="1535"/>
    <x v="0"/>
    <m/>
    <n v="63"/>
    <n v="530"/>
    <n v="942.19"/>
    <n v="2466.88"/>
    <n v="3409.07"/>
    <n v="16.25"/>
    <n v="8.02"/>
    <n v="34.72"/>
    <n v="30.53"/>
    <n v="17.88"/>
    <n v="296.77"/>
    <n v="3.06"/>
    <n v="4.04"/>
    <n v="387"/>
    <n v="653.1"/>
    <n v="135.63"/>
    <n v="79.53"/>
    <n v="258.45999999999998"/>
    <n v="87.53"/>
    <n v="4.05"/>
    <n v="1218.3"/>
    <n v="1605.3"/>
    <n v="955.8"/>
    <n v="411.07"/>
    <n v="279.31"/>
    <n v="153.51"/>
    <n v="2719.87"/>
    <n v="26.69"/>
    <n v="26.32"/>
    <n v="3616.79"/>
    <n v="870.59"/>
    <n v="306.48"/>
    <n v="1177.08"/>
    <n v="18.68"/>
    <n v="8965.2900000000009"/>
    <n v="12746.47"/>
    <n v="16.920000000000002"/>
    <x v="13"/>
  </r>
  <r>
    <n v="1536"/>
    <x v="0"/>
    <m/>
    <n v="0"/>
    <n v="1200"/>
    <n v="2054.83"/>
    <n v="4576.01"/>
    <n v="6630.84"/>
    <n v="19.98"/>
    <n v="8.2799999999999994"/>
    <n v="1.8"/>
    <n v="0"/>
    <n v="0.5"/>
    <n v="751.93"/>
    <n v="1.32"/>
    <n v="10.029999999999999"/>
    <n v="765.57"/>
    <n v="941.97"/>
    <n v="635.04"/>
    <n v="219.98"/>
    <n v="694.85"/>
    <n v="0"/>
    <n v="10.1"/>
    <n v="2501.94"/>
    <n v="3267.51"/>
    <n v="1796.99"/>
    <n v="46.68"/>
    <n v="0"/>
    <n v="12.96"/>
    <n v="6368.65"/>
    <n v="13.08"/>
    <n v="68.97"/>
    <n v="6510.33"/>
    <n v="72.72"/>
    <n v="2.54"/>
    <n v="75.260000000000005"/>
    <n v="0"/>
    <n v="14104.13"/>
    <n v="24950.38"/>
    <n v="11.75"/>
    <x v="13"/>
  </r>
  <r>
    <n v="1537"/>
    <x v="0"/>
    <m/>
    <n v="0"/>
    <n v="1650"/>
    <n v="2995.04"/>
    <n v="7212.07"/>
    <n v="10207.11"/>
    <n v="20.85"/>
    <n v="8.8000000000000007"/>
    <n v="2.5499999999999998"/>
    <n v="0"/>
    <n v="0.7"/>
    <n v="1221.52"/>
    <n v="1.35"/>
    <n v="13.09"/>
    <n v="1239.21"/>
    <n v="1421.83"/>
    <n v="1199.33"/>
    <n v="423.65"/>
    <n v="1140.4000000000001"/>
    <n v="0"/>
    <n v="13.1"/>
    <n v="4198.3100000000004"/>
    <n v="5437.52"/>
    <n v="3044.81"/>
    <n v="71.22"/>
    <n v="0"/>
    <n v="19.61"/>
    <n v="11464.93"/>
    <n v="9.57"/>
    <n v="89.73"/>
    <n v="11655.06"/>
    <n v="100.41"/>
    <n v="3.09"/>
    <n v="103.5"/>
    <n v="0"/>
    <n v="22361.759999999998"/>
    <n v="44760.17"/>
    <n v="13.55"/>
    <x v="13"/>
  </r>
  <r>
    <n v="1538"/>
    <x v="0"/>
    <m/>
    <n v="0"/>
    <n v="1500"/>
    <n v="2798.15"/>
    <n v="6569.02"/>
    <n v="9367.17"/>
    <n v="20.399999999999999"/>
    <n v="8.5299999999999994"/>
    <n v="2.3199999999999998"/>
    <n v="0"/>
    <n v="0.64"/>
    <n v="1205.72"/>
    <n v="1.33"/>
    <n v="11.21"/>
    <n v="1221.22"/>
    <n v="1227.18"/>
    <n v="1059.23"/>
    <n v="412.53"/>
    <n v="1120.51"/>
    <n v="0"/>
    <n v="11.22"/>
    <n v="3830.66"/>
    <n v="5051.8900000000003"/>
    <n v="2698.93"/>
    <n v="64.56"/>
    <n v="0"/>
    <n v="17.82"/>
    <n v="10967.4"/>
    <n v="9.0299999999999994"/>
    <n v="75.64"/>
    <n v="11134.44"/>
    <n v="91.4"/>
    <n v="2.97"/>
    <n v="94.38"/>
    <n v="0"/>
    <n v="19106.03"/>
    <n v="39457.050000000003"/>
    <n v="12.74"/>
    <x v="13"/>
  </r>
  <r>
    <n v="1539"/>
    <x v="0"/>
    <m/>
    <n v="0"/>
    <n v="2783"/>
    <n v="3060.72"/>
    <n v="6084.02"/>
    <n v="9144.74"/>
    <n v="23.29"/>
    <n v="10.35"/>
    <n v="4.33"/>
    <n v="0"/>
    <n v="1.2"/>
    <n v="498"/>
    <n v="1.51"/>
    <n v="24.43"/>
    <n v="529.47"/>
    <n v="2565.0100000000002"/>
    <n v="44.16"/>
    <n v="124.72"/>
    <n v="372.81"/>
    <n v="0"/>
    <n v="24.46"/>
    <n v="3131.17"/>
    <n v="3660.64"/>
    <n v="2733.89"/>
    <n v="113.91"/>
    <n v="0"/>
    <n v="31.56"/>
    <n v="5755.32"/>
    <n v="17.690000000000001"/>
    <n v="167.79"/>
    <n v="6086.27"/>
    <n v="163.16"/>
    <n v="3.93"/>
    <n v="167.09"/>
    <n v="0"/>
    <n v="41311.31"/>
    <n v="47088.72"/>
    <n v="14.84"/>
    <x v="13"/>
  </r>
  <r>
    <n v="1540"/>
    <x v="0"/>
    <m/>
    <n v="47"/>
    <n v="1358"/>
    <n v="2499.3200000000002"/>
    <n v="5821.49"/>
    <n v="8320.81"/>
    <n v="21.96"/>
    <n v="11.22"/>
    <n v="30.96"/>
    <n v="22.48"/>
    <n v="15.11"/>
    <n v="1032.69"/>
    <n v="4.28"/>
    <n v="10.44"/>
    <n v="1115.96"/>
    <n v="1536.14"/>
    <n v="797.5"/>
    <n v="313.49"/>
    <n v="942.2"/>
    <n v="0"/>
    <n v="10.52"/>
    <n v="3599.84"/>
    <n v="4715.8100000000004"/>
    <n v="2647.13"/>
    <n v="403.42"/>
    <n v="220.48"/>
    <n v="180.65"/>
    <n v="11965.82"/>
    <n v="57.93"/>
    <n v="79.900000000000006"/>
    <n v="12908.19"/>
    <n v="862.48"/>
    <n v="253.26"/>
    <n v="1115.74"/>
    <n v="23.74"/>
    <n v="25631.35"/>
    <n v="48150.23"/>
    <n v="18.87"/>
    <x v="13"/>
  </r>
  <r>
    <n v="1541"/>
    <x v="0"/>
    <m/>
    <n v="0"/>
    <n v="1017"/>
    <n v="1494.19"/>
    <n v="2859.27"/>
    <n v="4353.46"/>
    <n v="21.25"/>
    <n v="10.93"/>
    <n v="1.58"/>
    <n v="0"/>
    <n v="0.44"/>
    <n v="534.9"/>
    <n v="0.66"/>
    <n v="7.94"/>
    <n v="545.51"/>
    <n v="965.6"/>
    <n v="152.88"/>
    <n v="83.93"/>
    <n v="441.45"/>
    <n v="0"/>
    <n v="8.01"/>
    <n v="1651.88"/>
    <n v="2197.39"/>
    <n v="1202.4100000000001"/>
    <n v="42.59"/>
    <n v="0"/>
    <n v="11.67"/>
    <n v="5826.31"/>
    <n v="7.66"/>
    <n v="64.31"/>
    <n v="5952.54"/>
    <n v="61.92"/>
    <n v="1.64"/>
    <n v="63.56"/>
    <n v="0"/>
    <n v="15631.17"/>
    <n v="22516.03"/>
    <n v="15.37"/>
    <x v="13"/>
  </r>
  <r>
    <n v="1542"/>
    <x v="0"/>
    <m/>
    <n v="47"/>
    <n v="1358"/>
    <n v="2498.33"/>
    <n v="5821.33"/>
    <n v="8319.66"/>
    <n v="20.95"/>
    <n v="10.6"/>
    <n v="30.97"/>
    <n v="22.16"/>
    <n v="14.96"/>
    <n v="1040.5"/>
    <n v="4.67"/>
    <n v="10.44"/>
    <n v="1123.7"/>
    <n v="1557.87"/>
    <n v="790.66"/>
    <n v="312.77"/>
    <n v="947.35"/>
    <n v="0"/>
    <n v="10.52"/>
    <n v="3619.17"/>
    <n v="4742.8599999999997"/>
    <n v="2661.3"/>
    <n v="407.94"/>
    <n v="234.49"/>
    <n v="172.61"/>
    <n v="11931.15"/>
    <n v="86.61"/>
    <n v="77.37"/>
    <n v="12910.16"/>
    <n v="901.65"/>
    <n v="254.44"/>
    <n v="1156.0999999999999"/>
    <n v="24.6"/>
    <n v="24305.87"/>
    <n v="45015.48"/>
    <n v="17.899999999999999"/>
    <x v="13"/>
  </r>
  <r>
    <n v="1543"/>
    <x v="0"/>
    <m/>
    <n v="47"/>
    <n v="1358"/>
    <n v="2499.27"/>
    <n v="5877.3"/>
    <n v="8376.57"/>
    <n v="20.94"/>
    <n v="10.42"/>
    <n v="31.13"/>
    <n v="21.09"/>
    <n v="14.87"/>
    <n v="1022.12"/>
    <n v="4.6500000000000004"/>
    <n v="10.44"/>
    <n v="1104.31"/>
    <n v="1608.24"/>
    <n v="794.05"/>
    <n v="313.66000000000003"/>
    <n v="929.46"/>
    <n v="0"/>
    <n v="10.52"/>
    <n v="3655.94"/>
    <n v="4760.25"/>
    <n v="2715.96"/>
    <n v="396.36"/>
    <n v="175.19"/>
    <n v="159.53"/>
    <n v="10944.78"/>
    <n v="80.75"/>
    <n v="74.44"/>
    <n v="11831.03"/>
    <n v="811.82"/>
    <n v="237.17"/>
    <n v="1048.99"/>
    <n v="22.32"/>
    <n v="25598.17"/>
    <n v="45872.86"/>
    <n v="18.850000000000001"/>
    <x v="13"/>
  </r>
  <r>
    <n v="1544"/>
    <x v="0"/>
    <m/>
    <n v="307"/>
    <n v="55"/>
    <n v="919.67"/>
    <n v="576.96"/>
    <n v="1496.63"/>
    <n v="18.36"/>
    <n v="9.09"/>
    <n v="221.98"/>
    <n v="149.24"/>
    <n v="88.28"/>
    <n v="80.44"/>
    <n v="15.1"/>
    <n v="0.6"/>
    <n v="555.65"/>
    <n v="104.45"/>
    <n v="81.680000000000007"/>
    <n v="56.74"/>
    <n v="78.62"/>
    <n v="0"/>
    <n v="0.6"/>
    <n v="322.08999999999997"/>
    <n v="877.74"/>
    <n v="242.87"/>
    <n v="2885.59"/>
    <n v="1251.7"/>
    <n v="933.28"/>
    <n v="804.87"/>
    <n v="99.6"/>
    <n v="2.91"/>
    <n v="5977.95"/>
    <n v="5170.17"/>
    <n v="1643.54"/>
    <n v="6813.71"/>
    <n v="22.19"/>
    <n v="1662.1"/>
    <n v="3434.8"/>
    <n v="30.22"/>
    <x v="13"/>
  </r>
  <r>
    <n v="1545"/>
    <x v="0"/>
    <m/>
    <n v="1648"/>
    <n v="39"/>
    <n v="4523.47"/>
    <n v="1937.02"/>
    <n v="6460.49"/>
    <n v="18.88"/>
    <n v="8.7799999999999994"/>
    <n v="1078.26"/>
    <n v="709.81"/>
    <n v="418.4"/>
    <n v="243.48"/>
    <n v="76.5"/>
    <n v="1.44"/>
    <n v="2527.89"/>
    <n v="71.709999999999994"/>
    <n v="305.76"/>
    <n v="229.31"/>
    <n v="260"/>
    <n v="0"/>
    <n v="1.44"/>
    <n v="868.21"/>
    <n v="3396.1"/>
    <n v="606.77"/>
    <n v="15693.08"/>
    <n v="7027.47"/>
    <n v="4267.13"/>
    <n v="2219.54"/>
    <n v="1423.92"/>
    <n v="5.52"/>
    <n v="30636.67"/>
    <n v="28411.599999999999"/>
    <n v="8012.11"/>
    <n v="36423.71"/>
    <n v="22.1"/>
    <n v="886.65"/>
    <n v="5649.59"/>
    <n v="22.73"/>
    <x v="14"/>
  </r>
  <r>
    <n v="1546"/>
    <x v="0"/>
    <m/>
    <n v="1658"/>
    <n v="952"/>
    <n v="6237.81"/>
    <n v="7110.89"/>
    <n v="13348.7"/>
    <n v="17.510000000000002"/>
    <n v="8.35"/>
    <n v="1070.1600000000001"/>
    <n v="699.41"/>
    <n v="414.02"/>
    <n v="933.12"/>
    <n v="123.84"/>
    <n v="9.69"/>
    <n v="3250.25"/>
    <n v="948.18"/>
    <n v="1400.9"/>
    <n v="478.07"/>
    <n v="948.29"/>
    <n v="0"/>
    <n v="9.6999999999999993"/>
    <n v="3785.14"/>
    <n v="7035.39"/>
    <n v="2827.15"/>
    <n v="16189.42"/>
    <n v="7595.83"/>
    <n v="4628.5600000000004"/>
    <n v="9134.4"/>
    <n v="2402.85"/>
    <n v="59.53"/>
    <n v="40010.58"/>
    <n v="30816.66"/>
    <n v="8205.01"/>
    <n v="39021.67"/>
    <n v="23.54"/>
    <n v="13017.98"/>
    <n v="31718.75"/>
    <n v="13.67"/>
    <x v="14"/>
  </r>
  <r>
    <n v="1547"/>
    <x v="0"/>
    <m/>
    <n v="1648"/>
    <n v="39"/>
    <n v="4564.1000000000004"/>
    <n v="1936.97"/>
    <n v="6501.07"/>
    <n v="22.82"/>
    <n v="10.89"/>
    <n v="1124.8"/>
    <n v="767.74"/>
    <n v="433.78"/>
    <n v="255.73"/>
    <n v="129.38"/>
    <n v="1.44"/>
    <n v="2712.88"/>
    <n v="74.31"/>
    <n v="323.27"/>
    <n v="239.09"/>
    <n v="273.27999999999997"/>
    <n v="0"/>
    <n v="1.44"/>
    <n v="911.39"/>
    <n v="3624.27"/>
    <n v="636.66999999999996"/>
    <n v="17240.27"/>
    <n v="10925.52"/>
    <n v="5503.7"/>
    <n v="2936.73"/>
    <n v="2461.77"/>
    <n v="6.98"/>
    <n v="39074.97"/>
    <n v="36131.26"/>
    <n v="9293.32"/>
    <n v="45424.58"/>
    <n v="27.56"/>
    <n v="980.6"/>
    <n v="7664.16"/>
    <n v="25.14"/>
    <x v="14"/>
  </r>
  <r>
    <n v="1548"/>
    <x v="0"/>
    <m/>
    <n v="512"/>
    <n v="0"/>
    <n v="1410.45"/>
    <n v="436.87"/>
    <n v="1847.32"/>
    <n v="18.84"/>
    <n v="9.69"/>
    <n v="261.63"/>
    <n v="308.91000000000003"/>
    <n v="185.74"/>
    <n v="86.87"/>
    <n v="27.26"/>
    <n v="0.44"/>
    <n v="870.84"/>
    <n v="0"/>
    <n v="0"/>
    <n v="94.08"/>
    <n v="94.94"/>
    <n v="0"/>
    <n v="0.44"/>
    <n v="189.45"/>
    <n v="1060.3"/>
    <n v="94.08"/>
    <n v="4618.7"/>
    <n v="2656.42"/>
    <n v="1853.27"/>
    <n v="929.56"/>
    <n v="685.81"/>
    <n v="2.08"/>
    <n v="10745.85"/>
    <n v="9814.2000000000007"/>
    <n v="3113.95"/>
    <n v="12928.15"/>
    <n v="25.25"/>
    <n v="0"/>
    <n v="1614.4"/>
    <n v="0"/>
    <x v="15"/>
  </r>
  <r>
    <n v="1549"/>
    <x v="0"/>
    <m/>
    <n v="339"/>
    <n v="19"/>
    <n v="961.32"/>
    <n v="504.24"/>
    <n v="1465.56"/>
    <n v="16.8"/>
    <n v="8.35"/>
    <n v="174.07"/>
    <n v="197.37"/>
    <n v="120.98"/>
    <n v="67.989999999999995"/>
    <n v="18.28"/>
    <n v="0.41"/>
    <n v="579.09"/>
    <n v="30.46"/>
    <n v="93.32"/>
    <n v="64.400000000000006"/>
    <n v="71.59"/>
    <n v="0"/>
    <n v="0.41"/>
    <n v="260.18"/>
    <n v="839.27"/>
    <n v="188.18"/>
    <n v="2980.45"/>
    <n v="1379.29"/>
    <n v="1089.1600000000001"/>
    <n v="643.65"/>
    <n v="452.21"/>
    <n v="1.66"/>
    <n v="6546.42"/>
    <n v="5901.11"/>
    <n v="1980.16"/>
    <n v="7881.27"/>
    <n v="23.25"/>
    <n v="433.97"/>
    <n v="1967.93"/>
    <n v="22.84"/>
    <x v="15"/>
  </r>
  <r>
    <n v="1550"/>
    <x v="0"/>
    <m/>
    <n v="264"/>
    <n v="15"/>
    <n v="742.29"/>
    <n v="393.03"/>
    <n v="1135.32"/>
    <n v="15.59"/>
    <n v="7.6"/>
    <n v="130.97999999999999"/>
    <n v="149.33000000000001"/>
    <n v="92.22"/>
    <n v="51.32"/>
    <n v="13.9"/>
    <n v="0.31"/>
    <n v="438.06"/>
    <n v="22.46"/>
    <n v="72.760000000000005"/>
    <n v="49.7"/>
    <n v="53.68"/>
    <n v="0"/>
    <n v="0.31"/>
    <n v="198.91"/>
    <n v="636.97"/>
    <n v="144.91999999999999"/>
    <n v="2170.86"/>
    <n v="870.29"/>
    <n v="761.04"/>
    <n v="432.18"/>
    <n v="332.94"/>
    <n v="1.21"/>
    <n v="4568.5200000000004"/>
    <n v="4135.13"/>
    <n v="1444.99"/>
    <n v="5580.12"/>
    <n v="21.14"/>
    <n v="300.02999999999997"/>
    <n v="1357.92"/>
    <n v="20"/>
    <x v="15"/>
  </r>
  <r>
    <n v="1551"/>
    <x v="0"/>
    <m/>
    <n v="1378"/>
    <n v="0"/>
    <n v="3532.62"/>
    <n v="1127.25"/>
    <n v="4659.87"/>
    <n v="17.899999999999999"/>
    <n v="9.14"/>
    <n v="627.5"/>
    <n v="719"/>
    <n v="428.52"/>
    <n v="212.67"/>
    <n v="79.48"/>
    <n v="1.08"/>
    <n v="2068.2399999999998"/>
    <n v="0"/>
    <n v="0"/>
    <n v="228.98"/>
    <n v="231.76"/>
    <n v="0"/>
    <n v="1.08"/>
    <n v="461.82"/>
    <n v="2530.06"/>
    <n v="228.98"/>
    <n v="10904.33"/>
    <n v="5850.16"/>
    <n v="4033.38"/>
    <n v="2129.6"/>
    <n v="2225.4899999999998"/>
    <n v="5"/>
    <n v="25147.95"/>
    <n v="23013.35"/>
    <n v="7324.38"/>
    <n v="30337.73"/>
    <n v="22.02"/>
    <n v="0"/>
    <n v="3642.04"/>
    <n v="0"/>
    <x v="15"/>
  </r>
  <r>
    <n v="1552"/>
    <x v="0"/>
    <m/>
    <n v="577"/>
    <n v="1"/>
    <n v="1484.44"/>
    <n v="587.51"/>
    <n v="2071.9499999999998"/>
    <n v="16.55"/>
    <n v="8.18"/>
    <n v="262.32"/>
    <n v="309.33999999999997"/>
    <n v="182.03"/>
    <n v="87.49"/>
    <n v="34.19"/>
    <n v="0.46"/>
    <n v="875.83"/>
    <n v="0.69"/>
    <n v="0"/>
    <n v="94.86"/>
    <n v="94.86"/>
    <n v="19.48"/>
    <n v="0.46"/>
    <n v="210.35"/>
    <n v="1086.18"/>
    <n v="115.04"/>
    <n v="4362.5600000000004"/>
    <n v="2316.85"/>
    <n v="1529.14"/>
    <n v="782.71"/>
    <n v="900.73"/>
    <n v="1.73"/>
    <n v="9893.7199999999993"/>
    <n v="9109.2800000000007"/>
    <n v="3111.66"/>
    <n v="12220.94"/>
    <n v="21.18"/>
    <n v="8.59"/>
    <n v="1459.08"/>
    <n v="8.59"/>
    <x v="15"/>
  </r>
  <r>
    <n v="1553"/>
    <x v="0"/>
    <m/>
    <n v="577"/>
    <n v="1"/>
    <n v="1474.7"/>
    <n v="587.37"/>
    <n v="2062.0700000000002"/>
    <n v="15.2"/>
    <n v="7.31"/>
    <n v="257.27"/>
    <n v="289.7"/>
    <n v="177.55"/>
    <n v="84.84"/>
    <n v="32.299999999999997"/>
    <n v="0.46"/>
    <n v="842.11"/>
    <n v="0.64"/>
    <n v="0"/>
    <n v="94.27"/>
    <n v="91.16"/>
    <n v="19.239999999999998"/>
    <n v="0.46"/>
    <n v="205.77"/>
    <n v="1047.8900000000001"/>
    <n v="114.16"/>
    <n v="4047.35"/>
    <n v="1635.67"/>
    <n v="1352.16"/>
    <n v="682.98"/>
    <n v="859.06"/>
    <n v="1.58"/>
    <n v="8578.81"/>
    <n v="7894.24"/>
    <n v="2840.99"/>
    <n v="10735.23"/>
    <n v="18.61"/>
    <n v="9.6"/>
    <n v="1297.3800000000001"/>
    <n v="9.6"/>
    <x v="15"/>
  </r>
  <r>
    <n v="1554"/>
    <x v="0"/>
    <m/>
    <n v="1113"/>
    <n v="0"/>
    <n v="2887.45"/>
    <n v="1022.55"/>
    <n v="3910"/>
    <n v="15.36"/>
    <n v="7.46"/>
    <n v="504.9"/>
    <n v="558.96"/>
    <n v="346.38"/>
    <n v="162.94999999999999"/>
    <n v="62.54"/>
    <n v="0.87"/>
    <n v="1636.6"/>
    <n v="0"/>
    <n v="0"/>
    <n v="184.18"/>
    <n v="175.66"/>
    <n v="18.98"/>
    <n v="0.87"/>
    <n v="379.69"/>
    <n v="2016.29"/>
    <n v="203.16"/>
    <n v="7915.13"/>
    <n v="3010.71"/>
    <n v="2654.67"/>
    <n v="1351.45"/>
    <n v="1638.32"/>
    <n v="3.01"/>
    <n v="16573.29"/>
    <n v="15218.82"/>
    <n v="5423.83"/>
    <n v="20642.650000000001"/>
    <n v="18.55"/>
    <n v="0"/>
    <n v="2581.1999999999998"/>
    <n v="0"/>
    <x v="15"/>
  </r>
  <r>
    <n v="1555"/>
    <x v="0"/>
    <m/>
    <n v="0"/>
    <n v="0"/>
    <n v="27.93"/>
    <n v="0"/>
    <n v="27.93"/>
    <n v="46.57"/>
    <n v="32.96"/>
    <n v="0"/>
    <n v="0"/>
    <n v="0"/>
    <n v="0"/>
    <n v="21.84"/>
    <n v="0"/>
    <n v="21.84"/>
    <n v="0"/>
    <n v="0"/>
    <n v="0"/>
    <n v="0"/>
    <n v="0"/>
    <n v="0"/>
    <n v="0"/>
    <n v="21.84"/>
    <n v="0"/>
    <n v="0"/>
    <n v="0"/>
    <n v="0"/>
    <n v="0"/>
    <n v="719.9"/>
    <n v="0"/>
    <n v="719.9"/>
    <n v="719.9"/>
    <n v="42.79"/>
    <n v="762.69"/>
    <n v="0"/>
    <n v="0"/>
    <n v="0"/>
    <n v="0"/>
    <x v="15"/>
  </r>
  <r>
    <n v="1556"/>
    <x v="0"/>
    <m/>
    <n v="0"/>
    <n v="0"/>
    <n v="27.95"/>
    <n v="0"/>
    <n v="27.95"/>
    <n v="48.14"/>
    <n v="34.020000000000003"/>
    <n v="0"/>
    <n v="0"/>
    <n v="0"/>
    <n v="0"/>
    <n v="21.86"/>
    <n v="0"/>
    <n v="21.86"/>
    <n v="0"/>
    <n v="0"/>
    <n v="0"/>
    <n v="0"/>
    <n v="0"/>
    <n v="0"/>
    <n v="0"/>
    <n v="21.86"/>
    <n v="0"/>
    <n v="0"/>
    <n v="0"/>
    <n v="0"/>
    <n v="0"/>
    <n v="743.79"/>
    <n v="0"/>
    <n v="743.79"/>
    <n v="743.79"/>
    <n v="43.84"/>
    <n v="787.63"/>
    <n v="0"/>
    <n v="0"/>
    <n v="0"/>
    <n v="0"/>
    <x v="15"/>
  </r>
  <r>
    <n v="1557"/>
    <x v="0"/>
    <m/>
    <n v="0"/>
    <n v="0"/>
    <n v="27.94"/>
    <n v="0"/>
    <n v="27.94"/>
    <n v="46.61"/>
    <n v="32.92"/>
    <n v="0"/>
    <n v="0"/>
    <n v="0"/>
    <n v="0"/>
    <n v="21.85"/>
    <n v="0"/>
    <n v="21.85"/>
    <n v="0"/>
    <n v="0"/>
    <n v="0"/>
    <n v="0"/>
    <n v="0"/>
    <n v="0"/>
    <n v="0"/>
    <n v="21.85"/>
    <n v="0"/>
    <n v="0"/>
    <n v="0"/>
    <n v="0"/>
    <n v="0"/>
    <n v="719.34"/>
    <n v="0"/>
    <n v="719.34"/>
    <n v="719.34"/>
    <n v="42.77"/>
    <n v="762.11"/>
    <n v="0"/>
    <n v="0"/>
    <n v="0"/>
    <n v="0"/>
    <x v="15"/>
  </r>
  <r>
    <n v="1558"/>
    <x v="0"/>
    <m/>
    <n v="0"/>
    <n v="0"/>
    <n v="27.96"/>
    <n v="0"/>
    <n v="27.96"/>
    <n v="44.24"/>
    <n v="31.22"/>
    <n v="0"/>
    <n v="0"/>
    <n v="0"/>
    <n v="0"/>
    <n v="20.87"/>
    <n v="0"/>
    <n v="20.87"/>
    <n v="0"/>
    <n v="0"/>
    <n v="0"/>
    <n v="0"/>
    <n v="0"/>
    <n v="0"/>
    <n v="0"/>
    <n v="20.87"/>
    <n v="0"/>
    <n v="0"/>
    <n v="0"/>
    <n v="0"/>
    <n v="0"/>
    <n v="668.8"/>
    <n v="0"/>
    <n v="668.8"/>
    <n v="668.8"/>
    <n v="40.619999999999997"/>
    <n v="709.42"/>
    <n v="0"/>
    <n v="0"/>
    <n v="0"/>
    <n v="0"/>
    <x v="15"/>
  </r>
  <r>
    <n v="1559"/>
    <x v="0"/>
    <m/>
    <n v="571"/>
    <n v="0"/>
    <n v="1371.68"/>
    <n v="384.7"/>
    <n v="1756.38"/>
    <n v="17.95"/>
    <n v="8.93"/>
    <n v="244.35"/>
    <n v="299.14"/>
    <n v="188.33"/>
    <n v="84.85"/>
    <n v="46.34"/>
    <n v="0.46"/>
    <n v="863.47"/>
    <n v="0"/>
    <n v="0"/>
    <n v="97.85"/>
    <n v="91.48"/>
    <n v="0"/>
    <n v="0.46"/>
    <n v="189.79"/>
    <n v="1053.26"/>
    <n v="97.85"/>
    <n v="3993.88"/>
    <n v="1907.05"/>
    <n v="1480.23"/>
    <n v="692.73"/>
    <n v="1354.75"/>
    <n v="1.58"/>
    <n v="9430.23"/>
    <n v="8735.91"/>
    <n v="2995.92"/>
    <n v="11731.84"/>
    <n v="20.55"/>
    <n v="0"/>
    <n v="1299.78"/>
    <n v="0"/>
    <x v="15"/>
  </r>
  <r>
    <n v="1560"/>
    <x v="0"/>
    <m/>
    <n v="0"/>
    <n v="0"/>
    <n v="24.95"/>
    <n v="0"/>
    <n v="24.95"/>
    <n v="52.2"/>
    <n v="36.53"/>
    <n v="0"/>
    <n v="0"/>
    <n v="0"/>
    <n v="0"/>
    <n v="19.510000000000002"/>
    <n v="0"/>
    <n v="19.510000000000002"/>
    <n v="0"/>
    <n v="0"/>
    <n v="0"/>
    <n v="0"/>
    <n v="0"/>
    <n v="0"/>
    <n v="0"/>
    <n v="19.510000000000002"/>
    <n v="0"/>
    <n v="0"/>
    <n v="0"/>
    <n v="0"/>
    <n v="0"/>
    <n v="712.9"/>
    <n v="0"/>
    <n v="712.9"/>
    <n v="712.9"/>
    <n v="41.34"/>
    <n v="754.24"/>
    <n v="0"/>
    <n v="0"/>
    <n v="0"/>
    <n v="0"/>
    <x v="15"/>
  </r>
  <r>
    <n v="1561"/>
    <x v="0"/>
    <m/>
    <n v="0"/>
    <n v="0"/>
    <n v="24.93"/>
    <n v="0"/>
    <n v="24.93"/>
    <n v="46.23"/>
    <n v="32.270000000000003"/>
    <n v="0"/>
    <n v="0"/>
    <n v="0"/>
    <n v="0"/>
    <n v="18.78"/>
    <n v="0"/>
    <n v="18.78"/>
    <n v="0"/>
    <n v="0"/>
    <n v="0"/>
    <n v="0"/>
    <n v="0"/>
    <n v="0"/>
    <n v="0"/>
    <n v="18.78"/>
    <n v="0"/>
    <n v="0"/>
    <n v="0"/>
    <n v="0"/>
    <n v="0"/>
    <n v="619.09"/>
    <n v="0"/>
    <n v="619.09"/>
    <n v="619.09"/>
    <n v="37.39"/>
    <n v="656.48"/>
    <n v="0"/>
    <n v="0"/>
    <n v="0"/>
    <n v="0"/>
    <x v="15"/>
  </r>
  <r>
    <n v="1562"/>
    <x v="0"/>
    <m/>
    <n v="300"/>
    <n v="626"/>
    <n v="1717.49"/>
    <n v="2751.7"/>
    <n v="4469.1899999999996"/>
    <n v="15.02"/>
    <n v="7.82"/>
    <n v="122.3"/>
    <n v="137.12"/>
    <n v="97.21"/>
    <n v="436.43"/>
    <n v="22.49"/>
    <n v="4.91"/>
    <n v="820.46"/>
    <n v="555.87"/>
    <n v="435.75"/>
    <n v="147.19"/>
    <n v="397.71"/>
    <n v="0"/>
    <n v="4.91"/>
    <n v="1541.43"/>
    <n v="2361.9"/>
    <n v="1138.81"/>
    <n v="1979.3"/>
    <n v="870.88"/>
    <n v="731.72"/>
    <n v="3484.15"/>
    <n v="660.97"/>
    <n v="32.21"/>
    <n v="7759.21"/>
    <n v="4242.8599999999997"/>
    <n v="1463.33"/>
    <n v="5706.2"/>
    <n v="19.02"/>
    <n v="7679.7"/>
    <n v="13787.83"/>
    <n v="12.27"/>
    <x v="15"/>
  </r>
  <r>
    <n v="1563"/>
    <x v="0"/>
    <m/>
    <n v="160"/>
    <n v="0"/>
    <n v="437.2"/>
    <n v="128.19"/>
    <n v="565.39"/>
    <n v="22.48"/>
    <n v="11.95"/>
    <n v="103.83"/>
    <n v="90.14"/>
    <n v="53.32"/>
    <n v="24.44"/>
    <n v="8.08"/>
    <n v="0.12"/>
    <n v="279.93"/>
    <n v="0"/>
    <n v="0"/>
    <n v="26.71"/>
    <n v="26.55"/>
    <n v="0"/>
    <n v="0.12"/>
    <n v="53.38"/>
    <n v="333.3"/>
    <n v="26.71"/>
    <n v="2000.56"/>
    <n v="1311.67"/>
    <n v="527.76"/>
    <n v="239.93"/>
    <n v="190.75"/>
    <n v="0.55000000000000004"/>
    <n v="4271.22"/>
    <n v="4030.74"/>
    <n v="1242.93"/>
    <n v="5273.67"/>
    <n v="32.96"/>
    <n v="0"/>
    <n v="446.88"/>
    <n v="0"/>
    <x v="15"/>
  </r>
  <r>
    <n v="1564"/>
    <x v="0"/>
    <m/>
    <n v="663"/>
    <n v="0"/>
    <n v="1862.92"/>
    <n v="536.29"/>
    <n v="2399.21"/>
    <n v="25.33"/>
    <n v="14.21"/>
    <n v="453.29"/>
    <n v="388.4"/>
    <n v="230.19"/>
    <n v="107.66"/>
    <n v="32.909999999999997"/>
    <n v="0.53"/>
    <n v="1212.99"/>
    <n v="0"/>
    <n v="0"/>
    <n v="115.1"/>
    <n v="116.68"/>
    <n v="0"/>
    <n v="0.53"/>
    <n v="232.3"/>
    <n v="1445.29"/>
    <n v="115.1"/>
    <n v="9221.68"/>
    <n v="7378.78"/>
    <n v="2713.96"/>
    <n v="1373.08"/>
    <n v="747"/>
    <n v="2.88"/>
    <n v="21437.38"/>
    <n v="20061.41"/>
    <n v="5886.6"/>
    <n v="25948.01"/>
    <n v="39.14"/>
    <n v="0"/>
    <n v="2529.9499999999998"/>
    <n v="0"/>
    <x v="15"/>
  </r>
  <r>
    <n v="1565"/>
    <x v="0"/>
    <m/>
    <n v="351"/>
    <n v="0"/>
    <n v="947.17"/>
    <n v="282.68"/>
    <n v="1229.8499999999999"/>
    <n v="21.27"/>
    <n v="11.25"/>
    <n v="218.01"/>
    <n v="189.43"/>
    <n v="115.34"/>
    <n v="53.45"/>
    <n v="17.07"/>
    <n v="0.28000000000000003"/>
    <n v="593.57000000000005"/>
    <n v="0"/>
    <n v="0"/>
    <n v="59.68"/>
    <n v="58.91"/>
    <n v="0"/>
    <n v="0.28000000000000003"/>
    <n v="118.87"/>
    <n v="712.44"/>
    <n v="59.68"/>
    <n v="4085.12"/>
    <n v="2277.3200000000002"/>
    <n v="1101.96"/>
    <n v="534.07000000000005"/>
    <n v="431.29"/>
    <n v="1.22"/>
    <n v="8430.99"/>
    <n v="7895.7"/>
    <n v="2434.4699999999998"/>
    <n v="10330.16"/>
    <n v="29.43"/>
    <n v="0"/>
    <n v="978.69"/>
    <n v="0"/>
    <x v="15"/>
  </r>
  <r>
    <n v="1566"/>
    <x v="0"/>
    <m/>
    <n v="0"/>
    <n v="0"/>
    <n v="10.98"/>
    <n v="0"/>
    <n v="10.98"/>
    <n v="40.67"/>
    <n v="28.33"/>
    <n v="0"/>
    <n v="0"/>
    <n v="0"/>
    <n v="0"/>
    <n v="8.26"/>
    <n v="0"/>
    <n v="8.26"/>
    <n v="0"/>
    <n v="0"/>
    <n v="0"/>
    <n v="0"/>
    <n v="0"/>
    <n v="0"/>
    <n v="0"/>
    <n v="8.26"/>
    <n v="0"/>
    <n v="0"/>
    <n v="0"/>
    <n v="0"/>
    <n v="0"/>
    <n v="239.86"/>
    <n v="0"/>
    <n v="239.86"/>
    <n v="239.86"/>
    <n v="14.89"/>
    <n v="254.75"/>
    <n v="0"/>
    <n v="0"/>
    <n v="0"/>
    <n v="0"/>
    <x v="15"/>
  </r>
  <r>
    <n v="1567"/>
    <x v="0"/>
    <s v="Other"/>
    <n v="0"/>
    <n v="0"/>
    <n v="10.95"/>
    <n v="0"/>
    <n v="10.95"/>
    <n v="35.090000000000003"/>
    <n v="22.86"/>
    <n v="0"/>
    <n v="0"/>
    <n v="0"/>
    <n v="0"/>
    <n v="8.5500000000000007"/>
    <n v="0"/>
    <n v="8.5500000000000007"/>
    <n v="0"/>
    <n v="0"/>
    <n v="0"/>
    <n v="0"/>
    <n v="0"/>
    <n v="0"/>
    <n v="0"/>
    <n v="8.5500000000000007"/>
    <n v="0"/>
    <n v="0"/>
    <n v="0"/>
    <n v="0"/>
    <n v="0"/>
    <n v="195.73"/>
    <n v="0"/>
    <n v="195.73"/>
    <n v="195.73"/>
    <n v="12.53"/>
    <n v="208.26"/>
    <n v="0"/>
    <n v="0"/>
    <n v="0"/>
    <n v="0"/>
    <x v="15"/>
  </r>
  <r>
    <n v="1568"/>
    <x v="0"/>
    <s v="Other"/>
    <n v="0"/>
    <n v="0"/>
    <n v="10.94"/>
    <n v="0"/>
    <n v="10.94"/>
    <n v="28.04"/>
    <n v="17.78"/>
    <n v="0"/>
    <n v="0"/>
    <n v="0"/>
    <n v="0"/>
    <n v="8.52"/>
    <n v="0"/>
    <n v="8.52"/>
    <n v="0"/>
    <n v="0"/>
    <n v="0"/>
    <n v="0"/>
    <n v="0"/>
    <n v="0"/>
    <n v="0"/>
    <n v="8.52"/>
    <n v="0"/>
    <n v="0"/>
    <n v="0"/>
    <n v="0"/>
    <n v="0"/>
    <n v="151.97999999999999"/>
    <n v="0"/>
    <n v="151.97999999999999"/>
    <n v="151.97999999999999"/>
    <n v="10.07"/>
    <n v="162.05000000000001"/>
    <n v="0"/>
    <n v="0"/>
    <n v="0"/>
    <n v="0"/>
    <x v="15"/>
  </r>
  <r>
    <n v="1569"/>
    <x v="0"/>
    <s v="Other"/>
    <n v="0"/>
    <n v="0"/>
    <n v="10.95"/>
    <n v="0"/>
    <n v="10.95"/>
    <n v="12.61"/>
    <n v="6.24"/>
    <n v="0"/>
    <n v="0"/>
    <n v="0"/>
    <n v="0"/>
    <n v="7.41"/>
    <n v="0"/>
    <n v="7.41"/>
    <n v="0"/>
    <n v="0"/>
    <n v="0"/>
    <n v="0"/>
    <n v="0"/>
    <n v="0"/>
    <n v="0"/>
    <n v="7.41"/>
    <n v="0"/>
    <n v="0"/>
    <n v="0"/>
    <n v="0"/>
    <n v="0"/>
    <n v="50.11"/>
    <n v="0"/>
    <n v="50.11"/>
    <n v="50.11"/>
    <n v="4.37"/>
    <n v="54.48"/>
    <n v="0"/>
    <n v="0"/>
    <n v="0"/>
    <n v="0"/>
    <x v="15"/>
  </r>
  <r>
    <n v="1570"/>
    <x v="0"/>
    <s v="ton"/>
    <n v="0"/>
    <n v="986"/>
    <n v="1483.56"/>
    <n v="2944.32"/>
    <n v="4427.88"/>
    <n v="18.75"/>
    <n v="9.18"/>
    <n v="0.78"/>
    <n v="0"/>
    <n v="0.31"/>
    <n v="609.14"/>
    <n v="8.0399999999999991"/>
    <n v="6.04"/>
    <n v="624.32000000000005"/>
    <n v="682.56"/>
    <n v="270.13"/>
    <n v="191.02"/>
    <n v="522.4"/>
    <n v="0"/>
    <n v="6.04"/>
    <n v="1672.16"/>
    <n v="2296.48"/>
    <n v="1143.71"/>
    <n v="21.33"/>
    <n v="0"/>
    <n v="7.25"/>
    <n v="5394.22"/>
    <n v="266.02999999999997"/>
    <n v="42.14"/>
    <n v="5730.97"/>
    <n v="294.60000000000002"/>
    <n v="16.03"/>
    <n v="310.63"/>
    <n v="0"/>
    <n v="11039.07"/>
    <n v="19207.080000000002"/>
    <n v="11.2"/>
    <x v="16"/>
  </r>
  <r>
    <n v="1571"/>
    <x v="0"/>
    <s v="ton"/>
    <n v="3"/>
    <n v="941"/>
    <n v="1134.1199999999999"/>
    <n v="2285.4499999999998"/>
    <n v="3419.57"/>
    <n v="16.59"/>
    <n v="9.24"/>
    <n v="1.45"/>
    <n v="0"/>
    <n v="0.41"/>
    <n v="355.73"/>
    <n v="0"/>
    <n v="6.71"/>
    <n v="364.3"/>
    <n v="786.01"/>
    <n v="103.07"/>
    <n v="105.62"/>
    <n v="289.02"/>
    <n v="0"/>
    <n v="6.72"/>
    <n v="1290.44"/>
    <n v="1654.74"/>
    <n v="994.7"/>
    <n v="35.909999999999997"/>
    <n v="0"/>
    <n v="9.74"/>
    <n v="3560.51"/>
    <n v="0"/>
    <n v="42.66"/>
    <n v="3648.82"/>
    <n v="45.65"/>
    <n v="0.62"/>
    <n v="46.27"/>
    <n v="15.42"/>
    <n v="11784.66"/>
    <n v="15932.03"/>
    <n v="12.52"/>
    <x v="16"/>
  </r>
  <r>
    <n v="1572"/>
    <x v="0"/>
    <s v="ton"/>
    <n v="0"/>
    <n v="179"/>
    <n v="238.63"/>
    <n v="437.34"/>
    <n v="675.97"/>
    <n v="14.85"/>
    <n v="6.84"/>
    <n v="0.2"/>
    <n v="0"/>
    <n v="0.06"/>
    <n v="95.96"/>
    <n v="0"/>
    <n v="1.04"/>
    <n v="97.25"/>
    <n v="115.81"/>
    <n v="22.4"/>
    <n v="22.62"/>
    <n v="76.510000000000005"/>
    <n v="0"/>
    <n v="1.04"/>
    <n v="238.38"/>
    <n v="335.64"/>
    <n v="160.83000000000001"/>
    <n v="5.32"/>
    <n v="0"/>
    <n v="1.34"/>
    <n v="621.98"/>
    <n v="0"/>
    <n v="5.97"/>
    <n v="634.6"/>
    <n v="6.66"/>
    <n v="0.09"/>
    <n v="6.75"/>
    <n v="0"/>
    <n v="1473.03"/>
    <n v="2135.83"/>
    <n v="8.23"/>
    <x v="16"/>
  </r>
  <r>
    <n v="1573"/>
    <x v="0"/>
    <s v="ton"/>
    <n v="708"/>
    <n v="333"/>
    <n v="2403.59"/>
    <n v="2138.42"/>
    <n v="4542.01"/>
    <n v="16.670000000000002"/>
    <n v="7.55"/>
    <n v="449.64"/>
    <n v="250.37"/>
    <n v="162.46"/>
    <n v="286.26"/>
    <n v="33.93"/>
    <n v="2.57"/>
    <n v="1185.24"/>
    <n v="278.56"/>
    <n v="412.03"/>
    <n v="169.43"/>
    <n v="261.33"/>
    <n v="0"/>
    <n v="2.57"/>
    <n v="1123.92"/>
    <n v="2309.16"/>
    <n v="860.01"/>
    <n v="7144.29"/>
    <n v="1506.84"/>
    <n v="1087.25"/>
    <n v="2086.88"/>
    <n v="865.06"/>
    <n v="13.28"/>
    <n v="12703.6"/>
    <n v="10603.44"/>
    <n v="3303.9"/>
    <n v="13907.34"/>
    <n v="19.64"/>
    <n v="3704.24"/>
    <n v="8548.4599999999991"/>
    <n v="11.12"/>
    <x v="16"/>
  </r>
  <r>
    <n v="1574"/>
    <x v="0"/>
    <s v="ton"/>
    <n v="0"/>
    <n v="285"/>
    <n v="483.95"/>
    <n v="1037.81"/>
    <n v="1521.76"/>
    <n v="15.2"/>
    <n v="7.03"/>
    <n v="0.41"/>
    <n v="0"/>
    <n v="0.12"/>
    <n v="209.48"/>
    <n v="14.84"/>
    <n v="1.73"/>
    <n v="226.58"/>
    <n v="203.5"/>
    <n v="142.4"/>
    <n v="68.67"/>
    <n v="183.43"/>
    <n v="0"/>
    <n v="1.73"/>
    <n v="599.74"/>
    <n v="826.32"/>
    <n v="414.57"/>
    <n v="10.62"/>
    <n v="0"/>
    <n v="2.99"/>
    <n v="1485.54"/>
    <n v="445.21"/>
    <n v="9.41"/>
    <n v="1953.76"/>
    <n v="458.81"/>
    <n v="27.59"/>
    <n v="486.4"/>
    <n v="0"/>
    <n v="2732.22"/>
    <n v="4975.7700000000004"/>
    <n v="9.59"/>
    <x v="16"/>
  </r>
  <r>
    <n v="1575"/>
    <x v="0"/>
    <s v="re"/>
    <n v="237"/>
    <n v="0"/>
    <n v="659.01"/>
    <n v="190.63"/>
    <n v="849.64"/>
    <n v="24.86"/>
    <n v="14.06"/>
    <n v="147.56"/>
    <n v="131.77000000000001"/>
    <n v="76.98"/>
    <n v="36.1"/>
    <n v="13.96"/>
    <n v="0.19"/>
    <n v="406.55"/>
    <n v="0"/>
    <n v="0"/>
    <n v="38.9"/>
    <n v="39.22"/>
    <n v="0"/>
    <n v="0.19"/>
    <n v="78.3"/>
    <n v="484.85"/>
    <n v="38.9"/>
    <n v="3078.57"/>
    <n v="2849.26"/>
    <n v="961.31"/>
    <n v="419.43"/>
    <n v="238.36"/>
    <n v="0.78"/>
    <n v="7547.71"/>
    <n v="7127.5"/>
    <n v="2176.4899999999998"/>
    <n v="9303.99"/>
    <n v="39.26"/>
    <n v="0"/>
    <n v="656.64"/>
    <n v="0"/>
    <x v="17"/>
  </r>
  <r>
    <n v="1576"/>
    <x v="0"/>
    <s v="re"/>
    <n v="395"/>
    <n v="0"/>
    <n v="1002.57"/>
    <n v="300.33999999999997"/>
    <n v="1302.9100000000001"/>
    <n v="16.420000000000002"/>
    <n v="8.49"/>
    <n v="209.88"/>
    <n v="171.72"/>
    <n v="102.71"/>
    <n v="50.87"/>
    <n v="22.73"/>
    <n v="0.28999999999999998"/>
    <n v="558.19000000000005"/>
    <n v="0"/>
    <n v="0"/>
    <n v="57.8"/>
    <n v="55.13"/>
    <n v="0"/>
    <n v="0.28999999999999998"/>
    <n v="113.22"/>
    <n v="671.41"/>
    <n v="57.8"/>
    <n v="3715.04"/>
    <n v="1673.73"/>
    <n v="843.52"/>
    <n v="377.24"/>
    <n v="171.3"/>
    <n v="0.97"/>
    <n v="6781.8"/>
    <n v="6403.59"/>
    <n v="2199.5"/>
    <n v="8603.09"/>
    <n v="21.78"/>
    <n v="0"/>
    <n v="607.87"/>
    <n v="0"/>
    <x v="17"/>
  </r>
  <r>
    <n v="1577"/>
    <x v="0"/>
    <s v="re"/>
    <n v="157"/>
    <n v="0"/>
    <n v="453.93"/>
    <n v="134.59"/>
    <n v="588.52"/>
    <n v="18.41"/>
    <n v="9.68"/>
    <n v="110.62"/>
    <n v="85.01"/>
    <n v="51.45"/>
    <n v="24.67"/>
    <n v="8.2899999999999991"/>
    <n v="0.14000000000000001"/>
    <n v="280.18"/>
    <n v="0"/>
    <n v="0"/>
    <n v="28.48"/>
    <n v="26.53"/>
    <n v="0"/>
    <n v="0.14000000000000001"/>
    <n v="55.15"/>
    <n v="335.32"/>
    <n v="28.48"/>
    <n v="2006.9"/>
    <n v="987.38"/>
    <n v="432.69"/>
    <n v="187.91"/>
    <n v="85.03"/>
    <n v="0.45"/>
    <n v="3700.36"/>
    <n v="3512.01"/>
    <n v="1181.68"/>
    <n v="4693.68"/>
    <n v="29.9"/>
    <n v="0"/>
    <n v="300.56"/>
    <n v="0"/>
    <x v="17"/>
  </r>
  <r>
    <n v="1578"/>
    <x v="0"/>
    <s v="re"/>
    <n v="0"/>
    <n v="114"/>
    <n v="127.5"/>
    <n v="249.1"/>
    <n v="376.6"/>
    <n v="16.59"/>
    <n v="10.1"/>
    <n v="0.18"/>
    <n v="0"/>
    <n v="0.05"/>
    <n v="31.45"/>
    <n v="3.04"/>
    <n v="0.83"/>
    <n v="35.549999999999997"/>
    <n v="102.8"/>
    <n v="3.66"/>
    <n v="8.2100000000000009"/>
    <n v="23.34"/>
    <n v="0"/>
    <n v="0.83"/>
    <n v="138.84"/>
    <n v="174.39"/>
    <n v="114.67"/>
    <n v="6.58"/>
    <n v="0"/>
    <n v="1.78"/>
    <n v="354.7"/>
    <n v="106.17"/>
    <n v="3.81"/>
    <n v="473.04"/>
    <n v="114.53"/>
    <n v="8.52"/>
    <n v="123.05"/>
    <n v="0"/>
    <n v="1888.91"/>
    <n v="2199.84"/>
    <n v="16.57"/>
    <x v="17"/>
  </r>
  <r>
    <n v="1579"/>
    <x v="0"/>
    <m/>
    <n v="23"/>
    <n v="66"/>
    <n v="135.03"/>
    <n v="222.31"/>
    <n v="357.34"/>
    <n v="27.89"/>
    <n v="15.67"/>
    <n v="13.64"/>
    <n v="8.52"/>
    <n v="5.21"/>
    <n v="40.74"/>
    <n v="0.56000000000000005"/>
    <n v="0.42"/>
    <n v="69.09"/>
    <n v="77.42"/>
    <n v="20.329999999999998"/>
    <n v="10.01"/>
    <n v="34.29"/>
    <n v="0"/>
    <n v="0.42"/>
    <n v="142.47"/>
    <n v="211.57"/>
    <n v="107.76"/>
    <n v="241.56"/>
    <n v="224.54"/>
    <n v="85.98"/>
    <n v="702.27"/>
    <n v="4.57"/>
    <n v="5.0199999999999996"/>
    <n v="1263.94"/>
    <n v="556.65"/>
    <n v="148.87"/>
    <n v="705.52"/>
    <n v="30.67"/>
    <n v="1409.82"/>
    <n v="2416.61"/>
    <n v="21.36"/>
    <x v="18"/>
  </r>
  <r>
    <n v="1580"/>
    <x v="0"/>
    <m/>
    <n v="7"/>
    <n v="11"/>
    <n v="23.1"/>
    <n v="38.409999999999997"/>
    <n v="61.51"/>
    <n v="28.5"/>
    <n v="15.19"/>
    <n v="3.03"/>
    <n v="1.22"/>
    <n v="0.39"/>
    <n v="7.3"/>
    <n v="0"/>
    <n v="7.0000000000000007E-2"/>
    <n v="12.02"/>
    <n v="8.89"/>
    <n v="6.3"/>
    <n v="2.2799999999999998"/>
    <n v="5.54"/>
    <n v="0"/>
    <n v="7.0000000000000007E-2"/>
    <n v="23.08"/>
    <n v="35.1"/>
    <n v="17.46"/>
    <n v="63.28"/>
    <n v="36.69"/>
    <n v="6.61"/>
    <n v="125.58"/>
    <n v="0"/>
    <n v="0.6"/>
    <n v="232.76"/>
    <n v="106.58"/>
    <n v="29.66"/>
    <n v="136.25"/>
    <n v="19.46"/>
    <n v="181.35"/>
    <n v="400.4"/>
    <n v="16.489999999999998"/>
    <x v="18"/>
  </r>
  <r>
    <n v="15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1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01"/>
    <x v="2"/>
    <s v="ton"/>
    <n v="2367"/>
    <n v="293"/>
    <n v="8027.92"/>
    <n v="5246.29"/>
    <n v="13274.21"/>
    <n v="20.23"/>
    <n v="8.01"/>
    <n v="1821.95"/>
    <n v="1425.84"/>
    <n v="879.78"/>
    <n v="682.46"/>
    <n v="84.04"/>
    <n v="5.21"/>
    <n v="4899.2700000000004"/>
    <n v="572.42999999999995"/>
    <n v="985.8"/>
    <n v="597.22"/>
    <n v="813.55"/>
    <n v="0"/>
    <n v="5.21"/>
    <n v="2974.21"/>
    <n v="7873.48"/>
    <n v="2155.4499999999998"/>
    <n v="23431.18"/>
    <n v="8070.07"/>
    <n v="5815.15"/>
    <n v="6427.42"/>
    <n v="560.66"/>
    <n v="24.2"/>
    <n v="44328.69"/>
    <n v="37877.06"/>
    <n v="12976.53"/>
    <n v="50853.59"/>
    <n v="21.48"/>
    <n v="9821.02"/>
    <n v="28693.25"/>
    <n v="33.520000000000003"/>
    <x v="20"/>
  </r>
  <r>
    <n v="2002"/>
    <x v="2"/>
    <s v="ton"/>
    <n v="1601"/>
    <n v="332"/>
    <n v="5848.24"/>
    <n v="5332.93"/>
    <n v="11181.17"/>
    <n v="18.399999999999999"/>
    <n v="7.03"/>
    <n v="1190.46"/>
    <n v="884.54"/>
    <n v="545.29"/>
    <n v="710.95"/>
    <n v="52.33"/>
    <n v="4.63"/>
    <n v="3388.2"/>
    <n v="648.41999999999996"/>
    <n v="1094.6099999999999"/>
    <n v="508.83"/>
    <n v="848.63"/>
    <n v="0"/>
    <n v="4.6399999999999997"/>
    <n v="3105.14"/>
    <n v="6493.33"/>
    <n v="2251.86"/>
    <n v="14377.41"/>
    <n v="3625.77"/>
    <n v="3123.87"/>
    <n v="5501.65"/>
    <n v="305.56"/>
    <n v="18.73"/>
    <n v="26952.99"/>
    <n v="21432.61"/>
    <n v="7945.41"/>
    <n v="29378.02"/>
    <n v="18.350000000000001"/>
    <n v="11077.44"/>
    <n v="26898.57"/>
    <n v="33.369999999999997"/>
    <x v="20"/>
  </r>
  <r>
    <n v="2003"/>
    <x v="2"/>
    <s v="ton"/>
    <n v="543"/>
    <n v="35"/>
    <n v="1749.18"/>
    <n v="960.73"/>
    <n v="2709.91"/>
    <n v="20.69"/>
    <n v="8.11"/>
    <n v="431.33"/>
    <n v="326.2"/>
    <n v="192.84"/>
    <n v="127.19"/>
    <n v="18.37"/>
    <n v="0.81"/>
    <n v="1096.75"/>
    <n v="67.3"/>
    <n v="195.84"/>
    <n v="125.79"/>
    <n v="153.34"/>
    <n v="0"/>
    <n v="0.82"/>
    <n v="543.08000000000004"/>
    <n v="1639.83"/>
    <n v="388.92"/>
    <n v="5533.21"/>
    <n v="1896.21"/>
    <n v="1326.73"/>
    <n v="1200.8699999999999"/>
    <n v="130.59"/>
    <n v="3.51"/>
    <n v="10091.120000000001"/>
    <n v="8886.74"/>
    <n v="3004.19"/>
    <n v="11890.93"/>
    <n v="21.9"/>
    <n v="1112.24"/>
    <n v="4940.3900000000003"/>
    <n v="31.78"/>
    <x v="20"/>
  </r>
  <r>
    <n v="2004"/>
    <x v="2"/>
    <s v="ton"/>
    <n v="488"/>
    <n v="82"/>
    <n v="1664.25"/>
    <n v="1207.25"/>
    <n v="2871.5"/>
    <n v="20.23"/>
    <n v="7.73"/>
    <n v="359.23"/>
    <n v="284.52999999999997"/>
    <n v="168.05"/>
    <n v="160.72999999999999"/>
    <n v="16.52"/>
    <n v="1.1000000000000001"/>
    <n v="990.17"/>
    <n v="165.42"/>
    <n v="225.22"/>
    <n v="129.11000000000001"/>
    <n v="187.01"/>
    <n v="0"/>
    <n v="1.1000000000000001"/>
    <n v="707.86"/>
    <n v="1698.04"/>
    <n v="519.75"/>
    <n v="4435.84"/>
    <n v="1223.1300000000001"/>
    <n v="1043.46"/>
    <n v="1319.89"/>
    <n v="103.89"/>
    <n v="4.87"/>
    <n v="8131.09"/>
    <n v="6806.32"/>
    <n v="2445.6799999999998"/>
    <n v="9252.01"/>
    <n v="18.96"/>
    <n v="2901.86"/>
    <n v="6993.42"/>
    <n v="35.39"/>
    <x v="20"/>
  </r>
  <r>
    <n v="2005"/>
    <x v="2"/>
    <s v="ito"/>
    <n v="990"/>
    <n v="178"/>
    <n v="3190.24"/>
    <n v="2331.54"/>
    <n v="5521.78"/>
    <n v="17.88"/>
    <n v="6.72"/>
    <n v="610.26"/>
    <n v="522.58000000000004"/>
    <n v="321.02"/>
    <n v="302.31"/>
    <n v="33.92"/>
    <n v="2.2799999999999998"/>
    <n v="1792.37"/>
    <n v="326.45999999999998"/>
    <n v="370.81"/>
    <n v="256.08"/>
    <n v="346.18"/>
    <n v="0"/>
    <n v="2.2799999999999998"/>
    <n v="1301.81"/>
    <n v="3094.18"/>
    <n v="953.35"/>
    <n v="7094.55"/>
    <n v="1828.12"/>
    <n v="1696.5"/>
    <n v="2101.59"/>
    <n v="192.23"/>
    <n v="9.14"/>
    <n v="12922.14"/>
    <n v="10811.4"/>
    <n v="4297.8"/>
    <n v="15109.2"/>
    <n v="15.26"/>
    <n v="5521.11"/>
    <n v="11833.21"/>
    <n v="31.02"/>
    <x v="20"/>
  </r>
  <r>
    <n v="2006"/>
    <x v="2"/>
    <s v="ito"/>
    <n v="761"/>
    <n v="404"/>
    <n v="2826.53"/>
    <n v="5775.76"/>
    <n v="8602.2900000000009"/>
    <n v="16.62"/>
    <n v="6.56"/>
    <n v="473.04"/>
    <n v="409.43"/>
    <n v="250.71"/>
    <n v="395.3"/>
    <n v="26.79"/>
    <n v="3.25"/>
    <n v="1558.53"/>
    <n v="476.8"/>
    <n v="621.52"/>
    <n v="245.58"/>
    <n v="410.56"/>
    <n v="350.74"/>
    <n v="3.25"/>
    <n v="2108.4499999999998"/>
    <n v="3666.98"/>
    <n v="1694.64"/>
    <n v="5814.74"/>
    <n v="1617.25"/>
    <n v="1487.16"/>
    <n v="3104.79"/>
    <n v="165.07"/>
    <n v="16.45"/>
    <n v="12205.46"/>
    <n v="9084.2199999999993"/>
    <n v="3369.81"/>
    <n v="12454.03"/>
    <n v="16.37"/>
    <n v="8272.43"/>
    <n v="18762.28"/>
    <n v="20.48"/>
    <x v="20"/>
  </r>
  <r>
    <n v="2007"/>
    <x v="2"/>
    <s v="ito"/>
    <n v="580"/>
    <n v="307"/>
    <n v="2421.81"/>
    <n v="3795.26"/>
    <n v="6217.07"/>
    <n v="17.059999999999999"/>
    <n v="6.25"/>
    <n v="327.17"/>
    <n v="260.14"/>
    <n v="149.19999999999999"/>
    <n v="477.64"/>
    <n v="28.02"/>
    <n v="3.31"/>
    <n v="1245.49"/>
    <n v="328.38"/>
    <n v="934.99"/>
    <n v="282.75"/>
    <n v="555.87"/>
    <n v="0"/>
    <n v="3.32"/>
    <n v="2105.31"/>
    <n v="3350.8"/>
    <n v="1546.12"/>
    <n v="3720.41"/>
    <n v="875.03"/>
    <n v="754.25"/>
    <n v="3163.38"/>
    <n v="206.8"/>
    <n v="15.75"/>
    <n v="8735.6"/>
    <n v="5556.48"/>
    <n v="2175.9499999999998"/>
    <n v="7732.43"/>
    <n v="13.33"/>
    <n v="5157.22"/>
    <n v="15744.64"/>
    <n v="16.8"/>
    <x v="20"/>
  </r>
  <r>
    <n v="2008"/>
    <x v="2"/>
    <s v="ito"/>
    <n v="0"/>
    <n v="181"/>
    <n v="487.73"/>
    <n v="1406.25"/>
    <n v="1893.98"/>
    <n v="15.9"/>
    <n v="6.18"/>
    <n v="7.0000000000000007E-2"/>
    <n v="0"/>
    <n v="0.15"/>
    <n v="210.83"/>
    <n v="13.83"/>
    <n v="1.53"/>
    <n v="226.4"/>
    <n v="149.99"/>
    <n v="293.95999999999998"/>
    <n v="89.05"/>
    <n v="238.02"/>
    <n v="0"/>
    <n v="1.53"/>
    <n v="772.56"/>
    <n v="998.96"/>
    <n v="533"/>
    <n v="1.31"/>
    <n v="0"/>
    <n v="3.04"/>
    <n v="1304.32"/>
    <n v="122.09"/>
    <n v="7.51"/>
    <n v="1438.27"/>
    <n v="126.44"/>
    <n v="27.86"/>
    <n v="154.29"/>
    <n v="0"/>
    <n v="2205.09"/>
    <n v="5815.32"/>
    <n v="12.18"/>
    <x v="20"/>
  </r>
  <r>
    <n v="2009"/>
    <x v="2"/>
    <s v="ito"/>
    <n v="1178"/>
    <n v="297"/>
    <n v="4052.38"/>
    <n v="4546.3599999999997"/>
    <n v="8598.74"/>
    <n v="18.07"/>
    <n v="6.55"/>
    <n v="626.91999999999996"/>
    <n v="486.09"/>
    <n v="283.75"/>
    <n v="602.37"/>
    <n v="54.01"/>
    <n v="4.03"/>
    <n v="2057.19"/>
    <n v="385.47"/>
    <n v="965.92"/>
    <n v="425.64"/>
    <n v="718.46"/>
    <n v="0"/>
    <n v="4.04"/>
    <n v="2499.5300000000002"/>
    <n v="4556.72"/>
    <n v="1777.03"/>
    <n v="7464.01"/>
    <n v="1700.4"/>
    <n v="1498.38"/>
    <n v="4118.24"/>
    <n v="401.77"/>
    <n v="19.64"/>
    <n v="15202.43"/>
    <n v="11064.55"/>
    <n v="4137.53"/>
    <n v="15202.08"/>
    <n v="12.9"/>
    <n v="6087.95"/>
    <n v="19554.099999999999"/>
    <n v="20.5"/>
    <x v="20"/>
  </r>
  <r>
    <n v="2010"/>
    <x v="2"/>
    <s v="ito"/>
    <n v="207"/>
    <n v="77"/>
    <n v="753.1"/>
    <n v="992.49"/>
    <n v="1745.59"/>
    <n v="17.239999999999998"/>
    <n v="6.28"/>
    <n v="103.26"/>
    <n v="88.52"/>
    <n v="48.13"/>
    <n v="133.16"/>
    <n v="9.91"/>
    <n v="0.87"/>
    <n v="383.87"/>
    <n v="95.32"/>
    <n v="207.32"/>
    <n v="86.27"/>
    <n v="156.26"/>
    <n v="0"/>
    <n v="0.88"/>
    <n v="546.04"/>
    <n v="929.91"/>
    <n v="388.9"/>
    <n v="1162.26"/>
    <n v="282.82"/>
    <n v="235.71"/>
    <n v="862.81"/>
    <n v="85.96"/>
    <n v="4.0199999999999996"/>
    <n v="2633.59"/>
    <n v="1766.75"/>
    <n v="704.5"/>
    <n v="2471.25"/>
    <n v="11.94"/>
    <n v="1398.54"/>
    <n v="4130.68"/>
    <n v="18.16"/>
    <x v="20"/>
  </r>
  <r>
    <n v="2011"/>
    <x v="2"/>
    <s v="ito"/>
    <n v="1158"/>
    <n v="182"/>
    <n v="3632.19"/>
    <n v="3598.99"/>
    <n v="7231.18"/>
    <n v="17.440000000000001"/>
    <n v="6.32"/>
    <n v="573.53"/>
    <n v="463.45"/>
    <n v="263.75"/>
    <n v="447.61"/>
    <n v="51.3"/>
    <n v="3"/>
    <n v="1802.64"/>
    <n v="297.37"/>
    <n v="734.92"/>
    <n v="356.54"/>
    <n v="535.69000000000005"/>
    <n v="0"/>
    <n v="3"/>
    <n v="1927.52"/>
    <n v="3730.16"/>
    <n v="1388.83"/>
    <n v="6832.66"/>
    <n v="1495.81"/>
    <n v="1309.22"/>
    <n v="2866.75"/>
    <n v="454.93"/>
    <n v="14.61"/>
    <n v="12973.98"/>
    <n v="10092.620000000001"/>
    <n v="3835.94"/>
    <n v="13928.56"/>
    <n v="12.03"/>
    <n v="4303.04"/>
    <n v="14293.53"/>
    <n v="23.64"/>
    <x v="20"/>
  </r>
  <r>
    <n v="2012"/>
    <x v="2"/>
    <s v="ito"/>
    <n v="1734"/>
    <n v="293"/>
    <n v="5475.6"/>
    <n v="5547.72"/>
    <n v="11023.32"/>
    <n v="16.75"/>
    <n v="6.62"/>
    <n v="899.49"/>
    <n v="688.21"/>
    <n v="434.32"/>
    <n v="700.8"/>
    <n v="76.290000000000006"/>
    <n v="4.8499999999999996"/>
    <n v="2803.95"/>
    <n v="452.6"/>
    <n v="1133.5"/>
    <n v="560.17999999999995"/>
    <n v="843.76"/>
    <n v="0"/>
    <n v="4.8600000000000003"/>
    <n v="2994.9"/>
    <n v="5798.84"/>
    <n v="2146.2800000000002"/>
    <n v="10834.81"/>
    <n v="2444.64"/>
    <n v="2321.8200000000002"/>
    <n v="4800.99"/>
    <n v="685.49"/>
    <n v="26.09"/>
    <n v="21113.84"/>
    <n v="16286.76"/>
    <n v="6023.72"/>
    <n v="22310.49"/>
    <n v="12.87"/>
    <n v="5972.63"/>
    <n v="22851.02"/>
    <n v="20.38"/>
    <x v="20"/>
  </r>
  <r>
    <n v="2013"/>
    <x v="2"/>
    <s v="ito"/>
    <n v="2285"/>
    <n v="245"/>
    <n v="7301.18"/>
    <n v="4483.3"/>
    <n v="11784.48"/>
    <n v="21.9"/>
    <n v="8.84"/>
    <n v="1697.26"/>
    <n v="1290.8699999999999"/>
    <n v="703.82"/>
    <n v="586.33000000000004"/>
    <n v="85.63"/>
    <n v="4.2"/>
    <n v="4368.1099999999997"/>
    <n v="528.04"/>
    <n v="799.73"/>
    <n v="530.66999999999996"/>
    <n v="691.68"/>
    <n v="0"/>
    <n v="4.21"/>
    <n v="2554.3200000000002"/>
    <n v="6922.43"/>
    <n v="1858.44"/>
    <n v="23011.68"/>
    <n v="6824.79"/>
    <n v="5228.63"/>
    <n v="5542.1"/>
    <n v="953.66"/>
    <n v="24.23"/>
    <n v="41585.08"/>
    <n v="36018.75"/>
    <n v="11547.84"/>
    <n v="47566.6"/>
    <n v="20.82"/>
    <n v="9998.82"/>
    <n v="28123.03"/>
    <n v="40.81"/>
    <x v="20"/>
  </r>
  <r>
    <n v="2014"/>
    <x v="2"/>
    <s v="ito"/>
    <n v="938"/>
    <n v="136"/>
    <n v="2992.71"/>
    <n v="2283.66"/>
    <n v="5276.37"/>
    <n v="18.5"/>
    <n v="7.04"/>
    <n v="595.98"/>
    <n v="454.55"/>
    <n v="266"/>
    <n v="293.73"/>
    <n v="47.69"/>
    <n v="2.08"/>
    <n v="1660.03"/>
    <n v="230.09"/>
    <n v="430.37"/>
    <n v="253.25"/>
    <n v="347.72"/>
    <n v="0"/>
    <n v="2.09"/>
    <n v="1263.51"/>
    <n v="2923.54"/>
    <n v="913.7"/>
    <n v="7228.01"/>
    <n v="1683.48"/>
    <n v="1533.83"/>
    <n v="2151.36"/>
    <n v="419.61"/>
    <n v="10.11"/>
    <n v="13026.4"/>
    <n v="10864.92"/>
    <n v="3882.38"/>
    <n v="14747.3"/>
    <n v="15.72"/>
    <n v="3398.8"/>
    <n v="10712.58"/>
    <n v="24.99"/>
    <x v="20"/>
  </r>
  <r>
    <n v="2015"/>
    <x v="2"/>
    <s v="ito"/>
    <n v="409"/>
    <n v="99"/>
    <n v="1363.42"/>
    <n v="1178.49"/>
    <n v="2541.91"/>
    <n v="17.43"/>
    <n v="6.74"/>
    <n v="250.21"/>
    <n v="197.5"/>
    <n v="113.45"/>
    <n v="159.41999999999999"/>
    <n v="20.6"/>
    <n v="1.19"/>
    <n v="742.37"/>
    <n v="124.95"/>
    <n v="212.76"/>
    <n v="121.08"/>
    <n v="183.63"/>
    <n v="0"/>
    <n v="1.19"/>
    <n v="643.61"/>
    <n v="1385.98"/>
    <n v="458.79"/>
    <n v="2942.45"/>
    <n v="688.14"/>
    <n v="623.45000000000005"/>
    <n v="1103.9100000000001"/>
    <n v="205.78"/>
    <n v="5.83"/>
    <n v="5569.55"/>
    <n v="4459.8100000000004"/>
    <n v="1639.48"/>
    <n v="6099.29"/>
    <n v="14.91"/>
    <n v="1722.9"/>
    <n v="5200.26"/>
    <n v="17.399999999999999"/>
    <x v="20"/>
  </r>
  <r>
    <n v="2016"/>
    <x v="2"/>
    <s v="ito"/>
    <n v="451"/>
    <n v="91"/>
    <n v="1420.87"/>
    <n v="1158.67"/>
    <n v="2579.54"/>
    <n v="17.11"/>
    <n v="6.62"/>
    <n v="271.64999999999998"/>
    <n v="206.73"/>
    <n v="120.45"/>
    <n v="149.36000000000001"/>
    <n v="22.41"/>
    <n v="1.1399999999999999"/>
    <n v="771.75"/>
    <n v="148.31"/>
    <n v="192.52"/>
    <n v="120.33"/>
    <n v="171.27"/>
    <n v="0"/>
    <n v="1.1399999999999999"/>
    <n v="633.57000000000005"/>
    <n v="1405.32"/>
    <n v="461.15"/>
    <n v="3304.38"/>
    <n v="674.12"/>
    <n v="634.71"/>
    <n v="988.78"/>
    <n v="247.39"/>
    <n v="5.55"/>
    <n v="5854.93"/>
    <n v="4860.6000000000004"/>
    <n v="1742.36"/>
    <n v="6602.96"/>
    <n v="14.64"/>
    <n v="2003.47"/>
    <n v="5000.99"/>
    <n v="22.02"/>
    <x v="20"/>
  </r>
  <r>
    <n v="2017"/>
    <x v="2"/>
    <s v="ito"/>
    <n v="833"/>
    <n v="128"/>
    <n v="2608.6999999999998"/>
    <n v="1948.61"/>
    <n v="4557.3100000000004"/>
    <n v="17.87"/>
    <n v="6.92"/>
    <n v="524.71"/>
    <n v="398.2"/>
    <n v="230.17"/>
    <n v="251.62"/>
    <n v="43.47"/>
    <n v="1.86"/>
    <n v="1450.04"/>
    <n v="217.26"/>
    <n v="342.33"/>
    <n v="215.33"/>
    <n v="295.33999999999997"/>
    <n v="0"/>
    <n v="1.86"/>
    <n v="1072.1099999999999"/>
    <n v="2522.15"/>
    <n v="774.92"/>
    <n v="6472.9"/>
    <n v="1383.84"/>
    <n v="1284.08"/>
    <n v="1776.01"/>
    <n v="445.11"/>
    <n v="9.3000000000000007"/>
    <n v="11371.24"/>
    <n v="9585.93"/>
    <n v="3386.44"/>
    <n v="12972.37"/>
    <n v="15.57"/>
    <n v="3095.26"/>
    <n v="8900.1299999999992"/>
    <n v="24.18"/>
    <x v="20"/>
  </r>
  <r>
    <n v="2018"/>
    <x v="2"/>
    <s v="ito"/>
    <n v="2412"/>
    <n v="389"/>
    <n v="8067"/>
    <n v="5456.06"/>
    <n v="13523.06"/>
    <n v="22.34"/>
    <n v="9.25"/>
    <n v="1718.1"/>
    <n v="1576.74"/>
    <n v="794.39"/>
    <n v="695.35"/>
    <n v="87.07"/>
    <n v="5.91"/>
    <n v="4877.57"/>
    <n v="823.42"/>
    <n v="946.89"/>
    <n v="578.12"/>
    <n v="815.13"/>
    <n v="0"/>
    <n v="5.91"/>
    <n v="3169.47"/>
    <n v="8047.04"/>
    <n v="2348.4299999999998"/>
    <n v="24407.93"/>
    <n v="10487.7"/>
    <n v="6351.01"/>
    <n v="7127.59"/>
    <n v="968.75"/>
    <n v="38.96"/>
    <n v="49381.94"/>
    <n v="42215.39"/>
    <n v="13133.34"/>
    <n v="55348.72"/>
    <n v="22.95"/>
    <n v="13002.63"/>
    <n v="34191.5"/>
    <n v="33.43"/>
    <x v="20"/>
  </r>
  <r>
    <n v="2019"/>
    <x v="2"/>
    <s v="ito"/>
    <n v="358"/>
    <n v="59"/>
    <n v="1188.93"/>
    <n v="828.82"/>
    <n v="2017.75"/>
    <n v="19.75"/>
    <n v="7.62"/>
    <n v="236.84"/>
    <n v="234.85"/>
    <n v="115.64"/>
    <n v="109.76"/>
    <n v="13.54"/>
    <n v="0.8"/>
    <n v="711.44"/>
    <n v="119.42"/>
    <n v="148.19999999999999"/>
    <n v="86.86"/>
    <n v="127.78"/>
    <n v="0"/>
    <n v="0.8"/>
    <n v="483.07"/>
    <n v="1194.5"/>
    <n v="354.48"/>
    <n v="3135.68"/>
    <n v="1046.9000000000001"/>
    <n v="745.39"/>
    <n v="892.55"/>
    <n v="154"/>
    <n v="4.25"/>
    <n v="5978.77"/>
    <n v="5081.9799999999996"/>
    <n v="1766.44"/>
    <n v="6848.42"/>
    <n v="19.13"/>
    <n v="1675.25"/>
    <n v="4323.51"/>
    <n v="28.39"/>
    <x v="20"/>
  </r>
  <r>
    <n v="2020"/>
    <x v="2"/>
    <s v="ito"/>
    <n v="1477"/>
    <n v="318"/>
    <n v="4838"/>
    <n v="3836.7"/>
    <n v="8674.7000000000007"/>
    <n v="19.36"/>
    <n v="7.22"/>
    <n v="945.91"/>
    <n v="763.6"/>
    <n v="440.69"/>
    <n v="508.17"/>
    <n v="68.680000000000007"/>
    <n v="3.91"/>
    <n v="2730.97"/>
    <n v="589.89"/>
    <n v="608.1"/>
    <n v="392.97"/>
    <n v="579.16999999999996"/>
    <n v="0"/>
    <n v="3.92"/>
    <n v="2174.0500000000002"/>
    <n v="4905.01"/>
    <n v="1590.95"/>
    <n v="12117.6"/>
    <n v="2750.41"/>
    <n v="2501.0300000000002"/>
    <n v="3674.3"/>
    <n v="803.62"/>
    <n v="23.32"/>
    <n v="21870.26"/>
    <n v="18172.650000000001"/>
    <n v="6291.95"/>
    <n v="24464.6"/>
    <n v="16.559999999999999"/>
    <n v="8487.84"/>
    <n v="19161.599999999999"/>
    <n v="26.69"/>
    <x v="20"/>
  </r>
  <r>
    <n v="2021"/>
    <x v="2"/>
    <s v="ito"/>
    <n v="1295"/>
    <n v="674"/>
    <n v="5139.78"/>
    <n v="6908.19"/>
    <n v="12047.97"/>
    <n v="17.53"/>
    <n v="6.66"/>
    <n v="763.32"/>
    <n v="604.04999999999995"/>
    <n v="360.15"/>
    <n v="868.23"/>
    <n v="55.71"/>
    <n v="7.25"/>
    <n v="2658.71"/>
    <n v="711.17"/>
    <n v="1598.82"/>
    <n v="490.82"/>
    <n v="985.15"/>
    <n v="0"/>
    <n v="7.25"/>
    <n v="3793.21"/>
    <n v="6451.91"/>
    <n v="2800.81"/>
    <n v="9809.36"/>
    <n v="2038.66"/>
    <n v="1947.64"/>
    <n v="5859.18"/>
    <n v="653.70000000000005"/>
    <n v="46.27"/>
    <n v="20354.8"/>
    <n v="14449.35"/>
    <n v="5025.92"/>
    <n v="19475.28"/>
    <n v="15.04"/>
    <n v="10208.290000000001"/>
    <n v="29076.69"/>
    <n v="15.15"/>
    <x v="20"/>
  </r>
  <r>
    <n v="2022"/>
    <x v="2"/>
    <s v="ito"/>
    <n v="1601"/>
    <n v="470"/>
    <n v="5243.82"/>
    <n v="4771.2"/>
    <n v="10015.02"/>
    <n v="17.149999999999999"/>
    <n v="7.19"/>
    <n v="929.34"/>
    <n v="615.34"/>
    <n v="357.09"/>
    <n v="605.19000000000005"/>
    <n v="78.849999999999994"/>
    <n v="5.91"/>
    <n v="2591.7199999999998"/>
    <n v="603.26"/>
    <n v="795.17"/>
    <n v="441.33"/>
    <n v="701.49"/>
    <n v="0"/>
    <n v="5.91"/>
    <n v="2547.15"/>
    <n v="5138.8599999999997"/>
    <n v="1839.76"/>
    <n v="13163.14"/>
    <n v="2113.69"/>
    <n v="1860.93"/>
    <n v="3983.34"/>
    <n v="1242.52"/>
    <n v="35.200000000000003"/>
    <n v="22398.82"/>
    <n v="18380.28"/>
    <n v="5679.49"/>
    <n v="24059.77"/>
    <n v="15.03"/>
    <n v="8378.15"/>
    <n v="20977.62"/>
    <n v="17.829999999999998"/>
    <x v="20"/>
  </r>
  <r>
    <n v="2023"/>
    <x v="2"/>
    <s v="ito"/>
    <n v="322"/>
    <n v="41"/>
    <n v="982.68"/>
    <n v="751.21"/>
    <n v="1733.89"/>
    <n v="17.36"/>
    <n v="7.04"/>
    <n v="207.39"/>
    <n v="150.66"/>
    <n v="78.77"/>
    <n v="95.06"/>
    <n v="19.190000000000001"/>
    <n v="0.67"/>
    <n v="551.73"/>
    <n v="72.64"/>
    <n v="142.78"/>
    <n v="81.790000000000006"/>
    <n v="113.26"/>
    <n v="0"/>
    <n v="0.67"/>
    <n v="411.13"/>
    <n v="962.87"/>
    <n v="297.20999999999998"/>
    <n v="2854.61"/>
    <n v="517.4"/>
    <n v="424.18"/>
    <n v="638.28"/>
    <n v="297.38"/>
    <n v="3.32"/>
    <n v="4735.16"/>
    <n v="4093.56"/>
    <n v="1301.76"/>
    <n v="5395.33"/>
    <n v="16.760000000000002"/>
    <n v="924.83"/>
    <n v="3067.38"/>
    <n v="22.56"/>
    <x v="20"/>
  </r>
  <r>
    <n v="2024"/>
    <x v="2"/>
    <s v="ito"/>
    <n v="1154"/>
    <n v="274"/>
    <n v="3831.85"/>
    <n v="3948.6"/>
    <n v="7780.45"/>
    <n v="16.68"/>
    <n v="7.02"/>
    <n v="683.24"/>
    <n v="465.78"/>
    <n v="263.14999999999998"/>
    <n v="490.68"/>
    <n v="56.38"/>
    <n v="3.71"/>
    <n v="1962.94"/>
    <n v="477.23"/>
    <n v="731.58"/>
    <n v="358.07"/>
    <n v="583.16"/>
    <n v="0"/>
    <n v="3.72"/>
    <n v="2153.7600000000002"/>
    <n v="4116.71"/>
    <n v="1566.88"/>
    <n v="9722.4699999999993"/>
    <n v="1604.48"/>
    <n v="1369.89"/>
    <n v="3184.48"/>
    <n v="884.06"/>
    <n v="20.98"/>
    <n v="16786.36"/>
    <n v="13580.9"/>
    <n v="4234.2700000000004"/>
    <n v="17815.169999999998"/>
    <n v="15.44"/>
    <n v="6522.62"/>
    <n v="16897.11"/>
    <n v="23.81"/>
    <x v="20"/>
  </r>
  <r>
    <n v="2025"/>
    <x v="2"/>
    <s v="ito"/>
    <n v="52"/>
    <n v="113"/>
    <n v="452.41"/>
    <n v="1149.6500000000001"/>
    <n v="1602.06"/>
    <n v="14"/>
    <n v="6.19"/>
    <n v="25.69"/>
    <n v="23.42"/>
    <n v="12.48"/>
    <n v="159.24"/>
    <n v="3.35"/>
    <n v="1.05"/>
    <n v="225.23"/>
    <n v="115.01"/>
    <n v="265.12"/>
    <n v="75.510000000000005"/>
    <n v="186.46"/>
    <n v="0"/>
    <n v="1.05"/>
    <n v="643.15"/>
    <n v="868.38"/>
    <n v="455.64"/>
    <n v="304.67"/>
    <n v="70.900000000000006"/>
    <n v="55.4"/>
    <n v="991.71"/>
    <n v="51.98"/>
    <n v="5.41"/>
    <n v="1480.07"/>
    <n v="482.95"/>
    <n v="181.64"/>
    <n v="664.59"/>
    <n v="12.78"/>
    <n v="1516.28"/>
    <n v="4723.16"/>
    <n v="13.42"/>
    <x v="20"/>
  </r>
  <r>
    <n v="2026"/>
    <x v="2"/>
    <s v="ito"/>
    <n v="617"/>
    <n v="460"/>
    <n v="3054.63"/>
    <n v="5594.83"/>
    <n v="8649.4599999999991"/>
    <n v="14.68"/>
    <n v="6.31"/>
    <n v="392.18"/>
    <n v="280.17"/>
    <n v="147.91"/>
    <n v="749.5"/>
    <n v="35.32"/>
    <n v="4.93"/>
    <n v="1610.01"/>
    <n v="455.04"/>
    <n v="1383.74"/>
    <n v="402.06"/>
    <n v="876.41"/>
    <n v="0"/>
    <n v="4.93"/>
    <n v="3122.19"/>
    <n v="4732.2"/>
    <n v="2240.85"/>
    <n v="5378.96"/>
    <n v="994.4"/>
    <n v="793.57"/>
    <n v="4730.8100000000004"/>
    <n v="443.3"/>
    <n v="26.89"/>
    <n v="12367.93"/>
    <n v="7610.23"/>
    <n v="2444.56"/>
    <n v="10054.790000000001"/>
    <n v="16.3"/>
    <n v="6123.84"/>
    <n v="21431.21"/>
    <n v="13.31"/>
    <x v="20"/>
  </r>
  <r>
    <n v="2027"/>
    <x v="2"/>
    <s v="ito"/>
    <n v="954"/>
    <n v="444"/>
    <n v="3701.85"/>
    <n v="5093.59"/>
    <n v="8795.44"/>
    <n v="15.53"/>
    <n v="6.56"/>
    <n v="591.19000000000005"/>
    <n v="420.23"/>
    <n v="230.85"/>
    <n v="611.16"/>
    <n v="51.8"/>
    <n v="4.8"/>
    <n v="1910.01"/>
    <n v="498.2"/>
    <n v="1178.55"/>
    <n v="370.33"/>
    <n v="704.35"/>
    <n v="0"/>
    <n v="4.8"/>
    <n v="2756.23"/>
    <n v="4666.24"/>
    <n v="2047.08"/>
    <n v="8224.69"/>
    <n v="1376.98"/>
    <n v="1181.3"/>
    <n v="3849.91"/>
    <n v="764.47"/>
    <n v="28.46"/>
    <n v="15425.81"/>
    <n v="11547.44"/>
    <n v="3716.58"/>
    <n v="15264.02"/>
    <n v="16"/>
    <n v="6804.71"/>
    <n v="20055.61"/>
    <n v="15.33"/>
    <x v="20"/>
  </r>
  <r>
    <n v="2028"/>
    <x v="2"/>
    <s v="ito"/>
    <n v="1336"/>
    <n v="59"/>
    <n v="4040.44"/>
    <n v="2290.39"/>
    <n v="6330.83"/>
    <n v="18.100000000000001"/>
    <n v="7.04"/>
    <n v="866.82"/>
    <n v="765.07"/>
    <n v="412.57"/>
    <n v="282.77"/>
    <n v="54.34"/>
    <n v="1.89"/>
    <n v="2383.46"/>
    <n v="113.06"/>
    <n v="446.3"/>
    <n v="295.25"/>
    <n v="343.13"/>
    <n v="0"/>
    <n v="1.89"/>
    <n v="1199.6300000000001"/>
    <n v="3583.09"/>
    <n v="854.61"/>
    <n v="11603.84"/>
    <n v="2938.93"/>
    <n v="2480.39"/>
    <n v="2082.1799999999998"/>
    <n v="639.12"/>
    <n v="9.57"/>
    <n v="19754.03"/>
    <n v="17662.28"/>
    <n v="6065.92"/>
    <n v="23728.19"/>
    <n v="17.760000000000002"/>
    <n v="1644.91"/>
    <n v="8942.39"/>
    <n v="27.88"/>
    <x v="20"/>
  </r>
  <r>
    <n v="2029"/>
    <x v="2"/>
    <s v="ito"/>
    <n v="2687"/>
    <n v="214"/>
    <n v="8050.49"/>
    <n v="4884.38"/>
    <n v="12934.87"/>
    <n v="19.079999999999998"/>
    <n v="7.63"/>
    <n v="1693.52"/>
    <n v="1434.3"/>
    <n v="810.34"/>
    <n v="591.32000000000005"/>
    <n v="102.14"/>
    <n v="4.58"/>
    <n v="4636.2"/>
    <n v="436.07"/>
    <n v="862.95"/>
    <n v="587.24"/>
    <n v="713.17"/>
    <n v="0"/>
    <n v="4.58"/>
    <n v="2604.02"/>
    <n v="7240.22"/>
    <n v="1886.26"/>
    <n v="23677.79"/>
    <n v="6072.89"/>
    <n v="5139.47"/>
    <n v="4632.91"/>
    <n v="1537.83"/>
    <n v="25.8"/>
    <n v="41086.69"/>
    <n v="36427.980000000003"/>
    <n v="11821.71"/>
    <n v="48249.69"/>
    <n v="17.96"/>
    <n v="6517.79"/>
    <n v="22488.77"/>
    <n v="30.46"/>
    <x v="20"/>
  </r>
  <r>
    <n v="2030"/>
    <x v="2"/>
    <s v="ito"/>
    <n v="198"/>
    <n v="22"/>
    <n v="598.85"/>
    <n v="386.89"/>
    <n v="985.74"/>
    <n v="18.420000000000002"/>
    <n v="7.41"/>
    <n v="129.34"/>
    <n v="117.06"/>
    <n v="59.87"/>
    <n v="51.41"/>
    <n v="9.0299999999999994"/>
    <n v="0.34"/>
    <n v="367.05"/>
    <n v="42.76"/>
    <n v="68.92"/>
    <n v="45.18"/>
    <n v="60.25"/>
    <n v="0"/>
    <n v="0.34"/>
    <n v="217.45"/>
    <n v="584.5"/>
    <n v="156.87"/>
    <n v="1693.21"/>
    <n v="529.42999999999995"/>
    <n v="370.5"/>
    <n v="385.32"/>
    <n v="104.81"/>
    <n v="1.63"/>
    <n v="3084.89"/>
    <n v="2697.94"/>
    <n v="929.07"/>
    <n v="3627.01"/>
    <n v="18.32"/>
    <n v="581.44000000000005"/>
    <n v="1844.02"/>
    <n v="26.43"/>
    <x v="20"/>
  </r>
  <r>
    <n v="2031"/>
    <x v="2"/>
    <s v="ito"/>
    <n v="1102"/>
    <n v="179"/>
    <n v="3463.15"/>
    <n v="2398.64"/>
    <n v="5861.79"/>
    <n v="18.95"/>
    <n v="7.97"/>
    <n v="732.02"/>
    <n v="615.88"/>
    <n v="340.41"/>
    <n v="307.5"/>
    <n v="45.36"/>
    <n v="2.65"/>
    <n v="2043.82"/>
    <n v="355.79"/>
    <n v="376.3"/>
    <n v="245.55"/>
    <n v="357.85"/>
    <n v="0"/>
    <n v="2.66"/>
    <n v="1338.15"/>
    <n v="3381.98"/>
    <n v="977.65"/>
    <n v="10060.469999999999"/>
    <n v="2910.87"/>
    <n v="2249.9"/>
    <n v="2453.5500000000002"/>
    <n v="594.16999999999996"/>
    <n v="16.809999999999999"/>
    <n v="18285.78"/>
    <n v="15815.41"/>
    <n v="5166.42"/>
    <n v="20981.84"/>
    <n v="19.04"/>
    <n v="5360.11"/>
    <n v="12756.35"/>
    <n v="29.94"/>
    <x v="20"/>
  </r>
  <r>
    <n v="2032"/>
    <x v="2"/>
    <s v="d"/>
    <n v="788"/>
    <n v="112"/>
    <n v="2443.94"/>
    <n v="1657.12"/>
    <n v="4101.0600000000004"/>
    <n v="18.059999999999999"/>
    <n v="7.26"/>
    <n v="509.27"/>
    <n v="365.06"/>
    <n v="211.5"/>
    <n v="206.64"/>
    <n v="31.03"/>
    <n v="1.76"/>
    <n v="1325.25"/>
    <n v="196.6"/>
    <n v="261.23"/>
    <n v="182.34"/>
    <n v="239.32"/>
    <n v="0"/>
    <n v="1.77"/>
    <n v="881.26"/>
    <n v="2206.5100000000002"/>
    <n v="640.16999999999996"/>
    <n v="6828.66"/>
    <n v="1294.92"/>
    <n v="1176.77"/>
    <n v="1434.69"/>
    <n v="455.2"/>
    <n v="10.53"/>
    <n v="11200.76"/>
    <n v="9755.5400000000009"/>
    <n v="3188.52"/>
    <n v="12944.06"/>
    <n v="16.43"/>
    <n v="2548.13"/>
    <n v="7225.15"/>
    <n v="22.75"/>
    <x v="20"/>
  </r>
  <r>
    <n v="2033"/>
    <x v="2"/>
    <s v="d"/>
    <n v="729"/>
    <n v="87"/>
    <n v="2256.4299999999998"/>
    <n v="1480.17"/>
    <n v="3736.6"/>
    <n v="18.14"/>
    <n v="7.09"/>
    <n v="487.94"/>
    <n v="354.31"/>
    <n v="200.67"/>
    <n v="185.81"/>
    <n v="29.77"/>
    <n v="1.51"/>
    <n v="1260.03"/>
    <n v="158.63"/>
    <n v="248.11"/>
    <n v="168.88"/>
    <n v="218.63"/>
    <n v="0"/>
    <n v="1.51"/>
    <n v="795.76"/>
    <n v="2055.7800000000002"/>
    <n v="575.62"/>
    <n v="6238.85"/>
    <n v="1254.3"/>
    <n v="1124.95"/>
    <n v="1300.6500000000001"/>
    <n v="350.78"/>
    <n v="8.81"/>
    <n v="10278.34"/>
    <n v="8968.8799999999992"/>
    <n v="3037.24"/>
    <n v="12006.13"/>
    <n v="16.47"/>
    <n v="2090.41"/>
    <n v="6400.92"/>
    <n v="24.03"/>
    <x v="20"/>
  </r>
  <r>
    <n v="2034"/>
    <x v="2"/>
    <s v="d"/>
    <n v="1441"/>
    <n v="320"/>
    <n v="4847.91"/>
    <n v="4102.46"/>
    <n v="8950.3700000000008"/>
    <n v="17.36"/>
    <n v="7.01"/>
    <n v="970.35"/>
    <n v="678.68"/>
    <n v="399.45"/>
    <n v="517.15"/>
    <n v="59"/>
    <n v="4.25"/>
    <n v="2628.88"/>
    <n v="571.87"/>
    <n v="676.02"/>
    <n v="398.48"/>
    <n v="604.54999999999995"/>
    <n v="0"/>
    <n v="4.25"/>
    <n v="2255.17"/>
    <n v="4884.05"/>
    <n v="1646.37"/>
    <n v="12543.48"/>
    <n v="2278.23"/>
    <n v="2190.7600000000002"/>
    <n v="3578.46"/>
    <n v="786.22"/>
    <n v="24.73"/>
    <n v="21401.88"/>
    <n v="17798.689999999999"/>
    <n v="5965.06"/>
    <n v="23763.75"/>
    <n v="16.489999999999998"/>
    <n v="7788.49"/>
    <n v="18629.490000000002"/>
    <n v="24.34"/>
    <x v="20"/>
  </r>
  <r>
    <n v="2035"/>
    <x v="2"/>
    <s v="d"/>
    <n v="454"/>
    <n v="251"/>
    <n v="1880.07"/>
    <n v="2635.51"/>
    <n v="4515.58"/>
    <n v="16.04"/>
    <n v="6.6"/>
    <n v="308.25"/>
    <n v="222.55"/>
    <n v="126.13"/>
    <n v="326.31"/>
    <n v="20.29"/>
    <n v="2.63"/>
    <n v="1006.16"/>
    <n v="274.73"/>
    <n v="620.73"/>
    <n v="194.49"/>
    <n v="375.05"/>
    <n v="0"/>
    <n v="2.63"/>
    <n v="1467.63"/>
    <n v="2473.79"/>
    <n v="1089.95"/>
    <n v="3770.04"/>
    <n v="740.91"/>
    <n v="674.52"/>
    <n v="2227.5"/>
    <n v="214.06"/>
    <n v="14.16"/>
    <n v="7641.19"/>
    <n v="5399.54"/>
    <n v="1909.62"/>
    <n v="7309.17"/>
    <n v="16.100000000000001"/>
    <n v="3788.66"/>
    <n v="11265.14"/>
    <n v="15.09"/>
    <x v="20"/>
  </r>
  <r>
    <n v="2036"/>
    <x v="2"/>
    <s v="d"/>
    <n v="1323"/>
    <n v="538"/>
    <n v="5106.47"/>
    <n v="5667.35"/>
    <n v="10773.82"/>
    <n v="17.78"/>
    <n v="7.27"/>
    <n v="904.98"/>
    <n v="634.75"/>
    <n v="375.26"/>
    <n v="768.85"/>
    <n v="54.81"/>
    <n v="6.07"/>
    <n v="2744.71"/>
    <n v="736.73"/>
    <n v="1050.49"/>
    <n v="502.37"/>
    <n v="891.47"/>
    <n v="0"/>
    <n v="6.07"/>
    <n v="3187.13"/>
    <n v="5931.84"/>
    <n v="2289.59"/>
    <n v="11226.31"/>
    <n v="2390.91"/>
    <n v="2193.15"/>
    <n v="5667.95"/>
    <n v="572.16999999999996"/>
    <n v="35.03"/>
    <n v="22085.52"/>
    <n v="16382.55"/>
    <n v="5630.57"/>
    <n v="22013.119999999999"/>
    <n v="16.64"/>
    <n v="10658.37"/>
    <n v="27820.03"/>
    <n v="19.809999999999999"/>
    <x v="20"/>
  </r>
  <r>
    <n v="2037"/>
    <x v="2"/>
    <s v="d"/>
    <n v="0"/>
    <n v="89"/>
    <n v="157.35"/>
    <n v="229.11"/>
    <n v="386.46"/>
    <n v="20.54"/>
    <n v="9.49"/>
    <n v="7.0000000000000007E-2"/>
    <n v="0"/>
    <n v="0.09"/>
    <n v="25.1"/>
    <n v="29.22"/>
    <n v="0.78"/>
    <n v="55.26"/>
    <n v="80.34"/>
    <n v="8.82"/>
    <n v="4.6900000000000004"/>
    <n v="23.14"/>
    <n v="0"/>
    <n v="0.79"/>
    <n v="117.77"/>
    <n v="173.04"/>
    <n v="93.85"/>
    <n v="1.31"/>
    <n v="0"/>
    <n v="1.94"/>
    <n v="176.44"/>
    <n v="371.98"/>
    <n v="5.69"/>
    <n v="557.36"/>
    <n v="375.22"/>
    <n v="59.76"/>
    <n v="434.98"/>
    <n v="0"/>
    <n v="1164.8599999999999"/>
    <n v="1420.49"/>
    <n v="13.09"/>
    <x v="20"/>
  </r>
  <r>
    <n v="2038"/>
    <x v="2"/>
    <s v="d"/>
    <n v="828"/>
    <n v="225"/>
    <n v="2439.2600000000002"/>
    <n v="1922.99"/>
    <n v="4362.25"/>
    <n v="19.559999999999999"/>
    <n v="8.16"/>
    <n v="374.77"/>
    <n v="360.58"/>
    <n v="198.15"/>
    <n v="201.88"/>
    <n v="38.950000000000003"/>
    <n v="2.86"/>
    <n v="1177.19"/>
    <n v="331.52"/>
    <n v="266.08999999999997"/>
    <n v="170.95"/>
    <n v="231.38"/>
    <n v="0"/>
    <n v="2.86"/>
    <n v="1002.8"/>
    <n v="2179.9899999999998"/>
    <n v="768.56"/>
    <n v="4816.3100000000004"/>
    <n v="1774.9"/>
    <n v="1410.6"/>
    <n v="1781.25"/>
    <n v="457.88"/>
    <n v="18.690000000000001"/>
    <n v="10259.629999999999"/>
    <n v="8459.69"/>
    <n v="2913.5"/>
    <n v="11373.19"/>
    <n v="13.74"/>
    <n v="5197.37"/>
    <n v="11220.87"/>
    <n v="23.1"/>
    <x v="20"/>
  </r>
  <r>
    <n v="2039"/>
    <x v="2"/>
    <s v="d"/>
    <n v="914"/>
    <n v="332"/>
    <n v="2817.16"/>
    <n v="2290.3000000000002"/>
    <n v="5107.46"/>
    <n v="17.97"/>
    <n v="7.55"/>
    <n v="431.24"/>
    <n v="398.44"/>
    <n v="219.23"/>
    <n v="246.17"/>
    <n v="43.94"/>
    <n v="3.94"/>
    <n v="1342.96"/>
    <n v="406.7"/>
    <n v="285.88"/>
    <n v="187.77"/>
    <n v="279.97000000000003"/>
    <n v="0"/>
    <n v="3.94"/>
    <n v="1164.26"/>
    <n v="2507.2199999999998"/>
    <n v="880.35"/>
    <n v="5948.83"/>
    <n v="1716.96"/>
    <n v="1420.36"/>
    <n v="1980.69"/>
    <n v="563.14"/>
    <n v="26.57"/>
    <n v="11656.57"/>
    <n v="9649.2999999999993"/>
    <n v="3173.02"/>
    <n v="12822.32"/>
    <n v="14.03"/>
    <n v="5678.73"/>
    <n v="11312.22"/>
    <n v="17.100000000000001"/>
    <x v="20"/>
  </r>
  <r>
    <n v="2040"/>
    <x v="2"/>
    <s v="d"/>
    <n v="900"/>
    <n v="45"/>
    <n v="2393.79"/>
    <n v="1467.67"/>
    <n v="3861.46"/>
    <n v="17.600000000000001"/>
    <n v="7.07"/>
    <n v="426.82"/>
    <n v="385.85"/>
    <n v="210.74"/>
    <n v="173.66"/>
    <n v="43.05"/>
    <n v="1.19"/>
    <n v="1241.31"/>
    <n v="85.06"/>
    <n v="257.07"/>
    <n v="171.1"/>
    <n v="210.47"/>
    <n v="0"/>
    <n v="1.19"/>
    <n v="724.87"/>
    <n v="1966.18"/>
    <n v="513.22"/>
    <n v="5977.74"/>
    <n v="1657.32"/>
    <n v="1371.39"/>
    <n v="1395.6"/>
    <n v="574.66"/>
    <n v="6.47"/>
    <n v="10983.17"/>
    <n v="9581.11"/>
    <n v="3122.97"/>
    <n v="12704.08"/>
    <n v="14.12"/>
    <n v="1143.08"/>
    <n v="5791.81"/>
    <n v="25.4"/>
    <x v="20"/>
  </r>
  <r>
    <n v="2041"/>
    <x v="2"/>
    <s v="d"/>
    <n v="2001"/>
    <n v="64"/>
    <n v="5336.31"/>
    <n v="3136.47"/>
    <n v="8472.7800000000007"/>
    <n v="17.87"/>
    <n v="7.13"/>
    <n v="965.33"/>
    <n v="850.09"/>
    <n v="476.74"/>
    <n v="364.49"/>
    <n v="95.37"/>
    <n v="2.4"/>
    <n v="2754.42"/>
    <n v="125.47"/>
    <n v="553.98"/>
    <n v="375.06"/>
    <n v="449.6"/>
    <n v="0"/>
    <n v="2.4"/>
    <n v="1506.51"/>
    <n v="4260.93"/>
    <n v="1054.51"/>
    <n v="14145.24"/>
    <n v="3593.98"/>
    <n v="3104.09"/>
    <n v="2890.24"/>
    <n v="1349.84"/>
    <n v="12.95"/>
    <n v="25096.34"/>
    <n v="22193.15"/>
    <n v="7000.56"/>
    <n v="29193.72"/>
    <n v="14.59"/>
    <n v="1767.1"/>
    <n v="11950.77"/>
    <n v="27.61"/>
    <x v="20"/>
  </r>
  <r>
    <n v="2042"/>
    <x v="2"/>
    <s v="d"/>
    <n v="858"/>
    <n v="18"/>
    <n v="2241.25"/>
    <n v="1321.48"/>
    <n v="3562.73"/>
    <n v="16.71"/>
    <n v="6.62"/>
    <n v="396.41"/>
    <n v="356.11"/>
    <n v="195.26"/>
    <n v="149.65"/>
    <n v="40.56"/>
    <n v="0.97"/>
    <n v="1138.96"/>
    <n v="31.07"/>
    <n v="237.23"/>
    <n v="158.1"/>
    <n v="185.55"/>
    <n v="0"/>
    <n v="0.97"/>
    <n v="612.91999999999996"/>
    <n v="1751.88"/>
    <n v="426.4"/>
    <n v="5791.36"/>
    <n v="1314.32"/>
    <n v="1154.1199999999999"/>
    <n v="1067.8499999999999"/>
    <n v="570.58000000000004"/>
    <n v="4.7300000000000004"/>
    <n v="9902.9599999999991"/>
    <n v="8830.3700000000008"/>
    <n v="2853.9"/>
    <n v="11684.28"/>
    <n v="13.62"/>
    <n v="407.3"/>
    <n v="4249.3500000000004"/>
    <n v="22.63"/>
    <x v="20"/>
  </r>
  <r>
    <n v="2043"/>
    <x v="2"/>
    <s v="d"/>
    <n v="2098"/>
    <n v="232"/>
    <n v="5888.7"/>
    <n v="6090.8"/>
    <n v="11979.5"/>
    <n v="15.44"/>
    <n v="6.11"/>
    <n v="1012.63"/>
    <n v="884.25"/>
    <n v="499.57"/>
    <n v="464.26"/>
    <n v="102.3"/>
    <n v="3.7"/>
    <n v="2966.71"/>
    <n v="441.1"/>
    <n v="568.78"/>
    <n v="397.89"/>
    <n v="546.69000000000005"/>
    <n v="204.69"/>
    <n v="3.71"/>
    <n v="2162.84"/>
    <n v="5129.55"/>
    <n v="1612.45"/>
    <n v="14985.53"/>
    <n v="3138.8"/>
    <n v="2940.44"/>
    <n v="3298.97"/>
    <n v="1457.16"/>
    <n v="22.47"/>
    <n v="25843.37"/>
    <n v="22521.93"/>
    <n v="7159.42"/>
    <n v="29681.35"/>
    <n v="14.15"/>
    <n v="5994.3"/>
    <n v="16585.73"/>
    <n v="25.84"/>
    <x v="20"/>
  </r>
  <r>
    <n v="2044"/>
    <x v="2"/>
    <s v="d"/>
    <n v="0"/>
    <n v="995"/>
    <n v="2053.62"/>
    <n v="5228.07"/>
    <n v="7281.69"/>
    <n v="21.35"/>
    <n v="10.4"/>
    <n v="0.76"/>
    <n v="0"/>
    <n v="1.1499999999999999"/>
    <n v="825.25"/>
    <n v="37.979999999999997"/>
    <n v="9.1300000000000008"/>
    <n v="874.27"/>
    <n v="1066.6300000000001"/>
    <n v="944.87"/>
    <n v="253.25"/>
    <n v="892.67"/>
    <n v="0"/>
    <n v="9.1999999999999993"/>
    <n v="3166.62"/>
    <n v="4040.88"/>
    <n v="2264.75"/>
    <n v="15.71"/>
    <n v="0"/>
    <n v="24.26"/>
    <n v="8029.59"/>
    <n v="528.78"/>
    <n v="75.39"/>
    <n v="8673.73"/>
    <n v="568.75"/>
    <n v="78.52"/>
    <n v="647.27"/>
    <n v="0"/>
    <n v="17919.13"/>
    <n v="38402.22"/>
    <n v="18.010000000000002"/>
    <x v="20"/>
  </r>
  <r>
    <n v="2045"/>
    <x v="2"/>
    <s v="d"/>
    <n v="521"/>
    <n v="2065"/>
    <n v="5548.59"/>
    <n v="11851.67"/>
    <n v="17400.259999999998"/>
    <n v="21.17"/>
    <n v="10.09"/>
    <n v="368.83"/>
    <n v="283.49"/>
    <n v="178.43"/>
    <n v="1664.75"/>
    <n v="31.01"/>
    <n v="19.22"/>
    <n v="2545.73"/>
    <n v="2739.37"/>
    <n v="2050.92"/>
    <n v="591.29999999999995"/>
    <n v="1810.54"/>
    <n v="0"/>
    <n v="19.28"/>
    <n v="7211.41"/>
    <n v="9757.1299999999992"/>
    <n v="5381.59"/>
    <n v="5255.62"/>
    <n v="1482.11"/>
    <n v="1486.81"/>
    <n v="15743.67"/>
    <n v="459.97"/>
    <n v="158.41999999999999"/>
    <n v="24586.6"/>
    <n v="8684.51"/>
    <n v="2650.37"/>
    <n v="11334.87"/>
    <n v="21.76"/>
    <n v="44629.63"/>
    <n v="87510.96"/>
    <n v="21.61"/>
    <x v="20"/>
  </r>
  <r>
    <n v="2046"/>
    <x v="2"/>
    <s v="d"/>
    <n v="3780"/>
    <n v="1997"/>
    <n v="15204.99"/>
    <n v="15493.48"/>
    <n v="30698.47"/>
    <n v="21.07"/>
    <n v="9.58"/>
    <n v="2734.46"/>
    <n v="2015.65"/>
    <n v="1246.81"/>
    <n v="2069.5500000000002"/>
    <n v="207.83"/>
    <n v="21.74"/>
    <n v="8296.0300000000007"/>
    <n v="2654.72"/>
    <n v="2420.31"/>
    <n v="1269.76"/>
    <n v="2334.6999999999998"/>
    <n v="0"/>
    <n v="21.8"/>
    <n v="8701.2900000000009"/>
    <n v="16997.32"/>
    <n v="6344.78"/>
    <n v="40697.96"/>
    <n v="11469.66"/>
    <n v="10360.81"/>
    <n v="19979.29"/>
    <n v="3333.15"/>
    <n v="162.82"/>
    <n v="86003.69"/>
    <n v="65861.570000000007"/>
    <n v="19428.88"/>
    <n v="85290.45"/>
    <n v="22.56"/>
    <n v="44513.82"/>
    <n v="103878.7"/>
    <n v="22.29"/>
    <x v="20"/>
  </r>
  <r>
    <n v="2047"/>
    <x v="2"/>
    <s v="d"/>
    <n v="10"/>
    <n v="1763"/>
    <n v="3594.32"/>
    <n v="9835.9500000000007"/>
    <n v="13430.27"/>
    <n v="19.16"/>
    <n v="9.66"/>
    <n v="2.52"/>
    <n v="1.05"/>
    <n v="2.77"/>
    <n v="1483.99"/>
    <n v="0.65"/>
    <n v="15.52"/>
    <n v="1506.51"/>
    <n v="1803.93"/>
    <n v="1791.4"/>
    <n v="556.32000000000005"/>
    <n v="1656.58"/>
    <n v="0"/>
    <n v="15.53"/>
    <n v="5823.75"/>
    <n v="7330.26"/>
    <n v="4151.6499999999996"/>
    <n v="44.79"/>
    <n v="2.59"/>
    <n v="50.95"/>
    <n v="12886.75"/>
    <n v="11.53"/>
    <n v="115.17"/>
    <n v="13111.78"/>
    <n v="109.86"/>
    <n v="10.8"/>
    <n v="120.66"/>
    <n v="12.07"/>
    <n v="30809.62"/>
    <n v="69696.78"/>
    <n v="17.48"/>
    <x v="20"/>
  </r>
  <r>
    <n v="2048"/>
    <x v="2"/>
    <s v="d"/>
    <n v="694"/>
    <n v="1070"/>
    <n v="4290.53"/>
    <n v="7684.87"/>
    <n v="11975.4"/>
    <n v="17.59"/>
    <n v="8.06"/>
    <n v="493.22"/>
    <n v="373.11"/>
    <n v="229.34"/>
    <n v="1007.49"/>
    <n v="40.57"/>
    <n v="10.18"/>
    <n v="2153.91"/>
    <n v="1279.4100000000001"/>
    <n v="1460.98"/>
    <n v="463.84"/>
    <n v="1127.8800000000001"/>
    <n v="0"/>
    <n v="10.18"/>
    <n v="4342.29"/>
    <n v="6496.2"/>
    <n v="3204.23"/>
    <n v="6665.22"/>
    <n v="1726.21"/>
    <n v="1680.31"/>
    <n v="8189.02"/>
    <n v="567.63"/>
    <n v="70.34"/>
    <n v="18898.71"/>
    <n v="10639.36"/>
    <n v="3386.88"/>
    <n v="14026.24"/>
    <n v="20.21"/>
    <n v="19752.53"/>
    <n v="42748.62"/>
    <n v="18.46"/>
    <x v="20"/>
  </r>
  <r>
    <n v="2049"/>
    <x v="2"/>
    <s v="d"/>
    <n v="950"/>
    <n v="915"/>
    <n v="4773.53"/>
    <n v="7191.2"/>
    <n v="11964.73"/>
    <n v="18.07"/>
    <n v="7.9"/>
    <n v="654.54999999999995"/>
    <n v="498.58"/>
    <n v="307.33"/>
    <n v="909.85"/>
    <n v="55.76"/>
    <n v="9.57"/>
    <n v="2435.63"/>
    <n v="1028.57"/>
    <n v="1443.15"/>
    <n v="430.74"/>
    <n v="1024.31"/>
    <n v="0"/>
    <n v="9.64"/>
    <n v="3936.41"/>
    <n v="6372.04"/>
    <n v="2902.46"/>
    <n v="9249.06"/>
    <n v="2136.0700000000002"/>
    <n v="2103.84"/>
    <n v="7163.9"/>
    <n v="757.1"/>
    <n v="70.59"/>
    <n v="21480.560000000001"/>
    <n v="14246.06"/>
    <n v="4451.5600000000004"/>
    <n v="18697.62"/>
    <n v="19.68"/>
    <n v="15452.02"/>
    <n v="36666.559999999998"/>
    <n v="16.89"/>
    <x v="20"/>
  </r>
  <r>
    <n v="2050"/>
    <x v="2"/>
    <s v="d"/>
    <n v="8962"/>
    <n v="772"/>
    <n v="22252.44"/>
    <n v="16420.43"/>
    <n v="38672.870000000003"/>
    <n v="17.18"/>
    <n v="6.6"/>
    <n v="3141.38"/>
    <n v="3080.32"/>
    <n v="1813.21"/>
    <n v="1881.24"/>
    <n v="376.29"/>
    <n v="13.88"/>
    <n v="10306.32"/>
    <n v="1327.14"/>
    <n v="2478.31"/>
    <n v="1604.41"/>
    <n v="2243.34"/>
    <n v="0"/>
    <n v="13.88"/>
    <n v="7667.08"/>
    <n v="17973.400000000001"/>
    <n v="5409.86"/>
    <n v="51706.48"/>
    <n v="12044.85"/>
    <n v="10400.24"/>
    <n v="13110.76"/>
    <n v="4894.37"/>
    <n v="80.11"/>
    <n v="92236.81"/>
    <n v="79045.94"/>
    <n v="24393.11"/>
    <n v="103439.05"/>
    <n v="11.54"/>
    <n v="17610.349999999999"/>
    <n v="59084.21"/>
    <n v="22.81"/>
    <x v="20"/>
  </r>
  <r>
    <n v="2051"/>
    <x v="2"/>
    <s v="d"/>
    <n v="2193"/>
    <n v="801"/>
    <n v="6597.1"/>
    <n v="7547.67"/>
    <n v="14144.77"/>
    <n v="16.07"/>
    <n v="6.3"/>
    <n v="796"/>
    <n v="801.48"/>
    <n v="457.59"/>
    <n v="867.23"/>
    <n v="95.01"/>
    <n v="7.85"/>
    <n v="3025.17"/>
    <n v="841.29"/>
    <n v="1317.15"/>
    <n v="498.91"/>
    <n v="950.8"/>
    <n v="0"/>
    <n v="7.85"/>
    <n v="3616.01"/>
    <n v="6641.17"/>
    <n v="2657.35"/>
    <n v="13125.57"/>
    <n v="3013.83"/>
    <n v="2430.38"/>
    <n v="5578.05"/>
    <n v="1198.96"/>
    <n v="48.96"/>
    <n v="25395.759999999998"/>
    <n v="19768.75"/>
    <n v="6186.7"/>
    <n v="25955.439999999999"/>
    <n v="11.84"/>
    <n v="10859.28"/>
    <n v="27339.26"/>
    <n v="13.56"/>
    <x v="20"/>
  </r>
  <r>
    <n v="2052"/>
    <x v="2"/>
    <s v="d"/>
    <n v="246"/>
    <n v="223"/>
    <n v="934.06"/>
    <n v="1318.89"/>
    <n v="2252.9499999999998"/>
    <n v="15.17"/>
    <n v="5.93"/>
    <n v="82.57"/>
    <n v="88.95"/>
    <n v="48.59"/>
    <n v="178.38"/>
    <n v="11.29"/>
    <n v="1.8"/>
    <n v="411.58"/>
    <n v="197.61"/>
    <n v="173.47"/>
    <n v="75.63"/>
    <n v="184.19"/>
    <n v="0"/>
    <n v="1.8"/>
    <n v="632.70000000000005"/>
    <n v="1044.28"/>
    <n v="446.71"/>
    <n v="1134.31"/>
    <n v="283.91000000000003"/>
    <n v="228.53"/>
    <n v="1011.68"/>
    <n v="135.54"/>
    <n v="11.41"/>
    <n v="2805.39"/>
    <n v="1782.3"/>
    <n v="648.34"/>
    <n v="2430.64"/>
    <n v="9.8800000000000008"/>
    <n v="2394.83"/>
    <n v="4768.5200000000004"/>
    <n v="10.74"/>
    <x v="20"/>
  </r>
  <r>
    <n v="2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01"/>
    <x v="2"/>
    <s v="Other"/>
    <n v="141"/>
    <n v="72"/>
    <n v="513.24"/>
    <n v="522.42999999999995"/>
    <n v="1035.67"/>
    <n v="21.06"/>
    <n v="11.05"/>
    <n v="93.98"/>
    <n v="80.75"/>
    <n v="43.6"/>
    <n v="70.84"/>
    <n v="7.87"/>
    <n v="0.62"/>
    <n v="297.66000000000003"/>
    <n v="83.48"/>
    <n v="124.32"/>
    <n v="36.020000000000003"/>
    <n v="71.680000000000007"/>
    <n v="0"/>
    <n v="0.6"/>
    <n v="316.08999999999997"/>
    <n v="613.75"/>
    <n v="243.81"/>
    <n v="1608.58"/>
    <n v="919.54"/>
    <n v="526.6"/>
    <n v="866.15"/>
    <n v="249.46"/>
    <n v="6.18"/>
    <n v="4176.51"/>
    <n v="3304.18"/>
    <n v="916.08"/>
    <n v="4220.26"/>
    <n v="29.93"/>
    <n v="1338.81"/>
    <n v="3409.07"/>
    <n v="18.59"/>
    <x v="21"/>
  </r>
  <r>
    <n v="2102"/>
    <x v="2"/>
    <s v="Other"/>
    <n v="131"/>
    <n v="72"/>
    <n v="485.47"/>
    <n v="511.7"/>
    <n v="997.17"/>
    <n v="16.87"/>
    <n v="8.9"/>
    <n v="85.53"/>
    <n v="72.540000000000006"/>
    <n v="38.69"/>
    <n v="66.5"/>
    <n v="7.65"/>
    <n v="0.61"/>
    <n v="271.52999999999997"/>
    <n v="83.32"/>
    <n v="111.33"/>
    <n v="33.4"/>
    <n v="67.459999999999994"/>
    <n v="0"/>
    <n v="0.59"/>
    <n v="296.10000000000002"/>
    <n v="567.63"/>
    <n v="228.05"/>
    <n v="1395.56"/>
    <n v="620.4"/>
    <n v="351.63"/>
    <n v="636.79"/>
    <n v="229.5"/>
    <n v="5.66"/>
    <n v="3239.54"/>
    <n v="2597.08"/>
    <n v="806.49"/>
    <n v="3403.57"/>
    <n v="25.98"/>
    <n v="1242.24"/>
    <n v="2585.4299999999998"/>
    <n v="17.25"/>
    <x v="21"/>
  </r>
  <r>
    <n v="2103"/>
    <x v="2"/>
    <s v="on"/>
    <n v="181"/>
    <n v="133"/>
    <n v="730.63"/>
    <n v="842.21"/>
    <n v="1572.84"/>
    <n v="18.54"/>
    <n v="9.9600000000000009"/>
    <n v="127.7"/>
    <n v="101.19"/>
    <n v="54.02"/>
    <n v="119.93"/>
    <n v="9.8699999999999992"/>
    <n v="1.1000000000000001"/>
    <n v="413.81"/>
    <n v="149.44999999999999"/>
    <n v="178.93"/>
    <n v="54.1"/>
    <n v="119.21"/>
    <n v="0"/>
    <n v="1.08"/>
    <n v="502.78"/>
    <n v="916.59"/>
    <n v="382.49"/>
    <n v="2117.4499999999998"/>
    <n v="906.08"/>
    <n v="567.76"/>
    <n v="1308.28"/>
    <n v="303.57"/>
    <n v="11.26"/>
    <n v="5214.3999999999996"/>
    <n v="3894.87"/>
    <n v="1123.01"/>
    <n v="5017.88"/>
    <n v="27.72"/>
    <n v="2295.4499999999998"/>
    <n v="5051.3599999999997"/>
    <n v="17.260000000000002"/>
    <x v="21"/>
  </r>
  <r>
    <n v="2104"/>
    <x v="2"/>
    <s v="on"/>
    <n v="888"/>
    <n v="92"/>
    <n v="2748.6"/>
    <n v="1501.46"/>
    <n v="4250.0600000000004"/>
    <n v="19.18"/>
    <n v="9.8699999999999992"/>
    <n v="634.82000000000005"/>
    <n v="511.37"/>
    <n v="274.8"/>
    <n v="187.79"/>
    <n v="47.01"/>
    <n v="1.32"/>
    <n v="1657.11"/>
    <n v="166.03"/>
    <n v="276.68"/>
    <n v="152.31"/>
    <n v="204.39"/>
    <n v="0"/>
    <n v="1.3"/>
    <n v="800.69"/>
    <n v="2457.8000000000002"/>
    <n v="595.01"/>
    <n v="10296.25"/>
    <n v="4336.5600000000004"/>
    <n v="2871.19"/>
    <n v="1979.43"/>
    <n v="1482.1"/>
    <n v="9.17"/>
    <n v="20974.7"/>
    <n v="18986.099999999999"/>
    <n v="5514.6"/>
    <n v="24500.7"/>
    <n v="27.59"/>
    <n v="2548.36"/>
    <n v="7314.37"/>
    <n v="27.7"/>
    <x v="21"/>
  </r>
  <r>
    <n v="2105"/>
    <x v="2"/>
    <s v="on"/>
    <n v="2148"/>
    <n v="106"/>
    <n v="6444.65"/>
    <n v="3086.15"/>
    <n v="9530.7999999999993"/>
    <n v="18.68"/>
    <n v="9.44"/>
    <n v="1552.61"/>
    <n v="1196.23"/>
    <n v="649.78"/>
    <n v="367.5"/>
    <n v="114.06"/>
    <n v="2.35"/>
    <n v="3882.53"/>
    <n v="189.98"/>
    <n v="596.87"/>
    <n v="344.78"/>
    <n v="409.52"/>
    <n v="0"/>
    <n v="2.3199999999999998"/>
    <n v="1543.48"/>
    <n v="5426"/>
    <n v="1131.6300000000001"/>
    <n v="24750.33"/>
    <n v="9307.0300000000007"/>
    <n v="6525.28"/>
    <n v="3746.81"/>
    <n v="3659.46"/>
    <n v="13.31"/>
    <n v="48002.22"/>
    <n v="44242.1"/>
    <n v="12852.98"/>
    <n v="57095.08"/>
    <n v="26.58"/>
    <n v="2692.56"/>
    <n v="12753.15"/>
    <n v="25.4"/>
    <x v="21"/>
  </r>
  <r>
    <n v="2106"/>
    <x v="2"/>
    <s v="on"/>
    <n v="1569"/>
    <n v="80"/>
    <n v="4729.99"/>
    <n v="2246.08"/>
    <n v="6976.07"/>
    <n v="18.45"/>
    <n v="9.18"/>
    <n v="1131.02"/>
    <n v="862.17"/>
    <n v="473.16"/>
    <n v="262.70999999999998"/>
    <n v="86.19"/>
    <n v="1.72"/>
    <n v="2816.97"/>
    <n v="141.94999999999999"/>
    <n v="426.48"/>
    <n v="247.65"/>
    <n v="292.88"/>
    <n v="0"/>
    <n v="1.7"/>
    <n v="1110.6600000000001"/>
    <n v="3927.63"/>
    <n v="816.08"/>
    <n v="17754.759999999998"/>
    <n v="6041.37"/>
    <n v="4608.0600000000004"/>
    <n v="2596.5100000000002"/>
    <n v="2821.35"/>
    <n v="9.9600000000000009"/>
    <n v="33832.01"/>
    <n v="31225.54"/>
    <n v="9114.59"/>
    <n v="40340.14"/>
    <n v="25.71"/>
    <n v="1987.25"/>
    <n v="9171.3700000000008"/>
    <n v="24.84"/>
    <x v="21"/>
  </r>
  <r>
    <n v="2107"/>
    <x v="2"/>
    <s v="on"/>
    <n v="176"/>
    <n v="296"/>
    <n v="990.73"/>
    <n v="1542.37"/>
    <n v="2533.1"/>
    <n v="24.15"/>
    <n v="12.42"/>
    <n v="122.78"/>
    <n v="101.81"/>
    <n v="55.95"/>
    <n v="237.93"/>
    <n v="10.5"/>
    <n v="2.29"/>
    <n v="531.26"/>
    <n v="352.27"/>
    <n v="296.10000000000002"/>
    <n v="89.57"/>
    <n v="232.63"/>
    <n v="0"/>
    <n v="2.27"/>
    <n v="972.84"/>
    <n v="1504.1"/>
    <n v="737.95"/>
    <n v="2175.61"/>
    <n v="1060.79"/>
    <n v="764.97"/>
    <n v="3187.76"/>
    <n v="337.2"/>
    <n v="23.55"/>
    <n v="7549.89"/>
    <n v="4338.57"/>
    <n v="1137.29"/>
    <n v="5475.86"/>
    <n v="31.11"/>
    <n v="6200.48"/>
    <n v="13279.61"/>
    <n v="20.95"/>
    <x v="21"/>
  </r>
  <r>
    <n v="2108"/>
    <x v="2"/>
    <s v="on"/>
    <n v="3680"/>
    <n v="703"/>
    <n v="11848.05"/>
    <n v="7638.9"/>
    <n v="19486.95"/>
    <n v="17.010000000000002"/>
    <n v="8.3800000000000008"/>
    <n v="2594.9899999999998"/>
    <n v="1895.2"/>
    <n v="1082.29"/>
    <n v="925.75"/>
    <n v="199.86"/>
    <n v="7.5"/>
    <n v="6705.59"/>
    <n v="1200.18"/>
    <n v="1201.9000000000001"/>
    <n v="675.35"/>
    <n v="967.49"/>
    <n v="0"/>
    <n v="7.49"/>
    <n v="4052.42"/>
    <n v="10758.01"/>
    <n v="3077.43"/>
    <n v="40140.400000000001"/>
    <n v="9950.83"/>
    <n v="9144.25"/>
    <n v="7879.46"/>
    <n v="6313.54"/>
    <n v="48.36"/>
    <n v="73476.86"/>
    <n v="65549.03"/>
    <n v="19525.759999999998"/>
    <n v="85074.79"/>
    <n v="23.12"/>
    <n v="17359.2"/>
    <n v="36942.94"/>
    <n v="24.69"/>
    <x v="21"/>
  </r>
  <r>
    <n v="2109"/>
    <x v="2"/>
    <s v="on"/>
    <n v="602"/>
    <n v="730"/>
    <n v="2738.96"/>
    <n v="3123.08"/>
    <n v="5862.04"/>
    <n v="19.97"/>
    <n v="10.25"/>
    <n v="446.21"/>
    <n v="355.3"/>
    <n v="219.88"/>
    <n v="488.58"/>
    <n v="37.28"/>
    <n v="4.99"/>
    <n v="1552.24"/>
    <n v="810.68"/>
    <n v="463.92"/>
    <n v="193.72"/>
    <n v="437.69"/>
    <n v="0"/>
    <n v="4.9800000000000004"/>
    <n v="1911"/>
    <n v="3463.24"/>
    <n v="1468.32"/>
    <n v="6899.45"/>
    <n v="2263.4499999999998"/>
    <n v="2316.0700000000002"/>
    <n v="5087.41"/>
    <n v="1198.73"/>
    <n v="45.86"/>
    <n v="17810.97"/>
    <n v="12677.7"/>
    <n v="3690.54"/>
    <n v="16368.24"/>
    <n v="27.19"/>
    <n v="12464.8"/>
    <n v="22313.33"/>
    <n v="17.079999999999998"/>
    <x v="21"/>
  </r>
  <r>
    <n v="2110"/>
    <x v="2"/>
    <s v="on"/>
    <n v="3652"/>
    <n v="2180"/>
    <n v="14089.93"/>
    <n v="14904.76"/>
    <n v="28994.69"/>
    <n v="16.420000000000002"/>
    <n v="8.2100000000000009"/>
    <n v="2609.63"/>
    <n v="1941.9"/>
    <n v="1258.46"/>
    <n v="1927.74"/>
    <n v="210.76"/>
    <n v="17.350000000000001"/>
    <n v="7965.83"/>
    <n v="2298.9299999999998"/>
    <n v="3222.63"/>
    <n v="1063.67"/>
    <n v="1889.22"/>
    <n v="0"/>
    <n v="17.43"/>
    <n v="8491.8799999999992"/>
    <n v="16457.71"/>
    <n v="6585.23"/>
    <n v="39546.33"/>
    <n v="8657.5"/>
    <n v="10479.27"/>
    <n v="15492.21"/>
    <n v="6963.02"/>
    <n v="130.5"/>
    <n v="81268.83"/>
    <n v="65646.12"/>
    <n v="19671.22"/>
    <n v="85317.34"/>
    <n v="23.36"/>
    <n v="33400.589999999997"/>
    <n v="77768.800000000003"/>
    <n v="15.32"/>
    <x v="21"/>
  </r>
  <r>
    <n v="2111"/>
    <x v="2"/>
    <s v="e"/>
    <n v="3941"/>
    <n v="6470"/>
    <n v="21945.55"/>
    <n v="33049.65"/>
    <n v="54995.199999999997"/>
    <n v="16.2"/>
    <n v="8.2100000000000009"/>
    <n v="2758.11"/>
    <n v="1996.48"/>
    <n v="1321.14"/>
    <n v="4849.3999999999996"/>
    <n v="228.24"/>
    <n v="46"/>
    <n v="11199.37"/>
    <n v="6678.01"/>
    <n v="5937.77"/>
    <n v="2126.71"/>
    <n v="4684.8999999999996"/>
    <n v="0"/>
    <n v="46.18"/>
    <n v="19473.57"/>
    <n v="30672.94"/>
    <n v="14742.49"/>
    <n v="39851.730000000003"/>
    <n v="8186.73"/>
    <n v="10559.1"/>
    <n v="37389.019999999997"/>
    <n v="7552.17"/>
    <n v="355.02"/>
    <n v="103893.77"/>
    <n v="66149.740000000005"/>
    <n v="20492.599999999999"/>
    <n v="86642.34"/>
    <n v="21.98"/>
    <n v="96539.29"/>
    <n v="189406.71"/>
    <n v="14.92"/>
    <x v="21"/>
  </r>
  <r>
    <n v="2112"/>
    <x v="2"/>
    <s v="Other"/>
    <n v="2495"/>
    <n v="273"/>
    <n v="7646.25"/>
    <n v="4482.7700000000004"/>
    <n v="12129.02"/>
    <n v="18.96"/>
    <n v="9.7899999999999991"/>
    <n v="1796.71"/>
    <n v="1346.22"/>
    <n v="772.94"/>
    <n v="576.82000000000005"/>
    <n v="143.41"/>
    <n v="3.71"/>
    <n v="4639.8"/>
    <n v="481.58"/>
    <n v="792.96"/>
    <n v="474.25"/>
    <n v="627.54"/>
    <n v="0"/>
    <n v="3.69"/>
    <n v="2380.0300000000002"/>
    <n v="7019.82"/>
    <n v="1748.79"/>
    <n v="31084.39"/>
    <n v="12278.48"/>
    <n v="7735.88"/>
    <n v="5961.47"/>
    <n v="4730.1099999999997"/>
    <n v="31.28"/>
    <n v="61821.599999999999"/>
    <n v="55828.86"/>
    <n v="15830.06"/>
    <n v="71658.92"/>
    <n v="28.72"/>
    <n v="7663.94"/>
    <n v="20718.47"/>
    <n v="28.07"/>
    <x v="21"/>
  </r>
  <r>
    <n v="2113"/>
    <x v="2"/>
    <s v="on"/>
    <n v="486"/>
    <n v="106"/>
    <n v="1584.39"/>
    <n v="4936.2299999999996"/>
    <n v="6520.62"/>
    <n v="14.07"/>
    <n v="6.57"/>
    <n v="351.05"/>
    <n v="272.55"/>
    <n v="151.05000000000001"/>
    <n v="158.87"/>
    <n v="28.11"/>
    <n v="1.05"/>
    <n v="962.69"/>
    <n v="189.01"/>
    <n v="207.74"/>
    <n v="107.8"/>
    <n v="167.71"/>
    <n v="638.89"/>
    <n v="1.03"/>
    <n v="1312.18"/>
    <n v="2274.87"/>
    <n v="1143.44"/>
    <n v="6079.98"/>
    <n v="2409.94"/>
    <n v="1509.55"/>
    <n v="1615.25"/>
    <n v="916.08"/>
    <n v="8.66"/>
    <n v="12539.47"/>
    <n v="10915.55"/>
    <n v="3134.46"/>
    <n v="14050.01"/>
    <n v="28.91"/>
    <n v="2958.57"/>
    <n v="9131.06"/>
    <n v="27.91"/>
    <x v="21"/>
  </r>
  <r>
    <n v="2114"/>
    <x v="2"/>
    <s v="Other"/>
    <n v="1315"/>
    <n v="448"/>
    <n v="4730.95"/>
    <n v="4630.91"/>
    <n v="9361.86"/>
    <n v="17.32"/>
    <n v="8.9499999999999993"/>
    <n v="936.72"/>
    <n v="694.56"/>
    <n v="400.38"/>
    <n v="681.15"/>
    <n v="74.319999999999993"/>
    <n v="4.13"/>
    <n v="2791.25"/>
    <n v="576.38"/>
    <n v="913.87"/>
    <n v="402.68"/>
    <n v="727.52"/>
    <n v="0"/>
    <n v="4.12"/>
    <n v="2624.57"/>
    <n v="5415.81"/>
    <n v="1892.93"/>
    <n v="15947.11"/>
    <n v="6019.23"/>
    <n v="3794.31"/>
    <n v="6625.69"/>
    <n v="2482.8000000000002"/>
    <n v="36.56"/>
    <n v="34905.699999999997"/>
    <n v="28243.45"/>
    <n v="8139.94"/>
    <n v="36383.39"/>
    <n v="27.67"/>
    <n v="9005.7199999999993"/>
    <n v="22364.39"/>
    <n v="20.100000000000001"/>
    <x v="21"/>
  </r>
  <r>
    <n v="2115"/>
    <x v="2"/>
    <s v="on"/>
    <n v="1178"/>
    <n v="99"/>
    <n v="3520.83"/>
    <n v="1770.76"/>
    <n v="5291.59"/>
    <n v="20"/>
    <n v="10.1"/>
    <n v="863.09"/>
    <n v="667.53"/>
    <n v="371.19"/>
    <n v="225.75"/>
    <n v="68.09"/>
    <n v="1.49"/>
    <n v="2197.15"/>
    <n v="179.26"/>
    <n v="305.92"/>
    <n v="204.1"/>
    <n v="244.57"/>
    <n v="0"/>
    <n v="1.47"/>
    <n v="935.32"/>
    <n v="3132.47"/>
    <n v="689.28"/>
    <n v="14654.72"/>
    <n v="6053.56"/>
    <n v="3907.55"/>
    <n v="2428.52"/>
    <n v="2248.9899999999998"/>
    <n v="10.97"/>
    <n v="29304.31"/>
    <n v="26864.82"/>
    <n v="7467.49"/>
    <n v="34332.31"/>
    <n v="29.14"/>
    <n v="2899.94"/>
    <n v="8282.59"/>
    <n v="29.29"/>
    <x v="21"/>
  </r>
  <r>
    <n v="2116"/>
    <x v="2"/>
    <s v="on"/>
    <n v="442"/>
    <n v="49"/>
    <n v="1368.58"/>
    <n v="807.7"/>
    <n v="2176.2800000000002"/>
    <n v="19.149999999999999"/>
    <n v="9.58"/>
    <n v="324.31"/>
    <n v="254.37"/>
    <n v="140.43"/>
    <n v="105.8"/>
    <n v="25.8"/>
    <n v="0.66"/>
    <n v="851.37"/>
    <n v="85.8"/>
    <n v="152.56"/>
    <n v="84.94"/>
    <n v="115.2"/>
    <n v="0"/>
    <n v="0.64"/>
    <n v="439.14"/>
    <n v="1290.51"/>
    <n v="323.3"/>
    <n v="5521.72"/>
    <n v="2194.66"/>
    <n v="1425.92"/>
    <n v="1071.58"/>
    <n v="854.09"/>
    <n v="4.66"/>
    <n v="11072.63"/>
    <n v="9996.39"/>
    <n v="2828.72"/>
    <n v="12825.11"/>
    <n v="29.02"/>
    <n v="1318.11"/>
    <n v="3658.48"/>
    <n v="26.9"/>
    <x v="21"/>
  </r>
  <r>
    <n v="2117"/>
    <x v="2"/>
    <s v="on"/>
    <n v="1986"/>
    <n v="337"/>
    <n v="6328.47"/>
    <n v="3744.51"/>
    <n v="10072.98"/>
    <n v="20.329999999999998"/>
    <n v="10.220000000000001"/>
    <n v="1516.17"/>
    <n v="1087.71"/>
    <n v="608.85"/>
    <n v="498.83"/>
    <n v="119.54"/>
    <n v="3.3"/>
    <n v="3834.39"/>
    <n v="597.36"/>
    <n v="584.51"/>
    <n v="365.57"/>
    <n v="516.99"/>
    <n v="0"/>
    <n v="3.28"/>
    <n v="2067.71"/>
    <n v="5902.11"/>
    <n v="1547.45"/>
    <n v="26515.64"/>
    <n v="9484.57"/>
    <n v="6430.77"/>
    <n v="5394.14"/>
    <n v="3888.47"/>
    <n v="24.95"/>
    <n v="51738.54"/>
    <n v="46319.46"/>
    <n v="12496.82"/>
    <n v="58816.28"/>
    <n v="29.62"/>
    <n v="9828.56"/>
    <n v="20341.240000000002"/>
    <n v="29.16"/>
    <x v="21"/>
  </r>
  <r>
    <n v="2118"/>
    <x v="2"/>
    <s v="on"/>
    <n v="2092"/>
    <n v="394"/>
    <n v="6720.67"/>
    <n v="4105.83"/>
    <n v="10826.5"/>
    <n v="19.93"/>
    <n v="9.91"/>
    <n v="1568.42"/>
    <n v="1123.0999999999999"/>
    <n v="636.75"/>
    <n v="545.39"/>
    <n v="125.52"/>
    <n v="3.71"/>
    <n v="4002.88"/>
    <n v="695.07"/>
    <n v="621.35"/>
    <n v="390.84"/>
    <n v="559.89"/>
    <n v="0"/>
    <n v="3.7"/>
    <n v="2270.86"/>
    <n v="6273.74"/>
    <n v="1707.27"/>
    <n v="26855.93"/>
    <n v="8716.17"/>
    <n v="6581.13"/>
    <n v="5699.2"/>
    <n v="4095.32"/>
    <n v="26.13"/>
    <n v="51973.88"/>
    <n v="46248.55"/>
    <n v="12557.73"/>
    <n v="58806.28"/>
    <n v="28.11"/>
    <n v="11591.81"/>
    <n v="22663.42"/>
    <n v="29.42"/>
    <x v="21"/>
  </r>
  <r>
    <n v="2119"/>
    <x v="2"/>
    <s v="on"/>
    <n v="2057"/>
    <n v="227"/>
    <n v="6179.98"/>
    <n v="3371.14"/>
    <n v="9551.1200000000008"/>
    <n v="18.07"/>
    <n v="8.8699999999999992"/>
    <n v="1398.87"/>
    <n v="1147.28"/>
    <n v="673"/>
    <n v="392.65"/>
    <n v="104.85"/>
    <n v="3.3"/>
    <n v="3719.96"/>
    <n v="415.55"/>
    <n v="558.44000000000005"/>
    <n v="360.62"/>
    <n v="427.19"/>
    <n v="0"/>
    <n v="3.28"/>
    <n v="1765.08"/>
    <n v="5485.03"/>
    <n v="1334.6"/>
    <n v="22914.39"/>
    <n v="7721.71"/>
    <n v="6385.61"/>
    <n v="3736.28"/>
    <n v="3438.76"/>
    <n v="20.58"/>
    <n v="44217.32"/>
    <n v="40460.46"/>
    <n v="11916"/>
    <n v="52376.46"/>
    <n v="25.46"/>
    <n v="6500.77"/>
    <n v="14786.1"/>
    <n v="28.64"/>
    <x v="21"/>
  </r>
  <r>
    <n v="2120"/>
    <x v="2"/>
    <s v="on"/>
    <n v="754"/>
    <n v="189"/>
    <n v="2399.09"/>
    <n v="1601.68"/>
    <n v="4000.77"/>
    <n v="19.68"/>
    <n v="9.99"/>
    <n v="507.13"/>
    <n v="439.79"/>
    <n v="251.82"/>
    <n v="215.25"/>
    <n v="38.4"/>
    <n v="1.83"/>
    <n v="1454.21"/>
    <n v="274.83"/>
    <n v="249.17"/>
    <n v="156.08000000000001"/>
    <n v="222.02"/>
    <n v="0"/>
    <n v="1.8"/>
    <n v="903.9"/>
    <n v="2358.1"/>
    <n v="680.08"/>
    <n v="8834.26"/>
    <n v="4069.54"/>
    <n v="2604.23"/>
    <n v="2286.88"/>
    <n v="1228.44"/>
    <n v="13.28"/>
    <n v="19036.62"/>
    <n v="16736.47"/>
    <n v="4814.47"/>
    <n v="21550.94"/>
    <n v="28.58"/>
    <n v="4418.93"/>
    <n v="8882.84"/>
    <n v="23.38"/>
    <x v="21"/>
  </r>
  <r>
    <n v="2121"/>
    <x v="2"/>
    <s v="on"/>
    <n v="413"/>
    <n v="95"/>
    <n v="1299.74"/>
    <n v="859.55"/>
    <n v="2159.29"/>
    <n v="18.420000000000002"/>
    <n v="9.3699999999999992"/>
    <n v="276.16000000000003"/>
    <n v="240.24"/>
    <n v="135.86000000000001"/>
    <n v="113.29"/>
    <n v="21.48"/>
    <n v="0.93"/>
    <n v="787.97"/>
    <n v="137.01"/>
    <n v="136.63"/>
    <n v="84.12"/>
    <n v="117.85"/>
    <n v="0"/>
    <n v="0.91"/>
    <n v="476.52"/>
    <n v="1264.49"/>
    <n v="357.76"/>
    <n v="4684.16"/>
    <n v="2061.31"/>
    <n v="1326.62"/>
    <n v="1097.1300000000001"/>
    <n v="686.36"/>
    <n v="7.27"/>
    <n v="9862.85"/>
    <n v="8758.44"/>
    <n v="2641.54"/>
    <n v="11399.98"/>
    <n v="27.6"/>
    <n v="2073.5100000000002"/>
    <n v="4264.82"/>
    <n v="21.83"/>
    <x v="21"/>
  </r>
  <r>
    <n v="2122"/>
    <x v="2"/>
    <s v="Other"/>
    <n v="1366"/>
    <n v="217"/>
    <n v="4181.76"/>
    <n v="2502.92"/>
    <n v="6684.68"/>
    <n v="18.84"/>
    <n v="9.8800000000000008"/>
    <n v="926.39"/>
    <n v="779.22"/>
    <n v="447.83"/>
    <n v="314.23"/>
    <n v="70.12"/>
    <n v="2.54"/>
    <n v="2540.33"/>
    <n v="399.09"/>
    <n v="382.29"/>
    <n v="252.9"/>
    <n v="330.69"/>
    <n v="0"/>
    <n v="2.52"/>
    <n v="1367.49"/>
    <n v="3907.82"/>
    <n v="1034.28"/>
    <n v="16016.95"/>
    <n v="7089.51"/>
    <n v="4429.82"/>
    <n v="3176.15"/>
    <n v="2227.83"/>
    <n v="22.39"/>
    <n v="32962.65"/>
    <n v="29764.1"/>
    <n v="8790.07"/>
    <n v="38554.17"/>
    <n v="28.22"/>
    <n v="6451.13"/>
    <n v="12979.87"/>
    <n v="29.73"/>
    <x v="21"/>
  </r>
  <r>
    <n v="2123"/>
    <x v="2"/>
    <s v="Other"/>
    <n v="698"/>
    <n v="161"/>
    <n v="2181.37"/>
    <n v="1376.84"/>
    <n v="3558.21"/>
    <n v="20.07"/>
    <n v="10.52"/>
    <n v="471.85"/>
    <n v="410.56"/>
    <n v="232.75"/>
    <n v="188.7"/>
    <n v="35.67"/>
    <n v="1.62"/>
    <n v="1341.16"/>
    <n v="232.85"/>
    <n v="207.55"/>
    <n v="137.34"/>
    <n v="193.52"/>
    <n v="0"/>
    <n v="1.6"/>
    <n v="772.86"/>
    <n v="2114.02"/>
    <n v="577.74"/>
    <n v="8129.15"/>
    <n v="4378.91"/>
    <n v="2380.4699999999998"/>
    <n v="2001.14"/>
    <n v="1132.82"/>
    <n v="15.55"/>
    <n v="18038.04"/>
    <n v="16021.35"/>
    <n v="4805"/>
    <n v="20826.349999999999"/>
    <n v="29.84"/>
    <n v="3556.14"/>
    <n v="7535.52"/>
    <n v="22.09"/>
    <x v="21"/>
  </r>
  <r>
    <n v="2124"/>
    <x v="2"/>
    <s v="on"/>
    <n v="1436"/>
    <n v="71"/>
    <n v="4317.4399999999996"/>
    <n v="2079.62"/>
    <n v="6397.06"/>
    <n v="20.25"/>
    <n v="10.210000000000001"/>
    <n v="1060.06"/>
    <n v="853.24"/>
    <n v="488.56"/>
    <n v="265.69"/>
    <n v="88.32"/>
    <n v="1.63"/>
    <n v="2757.5"/>
    <n v="131.19999999999999"/>
    <n v="408.15"/>
    <n v="257.70999999999998"/>
    <n v="296.83999999999997"/>
    <n v="0"/>
    <n v="1.61"/>
    <n v="1095.51"/>
    <n v="3853.01"/>
    <n v="797.06"/>
    <n v="18107.560000000001"/>
    <n v="8401.77"/>
    <n v="4995.38"/>
    <n v="2791.85"/>
    <n v="2940.49"/>
    <n v="10.75"/>
    <n v="37247.800000000003"/>
    <n v="34445.199999999997"/>
    <n v="9840.9699999999993"/>
    <n v="44286.17"/>
    <n v="30.84"/>
    <n v="1881.39"/>
    <n v="8627.73"/>
    <n v="26.5"/>
    <x v="21"/>
  </r>
  <r>
    <n v="2125"/>
    <x v="2"/>
    <s v="on"/>
    <n v="93"/>
    <n v="83"/>
    <n v="363.22"/>
    <n v="388.8"/>
    <n v="752.02"/>
    <n v="18.690000000000001"/>
    <n v="9.2899999999999991"/>
    <n v="59.95"/>
    <n v="56.92"/>
    <n v="30.83"/>
    <n v="54.36"/>
    <n v="5.6"/>
    <n v="0.55000000000000004"/>
    <n v="208.2"/>
    <n v="92.81"/>
    <n v="58.95"/>
    <n v="24.74"/>
    <n v="49.97"/>
    <n v="0"/>
    <n v="0.53"/>
    <n v="226.99"/>
    <n v="435.2"/>
    <n v="176.49"/>
    <n v="1014.5"/>
    <n v="561.13"/>
    <n v="315.92"/>
    <n v="552.92999999999995"/>
    <n v="190.29"/>
    <n v="4.7"/>
    <n v="2639.46"/>
    <n v="2081.83"/>
    <n v="649.41999999999996"/>
    <n v="2731.25"/>
    <n v="29.37"/>
    <n v="1286.7"/>
    <n v="2122.33"/>
    <n v="15.5"/>
    <x v="21"/>
  </r>
  <r>
    <n v="2126"/>
    <x v="2"/>
    <s v="on"/>
    <n v="1197"/>
    <n v="62"/>
    <n v="3604.78"/>
    <n v="1743.36"/>
    <n v="5348.14"/>
    <n v="20.5"/>
    <n v="10.27"/>
    <n v="886.09"/>
    <n v="712.32"/>
    <n v="405.47"/>
    <n v="222.42"/>
    <n v="75.55"/>
    <n v="1.38"/>
    <n v="2303.23"/>
    <n v="112.89"/>
    <n v="341.56"/>
    <n v="214.8"/>
    <n v="246.62"/>
    <n v="0"/>
    <n v="1.36"/>
    <n v="917.24"/>
    <n v="3220.46"/>
    <n v="669.25"/>
    <n v="15367.62"/>
    <n v="6376.69"/>
    <n v="4413"/>
    <n v="2449.15"/>
    <n v="2622.33"/>
    <n v="8.3000000000000007"/>
    <n v="31237.1"/>
    <n v="28779.65"/>
    <n v="7862.51"/>
    <n v="36642.160000000003"/>
    <n v="30.61"/>
    <n v="1782.95"/>
    <n v="7669.6"/>
    <n v="28.76"/>
    <x v="21"/>
  </r>
  <r>
    <n v="2127"/>
    <x v="2"/>
    <s v="on"/>
    <n v="2704"/>
    <n v="144"/>
    <n v="8190.7"/>
    <n v="3982.82"/>
    <n v="12173.52"/>
    <n v="21.13"/>
    <n v="10.53"/>
    <n v="2017.45"/>
    <n v="1633.67"/>
    <n v="921.82"/>
    <n v="503.67"/>
    <n v="172.82"/>
    <n v="3.13"/>
    <n v="5252.56"/>
    <n v="271.29000000000002"/>
    <n v="796.8"/>
    <n v="484.23"/>
    <n v="558.91999999999996"/>
    <n v="0"/>
    <n v="3.11"/>
    <n v="2114.35"/>
    <n v="7366.9"/>
    <n v="1552.32"/>
    <n v="35778.22"/>
    <n v="14785.4"/>
    <n v="10432.85"/>
    <n v="5609.16"/>
    <n v="6249.02"/>
    <n v="18.670000000000002"/>
    <n v="72873.320000000007"/>
    <n v="67245.490000000005"/>
    <n v="18549.38"/>
    <n v="85794.86"/>
    <n v="31.73"/>
    <n v="4059.34"/>
    <n v="17406.48"/>
    <n v="28.19"/>
    <x v="21"/>
  </r>
  <r>
    <n v="2128"/>
    <x v="2"/>
    <s v="on"/>
    <n v="5000"/>
    <n v="3263"/>
    <n v="18952.45"/>
    <n v="17018.53"/>
    <n v="35970.980000000003"/>
    <n v="17.87"/>
    <n v="8.76"/>
    <n v="3377.14"/>
    <n v="2566.7199999999998"/>
    <n v="1584.95"/>
    <n v="2063.16"/>
    <n v="291.54000000000002"/>
    <n v="29.99"/>
    <n v="9913.5"/>
    <n v="2966.01"/>
    <n v="2489.11"/>
    <n v="1248.31"/>
    <n v="2104.85"/>
    <n v="0"/>
    <n v="30.09"/>
    <n v="8838.3700000000008"/>
    <n v="18751.87"/>
    <n v="6703.43"/>
    <n v="58145.27"/>
    <n v="16703.09"/>
    <n v="14372.79"/>
    <n v="18640.43"/>
    <n v="10558.05"/>
    <n v="214.61"/>
    <n v="118634.23"/>
    <n v="99779.199999999997"/>
    <n v="27616.78"/>
    <n v="127395.98"/>
    <n v="25.48"/>
    <n v="47097.21"/>
    <n v="84052.36"/>
    <n v="14.43"/>
    <x v="21"/>
  </r>
  <r>
    <n v="2129"/>
    <x v="2"/>
    <s v="on"/>
    <n v="1789"/>
    <n v="1545"/>
    <n v="7194.85"/>
    <n v="7637.69"/>
    <n v="14832.54"/>
    <n v="19.399999999999999"/>
    <n v="9.7899999999999991"/>
    <n v="1279.93"/>
    <n v="1008.89"/>
    <n v="605.58000000000004"/>
    <n v="785.9"/>
    <n v="105.93"/>
    <n v="13.79"/>
    <n v="3800"/>
    <n v="1578.11"/>
    <n v="1402.88"/>
    <n v="434.12"/>
    <n v="778.82"/>
    <n v="0"/>
    <n v="13.8"/>
    <n v="4207.7299999999996"/>
    <n v="8007.74"/>
    <n v="3415.11"/>
    <n v="22018.71"/>
    <n v="8003.26"/>
    <n v="6474.9"/>
    <n v="8385.17"/>
    <n v="3650.07"/>
    <n v="112.03"/>
    <n v="48644.160000000003"/>
    <n v="40146.959999999999"/>
    <n v="10968.07"/>
    <n v="51115.03"/>
    <n v="28.57"/>
    <n v="26937.86"/>
    <n v="45331.25"/>
    <n v="17.440000000000001"/>
    <x v="21"/>
  </r>
  <r>
    <n v="2130"/>
    <x v="2"/>
    <s v="on"/>
    <n v="710"/>
    <n v="2315"/>
    <n v="4871.75"/>
    <n v="7970.75"/>
    <n v="12842.5"/>
    <n v="18.14"/>
    <n v="9.44"/>
    <n v="486.67"/>
    <n v="400.93"/>
    <n v="236"/>
    <n v="727.65"/>
    <n v="44.43"/>
    <n v="19.690000000000001"/>
    <n v="1915.37"/>
    <n v="2484.62"/>
    <n v="1018.71"/>
    <n v="316.29000000000002"/>
    <n v="677.62"/>
    <n v="0"/>
    <n v="19.71"/>
    <n v="4516.95"/>
    <n v="6432.32"/>
    <n v="3819.62"/>
    <n v="7491.4"/>
    <n v="2484.59"/>
    <n v="2190.41"/>
    <n v="6118.77"/>
    <n v="1487.43"/>
    <n v="148.05000000000001"/>
    <n v="19920.650000000001"/>
    <n v="13653.83"/>
    <n v="4197.55"/>
    <n v="17851.38"/>
    <n v="25.14"/>
    <n v="39263.1"/>
    <n v="54575.33"/>
    <n v="16.96"/>
    <x v="21"/>
  </r>
  <r>
    <n v="2131"/>
    <x v="2"/>
    <s v="on"/>
    <n v="0"/>
    <n v="14903"/>
    <n v="20924.830000000002"/>
    <n v="38043.440000000002"/>
    <n v="58968.27"/>
    <n v="19.61"/>
    <n v="9.4600000000000009"/>
    <n v="11.35"/>
    <n v="0"/>
    <n v="17"/>
    <n v="7104"/>
    <n v="11"/>
    <n v="102.28"/>
    <n v="7245.63"/>
    <n v="10928.01"/>
    <n v="2106.19"/>
    <n v="1605.13"/>
    <n v="6133.93"/>
    <n v="0"/>
    <n v="103.02"/>
    <n v="20876.27"/>
    <n v="28121.9"/>
    <n v="14639.32"/>
    <n v="334.08"/>
    <n v="0"/>
    <n v="533.66"/>
    <n v="57535.53"/>
    <n v="471.24"/>
    <n v="944.03"/>
    <n v="59818.54"/>
    <n v="1338.98"/>
    <n v="39.479999999999997"/>
    <n v="1378.46"/>
    <n v="0"/>
    <n v="170007.05"/>
    <n v="245306.2"/>
    <n v="11.41"/>
    <x v="21"/>
  </r>
  <r>
    <n v="2132"/>
    <x v="2"/>
    <s v="on"/>
    <n v="0"/>
    <n v="4513"/>
    <n v="6650.97"/>
    <n v="13574.93"/>
    <n v="20225.900000000001"/>
    <n v="19.28"/>
    <n v="9.35"/>
    <n v="3.41"/>
    <n v="0"/>
    <n v="5.0599999999999996"/>
    <n v="2353.02"/>
    <n v="10.71"/>
    <n v="32.630000000000003"/>
    <n v="2404.8200000000002"/>
    <n v="3445.18"/>
    <n v="1514.2"/>
    <n v="575"/>
    <n v="2085.9699999999998"/>
    <n v="0"/>
    <n v="32.86"/>
    <n v="7653.19"/>
    <n v="10058.01"/>
    <n v="5534.37"/>
    <n v="88.55"/>
    <n v="0"/>
    <n v="141.04"/>
    <n v="18146.32"/>
    <n v="456.25"/>
    <n v="296.76"/>
    <n v="19128.91"/>
    <n v="685.84"/>
    <n v="31.52"/>
    <n v="717.36"/>
    <n v="0"/>
    <n v="52286.13"/>
    <n v="85463.69"/>
    <n v="11.59"/>
    <x v="21"/>
  </r>
  <r>
    <n v="2133"/>
    <x v="2"/>
    <s v="on"/>
    <n v="5669"/>
    <n v="14544"/>
    <n v="38520.47"/>
    <n v="58035.55"/>
    <n v="96556.02"/>
    <n v="19.12"/>
    <n v="8.7100000000000009"/>
    <n v="4147.7299999999996"/>
    <n v="2836.91"/>
    <n v="1943.47"/>
    <n v="8280.2099999999991"/>
    <n v="267.73"/>
    <n v="110.94"/>
    <n v="17586.98"/>
    <n v="14295.55"/>
    <n v="7834.16"/>
    <n v="2916.98"/>
    <n v="7654.97"/>
    <n v="0"/>
    <n v="111.62"/>
    <n v="32813.29"/>
    <n v="50400.27"/>
    <n v="25046.69"/>
    <n v="68360.460000000006"/>
    <n v="16377.64"/>
    <n v="16903.37"/>
    <n v="66215.56"/>
    <n v="9708.2999999999993"/>
    <n v="954.28"/>
    <n v="178519.61"/>
    <n v="111349.77"/>
    <n v="31935.84"/>
    <n v="143285.60999999999"/>
    <n v="25.28"/>
    <n v="204669.43"/>
    <n v="332695.15000000002"/>
    <n v="14.07"/>
    <x v="21"/>
  </r>
  <r>
    <n v="2134"/>
    <x v="2"/>
    <s v="on"/>
    <n v="3700"/>
    <n v="327"/>
    <n v="11554.13"/>
    <n v="6409.15"/>
    <n v="17963.28"/>
    <n v="19.2"/>
    <n v="8.3800000000000008"/>
    <n v="2888.41"/>
    <n v="1974.05"/>
    <n v="1262.52"/>
    <n v="778.53"/>
    <n v="180"/>
    <n v="6.02"/>
    <n v="7089.52"/>
    <n v="591.80999999999995"/>
    <n v="1194.43"/>
    <n v="756.5"/>
    <n v="851.78"/>
    <n v="0"/>
    <n v="6.01"/>
    <n v="3400.53"/>
    <n v="10490.06"/>
    <n v="2542.7399999999998"/>
    <n v="45694.66"/>
    <n v="10431.98"/>
    <n v="10858.39"/>
    <n v="6395.32"/>
    <n v="6648.44"/>
    <n v="35.99"/>
    <n v="80064.78"/>
    <n v="73633.47"/>
    <n v="21589.86"/>
    <n v="95223.33"/>
    <n v="25.74"/>
    <n v="8741.82"/>
    <n v="24725.14"/>
    <n v="26.73"/>
    <x v="21"/>
  </r>
  <r>
    <n v="2135"/>
    <x v="2"/>
    <s v="on"/>
    <n v="0"/>
    <n v="5"/>
    <n v="89.89"/>
    <n v="14.48"/>
    <n v="104.37"/>
    <n v="49.45"/>
    <n v="34.14"/>
    <n v="0"/>
    <n v="0"/>
    <n v="0"/>
    <n v="4.47"/>
    <n v="63.31"/>
    <n v="0.03"/>
    <n v="67.81"/>
    <n v="2.68"/>
    <n v="0"/>
    <n v="1.38"/>
    <n v="4.53"/>
    <n v="0"/>
    <n v="0.03"/>
    <n v="8.6199999999999992"/>
    <n v="76.430000000000007"/>
    <n v="4.0599999999999996"/>
    <n v="0"/>
    <n v="0"/>
    <n v="0"/>
    <n v="29.69"/>
    <n v="2666.49"/>
    <n v="0.18"/>
    <n v="2696.36"/>
    <n v="2666.49"/>
    <n v="156.69"/>
    <n v="2823.19"/>
    <n v="0"/>
    <n v="30.58"/>
    <n v="70.05"/>
    <n v="6.12"/>
    <x v="21"/>
  </r>
  <r>
    <n v="2136"/>
    <x v="2"/>
    <s v="Other"/>
    <n v="0"/>
    <n v="3"/>
    <n v="84.46"/>
    <n v="5.07"/>
    <n v="89.53"/>
    <n v="58.01"/>
    <n v="40.36"/>
    <n v="0"/>
    <n v="0"/>
    <n v="0"/>
    <n v="1.58"/>
    <n v="63.34"/>
    <n v="0.02"/>
    <n v="64.930000000000007"/>
    <n v="1.58"/>
    <n v="0"/>
    <n v="0.36"/>
    <n v="1.02"/>
    <n v="0"/>
    <n v="0.01"/>
    <n v="2.97"/>
    <n v="67.900000000000006"/>
    <n v="1.94"/>
    <n v="0"/>
    <n v="0"/>
    <n v="0"/>
    <n v="11.62"/>
    <n v="2774.41"/>
    <n v="0.09"/>
    <n v="2786.12"/>
    <n v="2774.41"/>
    <n v="161.46"/>
    <n v="2935.87"/>
    <n v="0"/>
    <n v="20.96"/>
    <n v="31.77"/>
    <n v="6.99"/>
    <x v="21"/>
  </r>
  <r>
    <n v="2137"/>
    <x v="2"/>
    <s v="Other"/>
    <n v="0"/>
    <n v="19"/>
    <n v="108.32"/>
    <n v="68.239999999999995"/>
    <n v="176.56"/>
    <n v="40.270000000000003"/>
    <n v="26.29"/>
    <n v="0.01"/>
    <n v="0"/>
    <n v="0.02"/>
    <n v="12.53"/>
    <n v="63.34"/>
    <n v="0.12"/>
    <n v="76.010000000000005"/>
    <n v="14.75"/>
    <n v="12.82"/>
    <n v="3.92"/>
    <n v="11.83"/>
    <n v="0"/>
    <n v="0.11"/>
    <n v="43.42"/>
    <n v="119.43"/>
    <n v="31.48"/>
    <n v="0.23"/>
    <n v="0"/>
    <n v="0.65"/>
    <n v="142.13"/>
    <n v="2880.59"/>
    <n v="1.1299999999999999"/>
    <n v="3024.73"/>
    <n v="2881.47"/>
    <n v="166.96"/>
    <n v="3048.43"/>
    <n v="0"/>
    <n v="229.32"/>
    <n v="485.51"/>
    <n v="12.07"/>
    <x v="21"/>
  </r>
  <r>
    <n v="2138"/>
    <x v="2"/>
    <s v="Other"/>
    <n v="0"/>
    <n v="8"/>
    <n v="92.46"/>
    <n v="30.35"/>
    <n v="122.81"/>
    <n v="45.56"/>
    <n v="32.200000000000003"/>
    <n v="0"/>
    <n v="0"/>
    <n v="0.01"/>
    <n v="6.03"/>
    <n v="63.36"/>
    <n v="0.04"/>
    <n v="69.44"/>
    <n v="5.69"/>
    <n v="7.19"/>
    <n v="1.9"/>
    <n v="5.26"/>
    <n v="0"/>
    <n v="0.04"/>
    <n v="20.09"/>
    <n v="89.53"/>
    <n v="14.79"/>
    <n v="0"/>
    <n v="0"/>
    <n v="0.25"/>
    <n v="67.930000000000007"/>
    <n v="2761.45"/>
    <n v="0.35"/>
    <n v="2829.98"/>
    <n v="2761.7"/>
    <n v="165.19"/>
    <n v="2926.89"/>
    <n v="0"/>
    <n v="92.9"/>
    <n v="225.26"/>
    <n v="11.61"/>
    <x v="21"/>
  </r>
  <r>
    <n v="2139"/>
    <x v="2"/>
    <s v="Other"/>
    <n v="0"/>
    <n v="42"/>
    <n v="148.22999999999999"/>
    <n v="168.83"/>
    <n v="317.06"/>
    <n v="30.1"/>
    <n v="19.71"/>
    <n v="0.03"/>
    <n v="0"/>
    <n v="0.05"/>
    <n v="30.4"/>
    <n v="63.33"/>
    <n v="0.3"/>
    <n v="94.1"/>
    <n v="38.89"/>
    <n v="31.49"/>
    <n v="9.02"/>
    <n v="29.18"/>
    <n v="0"/>
    <n v="0.28000000000000003"/>
    <n v="108.85"/>
    <n v="202.95"/>
    <n v="79.39"/>
    <n v="0.96"/>
    <n v="0"/>
    <n v="1.66"/>
    <n v="404.87"/>
    <n v="2792.12"/>
    <n v="3.35"/>
    <n v="3202.96"/>
    <n v="2794.74"/>
    <n v="166.88"/>
    <n v="2961.63"/>
    <n v="0"/>
    <n v="609.66"/>
    <n v="1314.58"/>
    <n v="14.52"/>
    <x v="21"/>
  </r>
  <r>
    <n v="2140"/>
    <x v="2"/>
    <s v="Other"/>
    <n v="0"/>
    <n v="155"/>
    <n v="336.91"/>
    <n v="648.45000000000005"/>
    <n v="985.36"/>
    <n v="24.9"/>
    <n v="14.79"/>
    <n v="0.11"/>
    <n v="0"/>
    <n v="0.18"/>
    <n v="115.49"/>
    <n v="63.35"/>
    <n v="1.1100000000000001"/>
    <n v="180.24"/>
    <n v="153.13999999999999"/>
    <n v="112.09"/>
    <n v="34.39"/>
    <n v="112.4"/>
    <n v="0"/>
    <n v="1.0900000000000001"/>
    <n v="413.12"/>
    <n v="593.35"/>
    <n v="299.63"/>
    <n v="3.26"/>
    <n v="0"/>
    <n v="5.72"/>
    <n v="1620.35"/>
    <n v="2842.87"/>
    <n v="12.03"/>
    <n v="4484.24"/>
    <n v="2851.86"/>
    <n v="166.83"/>
    <n v="3018.68"/>
    <n v="0"/>
    <n v="2718.93"/>
    <n v="5502.33"/>
    <n v="17.54"/>
    <x v="21"/>
  </r>
  <r>
    <n v="2141"/>
    <x v="2"/>
    <s v="Other"/>
    <n v="19253"/>
    <n v="91"/>
    <n v="54880.78"/>
    <n v="22734.45"/>
    <n v="77615.23"/>
    <n v="19.16"/>
    <n v="9.68"/>
    <n v="13763.13"/>
    <n v="9555.2999999999993"/>
    <n v="5896.39"/>
    <n v="2465.4899999999998"/>
    <n v="949.65"/>
    <n v="14.47"/>
    <n v="32644.43"/>
    <n v="155.06"/>
    <n v="3849.94"/>
    <n v="2491.9299999999998"/>
    <n v="2877.43"/>
    <n v="80.349999999999994"/>
    <n v="14.46"/>
    <n v="9469.18"/>
    <n v="42113.61"/>
    <n v="6577.29"/>
    <n v="244862.3"/>
    <n v="89402.29"/>
    <n v="60751.519999999997"/>
    <n v="25266.38"/>
    <n v="32102.35"/>
    <n v="70.02"/>
    <n v="452454.86"/>
    <n v="427118.46"/>
    <n v="121355.09"/>
    <n v="548473.55000000005"/>
    <n v="28.49"/>
    <n v="2095.17"/>
    <n v="56923.45"/>
    <n v="23.02"/>
    <x v="21"/>
  </r>
  <r>
    <n v="2142"/>
    <x v="2"/>
    <s v="on"/>
    <n v="1596"/>
    <n v="111"/>
    <n v="4621.59"/>
    <n v="2369.44"/>
    <n v="6991.03"/>
    <n v="21.25"/>
    <n v="10.79"/>
    <n v="1118.1400000000001"/>
    <n v="923.21"/>
    <n v="438.99"/>
    <n v="297.63"/>
    <n v="82.26"/>
    <n v="1.93"/>
    <n v="2862.16"/>
    <n v="206.58"/>
    <n v="464.17"/>
    <n v="257.89999999999998"/>
    <n v="329.98"/>
    <n v="0"/>
    <n v="1.9"/>
    <n v="1260.54"/>
    <n v="4122.7"/>
    <n v="928.65"/>
    <n v="20155.09"/>
    <n v="9069.2999999999993"/>
    <n v="5098.1099999999997"/>
    <n v="3453.63"/>
    <n v="2792.95"/>
    <n v="12.76"/>
    <n v="40581.85"/>
    <n v="37115.46"/>
    <n v="10441.620000000001"/>
    <n v="47557.08"/>
    <n v="29.8"/>
    <n v="3081.85"/>
    <n v="10996.06"/>
    <n v="27.76"/>
    <x v="21"/>
  </r>
  <r>
    <n v="2143"/>
    <x v="2"/>
    <s v="e"/>
    <n v="6474"/>
    <n v="224"/>
    <n v="18408.400000000001"/>
    <n v="8457.02"/>
    <n v="26865.42"/>
    <n v="25.41"/>
    <n v="12.79"/>
    <n v="4412.62"/>
    <n v="3784.94"/>
    <n v="1800.98"/>
    <n v="1058.2"/>
    <n v="339.24"/>
    <n v="6.23"/>
    <n v="11402.21"/>
    <n v="423.81"/>
    <n v="1759.68"/>
    <n v="1014.81"/>
    <n v="1193.7"/>
    <n v="0"/>
    <n v="6.21"/>
    <n v="4398.21"/>
    <n v="15800.42"/>
    <n v="3198.3"/>
    <n v="87143.96"/>
    <n v="46504.97"/>
    <n v="24512.06"/>
    <n v="14805.27"/>
    <n v="11440.5"/>
    <n v="42.64"/>
    <n v="184449.4"/>
    <n v="169601.49"/>
    <n v="45643.15"/>
    <n v="215244.64"/>
    <n v="33.25"/>
    <n v="7382.69"/>
    <n v="46455.05"/>
    <n v="32.96"/>
    <x v="21"/>
  </r>
  <r>
    <n v="2144"/>
    <x v="2"/>
    <s v="Other"/>
    <n v="0"/>
    <n v="24"/>
    <n v="137.03"/>
    <n v="91.41"/>
    <n v="228.44"/>
    <n v="39.69"/>
    <n v="27.19"/>
    <n v="0.02"/>
    <n v="0"/>
    <n v="0.03"/>
    <n v="16.05"/>
    <n v="79"/>
    <n v="0.16"/>
    <n v="95.26"/>
    <n v="21.15"/>
    <n v="17.920000000000002"/>
    <n v="4.62"/>
    <n v="15.12"/>
    <n v="0"/>
    <n v="0.16"/>
    <n v="58.96"/>
    <n v="154.22"/>
    <n v="43.69"/>
    <n v="0.74"/>
    <n v="0"/>
    <n v="1.02"/>
    <n v="232.65"/>
    <n v="3636.11"/>
    <n v="1.48"/>
    <n v="3872.01"/>
    <n v="3637.88"/>
    <n v="216.23"/>
    <n v="3854.11"/>
    <n v="0"/>
    <n v="380.46"/>
    <n v="830.48"/>
    <n v="15.85"/>
    <x v="21"/>
  </r>
  <r>
    <n v="2145"/>
    <x v="2"/>
    <s v="Other"/>
    <n v="39"/>
    <n v="103"/>
    <n v="255.99"/>
    <n v="508.07"/>
    <n v="764.06"/>
    <n v="32.57"/>
    <n v="18.88"/>
    <n v="21.57"/>
    <n v="18.14"/>
    <n v="8.33"/>
    <n v="82.78"/>
    <n v="2.2400000000000002"/>
    <n v="0.73"/>
    <n v="133.79"/>
    <n v="127.41"/>
    <n v="96.22"/>
    <n v="28.89"/>
    <n v="81.16"/>
    <n v="0"/>
    <n v="0.71"/>
    <n v="334.39"/>
    <n v="468.18"/>
    <n v="252.53"/>
    <n v="533.47"/>
    <n v="637.92999999999995"/>
    <n v="183.4"/>
    <n v="1803.33"/>
    <n v="68.52"/>
    <n v="10.19"/>
    <n v="3236.85"/>
    <n v="1423.33"/>
    <n v="408.39"/>
    <n v="1831.72"/>
    <n v="46.97"/>
    <n v="2919.78"/>
    <n v="6607.18"/>
    <n v="28.35"/>
    <x v="21"/>
  </r>
  <r>
    <n v="2146"/>
    <x v="2"/>
    <s v="Other"/>
    <n v="9"/>
    <n v="37"/>
    <n v="77.069999999999993"/>
    <n v="180.27"/>
    <n v="257.33999999999997"/>
    <n v="22.7"/>
    <n v="13.28"/>
    <n v="5.21"/>
    <n v="3.72"/>
    <n v="1.1499999999999999"/>
    <n v="27.68"/>
    <n v="0.54"/>
    <n v="0.26"/>
    <n v="38.57"/>
    <n v="43.95"/>
    <n v="38.47"/>
    <n v="9.6999999999999993"/>
    <n v="26.77"/>
    <n v="0"/>
    <n v="0.25"/>
    <n v="119.14"/>
    <n v="157.71"/>
    <n v="92.12"/>
    <n v="118.86"/>
    <n v="60.59"/>
    <n v="13"/>
    <n v="415.41"/>
    <n v="7.71"/>
    <n v="2.7"/>
    <n v="618.26"/>
    <n v="200.15"/>
    <n v="53.86"/>
    <n v="254.01"/>
    <n v="28.22"/>
    <n v="811.82"/>
    <n v="1732.15"/>
    <n v="21.94"/>
    <x v="21"/>
  </r>
  <r>
    <n v="2147"/>
    <x v="2"/>
    <s v="wk"/>
    <n v="14701"/>
    <n v="3319"/>
    <n v="46270.61"/>
    <n v="31313.93"/>
    <n v="77584.539999999994"/>
    <n v="25.06"/>
    <n v="13.03"/>
    <n v="10071.24"/>
    <n v="8279.81"/>
    <n v="3871.25"/>
    <n v="4144.03"/>
    <n v="760.09"/>
    <n v="32.92"/>
    <n v="27159.34"/>
    <n v="4943.2299999999996"/>
    <n v="5266.09"/>
    <n v="2674.9"/>
    <n v="4320.18"/>
    <n v="0"/>
    <n v="33.020000000000003"/>
    <n v="17237.41"/>
    <n v="44396.75"/>
    <n v="12884.22"/>
    <n v="208662.53"/>
    <n v="108583.41"/>
    <n v="58312.44"/>
    <n v="62393.62"/>
    <n v="24689.7"/>
    <n v="252.24"/>
    <n v="462893.93"/>
    <n v="400248.07"/>
    <n v="106005.31"/>
    <n v="506253.38"/>
    <n v="34.44"/>
    <n v="89607.06"/>
    <n v="228725.02"/>
    <n v="27"/>
    <x v="21"/>
  </r>
  <r>
    <n v="2148"/>
    <x v="2"/>
    <m/>
    <n v="2171"/>
    <n v="2321"/>
    <n v="9902.35"/>
    <n v="13646.07"/>
    <n v="23548.42"/>
    <n v="52.93"/>
    <n v="24.71"/>
    <n v="1466.47"/>
    <n v="1128.5"/>
    <n v="569.13"/>
    <n v="1849.89"/>
    <n v="120.36"/>
    <n v="18.420000000000002"/>
    <n v="5152.78"/>
    <n v="2710.29"/>
    <n v="2620.0700000000002"/>
    <n v="825.12"/>
    <n v="1839.91"/>
    <n v="0"/>
    <n v="18.46"/>
    <n v="8013.85"/>
    <n v="13166.63"/>
    <n v="6155.48"/>
    <n v="51560.42"/>
    <n v="48053.22"/>
    <n v="23483.13"/>
    <n v="57814.38"/>
    <n v="4991.7299999999996"/>
    <n v="195.01"/>
    <n v="186097.89"/>
    <n v="128088.5"/>
    <n v="33956"/>
    <n v="162044.49"/>
    <n v="74.64"/>
    <n v="63023.53"/>
    <n v="206279.02"/>
    <n v="27.15"/>
    <x v="21"/>
  </r>
  <r>
    <n v="2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01"/>
    <x v="3"/>
    <s v="s"/>
    <n v="52"/>
    <n v="264"/>
    <n v="467.7"/>
    <n v="930.55"/>
    <n v="1398.25"/>
    <n v="19.61"/>
    <n v="10.36"/>
    <n v="23.97"/>
    <n v="20.22"/>
    <n v="12.21"/>
    <n v="102.47"/>
    <n v="3.73"/>
    <n v="2.36"/>
    <n v="164.95"/>
    <n v="323.91000000000003"/>
    <n v="72.569999999999993"/>
    <n v="30.2"/>
    <n v="90.23"/>
    <n v="0"/>
    <n v="2.36"/>
    <n v="519.27"/>
    <n v="684.22"/>
    <n v="426.68"/>
    <n v="267.48"/>
    <n v="122.61"/>
    <n v="91.46"/>
    <n v="988.75"/>
    <n v="31.23"/>
    <n v="17.899999999999999"/>
    <n v="1519.43"/>
    <n v="512.78"/>
    <n v="170.47"/>
    <n v="683.26"/>
    <n v="13.14"/>
    <n v="5780.84"/>
    <n v="7287.87"/>
    <n v="21.9"/>
    <x v="22"/>
  </r>
  <r>
    <n v="2202"/>
    <x v="3"/>
    <s v="s"/>
    <n v="863"/>
    <n v="74"/>
    <n v="2324.83"/>
    <n v="1346.04"/>
    <n v="3670.87"/>
    <n v="17.18"/>
    <n v="8.25"/>
    <n v="532.61"/>
    <n v="399.21"/>
    <n v="233.78"/>
    <n v="175.9"/>
    <n v="42.41"/>
    <n v="1.38"/>
    <n v="1385.3"/>
    <n v="142.37"/>
    <n v="201.86"/>
    <n v="150.81"/>
    <n v="185.01"/>
    <n v="0"/>
    <n v="1.38"/>
    <n v="681.42"/>
    <n v="2066.7199999999998"/>
    <n v="495.03"/>
    <n v="6964.44"/>
    <n v="2557.9499999999998"/>
    <n v="1952.09"/>
    <n v="1758.2"/>
    <n v="297.27"/>
    <n v="8"/>
    <n v="13537.96"/>
    <n v="11771.75"/>
    <n v="3591.74"/>
    <n v="15363.5"/>
    <n v="17.8"/>
    <n v="2576.9899999999998"/>
    <n v="6733.6"/>
    <n v="34.82"/>
    <x v="22"/>
  </r>
  <r>
    <n v="2203"/>
    <x v="3"/>
    <s v="s"/>
    <n v="592"/>
    <n v="184"/>
    <n v="1777.46"/>
    <n v="1368.93"/>
    <n v="3146.39"/>
    <n v="17.579999999999998"/>
    <n v="8.41"/>
    <n v="366.59"/>
    <n v="272.87"/>
    <n v="162.28"/>
    <n v="167.67"/>
    <n v="31.33"/>
    <n v="2.12"/>
    <n v="1002.86"/>
    <n v="276.61"/>
    <n v="163.53"/>
    <n v="114.05"/>
    <n v="167.66"/>
    <n v="0"/>
    <n v="2.12"/>
    <n v="723.96"/>
    <n v="1726.82"/>
    <n v="554.17999999999995"/>
    <n v="4531.46"/>
    <n v="1530.65"/>
    <n v="1268.6300000000001"/>
    <n v="1581.2"/>
    <n v="232.95"/>
    <n v="13.69"/>
    <n v="9158.58"/>
    <n v="7563.68"/>
    <n v="2445.7800000000002"/>
    <n v="10009.459999999999"/>
    <n v="16.91"/>
    <n v="4980.99"/>
    <n v="8303.61"/>
    <n v="27.07"/>
    <x v="22"/>
  </r>
  <r>
    <n v="2204"/>
    <x v="3"/>
    <s v="s"/>
    <n v="441"/>
    <n v="128"/>
    <n v="1326.54"/>
    <n v="999.19"/>
    <n v="2325.73"/>
    <n v="17.38"/>
    <n v="8.1300000000000008"/>
    <n v="278.19"/>
    <n v="216.8"/>
    <n v="124.15"/>
    <n v="123.68"/>
    <n v="26.33"/>
    <n v="1.5"/>
    <n v="770.65"/>
    <n v="192.9"/>
    <n v="130.94999999999999"/>
    <n v="85.57"/>
    <n v="124.72"/>
    <n v="0"/>
    <n v="1.5"/>
    <n v="535.64"/>
    <n v="1306.29"/>
    <n v="409.42"/>
    <n v="3221.96"/>
    <n v="1133.18"/>
    <n v="930.1"/>
    <n v="1116.32"/>
    <n v="252.35"/>
    <n v="9.59"/>
    <n v="6663.49"/>
    <n v="5537.59"/>
    <n v="1804.81"/>
    <n v="7342.4"/>
    <n v="16.649999999999999"/>
    <n v="3314.16"/>
    <n v="5857.99"/>
    <n v="25.89"/>
    <x v="22"/>
  </r>
  <r>
    <n v="2205"/>
    <x v="3"/>
    <s v="s"/>
    <n v="3293"/>
    <n v="1469"/>
    <n v="10454.33"/>
    <n v="8640.82"/>
    <n v="19095.150000000001"/>
    <n v="18.96"/>
    <n v="9.52"/>
    <n v="2016.75"/>
    <n v="1441.9"/>
    <n v="887.96"/>
    <n v="1113.48"/>
    <n v="171.73"/>
    <n v="16.02"/>
    <n v="5647.84"/>
    <n v="1666.58"/>
    <n v="1008.52"/>
    <n v="692.59"/>
    <n v="1092.67"/>
    <n v="0"/>
    <n v="16.04"/>
    <n v="4476.41"/>
    <n v="10124.25"/>
    <n v="3367.7"/>
    <n v="26831.66"/>
    <n v="10284.91"/>
    <n v="8133.52"/>
    <n v="11953.13"/>
    <n v="1705.05"/>
    <n v="122.99"/>
    <n v="59031.26"/>
    <n v="46955.14"/>
    <n v="13323.57"/>
    <n v="60278.71"/>
    <n v="18.309999999999999"/>
    <n v="31126"/>
    <n v="56002.01"/>
    <n v="21.19"/>
    <x v="22"/>
  </r>
  <r>
    <n v="2206"/>
    <x v="3"/>
    <s v="s"/>
    <n v="1011"/>
    <n v="755"/>
    <n v="3696.29"/>
    <n v="3601.61"/>
    <n v="7297.9"/>
    <n v="20.82"/>
    <n v="10.67"/>
    <n v="649.6"/>
    <n v="495.76"/>
    <n v="294.02"/>
    <n v="461.02"/>
    <n v="58.75"/>
    <n v="7.6"/>
    <n v="1966.75"/>
    <n v="885.43"/>
    <n v="389.88"/>
    <n v="243.55"/>
    <n v="439.65"/>
    <n v="0"/>
    <n v="7.6"/>
    <n v="1966.12"/>
    <n v="3932.86"/>
    <n v="1518.86"/>
    <n v="8659.86"/>
    <n v="3915.51"/>
    <n v="2964.75"/>
    <n v="5386.34"/>
    <n v="683.39"/>
    <n v="61.21"/>
    <n v="21671.05"/>
    <n v="16223.51"/>
    <n v="4445"/>
    <n v="20668.509999999998"/>
    <n v="20.440000000000001"/>
    <n v="16988.25"/>
    <n v="27735.439999999999"/>
    <n v="22.5"/>
    <x v="22"/>
  </r>
  <r>
    <n v="2207"/>
    <x v="3"/>
    <s v="s"/>
    <n v="1418"/>
    <n v="114"/>
    <n v="3644.71"/>
    <n v="1882.1"/>
    <n v="5526.81"/>
    <n v="17.59"/>
    <n v="8.48"/>
    <n v="730.59"/>
    <n v="634.99"/>
    <n v="342.7"/>
    <n v="263.56"/>
    <n v="82.32"/>
    <n v="1.7"/>
    <n v="2055.87"/>
    <n v="219.61"/>
    <n v="246.58"/>
    <n v="194.13"/>
    <n v="263.54000000000002"/>
    <n v="0"/>
    <n v="1.7"/>
    <n v="925.55"/>
    <n v="2981.42"/>
    <n v="660.31"/>
    <n v="9835.41"/>
    <n v="4386.88"/>
    <n v="3066.1"/>
    <n v="2814.42"/>
    <n v="610.47"/>
    <n v="12.05"/>
    <n v="20725.330000000002"/>
    <n v="17898.86"/>
    <n v="5378.62"/>
    <n v="23277.48"/>
    <n v="16.420000000000002"/>
    <n v="3532.95"/>
    <n v="9515.4"/>
    <n v="30.99"/>
    <x v="22"/>
  </r>
  <r>
    <n v="2208"/>
    <x v="3"/>
    <s v="s"/>
    <n v="1678"/>
    <n v="191"/>
    <n v="4351.6400000000003"/>
    <n v="2707.14"/>
    <n v="7058.78"/>
    <n v="16.489999999999998"/>
    <n v="7.67"/>
    <n v="811.8"/>
    <n v="684.78"/>
    <n v="375.62"/>
    <n v="392.09"/>
    <n v="84.85"/>
    <n v="2.29"/>
    <n v="2351.44"/>
    <n v="356.57"/>
    <n v="366.06"/>
    <n v="263.54000000000002"/>
    <n v="389.01"/>
    <n v="0"/>
    <n v="2.29"/>
    <n v="1377.47"/>
    <n v="3728.91"/>
    <n v="986.17"/>
    <n v="10332"/>
    <n v="3866.53"/>
    <n v="2994.44"/>
    <n v="3765.49"/>
    <n v="624.42999999999995"/>
    <n v="13.28"/>
    <n v="21596.16"/>
    <n v="17817.39"/>
    <n v="5776.62"/>
    <n v="23594.01"/>
    <n v="14.06"/>
    <n v="5649.38"/>
    <n v="13402.06"/>
    <n v="29.58"/>
    <x v="22"/>
  </r>
  <r>
    <n v="2209"/>
    <x v="3"/>
    <s v="s"/>
    <n v="668"/>
    <n v="219"/>
    <n v="2012.87"/>
    <n v="1877.47"/>
    <n v="3890.34"/>
    <n v="17.28"/>
    <n v="8.33"/>
    <n v="338.56"/>
    <n v="291.45999999999998"/>
    <n v="158.52000000000001"/>
    <n v="282.75"/>
    <n v="37.700000000000003"/>
    <n v="1.79"/>
    <n v="1110.78"/>
    <n v="269.76"/>
    <n v="363.13"/>
    <n v="139.47"/>
    <n v="265.18"/>
    <n v="0"/>
    <n v="1.79"/>
    <n v="1039.33"/>
    <n v="2150.11"/>
    <n v="772.36"/>
    <n v="4240.58"/>
    <n v="1696.54"/>
    <n v="1313.74"/>
    <n v="2857.24"/>
    <n v="402.13"/>
    <n v="11.22"/>
    <n v="10521.45"/>
    <n v="7652.99"/>
    <n v="2465.2600000000002"/>
    <n v="10118.25"/>
    <n v="15.15"/>
    <n v="4341.7299999999996"/>
    <n v="10690.69"/>
    <n v="19.829999999999998"/>
    <x v="22"/>
  </r>
  <r>
    <n v="2210"/>
    <x v="3"/>
    <s v="s"/>
    <n v="777"/>
    <n v="192"/>
    <n v="2328.89"/>
    <n v="1595.03"/>
    <n v="3923.92"/>
    <n v="18.23"/>
    <n v="8.74"/>
    <n v="471.24"/>
    <n v="369.23"/>
    <n v="201.42"/>
    <n v="262.70999999999998"/>
    <n v="45.34"/>
    <n v="1.65"/>
    <n v="1351.58"/>
    <n v="283.57"/>
    <n v="204.59"/>
    <n v="143.06"/>
    <n v="245.74"/>
    <n v="0"/>
    <n v="1.65"/>
    <n v="878.61"/>
    <n v="2230.19"/>
    <n v="631.22"/>
    <n v="5822.4"/>
    <n v="2255.5700000000002"/>
    <n v="1721.78"/>
    <n v="2715.9"/>
    <n v="498.03"/>
    <n v="10.26"/>
    <n v="13023.94"/>
    <n v="10297.780000000001"/>
    <n v="3178.5"/>
    <n v="13476.28"/>
    <n v="17.34"/>
    <n v="4798.34"/>
    <n v="9915.48"/>
    <n v="24.99"/>
    <x v="22"/>
  </r>
  <r>
    <n v="2211"/>
    <x v="3"/>
    <s v="s"/>
    <n v="1747"/>
    <n v="376"/>
    <n v="5180.2"/>
    <n v="3353.15"/>
    <n v="8533.35"/>
    <n v="16.649999999999999"/>
    <n v="7.69"/>
    <n v="1064.8900000000001"/>
    <n v="809.64"/>
    <n v="450.63"/>
    <n v="537.26"/>
    <n v="101.55"/>
    <n v="3.44"/>
    <n v="2967.4"/>
    <n v="553.62"/>
    <n v="421.36"/>
    <n v="305.73"/>
    <n v="507.89"/>
    <n v="0"/>
    <n v="3.44"/>
    <n v="1792.05"/>
    <n v="4759.45"/>
    <n v="1280.71"/>
    <n v="12305.46"/>
    <n v="4142.01"/>
    <n v="3374.07"/>
    <n v="4908.1499999999996"/>
    <n v="926.47"/>
    <n v="20.32"/>
    <n v="25676.47"/>
    <n v="20748"/>
    <n v="6787.01"/>
    <n v="27535.01"/>
    <n v="15.76"/>
    <n v="8885.11"/>
    <n v="18122.29"/>
    <n v="23.63"/>
    <x v="22"/>
  </r>
  <r>
    <n v="2212"/>
    <x v="3"/>
    <s v="s"/>
    <n v="351"/>
    <n v="150"/>
    <n v="1149.19"/>
    <n v="1071.19"/>
    <n v="2220.38"/>
    <n v="16.86"/>
    <n v="8.01"/>
    <n v="214.21"/>
    <n v="166.9"/>
    <n v="89.6"/>
    <n v="166.72"/>
    <n v="21.49"/>
    <n v="1.1000000000000001"/>
    <n v="660.02"/>
    <n v="190.64"/>
    <n v="187.29"/>
    <n v="75.77"/>
    <n v="150.02000000000001"/>
    <n v="0"/>
    <n v="1.1000000000000001"/>
    <n v="604.83000000000004"/>
    <n v="1264.8499999999999"/>
    <n v="453.7"/>
    <n v="2471.3200000000002"/>
    <n v="865.71"/>
    <n v="680.89"/>
    <n v="1564.97"/>
    <n v="237.37"/>
    <n v="6.61"/>
    <n v="5826.86"/>
    <n v="4255.29"/>
    <n v="1392.69"/>
    <n v="5647.98"/>
    <n v="16.09"/>
    <n v="3086.33"/>
    <n v="6174.11"/>
    <n v="20.58"/>
    <x v="22"/>
  </r>
  <r>
    <n v="2213"/>
    <x v="3"/>
    <s v="s"/>
    <n v="1892"/>
    <n v="276"/>
    <n v="5491.44"/>
    <n v="3493.71"/>
    <n v="8985.15"/>
    <n v="16.98"/>
    <n v="8.0399999999999991"/>
    <n v="1161.4000000000001"/>
    <n v="894.6"/>
    <n v="492.77"/>
    <n v="511.98"/>
    <n v="113.64"/>
    <n v="3.3"/>
    <n v="3177.69"/>
    <n v="541.24"/>
    <n v="508.16"/>
    <n v="312.64"/>
    <n v="508.6"/>
    <n v="0"/>
    <n v="3.3"/>
    <n v="1873.95"/>
    <n v="5051.63"/>
    <n v="1362.04"/>
    <n v="14071.88"/>
    <n v="4805.2"/>
    <n v="3935.59"/>
    <n v="4902.51"/>
    <n v="1258.06"/>
    <n v="21.41"/>
    <n v="28994.65"/>
    <n v="24070.73"/>
    <n v="7617.34"/>
    <n v="31688.07"/>
    <n v="16.75"/>
    <n v="9028.26"/>
    <n v="19254.39"/>
    <n v="32.71"/>
    <x v="22"/>
  </r>
  <r>
    <n v="2214"/>
    <x v="3"/>
    <s v="s"/>
    <n v="2213"/>
    <n v="516"/>
    <n v="6398.81"/>
    <n v="3910.21"/>
    <n v="10309.02"/>
    <n v="17.39"/>
    <n v="8.0399999999999991"/>
    <n v="1379.26"/>
    <n v="1021.5"/>
    <n v="562.41"/>
    <n v="416.46"/>
    <n v="135.86000000000001"/>
    <n v="6.38"/>
    <n v="3521.88"/>
    <n v="761.58"/>
    <n v="452.14"/>
    <n v="328.09"/>
    <n v="427.11"/>
    <n v="0"/>
    <n v="6.39"/>
    <n v="1975.31"/>
    <n v="5497.18"/>
    <n v="1541.8"/>
    <n v="15727.67"/>
    <n v="5498.97"/>
    <n v="4352.5200000000004"/>
    <n v="3979.44"/>
    <n v="1382.65"/>
    <n v="41.68"/>
    <n v="30982.92"/>
    <n v="26961.81"/>
    <n v="8305.14"/>
    <n v="35266.949999999997"/>
    <n v="15.94"/>
    <n v="12619.43"/>
    <n v="22264.14"/>
    <n v="24.46"/>
    <x v="22"/>
  </r>
  <r>
    <n v="2215"/>
    <x v="3"/>
    <s v="s"/>
    <n v="926"/>
    <n v="358"/>
    <n v="2929.98"/>
    <n v="2302.83"/>
    <n v="5232.8100000000004"/>
    <n v="17.98"/>
    <n v="8.39"/>
    <n v="570.24"/>
    <n v="431.08"/>
    <n v="237.13"/>
    <n v="297.02"/>
    <n v="60.71"/>
    <n v="3.85"/>
    <n v="1600.03"/>
    <n v="449.89"/>
    <n v="310.61"/>
    <n v="179.43"/>
    <n v="295.95999999999998"/>
    <n v="0"/>
    <n v="3.85"/>
    <n v="1239.75"/>
    <n v="2839.78"/>
    <n v="939.93"/>
    <n v="6338.47"/>
    <n v="2093.7800000000002"/>
    <n v="1780.98"/>
    <n v="2728.03"/>
    <n v="647.79"/>
    <n v="26.51"/>
    <n v="13615.55"/>
    <n v="10861.02"/>
    <n v="3380.83"/>
    <n v="14241.85"/>
    <n v="15.38"/>
    <n v="7500.29"/>
    <n v="14299.13"/>
    <n v="20.95"/>
    <x v="22"/>
  </r>
  <r>
    <n v="2216"/>
    <x v="3"/>
    <s v="s"/>
    <n v="1365"/>
    <n v="439"/>
    <n v="4192.6400000000003"/>
    <n v="3081.18"/>
    <n v="7273.82"/>
    <n v="16.16"/>
    <n v="7.42"/>
    <n v="839.61"/>
    <n v="596.32000000000005"/>
    <n v="340.01"/>
    <n v="358.26"/>
    <n v="83.55"/>
    <n v="4.95"/>
    <n v="2222.69"/>
    <n v="625.01"/>
    <n v="377.82"/>
    <n v="236.67"/>
    <n v="358.04"/>
    <n v="0"/>
    <n v="4.95"/>
    <n v="1602.49"/>
    <n v="3825.18"/>
    <n v="1239.5"/>
    <n v="9189.65"/>
    <n v="2110.42"/>
    <n v="2159.19"/>
    <n v="2803.72"/>
    <n v="861.35"/>
    <n v="31.28"/>
    <n v="17155.61"/>
    <n v="14320.62"/>
    <n v="4771.25"/>
    <n v="19091.87"/>
    <n v="13.99"/>
    <n v="10222.01"/>
    <n v="17258.13"/>
    <n v="23.28"/>
    <x v="22"/>
  </r>
  <r>
    <n v="2217"/>
    <x v="3"/>
    <s v="s"/>
    <n v="728"/>
    <n v="69"/>
    <n v="1997.66"/>
    <n v="1065.04"/>
    <n v="3062.7"/>
    <n v="15.12"/>
    <n v="6.66"/>
    <n v="436.9"/>
    <n v="317.49"/>
    <n v="178.52"/>
    <n v="147.94"/>
    <n v="43.03"/>
    <n v="0.99"/>
    <n v="1124.8599999999999"/>
    <n v="127.7"/>
    <n v="153.35"/>
    <n v="108.16"/>
    <n v="148.49"/>
    <n v="0"/>
    <n v="0.99"/>
    <n v="538.67999999999995"/>
    <n v="1663.54"/>
    <n v="389.2"/>
    <n v="4757.91"/>
    <n v="1116.19"/>
    <n v="1109.06"/>
    <n v="1125.29"/>
    <n v="425.56"/>
    <n v="5.16"/>
    <n v="8539.16"/>
    <n v="7408.71"/>
    <n v="2511.38"/>
    <n v="9920.09"/>
    <n v="13.63"/>
    <n v="2052.4699999999998"/>
    <n v="4878.79"/>
    <n v="29.75"/>
    <x v="22"/>
  </r>
  <r>
    <n v="2218"/>
    <x v="3"/>
    <s v="s"/>
    <n v="637"/>
    <n v="115"/>
    <n v="1837.28"/>
    <n v="1161.04"/>
    <n v="2998.32"/>
    <n v="16.09"/>
    <n v="7.35"/>
    <n v="385.82"/>
    <n v="283.44"/>
    <n v="158.04"/>
    <n v="167.34"/>
    <n v="38.08"/>
    <n v="1.27"/>
    <n v="1033.99"/>
    <n v="214.15"/>
    <n v="141.87"/>
    <n v="100.79"/>
    <n v="162.44"/>
    <n v="0"/>
    <n v="1.26"/>
    <n v="620.51"/>
    <n v="1654.49"/>
    <n v="456.8"/>
    <n v="4218.6499999999996"/>
    <n v="1170.72"/>
    <n v="1050.6199999999999"/>
    <n v="1376.89"/>
    <n v="368.21"/>
    <n v="8.34"/>
    <n v="8193.42"/>
    <n v="6808.19"/>
    <n v="2268.9"/>
    <n v="9077.1"/>
    <n v="14.25"/>
    <n v="3495.94"/>
    <n v="6353.21"/>
    <n v="30.4"/>
    <x v="22"/>
  </r>
  <r>
    <n v="2219"/>
    <x v="3"/>
    <s v="s"/>
    <n v="17"/>
    <n v="188"/>
    <n v="293.27"/>
    <n v="576.86"/>
    <n v="870.13"/>
    <n v="18.41"/>
    <n v="9.36"/>
    <n v="11.43"/>
    <n v="5.47"/>
    <n v="3.14"/>
    <n v="70.3"/>
    <n v="0.91"/>
    <n v="1.69"/>
    <n v="92.94"/>
    <n v="203.28"/>
    <n v="37.64"/>
    <n v="12.42"/>
    <n v="59.62"/>
    <n v="0"/>
    <n v="1.69"/>
    <n v="314.66000000000003"/>
    <n v="407.6"/>
    <n v="253.34"/>
    <n v="107.1"/>
    <n v="15.55"/>
    <n v="16.04"/>
    <n v="521.66"/>
    <n v="8.8000000000000007"/>
    <n v="12.33"/>
    <n v="681.47"/>
    <n v="147.47999999999999"/>
    <n v="48.15"/>
    <n v="195.63"/>
    <n v="11.51"/>
    <n v="3212.1"/>
    <n v="3964.19"/>
    <n v="17.09"/>
    <x v="22"/>
  </r>
  <r>
    <n v="2220"/>
    <x v="3"/>
    <s v="s"/>
    <n v="960"/>
    <n v="785"/>
    <n v="3746.98"/>
    <n v="4013.67"/>
    <n v="7760.65"/>
    <n v="15.65"/>
    <n v="7.54"/>
    <n v="659.85"/>
    <n v="467.49"/>
    <n v="301.55"/>
    <n v="467.19"/>
    <n v="43.22"/>
    <n v="7.98"/>
    <n v="1947.29"/>
    <n v="768.69"/>
    <n v="656.59"/>
    <n v="221.26"/>
    <n v="438.28"/>
    <n v="0"/>
    <n v="7.99"/>
    <n v="2092.81"/>
    <n v="4040.1"/>
    <n v="1646.54"/>
    <n v="7131.54"/>
    <n v="1893.62"/>
    <n v="2002.88"/>
    <n v="3696.66"/>
    <n v="427.65"/>
    <n v="54.47"/>
    <n v="15206.81"/>
    <n v="11455.68"/>
    <n v="3852.04"/>
    <n v="15307.72"/>
    <n v="15.95"/>
    <n v="12009.07"/>
    <n v="20645.669999999998"/>
    <n v="15.3"/>
    <x v="22"/>
  </r>
  <r>
    <n v="2221"/>
    <x v="3"/>
    <s v="s"/>
    <n v="774"/>
    <n v="732"/>
    <n v="3151"/>
    <n v="3499.19"/>
    <n v="6650.19"/>
    <n v="16.07"/>
    <n v="7.96"/>
    <n v="528.34"/>
    <n v="377.32"/>
    <n v="242.46"/>
    <n v="419.01"/>
    <n v="35.11"/>
    <n v="7.34"/>
    <n v="1609.59"/>
    <n v="684.26"/>
    <n v="538.05999999999995"/>
    <n v="185.02"/>
    <n v="392.28"/>
    <n v="0"/>
    <n v="7.35"/>
    <n v="1806.97"/>
    <n v="3416.56"/>
    <n v="1407.34"/>
    <n v="6001.61"/>
    <n v="1813.34"/>
    <n v="1738.82"/>
    <n v="3632.3"/>
    <n v="350.29"/>
    <n v="50.49"/>
    <n v="13586.85"/>
    <n v="9904.06"/>
    <n v="3243.1"/>
    <n v="13147.16"/>
    <n v="16.989999999999998"/>
    <n v="11032.12"/>
    <n v="18632.740000000002"/>
    <n v="15.07"/>
    <x v="22"/>
  </r>
  <r>
    <n v="2222"/>
    <x v="3"/>
    <s v="s"/>
    <n v="1578"/>
    <n v="88"/>
    <n v="4409.51"/>
    <n v="3959.64"/>
    <n v="8369.15"/>
    <n v="13.6"/>
    <n v="6.01"/>
    <n v="1049.67"/>
    <n v="759.71"/>
    <n v="424.91"/>
    <n v="228.73"/>
    <n v="92.99"/>
    <n v="1.99"/>
    <n v="2558"/>
    <n v="176.03"/>
    <n v="297.68"/>
    <n v="215.69"/>
    <n v="246.75"/>
    <n v="216.26"/>
    <n v="1.99"/>
    <n v="1154.4000000000001"/>
    <n v="3712.4"/>
    <n v="905.66"/>
    <n v="11882.05"/>
    <n v="3284.98"/>
    <n v="2901.1"/>
    <n v="1893.1"/>
    <n v="918.49"/>
    <n v="10.23"/>
    <n v="20889.939999999999"/>
    <n v="18986.61"/>
    <n v="6393.7"/>
    <n v="25380.31"/>
    <n v="16.079999999999998"/>
    <n v="3115.17"/>
    <n v="8842.64"/>
    <n v="35.4"/>
    <x v="22"/>
  </r>
  <r>
    <n v="2223"/>
    <x v="3"/>
    <s v="s"/>
    <n v="3228"/>
    <n v="1931"/>
    <n v="11445.52"/>
    <n v="10960.75"/>
    <n v="22406.27"/>
    <n v="16.89"/>
    <n v="8.3800000000000008"/>
    <n v="2186.7600000000002"/>
    <n v="1535.32"/>
    <n v="879.32"/>
    <n v="1106.7"/>
    <n v="189.24"/>
    <n v="19.829999999999998"/>
    <n v="5917.16"/>
    <n v="2148.6799999999998"/>
    <n v="832.02"/>
    <n v="531.75"/>
    <n v="1045.1400000000001"/>
    <n v="245.12"/>
    <n v="19.91"/>
    <n v="4822.6099999999997"/>
    <n v="10739.78"/>
    <n v="3757.56"/>
    <n v="26519.24"/>
    <n v="8064.09"/>
    <n v="6918.53"/>
    <n v="10435.65"/>
    <n v="2126.9899999999998"/>
    <n v="143.80000000000001"/>
    <n v="54208.3"/>
    <n v="43628.85"/>
    <n v="13250.37"/>
    <n v="56879.22"/>
    <n v="17.62"/>
    <n v="40602.239999999998"/>
    <n v="60202.080000000002"/>
    <n v="21.03"/>
    <x v="22"/>
  </r>
  <r>
    <n v="2224"/>
    <x v="3"/>
    <s v="s"/>
    <n v="424"/>
    <n v="595"/>
    <n v="2051.92"/>
    <n v="4433.0600000000004"/>
    <n v="6484.98"/>
    <n v="14.6"/>
    <n v="7.24"/>
    <n v="285.32"/>
    <n v="204.07"/>
    <n v="114.76"/>
    <n v="347.12"/>
    <n v="24.4"/>
    <n v="5.5"/>
    <n v="981.16"/>
    <n v="673.07"/>
    <n v="282.3"/>
    <n v="90.84"/>
    <n v="306.70999999999998"/>
    <n v="217.48"/>
    <n v="5.5"/>
    <n v="1575.9"/>
    <n v="2557.06"/>
    <n v="1263.69"/>
    <n v="3093.71"/>
    <n v="852.55"/>
    <n v="781"/>
    <n v="2861.86"/>
    <n v="265.56"/>
    <n v="42.68"/>
    <n v="7897.37"/>
    <n v="4992.83"/>
    <n v="1669.6"/>
    <n v="6662.44"/>
    <n v="15.71"/>
    <n v="11183.32"/>
    <n v="17036.849999999999"/>
    <n v="18.8"/>
    <x v="22"/>
  </r>
  <r>
    <n v="2225"/>
    <x v="3"/>
    <s v="s"/>
    <n v="1395"/>
    <n v="162"/>
    <n v="4226.51"/>
    <n v="2703.24"/>
    <n v="6929.75"/>
    <n v="18.12"/>
    <n v="9.25"/>
    <n v="948.16"/>
    <n v="707.04"/>
    <n v="395.88"/>
    <n v="416.06"/>
    <n v="94.24"/>
    <n v="2.16"/>
    <n v="2563.54"/>
    <n v="321.20999999999998"/>
    <n v="472.46"/>
    <n v="271.51"/>
    <n v="428.25"/>
    <n v="0"/>
    <n v="2.16"/>
    <n v="1495.59"/>
    <n v="4059.14"/>
    <n v="1065.18"/>
    <n v="12464.61"/>
    <n v="4826.9399999999996"/>
    <n v="3682.3"/>
    <n v="4586.4799999999996"/>
    <n v="985.37"/>
    <n v="13.78"/>
    <n v="26559.48"/>
    <n v="21959.22"/>
    <n v="6470.76"/>
    <n v="28429.98"/>
    <n v="20.38"/>
    <n v="6187.45"/>
    <n v="16891.54"/>
    <n v="38.19"/>
    <x v="22"/>
  </r>
  <r>
    <n v="2226"/>
    <x v="3"/>
    <s v="s"/>
    <n v="556"/>
    <n v="568"/>
    <n v="3096.68"/>
    <n v="5263.96"/>
    <n v="8360.64"/>
    <n v="22"/>
    <n v="11.33"/>
    <n v="383.48"/>
    <n v="270.35000000000002"/>
    <n v="157.77000000000001"/>
    <n v="925.02"/>
    <n v="36.96"/>
    <n v="4.9000000000000004"/>
    <n v="1778.48"/>
    <n v="702.14"/>
    <n v="1190.02"/>
    <n v="390.96"/>
    <n v="934.55"/>
    <n v="0"/>
    <n v="4.91"/>
    <n v="3222.58"/>
    <n v="5001.07"/>
    <n v="2283.12"/>
    <n v="5144.1899999999996"/>
    <n v="1810.8"/>
    <n v="1680.98"/>
    <n v="11520.67"/>
    <n v="518.88"/>
    <n v="36.26"/>
    <n v="20711.79"/>
    <n v="9154.85"/>
    <n v="2719.2"/>
    <n v="11874.05"/>
    <n v="21.36"/>
    <n v="14239.47"/>
    <n v="43637.04"/>
    <n v="25.07"/>
    <x v="22"/>
  </r>
  <r>
    <n v="2227"/>
    <x v="3"/>
    <s v="s"/>
    <n v="997"/>
    <n v="44"/>
    <n v="2788.35"/>
    <n v="1258.76"/>
    <n v="4047.11"/>
    <n v="14.7"/>
    <n v="6.92"/>
    <n v="670.64"/>
    <n v="469.93"/>
    <n v="270.56"/>
    <n v="172.66"/>
    <n v="63.64"/>
    <n v="0.95"/>
    <n v="1648.38"/>
    <n v="82.26"/>
    <n v="191.91"/>
    <n v="145.69"/>
    <n v="178.18"/>
    <n v="0"/>
    <n v="0.95"/>
    <n v="598.99"/>
    <n v="2247.37"/>
    <n v="419.86"/>
    <n v="8027.37"/>
    <n v="1910.36"/>
    <n v="1897"/>
    <n v="1442.34"/>
    <n v="720.3"/>
    <n v="4.8899999999999997"/>
    <n v="14002.26"/>
    <n v="12555.03"/>
    <n v="4216.3500000000004"/>
    <n v="16771.38"/>
    <n v="16.82"/>
    <n v="1464.72"/>
    <n v="5006.6400000000003"/>
    <n v="33.29"/>
    <x v="22"/>
  </r>
  <r>
    <n v="2228"/>
    <x v="3"/>
    <s v="s"/>
    <n v="1678"/>
    <n v="124"/>
    <n v="4795.09"/>
    <n v="2310.44"/>
    <n v="7105.53"/>
    <n v="15.29"/>
    <n v="7.23"/>
    <n v="1134.3499999999999"/>
    <n v="782.24"/>
    <n v="461.35"/>
    <n v="325.22000000000003"/>
    <n v="108.1"/>
    <n v="1.85"/>
    <n v="2813.11"/>
    <n v="231.3"/>
    <n v="322.13"/>
    <n v="254.71"/>
    <n v="325.99"/>
    <n v="0"/>
    <n v="1.85"/>
    <n v="1135.98"/>
    <n v="3949.09"/>
    <n v="808.14"/>
    <n v="13839.95"/>
    <n v="3203.47"/>
    <n v="3328.02"/>
    <n v="2812.81"/>
    <n v="1248.96"/>
    <n v="10.01"/>
    <n v="24443.22"/>
    <n v="21620.39"/>
    <n v="7163.81"/>
    <n v="28784.2"/>
    <n v="17.149999999999999"/>
    <n v="4345.92"/>
    <n v="10831.05"/>
    <n v="35.049999999999997"/>
    <x v="22"/>
  </r>
  <r>
    <n v="2229"/>
    <x v="3"/>
    <s v="s"/>
    <n v="1112"/>
    <n v="743"/>
    <n v="5082.29"/>
    <n v="7857.49"/>
    <n v="12939.78"/>
    <n v="14.28"/>
    <n v="7"/>
    <n v="666.19"/>
    <n v="454.98"/>
    <n v="256.8"/>
    <n v="1293.52"/>
    <n v="76.67"/>
    <n v="7.03"/>
    <n v="2755.19"/>
    <n v="763.75"/>
    <n v="1704.73"/>
    <n v="557.03"/>
    <n v="1321.73"/>
    <n v="0"/>
    <n v="7.04"/>
    <n v="4354.29"/>
    <n v="7109.49"/>
    <n v="3025.52"/>
    <n v="7887.14"/>
    <n v="1737.25"/>
    <n v="1705.15"/>
    <n v="10362.07"/>
    <n v="910.5"/>
    <n v="42.32"/>
    <n v="22644.43"/>
    <n v="12240.04"/>
    <n v="4059.27"/>
    <n v="16299.31"/>
    <n v="14.66"/>
    <n v="12169.22"/>
    <n v="36674.839999999997"/>
    <n v="16.38"/>
    <x v="22"/>
  </r>
  <r>
    <n v="2230"/>
    <x v="3"/>
    <s v="s"/>
    <n v="3841"/>
    <n v="1277"/>
    <n v="12398.68"/>
    <n v="12158.38"/>
    <n v="24557.06"/>
    <n v="15.38"/>
    <n v="7.5"/>
    <n v="2249.34"/>
    <n v="1469.01"/>
    <n v="859.57"/>
    <n v="1778.19"/>
    <n v="229.08"/>
    <n v="10.7"/>
    <n v="6595.89"/>
    <n v="1778.7"/>
    <n v="2261.91"/>
    <n v="887.8"/>
    <n v="1709.87"/>
    <n v="0"/>
    <n v="10.7"/>
    <n v="6648.99"/>
    <n v="13244.88"/>
    <n v="4928.41"/>
    <n v="27411.919999999998"/>
    <n v="6132.92"/>
    <n v="6100.55"/>
    <n v="15208.15"/>
    <n v="2884.22"/>
    <n v="65.599999999999994"/>
    <n v="57803.37"/>
    <n v="42529.61"/>
    <n v="13565.45"/>
    <n v="56095.07"/>
    <n v="14.6"/>
    <n v="29035.89"/>
    <n v="64134.559999999998"/>
    <n v="22.74"/>
    <x v="22"/>
  </r>
  <r>
    <n v="2231"/>
    <x v="3"/>
    <s v="s"/>
    <n v="4"/>
    <n v="261"/>
    <n v="343.53"/>
    <n v="840.96"/>
    <n v="1184.49"/>
    <n v="22.4"/>
    <n v="11.65"/>
    <n v="0.64"/>
    <n v="0"/>
    <n v="0.32"/>
    <n v="112.71"/>
    <n v="0"/>
    <n v="2.0299999999999998"/>
    <n v="115.7"/>
    <n v="322.27999999999997"/>
    <n v="61.98"/>
    <n v="25.51"/>
    <n v="99.24"/>
    <n v="0"/>
    <n v="2.04"/>
    <n v="511.05"/>
    <n v="626.76"/>
    <n v="409.78"/>
    <n v="10.23"/>
    <n v="0"/>
    <n v="3.73"/>
    <n v="1158.96"/>
    <n v="0"/>
    <n v="14.52"/>
    <n v="1187.45"/>
    <n v="13.96"/>
    <n v="0.51"/>
    <n v="14.48"/>
    <n v="3.62"/>
    <n v="5946.13"/>
    <n v="7759.06"/>
    <n v="22.78"/>
    <x v="22"/>
  </r>
  <r>
    <n v="2232"/>
    <x v="3"/>
    <s v="s"/>
    <n v="1"/>
    <n v="1964"/>
    <n v="2611.06"/>
    <n v="5619.1"/>
    <n v="8230.16"/>
    <n v="22.02"/>
    <n v="11.34"/>
    <n v="4.78"/>
    <n v="0"/>
    <n v="2.16"/>
    <n v="832.87"/>
    <n v="0"/>
    <n v="15.75"/>
    <n v="855.56"/>
    <n v="1842.16"/>
    <n v="389.79"/>
    <n v="190.04"/>
    <n v="735.4"/>
    <n v="0"/>
    <n v="15.83"/>
    <n v="3173.22"/>
    <n v="4028.78"/>
    <n v="2421.9899999999998"/>
    <n v="72.69"/>
    <n v="0"/>
    <n v="23.71"/>
    <n v="8198.85"/>
    <n v="0"/>
    <n v="117.85"/>
    <n v="8413.1"/>
    <n v="96.4"/>
    <n v="3.72"/>
    <n v="100.12"/>
    <n v="100.12"/>
    <n v="34574.65"/>
    <n v="47291.25"/>
    <n v="17.600000000000001"/>
    <x v="22"/>
  </r>
  <r>
    <n v="2233"/>
    <x v="3"/>
    <s v="e"/>
    <n v="13"/>
    <n v="1598"/>
    <n v="2141.7800000000002"/>
    <n v="5110.4399999999996"/>
    <n v="7252.22"/>
    <n v="23.87"/>
    <n v="12.3"/>
    <n v="4.33"/>
    <n v="4"/>
    <n v="3.6"/>
    <n v="686.03"/>
    <n v="1.71"/>
    <n v="12.79"/>
    <n v="712.47"/>
    <n v="2017.87"/>
    <n v="330.61"/>
    <n v="158.77000000000001"/>
    <n v="612.87"/>
    <n v="0"/>
    <n v="12.81"/>
    <n v="3132.93"/>
    <n v="3845.4"/>
    <n v="2507.25"/>
    <n v="65.930000000000007"/>
    <n v="22.44"/>
    <n v="31.79"/>
    <n v="7292.04"/>
    <n v="18.18"/>
    <n v="99.23"/>
    <n v="7529.61"/>
    <n v="138.34"/>
    <n v="21.95"/>
    <n v="160.29"/>
    <n v="12.33"/>
    <n v="37695.699999999997"/>
    <n v="49539.71"/>
    <n v="23.59"/>
    <x v="22"/>
  </r>
  <r>
    <n v="2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01"/>
    <x v="4"/>
    <s v="Gr"/>
    <n v="3051"/>
    <n v="980"/>
    <n v="8916.9599999999991"/>
    <n v="8624.24"/>
    <n v="17541.2"/>
    <n v="40.130000000000003"/>
    <n v="24.78"/>
    <n v="1291.3"/>
    <n v="1581.8"/>
    <n v="610.86"/>
    <n v="1395.91"/>
    <n v="94.26"/>
    <n v="9.93"/>
    <n v="4984.0600000000004"/>
    <n v="1272.94"/>
    <n v="1539.25"/>
    <n v="585.11"/>
    <n v="1398.51"/>
    <n v="38.909999999999997"/>
    <n v="9.9700000000000006"/>
    <n v="4844.7"/>
    <n v="9828.75"/>
    <n v="3436.21"/>
    <n v="42389.9"/>
    <n v="40216.639999999999"/>
    <n v="15237.33"/>
    <n v="34330.879999999997"/>
    <n v="1449.24"/>
    <n v="123.35"/>
    <n v="133747.34"/>
    <n v="99293.119999999995"/>
    <n v="34531.29"/>
    <n v="133824.41"/>
    <n v="43.86"/>
    <n v="31179"/>
    <n v="153105.14000000001"/>
    <n v="31.82"/>
    <x v="23"/>
  </r>
  <r>
    <n v="2302"/>
    <x v="4"/>
    <s v="Gr"/>
    <n v="80351"/>
    <n v="28053"/>
    <n v="244600.07"/>
    <n v="245626.42"/>
    <n v="490226.49"/>
    <n v="23.29"/>
    <n v="11.88"/>
    <n v="36465.72"/>
    <n v="38295.61"/>
    <n v="11498.61"/>
    <n v="32211.16"/>
    <n v="2719.73"/>
    <n v="256.11"/>
    <n v="121446.94"/>
    <n v="34521.54"/>
    <n v="41086.49"/>
    <n v="12585.81"/>
    <n v="32197.68"/>
    <n v="1007.72"/>
    <n v="256.27"/>
    <n v="121655.51"/>
    <n v="243102.46"/>
    <n v="89201.56"/>
    <n v="716957.24"/>
    <n v="403471.66"/>
    <n v="150820.79999999999"/>
    <n v="438712.81"/>
    <n v="23861.35"/>
    <n v="1963.72"/>
    <n v="1735787.57"/>
    <n v="1295111.04"/>
    <n v="641487.73"/>
    <n v="1936598.78"/>
    <n v="24.1"/>
    <n v="559428.04"/>
    <n v="1894072.44"/>
    <n v="19.940000000000001"/>
    <x v="23"/>
  </r>
  <r>
    <n v="2303"/>
    <x v="4"/>
    <s v="Gr"/>
    <n v="13873"/>
    <n v="2718"/>
    <n v="38423.17"/>
    <n v="28342.61"/>
    <n v="66765.78"/>
    <n v="36.64"/>
    <n v="21.72"/>
    <n v="6524.1"/>
    <n v="6800.22"/>
    <n v="2463.41"/>
    <n v="4360.67"/>
    <n v="421.5"/>
    <n v="31.65"/>
    <n v="20601.560000000001"/>
    <n v="3372.78"/>
    <n v="4015.15"/>
    <n v="1360.59"/>
    <n v="4525.03"/>
    <n v="128.41"/>
    <n v="31.7"/>
    <n v="13433.66"/>
    <n v="34035.21"/>
    <n v="8876.92"/>
    <n v="173481.65"/>
    <n v="174336.97"/>
    <n v="64958.92"/>
    <n v="105015.03"/>
    <n v="6991.87"/>
    <n v="324.69"/>
    <n v="525109.13"/>
    <n v="419769.41"/>
    <n v="172863.01"/>
    <n v="592632.42000000004"/>
    <n v="42.72"/>
    <n v="80277.45"/>
    <n v="406139.37"/>
    <n v="29.54"/>
    <x v="23"/>
  </r>
  <r>
    <n v="2304"/>
    <x v="4"/>
    <s v="Gr"/>
    <n v="6016"/>
    <n v="2608"/>
    <n v="18774.39"/>
    <n v="21289.65"/>
    <n v="40064.04"/>
    <n v="44.97"/>
    <n v="28.65"/>
    <n v="2659.81"/>
    <n v="2804.17"/>
    <n v="965.77"/>
    <n v="2749.45"/>
    <n v="174.02"/>
    <n v="24.34"/>
    <n v="9377.57"/>
    <n v="3266.18"/>
    <n v="3905.92"/>
    <n v="1377.85"/>
    <n v="2651.41"/>
    <n v="50.05"/>
    <n v="24.47"/>
    <n v="11275.88"/>
    <n v="20653.45"/>
    <n v="8600"/>
    <n v="82459.23"/>
    <n v="91718.74"/>
    <n v="31292.34"/>
    <n v="87879.31"/>
    <n v="4274.16"/>
    <n v="304.89999999999998"/>
    <n v="297928.69"/>
    <n v="209744.48"/>
    <n v="70994.28"/>
    <n v="280738.76"/>
    <n v="46.67"/>
    <n v="97056.39"/>
    <n v="452780.85"/>
    <n v="37.21"/>
    <x v="23"/>
  </r>
  <r>
    <n v="2305"/>
    <x v="4"/>
    <s v="Gr"/>
    <n v="20652"/>
    <n v="9448"/>
    <n v="65931.03"/>
    <n v="76545.259999999995"/>
    <n v="142476.29"/>
    <n v="25.93"/>
    <n v="13.87"/>
    <n v="9968.76"/>
    <n v="9614.14"/>
    <n v="3282.22"/>
    <n v="9823.84"/>
    <n v="688.61"/>
    <n v="86.07"/>
    <n v="33463.64"/>
    <n v="12070.32"/>
    <n v="14171.95"/>
    <n v="5005.43"/>
    <n v="9415.85"/>
    <n v="240.89"/>
    <n v="86.43"/>
    <n v="40990.86"/>
    <n v="74454.5"/>
    <n v="31488.59"/>
    <n v="182655.34"/>
    <n v="93353.91"/>
    <n v="39370.06"/>
    <n v="152012.38"/>
    <n v="9527.99"/>
    <n v="695.2"/>
    <n v="477614.89"/>
    <n v="324907.3"/>
    <n v="130147.73"/>
    <n v="455055.03"/>
    <n v="22.03"/>
    <n v="220800.21"/>
    <n v="804352.71"/>
    <n v="23.37"/>
    <x v="23"/>
  </r>
  <r>
    <n v="2306"/>
    <x v="4"/>
    <s v="Gr"/>
    <n v="49515"/>
    <n v="13269"/>
    <n v="144659.14000000001"/>
    <n v="128690.19"/>
    <n v="273349.33"/>
    <n v="21.77"/>
    <n v="11.61"/>
    <n v="23553.91"/>
    <n v="24664.35"/>
    <n v="8351.51"/>
    <n v="19945.29"/>
    <n v="1691.7"/>
    <n v="128.9"/>
    <n v="78335.649999999994"/>
    <n v="16763.72"/>
    <n v="20162.759999999998"/>
    <n v="6695.06"/>
    <n v="20487.830000000002"/>
    <n v="2179.81"/>
    <n v="128.84"/>
    <n v="66418.03"/>
    <n v="144753.68"/>
    <n v="45801.36"/>
    <n v="433684.32"/>
    <n v="260654.89"/>
    <n v="100391.85"/>
    <n v="248811.25"/>
    <n v="15693.81"/>
    <n v="1079.79"/>
    <n v="1060315.92"/>
    <n v="810424.88"/>
    <n v="353560.35"/>
    <n v="1163985.23"/>
    <n v="23.51"/>
    <n v="255462.74"/>
    <n v="947540.9"/>
    <n v="19.25"/>
    <x v="23"/>
  </r>
  <r>
    <n v="2307"/>
    <x v="4"/>
    <s v="Gr"/>
    <n v="105747"/>
    <n v="26604"/>
    <n v="299606.3"/>
    <n v="304978.96999999997"/>
    <n v="604585.27"/>
    <n v="28.69"/>
    <n v="12.41"/>
    <n v="46227.19"/>
    <n v="49967.76"/>
    <n v="15785.46"/>
    <n v="36942.199999999997"/>
    <n v="2115"/>
    <n v="253.92"/>
    <n v="151291.54"/>
    <n v="31890.7"/>
    <n v="38102.53"/>
    <n v="11388.29"/>
    <n v="38228.949999999997"/>
    <n v="37629.4"/>
    <n v="253.42"/>
    <n v="157493.29"/>
    <n v="308784.84000000003"/>
    <n v="119010.92"/>
    <n v="787705.19"/>
    <n v="452766.11"/>
    <n v="179808.91"/>
    <n v="428461.96"/>
    <n v="11901.22"/>
    <n v="1602.1"/>
    <n v="1862245.49"/>
    <n v="1432181.43"/>
    <n v="569754.47"/>
    <n v="2001935.9"/>
    <n v="18.93"/>
    <n v="455718.8"/>
    <n v="3134337.9"/>
    <n v="17.13"/>
    <x v="23"/>
  </r>
  <r>
    <n v="2308"/>
    <x v="4"/>
    <s v="Gr"/>
    <n v="36817"/>
    <n v="9102"/>
    <n v="103492.52"/>
    <n v="86006.2"/>
    <n v="189498.72"/>
    <n v="45.47"/>
    <n v="16.170000000000002"/>
    <n v="16639.060000000001"/>
    <n v="17943.45"/>
    <n v="5835.89"/>
    <n v="11726.78"/>
    <n v="1156.04"/>
    <n v="87.6"/>
    <n v="53388.82"/>
    <n v="11154.51"/>
    <n v="13018.34"/>
    <n v="4049.99"/>
    <n v="11849.18"/>
    <n v="354.09"/>
    <n v="87.59"/>
    <n v="40513.699999999997"/>
    <n v="93902.52"/>
    <n v="28576.92"/>
    <n v="424090.47"/>
    <n v="316490.53999999998"/>
    <n v="115650.13"/>
    <n v="238512.54"/>
    <n v="17841.689999999999"/>
    <n v="743.6"/>
    <n v="1113328.98"/>
    <n v="874072.84"/>
    <n v="274120.3"/>
    <n v="1148193.1499999999"/>
    <n v="31.19"/>
    <n v="224355.83"/>
    <n v="860065.05"/>
    <n v="24.65"/>
    <x v="23"/>
  </r>
  <r>
    <n v="2309"/>
    <x v="4"/>
    <s v="Gr"/>
    <n v="24297"/>
    <n v="3236"/>
    <n v="62481.27"/>
    <n v="39208.46"/>
    <n v="101689.73"/>
    <n v="18.75"/>
    <n v="8.93"/>
    <n v="11533.95"/>
    <n v="11554.15"/>
    <n v="4365"/>
    <n v="7184.06"/>
    <n v="766.71"/>
    <n v="41.54"/>
    <n v="35445.42"/>
    <n v="4187.6099999999997"/>
    <n v="4996.83"/>
    <n v="1833.98"/>
    <n v="7600.11"/>
    <n v="275.92"/>
    <n v="41.59"/>
    <n v="18936.04"/>
    <n v="54381.46"/>
    <n v="11294.34"/>
    <n v="177844.93"/>
    <n v="77098.320000000007"/>
    <n v="33661.410000000003"/>
    <n v="74700.47"/>
    <n v="5295.64"/>
    <n v="293.76"/>
    <n v="368894.53"/>
    <n v="293900.3"/>
    <n v="123806.52"/>
    <n v="417706.82"/>
    <n v="17.190000000000001"/>
    <n v="57829.86"/>
    <n v="213125.67"/>
    <n v="17.87"/>
    <x v="23"/>
  </r>
  <r>
    <n v="2310"/>
    <x v="4"/>
    <s v="Gr"/>
    <n v="27880"/>
    <n v="14843"/>
    <n v="85728.15"/>
    <n v="112359.41"/>
    <n v="198087.56"/>
    <n v="18.239999999999998"/>
    <n v="8.26"/>
    <n v="12368.63"/>
    <n v="12659.11"/>
    <n v="4641.32"/>
    <n v="15544.64"/>
    <n v="837.56"/>
    <n v="102.38"/>
    <n v="46153.64"/>
    <n v="19315.03"/>
    <n v="22787.05"/>
    <n v="8469.7999999999993"/>
    <n v="14431.84"/>
    <n v="301.62"/>
    <n v="102.09"/>
    <n v="65407.43"/>
    <n v="111561.07"/>
    <n v="50873.49"/>
    <n v="162110.06"/>
    <n v="56771.199999999997"/>
    <n v="27245.49"/>
    <n v="126480.92"/>
    <n v="4971"/>
    <n v="481.94"/>
    <n v="378060.61"/>
    <n v="251097.75"/>
    <n v="112153.3"/>
    <n v="363251.05"/>
    <n v="13.03"/>
    <n v="251190.59"/>
    <n v="731165.42"/>
    <n v="16.920000000000002"/>
    <x v="23"/>
  </r>
  <r>
    <n v="2311"/>
    <x v="4"/>
    <s v="Gr"/>
    <n v="30385"/>
    <n v="13887"/>
    <n v="96007.42"/>
    <n v="114919.88"/>
    <n v="210927.3"/>
    <n v="13.49"/>
    <n v="7"/>
    <n v="13715.46"/>
    <n v="13277.28"/>
    <n v="4945.3900000000003"/>
    <n v="16596.990000000002"/>
    <n v="1025.1500000000001"/>
    <n v="125"/>
    <n v="49685.27"/>
    <n v="17678.259999999998"/>
    <n v="20688.47"/>
    <n v="7789.27"/>
    <n v="16408.29"/>
    <n v="409.45"/>
    <n v="125.32"/>
    <n v="63099.06"/>
    <n v="112784.33"/>
    <n v="46565.45"/>
    <n v="159510.9"/>
    <n v="41237.97"/>
    <n v="22542.68"/>
    <n v="107371.84"/>
    <n v="9225.3799999999992"/>
    <n v="740.54"/>
    <n v="340629.31"/>
    <n v="232516.92"/>
    <n v="113558.84"/>
    <n v="346075.76"/>
    <n v="11.39"/>
    <n v="226181.47"/>
    <n v="611701.11"/>
    <n v="16.29"/>
    <x v="23"/>
  </r>
  <r>
    <n v="2312"/>
    <x v="4"/>
    <s v="Gr"/>
    <n v="14364"/>
    <n v="18416"/>
    <n v="60694.17"/>
    <n v="126183.35"/>
    <n v="186877.52"/>
    <n v="15.99"/>
    <n v="7.62"/>
    <n v="5016.7"/>
    <n v="6224.56"/>
    <n v="2249.96"/>
    <n v="15293.67"/>
    <n v="386.2"/>
    <n v="120.7"/>
    <n v="29291.79"/>
    <n v="23490.04"/>
    <n v="27772.98"/>
    <n v="10368.61"/>
    <n v="13582.02"/>
    <n v="141.12"/>
    <n v="120.61"/>
    <n v="75475.38"/>
    <n v="104767.18"/>
    <n v="61772.75"/>
    <n v="58776.4"/>
    <n v="14019.71"/>
    <n v="7995.95"/>
    <n v="93933.52"/>
    <n v="3135.95"/>
    <n v="643.24"/>
    <n v="178504.78"/>
    <n v="83928.01"/>
    <n v="43228.03"/>
    <n v="127156.04"/>
    <n v="8.85"/>
    <n v="292688.28999999998"/>
    <n v="769672.98"/>
    <n v="15.89"/>
    <x v="23"/>
  </r>
  <r>
    <n v="2313"/>
    <x v="4"/>
    <s v="Gr"/>
    <n v="27622"/>
    <n v="6318"/>
    <n v="73968.800000000003"/>
    <n v="61291.29"/>
    <n v="135260.09"/>
    <n v="17.850000000000001"/>
    <n v="9.3800000000000008"/>
    <n v="13006.41"/>
    <n v="12275.22"/>
    <n v="4529.22"/>
    <n v="9518.66"/>
    <n v="896.01"/>
    <n v="67.900000000000006"/>
    <n v="40293.42"/>
    <n v="8161.12"/>
    <n v="9550.5400000000009"/>
    <n v="3538.08"/>
    <n v="9677.69"/>
    <n v="310.38"/>
    <n v="68.13"/>
    <n v="31305.94"/>
    <n v="71599.360000000001"/>
    <n v="21560.12"/>
    <n v="216807.37"/>
    <n v="72862.070000000007"/>
    <n v="31998.720000000001"/>
    <n v="97674.13"/>
    <n v="7781.74"/>
    <n v="474.27"/>
    <n v="427598.3"/>
    <n v="329449.90000000002"/>
    <n v="147829.91"/>
    <n v="477279.81"/>
    <n v="17.28"/>
    <n v="125876.18"/>
    <n v="406948.41"/>
    <n v="19.920000000000002"/>
    <x v="23"/>
  </r>
  <r>
    <n v="2314"/>
    <x v="4"/>
    <s v="Gr"/>
    <n v="10548"/>
    <n v="1280"/>
    <n v="26221.66"/>
    <n v="16096.8"/>
    <n v="42318.46"/>
    <n v="14.94"/>
    <n v="7.03"/>
    <n v="4909.6899999999996"/>
    <n v="4622.6000000000004"/>
    <n v="1751.68"/>
    <n v="2945.53"/>
    <n v="333.58"/>
    <n v="17.21"/>
    <n v="14580.29"/>
    <n v="1649.3"/>
    <n v="1928.64"/>
    <n v="729.5"/>
    <n v="3127.66"/>
    <n v="120.46"/>
    <n v="17.25"/>
    <n v="7572.8"/>
    <n v="22153.1"/>
    <n v="4427.8999999999996"/>
    <n v="64225.440000000002"/>
    <n v="19757.18"/>
    <n v="9095.06"/>
    <n v="22510.78"/>
    <n v="3122.94"/>
    <n v="83.92"/>
    <n v="118795.32"/>
    <n v="96200.62"/>
    <n v="44587.07"/>
    <n v="140787.69"/>
    <n v="13.35"/>
    <n v="21090.23"/>
    <n v="76253.210000000006"/>
    <n v="16.48"/>
    <x v="23"/>
  </r>
  <r>
    <n v="2315"/>
    <x v="4"/>
    <s v="Gr"/>
    <n v="16594"/>
    <n v="3779"/>
    <n v="46027.87"/>
    <n v="37409.96"/>
    <n v="83437.83"/>
    <n v="14.22"/>
    <n v="7.73"/>
    <n v="8056.35"/>
    <n v="7583.42"/>
    <n v="2835.3"/>
    <n v="5853.3"/>
    <n v="580.30999999999995"/>
    <n v="42.34"/>
    <n v="24951.01"/>
    <n v="4854.46"/>
    <n v="5553.89"/>
    <n v="2092.9699999999998"/>
    <n v="5999.89"/>
    <n v="221.77"/>
    <n v="42.5"/>
    <n v="18765.48"/>
    <n v="43716.5"/>
    <n v="12723.09"/>
    <n v="117917.35"/>
    <n v="33498.43"/>
    <n v="16914.64"/>
    <n v="47617.7"/>
    <n v="5678.03"/>
    <n v="264.16000000000003"/>
    <n v="221890.3"/>
    <n v="174008.44"/>
    <n v="84955.24"/>
    <n v="258963.68"/>
    <n v="15.61"/>
    <n v="67457.66"/>
    <n v="201773.26"/>
    <n v="17.850000000000001"/>
    <x v="23"/>
  </r>
  <r>
    <n v="2316"/>
    <x v="4"/>
    <s v="Gr"/>
    <n v="3026"/>
    <n v="15966"/>
    <n v="33464.92"/>
    <n v="104229.13"/>
    <n v="137694.04999999999"/>
    <n v="24.46"/>
    <n v="13.86"/>
    <n v="1397.86"/>
    <n v="1417.67"/>
    <n v="454.98"/>
    <n v="11951.18"/>
    <n v="115.85"/>
    <n v="106.25"/>
    <n v="15443.8"/>
    <n v="20938.98"/>
    <n v="25265.279999999999"/>
    <n v="9585.2000000000007"/>
    <n v="10240.84"/>
    <n v="45.83"/>
    <n v="106.46"/>
    <n v="66182.600000000006"/>
    <n v="81626.399999999994"/>
    <n v="55835.3"/>
    <n v="23968.61"/>
    <n v="7986.91"/>
    <n v="3657.77"/>
    <n v="152836.63"/>
    <n v="1331.85"/>
    <n v="830.6"/>
    <n v="190612.36"/>
    <n v="36945.129999999997"/>
    <n v="15149.31"/>
    <n v="52094.44"/>
    <n v="17.22"/>
    <n v="338825.65"/>
    <n v="1092013.29"/>
    <n v="21.22"/>
    <x v="23"/>
  </r>
  <r>
    <n v="2317"/>
    <x v="4"/>
    <s v="Gr"/>
    <n v="27769"/>
    <n v="8498"/>
    <n v="78121.429999999993"/>
    <n v="74083.13"/>
    <n v="152204.56"/>
    <n v="18.25"/>
    <n v="9.85"/>
    <n v="12983.49"/>
    <n v="12902.48"/>
    <n v="4604.87"/>
    <n v="10307.27"/>
    <n v="972.03"/>
    <n v="79.319999999999993"/>
    <n v="41849.47"/>
    <n v="10789.15"/>
    <n v="12776.82"/>
    <n v="4566.95"/>
    <n v="10069.290000000001"/>
    <n v="374.4"/>
    <n v="79.52"/>
    <n v="38656.129999999997"/>
    <n v="80505.600000000006"/>
    <n v="28507.33"/>
    <n v="240489.78"/>
    <n v="114333.74"/>
    <n v="51006.98"/>
    <n v="112978.14"/>
    <n v="13612.14"/>
    <n v="607.08000000000004"/>
    <n v="533027.86"/>
    <n v="419442.64"/>
    <n v="157002.51999999999"/>
    <n v="576445.15"/>
    <n v="20.76"/>
    <n v="145509.10999999999"/>
    <n v="434623.24"/>
    <n v="17.12"/>
    <x v="23"/>
  </r>
  <r>
    <n v="2318"/>
    <x v="4"/>
    <s v="Gr"/>
    <n v="30523"/>
    <n v="4978"/>
    <n v="79201.38"/>
    <n v="54977.88"/>
    <n v="134179.26"/>
    <n v="18.5"/>
    <n v="10.050000000000001"/>
    <n v="14193.33"/>
    <n v="14311.03"/>
    <n v="5256.12"/>
    <n v="9498.85"/>
    <n v="1058.24"/>
    <n v="54.88"/>
    <n v="44372.45"/>
    <n v="6314.62"/>
    <n v="7422.39"/>
    <n v="2630.43"/>
    <n v="9944.86"/>
    <n v="421.45"/>
    <n v="54.83"/>
    <n v="26788.59"/>
    <n v="71161.039999999994"/>
    <n v="16788.900000000001"/>
    <n v="246391.19"/>
    <n v="137214.25"/>
    <n v="56965.33"/>
    <n v="105021.32"/>
    <n v="15786.04"/>
    <n v="379.76"/>
    <n v="561757.89"/>
    <n v="456356.81"/>
    <n v="183565.39"/>
    <n v="639922.18999999994"/>
    <n v="20.97"/>
    <n v="89469.95"/>
    <n v="315052.71000000002"/>
    <n v="17.97"/>
    <x v="23"/>
  </r>
  <r>
    <n v="2319"/>
    <x v="4"/>
    <s v="Gr"/>
    <n v="11443"/>
    <n v="3917"/>
    <n v="33499.18"/>
    <n v="33941.06"/>
    <n v="67440.240000000005"/>
    <n v="25.5"/>
    <n v="14.28"/>
    <n v="5173.53"/>
    <n v="5559.32"/>
    <n v="1987.07"/>
    <n v="5228.2"/>
    <n v="383.86"/>
    <n v="35.630000000000003"/>
    <n v="18367.61"/>
    <n v="5066.96"/>
    <n v="5998.96"/>
    <n v="2163.12"/>
    <n v="5202.33"/>
    <n v="147.47999999999999"/>
    <n v="35.68"/>
    <n v="18614.53"/>
    <n v="36982.14"/>
    <n v="13376.52"/>
    <n v="102399.12"/>
    <n v="81033.070000000007"/>
    <n v="30235.759999999998"/>
    <n v="80082.75"/>
    <n v="6648.59"/>
    <n v="288.45"/>
    <n v="300687.75"/>
    <n v="220316.55"/>
    <n v="80224.789999999994"/>
    <n v="300541.34000000003"/>
    <n v="26.26"/>
    <n v="92393.36"/>
    <n v="332892.64"/>
    <n v="23.59"/>
    <x v="23"/>
  </r>
  <r>
    <n v="2320"/>
    <x v="4"/>
    <s v="Gr"/>
    <n v="22636"/>
    <n v="5596"/>
    <n v="63139.98"/>
    <n v="53073.35"/>
    <n v="116213.33"/>
    <n v="31.28"/>
    <n v="18.79"/>
    <n v="10126.11"/>
    <n v="10503.63"/>
    <n v="3423.88"/>
    <n v="6734.92"/>
    <n v="678.63"/>
    <n v="59.11"/>
    <n v="31526.28"/>
    <n v="6742.36"/>
    <n v="8020.18"/>
    <n v="2484.71"/>
    <n v="6829.48"/>
    <n v="195.91"/>
    <n v="59.3"/>
    <n v="24331.93"/>
    <n v="55858.21"/>
    <n v="17443.150000000001"/>
    <n v="300286.65000000002"/>
    <n v="245597.18"/>
    <n v="86407.42"/>
    <n v="148290.64000000001"/>
    <n v="18241.62"/>
    <n v="595.74"/>
    <n v="799419.25"/>
    <n v="650532.87"/>
    <n v="256544.36"/>
    <n v="907077.23"/>
    <n v="40.07"/>
    <n v="147383.48000000001"/>
    <n v="586151.97"/>
    <n v="26.34"/>
    <x v="23"/>
  </r>
  <r>
    <n v="2321"/>
    <x v="4"/>
    <s v="Gr"/>
    <n v="59366"/>
    <n v="12924"/>
    <n v="161250.78"/>
    <n v="129622.33"/>
    <n v="290873.11"/>
    <n v="17.78"/>
    <n v="9.75"/>
    <n v="26424.9"/>
    <n v="26856.77"/>
    <n v="9245.1"/>
    <n v="19027.47"/>
    <n v="1938.25"/>
    <n v="136.77000000000001"/>
    <n v="83629.259999999995"/>
    <n v="15728.15"/>
    <n v="18449.09"/>
    <n v="6046.17"/>
    <n v="19759.47"/>
    <n v="695.72"/>
    <n v="136.85"/>
    <n v="60815.45"/>
    <n v="144444.70000000001"/>
    <n v="40919.129999999997"/>
    <n v="521343.89"/>
    <n v="274010.58"/>
    <n v="115001.88"/>
    <n v="200368.97"/>
    <n v="33601.58"/>
    <n v="910.92"/>
    <n v="1145237.81"/>
    <n v="943957.92"/>
    <n v="357566.7"/>
    <n v="1301524.6200000001"/>
    <n v="21.92"/>
    <n v="211165.22"/>
    <n v="665235.28"/>
    <n v="16.34"/>
    <x v="23"/>
  </r>
  <r>
    <n v="2322"/>
    <x v="4"/>
    <s v="Gr"/>
    <n v="6682"/>
    <n v="3744"/>
    <n v="22126.51"/>
    <n v="29532.240000000002"/>
    <n v="51658.75"/>
    <n v="21.27"/>
    <n v="12.02"/>
    <n v="3044.59"/>
    <n v="3096.49"/>
    <n v="1117.4100000000001"/>
    <n v="4160.76"/>
    <n v="237.55"/>
    <n v="33.96"/>
    <n v="11690.77"/>
    <n v="4882.6400000000003"/>
    <n v="5822.31"/>
    <n v="2163.91"/>
    <n v="4016.9"/>
    <n v="95.6"/>
    <n v="34.15"/>
    <n v="17015.509999999998"/>
    <n v="28706.28"/>
    <n v="12964.46"/>
    <n v="68478.179999999993"/>
    <n v="52869.32"/>
    <n v="19478.189999999999"/>
    <n v="48630.79"/>
    <n v="4183.1000000000004"/>
    <n v="312.08"/>
    <n v="193951.67"/>
    <n v="145008.79"/>
    <n v="45218.25"/>
    <n v="190227.04"/>
    <n v="28.47"/>
    <n v="75353.25"/>
    <n v="201808.29"/>
    <n v="20.13"/>
    <x v="23"/>
  </r>
  <r>
    <n v="2323"/>
    <x v="4"/>
    <s v="Gr"/>
    <n v="24212"/>
    <n v="4991"/>
    <n v="64768.49"/>
    <n v="49962.31"/>
    <n v="114730.8"/>
    <n v="20.64"/>
    <n v="11.03"/>
    <n v="10731.52"/>
    <n v="11591.37"/>
    <n v="4242.4799999999996"/>
    <n v="8275.91"/>
    <n v="797.32"/>
    <n v="49.25"/>
    <n v="35687.85"/>
    <n v="6276.39"/>
    <n v="7392.71"/>
    <n v="2642.28"/>
    <n v="8492.16"/>
    <n v="285.29000000000002"/>
    <n v="49.23"/>
    <n v="25138.06"/>
    <n v="60825.9"/>
    <n v="16596.669999999998"/>
    <n v="247147.82"/>
    <n v="170121.86"/>
    <n v="60064.25"/>
    <n v="80201.33"/>
    <n v="15491.62"/>
    <n v="319.83"/>
    <n v="573346.69999999995"/>
    <n v="492825.55"/>
    <n v="171067.15"/>
    <n v="663892.69999999995"/>
    <n v="27.42"/>
    <n v="90043"/>
    <n v="261064.56"/>
    <n v="18.04"/>
    <x v="23"/>
  </r>
  <r>
    <n v="2324"/>
    <x v="4"/>
    <s v="Gr"/>
    <n v="34559"/>
    <n v="6526"/>
    <n v="90436.06"/>
    <n v="67479.039999999994"/>
    <n v="157915.1"/>
    <n v="21.18"/>
    <n v="11.16"/>
    <n v="15626.41"/>
    <n v="15329.7"/>
    <n v="5554.76"/>
    <n v="10307.48"/>
    <n v="1143.3699999999999"/>
    <n v="70.89"/>
    <n v="48032.61"/>
    <n v="8046.56"/>
    <n v="9419.48"/>
    <n v="3294.64"/>
    <n v="10629.67"/>
    <n v="400.18"/>
    <n v="71.02"/>
    <n v="31861.55"/>
    <n v="79894.17"/>
    <n v="21160.86"/>
    <n v="370248.6"/>
    <n v="236517.51"/>
    <n v="88587.6"/>
    <n v="102777.47"/>
    <n v="23229.97"/>
    <n v="436.74"/>
    <n v="821797.89"/>
    <n v="718583.68"/>
    <n v="235756.11"/>
    <n v="954339.79"/>
    <n v="27.61"/>
    <n v="114530.88"/>
    <n v="329568.82"/>
    <n v="17.55"/>
    <x v="23"/>
  </r>
  <r>
    <n v="2325"/>
    <x v="4"/>
    <s v="Gr"/>
    <n v="46074"/>
    <n v="9932"/>
    <n v="126692.07"/>
    <n v="101775.35"/>
    <n v="228467.42"/>
    <n v="23.84"/>
    <n v="13.82"/>
    <n v="20414.919999999998"/>
    <n v="20762.18"/>
    <n v="7042.01"/>
    <n v="14880.86"/>
    <n v="1507.37"/>
    <n v="113"/>
    <n v="64720.34"/>
    <n v="12414.07"/>
    <n v="14205.78"/>
    <n v="4538"/>
    <n v="15658.09"/>
    <n v="510.28"/>
    <n v="113.34"/>
    <n v="47439.56"/>
    <n v="112159.91"/>
    <n v="31668.13"/>
    <n v="559259.87"/>
    <n v="440133.02"/>
    <n v="144364.31"/>
    <n v="196612.32"/>
    <n v="36288.879999999997"/>
    <n v="951.43"/>
    <n v="1377609.83"/>
    <n v="1180046.0900000001"/>
    <n v="344243.7"/>
    <n v="1524289.78"/>
    <n v="33.08"/>
    <n v="212972.07"/>
    <n v="635041.77"/>
    <n v="21.44"/>
    <x v="23"/>
  </r>
  <r>
    <n v="2326"/>
    <x v="4"/>
    <s v="Gr"/>
    <n v="10233"/>
    <n v="2618"/>
    <n v="27607.49"/>
    <n v="23785.4"/>
    <n v="51392.89"/>
    <n v="31.4"/>
    <n v="22.76"/>
    <n v="4345.6099999999997"/>
    <n v="4723.01"/>
    <n v="1541.57"/>
    <n v="3083.19"/>
    <n v="298.60000000000002"/>
    <n v="26.14"/>
    <n v="14018.13"/>
    <n v="3248.93"/>
    <n v="3792.91"/>
    <n v="1201.93"/>
    <n v="3049.52"/>
    <n v="85.77"/>
    <n v="26.22"/>
    <n v="11405.27"/>
    <n v="25423.41"/>
    <n v="8329.5400000000009"/>
    <n v="144536.24"/>
    <n v="176778.86"/>
    <n v="55742.32"/>
    <n v="82422.59"/>
    <n v="8151.11"/>
    <n v="289.7"/>
    <n v="467920.83"/>
    <n v="385208.54"/>
    <n v="115918.27"/>
    <n v="501126.81"/>
    <n v="48.97"/>
    <n v="83081.960000000006"/>
    <n v="290061.11"/>
    <n v="31.73"/>
    <x v="23"/>
  </r>
  <r>
    <n v="2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2501"/>
    <x v="5"/>
    <s v="ncisco"/>
    <n v="90"/>
    <n v="28729"/>
    <n v="45448.27"/>
    <n v="99368.55"/>
    <n v="144816.82"/>
    <n v="27.49"/>
    <n v="7.67"/>
    <n v="45.47"/>
    <n v="10.02"/>
    <n v="91.7"/>
    <n v="7448.54"/>
    <n v="2.1800000000000002"/>
    <n v="207.2"/>
    <n v="7805.1"/>
    <n v="9774.07"/>
    <n v="1803.11"/>
    <n v="2874.08"/>
    <n v="9842.7999999999993"/>
    <n v="0"/>
    <n v="208.32"/>
    <n v="24502.38"/>
    <n v="32307.48"/>
    <n v="14451.26"/>
    <n v="577.51"/>
    <n v="17.010000000000002"/>
    <n v="1109.5"/>
    <n v="64379.4"/>
    <n v="9.82"/>
    <n v="735.49"/>
    <n v="66828.73"/>
    <n v="1713.83"/>
    <n v="205.25"/>
    <n v="1919.09"/>
    <n v="21.32"/>
    <n v="217505.91"/>
    <n v="302999.43"/>
    <n v="7.57"/>
    <x v="24"/>
  </r>
  <r>
    <n v="2502"/>
    <x v="5"/>
    <s v="ncisco"/>
    <n v="254"/>
    <n v="44468"/>
    <n v="70638.73"/>
    <n v="154047.65"/>
    <n v="224686.38"/>
    <n v="27.2"/>
    <n v="7.52"/>
    <n v="107.49"/>
    <n v="31.26"/>
    <n v="184.36"/>
    <n v="12160.19"/>
    <n v="5.9"/>
    <n v="320.89999999999998"/>
    <n v="12810.11"/>
    <n v="15871.11"/>
    <n v="2943.37"/>
    <n v="4518.2"/>
    <n v="15427.76"/>
    <n v="0"/>
    <n v="322.61"/>
    <n v="39083.06"/>
    <n v="51893.17"/>
    <n v="23332.68"/>
    <n v="1307.1500000000001"/>
    <n v="57.93"/>
    <n v="2008.05"/>
    <n v="102266.5"/>
    <n v="28.51"/>
    <n v="1138.02"/>
    <n v="106806.16"/>
    <n v="3401.64"/>
    <n v="542.6"/>
    <n v="3944.24"/>
    <n v="15.53"/>
    <n v="343011.05"/>
    <n v="475557.31"/>
    <n v="7.71"/>
    <x v="24"/>
  </r>
  <r>
    <n v="2503"/>
    <x v="5"/>
    <s v="ncisco"/>
    <n v="469"/>
    <n v="2588"/>
    <n v="5188.46"/>
    <n v="10881.99"/>
    <n v="16070.45"/>
    <n v="27.01"/>
    <n v="7.31"/>
    <n v="59.9"/>
    <n v="46.24"/>
    <n v="111.71"/>
    <n v="1072.3599999999999"/>
    <n v="8.76"/>
    <n v="19.260000000000002"/>
    <n v="1318.22"/>
    <n v="1533.22"/>
    <n v="331.61"/>
    <n v="340.05"/>
    <n v="966.51"/>
    <n v="0"/>
    <n v="19.39"/>
    <n v="3190.8"/>
    <n v="4509.0200000000004"/>
    <n v="2204.89"/>
    <n v="459.37"/>
    <n v="102.68"/>
    <n v="367.81"/>
    <n v="7000.6"/>
    <n v="42.59"/>
    <n v="68.489999999999995"/>
    <n v="8041.54"/>
    <n v="972.45"/>
    <n v="725.86"/>
    <n v="1698.3"/>
    <n v="3.62"/>
    <n v="28458.720000000001"/>
    <n v="38385.15"/>
    <n v="11"/>
    <x v="24"/>
  </r>
  <r>
    <n v="2504"/>
    <x v="5"/>
    <s v="ncisco"/>
    <n v="268"/>
    <n v="22857"/>
    <n v="36689.620000000003"/>
    <n v="79919.98"/>
    <n v="116609.60000000001"/>
    <n v="26.82"/>
    <n v="7.4"/>
    <n v="54.17"/>
    <n v="39"/>
    <n v="123.73"/>
    <n v="7657.04"/>
    <n v="4.55"/>
    <n v="165.14"/>
    <n v="8043.62"/>
    <n v="7810.13"/>
    <n v="1725.52"/>
    <n v="2329.39"/>
    <n v="7962.91"/>
    <n v="0"/>
    <n v="166.01"/>
    <n v="19993.96"/>
    <n v="28037.58"/>
    <n v="11865.04"/>
    <n v="571.03"/>
    <n v="70.16"/>
    <n v="969.84"/>
    <n v="51970.02"/>
    <n v="22.09"/>
    <n v="591.37"/>
    <n v="54194.5"/>
    <n v="1633.11"/>
    <n v="517.17999999999995"/>
    <n v="2150.29"/>
    <n v="8.02"/>
    <n v="170190.84"/>
    <n v="237395.78"/>
    <n v="7.45"/>
    <x v="24"/>
  </r>
  <r>
    <n v="2505"/>
    <x v="5"/>
    <s v="ncisco"/>
    <n v="1106"/>
    <n v="16363"/>
    <n v="28522.36"/>
    <n v="63314.85"/>
    <n v="91837.21"/>
    <n v="26.38"/>
    <n v="7.2"/>
    <n v="153.37"/>
    <n v="145.08000000000001"/>
    <n v="323.42"/>
    <n v="6150.61"/>
    <n v="22.09"/>
    <n v="119.52"/>
    <n v="6914.09"/>
    <n v="7667.57"/>
    <n v="1598.6"/>
    <n v="1842.59"/>
    <n v="5948.4"/>
    <n v="36.409999999999997"/>
    <n v="120.18"/>
    <n v="17213.740000000002"/>
    <n v="24127.83"/>
    <n v="11145.17"/>
    <n v="1328.69"/>
    <n v="310.79000000000002"/>
    <n v="1317.52"/>
    <n v="39891.78"/>
    <n v="108.34"/>
    <n v="448.64"/>
    <n v="43405.760000000002"/>
    <n v="3065.34"/>
    <n v="1957.57"/>
    <n v="5022.91"/>
    <n v="4.54"/>
    <n v="143311.32999999999"/>
    <n v="195306.07"/>
    <n v="8.76"/>
    <x v="24"/>
  </r>
  <r>
    <n v="2506"/>
    <x v="5"/>
    <s v="ncisco"/>
    <n v="4032"/>
    <n v="4020"/>
    <n v="15206.64"/>
    <n v="22759.38"/>
    <n v="37966.019999999997"/>
    <n v="23.34"/>
    <n v="5.62"/>
    <n v="514.02"/>
    <n v="270.2"/>
    <n v="748.41"/>
    <n v="3111.58"/>
    <n v="135.33000000000001"/>
    <n v="30.27"/>
    <n v="4809.8100000000004"/>
    <n v="2168.91"/>
    <n v="1756.15"/>
    <n v="1249.75"/>
    <n v="2208.04"/>
    <n v="0"/>
    <n v="30.35"/>
    <n v="7413.2"/>
    <n v="12223.01"/>
    <n v="5174.8100000000004"/>
    <n v="4505.42"/>
    <n v="782.44"/>
    <n v="2168.8200000000002"/>
    <n v="18309.97"/>
    <n v="614.62"/>
    <n v="80.989999999999995"/>
    <n v="26462.27"/>
    <n v="8071.3"/>
    <n v="5482.48"/>
    <n v="13553.78"/>
    <n v="3.36"/>
    <n v="37534.11"/>
    <n v="72184.86"/>
    <n v="9.34"/>
    <x v="24"/>
  </r>
  <r>
    <n v="2507"/>
    <x v="5"/>
    <s v="ncisco"/>
    <n v="6286"/>
    <n v="13471"/>
    <n v="38825.769999999997"/>
    <n v="73308.58"/>
    <n v="112134.35"/>
    <n v="23.33"/>
    <n v="5.71"/>
    <n v="829.4"/>
    <n v="517.77"/>
    <n v="1304.77"/>
    <n v="8981.02"/>
    <n v="161.57"/>
    <n v="105.18"/>
    <n v="11899.72"/>
    <n v="6169.07"/>
    <n v="5176.66"/>
    <n v="3405.3"/>
    <n v="7449.66"/>
    <n v="0"/>
    <n v="105.46"/>
    <n v="22306.15"/>
    <n v="34205.870000000003"/>
    <n v="14751.03"/>
    <n v="7528.44"/>
    <n v="1355.69"/>
    <n v="3812.7"/>
    <n v="48855.8"/>
    <n v="673.98"/>
    <n v="323.20999999999998"/>
    <n v="62549.82"/>
    <n v="13370.81"/>
    <n v="9268.08"/>
    <n v="22638.880000000001"/>
    <n v="3.6"/>
    <n v="106756.75"/>
    <n v="199766.36"/>
    <n v="7.92"/>
    <x v="24"/>
  </r>
  <r>
    <n v="2508"/>
    <x v="5"/>
    <s v="ncisco"/>
    <n v="10277"/>
    <n v="4721"/>
    <n v="25860.14"/>
    <n v="30581.27"/>
    <n v="56441.41"/>
    <n v="21.74"/>
    <n v="4.96"/>
    <n v="679.76"/>
    <n v="363.86"/>
    <n v="1269.48"/>
    <n v="4122.3100000000004"/>
    <n v="138.74"/>
    <n v="44.55"/>
    <n v="6618.7"/>
    <n v="2444.96"/>
    <n v="1927.63"/>
    <n v="2034.52"/>
    <n v="3322.54"/>
    <n v="0"/>
    <n v="44.69"/>
    <n v="9774.33"/>
    <n v="16393.03"/>
    <n v="6407.11"/>
    <n v="6714.95"/>
    <n v="1247.8399999999999"/>
    <n v="3440.61"/>
    <n v="21243.49"/>
    <n v="558.44000000000005"/>
    <n v="135.44999999999999"/>
    <n v="33340.769999999997"/>
    <n v="11961.84"/>
    <n v="8153.24"/>
    <n v="20115.080000000002"/>
    <n v="1.96"/>
    <n v="40249.199999999997"/>
    <n v="85602.84"/>
    <n v="8.5299999999999994"/>
    <x v="24"/>
  </r>
  <r>
    <n v="2509"/>
    <x v="5"/>
    <s v="ncisco"/>
    <n v="10524"/>
    <n v="30925"/>
    <n v="71329.100000000006"/>
    <n v="138094.35999999999"/>
    <n v="209423.46"/>
    <n v="25.16"/>
    <n v="6.5"/>
    <n v="1388.85"/>
    <n v="942.5"/>
    <n v="2341.87"/>
    <n v="16599.560000000001"/>
    <n v="325.92"/>
    <n v="220.39"/>
    <n v="21819.1"/>
    <n v="16256.17"/>
    <n v="5495.3"/>
    <n v="5057.55"/>
    <n v="13844.51"/>
    <n v="1138.8399999999999"/>
    <n v="221.14"/>
    <n v="42013.51"/>
    <n v="63832.6"/>
    <n v="27947.86"/>
    <n v="12650.71"/>
    <n v="2814.04"/>
    <n v="7039.32"/>
    <n v="98674.23"/>
    <n v="1209.6300000000001"/>
    <n v="746.75"/>
    <n v="123134.67"/>
    <n v="23713.69"/>
    <n v="16310.28"/>
    <n v="40023.97"/>
    <n v="3.8"/>
    <n v="286943.65999999997"/>
    <n v="419964.27"/>
    <n v="9.2799999999999994"/>
    <x v="24"/>
  </r>
  <r>
    <n v="2510"/>
    <x v="5"/>
    <s v="ncisco"/>
    <n v="9369"/>
    <n v="11020"/>
    <n v="40699.78"/>
    <n v="65219.040000000001"/>
    <n v="105918.82"/>
    <n v="22.91"/>
    <n v="5.67"/>
    <n v="1450.9"/>
    <n v="689.25"/>
    <n v="1687.96"/>
    <n v="7912.54"/>
    <n v="231.6"/>
    <n v="95.62"/>
    <n v="12067.87"/>
    <n v="5943.73"/>
    <n v="4878.1000000000004"/>
    <n v="2932.76"/>
    <n v="6542.96"/>
    <n v="367.82"/>
    <n v="96.03"/>
    <n v="20761.400000000001"/>
    <n v="32829.269999999997"/>
    <n v="14122.41"/>
    <n v="13737.59"/>
    <n v="2593.25"/>
    <n v="5193.1400000000003"/>
    <n v="42928.77"/>
    <n v="955.83"/>
    <n v="365.98"/>
    <n v="65774.55"/>
    <n v="22479.81"/>
    <n v="13413.38"/>
    <n v="35893.19"/>
    <n v="3.83"/>
    <n v="98605.63"/>
    <n v="183146.98"/>
    <n v="8.9499999999999993"/>
    <x v="24"/>
  </r>
  <r>
    <n v="2511"/>
    <x v="5"/>
    <s v="ncisco"/>
    <n v="5349"/>
    <n v="10731"/>
    <n v="31000.26"/>
    <n v="55052.31"/>
    <n v="86052.57"/>
    <n v="24.41"/>
    <n v="6.18"/>
    <n v="777.92"/>
    <n v="527.64"/>
    <n v="1122.08"/>
    <n v="6906.16"/>
    <n v="118.64"/>
    <n v="87.52"/>
    <n v="9539.9699999999993"/>
    <n v="6160.58"/>
    <n v="3289.37"/>
    <n v="2180.37"/>
    <n v="5093.13"/>
    <n v="0"/>
    <n v="87.92"/>
    <n v="16811.38"/>
    <n v="26351.34"/>
    <n v="11630.32"/>
    <n v="6360.43"/>
    <n v="1438.82"/>
    <n v="3349.85"/>
    <n v="34378.79"/>
    <n v="540.26"/>
    <n v="331.67"/>
    <n v="46399.81"/>
    <n v="11689.35"/>
    <n v="8309.1299999999992"/>
    <n v="19998.490000000002"/>
    <n v="3.74"/>
    <n v="105630.29"/>
    <n v="170826.26"/>
    <n v="9.84"/>
    <x v="24"/>
  </r>
  <r>
    <n v="2512"/>
    <x v="5"/>
    <s v="ncisco"/>
    <n v="1250"/>
    <n v="16481"/>
    <n v="28542.76"/>
    <n v="68984.899999999994"/>
    <n v="97527.66"/>
    <n v="27.14"/>
    <n v="7.41"/>
    <n v="245.75"/>
    <n v="165.04"/>
    <n v="325.48"/>
    <n v="5639.93"/>
    <n v="24.36"/>
    <n v="122.62"/>
    <n v="6523.19"/>
    <n v="8001.61"/>
    <n v="1030.8599999999999"/>
    <n v="1500.88"/>
    <n v="5233.91"/>
    <n v="2520.98"/>
    <n v="123.35"/>
    <n v="18411.580000000002"/>
    <n v="24934.77"/>
    <n v="13054.32"/>
    <n v="2139.9699999999998"/>
    <n v="372.18"/>
    <n v="1301.3699999999999"/>
    <n v="36518.230000000003"/>
    <n v="126.57"/>
    <n v="487.43"/>
    <n v="40945.75"/>
    <n v="3940.1"/>
    <n v="2397.35"/>
    <n v="6337.45"/>
    <n v="5.07"/>
    <n v="155184.25"/>
    <n v="209074.26"/>
    <n v="9.42"/>
    <x v="24"/>
  </r>
  <r>
    <n v="2513"/>
    <x v="5"/>
    <s v="ncisco"/>
    <n v="370"/>
    <n v="20564"/>
    <n v="32092.45"/>
    <n v="79491.179999999993"/>
    <n v="111583.63"/>
    <n v="28.4"/>
    <n v="7.88"/>
    <n v="80.430000000000007"/>
    <n v="38.43"/>
    <n v="137.4"/>
    <n v="7018.12"/>
    <n v="9.4"/>
    <n v="151.02000000000001"/>
    <n v="7434.8"/>
    <n v="8974.69"/>
    <n v="835.61"/>
    <n v="1647.75"/>
    <n v="6336.07"/>
    <n v="2205.86"/>
    <n v="151.94999999999999"/>
    <n v="20151.939999999999"/>
    <n v="27586.73"/>
    <n v="13663.92"/>
    <n v="882.87"/>
    <n v="86.73"/>
    <n v="972.78"/>
    <n v="45623.67"/>
    <n v="48.56"/>
    <n v="586.66"/>
    <n v="48201.27"/>
    <n v="1990.94"/>
    <n v="674.49"/>
    <n v="2665.43"/>
    <n v="7.2"/>
    <n v="188290.9"/>
    <n v="246291.39"/>
    <n v="9.16"/>
    <x v="24"/>
  </r>
  <r>
    <n v="2514"/>
    <x v="5"/>
    <s v="ncisco"/>
    <n v="741"/>
    <n v="32890"/>
    <n v="51854.19"/>
    <n v="119151.33"/>
    <n v="171005.52"/>
    <n v="29.46"/>
    <n v="8.5299999999999994"/>
    <n v="186.31"/>
    <n v="104.22"/>
    <n v="277.79000000000002"/>
    <n v="10665.77"/>
    <n v="18.71"/>
    <n v="241.86"/>
    <n v="11494.67"/>
    <n v="14857.5"/>
    <n v="1365.25"/>
    <n v="2690.91"/>
    <n v="10209.85"/>
    <n v="521.38"/>
    <n v="243.37"/>
    <n v="29888.25"/>
    <n v="41382.92"/>
    <n v="19435.03"/>
    <n v="1867.6"/>
    <n v="229.04"/>
    <n v="1762.04"/>
    <n v="74708"/>
    <n v="97.52"/>
    <n v="923.7"/>
    <n v="79587.899999999994"/>
    <n v="3956.2"/>
    <n v="1605"/>
    <n v="5561.2"/>
    <n v="7.5"/>
    <n v="325321.2"/>
    <n v="411662.86"/>
    <n v="9.89"/>
    <x v="24"/>
  </r>
  <r>
    <n v="2515"/>
    <x v="5"/>
    <s v="ncisco"/>
    <n v="485"/>
    <n v="16094"/>
    <n v="25675.919999999998"/>
    <n v="57348.41"/>
    <n v="83024.33"/>
    <n v="29.43"/>
    <n v="8.58"/>
    <n v="122.47"/>
    <n v="78.569999999999993"/>
    <n v="179.32"/>
    <n v="5892.97"/>
    <n v="16.649999999999999"/>
    <n v="118.44"/>
    <n v="6408.43"/>
    <n v="7768.93"/>
    <n v="755.58"/>
    <n v="1343.52"/>
    <n v="4976.7"/>
    <n v="0"/>
    <n v="119.16"/>
    <n v="14963.89"/>
    <n v="21372.32"/>
    <n v="9868.0300000000007"/>
    <n v="1149.68"/>
    <n v="171.65"/>
    <n v="1018.1"/>
    <n v="39682.53"/>
    <n v="83.09"/>
    <n v="464.53"/>
    <n v="42569.58"/>
    <n v="2422.52"/>
    <n v="1146.74"/>
    <n v="3569.26"/>
    <n v="7.36"/>
    <n v="162507.81"/>
    <n v="207162.38"/>
    <n v="10.1"/>
    <x v="24"/>
  </r>
  <r>
    <n v="2516"/>
    <x v="5"/>
    <s v="ncisco"/>
    <n v="10001"/>
    <n v="24724"/>
    <n v="64193.11"/>
    <n v="112016.35"/>
    <n v="176209.46"/>
    <n v="27.06"/>
    <n v="7.35"/>
    <n v="1905.1"/>
    <n v="1071.73"/>
    <n v="1992.48"/>
    <n v="13565.78"/>
    <n v="296.77"/>
    <n v="199.41"/>
    <n v="19031.27"/>
    <n v="15205.76"/>
    <n v="6084.86"/>
    <n v="4069.25"/>
    <n v="9302.74"/>
    <n v="0"/>
    <n v="200.3"/>
    <n v="34862.910000000003"/>
    <n v="53894.18"/>
    <n v="25359.87"/>
    <n v="18686.55"/>
    <n v="3117"/>
    <n v="6888.7"/>
    <n v="79422.710000000006"/>
    <n v="1577.37"/>
    <n v="702.35"/>
    <n v="110394.67"/>
    <n v="30269.61"/>
    <n v="17303.3"/>
    <n v="47572.91"/>
    <n v="4.76"/>
    <n v="288162.43"/>
    <n v="430937.81"/>
    <n v="11.66"/>
    <x v="24"/>
  </r>
  <r>
    <n v="2517"/>
    <x v="5"/>
    <s v="ncisco"/>
    <n v="7091"/>
    <n v="10272"/>
    <n v="35699.160000000003"/>
    <n v="52018.64"/>
    <n v="87717.8"/>
    <n v="24.96"/>
    <n v="7.11"/>
    <n v="2121.37"/>
    <n v="1106.1500000000001"/>
    <n v="1876.53"/>
    <n v="6485.98"/>
    <n v="283.33"/>
    <n v="86.73"/>
    <n v="11960.1"/>
    <n v="7623.26"/>
    <n v="3654.97"/>
    <n v="2178.48"/>
    <n v="4550.7"/>
    <n v="0"/>
    <n v="87.07"/>
    <n v="18094.48"/>
    <n v="30054.58"/>
    <n v="13456.71"/>
    <n v="17106.47"/>
    <n v="3289.73"/>
    <n v="6809.71"/>
    <n v="40607.46"/>
    <n v="1485.82"/>
    <n v="362.67"/>
    <n v="69661.86"/>
    <n v="28691.74"/>
    <n v="17875.38"/>
    <n v="46567.12"/>
    <n v="6.57"/>
    <n v="138331.07999999999"/>
    <n v="222848.54"/>
    <n v="13.47"/>
    <x v="24"/>
  </r>
  <r>
    <n v="2518"/>
    <x v="5"/>
    <s v="ncisco"/>
    <n v="2114"/>
    <n v="6687"/>
    <n v="15168.31"/>
    <n v="28493.17"/>
    <n v="43661.48"/>
    <n v="26.39"/>
    <n v="7.9"/>
    <n v="639.87"/>
    <n v="437.96"/>
    <n v="568.20000000000005"/>
    <n v="3524.56"/>
    <n v="107.63"/>
    <n v="54.45"/>
    <n v="5332.68"/>
    <n v="5244.41"/>
    <n v="1262.3399999999999"/>
    <n v="835.42"/>
    <n v="2487.9899999999998"/>
    <n v="0"/>
    <n v="54.66"/>
    <n v="9884.82"/>
    <n v="15217.5"/>
    <n v="7342.18"/>
    <n v="4544.51"/>
    <n v="1033.8699999999999"/>
    <n v="2017.97"/>
    <n v="20509.509999999998"/>
    <n v="497.69"/>
    <n v="237.2"/>
    <n v="28840.75"/>
    <n v="8094.04"/>
    <n v="5690.94"/>
    <n v="13784.98"/>
    <n v="6.52"/>
    <n v="93213.51"/>
    <n v="125603.15"/>
    <n v="13.94"/>
    <x v="24"/>
  </r>
  <r>
    <n v="2519"/>
    <x v="5"/>
    <s v="ncisco"/>
    <n v="1581"/>
    <n v="10339"/>
    <n v="18954.52"/>
    <n v="40847.75"/>
    <n v="59802.27"/>
    <n v="26.87"/>
    <n v="8.14"/>
    <n v="553.9"/>
    <n v="366.99"/>
    <n v="402.08"/>
    <n v="5317.66"/>
    <n v="118.68"/>
    <n v="82.2"/>
    <n v="6841.5"/>
    <n v="8269.4500000000007"/>
    <n v="1554.92"/>
    <n v="1069.79"/>
    <n v="4127.0600000000004"/>
    <n v="0"/>
    <n v="82.54"/>
    <n v="15103.77"/>
    <n v="21945.27"/>
    <n v="10894.16"/>
    <n v="4334.91"/>
    <n v="937.43"/>
    <n v="1686.02"/>
    <n v="33119.620000000003"/>
    <n v="513.04999999999995"/>
    <n v="375.83"/>
    <n v="40966.85"/>
    <n v="7471.4"/>
    <n v="4538"/>
    <n v="12009.4"/>
    <n v="7.6"/>
    <n v="138352.57999999999"/>
    <n v="179170.54"/>
    <n v="13.38"/>
    <x v="24"/>
  </r>
  <r>
    <n v="2520"/>
    <x v="5"/>
    <s v="ncisco"/>
    <n v="3745"/>
    <n v="3705"/>
    <n v="13804.92"/>
    <n v="18299.48"/>
    <n v="32104.400000000001"/>
    <n v="21.92"/>
    <n v="5.56"/>
    <n v="692.67"/>
    <n v="698.95"/>
    <n v="822.02"/>
    <n v="2653.48"/>
    <n v="92.54"/>
    <n v="31.2"/>
    <n v="4990.8500000000004"/>
    <n v="3011.41"/>
    <n v="2042.03"/>
    <n v="976.77"/>
    <n v="2017.8"/>
    <n v="0"/>
    <n v="31.33"/>
    <n v="8079.34"/>
    <n v="13070.19"/>
    <n v="6030.22"/>
    <n v="5470.85"/>
    <n v="1821.06"/>
    <n v="2609.86"/>
    <n v="15138.8"/>
    <n v="368.68"/>
    <n v="122.16"/>
    <n v="25531.41"/>
    <n v="10270.450000000001"/>
    <n v="7594.92"/>
    <n v="17865.37"/>
    <n v="4.7699999999999996"/>
    <n v="44751.54"/>
    <n v="75450.649999999994"/>
    <n v="12.08"/>
    <x v="24"/>
  </r>
  <r>
    <n v="2521"/>
    <x v="5"/>
    <s v="ncisco"/>
    <n v="6281"/>
    <n v="7427"/>
    <n v="24493.67"/>
    <n v="37754.400000000001"/>
    <n v="62248.07"/>
    <n v="23.48"/>
    <n v="6.29"/>
    <n v="816.69"/>
    <n v="597.39"/>
    <n v="1217.3800000000001"/>
    <n v="4838.91"/>
    <n v="106.39"/>
    <n v="61.2"/>
    <n v="7637.96"/>
    <n v="4853.9799999999996"/>
    <n v="2438.4699999999998"/>
    <n v="1671.09"/>
    <n v="3301.32"/>
    <n v="0"/>
    <n v="61.4"/>
    <n v="12326.27"/>
    <n v="19964.23"/>
    <n v="8963.5400000000009"/>
    <n v="6921.1"/>
    <n v="1714.62"/>
    <n v="3715.32"/>
    <n v="26343.79"/>
    <n v="495.42"/>
    <n v="231.64"/>
    <n v="39421.879999999997"/>
    <n v="12846.46"/>
    <n v="9018.24"/>
    <n v="21864.71"/>
    <n v="3.48"/>
    <n v="82603.56"/>
    <n v="134204.32"/>
    <n v="11.12"/>
    <x v="24"/>
  </r>
  <r>
    <n v="2522"/>
    <x v="5"/>
    <s v="ncisco"/>
    <n v="1949"/>
    <n v="21074"/>
    <n v="36540.03"/>
    <n v="82035.070000000007"/>
    <n v="118575.1"/>
    <n v="29.6"/>
    <n v="8.41"/>
    <n v="381.43"/>
    <n v="318.95999999999998"/>
    <n v="608.61"/>
    <n v="10401.15"/>
    <n v="19.43"/>
    <n v="150.25"/>
    <n v="11879.83"/>
    <n v="12803.63"/>
    <n v="1840.62"/>
    <n v="2289.67"/>
    <n v="6730.68"/>
    <n v="0"/>
    <n v="150.93"/>
    <n v="23815.53"/>
    <n v="35695.35"/>
    <n v="16933.919999999998"/>
    <n v="3398.92"/>
    <n v="794.76"/>
    <n v="2420.46"/>
    <n v="62896.82"/>
    <n v="100.32"/>
    <n v="508.74"/>
    <n v="70120.02"/>
    <n v="6714.46"/>
    <n v="4255.4799999999996"/>
    <n v="10969.94"/>
    <n v="5.63"/>
    <n v="253360.84"/>
    <n v="328359.36"/>
    <n v="12.02"/>
    <x v="24"/>
  </r>
  <r>
    <n v="2523"/>
    <x v="5"/>
    <s v="ncisco"/>
    <n v="912"/>
    <n v="11162"/>
    <n v="19015.13"/>
    <n v="41659.83"/>
    <n v="60674.96"/>
    <n v="29.53"/>
    <n v="8.7899999999999991"/>
    <n v="241.79"/>
    <n v="166.38"/>
    <n v="286.64"/>
    <n v="5585.74"/>
    <n v="10.53"/>
    <n v="79.39"/>
    <n v="6370.48"/>
    <n v="7591.85"/>
    <n v="985.95"/>
    <n v="1226.1199999999999"/>
    <n v="3830.64"/>
    <n v="0"/>
    <n v="79.72"/>
    <n v="13714.28"/>
    <n v="20084.759999999998"/>
    <n v="9803.93"/>
    <n v="2027.16"/>
    <n v="469.18"/>
    <n v="1327.29"/>
    <n v="38427.230000000003"/>
    <n v="49.92"/>
    <n v="298.5"/>
    <n v="42599.29"/>
    <n v="3873.56"/>
    <n v="2291.5700000000002"/>
    <n v="6165.12"/>
    <n v="6.76"/>
    <n v="149326.54"/>
    <n v="193561.48"/>
    <n v="13.38"/>
    <x v="24"/>
  </r>
  <r>
    <n v="2524"/>
    <x v="5"/>
    <s v="ncisco"/>
    <n v="1013"/>
    <n v="17134"/>
    <n v="28167.59"/>
    <n v="63941.36"/>
    <n v="92108.95"/>
    <n v="29.02"/>
    <n v="8.1999999999999993"/>
    <n v="151.04"/>
    <n v="116.93"/>
    <n v="324.66000000000003"/>
    <n v="7004.26"/>
    <n v="8.52"/>
    <n v="125.61"/>
    <n v="7731.01"/>
    <n v="9451.2999999999993"/>
    <n v="1262.0999999999999"/>
    <n v="1728.36"/>
    <n v="5434.85"/>
    <n v="0"/>
    <n v="126.22"/>
    <n v="18002.830000000002"/>
    <n v="25733.84"/>
    <n v="12441.76"/>
    <n v="1433.21"/>
    <n v="309.32"/>
    <n v="1560.54"/>
    <n v="46969.74"/>
    <n v="43.29"/>
    <n v="454.51"/>
    <n v="50770.61"/>
    <n v="3346.36"/>
    <n v="1786.01"/>
    <n v="5132.37"/>
    <n v="5.07"/>
    <n v="189227.5"/>
    <n v="243554.37"/>
    <n v="11.04"/>
    <x v="24"/>
  </r>
  <r>
    <n v="2525"/>
    <x v="5"/>
    <s v="ncisco"/>
    <n v="3475"/>
    <n v="1805"/>
    <n v="11822.44"/>
    <n v="18680.099999999999"/>
    <n v="30502.54"/>
    <n v="23.73"/>
    <n v="5.22"/>
    <n v="273.93"/>
    <n v="140.69"/>
    <n v="637.45000000000005"/>
    <n v="2074.9699999999998"/>
    <n v="25.44"/>
    <n v="19.75"/>
    <n v="3172.24"/>
    <n v="1002.7"/>
    <n v="2018.08"/>
    <n v="1083.22"/>
    <n v="1863"/>
    <n v="0"/>
    <n v="19.760000000000002"/>
    <n v="5986.76"/>
    <n v="9159"/>
    <n v="4104"/>
    <n v="2780.23"/>
    <n v="607.55999999999995"/>
    <n v="1795.71"/>
    <n v="10710.53"/>
    <n v="142.34"/>
    <n v="44.59"/>
    <n v="16080.95"/>
    <n v="5325.83"/>
    <n v="3638.31"/>
    <n v="8964.14"/>
    <n v="2.58"/>
    <n v="17867.080000000002"/>
    <n v="58035.59"/>
    <n v="9.9"/>
    <x v="24"/>
  </r>
  <r>
    <n v="2526"/>
    <x v="5"/>
    <s v="ncisco"/>
    <n v="1616"/>
    <n v="3953"/>
    <n v="11063.15"/>
    <n v="23039.69"/>
    <n v="34102.839999999997"/>
    <n v="26.52"/>
    <n v="6.76"/>
    <n v="157.38"/>
    <n v="73.83"/>
    <n v="323.18"/>
    <n v="2353.5500000000002"/>
    <n v="17.32"/>
    <n v="33.69"/>
    <n v="2958.96"/>
    <n v="2479.46"/>
    <n v="1500.29"/>
    <n v="933.09"/>
    <n v="2099.96"/>
    <n v="0"/>
    <n v="33.83"/>
    <n v="7046.63"/>
    <n v="10005.58"/>
    <n v="4912.84"/>
    <n v="1484.73"/>
    <n v="266.89"/>
    <n v="988.02"/>
    <n v="13197.14"/>
    <n v="91.67"/>
    <n v="105.68"/>
    <n v="16134.13"/>
    <n v="2831.31"/>
    <n v="1864.17"/>
    <n v="4695.4799999999996"/>
    <n v="2.91"/>
    <n v="48795.11"/>
    <n v="81665.960000000006"/>
    <n v="12.34"/>
    <x v="24"/>
  </r>
  <r>
    <n v="2527"/>
    <x v="5"/>
    <s v="ncisco"/>
    <n v="3289"/>
    <n v="1791"/>
    <n v="10915.07"/>
    <n v="13259.67"/>
    <n v="24174.74"/>
    <n v="23.31"/>
    <n v="5.17"/>
    <n v="385.67"/>
    <n v="224.37"/>
    <n v="662.02"/>
    <n v="1766.34"/>
    <n v="42.29"/>
    <n v="17.760000000000002"/>
    <n v="3098.45"/>
    <n v="1136.72"/>
    <n v="957.07"/>
    <n v="864.76"/>
    <n v="1370.13"/>
    <n v="0"/>
    <n v="17.760000000000002"/>
    <n v="4346.45"/>
    <n v="7444.9"/>
    <n v="2958.56"/>
    <n v="3567.98"/>
    <n v="708.78"/>
    <n v="1803.13"/>
    <n v="9167.7000000000007"/>
    <n v="213.68"/>
    <n v="43.11"/>
    <n v="15504.37"/>
    <n v="6293.56"/>
    <n v="4438.7700000000004"/>
    <n v="10732.33"/>
    <n v="3.26"/>
    <n v="20547.740000000002"/>
    <n v="44093.59"/>
    <n v="11.47"/>
    <x v="24"/>
  </r>
  <r>
    <n v="2528"/>
    <x v="5"/>
    <s v="ncisco"/>
    <n v="3605"/>
    <n v="675"/>
    <n v="10843.6"/>
    <n v="8214.0300000000007"/>
    <n v="19057.63"/>
    <n v="20.93"/>
    <n v="4.3600000000000003"/>
    <n v="783.6"/>
    <n v="571.80999999999995"/>
    <n v="860.72"/>
    <n v="1153.8"/>
    <n v="64.2"/>
    <n v="9.26"/>
    <n v="3443.39"/>
    <n v="1054.56"/>
    <n v="847.58"/>
    <n v="760.38"/>
    <n v="878.69"/>
    <n v="0"/>
    <n v="9.26"/>
    <n v="3550.48"/>
    <n v="6993.86"/>
    <n v="2662.52"/>
    <n v="6264.02"/>
    <n v="1271.7"/>
    <n v="2281.83"/>
    <n v="5848.01"/>
    <n v="296.44"/>
    <n v="18.57"/>
    <n v="15980.57"/>
    <n v="10113.99"/>
    <n v="7728.45"/>
    <n v="17842.45"/>
    <n v="4.95"/>
    <n v="17001.5"/>
    <n v="33938.720000000001"/>
    <n v="25.19"/>
    <x v="24"/>
  </r>
  <r>
    <n v="2529"/>
    <x v="5"/>
    <s v="ncisco"/>
    <n v="5402"/>
    <n v="3372"/>
    <n v="18725.55"/>
    <n v="24594.71"/>
    <n v="43320.26"/>
    <n v="22.81"/>
    <n v="5.19"/>
    <n v="856.58"/>
    <n v="353.02"/>
    <n v="1120.8599999999999"/>
    <n v="3212.36"/>
    <n v="123.44"/>
    <n v="28.21"/>
    <n v="5694.48"/>
    <n v="2163.02"/>
    <n v="2392.9699999999998"/>
    <n v="1551.46"/>
    <n v="2288.36"/>
    <n v="0"/>
    <n v="28.22"/>
    <n v="8424.0400000000009"/>
    <n v="14118.52"/>
    <n v="6107.46"/>
    <n v="7489.44"/>
    <n v="1098.83"/>
    <n v="3076.33"/>
    <n v="18034.16"/>
    <n v="573.57000000000005"/>
    <n v="62.38"/>
    <n v="30334.71"/>
    <n v="12238.17"/>
    <n v="8146.41"/>
    <n v="20384.57"/>
    <n v="3.77"/>
    <n v="36934.76"/>
    <n v="80419.039999999994"/>
    <n v="10.95"/>
    <x v="24"/>
  </r>
  <r>
    <n v="2530"/>
    <x v="5"/>
    <s v="ncisco"/>
    <n v="7900"/>
    <n v="2314"/>
    <n v="23875.61"/>
    <n v="25543.360000000001"/>
    <n v="49418.97"/>
    <n v="20.29"/>
    <n v="4.41"/>
    <n v="1038.07"/>
    <n v="901.69"/>
    <n v="1532.35"/>
    <n v="3521.86"/>
    <n v="268.64"/>
    <n v="28.4"/>
    <n v="7291.02"/>
    <n v="1661.13"/>
    <n v="2661.2"/>
    <n v="1962.16"/>
    <n v="3166.26"/>
    <n v="0"/>
    <n v="28.41"/>
    <n v="9479.17"/>
    <n v="16770.189999999999"/>
    <n v="6284.5"/>
    <n v="9671.74"/>
    <n v="2122.2600000000002"/>
    <n v="4003.42"/>
    <n v="16684.86"/>
    <n v="1006.04"/>
    <n v="65.12"/>
    <n v="33553.440000000002"/>
    <n v="16803.45"/>
    <n v="12529.09"/>
    <n v="29332.54"/>
    <n v="3.71"/>
    <n v="26190.81"/>
    <n v="70066.58"/>
    <n v="11.32"/>
    <x v="24"/>
  </r>
  <r>
    <n v="2531"/>
    <x v="5"/>
    <s v="ncisco"/>
    <n v="4199"/>
    <n v="2537"/>
    <n v="15209.08"/>
    <n v="17071.939999999999"/>
    <n v="32281.02"/>
    <n v="21.5"/>
    <n v="4.92"/>
    <n v="721.57"/>
    <n v="570.79999999999995"/>
    <n v="979.68"/>
    <n v="2589.9899999999998"/>
    <n v="165.68"/>
    <n v="23.58"/>
    <n v="5051.28"/>
    <n v="1476.52"/>
    <n v="1300.4100000000001"/>
    <n v="1230.07"/>
    <n v="2064.9899999999998"/>
    <n v="0"/>
    <n v="23.64"/>
    <n v="6095.64"/>
    <n v="11146.92"/>
    <n v="4007"/>
    <n v="5993.24"/>
    <n v="1322.81"/>
    <n v="2608.9899999999998"/>
    <n v="13211.77"/>
    <n v="625.66999999999996"/>
    <n v="65.680000000000007"/>
    <n v="23828.17"/>
    <n v="10550.72"/>
    <n v="8133.11"/>
    <n v="18683.830000000002"/>
    <n v="4.45"/>
    <n v="24397.919999999998"/>
    <n v="50541.07"/>
    <n v="9.6199999999999992"/>
    <x v="24"/>
  </r>
  <r>
    <n v="2532"/>
    <x v="5"/>
    <s v="ncisco"/>
    <n v="5378"/>
    <n v="3069"/>
    <n v="20559.990000000002"/>
    <n v="23747.5"/>
    <n v="44307.49"/>
    <n v="22.08"/>
    <n v="5.01"/>
    <n v="1268.47"/>
    <n v="822.09"/>
    <n v="1222.3499999999999"/>
    <n v="3569.25"/>
    <n v="147.71"/>
    <n v="29.37"/>
    <n v="7059.25"/>
    <n v="2161.77"/>
    <n v="1995.67"/>
    <n v="1648.22"/>
    <n v="2897.61"/>
    <n v="0"/>
    <n v="29.45"/>
    <n v="8732.7099999999991"/>
    <n v="15791.96"/>
    <n v="5805.65"/>
    <n v="10624.36"/>
    <n v="1973.2"/>
    <n v="3434.37"/>
    <n v="18610.990000000002"/>
    <n v="605.41"/>
    <n v="78.36"/>
    <n v="35326.699999999997"/>
    <n v="16637.34"/>
    <n v="11619.78"/>
    <n v="28257.119999999999"/>
    <n v="5.25"/>
    <n v="36705.760000000002"/>
    <n v="75713.960000000006"/>
    <n v="11.96"/>
    <x v="24"/>
  </r>
  <r>
    <n v="2533"/>
    <x v="5"/>
    <s v="ncisco"/>
    <n v="5555"/>
    <n v="2271"/>
    <n v="19255.32"/>
    <n v="21046.97"/>
    <n v="40302.29"/>
    <n v="21.15"/>
    <n v="4.91"/>
    <n v="1454.28"/>
    <n v="928.82"/>
    <n v="1314.94"/>
    <n v="2925.02"/>
    <n v="174.52"/>
    <n v="25.18"/>
    <n v="6822.77"/>
    <n v="1925.05"/>
    <n v="1899.24"/>
    <n v="1451.96"/>
    <n v="2589.19"/>
    <n v="0"/>
    <n v="25.19"/>
    <n v="7890.63"/>
    <n v="14713.4"/>
    <n v="5276.25"/>
    <n v="11950.49"/>
    <n v="2242.6"/>
    <n v="3810.2"/>
    <n v="15533.76"/>
    <n v="718.03"/>
    <n v="64.98"/>
    <n v="34320.050000000003"/>
    <n v="18721.32"/>
    <n v="13063.93"/>
    <n v="31785.25"/>
    <n v="5.72"/>
    <n v="31020.16"/>
    <n v="67267.45"/>
    <n v="13.66"/>
    <x v="24"/>
  </r>
  <r>
    <n v="2534"/>
    <x v="5"/>
    <s v="ncisco"/>
    <n v="4660"/>
    <n v="775"/>
    <n v="14932.33"/>
    <n v="12687.04"/>
    <n v="27619.37"/>
    <n v="20.85"/>
    <n v="5"/>
    <n v="1686.24"/>
    <n v="1106.8499999999999"/>
    <n v="1223.24"/>
    <n v="1839.56"/>
    <n v="135.27000000000001"/>
    <n v="13.26"/>
    <n v="6004.41"/>
    <n v="1221.6500000000001"/>
    <n v="1736.52"/>
    <n v="1160.96"/>
    <n v="1801.96"/>
    <n v="0"/>
    <n v="13.26"/>
    <n v="5934.36"/>
    <n v="11938.78"/>
    <n v="4119.1400000000003"/>
    <n v="14828.22"/>
    <n v="2598.35"/>
    <n v="3832.54"/>
    <n v="10758.3"/>
    <n v="639.11"/>
    <n v="33.39"/>
    <n v="32689.9"/>
    <n v="21898.22"/>
    <n v="13986.57"/>
    <n v="35884.78"/>
    <n v="7.7"/>
    <n v="20210.52"/>
    <n v="51091.85"/>
    <n v="26.08"/>
    <x v="24"/>
  </r>
  <r>
    <n v="2535"/>
    <x v="5"/>
    <s v="ncisco"/>
    <n v="4904"/>
    <n v="406"/>
    <n v="13661.87"/>
    <n v="8197.92"/>
    <n v="21859.79"/>
    <n v="19.579999999999998"/>
    <n v="4.01"/>
    <n v="1195.43"/>
    <n v="897.57"/>
    <n v="1228.71"/>
    <n v="1084.8699999999999"/>
    <n v="129.05000000000001"/>
    <n v="9.35"/>
    <n v="4544.9799999999996"/>
    <n v="701.17"/>
    <n v="970.55"/>
    <n v="854.39"/>
    <n v="934.62"/>
    <n v="0"/>
    <n v="9.35"/>
    <n v="3470.07"/>
    <n v="8015.05"/>
    <n v="2526.1"/>
    <n v="9359.77"/>
    <n v="1917.62"/>
    <n v="3404.8"/>
    <n v="5432.73"/>
    <n v="572.70000000000005"/>
    <n v="21.9"/>
    <n v="20709.509999999998"/>
    <n v="15254.87"/>
    <n v="11691.91"/>
    <n v="26946.79"/>
    <n v="5.49"/>
    <n v="11727.49"/>
    <n v="30725.08"/>
    <n v="28.89"/>
    <x v="24"/>
  </r>
  <r>
    <n v="2536"/>
    <x v="5"/>
    <s v="ncisco"/>
    <n v="5894"/>
    <n v="2977"/>
    <n v="19432.32"/>
    <n v="25515.82"/>
    <n v="44948.14"/>
    <n v="23"/>
    <n v="5.0999999999999996"/>
    <n v="623.74"/>
    <n v="414.21"/>
    <n v="1264.05"/>
    <n v="3307.67"/>
    <n v="71.680000000000007"/>
    <n v="33.08"/>
    <n v="5714.42"/>
    <n v="1869.53"/>
    <n v="2153.38"/>
    <n v="1695.04"/>
    <n v="2869.7"/>
    <n v="0"/>
    <n v="33.159999999999997"/>
    <n v="8620.81"/>
    <n v="14335.23"/>
    <n v="5717.96"/>
    <n v="5762.3"/>
    <n v="1289.8"/>
    <n v="3551.91"/>
    <n v="16405.96"/>
    <n v="363.93"/>
    <n v="85.53"/>
    <n v="27459.439999999999"/>
    <n v="10967.95"/>
    <n v="8058.25"/>
    <n v="19026.2"/>
    <n v="3.23"/>
    <n v="32655.93"/>
    <n v="81369.22"/>
    <n v="10.97"/>
    <x v="24"/>
  </r>
  <r>
    <n v="2537"/>
    <x v="5"/>
    <s v="ncisco"/>
    <n v="4239"/>
    <n v="3266"/>
    <n v="16627.009999999998"/>
    <n v="23367.07"/>
    <n v="39994.080000000002"/>
    <n v="24.95"/>
    <n v="5.84"/>
    <n v="758.48"/>
    <n v="435.71"/>
    <n v="958.54"/>
    <n v="2984.85"/>
    <n v="72.63"/>
    <n v="27.91"/>
    <n v="5238.13"/>
    <n v="2205.83"/>
    <n v="2038.96"/>
    <n v="1263.73"/>
    <n v="2168.9899999999998"/>
    <n v="212.19"/>
    <n v="27.92"/>
    <n v="7917.62"/>
    <n v="13155.75"/>
    <n v="5720.71"/>
    <n v="6600.24"/>
    <n v="1223.46"/>
    <n v="2930.78"/>
    <n v="17272.990000000002"/>
    <n v="374.24"/>
    <n v="70.75"/>
    <n v="28472.46"/>
    <n v="11128.72"/>
    <n v="7539.11"/>
    <n v="18667.82"/>
    <n v="4.4000000000000004"/>
    <n v="40649.14"/>
    <n v="86738.58"/>
    <n v="12.45"/>
    <x v="24"/>
  </r>
  <r>
    <n v="2538"/>
    <x v="5"/>
    <s v="ncisco"/>
    <n v="4904"/>
    <n v="2560"/>
    <n v="17815.37"/>
    <n v="16034.54"/>
    <n v="33849.910000000003"/>
    <n v="23.7"/>
    <n v="6.06"/>
    <n v="1629.05"/>
    <n v="977.96"/>
    <n v="1308.74"/>
    <n v="2620.87"/>
    <n v="119.35"/>
    <n v="23.75"/>
    <n v="6679.71"/>
    <n v="2501.48"/>
    <n v="1466.55"/>
    <n v="1227.25"/>
    <n v="1868.84"/>
    <n v="0"/>
    <n v="23.81"/>
    <n v="7087.93"/>
    <n v="13767.64"/>
    <n v="5195.28"/>
    <n v="14943.37"/>
    <n v="2908.91"/>
    <n v="5038.87"/>
    <n v="19450.86"/>
    <n v="587.84"/>
    <n v="77.37"/>
    <n v="43007.21"/>
    <n v="23478.99"/>
    <n v="13716.14"/>
    <n v="37195.129999999997"/>
    <n v="7.58"/>
    <n v="46058.51"/>
    <n v="83389.2"/>
    <n v="17.989999999999998"/>
    <x v="24"/>
  </r>
  <r>
    <n v="2539"/>
    <x v="5"/>
    <s v="ncisco"/>
    <n v="4170"/>
    <n v="382"/>
    <n v="12036.83"/>
    <n v="9467.7099999999991"/>
    <n v="21504.54"/>
    <n v="20.95"/>
    <n v="4.87"/>
    <n v="1276.52"/>
    <n v="997.6"/>
    <n v="1132.8499999999999"/>
    <n v="1225.92"/>
    <n v="100.02"/>
    <n v="8.6"/>
    <n v="4741.49"/>
    <n v="688.46"/>
    <n v="1201.1600000000001"/>
    <n v="855.75"/>
    <n v="1144.2"/>
    <n v="316.02"/>
    <n v="8.61"/>
    <n v="4214.1899999999996"/>
    <n v="8955.69"/>
    <n v="3061.39"/>
    <n v="10954.86"/>
    <n v="2309.42"/>
    <n v="3750.21"/>
    <n v="7466.28"/>
    <n v="466.86"/>
    <n v="19.239999999999998"/>
    <n v="24966.86"/>
    <n v="17481.34"/>
    <n v="11754.11"/>
    <n v="29235.45"/>
    <n v="7.01"/>
    <n v="11868.34"/>
    <n v="38553.19"/>
    <n v="31.07"/>
    <x v="24"/>
  </r>
  <r>
    <n v="2540"/>
    <x v="5"/>
    <s v="ncisco"/>
    <n v="4557"/>
    <n v="5568"/>
    <n v="22846.03"/>
    <n v="37233.64"/>
    <n v="60079.67"/>
    <n v="23.52"/>
    <n v="6.66"/>
    <n v="1726.44"/>
    <n v="1213.82"/>
    <n v="1272.03"/>
    <n v="4907.8500000000004"/>
    <n v="133.44"/>
    <n v="50.1"/>
    <n v="9303.68"/>
    <n v="4587.49"/>
    <n v="4773.21"/>
    <n v="1865.98"/>
    <n v="4444.2299999999996"/>
    <n v="296.23"/>
    <n v="50.23"/>
    <n v="16017.37"/>
    <n v="25321.040000000001"/>
    <n v="11522.91"/>
    <n v="15599.29"/>
    <n v="3292.25"/>
    <n v="4971.8900000000003"/>
    <n v="35291.85"/>
    <n v="715.63"/>
    <n v="184.08"/>
    <n v="60054.99"/>
    <n v="24579.06"/>
    <n v="14704.78"/>
    <n v="39283.839999999997"/>
    <n v="8.6199999999999992"/>
    <n v="81405.89"/>
    <n v="167733.15"/>
    <n v="14.62"/>
    <x v="24"/>
  </r>
  <r>
    <n v="2541"/>
    <x v="5"/>
    <s v="ncisco"/>
    <n v="3905"/>
    <n v="13615"/>
    <n v="32717.78"/>
    <n v="65518.51"/>
    <n v="98236.29"/>
    <n v="27.6"/>
    <n v="8.33"/>
    <n v="1147.5"/>
    <n v="948.34"/>
    <n v="1108.77"/>
    <n v="9782.8700000000008"/>
    <n v="124.17"/>
    <n v="101.89"/>
    <n v="13213.54"/>
    <n v="9974.6200000000008"/>
    <n v="4500.74"/>
    <n v="2545.44"/>
    <n v="7487.35"/>
    <n v="0"/>
    <n v="102.29"/>
    <n v="24610.45"/>
    <n v="37823.99"/>
    <n v="17020.8"/>
    <n v="10876.77"/>
    <n v="2646.06"/>
    <n v="4757.67"/>
    <n v="73661.23"/>
    <n v="597.44000000000005"/>
    <n v="384.63"/>
    <n v="92923.81"/>
    <n v="18877.939999999999"/>
    <n v="11106.92"/>
    <n v="29984.86"/>
    <n v="7.68"/>
    <n v="191506.64"/>
    <n v="306562.89"/>
    <n v="14.07"/>
    <x v="24"/>
  </r>
  <r>
    <n v="2542"/>
    <x v="5"/>
    <s v="ncisco"/>
    <n v="19937"/>
    <n v="2709"/>
    <n v="48567.44"/>
    <n v="28580.33"/>
    <n v="77147.77"/>
    <n v="34.299999999999997"/>
    <n v="11.26"/>
    <n v="5953.08"/>
    <n v="6379.41"/>
    <n v="3438.42"/>
    <n v="4464.29"/>
    <n v="1964.14"/>
    <n v="34.25"/>
    <n v="22233.599999999999"/>
    <n v="6002.47"/>
    <n v="3739.92"/>
    <n v="2355.62"/>
    <n v="4366.62"/>
    <n v="0"/>
    <n v="34.380000000000003"/>
    <n v="16499.009999999998"/>
    <n v="38732.61"/>
    <n v="12098.01"/>
    <n v="70561.179999999993"/>
    <n v="67954.009999999995"/>
    <n v="31628.57"/>
    <n v="64893.49"/>
    <n v="26172.75"/>
    <n v="232.4"/>
    <n v="261442.39"/>
    <n v="196316.51"/>
    <n v="64126.55"/>
    <n v="260443.06"/>
    <n v="13.06"/>
    <n v="122295.52"/>
    <n v="269061.28000000003"/>
    <n v="45.14"/>
    <x v="24"/>
  </r>
  <r>
    <n v="2543"/>
    <x v="5"/>
    <s v="ncisco"/>
    <n v="5651"/>
    <n v="2555"/>
    <n v="20983.41"/>
    <n v="18185.240000000002"/>
    <n v="39168.65"/>
    <n v="22.34"/>
    <n v="6.45"/>
    <n v="3050.39"/>
    <n v="1964.71"/>
    <n v="1889.07"/>
    <n v="3230.56"/>
    <n v="199.22"/>
    <n v="24.79"/>
    <n v="10358.74"/>
    <n v="2728.18"/>
    <n v="1670.65"/>
    <n v="2102.33"/>
    <n v="2772.56"/>
    <n v="0"/>
    <n v="24.86"/>
    <n v="9298.59"/>
    <n v="19657.32"/>
    <n v="6501.16"/>
    <n v="23350.23"/>
    <n v="6378.02"/>
    <n v="7840.26"/>
    <n v="25204.89"/>
    <n v="1173.05"/>
    <n v="87.31"/>
    <n v="64033.760000000002"/>
    <n v="38741.56"/>
    <n v="24767.91"/>
    <n v="63509.47"/>
    <n v="11.24"/>
    <n v="47798.52"/>
    <n v="98944.71"/>
    <n v="18.71"/>
    <x v="24"/>
  </r>
  <r>
    <n v="2544"/>
    <x v="5"/>
    <s v="ncisco"/>
    <n v="6409"/>
    <n v="1730"/>
    <n v="21771.98"/>
    <n v="18302.060000000001"/>
    <n v="40074.04"/>
    <n v="21.45"/>
    <n v="5.87"/>
    <n v="2929.53"/>
    <n v="2109.44"/>
    <n v="1808.68"/>
    <n v="2989.94"/>
    <n v="244.05"/>
    <n v="21"/>
    <n v="10102.65"/>
    <n v="2401.31"/>
    <n v="1935.83"/>
    <n v="2226.37"/>
    <n v="2693.07"/>
    <n v="0"/>
    <n v="21.01"/>
    <n v="9277.59"/>
    <n v="19380.240000000002"/>
    <n v="6563.51"/>
    <n v="24280.43"/>
    <n v="5648.02"/>
    <n v="6612.72"/>
    <n v="20515.080000000002"/>
    <n v="1246.0999999999999"/>
    <n v="60.29"/>
    <n v="58362.63"/>
    <n v="37787.269999999997"/>
    <n v="24138.77"/>
    <n v="61926.04"/>
    <n v="9.66"/>
    <n v="40603.22"/>
    <n v="90135.46"/>
    <n v="23.47"/>
    <x v="24"/>
  </r>
  <r>
    <n v="2545"/>
    <x v="5"/>
    <s v="ncisco"/>
    <n v="4430"/>
    <n v="3917"/>
    <n v="19314.73"/>
    <n v="21222.76"/>
    <n v="40537.49"/>
    <n v="22.93"/>
    <n v="6.02"/>
    <n v="2100.5700000000002"/>
    <n v="1330.13"/>
    <n v="1255.24"/>
    <n v="3266.81"/>
    <n v="161.19"/>
    <n v="36.15"/>
    <n v="8150.09"/>
    <n v="2586.12"/>
    <n v="2473.4299999999998"/>
    <n v="1804.46"/>
    <n v="2779.84"/>
    <n v="0"/>
    <n v="36.29"/>
    <n v="9680.15"/>
    <n v="17830.240000000002"/>
    <n v="6864.01"/>
    <n v="18104.25"/>
    <n v="3635.29"/>
    <n v="4520.6499999999996"/>
    <n v="21914.7"/>
    <n v="725"/>
    <n v="143.56"/>
    <n v="49043.44"/>
    <n v="26985.19"/>
    <n v="16374.12"/>
    <n v="43359.31"/>
    <n v="9.7899999999999991"/>
    <n v="43495.43"/>
    <n v="91721.98"/>
    <n v="11.1"/>
    <x v="24"/>
  </r>
  <r>
    <n v="2546"/>
    <x v="5"/>
    <s v="ncisco"/>
    <n v="7105"/>
    <n v="1572"/>
    <n v="22653.27"/>
    <n v="17208.650000000001"/>
    <n v="39861.919999999998"/>
    <n v="20.45"/>
    <n v="4.82"/>
    <n v="2590.66"/>
    <n v="1664.63"/>
    <n v="1810.93"/>
    <n v="2720.49"/>
    <n v="233.49"/>
    <n v="20.420000000000002"/>
    <n v="9040.6200000000008"/>
    <n v="1942.34"/>
    <n v="1589.05"/>
    <n v="2209.8200000000002"/>
    <n v="2251.1"/>
    <n v="0"/>
    <n v="20.43"/>
    <n v="8012.73"/>
    <n v="17053.349999999999"/>
    <n v="5741.2"/>
    <n v="21150.51"/>
    <n v="4027.04"/>
    <n v="5453.01"/>
    <n v="15423.84"/>
    <n v="898.79"/>
    <n v="52.56"/>
    <n v="47005.74"/>
    <n v="31529.35"/>
    <n v="21239.03"/>
    <n v="52768.37"/>
    <n v="7.43"/>
    <n v="29639.89"/>
    <n v="69259.98"/>
    <n v="18.850000000000001"/>
    <x v="24"/>
  </r>
  <r>
    <n v="2547"/>
    <x v="5"/>
    <s v="ncisco"/>
    <n v="3114"/>
    <n v="5508"/>
    <n v="16207.81"/>
    <n v="23614.639999999999"/>
    <n v="39822.449999999997"/>
    <n v="24.34"/>
    <n v="7.1"/>
    <n v="1363.45"/>
    <n v="679.72"/>
    <n v="873.53"/>
    <n v="3945.96"/>
    <n v="88.93"/>
    <n v="36.590000000000003"/>
    <n v="6988.18"/>
    <n v="3242.93"/>
    <n v="1037.73"/>
    <n v="1567.05"/>
    <n v="2850.07"/>
    <n v="75.11"/>
    <n v="36.659999999999997"/>
    <n v="8809.5499999999993"/>
    <n v="15797.73"/>
    <n v="5922.82"/>
    <n v="11441.56"/>
    <n v="2515.2800000000002"/>
    <n v="3379.22"/>
    <n v="30597.93"/>
    <n v="378.48"/>
    <n v="137.66999999999999"/>
    <n v="48450.15"/>
    <n v="17714.55"/>
    <n v="10275.36"/>
    <n v="27989.91"/>
    <n v="8.99"/>
    <n v="57100.43"/>
    <n v="95577.24"/>
    <n v="10.37"/>
    <x v="24"/>
  </r>
  <r>
    <n v="2548"/>
    <x v="5"/>
    <s v="ncisco"/>
    <n v="3888"/>
    <n v="978"/>
    <n v="12177.38"/>
    <n v="9177.49"/>
    <n v="21354.87"/>
    <n v="21.41"/>
    <n v="5.74"/>
    <n v="1801.61"/>
    <n v="1194.67"/>
    <n v="1063.52"/>
    <n v="1364.39"/>
    <n v="110.32"/>
    <n v="10.36"/>
    <n v="5544.87"/>
    <n v="1361.55"/>
    <n v="632.91999999999996"/>
    <n v="1027.3699999999999"/>
    <n v="1125.1500000000001"/>
    <n v="58.35"/>
    <n v="10.36"/>
    <n v="4215.7"/>
    <n v="9760.57"/>
    <n v="3080.19"/>
    <n v="14306.79"/>
    <n v="4099.43"/>
    <n v="4004.39"/>
    <n v="10160.69"/>
    <n v="527.34"/>
    <n v="29.57"/>
    <n v="33128.199999999997"/>
    <n v="22937.94"/>
    <n v="14588.85"/>
    <n v="37526.79"/>
    <n v="9.65"/>
    <n v="22346.39"/>
    <n v="42339.38"/>
    <n v="22.85"/>
    <x v="24"/>
  </r>
  <r>
    <n v="2549"/>
    <x v="5"/>
    <s v="ncisco"/>
    <n v="4544"/>
    <n v="893"/>
    <n v="14585.54"/>
    <n v="10179.98"/>
    <n v="24765.52"/>
    <n v="21.92"/>
    <n v="5.67"/>
    <n v="2397.59"/>
    <n v="1604.03"/>
    <n v="1341.2"/>
    <n v="1570.11"/>
    <n v="143.30000000000001"/>
    <n v="11.21"/>
    <n v="7067.44"/>
    <n v="1339.44"/>
    <n v="889.07"/>
    <n v="1229.8699999999999"/>
    <n v="1360.51"/>
    <n v="29.39"/>
    <n v="11.22"/>
    <n v="4859.5"/>
    <n v="11926.94"/>
    <n v="3487.77"/>
    <n v="18848.3"/>
    <n v="5256.77"/>
    <n v="5197.79"/>
    <n v="11717.48"/>
    <n v="627.4"/>
    <n v="31.94"/>
    <n v="41679.69"/>
    <n v="29930.26"/>
    <n v="19159.89"/>
    <n v="49090.15"/>
    <n v="10.8"/>
    <n v="22423.71"/>
    <n v="47931.07"/>
    <n v="25.11"/>
    <x v="24"/>
  </r>
  <r>
    <n v="2550"/>
    <x v="5"/>
    <s v="ncisco"/>
    <n v="4466"/>
    <n v="2939"/>
    <n v="20163.75"/>
    <n v="24080.55"/>
    <n v="44244.3"/>
    <n v="21.69"/>
    <n v="6.04"/>
    <n v="2572.6999999999998"/>
    <n v="1544.96"/>
    <n v="1437.43"/>
    <n v="4049.25"/>
    <n v="148.69999999999999"/>
    <n v="28.34"/>
    <n v="9781.3799999999992"/>
    <n v="2344.77"/>
    <n v="3458.77"/>
    <n v="2351.66"/>
    <n v="3741.2"/>
    <n v="0"/>
    <n v="28.35"/>
    <n v="11924.75"/>
    <n v="21706.13"/>
    <n v="8155.2"/>
    <n v="20007.93"/>
    <n v="5099.3599999999997"/>
    <n v="5712.92"/>
    <n v="29491.51"/>
    <n v="669"/>
    <n v="89.84"/>
    <n v="61070.57"/>
    <n v="31489.21"/>
    <n v="19982.599999999999"/>
    <n v="51471.81"/>
    <n v="11.53"/>
    <n v="40305.089999999997"/>
    <n v="106489.4"/>
    <n v="13.71"/>
    <x v="24"/>
  </r>
  <r>
    <n v="2551"/>
    <x v="5"/>
    <s v="ncisco"/>
    <n v="3752"/>
    <n v="481"/>
    <n v="11706.63"/>
    <n v="6979.7"/>
    <n v="18686.330000000002"/>
    <n v="21.92"/>
    <n v="6.25"/>
    <n v="2046.06"/>
    <n v="1476.16"/>
    <n v="1234.07"/>
    <n v="1162.3699999999999"/>
    <n v="125.76"/>
    <n v="8.0299999999999994"/>
    <n v="6052.45"/>
    <n v="738.91"/>
    <n v="772.51"/>
    <n v="1038.67"/>
    <n v="1072.1199999999999"/>
    <n v="0"/>
    <n v="8.0399999999999991"/>
    <n v="3630.24"/>
    <n v="9682.7000000000007"/>
    <n v="2550.08"/>
    <n v="17084.740000000002"/>
    <n v="5608.45"/>
    <n v="5586.87"/>
    <n v="9851.2000000000007"/>
    <n v="670.93"/>
    <n v="24.88"/>
    <n v="38827.06"/>
    <n v="28950.98"/>
    <n v="17262.740000000002"/>
    <n v="46213.72"/>
    <n v="12.32"/>
    <n v="12308.73"/>
    <n v="36453.11"/>
    <n v="25.59"/>
    <x v="24"/>
  </r>
  <r>
    <n v="2552"/>
    <x v="5"/>
    <s v="ncisco"/>
    <n v="2766"/>
    <n v="2540"/>
    <n v="11730.24"/>
    <n v="11809.97"/>
    <n v="23540.21"/>
    <n v="30.12"/>
    <n v="11.39"/>
    <n v="1846.82"/>
    <n v="1348.01"/>
    <n v="870.68"/>
    <n v="2189.1"/>
    <n v="312.42"/>
    <n v="19.11"/>
    <n v="6586.15"/>
    <n v="2832.54"/>
    <n v="1394.35"/>
    <n v="866.85"/>
    <n v="1762.89"/>
    <n v="0"/>
    <n v="19.18"/>
    <n v="6875.81"/>
    <n v="13461.95"/>
    <n v="5093.74"/>
    <n v="18700.810000000001"/>
    <n v="11655.68"/>
    <n v="6953.15"/>
    <n v="30233.759999999998"/>
    <n v="2984.75"/>
    <n v="125.48"/>
    <n v="70653.62"/>
    <n v="40294.379999999997"/>
    <n v="16203.76"/>
    <n v="56498.14"/>
    <n v="20.43"/>
    <n v="54053.07"/>
    <n v="107738.25"/>
    <n v="21.28"/>
    <x v="24"/>
  </r>
  <r>
    <n v="2553"/>
    <x v="5"/>
    <s v="ncisco"/>
    <n v="201"/>
    <n v="3748"/>
    <n v="5672.69"/>
    <n v="13532.58"/>
    <n v="19205.27"/>
    <n v="26.29"/>
    <n v="9.6999999999999993"/>
    <n v="60.57"/>
    <n v="22.59"/>
    <n v="26.41"/>
    <n v="2683.78"/>
    <n v="17.739999999999998"/>
    <n v="21.99"/>
    <n v="2833.07"/>
    <n v="3745.67"/>
    <n v="461.97"/>
    <n v="755.54"/>
    <n v="1968.35"/>
    <n v="0"/>
    <n v="21.99"/>
    <n v="6953.53"/>
    <n v="9786.6"/>
    <n v="4963.1899999999996"/>
    <n v="585.19000000000005"/>
    <n v="156.02000000000001"/>
    <n v="279.83"/>
    <n v="28379"/>
    <n v="85.28"/>
    <n v="98.65"/>
    <n v="29583.97"/>
    <n v="1106.32"/>
    <n v="369.49"/>
    <n v="1475.81"/>
    <n v="7.34"/>
    <n v="56925.55"/>
    <n v="84889.48"/>
    <n v="15.19"/>
    <x v="24"/>
  </r>
  <r>
    <n v="2554"/>
    <x v="5"/>
    <s v="ncisco"/>
    <n v="6863"/>
    <n v="1154"/>
    <n v="21332.42"/>
    <n v="15974.85"/>
    <n v="37307.269999999997"/>
    <n v="20.69"/>
    <n v="7.72"/>
    <n v="3826.63"/>
    <n v="2822.24"/>
    <n v="1932.9"/>
    <n v="2649.92"/>
    <n v="386.88"/>
    <n v="16.34"/>
    <n v="11634.91"/>
    <n v="1825.8"/>
    <n v="1982.45"/>
    <n v="1881.71"/>
    <n v="2632.5"/>
    <n v="0"/>
    <n v="16.350000000000001"/>
    <n v="8338.81"/>
    <n v="19973.72"/>
    <n v="5689.96"/>
    <n v="43453.36"/>
    <n v="22752.65"/>
    <n v="11757.37"/>
    <n v="26748.240000000002"/>
    <n v="2672.8"/>
    <n v="57.18"/>
    <n v="107441.61"/>
    <n v="80636.19"/>
    <n v="34318.39"/>
    <n v="114954.58"/>
    <n v="16.75"/>
    <n v="28137.87"/>
    <n v="82027.600000000006"/>
    <n v="24.38"/>
    <x v="24"/>
  </r>
  <r>
    <n v="2555"/>
    <x v="5"/>
    <s v="ncisco"/>
    <n v="3802"/>
    <n v="858"/>
    <n v="12164.37"/>
    <n v="10184.530000000001"/>
    <n v="22348.9"/>
    <n v="20.13"/>
    <n v="7.4"/>
    <n v="1750.39"/>
    <n v="1564.84"/>
    <n v="1072.96"/>
    <n v="1770.25"/>
    <n v="225.08"/>
    <n v="10.98"/>
    <n v="6394.5"/>
    <n v="1017.18"/>
    <n v="1296.49"/>
    <n v="1180.23"/>
    <n v="1765.67"/>
    <n v="0"/>
    <n v="10.98"/>
    <n v="5270.56"/>
    <n v="11665.06"/>
    <n v="3493.9"/>
    <n v="19536.240000000002"/>
    <n v="11701.76"/>
    <n v="6152.27"/>
    <n v="17074.330000000002"/>
    <n v="1568.01"/>
    <n v="37.74"/>
    <n v="56070.36"/>
    <n v="38958.29"/>
    <n v="17787.77"/>
    <n v="56746.07"/>
    <n v="14.93"/>
    <n v="16326.01"/>
    <n v="49637.34"/>
    <n v="19.03"/>
    <x v="24"/>
  </r>
  <r>
    <n v="2556"/>
    <x v="5"/>
    <s v="ncisco"/>
    <n v="353"/>
    <n v="573"/>
    <n v="1276.83"/>
    <n v="1757.29"/>
    <n v="3034.12"/>
    <n v="24.84"/>
    <n v="9.6"/>
    <n v="158.32"/>
    <n v="53.91"/>
    <n v="31.75"/>
    <n v="361.81"/>
    <n v="7.19"/>
    <n v="3.34"/>
    <n v="616.32000000000005"/>
    <n v="620.78"/>
    <n v="73.459999999999994"/>
    <n v="90.2"/>
    <n v="231.92"/>
    <n v="0"/>
    <n v="3.35"/>
    <n v="1019.7"/>
    <n v="1636.02"/>
    <n v="784.43"/>
    <n v="1775.22"/>
    <n v="366.54"/>
    <n v="200.89"/>
    <n v="4120.8500000000004"/>
    <n v="52.03"/>
    <n v="17.670000000000002"/>
    <n v="6533.2"/>
    <n v="2394.69"/>
    <n v="909.46"/>
    <n v="3304.15"/>
    <n v="9.36"/>
    <n v="10309.9"/>
    <n v="13614.7"/>
    <n v="17.989999999999998"/>
    <x v="24"/>
  </r>
  <r>
    <n v="2557"/>
    <x v="5"/>
    <s v="ncisco"/>
    <n v="2504"/>
    <n v="415"/>
    <n v="7627.98"/>
    <n v="4057.5"/>
    <n v="11685.48"/>
    <n v="20.88"/>
    <n v="7.38"/>
    <n v="1643.17"/>
    <n v="1189.75"/>
    <n v="786.47"/>
    <n v="635.14"/>
    <n v="108.61"/>
    <n v="4.8"/>
    <n v="4367.9399999999996"/>
    <n v="723.35"/>
    <n v="313.26"/>
    <n v="470.41"/>
    <n v="559.46"/>
    <n v="0"/>
    <n v="4.8"/>
    <n v="2071.27"/>
    <n v="6439.21"/>
    <n v="1507.01"/>
    <n v="16364.67"/>
    <n v="7881.64"/>
    <n v="4279.5200000000004"/>
    <n v="6119.33"/>
    <n v="645.19000000000005"/>
    <n v="20.350000000000001"/>
    <n v="35310.699999999997"/>
    <n v="29171.02"/>
    <n v="13975.36"/>
    <n v="43146.38"/>
    <n v="17.23"/>
    <n v="12911.15"/>
    <n v="23702.080000000002"/>
    <n v="31.11"/>
    <x v="24"/>
  </r>
  <r>
    <n v="2558"/>
    <x v="5"/>
    <s v="ncisco"/>
    <n v="5792"/>
    <n v="932"/>
    <n v="17480.04"/>
    <n v="12679.86"/>
    <n v="30159.9"/>
    <n v="19.34"/>
    <n v="6.5"/>
    <n v="2796.33"/>
    <n v="2134.34"/>
    <n v="1548.69"/>
    <n v="2089.67"/>
    <n v="312.77999999999997"/>
    <n v="13.14"/>
    <n v="8894.9500000000007"/>
    <n v="1338.08"/>
    <n v="1441.46"/>
    <n v="1541.82"/>
    <n v="2038.35"/>
    <n v="0"/>
    <n v="13.15"/>
    <n v="6372.85"/>
    <n v="15267.8"/>
    <n v="4321.3599999999997"/>
    <n v="28233.02"/>
    <n v="13988.58"/>
    <n v="7825.7"/>
    <n v="18207.57"/>
    <n v="1896.16"/>
    <n v="40.909999999999997"/>
    <n v="70191.929999999993"/>
    <n v="51943.46"/>
    <n v="25090.799999999999"/>
    <n v="77034.259999999995"/>
    <n v="13.3"/>
    <n v="20139.32"/>
    <n v="55630.7"/>
    <n v="21.61"/>
    <x v="24"/>
  </r>
  <r>
    <n v="2559"/>
    <x v="5"/>
    <s v="ncisco"/>
    <n v="8197"/>
    <n v="1159"/>
    <n v="23430.87"/>
    <n v="19151.22"/>
    <n v="42582.09"/>
    <n v="19.8"/>
    <n v="6.93"/>
    <n v="4084.28"/>
    <n v="3303.62"/>
    <n v="2215.7800000000002"/>
    <n v="2276.66"/>
    <n v="455.33"/>
    <n v="15.47"/>
    <n v="12351.13"/>
    <n v="1764.23"/>
    <n v="1420.57"/>
    <n v="1733.13"/>
    <n v="2130.48"/>
    <n v="530.19000000000005"/>
    <n v="15.47"/>
    <n v="7594.08"/>
    <n v="19945.21"/>
    <n v="5448.13"/>
    <n v="44482.68"/>
    <n v="22594.83"/>
    <n v="11884.6"/>
    <n v="21238.68"/>
    <n v="2973.27"/>
    <n v="53.58"/>
    <n v="103227.64"/>
    <n v="81935.38"/>
    <n v="37966.050000000003"/>
    <n v="119901.43"/>
    <n v="14.63"/>
    <n v="27515.06"/>
    <n v="71287.72"/>
    <n v="23.74"/>
    <x v="24"/>
  </r>
  <r>
    <n v="2560"/>
    <x v="5"/>
    <s v="ncisco"/>
    <n v="4071"/>
    <n v="240"/>
    <n v="11085.84"/>
    <n v="5362.8"/>
    <n v="16448.64"/>
    <n v="20.41"/>
    <n v="6.22"/>
    <n v="2017.9"/>
    <n v="1620.2"/>
    <n v="1079.4100000000001"/>
    <n v="835.87"/>
    <n v="226.31"/>
    <n v="5.53"/>
    <n v="5785.22"/>
    <n v="438.22"/>
    <n v="583.36"/>
    <n v="760.06"/>
    <n v="817.79"/>
    <n v="0"/>
    <n v="5.54"/>
    <n v="2604.96"/>
    <n v="8390.18"/>
    <n v="1781.64"/>
    <n v="20051.2"/>
    <n v="9860.42"/>
    <n v="5201.82"/>
    <n v="6960.91"/>
    <n v="1074.69"/>
    <n v="17.45"/>
    <n v="43166.5"/>
    <n v="36188.14"/>
    <n v="18129.91"/>
    <n v="54318.05"/>
    <n v="13.34"/>
    <n v="6924.28"/>
    <n v="21965.78"/>
    <n v="28.85"/>
    <x v="24"/>
  </r>
  <r>
    <n v="2561"/>
    <x v="5"/>
    <s v="ncisco"/>
    <n v="4666"/>
    <n v="1085"/>
    <n v="14064.56"/>
    <n v="9968.42"/>
    <n v="24032.98"/>
    <n v="20.72"/>
    <n v="6.39"/>
    <n v="1995.79"/>
    <n v="1773.53"/>
    <n v="1222.68"/>
    <n v="1703.66"/>
    <n v="283.45999999999998"/>
    <n v="12.47"/>
    <n v="6991.58"/>
    <n v="1111.3800000000001"/>
    <n v="1013.09"/>
    <n v="1157.8"/>
    <n v="1604.77"/>
    <n v="0"/>
    <n v="12.48"/>
    <n v="4899.51"/>
    <n v="11891.1"/>
    <n v="3282.27"/>
    <n v="20283.87"/>
    <n v="10883.67"/>
    <n v="5851.33"/>
    <n v="14146.57"/>
    <n v="1490.1"/>
    <n v="47.9"/>
    <n v="52703.45"/>
    <n v="38508.97"/>
    <n v="19431.61"/>
    <n v="57940.58"/>
    <n v="12.42"/>
    <n v="16445.45"/>
    <n v="41998.080000000002"/>
    <n v="15.16"/>
    <x v="24"/>
  </r>
  <r>
    <n v="2562"/>
    <x v="5"/>
    <s v="ncisco"/>
    <n v="7601"/>
    <n v="1459"/>
    <n v="23381.47"/>
    <n v="17245.97"/>
    <n v="40627.440000000002"/>
    <n v="20.53"/>
    <n v="6.15"/>
    <n v="3517.67"/>
    <n v="2824.56"/>
    <n v="2051.5500000000002"/>
    <n v="2767"/>
    <n v="409.4"/>
    <n v="18.87"/>
    <n v="11589.06"/>
    <n v="2014.78"/>
    <n v="1795.71"/>
    <n v="1994.58"/>
    <n v="2670.83"/>
    <n v="0"/>
    <n v="18.87"/>
    <n v="8494.7800000000007"/>
    <n v="20083.84"/>
    <n v="5805.07"/>
    <n v="34008.400000000001"/>
    <n v="15931.89"/>
    <n v="9527.2800000000007"/>
    <n v="22445.72"/>
    <n v="2047.77"/>
    <n v="64.739999999999995"/>
    <n v="84025.8"/>
    <n v="61515.34"/>
    <n v="32175.119999999999"/>
    <n v="93690.47"/>
    <n v="12.33"/>
    <n v="29432.080000000002"/>
    <n v="72927.5"/>
    <n v="20.170000000000002"/>
    <x v="24"/>
  </r>
  <r>
    <n v="2563"/>
    <x v="5"/>
    <s v="ncisco"/>
    <n v="5491"/>
    <n v="903"/>
    <n v="16272.35"/>
    <n v="10718.14"/>
    <n v="26990.49"/>
    <n v="20.79"/>
    <n v="6.29"/>
    <n v="2611.31"/>
    <n v="2151"/>
    <n v="1465.54"/>
    <n v="1749.65"/>
    <n v="283.24"/>
    <n v="11.72"/>
    <n v="8272.4699999999993"/>
    <n v="1311.63"/>
    <n v="1100.31"/>
    <n v="1290.68"/>
    <n v="1657.06"/>
    <n v="0"/>
    <n v="11.73"/>
    <n v="5371.42"/>
    <n v="13643.89"/>
    <n v="3702.63"/>
    <n v="25054.7"/>
    <n v="12344.29"/>
    <n v="6919.45"/>
    <n v="14531.98"/>
    <n v="1244.24"/>
    <n v="38.57"/>
    <n v="60133.23"/>
    <n v="45562.68"/>
    <n v="23612.93"/>
    <n v="69175.61"/>
    <n v="12.6"/>
    <n v="19767.48"/>
    <n v="47851.67"/>
    <n v="21.89"/>
    <x v="24"/>
  </r>
  <r>
    <n v="2564"/>
    <x v="5"/>
    <s v="ncisco"/>
    <n v="7013"/>
    <n v="1562"/>
    <n v="21219.279999999999"/>
    <n v="15171.79"/>
    <n v="36391.07"/>
    <n v="20.78"/>
    <n v="6.08"/>
    <n v="3067.66"/>
    <n v="2602.9499999999998"/>
    <n v="1843.45"/>
    <n v="2398.4"/>
    <n v="372.69"/>
    <n v="18.5"/>
    <n v="10303.64"/>
    <n v="2155.4499999999998"/>
    <n v="1430.66"/>
    <n v="1654.33"/>
    <n v="2267.87"/>
    <n v="0"/>
    <n v="18.57"/>
    <n v="7526.87"/>
    <n v="17830.509999999998"/>
    <n v="5240.43"/>
    <n v="27542.48"/>
    <n v="13110.25"/>
    <n v="8119.07"/>
    <n v="18346.25"/>
    <n v="1498.96"/>
    <n v="72.59"/>
    <n v="68689.61"/>
    <n v="50270.77"/>
    <n v="28181.7"/>
    <n v="78452.479999999996"/>
    <n v="11.19"/>
    <n v="32622.82"/>
    <n v="67623.06"/>
    <n v="20.89"/>
    <x v="24"/>
  </r>
  <r>
    <n v="2565"/>
    <x v="5"/>
    <s v="ncisco"/>
    <n v="5612"/>
    <n v="1556"/>
    <n v="17931.79"/>
    <n v="13713.32"/>
    <n v="31645.11"/>
    <n v="20.7"/>
    <n v="6.05"/>
    <n v="2577.1"/>
    <n v="1983.23"/>
    <n v="1491.69"/>
    <n v="2329.34"/>
    <n v="272.64999999999998"/>
    <n v="16.54"/>
    <n v="8670.5499999999993"/>
    <n v="1640.89"/>
    <n v="1364.36"/>
    <n v="1552.7"/>
    <n v="2135.2800000000002"/>
    <n v="0"/>
    <n v="16.54"/>
    <n v="6709.77"/>
    <n v="15380.32"/>
    <n v="4557.95"/>
    <n v="23392.94"/>
    <n v="10006.459999999999"/>
    <n v="6708.56"/>
    <n v="18748.41"/>
    <n v="1244.24"/>
    <n v="56.97"/>
    <n v="60157.58"/>
    <n v="41352.21"/>
    <n v="22755.9"/>
    <n v="64108.11"/>
    <n v="11.42"/>
    <n v="25161.14"/>
    <n v="59493.97"/>
    <n v="16.170000000000002"/>
    <x v="24"/>
  </r>
  <r>
    <n v="2566"/>
    <x v="5"/>
    <s v="ncisco"/>
    <n v="4412"/>
    <n v="1420"/>
    <n v="14689.17"/>
    <n v="12703.47"/>
    <n v="27392.639999999999"/>
    <n v="20.89"/>
    <n v="5.9"/>
    <n v="1874.52"/>
    <n v="1504.93"/>
    <n v="1158.25"/>
    <n v="2190.7800000000002"/>
    <n v="218.26"/>
    <n v="15.3"/>
    <n v="6962.04"/>
    <n v="1364.64"/>
    <n v="1399.96"/>
    <n v="1399.57"/>
    <n v="2059.0500000000002"/>
    <n v="0"/>
    <n v="15.3"/>
    <n v="6238.51"/>
    <n v="13200.55"/>
    <n v="4164.16"/>
    <n v="15791.93"/>
    <n v="6873.11"/>
    <n v="5021.47"/>
    <n v="16712.18"/>
    <n v="956.14"/>
    <n v="51.99"/>
    <n v="45406.83"/>
    <n v="28642.65"/>
    <n v="16866.13"/>
    <n v="45508.78"/>
    <n v="10.31"/>
    <n v="20508.09"/>
    <n v="53307.06"/>
    <n v="14.44"/>
    <x v="24"/>
  </r>
  <r>
    <n v="2567"/>
    <x v="5"/>
    <s v="ncisco"/>
    <n v="5279"/>
    <n v="377"/>
    <n v="14504.41"/>
    <n v="7115.79"/>
    <n v="21620.2"/>
    <n v="19.32"/>
    <n v="5.23"/>
    <n v="2271.4899999999998"/>
    <n v="1939.69"/>
    <n v="1369.91"/>
    <n v="1116.77"/>
    <n v="266.27999999999997"/>
    <n v="7.45"/>
    <n v="6971.59"/>
    <n v="580.6"/>
    <n v="730.01"/>
    <n v="1022.11"/>
    <n v="1058.04"/>
    <n v="0"/>
    <n v="7.46"/>
    <n v="3398.22"/>
    <n v="10369.81"/>
    <n v="2332.7199999999998"/>
    <n v="19585.45"/>
    <n v="8423.5499999999993"/>
    <n v="5560.78"/>
    <n v="8225.33"/>
    <n v="1063.0999999999999"/>
    <n v="19.88"/>
    <n v="42878.1"/>
    <n v="34632.89"/>
    <n v="20554.98"/>
    <n v="55187.87"/>
    <n v="10.45"/>
    <n v="8517.93"/>
    <n v="26470.67"/>
    <n v="22.59"/>
    <x v="24"/>
  </r>
  <r>
    <n v="2568"/>
    <x v="5"/>
    <s v="ncisco"/>
    <n v="2982"/>
    <n v="622"/>
    <n v="9512.23"/>
    <n v="6997.69"/>
    <n v="16509.919999999998"/>
    <n v="18.28"/>
    <n v="5.52"/>
    <n v="1581.52"/>
    <n v="1112.02"/>
    <n v="824.68"/>
    <n v="1155.2"/>
    <n v="168.05"/>
    <n v="7.83"/>
    <n v="4849.3"/>
    <n v="880.07"/>
    <n v="762.77"/>
    <n v="828.94"/>
    <n v="1096.6199999999999"/>
    <n v="0"/>
    <n v="7.84"/>
    <n v="3576.23"/>
    <n v="8425.5300000000007"/>
    <n v="2471.7800000000002"/>
    <n v="12905.99"/>
    <n v="4636.54"/>
    <n v="3279.45"/>
    <n v="8053.45"/>
    <n v="674.71"/>
    <n v="22.99"/>
    <n v="29573.13"/>
    <n v="21496.69"/>
    <n v="12863.96"/>
    <n v="34360.65"/>
    <n v="11.52"/>
    <n v="12786.49"/>
    <n v="29114.75"/>
    <n v="20.56"/>
    <x v="24"/>
  </r>
  <r>
    <n v="2569"/>
    <x v="5"/>
    <s v="ncisco"/>
    <n v="8487"/>
    <n v="5412"/>
    <n v="26176.42"/>
    <n v="36050.199999999997"/>
    <n v="62226.62"/>
    <n v="20.02"/>
    <n v="5.35"/>
    <n v="3040.47"/>
    <n v="1819.22"/>
    <n v="1356.28"/>
    <n v="4580.29"/>
    <n v="869.88"/>
    <n v="38.51"/>
    <n v="11704.64"/>
    <n v="3854.85"/>
    <n v="2282.64"/>
    <n v="2066.63"/>
    <n v="3491.27"/>
    <n v="4540.13"/>
    <n v="38.57"/>
    <n v="16274.09"/>
    <n v="27978.73"/>
    <n v="12744.25"/>
    <n v="25773.11"/>
    <n v="6771.8"/>
    <n v="5321.05"/>
    <n v="34149.949999999997"/>
    <n v="3773.53"/>
    <n v="143.9"/>
    <n v="75933.350000000006"/>
    <n v="41639.5"/>
    <n v="23882.57"/>
    <n v="65522.080000000002"/>
    <n v="7.72"/>
    <n v="56326.16"/>
    <n v="120497.46"/>
    <n v="10.41"/>
    <x v="24"/>
  </r>
  <r>
    <n v="2570"/>
    <x v="5"/>
    <s v="ncisco"/>
    <n v="6019"/>
    <n v="4768"/>
    <n v="23854.9"/>
    <n v="22644.22"/>
    <n v="46499.12"/>
    <n v="21.61"/>
    <n v="6.03"/>
    <n v="2720.25"/>
    <n v="2301.9899999999998"/>
    <n v="1700.62"/>
    <n v="3843.83"/>
    <n v="295.91000000000003"/>
    <n v="40.340000000000003"/>
    <n v="10902.93"/>
    <n v="3303.21"/>
    <n v="2387.02"/>
    <n v="1776.04"/>
    <n v="3175.39"/>
    <n v="0"/>
    <n v="40.6"/>
    <n v="10682.26"/>
    <n v="21585.200000000001"/>
    <n v="7466.27"/>
    <n v="21500.55"/>
    <n v="8380.35"/>
    <n v="6531.77"/>
    <n v="26421"/>
    <n v="1258"/>
    <n v="197.63"/>
    <n v="64289.29"/>
    <n v="37670.67"/>
    <n v="24658.53"/>
    <n v="62329.19"/>
    <n v="10.36"/>
    <n v="49790.15"/>
    <n v="92662.85"/>
    <n v="10.44"/>
    <x v="24"/>
  </r>
  <r>
    <n v="2571"/>
    <x v="5"/>
    <s v="ncisco"/>
    <n v="4653"/>
    <n v="2752"/>
    <n v="16503.21"/>
    <n v="14457.82"/>
    <n v="30961.03"/>
    <n v="22.31"/>
    <n v="6.39"/>
    <n v="2387.94"/>
    <n v="1614.39"/>
    <n v="1287.22"/>
    <n v="2512.6799999999998"/>
    <n v="187.65"/>
    <n v="21.22"/>
    <n v="8011.09"/>
    <n v="2367.69"/>
    <n v="1555.71"/>
    <n v="1288.3599999999999"/>
    <n v="1975.08"/>
    <n v="0"/>
    <n v="21.29"/>
    <n v="7208.14"/>
    <n v="15219.23"/>
    <n v="5211.7700000000004"/>
    <n v="19091.86"/>
    <n v="6474"/>
    <n v="5506.69"/>
    <n v="20498.669999999998"/>
    <n v="832.45"/>
    <n v="86.46"/>
    <n v="52490.12"/>
    <n v="31905"/>
    <n v="19427.11"/>
    <n v="51332.1"/>
    <n v="11.03"/>
    <n v="38723.839999999997"/>
    <n v="72023.710000000006"/>
    <n v="14.07"/>
    <x v="24"/>
  </r>
  <r>
    <n v="2572"/>
    <x v="5"/>
    <s v="ncisco"/>
    <n v="2506"/>
    <n v="1534"/>
    <n v="9067.41"/>
    <n v="9448.5300000000007"/>
    <n v="18515.939999999999"/>
    <n v="21.62"/>
    <n v="5.6"/>
    <n v="1085.21"/>
    <n v="712.88"/>
    <n v="563.69000000000005"/>
    <n v="1563.67"/>
    <n v="123.23"/>
    <n v="12.21"/>
    <n v="4060.88"/>
    <n v="1118.1400000000001"/>
    <n v="1060.99"/>
    <n v="844.87"/>
    <n v="1251.1199999999999"/>
    <n v="29.67"/>
    <n v="12.21"/>
    <n v="4317"/>
    <n v="8377.8799999999992"/>
    <n v="3053.67"/>
    <n v="8865.74"/>
    <n v="2308.2199999999998"/>
    <n v="2035.31"/>
    <n v="10992.9"/>
    <n v="539"/>
    <n v="38.79"/>
    <n v="24779.96"/>
    <n v="13748.27"/>
    <n v="8595.01"/>
    <n v="22343.27"/>
    <n v="8.92"/>
    <n v="17178.099999999999"/>
    <n v="37135.56"/>
    <n v="11.2"/>
    <x v="24"/>
  </r>
  <r>
    <n v="2573"/>
    <x v="5"/>
    <s v="ncisco"/>
    <n v="4243"/>
    <n v="2570"/>
    <n v="15759.62"/>
    <n v="15578.48"/>
    <n v="31338.1"/>
    <n v="21.41"/>
    <n v="5.23"/>
    <n v="1474.44"/>
    <n v="1077.29"/>
    <n v="1030.69"/>
    <n v="2872.09"/>
    <n v="204.91"/>
    <n v="22.73"/>
    <n v="6682.15"/>
    <n v="1712.58"/>
    <n v="1326.17"/>
    <n v="1718.28"/>
    <n v="2292.15"/>
    <n v="0"/>
    <n v="22.81"/>
    <n v="7071.98"/>
    <n v="13754.13"/>
    <n v="4757.03"/>
    <n v="12148.59"/>
    <n v="2822.75"/>
    <n v="3253.76"/>
    <n v="17128.2"/>
    <n v="703.25"/>
    <n v="67.2"/>
    <n v="36123.75"/>
    <n v="18928.349999999999"/>
    <n v="12865.56"/>
    <n v="31793.91"/>
    <n v="7.49"/>
    <n v="26136.02"/>
    <n v="60831.47"/>
    <n v="10.17"/>
    <x v="24"/>
  </r>
  <r>
    <n v="2574"/>
    <x v="5"/>
    <s v="ncisco"/>
    <n v="3979"/>
    <n v="4181"/>
    <n v="16809.72"/>
    <n v="23821.3"/>
    <n v="40631.019999999997"/>
    <n v="23.38"/>
    <n v="5.88"/>
    <n v="1039.6099999999999"/>
    <n v="1163.8900000000001"/>
    <n v="1141.44"/>
    <n v="4036.6"/>
    <n v="156.88"/>
    <n v="31.64"/>
    <n v="7570.06"/>
    <n v="2430.98"/>
    <n v="2046.8"/>
    <n v="1965.98"/>
    <n v="3213.26"/>
    <n v="0"/>
    <n v="31.71"/>
    <n v="9688.73"/>
    <n v="17258.79"/>
    <n v="6443.76"/>
    <n v="8372.34"/>
    <n v="3360.8"/>
    <n v="3841.47"/>
    <n v="25954.9"/>
    <n v="592.46"/>
    <n v="99.41"/>
    <n v="42221.38"/>
    <n v="16167.07"/>
    <n v="11919.14"/>
    <n v="28086.21"/>
    <n v="7.06"/>
    <n v="38999.879999999997"/>
    <n v="83133.259999999995"/>
    <n v="9.33"/>
    <x v="24"/>
  </r>
  <r>
    <n v="2575"/>
    <x v="5"/>
    <s v="ncisco"/>
    <n v="2915"/>
    <n v="3876"/>
    <n v="13606.39"/>
    <n v="19033.939999999999"/>
    <n v="32640.33"/>
    <n v="22.15"/>
    <n v="5.53"/>
    <n v="714.92"/>
    <n v="559.65"/>
    <n v="737.58"/>
    <n v="3108.2"/>
    <n v="96.53"/>
    <n v="27.82"/>
    <n v="5244.7"/>
    <n v="1829.71"/>
    <n v="1365.97"/>
    <n v="1517.97"/>
    <n v="2230.9499999999998"/>
    <n v="0"/>
    <n v="27.89"/>
    <n v="6972.48"/>
    <n v="12217.18"/>
    <n v="4713.6400000000003"/>
    <n v="5938.89"/>
    <n v="1334.72"/>
    <n v="2146.85"/>
    <n v="17810.02"/>
    <n v="368.13"/>
    <n v="83.65"/>
    <n v="27682.26"/>
    <n v="9788.59"/>
    <n v="7033.01"/>
    <n v="16821.599999999999"/>
    <n v="5.77"/>
    <n v="30385.09"/>
    <n v="60445.13"/>
    <n v="7.84"/>
    <x v="24"/>
  </r>
  <r>
    <n v="2576"/>
    <x v="5"/>
    <s v="ncisco"/>
    <n v="2637"/>
    <n v="5475"/>
    <n v="14992.48"/>
    <n v="24734.67"/>
    <n v="39727.15"/>
    <n v="22.78"/>
    <n v="6.33"/>
    <n v="631.54"/>
    <n v="566.23"/>
    <n v="740.26"/>
    <n v="3233.06"/>
    <n v="96.6"/>
    <n v="41.94"/>
    <n v="5309.63"/>
    <n v="2790.23"/>
    <n v="1125.07"/>
    <n v="1281.69"/>
    <n v="2561.11"/>
    <n v="192.99"/>
    <n v="42.2"/>
    <n v="7993.29"/>
    <n v="13302.92"/>
    <n v="5389.98"/>
    <n v="5558"/>
    <n v="1427.13"/>
    <n v="2303.21"/>
    <n v="18770.8"/>
    <n v="360.62"/>
    <n v="189.91"/>
    <n v="28609.67"/>
    <n v="9648.9599999999991"/>
    <n v="6684.75"/>
    <n v="16333.71"/>
    <n v="6.19"/>
    <n v="46982.12"/>
    <n v="77093.679999999993"/>
    <n v="8.58"/>
    <x v="24"/>
  </r>
  <r>
    <n v="2577"/>
    <x v="5"/>
    <s v="ncisco"/>
    <n v="4517"/>
    <n v="1483"/>
    <n v="13909.13"/>
    <n v="12404.33"/>
    <n v="26313.46"/>
    <n v="20.49"/>
    <n v="5.01"/>
    <n v="1121.3499999999999"/>
    <n v="1157.94"/>
    <n v="1000.93"/>
    <n v="2091.94"/>
    <n v="210.66"/>
    <n v="15.5"/>
    <n v="5598.31"/>
    <n v="1286.33"/>
    <n v="1192.42"/>
    <n v="1432.82"/>
    <n v="1775.86"/>
    <n v="0"/>
    <n v="15.5"/>
    <n v="5702.92"/>
    <n v="11301.23"/>
    <n v="3911.56"/>
    <n v="9508.7199999999993"/>
    <n v="3112.99"/>
    <n v="3134.44"/>
    <n v="12190.5"/>
    <n v="721.45"/>
    <n v="44.56"/>
    <n v="28712.65"/>
    <n v="16477.599999999999"/>
    <n v="11886.39"/>
    <n v="28363.99"/>
    <n v="6.28"/>
    <n v="19130.98"/>
    <n v="47851.040000000001"/>
    <n v="12.9"/>
    <x v="24"/>
  </r>
  <r>
    <n v="2578"/>
    <x v="5"/>
    <s v="ncisco"/>
    <n v="6000"/>
    <n v="2175"/>
    <n v="15653"/>
    <n v="13711.05"/>
    <n v="29364.05"/>
    <n v="20.29"/>
    <n v="5.07"/>
    <n v="825.93"/>
    <n v="1022.3"/>
    <n v="1107.1400000000001"/>
    <n v="2138.64"/>
    <n v="214.64"/>
    <n v="20.78"/>
    <n v="5329.44"/>
    <n v="1354.12"/>
    <n v="698.31"/>
    <n v="1446.44"/>
    <n v="1705.06"/>
    <n v="0"/>
    <n v="20.85"/>
    <n v="5224.79"/>
    <n v="10554.23"/>
    <n v="3498.87"/>
    <n v="7779.6"/>
    <n v="3134.33"/>
    <n v="3463.44"/>
    <n v="13155.43"/>
    <n v="776.54"/>
    <n v="74.97"/>
    <n v="28384.31"/>
    <n v="15153.91"/>
    <n v="10758.4"/>
    <n v="25912.31"/>
    <n v="4.32"/>
    <n v="20366.36"/>
    <n v="45405.04"/>
    <n v="9.36"/>
    <x v="24"/>
  </r>
  <r>
    <n v="2579"/>
    <x v="5"/>
    <s v="ncisco"/>
    <n v="3758"/>
    <n v="4748"/>
    <n v="16762.3"/>
    <n v="20771.650000000001"/>
    <n v="37533.949999999997"/>
    <n v="21.7"/>
    <n v="5.59"/>
    <n v="1176.29"/>
    <n v="709.49"/>
    <n v="883.08"/>
    <n v="3222.11"/>
    <n v="181.7"/>
    <n v="34.18"/>
    <n v="6206.85"/>
    <n v="2432.87"/>
    <n v="1085.69"/>
    <n v="1386.74"/>
    <n v="2237.6799999999998"/>
    <n v="40.18"/>
    <n v="34.32"/>
    <n v="7217.47"/>
    <n v="13424.32"/>
    <n v="4945.47"/>
    <n v="9617.9500000000007"/>
    <n v="1936.87"/>
    <n v="2695.5"/>
    <n v="19203.759999999998"/>
    <n v="655.15"/>
    <n v="136.68"/>
    <n v="34245.919999999998"/>
    <n v="14905.48"/>
    <n v="9727.32"/>
    <n v="24632.799999999999"/>
    <n v="6.55"/>
    <n v="38516.370000000003"/>
    <n v="65063.91"/>
    <n v="8.11"/>
    <x v="24"/>
  </r>
  <r>
    <n v="2580"/>
    <x v="5"/>
    <s v="ncisco"/>
    <n v="4525"/>
    <n v="372"/>
    <n v="12418.24"/>
    <n v="6730.9"/>
    <n v="19149.14"/>
    <n v="18.850000000000001"/>
    <n v="4.3099999999999996"/>
    <n v="1452.86"/>
    <n v="1009.44"/>
    <n v="1008.81"/>
    <n v="1011.22"/>
    <n v="263.18"/>
    <n v="7.34"/>
    <n v="4752.84"/>
    <n v="512.72"/>
    <n v="640.82000000000005"/>
    <n v="956.17"/>
    <n v="915.6"/>
    <n v="0"/>
    <n v="7.34"/>
    <n v="3032.65"/>
    <n v="7785.49"/>
    <n v="2109.71"/>
    <n v="11738.6"/>
    <n v="3131.26"/>
    <n v="3192.52"/>
    <n v="5872.9"/>
    <n v="1020.3"/>
    <n v="20.86"/>
    <n v="24976.43"/>
    <n v="19082.669999999998"/>
    <n v="12574.03"/>
    <n v="31656.7"/>
    <n v="7"/>
    <n v="7621.43"/>
    <n v="22799.35"/>
    <n v="20.49"/>
    <x v="24"/>
  </r>
  <r>
    <n v="2581"/>
    <x v="5"/>
    <s v="ncisco"/>
    <n v="7970"/>
    <n v="2269"/>
    <n v="24841.81"/>
    <n v="17313.38"/>
    <n v="42155.19"/>
    <n v="20.8"/>
    <n v="4.91"/>
    <n v="2758.67"/>
    <n v="1485.2"/>
    <n v="1720.7"/>
    <n v="2734.34"/>
    <n v="339.2"/>
    <n v="24.63"/>
    <n v="9062.74"/>
    <n v="2049.79"/>
    <n v="1335.85"/>
    <n v="2049.9699999999998"/>
    <n v="2247.65"/>
    <n v="0"/>
    <n v="24.7"/>
    <n v="7707.97"/>
    <n v="16770.71"/>
    <n v="5435.62"/>
    <n v="23460.52"/>
    <n v="5085.8100000000004"/>
    <n v="5575.27"/>
    <n v="16663.13"/>
    <n v="1171.81"/>
    <n v="84.85"/>
    <n v="52041.39"/>
    <n v="35293.410000000003"/>
    <n v="21170.57"/>
    <n v="56463.98"/>
    <n v="7.08"/>
    <n v="29715.57"/>
    <n v="65709.22"/>
    <n v="13.1"/>
    <x v="24"/>
  </r>
  <r>
    <n v="2582"/>
    <x v="5"/>
    <s v="ncisco"/>
    <n v="3453"/>
    <n v="2280"/>
    <n v="13331.14"/>
    <n v="14300.22"/>
    <n v="27631.360000000001"/>
    <n v="21.54"/>
    <n v="5.27"/>
    <n v="1298.6099999999999"/>
    <n v="848.95"/>
    <n v="849.38"/>
    <n v="2406.62"/>
    <n v="144.47"/>
    <n v="18.62"/>
    <n v="5566.65"/>
    <n v="1570.74"/>
    <n v="1657.06"/>
    <n v="1343.32"/>
    <n v="1940.63"/>
    <n v="0"/>
    <n v="18.63"/>
    <n v="6530.37"/>
    <n v="12097.02"/>
    <n v="4571.1099999999997"/>
    <n v="10982.16"/>
    <n v="3064.79"/>
    <n v="2918.73"/>
    <n v="15672.14"/>
    <n v="539.16999999999996"/>
    <n v="60.36"/>
    <n v="33237.339999999997"/>
    <n v="17504.849999999999"/>
    <n v="10579.81"/>
    <n v="28084.66"/>
    <n v="8.1300000000000008"/>
    <n v="23447.06"/>
    <n v="53166.66"/>
    <n v="10.28"/>
    <x v="24"/>
  </r>
  <r>
    <n v="2583"/>
    <x v="5"/>
    <s v="ncisco"/>
    <n v="3968"/>
    <n v="384"/>
    <n v="12257.45"/>
    <n v="7035.49"/>
    <n v="19292.939999999999"/>
    <n v="19.86"/>
    <n v="5.49"/>
    <n v="2213.94"/>
    <n v="1590.08"/>
    <n v="1284.3699999999999"/>
    <n v="1181.57"/>
    <n v="145.77000000000001"/>
    <n v="7.78"/>
    <n v="6423.5"/>
    <n v="623.67999999999995"/>
    <n v="807.82"/>
    <n v="1064.8599999999999"/>
    <n v="1110.45"/>
    <n v="0"/>
    <n v="7.78"/>
    <n v="3614.59"/>
    <n v="10038.08"/>
    <n v="2496.36"/>
    <n v="17199.84"/>
    <n v="6819.74"/>
    <n v="5256.78"/>
    <n v="8660.2800000000007"/>
    <n v="576.29999999999995"/>
    <n v="22.96"/>
    <n v="38535.9"/>
    <n v="29852.67"/>
    <n v="18151.28"/>
    <n v="48003.95"/>
    <n v="12.1"/>
    <n v="9107.57"/>
    <n v="29781.84"/>
    <n v="23.72"/>
    <x v="24"/>
  </r>
  <r>
    <n v="2584"/>
    <x v="5"/>
    <s v="ncisco"/>
    <n v="4980"/>
    <n v="1474"/>
    <n v="15678.75"/>
    <n v="9648.58"/>
    <n v="25327.33"/>
    <n v="21.44"/>
    <n v="5.39"/>
    <n v="2193.46"/>
    <n v="1435.83"/>
    <n v="1277.31"/>
    <n v="1711.07"/>
    <n v="238.59"/>
    <n v="13.23"/>
    <n v="6869.48"/>
    <n v="1452.57"/>
    <n v="613.96"/>
    <n v="1177.22"/>
    <n v="1325.78"/>
    <n v="0"/>
    <n v="13.24"/>
    <n v="4582.7700000000004"/>
    <n v="11452.25"/>
    <n v="3243.75"/>
    <n v="18273.66"/>
    <n v="5418.38"/>
    <n v="4608.4399999999996"/>
    <n v="12505.7"/>
    <n v="899.46"/>
    <n v="40.36"/>
    <n v="41746.01"/>
    <n v="29199.94"/>
    <n v="17602.099999999999"/>
    <n v="46802.04"/>
    <n v="9.4"/>
    <n v="21249.91"/>
    <n v="41912.32"/>
    <n v="14.42"/>
    <x v="24"/>
  </r>
  <r>
    <n v="2585"/>
    <x v="5"/>
    <s v="ncisco"/>
    <n v="4055"/>
    <n v="1849"/>
    <n v="13487.63"/>
    <n v="11110.81"/>
    <n v="24598.44"/>
    <n v="20.63"/>
    <n v="5.42"/>
    <n v="1578.72"/>
    <n v="1017.35"/>
    <n v="947.92"/>
    <n v="1973.18"/>
    <n v="239.42"/>
    <n v="15.94"/>
    <n v="5772.54"/>
    <n v="1680.37"/>
    <n v="842.67"/>
    <n v="1174.6099999999999"/>
    <n v="1624.4"/>
    <n v="0"/>
    <n v="15.94"/>
    <n v="5337.99"/>
    <n v="11110.53"/>
    <n v="3697.64"/>
    <n v="12607.67"/>
    <n v="3598.63"/>
    <n v="3343.13"/>
    <n v="13220.93"/>
    <n v="965.96"/>
    <n v="56.26"/>
    <n v="33792.57"/>
    <n v="20515.38"/>
    <n v="12934.62"/>
    <n v="33450"/>
    <n v="8.25"/>
    <n v="24354.799999999999"/>
    <n v="46553.51"/>
    <n v="13.17"/>
    <x v="24"/>
  </r>
  <r>
    <n v="2586"/>
    <x v="5"/>
    <s v="ncisco"/>
    <n v="6991"/>
    <n v="1270"/>
    <n v="20182.23"/>
    <n v="12194.5"/>
    <n v="32376.73"/>
    <n v="20.04"/>
    <n v="5"/>
    <n v="2534.5100000000002"/>
    <n v="2062.2800000000002"/>
    <n v="1724.93"/>
    <n v="1953.73"/>
    <n v="364.92"/>
    <n v="14.22"/>
    <n v="8654.6"/>
    <n v="1687.08"/>
    <n v="916.02"/>
    <n v="1537.91"/>
    <n v="1609.56"/>
    <n v="0"/>
    <n v="14.23"/>
    <n v="5764.8"/>
    <n v="14419.4"/>
    <n v="4141.01"/>
    <n v="20399.52"/>
    <n v="6985.07"/>
    <n v="6020.26"/>
    <n v="13302.52"/>
    <n v="1527.24"/>
    <n v="40.6"/>
    <n v="48275.21"/>
    <n v="34932.1"/>
    <n v="23198.31"/>
    <n v="58130.41"/>
    <n v="8.32"/>
    <n v="24361.65"/>
    <n v="50534.43"/>
    <n v="19.18"/>
    <x v="24"/>
  </r>
  <r>
    <n v="2587"/>
    <x v="5"/>
    <s v="ncisco"/>
    <n v="5393"/>
    <n v="2872"/>
    <n v="17818.41"/>
    <n v="15573.51"/>
    <n v="33391.919999999998"/>
    <n v="20.49"/>
    <n v="5.64"/>
    <n v="2403.58"/>
    <n v="1519.18"/>
    <n v="1288.71"/>
    <n v="2787.33"/>
    <n v="291.60000000000002"/>
    <n v="21.8"/>
    <n v="8312.19"/>
    <n v="2148.34"/>
    <n v="1782.76"/>
    <n v="1522.42"/>
    <n v="2172.65"/>
    <n v="0"/>
    <n v="21.8"/>
    <n v="7647.97"/>
    <n v="15960.17"/>
    <n v="5453.52"/>
    <n v="20417.22"/>
    <n v="6358.03"/>
    <n v="5113.2"/>
    <n v="21126.18"/>
    <n v="1212.33"/>
    <n v="75.02"/>
    <n v="54301.97"/>
    <n v="33100.769999999997"/>
    <n v="18868.96"/>
    <n v="51969.73"/>
    <n v="9.64"/>
    <n v="30449.43"/>
    <n v="63496.69"/>
    <n v="10.6"/>
    <x v="24"/>
  </r>
  <r>
    <n v="2588"/>
    <x v="5"/>
    <s v="ncisco"/>
    <n v="5437"/>
    <n v="1527"/>
    <n v="18804.39"/>
    <n v="15192.06"/>
    <n v="33996.449999999997"/>
    <n v="20.27"/>
    <n v="5.45"/>
    <n v="2896.17"/>
    <n v="1706.92"/>
    <n v="1433.56"/>
    <n v="2438.44"/>
    <n v="264.93"/>
    <n v="16.72"/>
    <n v="8756.74"/>
    <n v="1928.49"/>
    <n v="1521.25"/>
    <n v="1676.41"/>
    <n v="2246.2800000000002"/>
    <n v="41.6"/>
    <n v="16.72"/>
    <n v="7430.76"/>
    <n v="16187.5"/>
    <n v="5167.75"/>
    <n v="24238.1"/>
    <n v="6982.99"/>
    <n v="5443.89"/>
    <n v="16573.38"/>
    <n v="1069.47"/>
    <n v="49.26"/>
    <n v="54357.08"/>
    <n v="37734.44"/>
    <n v="21637.38"/>
    <n v="59371.82"/>
    <n v="10.92"/>
    <n v="26212.91"/>
    <n v="59016.35"/>
    <n v="17.170000000000002"/>
    <x v="24"/>
  </r>
  <r>
    <n v="2589"/>
    <x v="5"/>
    <s v="ncisco"/>
    <n v="7542"/>
    <n v="1349"/>
    <n v="23979.89"/>
    <n v="15772.41"/>
    <n v="39752.300000000003"/>
    <n v="20.03"/>
    <n v="5.46"/>
    <n v="3709.09"/>
    <n v="2551.8200000000002"/>
    <n v="1971.28"/>
    <n v="2486.66"/>
    <n v="318.5"/>
    <n v="17.63"/>
    <n v="11054.98"/>
    <n v="1803.32"/>
    <n v="1588.64"/>
    <n v="1930.67"/>
    <n v="2287.7800000000002"/>
    <n v="17.78"/>
    <n v="17.63"/>
    <n v="7645.82"/>
    <n v="18700.8"/>
    <n v="5340.41"/>
    <n v="31848.06"/>
    <n v="11187.16"/>
    <n v="7767.05"/>
    <n v="17476.72"/>
    <n v="1237.17"/>
    <n v="51.41"/>
    <n v="69567.59"/>
    <n v="52039.45"/>
    <n v="29753.35"/>
    <n v="81792.800000000003"/>
    <n v="10.84"/>
    <n v="25343.85"/>
    <n v="61213.26"/>
    <n v="18.79"/>
    <x v="24"/>
  </r>
  <r>
    <n v="2590"/>
    <x v="5"/>
    <s v="ncisco"/>
    <n v="4547"/>
    <n v="3168"/>
    <n v="16949.259999999998"/>
    <n v="15438.52"/>
    <n v="32387.78"/>
    <n v="22.77"/>
    <n v="6.78"/>
    <n v="2321.8000000000002"/>
    <n v="1442.45"/>
    <n v="1174.1400000000001"/>
    <n v="2620.23"/>
    <n v="322.91000000000003"/>
    <n v="24.61"/>
    <n v="7906.14"/>
    <n v="2736.94"/>
    <n v="1501.33"/>
    <n v="1374.4"/>
    <n v="1933.91"/>
    <n v="0"/>
    <n v="24.66"/>
    <n v="7571.24"/>
    <n v="15477.38"/>
    <n v="5612.67"/>
    <n v="21909.31"/>
    <n v="8157.06"/>
    <n v="5532.73"/>
    <n v="22802.05"/>
    <n v="1281.8900000000001"/>
    <n v="104.05"/>
    <n v="59787.11"/>
    <n v="36881.01"/>
    <n v="18311.990000000002"/>
    <n v="55193"/>
    <n v="12.14"/>
    <n v="41025.18"/>
    <n v="73551.92"/>
    <n v="12.95"/>
    <x v="24"/>
  </r>
  <r>
    <n v="2591"/>
    <x v="5"/>
    <s v="ncisco"/>
    <n v="5109"/>
    <n v="7734"/>
    <n v="23747.09"/>
    <n v="33144.35"/>
    <n v="56891.44"/>
    <n v="23.38"/>
    <n v="6.84"/>
    <n v="2799.86"/>
    <n v="2015.74"/>
    <n v="1547.01"/>
    <n v="5613.57"/>
    <n v="312.36"/>
    <n v="49.51"/>
    <n v="12338.04"/>
    <n v="7173.84"/>
    <n v="1646.44"/>
    <n v="2134.66"/>
    <n v="3693.49"/>
    <n v="2484.0700000000002"/>
    <n v="49.55"/>
    <n v="17182.03"/>
    <n v="29520.07"/>
    <n v="13439"/>
    <n v="23118.12"/>
    <n v="10413.41"/>
    <n v="7166.85"/>
    <n v="47542.64"/>
    <n v="1211.1600000000001"/>
    <n v="190.13"/>
    <n v="89642.3"/>
    <n v="41909.54"/>
    <n v="23312.91"/>
    <n v="65222.45"/>
    <n v="12.77"/>
    <n v="106998.61"/>
    <n v="167807.03"/>
    <n v="13.83"/>
    <x v="24"/>
  </r>
  <r>
    <n v="2592"/>
    <x v="5"/>
    <s v="ncisco"/>
    <n v="3362"/>
    <n v="12480"/>
    <n v="22429.21"/>
    <n v="38012.730000000003"/>
    <n v="60441.94"/>
    <n v="24.47"/>
    <n v="8.64"/>
    <n v="1150.99"/>
    <n v="984.33"/>
    <n v="665.02"/>
    <n v="8382.26"/>
    <n v="111.94"/>
    <n v="73"/>
    <n v="11367.53"/>
    <n v="12734.96"/>
    <n v="808.14"/>
    <n v="2529.4899999999998"/>
    <n v="5361.11"/>
    <n v="0"/>
    <n v="73.040000000000006"/>
    <n v="21506.74"/>
    <n v="32874.269999999997"/>
    <n v="16072.59"/>
    <n v="10699.87"/>
    <n v="6343.22"/>
    <n v="3825.42"/>
    <n v="77990.259999999995"/>
    <n v="416.05"/>
    <n v="294.62"/>
    <n v="99569.45"/>
    <n v="21284.57"/>
    <n v="10090.77"/>
    <n v="31375.34"/>
    <n v="9.33"/>
    <n v="195581.99"/>
    <n v="263781.77"/>
    <n v="15.67"/>
    <x v="24"/>
  </r>
  <r>
    <n v="2593"/>
    <x v="5"/>
    <s v="ncisco"/>
    <n v="7463"/>
    <n v="705"/>
    <n v="23940.7"/>
    <n v="13635.45"/>
    <n v="37576.15"/>
    <n v="19.88"/>
    <n v="6.14"/>
    <n v="5032.95"/>
    <n v="3240.93"/>
    <n v="2506.84"/>
    <n v="2226.09"/>
    <n v="442.67"/>
    <n v="15.09"/>
    <n v="13464.57"/>
    <n v="1235.4100000000001"/>
    <n v="1617.99"/>
    <n v="2216.77"/>
    <n v="2105.1"/>
    <n v="0"/>
    <n v="15.08"/>
    <n v="7190.36"/>
    <n v="20654.93"/>
    <n v="5070.17"/>
    <n v="42547.17"/>
    <n v="17248.41"/>
    <n v="11653.18"/>
    <n v="17793.13"/>
    <n v="1591.29"/>
    <n v="48.22"/>
    <n v="90881.41"/>
    <n v="73040.06"/>
    <n v="38632.1"/>
    <n v="111672.16"/>
    <n v="14.96"/>
    <n v="17749.09"/>
    <n v="60994.82"/>
    <n v="25.18"/>
    <x v="24"/>
  </r>
  <r>
    <n v="2594"/>
    <x v="5"/>
    <s v="ncisco"/>
    <n v="2713"/>
    <n v="1363"/>
    <n v="11390.76"/>
    <n v="13354.59"/>
    <n v="24745.35"/>
    <n v="21.01"/>
    <n v="5.56"/>
    <n v="1400.88"/>
    <n v="867.04"/>
    <n v="743.76"/>
    <n v="2273.11"/>
    <n v="112.44"/>
    <n v="15.65"/>
    <n v="5412.87"/>
    <n v="1201.49"/>
    <n v="1850.86"/>
    <n v="1468.11"/>
    <n v="2227.81"/>
    <n v="0"/>
    <n v="15.63"/>
    <n v="6763.9"/>
    <n v="12176.77"/>
    <n v="4520.46"/>
    <n v="11605.96"/>
    <n v="3553.75"/>
    <n v="2909.39"/>
    <n v="14917.95"/>
    <n v="441.87"/>
    <n v="52.45"/>
    <n v="33481.360000000001"/>
    <n v="18510.96"/>
    <n v="10500.08"/>
    <n v="29011.040000000001"/>
    <n v="10.69"/>
    <n v="16415.560000000001"/>
    <n v="49998"/>
    <n v="12.04"/>
    <x v="24"/>
  </r>
  <r>
    <n v="2595"/>
    <x v="5"/>
    <s v="ncisco"/>
    <n v="2982"/>
    <n v="1678"/>
    <n v="13529.37"/>
    <n v="17758.41"/>
    <n v="31287.78"/>
    <n v="18.73"/>
    <n v="5.52"/>
    <n v="1744.54"/>
    <n v="1102.6300000000001"/>
    <n v="953.07"/>
    <n v="2823.34"/>
    <n v="128.71"/>
    <n v="19.010000000000002"/>
    <n v="6771.29"/>
    <n v="1521.76"/>
    <n v="2988.55"/>
    <n v="1793.77"/>
    <n v="2797.79"/>
    <n v="0"/>
    <n v="19"/>
    <n v="9120.86"/>
    <n v="15892.15"/>
    <n v="6304.08"/>
    <n v="14057.4"/>
    <n v="4681.8500000000004"/>
    <n v="3802.27"/>
    <n v="18905.8"/>
    <n v="457.31"/>
    <n v="60.39"/>
    <n v="41965.02"/>
    <n v="22998.82"/>
    <n v="13123.64"/>
    <n v="36122.47"/>
    <n v="12.11"/>
    <n v="20149.189999999999"/>
    <n v="64928.21"/>
    <n v="12.01"/>
    <x v="24"/>
  </r>
  <r>
    <n v="2596"/>
    <x v="5"/>
    <s v="ncisco"/>
    <n v="2653"/>
    <n v="381"/>
    <n v="8647.52"/>
    <n v="5611.95"/>
    <n v="14259.47"/>
    <n v="18.71"/>
    <n v="5.88"/>
    <n v="1750.09"/>
    <n v="1064.8"/>
    <n v="826.08"/>
    <n v="859.33"/>
    <n v="120.23"/>
    <n v="6"/>
    <n v="4626.54"/>
    <n v="686.96"/>
    <n v="656.95"/>
    <n v="741.4"/>
    <n v="829.26"/>
    <n v="0"/>
    <n v="6"/>
    <n v="2920.58"/>
    <n v="7547.12"/>
    <n v="2085.31"/>
    <n v="14760.71"/>
    <n v="4862.5"/>
    <n v="3503.45"/>
    <n v="6235.75"/>
    <n v="400.98"/>
    <n v="19.59"/>
    <n v="29782.97"/>
    <n v="23527.64"/>
    <n v="12662.39"/>
    <n v="36190.03"/>
    <n v="13.64"/>
    <n v="10263.629999999999"/>
    <n v="24853.59"/>
    <n v="26.94"/>
    <x v="24"/>
  </r>
  <r>
    <n v="2597"/>
    <x v="5"/>
    <s v="ncisco"/>
    <n v="3479"/>
    <n v="1453"/>
    <n v="14264.6"/>
    <n v="15446.1"/>
    <n v="29710.7"/>
    <n v="18.18"/>
    <n v="5.65"/>
    <n v="2128.98"/>
    <n v="1272.06"/>
    <n v="1093.92"/>
    <n v="2505.4699999999998"/>
    <n v="159.94"/>
    <n v="17.12"/>
    <n v="7177.49"/>
    <n v="1658.93"/>
    <n v="2019.46"/>
    <n v="1672.94"/>
    <n v="2456.69"/>
    <n v="0"/>
    <n v="17.12"/>
    <n v="7825.15"/>
    <n v="15002.64"/>
    <n v="5351.34"/>
    <n v="17848.95"/>
    <n v="5504.07"/>
    <n v="4392.3900000000003"/>
    <n v="16980.91"/>
    <n v="574.16"/>
    <n v="56.16"/>
    <n v="45356.639999999999"/>
    <n v="28319.57"/>
    <n v="15434.39"/>
    <n v="43753.96"/>
    <n v="12.58"/>
    <n v="22823.07"/>
    <n v="59745.81"/>
    <n v="15.71"/>
    <x v="24"/>
  </r>
  <r>
    <n v="2598"/>
    <x v="5"/>
    <s v="ncisco"/>
    <n v="4109"/>
    <n v="1044"/>
    <n v="14219.86"/>
    <n v="11836.85"/>
    <n v="26056.71"/>
    <n v="18.27"/>
    <n v="5.31"/>
    <n v="2169.77"/>
    <n v="1519.77"/>
    <n v="1246.6600000000001"/>
    <n v="1894.51"/>
    <n v="192.59"/>
    <n v="13.7"/>
    <n v="7037"/>
    <n v="1185.23"/>
    <n v="1417.72"/>
    <n v="1409.33"/>
    <n v="1825.25"/>
    <n v="0"/>
    <n v="13.69"/>
    <n v="5851.21"/>
    <n v="12888.21"/>
    <n v="4012.27"/>
    <n v="17394.349999999999"/>
    <n v="5982.43"/>
    <n v="4838.09"/>
    <n v="12469.74"/>
    <n v="821.43"/>
    <n v="45.58"/>
    <n v="41551.61"/>
    <n v="29036.29"/>
    <n v="16896.54"/>
    <n v="45932.83"/>
    <n v="11.18"/>
    <n v="15937.87"/>
    <n v="44090.6"/>
    <n v="15.27"/>
    <x v="24"/>
  </r>
  <r>
    <n v="2599"/>
    <x v="5"/>
    <s v="ncisco"/>
    <n v="4405"/>
    <n v="1067"/>
    <n v="13990.33"/>
    <n v="10963.04"/>
    <n v="24953.37"/>
    <n v="19.489999999999998"/>
    <n v="5.3"/>
    <n v="1958.34"/>
    <n v="1251.3599999999999"/>
    <n v="1103.8399999999999"/>
    <n v="1492.55"/>
    <n v="217.67"/>
    <n v="13.39"/>
    <n v="6037.17"/>
    <n v="1480.77"/>
    <n v="916.56"/>
    <n v="1179.8699999999999"/>
    <n v="1382.79"/>
    <n v="41.37"/>
    <n v="13.46"/>
    <n v="5014.8100000000004"/>
    <n v="11051.98"/>
    <n v="3618.56"/>
    <n v="16518.689999999999"/>
    <n v="4999.29"/>
    <n v="4004.03"/>
    <n v="9415.7800000000007"/>
    <n v="748.44"/>
    <n v="53.41"/>
    <n v="35739.64"/>
    <n v="26270.45"/>
    <n v="14798.61"/>
    <n v="41069.06"/>
    <n v="9.32"/>
    <n v="19296.3"/>
    <n v="39288.449999999997"/>
    <n v="18.079999999999998"/>
    <x v="24"/>
  </r>
  <r>
    <n v="2600"/>
    <x v="5"/>
    <s v="ncisco"/>
    <n v="4625"/>
    <n v="2457"/>
    <n v="17911.04"/>
    <n v="19945.57"/>
    <n v="37856.61"/>
    <n v="19.8"/>
    <n v="5.19"/>
    <n v="1659.98"/>
    <n v="1173.28"/>
    <n v="1033.57"/>
    <n v="2948.1"/>
    <n v="296.83"/>
    <n v="24.65"/>
    <n v="7136.41"/>
    <n v="1717.06"/>
    <n v="2680.68"/>
    <n v="1799.34"/>
    <n v="2739.35"/>
    <n v="0"/>
    <n v="24.7"/>
    <n v="8961.14"/>
    <n v="16097.55"/>
    <n v="6197.09"/>
    <n v="15756.03"/>
    <n v="5037.17"/>
    <n v="3808.77"/>
    <n v="18943.099999999999"/>
    <n v="1030.97"/>
    <n v="91.14"/>
    <n v="44667.17"/>
    <n v="25632.94"/>
    <n v="13510.7"/>
    <n v="39143.64"/>
    <n v="8.4600000000000009"/>
    <n v="22057.25"/>
    <n v="61492.26"/>
    <n v="8.98"/>
    <x v="24"/>
  </r>
  <r>
    <n v="2601"/>
    <x v="5"/>
    <s v="ncisco"/>
    <n v="7130"/>
    <n v="2656"/>
    <n v="24237.56"/>
    <n v="22242.37"/>
    <n v="46479.93"/>
    <n v="20.3"/>
    <n v="4.92"/>
    <n v="2339.71"/>
    <n v="1605.01"/>
    <n v="1517.91"/>
    <n v="3262.24"/>
    <n v="451.38"/>
    <n v="27.67"/>
    <n v="9203.93"/>
    <n v="2393.7600000000002"/>
    <n v="2075.37"/>
    <n v="2176.46"/>
    <n v="2939.51"/>
    <n v="424.34"/>
    <n v="27.73"/>
    <n v="10037.17"/>
    <n v="19241.099999999999"/>
    <n v="7069.93"/>
    <n v="20160.310000000001"/>
    <n v="5592.06"/>
    <n v="5080.84"/>
    <n v="19411.330000000002"/>
    <n v="1835.31"/>
    <n v="90.31"/>
    <n v="52170.15"/>
    <n v="32668.52"/>
    <n v="19177.62"/>
    <n v="51846.13"/>
    <n v="7.27"/>
    <n v="31398.83"/>
    <n v="73907.360000000001"/>
    <n v="11.82"/>
    <x v="24"/>
  </r>
  <r>
    <n v="2602"/>
    <x v="5"/>
    <s v="ncisco"/>
    <n v="5424"/>
    <n v="1089"/>
    <n v="18271.88"/>
    <n v="14080.27"/>
    <n v="32352.15"/>
    <n v="19.59"/>
    <n v="5.05"/>
    <n v="2767.72"/>
    <n v="1629.07"/>
    <n v="1534.04"/>
    <n v="2115.14"/>
    <n v="268.94"/>
    <n v="15.61"/>
    <n v="8330.5300000000007"/>
    <n v="1651.3"/>
    <n v="1497.06"/>
    <n v="1753.73"/>
    <n v="1984.19"/>
    <n v="0"/>
    <n v="15.6"/>
    <n v="6901.89"/>
    <n v="15232.42"/>
    <n v="4902.1000000000004"/>
    <n v="21551.62"/>
    <n v="6019.56"/>
    <n v="5397.61"/>
    <n v="12948.82"/>
    <n v="1113.22"/>
    <n v="47.08"/>
    <n v="47077.91"/>
    <n v="34082.01"/>
    <n v="20584.16"/>
    <n v="54666.17"/>
    <n v="10.08"/>
    <n v="22745.1"/>
    <n v="53707.839999999997"/>
    <n v="20.89"/>
    <x v="24"/>
  </r>
  <r>
    <n v="2603"/>
    <x v="5"/>
    <s v="ncisco"/>
    <n v="4965"/>
    <n v="1108"/>
    <n v="18067.79"/>
    <n v="17967.439999999999"/>
    <n v="36035.230000000003"/>
    <n v="21.01"/>
    <n v="5.38"/>
    <n v="2749.49"/>
    <n v="1726.39"/>
    <n v="1464.49"/>
    <n v="2482.0100000000002"/>
    <n v="229.81"/>
    <n v="16.850000000000001"/>
    <n v="8669.0400000000009"/>
    <n v="1635.54"/>
    <n v="2004.85"/>
    <n v="1953.63"/>
    <n v="2439.12"/>
    <n v="130.63"/>
    <n v="16.850000000000001"/>
    <n v="8180.62"/>
    <n v="16849.66"/>
    <n v="5724.65"/>
    <n v="22556.49"/>
    <n v="6574.8"/>
    <n v="5531.21"/>
    <n v="16175.8"/>
    <n v="982.43"/>
    <n v="49.88"/>
    <n v="51870.61"/>
    <n v="35644.94"/>
    <n v="20610.77"/>
    <n v="56255.71"/>
    <n v="11.33"/>
    <n v="22808.240000000002"/>
    <n v="64559.78"/>
    <n v="20.59"/>
    <x v="24"/>
  </r>
  <r>
    <n v="2604"/>
    <x v="5"/>
    <s v="ncisco"/>
    <n v="3468"/>
    <n v="1629"/>
    <n v="13307.25"/>
    <n v="12711.17"/>
    <n v="26018.42"/>
    <n v="20.64"/>
    <n v="5.43"/>
    <n v="1593.62"/>
    <n v="928.37"/>
    <n v="922.36"/>
    <n v="2071.1799999999998"/>
    <n v="158.29"/>
    <n v="16.22"/>
    <n v="5690.05"/>
    <n v="1588.14"/>
    <n v="1229.31"/>
    <n v="1403.59"/>
    <n v="1801.01"/>
    <n v="0"/>
    <n v="16.22"/>
    <n v="6038.27"/>
    <n v="11728.32"/>
    <n v="4221.04"/>
    <n v="13451.4"/>
    <n v="3500.36"/>
    <n v="3340.03"/>
    <n v="13850.63"/>
    <n v="657.84"/>
    <n v="49.28"/>
    <n v="34849.54"/>
    <n v="20949.63"/>
    <n v="12013.17"/>
    <n v="32962.800000000003"/>
    <n v="9.5"/>
    <n v="21959.64"/>
    <n v="49919.9"/>
    <n v="13.48"/>
    <x v="24"/>
  </r>
  <r>
    <n v="2605"/>
    <x v="5"/>
    <s v="ncisco"/>
    <n v="6501"/>
    <n v="1384"/>
    <n v="19853.52"/>
    <n v="14979.87"/>
    <n v="34833.39"/>
    <n v="20.100000000000001"/>
    <n v="4.7300000000000004"/>
    <n v="2154.62"/>
    <n v="1318.79"/>
    <n v="1589.95"/>
    <n v="2180.88"/>
    <n v="266.81"/>
    <n v="17.29"/>
    <n v="7528.34"/>
    <n v="1796.58"/>
    <n v="1271.3599999999999"/>
    <n v="1852.08"/>
    <n v="1856.99"/>
    <n v="0"/>
    <n v="17.29"/>
    <n v="6794.3"/>
    <n v="14322.64"/>
    <n v="4920.03"/>
    <n v="17854.84"/>
    <n v="4378.33"/>
    <n v="4990.34"/>
    <n v="12895.21"/>
    <n v="1006.48"/>
    <n v="49.22"/>
    <n v="41174.42"/>
    <n v="28230"/>
    <n v="17709.7"/>
    <n v="45939.7"/>
    <n v="7.07"/>
    <n v="24214.41"/>
    <n v="54579.5"/>
    <n v="17.5"/>
    <x v="24"/>
  </r>
  <r>
    <n v="2606"/>
    <x v="5"/>
    <s v="ncisco"/>
    <n v="7396"/>
    <n v="8347"/>
    <n v="31233.13"/>
    <n v="40170.629999999997"/>
    <n v="71403.759999999995"/>
    <n v="21.9"/>
    <n v="5.63"/>
    <n v="2005.82"/>
    <n v="1331.38"/>
    <n v="1677.67"/>
    <n v="5927.43"/>
    <n v="302.89"/>
    <n v="65.06"/>
    <n v="11310.25"/>
    <n v="4479.25"/>
    <n v="2420.2800000000002"/>
    <n v="2863.42"/>
    <n v="4426.3500000000004"/>
    <n v="0"/>
    <n v="65.150000000000006"/>
    <n v="14254.46"/>
    <n v="25564.71"/>
    <n v="9762.9599999999991"/>
    <n v="16897.97"/>
    <n v="4286.75"/>
    <n v="5337.82"/>
    <n v="36443.230000000003"/>
    <n v="1212.1600000000001"/>
    <n v="240.74"/>
    <n v="64418.66"/>
    <n v="27734.69"/>
    <n v="17530.53"/>
    <n v="45265.22"/>
    <n v="6.12"/>
    <n v="68190.66"/>
    <n v="123534.77"/>
    <n v="8.17"/>
    <x v="24"/>
  </r>
  <r>
    <n v="2607"/>
    <x v="5"/>
    <s v="ncisco"/>
    <n v="2451"/>
    <n v="11601"/>
    <n v="22442.47"/>
    <n v="37667.980000000003"/>
    <n v="60110.45"/>
    <n v="25.13"/>
    <n v="7.25"/>
    <n v="816.36"/>
    <n v="667.24"/>
    <n v="552.14"/>
    <n v="5479.71"/>
    <n v="138.78"/>
    <n v="93.77"/>
    <n v="7748"/>
    <n v="9070.84"/>
    <n v="1469.11"/>
    <n v="1556.23"/>
    <n v="3890.66"/>
    <n v="120.58"/>
    <n v="94.19"/>
    <n v="16201.6"/>
    <n v="23949.599999999999"/>
    <n v="12216.76"/>
    <n v="6615.06"/>
    <n v="2005.13"/>
    <n v="2362.7600000000002"/>
    <n v="36565.67"/>
    <n v="623.52"/>
    <n v="457.88"/>
    <n v="48630.02"/>
    <n v="11606.46"/>
    <n v="7047.65"/>
    <n v="18654.12"/>
    <n v="7.61"/>
    <n v="136721.04999999999"/>
    <n v="181574.68"/>
    <n v="11.79"/>
    <x v="24"/>
  </r>
  <r>
    <n v="2608"/>
    <x v="5"/>
    <s v="ncisco"/>
    <n v="3394"/>
    <n v="5127"/>
    <n v="17296.189999999999"/>
    <n v="23963.63"/>
    <n v="41259.82"/>
    <n v="22.33"/>
    <n v="6.49"/>
    <n v="1496.77"/>
    <n v="816.59"/>
    <n v="648.04"/>
    <n v="3583.51"/>
    <n v="119.18"/>
    <n v="43.05"/>
    <n v="6707.15"/>
    <n v="4125.01"/>
    <n v="2148.29"/>
    <n v="1667.41"/>
    <n v="2761.29"/>
    <n v="666.43"/>
    <n v="43.16"/>
    <n v="11411.59"/>
    <n v="18118.740000000002"/>
    <n v="8607.14"/>
    <n v="13226.62"/>
    <n v="2723.38"/>
    <n v="2652.66"/>
    <n v="24582.81"/>
    <n v="597.83000000000004"/>
    <n v="188.14"/>
    <n v="43971.44"/>
    <n v="19200.490000000002"/>
    <n v="10182.31"/>
    <n v="29382.799999999999"/>
    <n v="8.66"/>
    <n v="63859.49"/>
    <n v="112382.49"/>
    <n v="12.46"/>
    <x v="24"/>
  </r>
  <r>
    <n v="2609"/>
    <x v="5"/>
    <s v="ncisco"/>
    <n v="7861"/>
    <n v="4877"/>
    <n v="29329.83"/>
    <n v="29122.91"/>
    <n v="58452.74"/>
    <n v="22.05"/>
    <n v="6.13"/>
    <n v="2809.42"/>
    <n v="1588.14"/>
    <n v="1498.51"/>
    <n v="4044.39"/>
    <n v="321.33"/>
    <n v="46.25"/>
    <n v="10308.01"/>
    <n v="4220.3500000000004"/>
    <n v="3536.77"/>
    <n v="2571.31"/>
    <n v="3127.5"/>
    <n v="0"/>
    <n v="46.35"/>
    <n v="13502.29"/>
    <n v="23810.3"/>
    <n v="10328.43"/>
    <n v="24251.05"/>
    <n v="4035.13"/>
    <n v="5224.95"/>
    <n v="24627.759999999998"/>
    <n v="1520.98"/>
    <n v="178.26"/>
    <n v="59838.12"/>
    <n v="35032.1"/>
    <n v="20555.97"/>
    <n v="55588.07"/>
    <n v="7.07"/>
    <n v="70643.91"/>
    <n v="148963.42000000001"/>
    <n v="14.49"/>
    <x v="24"/>
  </r>
  <r>
    <n v="2610"/>
    <x v="5"/>
    <s v="ncisco"/>
    <n v="12200"/>
    <n v="10701"/>
    <n v="50320.77"/>
    <n v="59993.49"/>
    <n v="110314.26"/>
    <n v="21.7"/>
    <n v="7.05"/>
    <n v="4888.7700000000004"/>
    <n v="1791.71"/>
    <n v="2124.63"/>
    <n v="8320.98"/>
    <n v="330.01"/>
    <n v="97.09"/>
    <n v="17553.189999999999"/>
    <n v="7331.66"/>
    <n v="5113.58"/>
    <n v="4633.83"/>
    <n v="6758.57"/>
    <n v="0"/>
    <n v="97.29"/>
    <n v="23934.93"/>
    <n v="41488.120000000003"/>
    <n v="17079.080000000002"/>
    <n v="51337.02"/>
    <n v="7297.22"/>
    <n v="9074.99"/>
    <n v="63343.38"/>
    <n v="1707.3"/>
    <n v="404.73"/>
    <n v="133164.64000000001"/>
    <n v="69416.53"/>
    <n v="30150.47"/>
    <n v="99567.01"/>
    <n v="8.16"/>
    <n v="124199.85"/>
    <n v="267311.48"/>
    <n v="11.61"/>
    <x v="24"/>
  </r>
  <r>
    <n v="2611"/>
    <x v="5"/>
    <s v="ncisco"/>
    <n v="2586"/>
    <n v="6760"/>
    <n v="17581.93"/>
    <n v="24996.59"/>
    <n v="42578.52"/>
    <n v="22.52"/>
    <n v="7.79"/>
    <n v="1733.98"/>
    <n v="1026.67"/>
    <n v="788.76"/>
    <n v="4189.12"/>
    <n v="137"/>
    <n v="52.09"/>
    <n v="7927.63"/>
    <n v="6065.09"/>
    <n v="1784.69"/>
    <n v="1564.88"/>
    <n v="3034.89"/>
    <n v="0"/>
    <n v="52.2"/>
    <n v="12501.74"/>
    <n v="20429.37"/>
    <n v="9414.65"/>
    <n v="14091.75"/>
    <n v="4235.1400000000003"/>
    <n v="3763.35"/>
    <n v="34870.660000000003"/>
    <n v="836.43"/>
    <n v="241.36"/>
    <n v="58038.7"/>
    <n v="22926.68"/>
    <n v="12488.95"/>
    <n v="35415.629999999997"/>
    <n v="13.7"/>
    <n v="95788.94"/>
    <n v="146268.75"/>
    <n v="14.17"/>
    <x v="24"/>
  </r>
  <r>
    <n v="2612"/>
    <x v="5"/>
    <s v="ncisco"/>
    <n v="2166"/>
    <n v="1700"/>
    <n v="8602.86"/>
    <n v="8784.91"/>
    <n v="17387.77"/>
    <n v="20.22"/>
    <n v="6.56"/>
    <n v="1141.3599999999999"/>
    <n v="720.71"/>
    <n v="664.75"/>
    <n v="1386.62"/>
    <n v="108.93"/>
    <n v="14.08"/>
    <n v="4036.45"/>
    <n v="1396.75"/>
    <n v="935.84"/>
    <n v="761.82"/>
    <n v="1073.8699999999999"/>
    <n v="157.9"/>
    <n v="14.07"/>
    <n v="4340.26"/>
    <n v="8376.7099999999991"/>
    <n v="3252.32"/>
    <n v="9004.75"/>
    <n v="2857.32"/>
    <n v="2852.01"/>
    <n v="11083.29"/>
    <n v="590.51"/>
    <n v="57.88"/>
    <n v="26445.759999999998"/>
    <n v="15304.59"/>
    <n v="8938.7900000000009"/>
    <n v="24243.38"/>
    <n v="11.19"/>
    <n v="21499.08"/>
    <n v="43613.27"/>
    <n v="12.65"/>
    <x v="24"/>
  </r>
  <r>
    <n v="2613"/>
    <x v="5"/>
    <s v="ncisco"/>
    <n v="6052"/>
    <n v="1805"/>
    <n v="19178.29"/>
    <n v="13764.01"/>
    <n v="32942.300000000003"/>
    <n v="18.989999999999998"/>
    <n v="5.92"/>
    <n v="2511.6999999999998"/>
    <n v="2091.15"/>
    <n v="1653.67"/>
    <n v="2058.8200000000002"/>
    <n v="336.61"/>
    <n v="18.86"/>
    <n v="8670.82"/>
    <n v="2300.17"/>
    <n v="1063.9100000000001"/>
    <n v="1518.29"/>
    <n v="1701.46"/>
    <n v="0"/>
    <n v="18.84"/>
    <n v="6602.68"/>
    <n v="15273.5"/>
    <n v="4882.38"/>
    <n v="19459"/>
    <n v="8700.27"/>
    <n v="6743.3"/>
    <n v="14606.73"/>
    <n v="1893.81"/>
    <n v="70.53"/>
    <n v="51473.64"/>
    <n v="36796.379999999997"/>
    <n v="22564.03"/>
    <n v="59360.4"/>
    <n v="9.81"/>
    <n v="36759.99"/>
    <n v="68290.55"/>
    <n v="20.37"/>
    <x v="24"/>
  </r>
  <r>
    <n v="2614"/>
    <x v="5"/>
    <s v="ncisco"/>
    <n v="3383"/>
    <n v="2240"/>
    <n v="13365.55"/>
    <n v="12888.94"/>
    <n v="26254.49"/>
    <n v="20.170000000000002"/>
    <n v="6.29"/>
    <n v="1980.26"/>
    <n v="1274.22"/>
    <n v="1077.9100000000001"/>
    <n v="1973.76"/>
    <n v="160.57"/>
    <n v="19.63"/>
    <n v="6486.35"/>
    <n v="2216.25"/>
    <n v="1530.86"/>
    <n v="1180.31"/>
    <n v="1545.13"/>
    <n v="0"/>
    <n v="19.68"/>
    <n v="6492.24"/>
    <n v="12978.59"/>
    <n v="4927.42"/>
    <n v="14631.18"/>
    <n v="4827.8999999999996"/>
    <n v="4429.37"/>
    <n v="14540.43"/>
    <n v="889.21"/>
    <n v="78.680000000000007"/>
    <n v="39396.78"/>
    <n v="24777.66"/>
    <n v="15313.92"/>
    <n v="40091.58"/>
    <n v="11.85"/>
    <n v="33232.14"/>
    <n v="63638.12"/>
    <n v="14.84"/>
    <x v="24"/>
  </r>
  <r>
    <n v="2615"/>
    <x v="5"/>
    <s v="ncisco"/>
    <n v="2448"/>
    <n v="21434"/>
    <n v="34119.72"/>
    <n v="67811.289999999994"/>
    <n v="101931.01"/>
    <n v="27.21"/>
    <n v="8.4700000000000006"/>
    <n v="568.61"/>
    <n v="573.54999999999995"/>
    <n v="511.33"/>
    <n v="11051.84"/>
    <n v="140.85"/>
    <n v="150.07"/>
    <n v="12996.25"/>
    <n v="12012.66"/>
    <n v="573.63"/>
    <n v="2838.51"/>
    <n v="7905.65"/>
    <n v="0"/>
    <n v="150.52000000000001"/>
    <n v="23480.97"/>
    <n v="36477.21"/>
    <n v="15424.8"/>
    <n v="5330.42"/>
    <n v="2723.85"/>
    <n v="2789.26"/>
    <n v="89026.559999999998"/>
    <n v="694.04"/>
    <n v="652.27"/>
    <n v="101216.41"/>
    <n v="11537.57"/>
    <n v="5647.58"/>
    <n v="17185.150000000001"/>
    <n v="7.02"/>
    <n v="195612.79"/>
    <n v="274536.57"/>
    <n v="9.1300000000000008"/>
    <x v="24"/>
  </r>
  <r>
    <n v="2616"/>
    <x v="5"/>
    <s v="ncisco"/>
    <n v="5238"/>
    <n v="5066"/>
    <n v="21503.62"/>
    <n v="20825.18"/>
    <n v="42328.800000000003"/>
    <n v="22.26"/>
    <n v="5.76"/>
    <n v="2079.8000000000002"/>
    <n v="1485.03"/>
    <n v="1206.33"/>
    <n v="3372.38"/>
    <n v="347.38"/>
    <n v="39.79"/>
    <n v="8530.7099999999991"/>
    <n v="3756.71"/>
    <n v="1530.32"/>
    <n v="1494.81"/>
    <n v="2421.42"/>
    <n v="0"/>
    <n v="39.89"/>
    <n v="9243.15"/>
    <n v="17773.87"/>
    <n v="6781.84"/>
    <n v="16876.04"/>
    <n v="5224.1000000000004"/>
    <n v="4398.0600000000004"/>
    <n v="22545.24"/>
    <n v="1515.45"/>
    <n v="164.2"/>
    <n v="50723.1"/>
    <n v="28013.66"/>
    <n v="16903.599999999999"/>
    <n v="44917.25"/>
    <n v="8.58"/>
    <n v="54352.18"/>
    <n v="87938.6"/>
    <n v="10.73"/>
    <x v="24"/>
  </r>
  <r>
    <n v="2617"/>
    <x v="5"/>
    <s v="ncisco"/>
    <n v="4739"/>
    <n v="674"/>
    <n v="13145.49"/>
    <n v="7128.32"/>
    <n v="20273.810000000001"/>
    <n v="19.850000000000001"/>
    <n v="4.9400000000000004"/>
    <n v="1533.49"/>
    <n v="1449.4"/>
    <n v="1085.54"/>
    <n v="954.69"/>
    <n v="315.63"/>
    <n v="8.57"/>
    <n v="5347.31"/>
    <n v="983.59"/>
    <n v="534.67999999999995"/>
    <n v="807.75"/>
    <n v="814.33"/>
    <n v="0"/>
    <n v="8.56"/>
    <n v="3148.91"/>
    <n v="8496.2199999999993"/>
    <n v="2326.02"/>
    <n v="12696.45"/>
    <n v="5762.86"/>
    <n v="4005.75"/>
    <n v="6234.28"/>
    <n v="1538.67"/>
    <n v="30.54"/>
    <n v="30268.55"/>
    <n v="24003.72"/>
    <n v="14551.73"/>
    <n v="38555.449999999997"/>
    <n v="8.14"/>
    <n v="13008.44"/>
    <n v="26509.7"/>
    <n v="19.3"/>
    <x v="24"/>
  </r>
  <r>
    <n v="2618"/>
    <x v="5"/>
    <s v="ncisco"/>
    <n v="4904"/>
    <n v="623"/>
    <n v="13565.28"/>
    <n v="7207.81"/>
    <n v="20773.09"/>
    <n v="19.77"/>
    <n v="5.15"/>
    <n v="1576.83"/>
    <n v="1187.1500000000001"/>
    <n v="923.47"/>
    <n v="981.15"/>
    <n v="324.63"/>
    <n v="8.1199999999999992"/>
    <n v="5001.33"/>
    <n v="822.01"/>
    <n v="615.19000000000005"/>
    <n v="824.29"/>
    <n v="882.19"/>
    <n v="0"/>
    <n v="8.11"/>
    <n v="3151.79"/>
    <n v="8153.12"/>
    <n v="2261.4899999999998"/>
    <n v="15091.22"/>
    <n v="5440.71"/>
    <n v="3552.83"/>
    <n v="6605.56"/>
    <n v="1417.97"/>
    <n v="29.5"/>
    <n v="32137.78"/>
    <n v="25502.720000000001"/>
    <n v="13217.58"/>
    <n v="38720.300000000003"/>
    <n v="7.9"/>
    <n v="10496.33"/>
    <n v="25222.19"/>
    <n v="16.850000000000001"/>
    <x v="24"/>
  </r>
  <r>
    <n v="2619"/>
    <x v="5"/>
    <s v="ncisco"/>
    <n v="2721"/>
    <n v="539"/>
    <n v="7667.58"/>
    <n v="4862.6499999999996"/>
    <n v="12530.23"/>
    <n v="20.98"/>
    <n v="5.77"/>
    <n v="904.59"/>
    <n v="809.77"/>
    <n v="589.72"/>
    <n v="697.03"/>
    <n v="168.5"/>
    <n v="5.85"/>
    <n v="3175.46"/>
    <n v="763.6"/>
    <n v="382.66"/>
    <n v="503.39"/>
    <n v="601.92999999999995"/>
    <n v="0"/>
    <n v="5.85"/>
    <n v="2257.4299999999998"/>
    <n v="5432.89"/>
    <n v="1649.66"/>
    <n v="8171.39"/>
    <n v="3916.21"/>
    <n v="2410.4499999999998"/>
    <n v="5052.74"/>
    <n v="896.09"/>
    <n v="24.59"/>
    <n v="20471.47"/>
    <n v="15394.14"/>
    <n v="8293.92"/>
    <n v="23688.06"/>
    <n v="8.7100000000000009"/>
    <n v="10785.12"/>
    <n v="21300"/>
    <n v="20.010000000000002"/>
    <x v="24"/>
  </r>
  <r>
    <n v="2620"/>
    <x v="5"/>
    <s v="ncisco"/>
    <n v="3474"/>
    <n v="571"/>
    <n v="10148.82"/>
    <n v="6035.63"/>
    <n v="16184.45"/>
    <n v="20.16"/>
    <n v="5.75"/>
    <n v="1270.92"/>
    <n v="1203.9100000000001"/>
    <n v="777.86"/>
    <n v="843.92"/>
    <n v="222.63"/>
    <n v="6.87"/>
    <n v="4326.1099999999997"/>
    <n v="894.81"/>
    <n v="510.88"/>
    <n v="654.63"/>
    <n v="745.05"/>
    <n v="0"/>
    <n v="6.86"/>
    <n v="2812.24"/>
    <n v="7138.36"/>
    <n v="2060.33"/>
    <n v="11552.01"/>
    <n v="5591.03"/>
    <n v="3170.48"/>
    <n v="6000.25"/>
    <n v="1100.29"/>
    <n v="26.43"/>
    <n v="27440.48"/>
    <n v="21413.8"/>
    <n v="11712.11"/>
    <n v="33125.910000000003"/>
    <n v="9.5399999999999991"/>
    <n v="13446.33"/>
    <n v="26940.21"/>
    <n v="23.55"/>
    <x v="24"/>
  </r>
  <r>
    <n v="2621"/>
    <x v="5"/>
    <s v="ncisco"/>
    <n v="3267"/>
    <n v="618"/>
    <n v="10313.450000000001"/>
    <n v="7435.66"/>
    <n v="17749.11"/>
    <n v="19.809999999999999"/>
    <n v="6.45"/>
    <n v="1937.8"/>
    <n v="1421.96"/>
    <n v="975.69"/>
    <n v="1077.45"/>
    <n v="160.97"/>
    <n v="8.89"/>
    <n v="5582.76"/>
    <n v="1108.52"/>
    <n v="825.5"/>
    <n v="851.26"/>
    <n v="1048.73"/>
    <n v="0"/>
    <n v="8.89"/>
    <n v="3842.89"/>
    <n v="9425.65"/>
    <n v="2785.27"/>
    <n v="15745.56"/>
    <n v="7517.1"/>
    <n v="4615.41"/>
    <n v="8342.1200000000008"/>
    <n v="870.05"/>
    <n v="38.5"/>
    <n v="37128.74"/>
    <n v="28748.13"/>
    <n v="15359.11"/>
    <n v="44107.23"/>
    <n v="13.5"/>
    <n v="16212.77"/>
    <n v="36095.120000000003"/>
    <n v="26.23"/>
    <x v="24"/>
  </r>
  <r>
    <n v="2622"/>
    <x v="5"/>
    <s v="ncisco"/>
    <n v="5667"/>
    <n v="869"/>
    <n v="17078.88"/>
    <n v="11053.12"/>
    <n v="28132"/>
    <n v="18.829999999999998"/>
    <n v="5.87"/>
    <n v="3093.29"/>
    <n v="2129.8000000000002"/>
    <n v="1538.88"/>
    <n v="1683.22"/>
    <n v="312.91000000000003"/>
    <n v="11.83"/>
    <n v="8769.94"/>
    <n v="1516.78"/>
    <n v="1136.1300000000001"/>
    <n v="1352.89"/>
    <n v="1565.89"/>
    <n v="0"/>
    <n v="11.82"/>
    <n v="5583.51"/>
    <n v="14353.45"/>
    <n v="4005.8"/>
    <n v="26479.98"/>
    <n v="10096.24"/>
    <n v="6641.96"/>
    <n v="12297.41"/>
    <n v="1237.0999999999999"/>
    <n v="40.92"/>
    <n v="56793.61"/>
    <n v="44455.29"/>
    <n v="23439.75"/>
    <n v="67895.039999999994"/>
    <n v="11.98"/>
    <n v="21213.23"/>
    <n v="47853.57"/>
    <n v="24.41"/>
    <x v="24"/>
  </r>
  <r>
    <n v="2623"/>
    <x v="5"/>
    <s v="ncisco"/>
    <n v="4565"/>
    <n v="2558"/>
    <n v="16016.28"/>
    <n v="15447.06"/>
    <n v="31463.34"/>
    <n v="20.32"/>
    <n v="5.73"/>
    <n v="2025.74"/>
    <n v="1505.72"/>
    <n v="1188.02"/>
    <n v="2534.37"/>
    <n v="221.42"/>
    <n v="20.25"/>
    <n v="7495.52"/>
    <n v="2148.1999999999998"/>
    <n v="1741.51"/>
    <n v="1422.43"/>
    <n v="2041.09"/>
    <n v="0"/>
    <n v="20.239999999999998"/>
    <n v="7373.46"/>
    <n v="14868.99"/>
    <n v="5312.13"/>
    <n v="18309.48"/>
    <n v="6837.92"/>
    <n v="4780.5"/>
    <n v="18221.650000000001"/>
    <n v="647.26"/>
    <n v="74.05"/>
    <n v="48870.86"/>
    <n v="30575.16"/>
    <n v="16269.51"/>
    <n v="46844.67"/>
    <n v="10.26"/>
    <n v="29102.34"/>
    <n v="59007.8"/>
    <n v="11.38"/>
    <x v="24"/>
  </r>
  <r>
    <n v="2624"/>
    <x v="5"/>
    <s v="ncisco"/>
    <n v="3808"/>
    <n v="993"/>
    <n v="11825.65"/>
    <n v="10195.98"/>
    <n v="22021.63"/>
    <n v="19.350000000000001"/>
    <n v="6.31"/>
    <n v="1555.77"/>
    <n v="1181.82"/>
    <n v="771.85"/>
    <n v="1643.12"/>
    <n v="184.69"/>
    <n v="11.72"/>
    <n v="5348.98"/>
    <n v="1107.83"/>
    <n v="1190.05"/>
    <n v="1125.25"/>
    <n v="1583.67"/>
    <n v="0"/>
    <n v="11.72"/>
    <n v="5018.53"/>
    <n v="10367.51"/>
    <n v="3423.14"/>
    <n v="15722.76"/>
    <n v="6802.02"/>
    <n v="3667"/>
    <n v="13028.18"/>
    <n v="539.4"/>
    <n v="47.21"/>
    <n v="39806.57"/>
    <n v="26731.18"/>
    <n v="12482.66"/>
    <n v="39213.839999999997"/>
    <n v="10.3"/>
    <n v="14723.94"/>
    <n v="41447.1"/>
    <n v="14.83"/>
    <x v="24"/>
  </r>
  <r>
    <n v="2625"/>
    <x v="5"/>
    <s v="ncisco"/>
    <n v="3035"/>
    <n v="328"/>
    <n v="8946.99"/>
    <n v="5332.17"/>
    <n v="14279.16"/>
    <n v="18.71"/>
    <n v="6.33"/>
    <n v="1681.34"/>
    <n v="1193.8399999999999"/>
    <n v="778.89"/>
    <n v="803.74"/>
    <n v="148.34"/>
    <n v="5.44"/>
    <n v="4611.6000000000004"/>
    <n v="550.9"/>
    <n v="612.64"/>
    <n v="661.79"/>
    <n v="784.11"/>
    <n v="0"/>
    <n v="5.45"/>
    <n v="2614.88"/>
    <n v="7226.48"/>
    <n v="1825.33"/>
    <n v="15147.82"/>
    <n v="7022.78"/>
    <n v="3852.21"/>
    <n v="6397.4"/>
    <n v="524.54"/>
    <n v="22.09"/>
    <n v="32966.86"/>
    <n v="26547.360000000001"/>
    <n v="12901.93"/>
    <n v="39449.300000000003"/>
    <n v="13"/>
    <n v="8281.2199999999993"/>
    <n v="23120.85"/>
    <n v="25.25"/>
    <x v="24"/>
  </r>
  <r>
    <n v="2626"/>
    <x v="5"/>
    <s v="ncisco"/>
    <n v="4438"/>
    <n v="323"/>
    <n v="11705.42"/>
    <n v="6472.05"/>
    <n v="18177.47"/>
    <n v="17.899999999999999"/>
    <n v="5.88"/>
    <n v="1707.8"/>
    <n v="1696.5"/>
    <n v="1132.1199999999999"/>
    <n v="945.08"/>
    <n v="197.6"/>
    <n v="6.36"/>
    <n v="5685.47"/>
    <n v="481.52"/>
    <n v="743.05"/>
    <n v="837.95"/>
    <n v="930.89"/>
    <n v="0"/>
    <n v="6.37"/>
    <n v="2999.77"/>
    <n v="8685.24"/>
    <n v="2062.52"/>
    <n v="16205.47"/>
    <n v="10029.84"/>
    <n v="5452.29"/>
    <n v="7379.79"/>
    <n v="545.37"/>
    <n v="23.84"/>
    <n v="39636.61"/>
    <n v="32232.98"/>
    <n v="16146.96"/>
    <n v="48379.94"/>
    <n v="10.9"/>
    <n v="5947.27"/>
    <n v="22979.65"/>
    <n v="18.41"/>
    <x v="24"/>
  </r>
  <r>
    <n v="2627"/>
    <x v="5"/>
    <s v="ncisco"/>
    <n v="4009"/>
    <n v="656"/>
    <n v="13137.63"/>
    <n v="9477.93"/>
    <n v="22615.56"/>
    <n v="19.97"/>
    <n v="5.93"/>
    <n v="2464.2399999999998"/>
    <n v="1646.83"/>
    <n v="1223.9100000000001"/>
    <n v="1421.61"/>
    <n v="177.6"/>
    <n v="9.9700000000000006"/>
    <n v="6944.17"/>
    <n v="1100.83"/>
    <n v="1111.46"/>
    <n v="1159.03"/>
    <n v="1383.45"/>
    <n v="0"/>
    <n v="9.9700000000000006"/>
    <n v="4764.74"/>
    <n v="11708.91"/>
    <n v="3371.32"/>
    <n v="23323.48"/>
    <n v="8508.19"/>
    <n v="5332.58"/>
    <n v="10206.16"/>
    <n v="456.39"/>
    <n v="37"/>
    <n v="47863.8"/>
    <n v="37620.65"/>
    <n v="18482.560000000001"/>
    <n v="56103.21"/>
    <n v="13.99"/>
    <n v="15011.64"/>
    <n v="37400.269999999997"/>
    <n v="22.88"/>
    <x v="24"/>
  </r>
  <r>
    <n v="2628"/>
    <x v="5"/>
    <s v="ncisco"/>
    <n v="5349"/>
    <n v="649"/>
    <n v="16781.439999999999"/>
    <n v="10839.43"/>
    <n v="27620.87"/>
    <n v="17.09"/>
    <n v="5.26"/>
    <n v="2981.66"/>
    <n v="2044.02"/>
    <n v="1607.15"/>
    <n v="1577.52"/>
    <n v="255.71"/>
    <n v="11.78"/>
    <n v="8477.85"/>
    <n v="1090.83"/>
    <n v="1247.9000000000001"/>
    <n v="1443.18"/>
    <n v="1548.82"/>
    <n v="0"/>
    <n v="11.78"/>
    <n v="5342.51"/>
    <n v="13820.36"/>
    <n v="3781.91"/>
    <n v="25383.31"/>
    <n v="8578.57"/>
    <n v="6269.85"/>
    <n v="10354.36"/>
    <n v="728.94"/>
    <n v="36.93"/>
    <n v="51351.96"/>
    <n v="40960.67"/>
    <n v="22815.33"/>
    <n v="63776"/>
    <n v="11.92"/>
    <n v="14548.68"/>
    <n v="39082.660000000003"/>
    <n v="22.42"/>
    <x v="24"/>
  </r>
  <r>
    <n v="2629"/>
    <x v="5"/>
    <s v="ncisco"/>
    <n v="4055"/>
    <n v="420"/>
    <n v="13002.26"/>
    <n v="8820.17"/>
    <n v="21822.43"/>
    <n v="20.12"/>
    <n v="5.75"/>
    <n v="2572.7600000000002"/>
    <n v="1734.96"/>
    <n v="1304.26"/>
    <n v="1349.65"/>
    <n v="151.31"/>
    <n v="9.0299999999999994"/>
    <n v="7121.96"/>
    <n v="816.21"/>
    <n v="1151.1400000000001"/>
    <n v="1231.18"/>
    <n v="1353.93"/>
    <n v="0"/>
    <n v="9.0299999999999994"/>
    <n v="4561.49"/>
    <n v="11683.45"/>
    <n v="3198.53"/>
    <n v="22142.57"/>
    <n v="8239.91"/>
    <n v="5662.1"/>
    <n v="9639.86"/>
    <n v="439.47"/>
    <n v="29.83"/>
    <n v="46153.73"/>
    <n v="36484.050000000003"/>
    <n v="19601.7"/>
    <n v="56085.75"/>
    <n v="13.83"/>
    <n v="11379.01"/>
    <n v="35031.480000000003"/>
    <n v="27.09"/>
    <x v="24"/>
  </r>
  <r>
    <n v="2630"/>
    <x v="5"/>
    <s v="ncisco"/>
    <n v="4231"/>
    <n v="1524"/>
    <n v="15312.07"/>
    <n v="17380.240000000002"/>
    <n v="32692.31"/>
    <n v="20.58"/>
    <n v="6.39"/>
    <n v="2502.1"/>
    <n v="1828.08"/>
    <n v="1241.8900000000001"/>
    <n v="2370.23"/>
    <n v="173.66"/>
    <n v="17.36"/>
    <n v="8133.32"/>
    <n v="2063.2199999999998"/>
    <n v="1841.15"/>
    <n v="1583.21"/>
    <n v="2259.0300000000002"/>
    <n v="219.04"/>
    <n v="17.36"/>
    <n v="7983"/>
    <n v="16116.32"/>
    <n v="5706.62"/>
    <n v="23869.18"/>
    <n v="10217.700000000001"/>
    <n v="5864.07"/>
    <n v="18779.54"/>
    <n v="478.07"/>
    <n v="74.569999999999993"/>
    <n v="59283.13"/>
    <n v="40429.01"/>
    <n v="19502.3"/>
    <n v="59931.31"/>
    <n v="14.16"/>
    <n v="29080.26"/>
    <n v="68008.53"/>
    <n v="19.079999999999998"/>
    <x v="24"/>
  </r>
  <r>
    <n v="2631"/>
    <x v="5"/>
    <s v="ncisco"/>
    <n v="6476"/>
    <n v="864"/>
    <n v="19894.11"/>
    <n v="12485.76"/>
    <n v="32379.87"/>
    <n v="19.07"/>
    <n v="6.68"/>
    <n v="4076.74"/>
    <n v="3058.52"/>
    <n v="2064.7600000000002"/>
    <n v="1880.01"/>
    <n v="262.10000000000002"/>
    <n v="13.65"/>
    <n v="11355.79"/>
    <n v="1622.37"/>
    <n v="1433.91"/>
    <n v="1589"/>
    <n v="1816.15"/>
    <n v="0"/>
    <n v="13.64"/>
    <n v="6475.09"/>
    <n v="17830.88"/>
    <n v="4645.29"/>
    <n v="39962.46"/>
    <n v="19375.43"/>
    <n v="10445.74"/>
    <n v="15416.22"/>
    <n v="649.65"/>
    <n v="57.39"/>
    <n v="85906.880000000005"/>
    <n v="70433.279999999999"/>
    <n v="32310.69"/>
    <n v="102743.97"/>
    <n v="15.87"/>
    <n v="22045.49"/>
    <n v="55498.35"/>
    <n v="25.52"/>
    <x v="24"/>
  </r>
  <r>
    <n v="2632"/>
    <x v="5"/>
    <s v="ncisco"/>
    <n v="4234"/>
    <n v="1470"/>
    <n v="14167.05"/>
    <n v="12932.63"/>
    <n v="27099.68"/>
    <n v="18.03"/>
    <n v="6.41"/>
    <n v="2469.8200000000002"/>
    <n v="1813.89"/>
    <n v="1182.4100000000001"/>
    <n v="1820.08"/>
    <n v="206.48"/>
    <n v="14.99"/>
    <n v="7507.67"/>
    <n v="1905.81"/>
    <n v="1128.74"/>
    <n v="1141.68"/>
    <n v="1651.82"/>
    <n v="141.66"/>
    <n v="14.99"/>
    <n v="5984.69"/>
    <n v="13492.36"/>
    <n v="4317.88"/>
    <n v="24872.55"/>
    <n v="11513.5"/>
    <n v="5810.95"/>
    <n v="14097.21"/>
    <n v="446.33"/>
    <n v="68.92"/>
    <n v="56809.46"/>
    <n v="42643.33"/>
    <n v="19204.64"/>
    <n v="61847.97"/>
    <n v="14.61"/>
    <n v="24561.13"/>
    <n v="49190.32"/>
    <n v="16.71"/>
    <x v="24"/>
  </r>
  <r>
    <n v="2633"/>
    <x v="5"/>
    <s v="ncisco"/>
    <n v="6405"/>
    <n v="6404"/>
    <n v="27007.29"/>
    <n v="59337.66"/>
    <n v="86344.95"/>
    <n v="18.88"/>
    <n v="6.43"/>
    <n v="3710.68"/>
    <n v="2729.24"/>
    <n v="1960.47"/>
    <n v="5481.72"/>
    <n v="277.69"/>
    <n v="45.18"/>
    <n v="14204.98"/>
    <n v="5408.78"/>
    <n v="2664.77"/>
    <n v="2438.35"/>
    <n v="4131.54"/>
    <n v="16921.07"/>
    <n v="45.22"/>
    <n v="31609.72"/>
    <n v="45814.71"/>
    <n v="27432.959999999999"/>
    <n v="36953.050000000003"/>
    <n v="18159.53"/>
    <n v="10044.39"/>
    <n v="46254.34"/>
    <n v="673.55"/>
    <n v="217.49"/>
    <n v="112302.35"/>
    <n v="65830.52"/>
    <n v="29173.96"/>
    <n v="95004.479999999996"/>
    <n v="14.83"/>
    <n v="73094.509999999995"/>
    <n v="222295.48"/>
    <n v="11.41"/>
    <x v="24"/>
  </r>
  <r>
    <n v="2634"/>
    <x v="5"/>
    <s v="ncisco"/>
    <n v="8873"/>
    <n v="1095"/>
    <n v="23410.77"/>
    <n v="13496.55"/>
    <n v="36907.32"/>
    <n v="17.72"/>
    <n v="6.01"/>
    <n v="3535.02"/>
    <n v="3213.53"/>
    <n v="2092.52"/>
    <n v="1895.96"/>
    <n v="338.41"/>
    <n v="15.1"/>
    <n v="11090.54"/>
    <n v="1792.22"/>
    <n v="1248.72"/>
    <n v="1458.04"/>
    <n v="1801.88"/>
    <n v="0"/>
    <n v="15.16"/>
    <n v="6316.02"/>
    <n v="17406.560000000001"/>
    <n v="4498.99"/>
    <n v="34120.85"/>
    <n v="19583.509999999998"/>
    <n v="10004.17"/>
    <n v="14274.22"/>
    <n v="808.43"/>
    <n v="69.930000000000007"/>
    <n v="78861.119999999995"/>
    <n v="64516.959999999999"/>
    <n v="30706.16"/>
    <n v="95223.12"/>
    <n v="10.73"/>
    <n v="24109.69"/>
    <n v="51925.55"/>
    <n v="22.02"/>
    <x v="24"/>
  </r>
  <r>
    <n v="2635"/>
    <x v="5"/>
    <s v="ncisco"/>
    <n v="6035"/>
    <n v="797"/>
    <n v="15544.57"/>
    <n v="8214.69"/>
    <n v="23759.26"/>
    <n v="17.75"/>
    <n v="6.12"/>
    <n v="2156.9699999999998"/>
    <n v="2129.15"/>
    <n v="1335.21"/>
    <n v="1146.03"/>
    <n v="354"/>
    <n v="9.35"/>
    <n v="7130.71"/>
    <n v="1288.21"/>
    <n v="602.98"/>
    <n v="834.25"/>
    <n v="1030.48"/>
    <n v="0"/>
    <n v="9.34"/>
    <n v="3765.27"/>
    <n v="10895.98"/>
    <n v="2725.45"/>
    <n v="21019.71"/>
    <n v="13745.42"/>
    <n v="6527.65"/>
    <n v="9065.77"/>
    <n v="905.28"/>
    <n v="41.97"/>
    <n v="51305.79"/>
    <n v="42198.06"/>
    <n v="20242.09"/>
    <n v="62440.15"/>
    <n v="10.35"/>
    <n v="16395.490000000002"/>
    <n v="31995.98"/>
    <n v="20.57"/>
    <x v="24"/>
  </r>
  <r>
    <n v="2636"/>
    <x v="5"/>
    <s v="ncisco"/>
    <n v="3661"/>
    <n v="1611"/>
    <n v="10327.290000000001"/>
    <n v="8895.85"/>
    <n v="19223.14"/>
    <n v="19.02"/>
    <n v="6.81"/>
    <n v="1371.44"/>
    <n v="1144.2"/>
    <n v="741.09"/>
    <n v="1472.28"/>
    <n v="151.31"/>
    <n v="13.49"/>
    <n v="4893.8100000000004"/>
    <n v="1448.14"/>
    <n v="890.01"/>
    <n v="705.49"/>
    <n v="1208.8800000000001"/>
    <n v="0"/>
    <n v="13.55"/>
    <n v="4266.08"/>
    <n v="9159.89"/>
    <n v="3043.64"/>
    <n v="13285.73"/>
    <n v="7591.38"/>
    <n v="3836.8"/>
    <n v="12293.09"/>
    <n v="429.58"/>
    <n v="75.209999999999994"/>
    <n v="37511.800000000003"/>
    <n v="25143.49"/>
    <n v="11676.61"/>
    <n v="36820.11"/>
    <n v="10.06"/>
    <n v="20267.919999999998"/>
    <n v="38675.699999999997"/>
    <n v="12.58"/>
    <x v="24"/>
  </r>
  <r>
    <n v="2637"/>
    <x v="5"/>
    <s v="ncisco"/>
    <n v="5797"/>
    <n v="668"/>
    <n v="15783.76"/>
    <n v="9796.77"/>
    <n v="25580.53"/>
    <n v="17.71"/>
    <n v="6.23"/>
    <n v="2539.46"/>
    <n v="2178.25"/>
    <n v="1356.61"/>
    <n v="1445.87"/>
    <n v="293.45999999999998"/>
    <n v="9.76"/>
    <n v="7823.4"/>
    <n v="1190.1300000000001"/>
    <n v="1078.6300000000001"/>
    <n v="1075.83"/>
    <n v="1424.9"/>
    <n v="0"/>
    <n v="9.75"/>
    <n v="4779.25"/>
    <n v="12602.65"/>
    <n v="3344.59"/>
    <n v="24044.13"/>
    <n v="13722.2"/>
    <n v="6758.61"/>
    <n v="11378.34"/>
    <n v="819.04"/>
    <n v="41.13"/>
    <n v="56763.45"/>
    <n v="45343.98"/>
    <n v="21820.5"/>
    <n v="67164.47"/>
    <n v="11.59"/>
    <n v="17059.830000000002"/>
    <n v="40295.910000000003"/>
    <n v="25.54"/>
    <x v="24"/>
  </r>
  <r>
    <n v="2638"/>
    <x v="5"/>
    <s v="ncisco"/>
    <n v="9738"/>
    <n v="1577"/>
    <n v="25732.43"/>
    <n v="17221.150000000001"/>
    <n v="42953.58"/>
    <n v="18.8"/>
    <n v="6.62"/>
    <n v="3663.16"/>
    <n v="3596.57"/>
    <n v="2194.66"/>
    <n v="2543.1799999999998"/>
    <n v="567.09"/>
    <n v="18.809999999999999"/>
    <n v="12583.48"/>
    <n v="2706.68"/>
    <n v="1606.65"/>
    <n v="1734.55"/>
    <n v="2416.5500000000002"/>
    <n v="0"/>
    <n v="18.809999999999999"/>
    <n v="8483.2199999999993"/>
    <n v="21066.71"/>
    <n v="6047.87"/>
    <n v="34000.29"/>
    <n v="24289.599999999999"/>
    <n v="11688.08"/>
    <n v="21225.360000000001"/>
    <n v="2195.92"/>
    <n v="86.47"/>
    <n v="93485.72"/>
    <n v="72173.89"/>
    <n v="34423.550000000003"/>
    <n v="106597.44"/>
    <n v="10.95"/>
    <n v="39549.67"/>
    <n v="79773.5"/>
    <n v="25.08"/>
    <x v="24"/>
  </r>
  <r>
    <n v="2639"/>
    <x v="5"/>
    <s v="ncisco"/>
    <n v="5361"/>
    <n v="939"/>
    <n v="13528.48"/>
    <n v="10601.05"/>
    <n v="24129.53"/>
    <n v="17.670000000000002"/>
    <n v="5.79"/>
    <n v="1633.46"/>
    <n v="1865.46"/>
    <n v="1129.05"/>
    <n v="1143.81"/>
    <n v="297.98"/>
    <n v="11.01"/>
    <n v="6080.76"/>
    <n v="1177.92"/>
    <n v="732.86"/>
    <n v="826.17"/>
    <n v="1066.04"/>
    <n v="162.36000000000001"/>
    <n v="11"/>
    <n v="3976.36"/>
    <n v="10057.120000000001"/>
    <n v="2899.31"/>
    <n v="14492.15"/>
    <n v="10729.18"/>
    <n v="5577.02"/>
    <n v="8849.65"/>
    <n v="1480.53"/>
    <n v="47.53"/>
    <n v="41176.06"/>
    <n v="32278.880000000001"/>
    <n v="16711.580000000002"/>
    <n v="48990.45"/>
    <n v="9.14"/>
    <n v="16235.37"/>
    <n v="35160.94"/>
    <n v="17.29"/>
    <x v="24"/>
  </r>
  <r>
    <n v="2640"/>
    <x v="5"/>
    <s v="ncisco"/>
    <n v="4192"/>
    <n v="313"/>
    <n v="10495.68"/>
    <n v="5196.51"/>
    <n v="15692.19"/>
    <n v="17.88"/>
    <n v="6.03"/>
    <n v="1485.34"/>
    <n v="1492.59"/>
    <n v="948.01"/>
    <n v="666.44"/>
    <n v="238.61"/>
    <n v="5.47"/>
    <n v="4836.46"/>
    <n v="573.6"/>
    <n v="475.64"/>
    <n v="611.46"/>
    <n v="642.80999999999995"/>
    <n v="0"/>
    <n v="5.48"/>
    <n v="2308.98"/>
    <n v="7145.44"/>
    <n v="1660.7"/>
    <n v="13426.69"/>
    <n v="8736.09"/>
    <n v="4799.76"/>
    <n v="5299.49"/>
    <n v="1265.53"/>
    <n v="20.07"/>
    <n v="33547.629999999997"/>
    <n v="28228.07"/>
    <n v="14268.83"/>
    <n v="42496.91"/>
    <n v="10.14"/>
    <n v="8984.5"/>
    <n v="21946.5"/>
    <n v="28.7"/>
    <x v="24"/>
  </r>
  <r>
    <n v="2641"/>
    <x v="5"/>
    <s v="ncisco"/>
    <n v="2760"/>
    <n v="206"/>
    <n v="6709.71"/>
    <n v="3453.29"/>
    <n v="10163"/>
    <n v="17.809999999999999"/>
    <n v="6.01"/>
    <n v="752.92"/>
    <n v="896.47"/>
    <n v="600.72"/>
    <n v="430.76"/>
    <n v="169.74"/>
    <n v="3.55"/>
    <n v="2854.16"/>
    <n v="376.24"/>
    <n v="310.18"/>
    <n v="395"/>
    <n v="413.67"/>
    <n v="0"/>
    <n v="3.55"/>
    <n v="1498.65"/>
    <n v="4352.8100000000004"/>
    <n v="1081.43"/>
    <n v="6969.16"/>
    <n v="5420.61"/>
    <n v="3067.85"/>
    <n v="3503.9"/>
    <n v="938.98"/>
    <n v="13.16"/>
    <n v="19913.66"/>
    <n v="16396.59"/>
    <n v="8367.33"/>
    <n v="24763.93"/>
    <n v="8.9700000000000006"/>
    <n v="6001.3"/>
    <n v="14657.31"/>
    <n v="29.13"/>
    <x v="24"/>
  </r>
  <r>
    <n v="2642"/>
    <x v="5"/>
    <s v="ncisco"/>
    <n v="379"/>
    <n v="14582"/>
    <n v="23409.84"/>
    <n v="49150.19"/>
    <n v="72560.03"/>
    <n v="26"/>
    <n v="8.5399999999999991"/>
    <n v="168.55"/>
    <n v="147.26"/>
    <n v="159.72"/>
    <n v="8486.85"/>
    <n v="23.47"/>
    <n v="113.73"/>
    <n v="9099.59"/>
    <n v="13727.5"/>
    <n v="2601.21"/>
    <n v="2112.5700000000002"/>
    <n v="6508.29"/>
    <n v="0"/>
    <n v="114.26"/>
    <n v="25063.82"/>
    <n v="34163.410000000003"/>
    <n v="18441.27"/>
    <n v="1461.51"/>
    <n v="808.78"/>
    <n v="1205"/>
    <n v="69227.240000000005"/>
    <n v="124.52"/>
    <n v="620.82000000000005"/>
    <n v="73447.86"/>
    <n v="3599.81"/>
    <n v="1449.78"/>
    <n v="5049.59"/>
    <n v="13.32"/>
    <n v="212394.11"/>
    <n v="293657.90999999997"/>
    <n v="14.57"/>
    <x v="24"/>
  </r>
  <r>
    <n v="2643"/>
    <x v="5"/>
    <s v="ncisco"/>
    <n v="1690"/>
    <n v="1409"/>
    <n v="5746.34"/>
    <n v="6083.02"/>
    <n v="11829.36"/>
    <n v="19.93"/>
    <n v="7.03"/>
    <n v="397.3"/>
    <n v="469.07"/>
    <n v="328.35"/>
    <n v="940.33"/>
    <n v="84.43"/>
    <n v="11.92"/>
    <n v="2231.4"/>
    <n v="1153.43"/>
    <n v="491.58"/>
    <n v="386.96"/>
    <n v="760.47"/>
    <n v="0"/>
    <n v="11.98"/>
    <n v="2804.42"/>
    <n v="5035.82"/>
    <n v="2031.97"/>
    <n v="3566.89"/>
    <n v="2584.36"/>
    <n v="1624.29"/>
    <n v="7424.87"/>
    <n v="618.19000000000005"/>
    <n v="61.19"/>
    <n v="15879.8"/>
    <n v="8393.73"/>
    <n v="4428.88"/>
    <n v="12822.61"/>
    <n v="7.59"/>
    <n v="18460.009999999998"/>
    <n v="30244.639999999999"/>
    <n v="13.1"/>
    <x v="24"/>
  </r>
  <r>
    <n v="2644"/>
    <x v="5"/>
    <s v="ncisco"/>
    <n v="3650"/>
    <n v="6637"/>
    <n v="18248.7"/>
    <n v="27084.79"/>
    <n v="45333.49"/>
    <n v="27.6"/>
    <n v="8.58"/>
    <n v="923.75"/>
    <n v="1022.96"/>
    <n v="821.68"/>
    <n v="4075.49"/>
    <n v="176.27"/>
    <n v="54.21"/>
    <n v="7074.35"/>
    <n v="5036.1899999999996"/>
    <n v="1172.93"/>
    <n v="1374.66"/>
    <n v="3243.24"/>
    <n v="0"/>
    <n v="54.44"/>
    <n v="10881.45"/>
    <n v="17955.810000000001"/>
    <n v="7583.77"/>
    <n v="8736.2800000000007"/>
    <n v="7132.22"/>
    <n v="4743.2700000000004"/>
    <n v="36719.589999999997"/>
    <n v="1411.79"/>
    <n v="292.2"/>
    <n v="59035.35"/>
    <n v="22023.56"/>
    <n v="10406.379999999999"/>
    <n v="32429.94"/>
    <n v="8.8800000000000008"/>
    <n v="84442.46"/>
    <n v="134060.43"/>
    <n v="12.72"/>
    <x v="24"/>
  </r>
  <r>
    <n v="2645"/>
    <x v="5"/>
    <s v="ncisco"/>
    <n v="4304"/>
    <n v="6582"/>
    <n v="19252.89"/>
    <n v="26565.55"/>
    <n v="45818.44"/>
    <n v="21.06"/>
    <n v="7.85"/>
    <n v="705.83"/>
    <n v="1078.07"/>
    <n v="725.54"/>
    <n v="4102.09"/>
    <n v="228.72"/>
    <n v="53.7"/>
    <n v="6893.95"/>
    <n v="6309.4"/>
    <n v="1625.41"/>
    <n v="1437.75"/>
    <n v="3230.09"/>
    <n v="0"/>
    <n v="53.93"/>
    <n v="12656.57"/>
    <n v="19550.53"/>
    <n v="9372.56"/>
    <n v="6876.82"/>
    <n v="6747.87"/>
    <n v="3902.99"/>
    <n v="34608.269999999997"/>
    <n v="1934.62"/>
    <n v="277.72000000000003"/>
    <n v="54348.3"/>
    <n v="19462.3"/>
    <n v="10024.16"/>
    <n v="29486.47"/>
    <n v="6.85"/>
    <n v="108089.47"/>
    <n v="155247.03"/>
    <n v="16.420000000000002"/>
    <x v="24"/>
  </r>
  <r>
    <n v="2646"/>
    <x v="5"/>
    <s v="ncisco"/>
    <n v="18079"/>
    <n v="5168"/>
    <n v="49246.6"/>
    <n v="36519.57"/>
    <n v="85766.17"/>
    <n v="20.440000000000001"/>
    <n v="7.5"/>
    <n v="3403.76"/>
    <n v="4926.43"/>
    <n v="2597.89"/>
    <n v="5189.53"/>
    <n v="659.76"/>
    <n v="53.14"/>
    <n v="16830.5"/>
    <n v="5117.9799999999996"/>
    <n v="2362.25"/>
    <n v="3340.44"/>
    <n v="4456.8500000000004"/>
    <n v="0"/>
    <n v="53.3"/>
    <n v="15330.82"/>
    <n v="32161.32"/>
    <n v="10820.67"/>
    <n v="34170.449999999997"/>
    <n v="39812.449999999997"/>
    <n v="16638.419999999998"/>
    <n v="55092.79"/>
    <n v="7532.62"/>
    <n v="267.93"/>
    <n v="153514.67000000001"/>
    <n v="98153.95"/>
    <n v="43980.86"/>
    <n v="142134.79999999999"/>
    <n v="7.86"/>
    <n v="91846.78"/>
    <n v="194658.82"/>
    <n v="17.77"/>
    <x v="24"/>
  </r>
  <r>
    <n v="2647"/>
    <x v="5"/>
    <s v="ncisco"/>
    <n v="4768"/>
    <n v="2502"/>
    <n v="14742.33"/>
    <n v="14050.92"/>
    <n v="28793.25"/>
    <n v="19.14"/>
    <n v="6.83"/>
    <n v="1484.22"/>
    <n v="1610.36"/>
    <n v="1049.6600000000001"/>
    <n v="1797.2"/>
    <n v="292.49"/>
    <n v="24.73"/>
    <n v="6258.67"/>
    <n v="2301.29"/>
    <n v="1493.55"/>
    <n v="1019.27"/>
    <n v="1599.48"/>
    <n v="0"/>
    <n v="24.78"/>
    <n v="6438.37"/>
    <n v="12697.04"/>
    <n v="4814.1099999999997"/>
    <n v="13955.03"/>
    <n v="10137.950000000001"/>
    <n v="5649.59"/>
    <n v="15662.98"/>
    <n v="2088.31"/>
    <n v="112.2"/>
    <n v="47606.07"/>
    <n v="31830.880000000001"/>
    <n v="15492.46"/>
    <n v="47323.34"/>
    <n v="9.93"/>
    <n v="37064.93"/>
    <n v="67255.509999999995"/>
    <n v="14.81"/>
    <x v="24"/>
  </r>
  <r>
    <n v="2648"/>
    <x v="5"/>
    <s v="ncisco"/>
    <n v="3841"/>
    <n v="2246"/>
    <n v="12611.89"/>
    <n v="12634.42"/>
    <n v="25246.31"/>
    <n v="20.55"/>
    <n v="7.81"/>
    <n v="1217.52"/>
    <n v="1367.94"/>
    <n v="850.01"/>
    <n v="1661.63"/>
    <n v="250.43"/>
    <n v="22.22"/>
    <n v="5369.76"/>
    <n v="2172.0500000000002"/>
    <n v="1364.51"/>
    <n v="872.59"/>
    <n v="1502.06"/>
    <n v="0"/>
    <n v="22.28"/>
    <n v="5933.49"/>
    <n v="11303.25"/>
    <n v="4409.1400000000003"/>
    <n v="12156.72"/>
    <n v="10844.17"/>
    <n v="5492.3"/>
    <n v="16962.78"/>
    <n v="1724.68"/>
    <n v="125.77"/>
    <n v="47306.41"/>
    <n v="30217.86"/>
    <n v="12812.66"/>
    <n v="43030.51"/>
    <n v="11.2"/>
    <n v="34813.39"/>
    <n v="66397.070000000007"/>
    <n v="15.5"/>
    <x v="24"/>
  </r>
  <r>
    <n v="2649"/>
    <x v="5"/>
    <s v="ncisco"/>
    <n v="26358"/>
    <n v="3744"/>
    <n v="66360.38"/>
    <n v="39469.49"/>
    <n v="105829.87"/>
    <n v="19.989999999999998"/>
    <n v="7.82"/>
    <n v="9253.74"/>
    <n v="7816.52"/>
    <n v="4242.79"/>
    <n v="5101.3599999999997"/>
    <n v="1327.75"/>
    <n v="51.45"/>
    <n v="27793.61"/>
    <n v="6229.23"/>
    <n v="2495"/>
    <n v="4008.03"/>
    <n v="4808.01"/>
    <n v="0"/>
    <n v="51.68"/>
    <n v="17591.95"/>
    <n v="45385.57"/>
    <n v="12732.26"/>
    <n v="102750.29"/>
    <n v="71293.87"/>
    <n v="25866.74"/>
    <n v="50242.16"/>
    <n v="10218.9"/>
    <n v="321.94"/>
    <n v="260693.9"/>
    <n v="210129.8"/>
    <n v="79629.38"/>
    <n v="289759.18"/>
    <n v="10.99"/>
    <n v="105238.97"/>
    <n v="200134.99"/>
    <n v="28.11"/>
    <x v="24"/>
  </r>
  <r>
    <n v="2650"/>
    <x v="5"/>
    <s v="ncisco"/>
    <n v="5598"/>
    <n v="1665"/>
    <n v="14756.01"/>
    <n v="9299.89"/>
    <n v="24055.9"/>
    <n v="18.63"/>
    <n v="6.76"/>
    <n v="1643.49"/>
    <n v="1889.8"/>
    <n v="1143.7"/>
    <n v="1190.55"/>
    <n v="323.25"/>
    <n v="17.420000000000002"/>
    <n v="6208.22"/>
    <n v="1756.89"/>
    <n v="564.66"/>
    <n v="715.76"/>
    <n v="1043.6400000000001"/>
    <n v="0"/>
    <n v="17.48"/>
    <n v="4098.43"/>
    <n v="10306.65"/>
    <n v="3037.31"/>
    <n v="16094.37"/>
    <n v="11749.42"/>
    <n v="5918.93"/>
    <n v="9856.6200000000008"/>
    <n v="1730.62"/>
    <n v="95.21"/>
    <n v="45445.16"/>
    <n v="35493.33"/>
    <n v="16975.560000000001"/>
    <n v="52468.89"/>
    <n v="9.3699999999999992"/>
    <n v="27530.11"/>
    <n v="44271.45"/>
    <n v="16.53"/>
    <x v="24"/>
  </r>
  <r>
    <n v="2651"/>
    <x v="5"/>
    <s v="ncisco"/>
    <n v="2045"/>
    <n v="100"/>
    <n v="5155.95"/>
    <n v="2393.09"/>
    <n v="7549.04"/>
    <n v="17.66"/>
    <n v="6.35"/>
    <n v="812.17"/>
    <n v="775.68"/>
    <n v="474.24"/>
    <n v="318.52"/>
    <n v="118.45"/>
    <n v="2.38"/>
    <n v="2501.44"/>
    <n v="169.58"/>
    <n v="246.4"/>
    <n v="301.91000000000003"/>
    <n v="322.62"/>
    <n v="0"/>
    <n v="2.38"/>
    <n v="1042.8900000000001"/>
    <n v="3544.33"/>
    <n v="717.89"/>
    <n v="7846.32"/>
    <n v="5284.47"/>
    <n v="2578.4899999999998"/>
    <n v="2721.98"/>
    <n v="741.28"/>
    <n v="9.1999999999999993"/>
    <n v="19181.740000000002"/>
    <n v="16450.560000000001"/>
    <n v="7520.53"/>
    <n v="23971.08"/>
    <n v="11.72"/>
    <n v="2378.2600000000002"/>
    <n v="8758.61"/>
    <n v="23.78"/>
    <x v="24"/>
  </r>
  <r>
    <n v="2652"/>
    <x v="5"/>
    <s v="ncisco"/>
    <n v="4476"/>
    <n v="639"/>
    <n v="11928.85"/>
    <n v="9946.85"/>
    <n v="21875.7"/>
    <n v="18.68"/>
    <n v="6.55"/>
    <n v="2144.87"/>
    <n v="1843.76"/>
    <n v="1142.73"/>
    <n v="900.45"/>
    <n v="255.73"/>
    <n v="8.31"/>
    <n v="6295.87"/>
    <n v="1162.99"/>
    <n v="485.21"/>
    <n v="673.59"/>
    <n v="836.42"/>
    <n v="255.87"/>
    <n v="8.3800000000000008"/>
    <n v="3422.46"/>
    <n v="9718.33"/>
    <n v="2577.66"/>
    <n v="19982.07"/>
    <n v="13390.56"/>
    <n v="6479.99"/>
    <n v="7993.9"/>
    <n v="1245.48"/>
    <n v="48.92"/>
    <n v="49140.92"/>
    <n v="41098.1"/>
    <n v="18805.060000000001"/>
    <n v="59903.16"/>
    <n v="13.38"/>
    <n v="17693.88"/>
    <n v="33876.639999999999"/>
    <n v="27.69"/>
    <x v="24"/>
  </r>
  <r>
    <n v="2653"/>
    <x v="5"/>
    <s v="ncisco"/>
    <n v="4265"/>
    <n v="1572"/>
    <n v="12934.05"/>
    <n v="9338.3700000000008"/>
    <n v="22272.42"/>
    <n v="19.850000000000001"/>
    <n v="7.42"/>
    <n v="1880.81"/>
    <n v="1573.64"/>
    <n v="951.63"/>
    <n v="1288.58"/>
    <n v="240.67"/>
    <n v="15.56"/>
    <n v="5950.88"/>
    <n v="1232.0999999999999"/>
    <n v="910.11"/>
    <n v="716.28"/>
    <n v="1145.8900000000001"/>
    <n v="0"/>
    <n v="15.61"/>
    <n v="4019.99"/>
    <n v="9970.8799999999992"/>
    <n v="2858.49"/>
    <n v="20156.36"/>
    <n v="13157.16"/>
    <n v="5691.98"/>
    <n v="12294.98"/>
    <n v="1684.87"/>
    <n v="95.86"/>
    <n v="53081.21"/>
    <n v="40690.370000000003"/>
    <n v="16227.68"/>
    <n v="56918.04"/>
    <n v="13.35"/>
    <n v="17379.55"/>
    <n v="37901.800000000003"/>
    <n v="11.06"/>
    <x v="24"/>
  </r>
  <r>
    <n v="2654"/>
    <x v="5"/>
    <s v="ncisco"/>
    <n v="4292"/>
    <n v="975"/>
    <n v="11306.15"/>
    <n v="6800.44"/>
    <n v="18106.59"/>
    <n v="20.68"/>
    <n v="7.88"/>
    <n v="1531.8"/>
    <n v="1491.63"/>
    <n v="883.4"/>
    <n v="919"/>
    <n v="239.42"/>
    <n v="10.76"/>
    <n v="5076.0200000000004"/>
    <n v="1196.83"/>
    <n v="451.19"/>
    <n v="603.74"/>
    <n v="833.69"/>
    <n v="0"/>
    <n v="10.82"/>
    <n v="3096.27"/>
    <n v="8172.29"/>
    <n v="2251.7600000000002"/>
    <n v="16791.689999999999"/>
    <n v="12591.13"/>
    <n v="5347.87"/>
    <n v="8844.69"/>
    <n v="1688.75"/>
    <n v="64.86"/>
    <n v="45328.99"/>
    <n v="36419.449999999997"/>
    <n v="14469.11"/>
    <n v="50888.56"/>
    <n v="11.86"/>
    <n v="19097.3"/>
    <n v="34320.25"/>
    <n v="19.59"/>
    <x v="24"/>
  </r>
  <r>
    <n v="2655"/>
    <x v="5"/>
    <s v="ncisco"/>
    <n v="4312"/>
    <n v="261"/>
    <n v="10141.290000000001"/>
    <n v="4450.46"/>
    <n v="14591.75"/>
    <n v="19.25"/>
    <n v="7"/>
    <n v="1560.65"/>
    <n v="1463.36"/>
    <n v="859.94"/>
    <n v="573.89"/>
    <n v="239.84"/>
    <n v="4.78"/>
    <n v="4702.45"/>
    <n v="387.19"/>
    <n v="360.18"/>
    <n v="523.74"/>
    <n v="561.05999999999995"/>
    <n v="0"/>
    <n v="4.78"/>
    <n v="1836.96"/>
    <n v="6539.41"/>
    <n v="1271.1099999999999"/>
    <n v="16404.18"/>
    <n v="12227.19"/>
    <n v="5049.79"/>
    <n v="5375.36"/>
    <n v="1495.04"/>
    <n v="23.58"/>
    <n v="40575.15"/>
    <n v="35176.21"/>
    <n v="14453.16"/>
    <n v="49629.37"/>
    <n v="11.51"/>
    <n v="5616.24"/>
    <n v="16839.900000000001"/>
    <n v="21.52"/>
    <x v="24"/>
  </r>
  <r>
    <n v="2656"/>
    <x v="5"/>
    <s v="ncisco"/>
    <n v="2892"/>
    <n v="62"/>
    <n v="7144.97"/>
    <n v="2486.31"/>
    <n v="9631.2800000000007"/>
    <n v="19.329999999999998"/>
    <n v="6.91"/>
    <n v="1206.67"/>
    <n v="1050.32"/>
    <n v="598.21"/>
    <n v="311.62"/>
    <n v="194.7"/>
    <n v="2.17"/>
    <n v="3363.69"/>
    <n v="100.74"/>
    <n v="231.03"/>
    <n v="321.22000000000003"/>
    <n v="316.39999999999998"/>
    <n v="0"/>
    <n v="2.1800000000000002"/>
    <n v="971.57"/>
    <n v="4335.26"/>
    <n v="653"/>
    <n v="12406.56"/>
    <n v="8889.5499999999993"/>
    <n v="3598.71"/>
    <n v="2898.2"/>
    <n v="942.54"/>
    <n v="8.3000000000000007"/>
    <n v="28743.86"/>
    <n v="25837.360000000001"/>
    <n v="10469.9"/>
    <n v="36307.26"/>
    <n v="12.55"/>
    <n v="1338.68"/>
    <n v="8295.43"/>
    <n v="21.59"/>
    <x v="24"/>
  </r>
  <r>
    <n v="2657"/>
    <x v="5"/>
    <s v="ncisco"/>
    <n v="3281"/>
    <n v="64"/>
    <n v="7854.51"/>
    <n v="3839.96"/>
    <n v="11694.47"/>
    <n v="19.12"/>
    <n v="6.72"/>
    <n v="925.17"/>
    <n v="1212.27"/>
    <n v="719.39"/>
    <n v="483.35"/>
    <n v="170.32"/>
    <n v="2.93"/>
    <n v="3513.43"/>
    <n v="100.95"/>
    <n v="383.77"/>
    <n v="487.66"/>
    <n v="494.18"/>
    <n v="0"/>
    <n v="2.93"/>
    <n v="1469.48"/>
    <n v="4982.91"/>
    <n v="972.37"/>
    <n v="9703.39"/>
    <n v="10846.96"/>
    <n v="4461.3599999999997"/>
    <n v="4635.33"/>
    <n v="798.18"/>
    <n v="11.41"/>
    <n v="30456.63"/>
    <n v="25809.88"/>
    <n v="10647.21"/>
    <n v="36457.089999999997"/>
    <n v="11.11"/>
    <n v="1319.65"/>
    <n v="12525.61"/>
    <n v="20.62"/>
    <x v="24"/>
  </r>
  <r>
    <n v="2658"/>
    <x v="5"/>
    <s v="ncisco"/>
    <n v="803"/>
    <n v="363"/>
    <n v="2737.67"/>
    <n v="3091.84"/>
    <n v="5829.51"/>
    <n v="22.09"/>
    <n v="8.0500000000000007"/>
    <n v="415.95"/>
    <n v="257.01"/>
    <n v="139.51"/>
    <n v="494.93"/>
    <n v="45.43"/>
    <n v="3.33"/>
    <n v="1356.14"/>
    <n v="486.79"/>
    <n v="433.68"/>
    <n v="261.68"/>
    <n v="457.59"/>
    <n v="0"/>
    <n v="3.33"/>
    <n v="1643.07"/>
    <n v="2999.22"/>
    <n v="1182.1500000000001"/>
    <n v="4397.2"/>
    <n v="2301.2199999999998"/>
    <n v="890.22"/>
    <n v="5063.53"/>
    <n v="202.02"/>
    <n v="16.34"/>
    <n v="12870.52"/>
    <n v="7790.65"/>
    <n v="2955.08"/>
    <n v="10745.73"/>
    <n v="13.38"/>
    <n v="7337.59"/>
    <n v="16708.560000000001"/>
    <n v="20.21"/>
    <x v="24"/>
  </r>
  <r>
    <n v="2659"/>
    <x v="5"/>
    <s v="ncisco"/>
    <n v="5251"/>
    <n v="282"/>
    <n v="12939.41"/>
    <n v="5951.35"/>
    <n v="18890.759999999998"/>
    <n v="18.66"/>
    <n v="6.96"/>
    <n v="2264.2199999999998"/>
    <n v="2071.98"/>
    <n v="1256.75"/>
    <n v="835.55"/>
    <n v="283.07"/>
    <n v="5.93"/>
    <n v="6717.5"/>
    <n v="540.46"/>
    <n v="600.67999999999995"/>
    <n v="766.73"/>
    <n v="820.45"/>
    <n v="0"/>
    <n v="5.93"/>
    <n v="2734.25"/>
    <n v="9451.75"/>
    <n v="1907.87"/>
    <n v="23844.93"/>
    <n v="16661.47"/>
    <n v="7125.65"/>
    <n v="7392.08"/>
    <n v="905.53"/>
    <n v="25.18"/>
    <n v="55954.84"/>
    <n v="48537.57"/>
    <n v="20199.580000000002"/>
    <n v="68737.149999999994"/>
    <n v="13.09"/>
    <n v="8014.03"/>
    <n v="23740.02"/>
    <n v="28.42"/>
    <x v="24"/>
  </r>
  <r>
    <n v="2660"/>
    <x v="5"/>
    <s v="ncisco"/>
    <n v="5015"/>
    <n v="303"/>
    <n v="12516.03"/>
    <n v="5303.89"/>
    <n v="17819.919999999998"/>
    <n v="18.05"/>
    <n v="6.06"/>
    <n v="2125.73"/>
    <n v="1894.4"/>
    <n v="1156.44"/>
    <n v="750.48"/>
    <n v="276.83999999999997"/>
    <n v="5.39"/>
    <n v="6209.29"/>
    <n v="463.55"/>
    <n v="482.45"/>
    <n v="665.6"/>
    <n v="715.28"/>
    <n v="0"/>
    <n v="5.4"/>
    <n v="2332.2800000000002"/>
    <n v="8541.56"/>
    <n v="1611.6"/>
    <n v="19302.009999999998"/>
    <n v="12789.86"/>
    <n v="5950.35"/>
    <n v="6092.97"/>
    <n v="797.53"/>
    <n v="21.04"/>
    <n v="44953.760000000002"/>
    <n v="38839.760000000002"/>
    <n v="18710.97"/>
    <n v="57550.73"/>
    <n v="11.48"/>
    <n v="5701.2"/>
    <n v="18148"/>
    <n v="18.82"/>
    <x v="24"/>
  </r>
  <r>
    <n v="2661"/>
    <x v="5"/>
    <s v="ncisco"/>
    <n v="4465"/>
    <n v="1194"/>
    <n v="12553.08"/>
    <n v="8886.3799999999992"/>
    <n v="21439.46"/>
    <n v="18.37"/>
    <n v="6.51"/>
    <n v="1834.55"/>
    <n v="1615.86"/>
    <n v="1006.92"/>
    <n v="1277.76"/>
    <n v="257.14"/>
    <n v="11.17"/>
    <n v="6003.4"/>
    <n v="1448.44"/>
    <n v="989.93"/>
    <n v="736.62"/>
    <n v="1097.8800000000001"/>
    <n v="0"/>
    <n v="11.23"/>
    <n v="4284.1000000000004"/>
    <n v="10287.49"/>
    <n v="3174.98"/>
    <n v="17706.12"/>
    <n v="11123.41"/>
    <n v="5047.66"/>
    <n v="10272.209999999999"/>
    <n v="718.67"/>
    <n v="57.59"/>
    <n v="44925.66"/>
    <n v="34595.86"/>
    <n v="16077.67"/>
    <n v="50673.53"/>
    <n v="11.35"/>
    <n v="19754.990000000002"/>
    <n v="37181.629999999997"/>
    <n v="16.55"/>
    <x v="24"/>
  </r>
  <r>
    <n v="2662"/>
    <x v="5"/>
    <s v="ncisco"/>
    <n v="5041"/>
    <n v="641"/>
    <n v="12889.95"/>
    <n v="7007.29"/>
    <n v="19897.240000000002"/>
    <n v="17.7"/>
    <n v="6.19"/>
    <n v="1919.15"/>
    <n v="1815.26"/>
    <n v="1141.8699999999999"/>
    <n v="988.1"/>
    <n v="262.95999999999998"/>
    <n v="8.17"/>
    <n v="6135.51"/>
    <n v="1013.12"/>
    <n v="595.83000000000004"/>
    <n v="731.01"/>
    <n v="930.55"/>
    <n v="0"/>
    <n v="8.17"/>
    <n v="3278.68"/>
    <n v="9414.2000000000007"/>
    <n v="2339.96"/>
    <n v="18866.8"/>
    <n v="12219.56"/>
    <n v="5645.07"/>
    <n v="7613.18"/>
    <n v="690.6"/>
    <n v="38.24"/>
    <n v="45073.45"/>
    <n v="37422.03"/>
    <n v="17511.07"/>
    <n v="54933.1"/>
    <n v="10.9"/>
    <n v="13259.76"/>
    <n v="26773.23"/>
    <n v="20.69"/>
    <x v="24"/>
  </r>
  <r>
    <n v="2663"/>
    <x v="5"/>
    <s v="ncisco"/>
    <n v="4709"/>
    <n v="399"/>
    <n v="11695.11"/>
    <n v="5759.8"/>
    <n v="17454.91"/>
    <n v="21.76"/>
    <n v="7.79"/>
    <n v="2048.54"/>
    <n v="1834.13"/>
    <n v="1117.75"/>
    <n v="840.67"/>
    <n v="283.82"/>
    <n v="6.22"/>
    <n v="6131.13"/>
    <n v="701.83"/>
    <n v="555.69000000000005"/>
    <n v="685.38"/>
    <n v="815.12"/>
    <n v="0"/>
    <n v="6.23"/>
    <n v="2764.24"/>
    <n v="8895.3700000000008"/>
    <n v="1942.89"/>
    <n v="23411.98"/>
    <n v="17035.939999999999"/>
    <n v="7301.51"/>
    <n v="8608.1299999999992"/>
    <n v="1294.5"/>
    <n v="32.799999999999997"/>
    <n v="57684.85"/>
    <n v="49043.92"/>
    <n v="18565.400000000001"/>
    <n v="67609.33"/>
    <n v="14.36"/>
    <n v="8985.36"/>
    <n v="25727.16"/>
    <n v="22.52"/>
    <x v="24"/>
  </r>
  <r>
    <n v="2664"/>
    <x v="5"/>
    <s v="ncisco"/>
    <n v="7854"/>
    <n v="773"/>
    <n v="20113.45"/>
    <n v="9295.44"/>
    <n v="29408.89"/>
    <n v="17.46"/>
    <n v="6.47"/>
    <n v="3660.79"/>
    <n v="2847.07"/>
    <n v="1718.78"/>
    <n v="1297.95"/>
    <n v="524.70000000000005"/>
    <n v="10.33"/>
    <n v="10059.629999999999"/>
    <n v="1358.7"/>
    <n v="757.04"/>
    <n v="1006.65"/>
    <n v="1203.33"/>
    <n v="0"/>
    <n v="10.33"/>
    <n v="4336.05"/>
    <n v="14395.68"/>
    <n v="3122.4"/>
    <n v="39232.480000000003"/>
    <n v="18604.669999999998"/>
    <n v="8619.27"/>
    <n v="10126.59"/>
    <n v="1618.92"/>
    <n v="52.68"/>
    <n v="78254.600000000006"/>
    <n v="68075.34"/>
    <n v="28682.55"/>
    <n v="96757.89"/>
    <n v="12.32"/>
    <n v="18339.05"/>
    <n v="36581.730000000003"/>
    <n v="23.72"/>
    <x v="24"/>
  </r>
  <r>
    <n v="2665"/>
    <x v="5"/>
    <s v="ncisco"/>
    <n v="6954"/>
    <n v="2411"/>
    <n v="21153.23"/>
    <n v="20454.650000000001"/>
    <n v="41607.879999999997"/>
    <n v="17.07"/>
    <n v="5.91"/>
    <n v="2750.49"/>
    <n v="2448.09"/>
    <n v="1554.57"/>
    <n v="2576.9499999999998"/>
    <n v="355.62"/>
    <n v="24.21"/>
    <n v="9709.93"/>
    <n v="2268.73"/>
    <n v="2225.37"/>
    <n v="1458.2"/>
    <n v="2373.56"/>
    <n v="229.82"/>
    <n v="24.26"/>
    <n v="8579.94"/>
    <n v="18289.87"/>
    <n v="6182.12"/>
    <n v="27259.19"/>
    <n v="15489.67"/>
    <n v="7339.17"/>
    <n v="18808.73"/>
    <n v="818.6"/>
    <n v="129.91"/>
    <n v="69845.289999999994"/>
    <n v="50906.64"/>
    <n v="23623.24"/>
    <n v="74529.88"/>
    <n v="10.72"/>
    <n v="30331.74"/>
    <n v="63401.4"/>
    <n v="12.58"/>
    <x v="24"/>
  </r>
  <r>
    <n v="2666"/>
    <x v="5"/>
    <s v="ncisco"/>
    <n v="9825"/>
    <n v="981"/>
    <n v="25807.77"/>
    <n v="14904.6"/>
    <n v="40712.370000000003"/>
    <n v="15.98"/>
    <n v="5.57"/>
    <n v="4057.46"/>
    <n v="3538.98"/>
    <n v="2250.63"/>
    <n v="1988.19"/>
    <n v="501.03"/>
    <n v="14.49"/>
    <n v="12350.78"/>
    <n v="1533.33"/>
    <n v="1417.47"/>
    <n v="1588.71"/>
    <n v="1919.42"/>
    <n v="74.540000000000006"/>
    <n v="14.49"/>
    <n v="6547.96"/>
    <n v="18898.740000000002"/>
    <n v="4614.05"/>
    <n v="39829.43"/>
    <n v="20947.12"/>
    <n v="10214.280000000001"/>
    <n v="13837.12"/>
    <n v="955.9"/>
    <n v="61.58"/>
    <n v="85845.43"/>
    <n v="71946.73"/>
    <n v="34069.89"/>
    <n v="106016.63"/>
    <n v="10.79"/>
    <n v="17431.259999999998"/>
    <n v="44645.24"/>
    <n v="17.77"/>
    <x v="24"/>
  </r>
  <r>
    <n v="2667"/>
    <x v="5"/>
    <s v="ncisco"/>
    <n v="7008"/>
    <n v="1086"/>
    <n v="18832.330000000002"/>
    <n v="11881.64"/>
    <n v="30713.97"/>
    <n v="17.38"/>
    <n v="6.48"/>
    <n v="2628.24"/>
    <n v="2597.06"/>
    <n v="1601.74"/>
    <n v="1672"/>
    <n v="429.46"/>
    <n v="13.46"/>
    <n v="8941.9599999999991"/>
    <n v="1806.08"/>
    <n v="1076.1600000000001"/>
    <n v="1155.3499999999999"/>
    <n v="1588.49"/>
    <n v="0"/>
    <n v="13.52"/>
    <n v="5639.6"/>
    <n v="14581.56"/>
    <n v="4037.59"/>
    <n v="27893.84"/>
    <n v="17759.189999999999"/>
    <n v="8021.41"/>
    <n v="12931.83"/>
    <n v="1015.17"/>
    <n v="70.739999999999995"/>
    <n v="67692.17"/>
    <n v="54689.61"/>
    <n v="24282.400000000001"/>
    <n v="78972.009999999995"/>
    <n v="11.27"/>
    <n v="24701.96"/>
    <n v="48503.98"/>
    <n v="22.75"/>
    <x v="24"/>
  </r>
  <r>
    <n v="2668"/>
    <x v="5"/>
    <s v="ncisco"/>
    <n v="9649"/>
    <n v="806"/>
    <n v="25749.91"/>
    <n v="13830.51"/>
    <n v="39580.42"/>
    <n v="17.89"/>
    <n v="6.71"/>
    <n v="4319.2"/>
    <n v="3917.03"/>
    <n v="2499.73"/>
    <n v="2086.35"/>
    <n v="529.54999999999995"/>
    <n v="13.53"/>
    <n v="13365.39"/>
    <n v="1237.42"/>
    <n v="1532.42"/>
    <n v="1801.85"/>
    <n v="1924.05"/>
    <n v="0"/>
    <n v="13.53"/>
    <n v="6509.27"/>
    <n v="19874.66"/>
    <n v="4571.6899999999996"/>
    <n v="48555.1"/>
    <n v="29792.92"/>
    <n v="13381.3"/>
    <n v="17694.71"/>
    <n v="1198.1300000000001"/>
    <n v="58.9"/>
    <n v="110681.07"/>
    <n v="92927.46"/>
    <n v="38122.339999999997"/>
    <n v="131049.8"/>
    <n v="13.58"/>
    <n v="16248.64"/>
    <n v="52003.05"/>
    <n v="20.16"/>
    <x v="24"/>
  </r>
  <r>
    <n v="2669"/>
    <x v="5"/>
    <s v="ncisco"/>
    <n v="6719"/>
    <n v="2333"/>
    <n v="22326.83"/>
    <n v="17952.3"/>
    <n v="40279.129999999997"/>
    <n v="18.600000000000001"/>
    <n v="6.77"/>
    <n v="4005.93"/>
    <n v="3030.45"/>
    <n v="2001.29"/>
    <n v="2823.65"/>
    <n v="292.58"/>
    <n v="21.13"/>
    <n v="12175.02"/>
    <n v="3063.44"/>
    <n v="1447.95"/>
    <n v="1742.29"/>
    <n v="2319.92"/>
    <n v="122.53"/>
    <n v="21.18"/>
    <n v="8717.32"/>
    <n v="20892.34"/>
    <n v="6376.22"/>
    <n v="42363.41"/>
    <n v="19585.189999999999"/>
    <n v="9983.57"/>
    <n v="22770.33"/>
    <n v="577.77"/>
    <n v="99.79"/>
    <n v="95380.06"/>
    <n v="72509.94"/>
    <n v="31290.68"/>
    <n v="103800.62"/>
    <n v="15.45"/>
    <n v="42484.98"/>
    <n v="79162.429999999993"/>
    <n v="18.21"/>
    <x v="24"/>
  </r>
  <r>
    <n v="2670"/>
    <x v="5"/>
    <s v="ncisco"/>
    <n v="6063"/>
    <n v="2221"/>
    <n v="20434.05"/>
    <n v="16914.39"/>
    <n v="37348.44"/>
    <n v="18.5"/>
    <n v="6.57"/>
    <n v="3298.84"/>
    <n v="2647.98"/>
    <n v="1764.73"/>
    <n v="2838.08"/>
    <n v="275.8"/>
    <n v="21.63"/>
    <n v="10847.06"/>
    <n v="2675.07"/>
    <n v="1766.07"/>
    <n v="1774.53"/>
    <n v="2433.5"/>
    <n v="0"/>
    <n v="21.68"/>
    <n v="8670.86"/>
    <n v="19517.919999999998"/>
    <n v="6215.67"/>
    <n v="33882.269999999997"/>
    <n v="16676.04"/>
    <n v="8414.2999999999993"/>
    <n v="22048.68"/>
    <n v="613.05999999999995"/>
    <n v="92.36"/>
    <n v="81726.710000000006"/>
    <n v="59585.67"/>
    <n v="27595.74"/>
    <n v="87181.41"/>
    <n v="14.38"/>
    <n v="35692.699999999997"/>
    <n v="73284.03"/>
    <n v="16.07"/>
    <x v="24"/>
  </r>
  <r>
    <n v="2671"/>
    <x v="5"/>
    <s v="ncisco"/>
    <n v="2316"/>
    <n v="1355"/>
    <n v="8777.76"/>
    <n v="8734.08"/>
    <n v="17511.84"/>
    <n v="19.190000000000001"/>
    <n v="6.64"/>
    <n v="1455.19"/>
    <n v="1047.5999999999999"/>
    <n v="705.07"/>
    <n v="1535.84"/>
    <n v="115.94"/>
    <n v="10.95"/>
    <n v="4870.58"/>
    <n v="1381.47"/>
    <n v="1186.78"/>
    <n v="851.7"/>
    <n v="1242.3"/>
    <n v="0"/>
    <n v="10.95"/>
    <n v="4673.2"/>
    <n v="9543.7800000000007"/>
    <n v="3419.95"/>
    <n v="14114.51"/>
    <n v="6364.97"/>
    <n v="3363.19"/>
    <n v="12461.88"/>
    <n v="299.36"/>
    <n v="41.46"/>
    <n v="36645.370000000003"/>
    <n v="24142.03"/>
    <n v="11516.99"/>
    <n v="35659.019999999997"/>
    <n v="15.4"/>
    <n v="19588.509999999998"/>
    <n v="40290.54"/>
    <n v="14.46"/>
    <x v="24"/>
  </r>
  <r>
    <n v="2672"/>
    <x v="5"/>
    <s v="ncisco"/>
    <n v="5363"/>
    <n v="1619"/>
    <n v="17992.240000000002"/>
    <n v="14204.51"/>
    <n v="32196.75"/>
    <n v="19"/>
    <n v="6.53"/>
    <n v="3159.48"/>
    <n v="2337.42"/>
    <n v="1541.79"/>
    <n v="2333.2399999999998"/>
    <n v="309.74"/>
    <n v="17.64"/>
    <n v="9699.31"/>
    <n v="2109.21"/>
    <n v="1610.44"/>
    <n v="1546.43"/>
    <n v="2083.4899999999998"/>
    <n v="0"/>
    <n v="17.690000000000001"/>
    <n v="7367.27"/>
    <n v="17066.57"/>
    <n v="5266.09"/>
    <n v="32577.8"/>
    <n v="14715.52"/>
    <n v="7251.39"/>
    <n v="18167.98"/>
    <n v="775.01"/>
    <n v="74.209999999999994"/>
    <n v="73561.91"/>
    <n v="55319.72"/>
    <n v="25587.24"/>
    <n v="80906.960000000006"/>
    <n v="15.09"/>
    <n v="28103.200000000001"/>
    <n v="61014.51"/>
    <n v="17.36"/>
    <x v="24"/>
  </r>
  <r>
    <n v="2673"/>
    <x v="5"/>
    <s v="ncisco"/>
    <n v="3707"/>
    <n v="404"/>
    <n v="10477.86"/>
    <n v="5919.38"/>
    <n v="16397.240000000002"/>
    <n v="18.34"/>
    <n v="6.16"/>
    <n v="1950.55"/>
    <n v="1635"/>
    <n v="1093.58"/>
    <n v="917.58"/>
    <n v="213.94"/>
    <n v="6.21"/>
    <n v="5816.85"/>
    <n v="676.27"/>
    <n v="634.15"/>
    <n v="806.67"/>
    <n v="823.79"/>
    <n v="0"/>
    <n v="6.21"/>
    <n v="2947.09"/>
    <n v="8763.94"/>
    <n v="2117.09"/>
    <n v="20130.18"/>
    <n v="10572.69"/>
    <n v="5123.29"/>
    <n v="7279.99"/>
    <n v="607.16"/>
    <n v="21.16"/>
    <n v="43734.46"/>
    <n v="36433.32"/>
    <n v="17361.349999999999"/>
    <n v="53794.67"/>
    <n v="14.51"/>
    <n v="8213.8700000000008"/>
    <n v="22400.17"/>
    <n v="20.329999999999998"/>
    <x v="24"/>
  </r>
  <r>
    <n v="2674"/>
    <x v="5"/>
    <s v="ncisco"/>
    <n v="6031"/>
    <n v="887"/>
    <n v="17889.21"/>
    <n v="11034.78"/>
    <n v="28923.99"/>
    <n v="19.600000000000001"/>
    <n v="6.41"/>
    <n v="3349.22"/>
    <n v="2492.59"/>
    <n v="1723.65"/>
    <n v="1744.56"/>
    <n v="398.7"/>
    <n v="12.07"/>
    <n v="9720.7999999999993"/>
    <n v="1529.6"/>
    <n v="1148.47"/>
    <n v="1475.17"/>
    <n v="1538.8"/>
    <n v="0"/>
    <n v="12.06"/>
    <n v="5704.09"/>
    <n v="15424.89"/>
    <n v="4153.2299999999996"/>
    <n v="32098.62"/>
    <n v="15066.86"/>
    <n v="8353.7000000000007"/>
    <n v="14451.29"/>
    <n v="1464.7"/>
    <n v="41.97"/>
    <n v="71477.14"/>
    <n v="56983.88"/>
    <n v="27996.46"/>
    <n v="84980.34"/>
    <n v="14.09"/>
    <n v="20471.650000000001"/>
    <n v="49297.2"/>
    <n v="23.08"/>
    <x v="24"/>
  </r>
  <r>
    <n v="2675"/>
    <x v="5"/>
    <s v="ncisco"/>
    <n v="4605"/>
    <n v="1437"/>
    <n v="16120.29"/>
    <n v="13922"/>
    <n v="30042.29"/>
    <n v="20.86"/>
    <n v="6.15"/>
    <n v="2302.6"/>
    <n v="1580.84"/>
    <n v="1238.3699999999999"/>
    <n v="2296.96"/>
    <n v="320.5"/>
    <n v="16.07"/>
    <n v="7755.34"/>
    <n v="1596.85"/>
    <n v="1597.41"/>
    <n v="1660.72"/>
    <n v="2045.21"/>
    <n v="0"/>
    <n v="16.07"/>
    <n v="6916.26"/>
    <n v="14671.6"/>
    <n v="4854.9799999999996"/>
    <n v="23131.15"/>
    <n v="9350.34"/>
    <n v="5688.91"/>
    <n v="18110.580000000002"/>
    <n v="1207.78"/>
    <n v="52.88"/>
    <n v="57541.64"/>
    <n v="39378.18"/>
    <n v="18964.080000000002"/>
    <n v="58342.27"/>
    <n v="12.67"/>
    <n v="20841.43"/>
    <n v="55252.6"/>
    <n v="14.5"/>
    <x v="24"/>
  </r>
  <r>
    <n v="2676"/>
    <x v="5"/>
    <s v="ncisco"/>
    <n v="4111"/>
    <n v="1510"/>
    <n v="14391.33"/>
    <n v="13341.79"/>
    <n v="27733.119999999999"/>
    <n v="20.99"/>
    <n v="6.37"/>
    <n v="1927.22"/>
    <n v="1494.14"/>
    <n v="1154.53"/>
    <n v="2278.39"/>
    <n v="274.48"/>
    <n v="15.88"/>
    <n v="7144.64"/>
    <n v="1555.36"/>
    <n v="1525.31"/>
    <n v="1555.5"/>
    <n v="2013.94"/>
    <n v="0"/>
    <n v="15.88"/>
    <n v="6665.99"/>
    <n v="13810.64"/>
    <n v="4636.17"/>
    <n v="19972.43"/>
    <n v="9605.68"/>
    <n v="5535.37"/>
    <n v="18735.349999999999"/>
    <n v="1038.54"/>
    <n v="54.84"/>
    <n v="54942.21"/>
    <n v="36152.019999999997"/>
    <n v="17146.89"/>
    <n v="53298.91"/>
    <n v="12.96"/>
    <n v="21201.62"/>
    <n v="54876.39"/>
    <n v="14.04"/>
    <x v="24"/>
  </r>
  <r>
    <n v="2677"/>
    <x v="5"/>
    <s v="ncisco"/>
    <n v="9175"/>
    <n v="1841"/>
    <n v="28599.59"/>
    <n v="21217.81"/>
    <n v="49817.4"/>
    <n v="18.260000000000002"/>
    <n v="6.1"/>
    <n v="4527.62"/>
    <n v="3496.61"/>
    <n v="2417.08"/>
    <n v="3260.78"/>
    <n v="619.9"/>
    <n v="22.98"/>
    <n v="14344.98"/>
    <n v="2823.59"/>
    <n v="2337.29"/>
    <n v="2452.61"/>
    <n v="2958.66"/>
    <n v="0"/>
    <n v="22.97"/>
    <n v="10595.11"/>
    <n v="24940.09"/>
    <n v="7613.49"/>
    <n v="46603.54"/>
    <n v="20916.53"/>
    <n v="11077.17"/>
    <n v="25194.720000000001"/>
    <n v="2463.54"/>
    <n v="78.569999999999993"/>
    <n v="106334.09"/>
    <n v="81060.800000000003"/>
    <n v="39172.589999999997"/>
    <n v="120233.39"/>
    <n v="13.1"/>
    <n v="37550.03"/>
    <n v="84177.06"/>
    <n v="20.399999999999999"/>
    <x v="24"/>
  </r>
  <r>
    <n v="2678"/>
    <x v="5"/>
    <s v="ncisco"/>
    <n v="7037"/>
    <n v="581"/>
    <n v="19268.32"/>
    <n v="9524.42"/>
    <n v="28792.74"/>
    <n v="19.45"/>
    <n v="6.77"/>
    <n v="3792.32"/>
    <n v="2924.22"/>
    <n v="1889.72"/>
    <n v="1460.81"/>
    <n v="442.69"/>
    <n v="10.07"/>
    <n v="10519.84"/>
    <n v="1002.11"/>
    <n v="1004.32"/>
    <n v="1348.76"/>
    <n v="1320.45"/>
    <n v="0"/>
    <n v="10.07"/>
    <n v="4685.71"/>
    <n v="15205.55"/>
    <n v="3355.19"/>
    <n v="40266.910000000003"/>
    <n v="20812.88"/>
    <n v="9958.4699999999993"/>
    <n v="12934.73"/>
    <n v="2110.71"/>
    <n v="36.53"/>
    <n v="86120.22"/>
    <n v="73148.97"/>
    <n v="32429.05"/>
    <n v="105578.01"/>
    <n v="15"/>
    <n v="14419.73"/>
    <n v="40250.550000000003"/>
    <n v="24.82"/>
    <x v="24"/>
  </r>
  <r>
    <n v="2679"/>
    <x v="5"/>
    <s v="ncisco"/>
    <n v="8293"/>
    <n v="686"/>
    <n v="23194.21"/>
    <n v="12626.33"/>
    <n v="35820.54"/>
    <n v="18.64"/>
    <n v="6.69"/>
    <n v="4333.3"/>
    <n v="3306.49"/>
    <n v="2111.56"/>
    <n v="1884.18"/>
    <n v="528.70000000000005"/>
    <n v="12.65"/>
    <n v="12176.88"/>
    <n v="1133.42"/>
    <n v="1453.6"/>
    <n v="1656.8"/>
    <n v="1778.16"/>
    <n v="0"/>
    <n v="12.64"/>
    <n v="6034.63"/>
    <n v="18211.509999999998"/>
    <n v="4243.83"/>
    <n v="48522.32"/>
    <n v="24629.49"/>
    <n v="10986.35"/>
    <n v="16512.29"/>
    <n v="2453.67"/>
    <n v="41.08"/>
    <n v="103145.19"/>
    <n v="86591.82"/>
    <n v="37485.42"/>
    <n v="124077.25"/>
    <n v="14.96"/>
    <n v="16607.439999999999"/>
    <n v="49419.519999999997"/>
    <n v="24.21"/>
    <x v="24"/>
  </r>
  <r>
    <n v="2680"/>
    <x v="5"/>
    <s v="ncisco"/>
    <n v="4618"/>
    <n v="1001"/>
    <n v="14373.91"/>
    <n v="10854.7"/>
    <n v="25228.61"/>
    <n v="19.87"/>
    <n v="7.52"/>
    <n v="2304.39"/>
    <n v="1766.48"/>
    <n v="1236.6600000000001"/>
    <n v="1717.24"/>
    <n v="323.39999999999998"/>
    <n v="11.83"/>
    <n v="7360"/>
    <n v="1545.74"/>
    <n v="1110.28"/>
    <n v="1266.1199999999999"/>
    <n v="1532.38"/>
    <n v="0"/>
    <n v="11.83"/>
    <n v="5466.34"/>
    <n v="12826.35"/>
    <n v="3922.14"/>
    <n v="28024.12"/>
    <n v="15217.25"/>
    <n v="6946.33"/>
    <n v="16790.16"/>
    <n v="1752.26"/>
    <n v="39.520000000000003"/>
    <n v="68769.64"/>
    <n v="51939.96"/>
    <n v="21033.45"/>
    <n v="72973.399999999994"/>
    <n v="15.8"/>
    <n v="24128.400000000001"/>
    <n v="53223.23"/>
    <n v="24.1"/>
    <x v="24"/>
  </r>
  <r>
    <n v="2681"/>
    <x v="5"/>
    <s v="ncisco"/>
    <n v="5581"/>
    <n v="387"/>
    <n v="15368.96"/>
    <n v="7701.47"/>
    <n v="23070.43"/>
    <n v="18.77"/>
    <n v="7.04"/>
    <n v="2927.11"/>
    <n v="2251.38"/>
    <n v="1452.96"/>
    <n v="1163.28"/>
    <n v="378.1"/>
    <n v="7.59"/>
    <n v="8180.42"/>
    <n v="626.44000000000005"/>
    <n v="846.73"/>
    <n v="1072.58"/>
    <n v="1079.76"/>
    <n v="0"/>
    <n v="7.59"/>
    <n v="3633.09"/>
    <n v="11813.51"/>
    <n v="2545.75"/>
    <n v="34267.32"/>
    <n v="18307.240000000002"/>
    <n v="7931.56"/>
    <n v="10933.33"/>
    <n v="1807.91"/>
    <n v="22.33"/>
    <n v="73269.69"/>
    <n v="62314.03"/>
    <n v="25882.720000000001"/>
    <n v="88196.75"/>
    <n v="15.8"/>
    <n v="9907.06"/>
    <n v="31405.79"/>
    <n v="25.6"/>
    <x v="24"/>
  </r>
  <r>
    <n v="2682"/>
    <x v="5"/>
    <s v="ncisco"/>
    <n v="6996"/>
    <n v="432"/>
    <n v="18781.11"/>
    <n v="9518.94"/>
    <n v="28300.05"/>
    <n v="18.04"/>
    <n v="6.93"/>
    <n v="3447.96"/>
    <n v="2836.8"/>
    <n v="1800.64"/>
    <n v="1420.84"/>
    <n v="460.9"/>
    <n v="9.1300000000000008"/>
    <n v="9976.26"/>
    <n v="733.43"/>
    <n v="1067.0999999999999"/>
    <n v="1335.22"/>
    <n v="1325.29"/>
    <n v="0"/>
    <n v="9.1300000000000008"/>
    <n v="4470.17"/>
    <n v="14446.43"/>
    <n v="3135.75"/>
    <n v="42237.26"/>
    <n v="23226.52"/>
    <n v="9642.2199999999993"/>
    <n v="13000.64"/>
    <n v="1560.26"/>
    <n v="27.42"/>
    <n v="89694.32"/>
    <n v="76666.259999999995"/>
    <n v="31251.72"/>
    <n v="107917.99"/>
    <n v="15.43"/>
    <n v="10677.88"/>
    <n v="35928.71"/>
    <n v="24.72"/>
    <x v="24"/>
  </r>
  <r>
    <n v="2683"/>
    <x v="5"/>
    <s v="ncisco"/>
    <n v="7512"/>
    <n v="1162"/>
    <n v="21315.34"/>
    <n v="17872.02"/>
    <n v="39187.360000000001"/>
    <n v="17.66"/>
    <n v="6.46"/>
    <n v="3686.06"/>
    <n v="2939.32"/>
    <n v="1858.09"/>
    <n v="2164.34"/>
    <n v="475.91"/>
    <n v="14.69"/>
    <n v="11138.42"/>
    <n v="1902.14"/>
    <n v="1493.04"/>
    <n v="1647.78"/>
    <n v="1949.62"/>
    <n v="403.97"/>
    <n v="14.69"/>
    <n v="7411.24"/>
    <n v="18549.66"/>
    <n v="5446.93"/>
    <n v="43316.21"/>
    <n v="21492.77"/>
    <n v="9037.4500000000007"/>
    <n v="18013.02"/>
    <n v="1470.42"/>
    <n v="47.35"/>
    <n v="93377.22"/>
    <n v="75316.84"/>
    <n v="32263.13"/>
    <n v="107579.98"/>
    <n v="14.32"/>
    <n v="28398.35"/>
    <n v="61931.6"/>
    <n v="24.44"/>
    <x v="24"/>
  </r>
  <r>
    <n v="2684"/>
    <x v="5"/>
    <s v="ncisco"/>
    <n v="9353"/>
    <n v="1758"/>
    <n v="27644.74"/>
    <n v="21069.53"/>
    <n v="48714.27"/>
    <n v="17.95"/>
    <n v="6.35"/>
    <n v="4371.51"/>
    <n v="3678.26"/>
    <n v="2431.4299999999998"/>
    <n v="3232.08"/>
    <n v="554.66"/>
    <n v="22.61"/>
    <n v="14290.55"/>
    <n v="2838.28"/>
    <n v="2379.54"/>
    <n v="2325.63"/>
    <n v="3027.08"/>
    <n v="0"/>
    <n v="22.67"/>
    <n v="10593.2"/>
    <n v="24883.75"/>
    <n v="7543.45"/>
    <n v="48854.32"/>
    <n v="25857.89"/>
    <n v="11687.11"/>
    <n v="25525.11"/>
    <n v="2234.71"/>
    <n v="85.39"/>
    <n v="114244.53"/>
    <n v="88634.03"/>
    <n v="39562.89"/>
    <n v="128196.92"/>
    <n v="13.71"/>
    <n v="38425.71"/>
    <n v="83587.509999999995"/>
    <n v="21.86"/>
    <x v="24"/>
  </r>
  <r>
    <n v="2685"/>
    <x v="5"/>
    <s v="ncisco"/>
    <n v="8765"/>
    <n v="1985"/>
    <n v="25418.18"/>
    <n v="21723.7"/>
    <n v="47141.88"/>
    <n v="17.87"/>
    <n v="6.03"/>
    <n v="4432.9399999999996"/>
    <n v="3412.24"/>
    <n v="2228.61"/>
    <n v="2595.0500000000002"/>
    <n v="566.78"/>
    <n v="21.46"/>
    <n v="13257.08"/>
    <n v="2483.66"/>
    <n v="1470.1"/>
    <n v="1820.09"/>
    <n v="2225.15"/>
    <n v="732.43"/>
    <n v="21.51"/>
    <n v="8752.9500000000007"/>
    <n v="22010.03"/>
    <n v="6506.28"/>
    <n v="46384.87"/>
    <n v="21577.51"/>
    <n v="10073.9"/>
    <n v="19821.669999999998"/>
    <n v="1605.6"/>
    <n v="93.98"/>
    <n v="99557.52"/>
    <n v="79641.87"/>
    <n v="37349.56"/>
    <n v="116991.43"/>
    <n v="13.35"/>
    <n v="31425.95"/>
    <n v="67342.559999999998"/>
    <n v="15.83"/>
    <x v="24"/>
  </r>
  <r>
    <n v="2686"/>
    <x v="5"/>
    <s v="ncisco"/>
    <n v="8135"/>
    <n v="1815"/>
    <n v="24328.27"/>
    <n v="16794.38"/>
    <n v="41122.65"/>
    <n v="18.93"/>
    <n v="6.8"/>
    <n v="4192.21"/>
    <n v="3404.34"/>
    <n v="2206.0700000000002"/>
    <n v="2782.12"/>
    <n v="491.51"/>
    <n v="19.829999999999998"/>
    <n v="13096.07"/>
    <n v="2292.6"/>
    <n v="1778.29"/>
    <n v="1939.42"/>
    <n v="2436.67"/>
    <n v="0"/>
    <n v="19.82"/>
    <n v="8466.81"/>
    <n v="21562.880000000001"/>
    <n v="6010.32"/>
    <n v="47347.37"/>
    <n v="25329.86"/>
    <n v="11405.25"/>
    <n v="24040.639999999999"/>
    <n v="1517.66"/>
    <n v="78.599999999999994"/>
    <n v="109719.38"/>
    <n v="85600.14"/>
    <n v="36698.449999999997"/>
    <n v="122298.59"/>
    <n v="15.03"/>
    <n v="31720.49"/>
    <n v="72410.14"/>
    <n v="17.48"/>
    <x v="24"/>
  </r>
  <r>
    <n v="2687"/>
    <x v="5"/>
    <s v="ncisco"/>
    <n v="4174"/>
    <n v="850"/>
    <n v="12547.54"/>
    <n v="9967.02"/>
    <n v="22514.560000000001"/>
    <n v="17.87"/>
    <n v="6.55"/>
    <n v="1930.56"/>
    <n v="1852.02"/>
    <n v="1215.33"/>
    <n v="1646.36"/>
    <n v="157.05000000000001"/>
    <n v="10.63"/>
    <n v="6811.94"/>
    <n v="1158.21"/>
    <n v="1304.25"/>
    <n v="1189.49"/>
    <n v="1530.42"/>
    <n v="0"/>
    <n v="10.63"/>
    <n v="5193"/>
    <n v="12004.94"/>
    <n v="3651.95"/>
    <n v="21030.27"/>
    <n v="12217.48"/>
    <n v="6245.36"/>
    <n v="13344.67"/>
    <n v="300.08"/>
    <n v="40.520000000000003"/>
    <n v="53178.38"/>
    <n v="39793.19"/>
    <n v="17605"/>
    <n v="57398.18"/>
    <n v="13.75"/>
    <n v="14995.84"/>
    <n v="42116.83"/>
    <n v="17.64"/>
    <x v="24"/>
  </r>
  <r>
    <n v="2688"/>
    <x v="5"/>
    <s v="ncisco"/>
    <n v="8812"/>
    <n v="4503"/>
    <n v="25884.79"/>
    <n v="70178.070000000007"/>
    <n v="96062.86"/>
    <n v="19.89"/>
    <n v="6.19"/>
    <n v="2116.4299999999998"/>
    <n v="1741.66"/>
    <n v="1163.7"/>
    <n v="5171.45"/>
    <n v="877.14"/>
    <n v="38.68"/>
    <n v="11109.06"/>
    <n v="3699.51"/>
    <n v="4153.08"/>
    <n v="2855.57"/>
    <n v="4369.33"/>
    <n v="18690.54"/>
    <n v="38.729999999999997"/>
    <n v="33806.76"/>
    <n v="44915.82"/>
    <n v="29398.7"/>
    <n v="28665.99"/>
    <n v="12781.95"/>
    <n v="6040.89"/>
    <n v="43146.81"/>
    <n v="1975.03"/>
    <n v="185.08"/>
    <n v="92795.77"/>
    <n v="49463.87"/>
    <n v="18837.62"/>
    <n v="68301.490000000005"/>
    <n v="7.75"/>
    <n v="50460.14"/>
    <n v="227642.56"/>
    <n v="11.21"/>
    <x v="24"/>
  </r>
  <r>
    <n v="2689"/>
    <x v="5"/>
    <s v="ncisco"/>
    <n v="10528"/>
    <n v="361"/>
    <n v="24960.63"/>
    <n v="13953.65"/>
    <n v="38914.28"/>
    <n v="20.68"/>
    <n v="7.28"/>
    <n v="3928.97"/>
    <n v="3254.18"/>
    <n v="2166.3200000000002"/>
    <n v="2108.81"/>
    <n v="419.81"/>
    <n v="13.42"/>
    <n v="11891.5"/>
    <n v="549.20000000000005"/>
    <n v="1642.44"/>
    <n v="2255.4899999999998"/>
    <n v="2003.01"/>
    <n v="0"/>
    <n v="13.41"/>
    <n v="6463.55"/>
    <n v="18355.060000000001"/>
    <n v="4447.13"/>
    <n v="54297.1"/>
    <n v="28097.06"/>
    <n v="12409.97"/>
    <n v="19517.259999999998"/>
    <n v="848.74"/>
    <n v="58.48"/>
    <n v="115228.62"/>
    <n v="95652.88"/>
    <n v="32915.35"/>
    <n v="128568.23"/>
    <n v="12.21"/>
    <n v="6585.93"/>
    <n v="53430.97"/>
    <n v="18.239999999999998"/>
    <x v="24"/>
  </r>
  <r>
    <n v="2690"/>
    <x v="5"/>
    <s v="ncisco"/>
    <n v="1662"/>
    <n v="1052"/>
    <n v="7188.97"/>
    <n v="8087.07"/>
    <n v="15276.04"/>
    <n v="20.61"/>
    <n v="8.25"/>
    <n v="1296.6099999999999"/>
    <n v="915.82"/>
    <n v="639.58000000000004"/>
    <n v="1370.21"/>
    <n v="118.14"/>
    <n v="9.57"/>
    <n v="4349.9399999999996"/>
    <n v="1348.49"/>
    <n v="1303.5"/>
    <n v="821.58"/>
    <n v="1154.33"/>
    <n v="0"/>
    <n v="9.56"/>
    <n v="4637.46"/>
    <n v="8987.4"/>
    <n v="3473.57"/>
    <n v="15416.25"/>
    <n v="8212.0300000000007"/>
    <n v="4062.69"/>
    <n v="13764.04"/>
    <n v="280.99"/>
    <n v="48.94"/>
    <n v="41784.93"/>
    <n v="27971.96"/>
    <n v="10427.59"/>
    <n v="38399.550000000003"/>
    <n v="23.1"/>
    <n v="19148.72"/>
    <n v="44399.19"/>
    <n v="18.2"/>
    <x v="24"/>
  </r>
  <r>
    <n v="2691"/>
    <x v="6"/>
    <s v="ty"/>
    <n v="4513"/>
    <n v="896"/>
    <n v="13715.69"/>
    <n v="12488.24"/>
    <n v="26203.93"/>
    <n v="17.8"/>
    <n v="6.57"/>
    <n v="2180"/>
    <n v="2037.43"/>
    <n v="1091.9000000000001"/>
    <n v="1797.98"/>
    <n v="247.66"/>
    <n v="12.59"/>
    <n v="7367.57"/>
    <n v="1532.93"/>
    <n v="1950.61"/>
    <n v="1135.6300000000001"/>
    <n v="1906.55"/>
    <n v="0"/>
    <n v="12.59"/>
    <n v="6538.32"/>
    <n v="13905.89"/>
    <n v="4619.18"/>
    <n v="22053.29"/>
    <n v="15835.64"/>
    <n v="6172.12"/>
    <n v="13809.5"/>
    <n v="1107.22"/>
    <n v="65.260000000000005"/>
    <n v="59043.03"/>
    <n v="45168.27"/>
    <n v="18933.919999999998"/>
    <n v="64102.19"/>
    <n v="14.2"/>
    <n v="20656.79"/>
    <n v="48739.68"/>
    <n v="23.05"/>
    <x v="24"/>
  </r>
  <r>
    <n v="2692"/>
    <x v="6"/>
    <s v="ty"/>
    <n v="7072"/>
    <n v="1100"/>
    <n v="20297.03"/>
    <n v="16032.96"/>
    <n v="36329.99"/>
    <n v="18.21"/>
    <n v="6.79"/>
    <n v="3016.42"/>
    <n v="2660.41"/>
    <n v="1712.88"/>
    <n v="2188.91"/>
    <n v="609.73"/>
    <n v="16.760000000000002"/>
    <n v="10205.11"/>
    <n v="2073.6799999999998"/>
    <n v="2190.33"/>
    <n v="1558.52"/>
    <n v="2295.12"/>
    <n v="0"/>
    <n v="16.82"/>
    <n v="8134.48"/>
    <n v="18339.59"/>
    <n v="5822.53"/>
    <n v="32606.5"/>
    <n v="22636.080000000002"/>
    <n v="9925.77"/>
    <n v="17450.75"/>
    <n v="3037.08"/>
    <n v="87.98"/>
    <n v="85744.15"/>
    <n v="68205.42"/>
    <n v="27255.94"/>
    <n v="95461.36"/>
    <n v="13.5"/>
    <n v="28289.25"/>
    <n v="63621.33"/>
    <n v="25.72"/>
    <x v="24"/>
  </r>
  <r>
    <n v="2693"/>
    <x v="6"/>
    <s v="or"/>
    <n v="6295"/>
    <n v="1933"/>
    <n v="19461.830000000002"/>
    <n v="16141.59"/>
    <n v="35603.42"/>
    <n v="17.420000000000002"/>
    <n v="6.91"/>
    <n v="3165.22"/>
    <n v="2688.5"/>
    <n v="1475.01"/>
    <n v="2344.84"/>
    <n v="432.14"/>
    <n v="19.32"/>
    <n v="10125.030000000001"/>
    <n v="3157.9"/>
    <n v="1754.8"/>
    <n v="1316.38"/>
    <n v="2305.35"/>
    <n v="0"/>
    <n v="19.38"/>
    <n v="8553.82"/>
    <n v="18678.849999999999"/>
    <n v="6229.08"/>
    <n v="32071.34"/>
    <n v="20070.580000000002"/>
    <n v="8272.89"/>
    <n v="17544.32"/>
    <n v="2387.29"/>
    <n v="94.26"/>
    <n v="80440.67"/>
    <n v="62802.1"/>
    <n v="25627.89"/>
    <n v="88429.98"/>
    <n v="14.05"/>
    <n v="43373.66"/>
    <n v="75359.94"/>
    <n v="22.44"/>
    <x v="24"/>
  </r>
  <r>
    <n v="2694"/>
    <x v="6"/>
    <s v="ty"/>
    <n v="7542"/>
    <n v="3044"/>
    <n v="22957.040000000001"/>
    <n v="24244.76"/>
    <n v="47201.8"/>
    <n v="15.79"/>
    <n v="6.47"/>
    <n v="3637.69"/>
    <n v="2940.46"/>
    <n v="1589.17"/>
    <n v="2754.49"/>
    <n v="475.33"/>
    <n v="27.11"/>
    <n v="11424.24"/>
    <n v="3924.22"/>
    <n v="2885.91"/>
    <n v="1346.51"/>
    <n v="2565.79"/>
    <n v="400.04"/>
    <n v="27.18"/>
    <n v="11149.65"/>
    <n v="22573.89"/>
    <n v="8556.69"/>
    <n v="37879.5"/>
    <n v="20724.060000000001"/>
    <n v="8740.48"/>
    <n v="20095.8"/>
    <n v="2872.71"/>
    <n v="144.19999999999999"/>
    <n v="90456.74"/>
    <n v="70216.75"/>
    <n v="28198.959999999999"/>
    <n v="98415.71"/>
    <n v="13.05"/>
    <n v="54746.64"/>
    <n v="92066.02"/>
    <n v="17.989999999999998"/>
    <x v="24"/>
  </r>
  <r>
    <n v="2695"/>
    <x v="6"/>
    <s v="ty"/>
    <n v="5923"/>
    <n v="324"/>
    <n v="15452.13"/>
    <n v="8363.49"/>
    <n v="23815.62"/>
    <n v="17.440000000000001"/>
    <n v="7.82"/>
    <n v="2964.13"/>
    <n v="2564.5700000000002"/>
    <n v="1397.69"/>
    <n v="1156.03"/>
    <n v="356.56"/>
    <n v="7.69"/>
    <n v="8446.66"/>
    <n v="691.85"/>
    <n v="1243.3699999999999"/>
    <n v="963.82"/>
    <n v="1234.58"/>
    <n v="0"/>
    <n v="7.69"/>
    <n v="4141.32"/>
    <n v="12587.98"/>
    <n v="2899.04"/>
    <n v="33433.97"/>
    <n v="25640.36"/>
    <n v="9308.2099999999991"/>
    <n v="10900.44"/>
    <n v="2131.11"/>
    <n v="36.979999999999997"/>
    <n v="81451.08"/>
    <n v="70513.649999999994"/>
    <n v="26014.26"/>
    <n v="96527.91"/>
    <n v="16.3"/>
    <n v="11295.7"/>
    <n v="34899.370000000003"/>
    <n v="34.86"/>
    <x v="24"/>
  </r>
  <r>
    <n v="2696"/>
    <x v="6"/>
    <s v="ty"/>
    <n v="7131"/>
    <n v="323"/>
    <n v="19052.330000000002"/>
    <n v="9781.6"/>
    <n v="28833.93"/>
    <n v="16.649999999999999"/>
    <n v="7.48"/>
    <n v="4031.33"/>
    <n v="2993.13"/>
    <n v="1530.87"/>
    <n v="1278.1500000000001"/>
    <n v="495.57"/>
    <n v="8.3000000000000007"/>
    <n v="10337.36"/>
    <n v="742.55"/>
    <n v="1440.37"/>
    <n v="1036.97"/>
    <n v="1384.84"/>
    <n v="0"/>
    <n v="8.3000000000000007"/>
    <n v="4613.03"/>
    <n v="14950.39"/>
    <n v="3219.88"/>
    <n v="44803.29"/>
    <n v="27674.67"/>
    <n v="9957.57"/>
    <n v="11888.6"/>
    <n v="3336.87"/>
    <n v="39.68"/>
    <n v="97700.69"/>
    <n v="85772.4"/>
    <n v="31275.39"/>
    <n v="117047.79"/>
    <n v="16.41"/>
    <n v="11083.26"/>
    <n v="36857.83"/>
    <n v="34.31"/>
    <x v="24"/>
  </r>
  <r>
    <n v="2697"/>
    <x v="6"/>
    <s v="ty"/>
    <n v="5150"/>
    <n v="684"/>
    <n v="14341.13"/>
    <n v="7645.84"/>
    <n v="21986.97"/>
    <n v="17.239999999999998"/>
    <n v="7.08"/>
    <n v="2964.81"/>
    <n v="1947.03"/>
    <n v="1004.82"/>
    <n v="1085.6199999999999"/>
    <n v="324.51"/>
    <n v="8.07"/>
    <n v="7334.87"/>
    <n v="936.43"/>
    <n v="879.26"/>
    <n v="729.69"/>
    <n v="1079.1300000000001"/>
    <n v="0"/>
    <n v="8.08"/>
    <n v="3632.59"/>
    <n v="10967.46"/>
    <n v="2545.39"/>
    <n v="31877.62"/>
    <n v="14917.13"/>
    <n v="5901.28"/>
    <n v="8808.34"/>
    <n v="2482.3200000000002"/>
    <n v="36.520000000000003"/>
    <n v="64023.199999999997"/>
    <n v="55178.35"/>
    <n v="20396.849999999999"/>
    <n v="75575.19"/>
    <n v="14.67"/>
    <n v="12327.7"/>
    <n v="29173.360000000001"/>
    <n v="18.02"/>
    <x v="24"/>
  </r>
  <r>
    <n v="2698"/>
    <x v="6"/>
    <s v="ty"/>
    <n v="5310"/>
    <n v="1357"/>
    <n v="15006.24"/>
    <n v="12291.85"/>
    <n v="27298.09"/>
    <n v="16.2"/>
    <n v="6.4"/>
    <n v="2245.59"/>
    <n v="1912.76"/>
    <n v="1166.72"/>
    <n v="1764.57"/>
    <n v="388.71"/>
    <n v="13.74"/>
    <n v="7492.08"/>
    <n v="2063.0100000000002"/>
    <n v="1400.22"/>
    <n v="1076.98"/>
    <n v="1724.51"/>
    <n v="0"/>
    <n v="13.74"/>
    <n v="6278.46"/>
    <n v="13770.55"/>
    <n v="4540.21"/>
    <n v="22859.74"/>
    <n v="12757.3"/>
    <n v="6333.99"/>
    <n v="12748.03"/>
    <n v="2323.5700000000002"/>
    <n v="67.2"/>
    <n v="57089.82"/>
    <n v="44274.59"/>
    <n v="18238.5"/>
    <n v="62513.1"/>
    <n v="11.77"/>
    <n v="28056.080000000002"/>
    <n v="50116.53"/>
    <n v="20.68"/>
    <x v="24"/>
  </r>
  <r>
    <n v="2699"/>
    <x v="6"/>
    <s v="ty"/>
    <n v="2452"/>
    <n v="3408"/>
    <n v="15536.47"/>
    <n v="28828.54"/>
    <n v="44365.01"/>
    <n v="16.760000000000002"/>
    <n v="6.52"/>
    <n v="1633.05"/>
    <n v="1083.6099999999999"/>
    <n v="705.31"/>
    <n v="4319.25"/>
    <n v="172.73"/>
    <n v="31.67"/>
    <n v="7945.63"/>
    <n v="3827.32"/>
    <n v="5511.85"/>
    <n v="2018.94"/>
    <n v="4506.16"/>
    <n v="0"/>
    <n v="31.67"/>
    <n v="15895.94"/>
    <n v="23841.57"/>
    <n v="11358.11"/>
    <n v="17217.689999999999"/>
    <n v="6812.36"/>
    <n v="4073.26"/>
    <n v="32137.35"/>
    <n v="1131.1199999999999"/>
    <n v="166.96"/>
    <n v="61538.720000000001"/>
    <n v="29234.42"/>
    <n v="11250.29"/>
    <n v="40484.71"/>
    <n v="16.510000000000002"/>
    <n v="52599.82"/>
    <n v="120585.08"/>
    <n v="15.43"/>
    <x v="24"/>
  </r>
  <r>
    <n v="2700"/>
    <x v="6"/>
    <m/>
    <n v="2986"/>
    <n v="4246"/>
    <n v="16030.8"/>
    <n v="26926.99"/>
    <n v="42957.79"/>
    <n v="16.510000000000002"/>
    <n v="7.16"/>
    <n v="1531.1"/>
    <n v="1273.43"/>
    <n v="712.9"/>
    <n v="3856.57"/>
    <n v="159.46"/>
    <n v="38.82"/>
    <n v="7572.28"/>
    <n v="5713.02"/>
    <n v="3945.76"/>
    <n v="1504.42"/>
    <n v="3873.93"/>
    <n v="0"/>
    <n v="38.950000000000003"/>
    <n v="15076.08"/>
    <n v="22648.36"/>
    <n v="11163.2"/>
    <n v="14724.56"/>
    <n v="6810.46"/>
    <n v="3875.05"/>
    <n v="26115.78"/>
    <n v="1213.8800000000001"/>
    <n v="220.97"/>
    <n v="52960.71"/>
    <n v="26623.96"/>
    <n v="11088.23"/>
    <n v="37712.19"/>
    <n v="12.63"/>
    <n v="81327.94"/>
    <n v="137982.87"/>
    <n v="19.149999999999999"/>
    <x v="24"/>
  </r>
  <r>
    <n v="2701"/>
    <x v="6"/>
    <s v="ty"/>
    <n v="12565"/>
    <n v="1182"/>
    <n v="30931.279999999999"/>
    <n v="19420.759999999998"/>
    <n v="50352.04"/>
    <n v="16.55"/>
    <n v="6.14"/>
    <n v="5032.41"/>
    <n v="3783.18"/>
    <n v="2055.5100000000002"/>
    <n v="2467.6"/>
    <n v="750.85"/>
    <n v="19.43"/>
    <n v="14108.98"/>
    <n v="2324.23"/>
    <n v="2294.2399999999998"/>
    <n v="1912.67"/>
    <n v="2550.3000000000002"/>
    <n v="0"/>
    <n v="19.440000000000001"/>
    <n v="9100.8799999999992"/>
    <n v="23209.86"/>
    <n v="6531.14"/>
    <n v="52092.6"/>
    <n v="26185.9"/>
    <n v="10812.69"/>
    <n v="16824.12"/>
    <n v="4148.68"/>
    <n v="88.03"/>
    <n v="110152.02"/>
    <n v="93239.87"/>
    <n v="36768.54"/>
    <n v="130008.41"/>
    <n v="10.35"/>
    <n v="29978.18"/>
    <n v="65436.21"/>
    <n v="25.36"/>
    <x v="24"/>
  </r>
  <r>
    <n v="2702"/>
    <x v="6"/>
    <s v="ty"/>
    <n v="7640"/>
    <n v="555"/>
    <n v="20143.41"/>
    <n v="10331.799999999999"/>
    <n v="30475.21"/>
    <n v="17.86"/>
    <n v="6.38"/>
    <n v="3956.73"/>
    <n v="3144.94"/>
    <n v="1644.51"/>
    <n v="1383.19"/>
    <n v="546.38"/>
    <n v="9.59"/>
    <n v="10685.33"/>
    <n v="1178.83"/>
    <n v="1279.06"/>
    <n v="1081.07"/>
    <n v="1426.92"/>
    <n v="0"/>
    <n v="9.59"/>
    <n v="4975.47"/>
    <n v="15660.8"/>
    <n v="3538.96"/>
    <n v="37231.61"/>
    <n v="23356.720000000001"/>
    <n v="8829.77"/>
    <n v="10204.52"/>
    <n v="2639.64"/>
    <n v="40.31"/>
    <n v="82302.570000000007"/>
    <n v="72057.73"/>
    <n v="30283.83"/>
    <n v="102341.57"/>
    <n v="13.4"/>
    <n v="15122.3"/>
    <n v="36324.449999999997"/>
    <n v="27.25"/>
    <x v="24"/>
  </r>
  <r>
    <n v="2703"/>
    <x v="6"/>
    <s v="ty"/>
    <n v="5649"/>
    <n v="1503"/>
    <n v="16915.47"/>
    <n v="16434.93"/>
    <n v="33350.400000000001"/>
    <n v="17.43"/>
    <n v="6.27"/>
    <n v="2538.73"/>
    <n v="2145"/>
    <n v="1169.3"/>
    <n v="2010.67"/>
    <n v="422.84"/>
    <n v="15.89"/>
    <n v="8302.42"/>
    <n v="2137.35"/>
    <n v="1687.11"/>
    <n v="1097.03"/>
    <n v="2046.98"/>
    <n v="284.61"/>
    <n v="15.96"/>
    <n v="7269.04"/>
    <n v="15571.46"/>
    <n v="5206.1000000000004"/>
    <n v="24686.86"/>
    <n v="15876.9"/>
    <n v="6294.29"/>
    <n v="14537.91"/>
    <n v="2291.1"/>
    <n v="78.760000000000005"/>
    <n v="63765.81"/>
    <n v="49149.15"/>
    <n v="20261.599999999999"/>
    <n v="69410.75"/>
    <n v="12.29"/>
    <n v="28046.37"/>
    <n v="56619.99"/>
    <n v="18.66"/>
    <x v="24"/>
  </r>
  <r>
    <n v="2704"/>
    <x v="6"/>
    <s v="ty"/>
    <n v="9543"/>
    <n v="1310"/>
    <n v="25754.32"/>
    <n v="18663.5"/>
    <n v="44417.82"/>
    <n v="16.670000000000002"/>
    <n v="6.08"/>
    <n v="4043.02"/>
    <n v="3263.93"/>
    <n v="1710.29"/>
    <n v="2394.5500000000002"/>
    <n v="624.67999999999995"/>
    <n v="18.399999999999999"/>
    <n v="12054.88"/>
    <n v="2343.9"/>
    <n v="2469.16"/>
    <n v="1578.22"/>
    <n v="2528.56"/>
    <n v="0"/>
    <n v="18.41"/>
    <n v="8938.25"/>
    <n v="20993.13"/>
    <n v="6391.28"/>
    <n v="40151.089999999997"/>
    <n v="24424.15"/>
    <n v="8608.4500000000007"/>
    <n v="17079.82"/>
    <n v="2041.09"/>
    <n v="89.43"/>
    <n v="92394.03"/>
    <n v="75224.78"/>
    <n v="32403.09"/>
    <n v="107627.87"/>
    <n v="11.28"/>
    <n v="29420.34"/>
    <n v="62306.73"/>
    <n v="22.46"/>
    <x v="24"/>
  </r>
  <r>
    <n v="2705"/>
    <x v="6"/>
    <s v="ty"/>
    <n v="8456"/>
    <n v="273"/>
    <n v="21687.68"/>
    <n v="9304.42"/>
    <n v="30992.1"/>
    <n v="19.440000000000001"/>
    <n v="6.58"/>
    <n v="4143.47"/>
    <n v="3415.31"/>
    <n v="1768.35"/>
    <n v="1206"/>
    <n v="567.58000000000004"/>
    <n v="7.91"/>
    <n v="11108.62"/>
    <n v="610.67999999999995"/>
    <n v="1188.6500000000001"/>
    <n v="1052.3900000000001"/>
    <n v="1265.56"/>
    <n v="0"/>
    <n v="7.92"/>
    <n v="4125.21"/>
    <n v="15233.83"/>
    <n v="2851.73"/>
    <n v="40014.339999999997"/>
    <n v="29051.83"/>
    <n v="9831.76"/>
    <n v="9868.49"/>
    <n v="2582.67"/>
    <n v="33.619999999999997"/>
    <n v="91382.720000000001"/>
    <n v="81480.61"/>
    <n v="34449"/>
    <n v="115929.61"/>
    <n v="13.71"/>
    <n v="8373.59"/>
    <n v="28043.11"/>
    <n v="30.67"/>
    <x v="24"/>
  </r>
  <r>
    <n v="2706"/>
    <x v="6"/>
    <s v="ty"/>
    <n v="4022"/>
    <n v="150"/>
    <n v="10751.29"/>
    <n v="4948.4799999999996"/>
    <n v="15699.77"/>
    <n v="20.69"/>
    <n v="7.53"/>
    <n v="2280.4"/>
    <n v="1885.34"/>
    <n v="973.08"/>
    <n v="680.99"/>
    <n v="239.95"/>
    <n v="4.49"/>
    <n v="6064.26"/>
    <n v="323.73"/>
    <n v="717.81"/>
    <n v="599.44000000000005"/>
    <n v="721.07"/>
    <n v="0"/>
    <n v="4.49"/>
    <n v="2366.5300000000002"/>
    <n v="8430.7999999999993"/>
    <n v="1640.97"/>
    <n v="22139.93"/>
    <n v="18694.900000000001"/>
    <n v="6242.52"/>
    <n v="6248.78"/>
    <n v="1550.35"/>
    <n v="20.329999999999998"/>
    <n v="54896.800000000003"/>
    <n v="48627.69"/>
    <n v="19160.82"/>
    <n v="67788.52"/>
    <n v="16.850000000000001"/>
    <n v="4619.84"/>
    <n v="18185.98"/>
    <n v="30.8"/>
    <x v="24"/>
  </r>
  <r>
    <n v="2707"/>
    <x v="6"/>
    <s v="ty"/>
    <n v="4150"/>
    <n v="1136"/>
    <n v="11695.6"/>
    <n v="9139.77"/>
    <n v="20835.37"/>
    <n v="19.25"/>
    <n v="7.24"/>
    <n v="1748.79"/>
    <n v="1652.48"/>
    <n v="798.68"/>
    <n v="1211.05"/>
    <n v="253.36"/>
    <n v="12.55"/>
    <n v="5676.91"/>
    <n v="1806.26"/>
    <n v="957.52"/>
    <n v="646.32000000000005"/>
    <n v="1201.6600000000001"/>
    <n v="0"/>
    <n v="12.62"/>
    <n v="4624.38"/>
    <n v="10301.290000000001"/>
    <n v="3410.1"/>
    <n v="15530.57"/>
    <n v="14052.31"/>
    <n v="4626.54"/>
    <n v="10085.44"/>
    <n v="1437.61"/>
    <n v="73.959999999999994"/>
    <n v="45806.43"/>
    <n v="35647.03"/>
    <n v="15738.86"/>
    <n v="51385.9"/>
    <n v="12.38"/>
    <n v="25726.22"/>
    <n v="42547.839999999997"/>
    <n v="22.65"/>
    <x v="24"/>
  </r>
  <r>
    <n v="2708"/>
    <x v="6"/>
    <s v="e"/>
    <n v="15838"/>
    <n v="9794"/>
    <n v="53274.720000000001"/>
    <n v="53201.4"/>
    <n v="106476.12"/>
    <n v="21.52"/>
    <n v="9.2100000000000009"/>
    <n v="9253.36"/>
    <n v="7112.09"/>
    <n v="3365"/>
    <n v="6694.25"/>
    <n v="793"/>
    <n v="105.64"/>
    <n v="27323.34"/>
    <n v="13064.18"/>
    <n v="5161.9399999999996"/>
    <n v="3825.31"/>
    <n v="6491.39"/>
    <n v="0"/>
    <n v="105.86"/>
    <n v="28648.69"/>
    <n v="55972.02"/>
    <n v="22051.43"/>
    <n v="101348.24"/>
    <n v="76369.19"/>
    <n v="24929.73"/>
    <n v="70304.94"/>
    <n v="8818.23"/>
    <n v="607.11"/>
    <n v="282377.44"/>
    <n v="211465.39"/>
    <n v="70503.17"/>
    <n v="281968.56"/>
    <n v="17.8"/>
    <n v="213859.08"/>
    <n v="344247.88"/>
    <n v="21.84"/>
    <x v="24"/>
  </r>
  <r>
    <n v="2709"/>
    <x v="6"/>
    <s v="Francis"/>
    <n v="7898"/>
    <n v="925"/>
    <n v="21877.73"/>
    <n v="12975.64"/>
    <n v="34853.370000000003"/>
    <n v="17.399999999999999"/>
    <n v="7.55"/>
    <n v="4355.9399999999996"/>
    <n v="3700.83"/>
    <n v="1972.87"/>
    <n v="1777.55"/>
    <n v="495.25"/>
    <n v="12.87"/>
    <n v="12315.3"/>
    <n v="2088.6799999999998"/>
    <n v="1578.33"/>
    <n v="1305.1600000000001"/>
    <n v="1821.34"/>
    <n v="0"/>
    <n v="12.88"/>
    <n v="6806.39"/>
    <n v="19121.689999999999"/>
    <n v="4972.17"/>
    <n v="41914.99"/>
    <n v="27631.27"/>
    <n v="12426.35"/>
    <n v="15281.79"/>
    <n v="4894.84"/>
    <n v="62.96"/>
    <n v="102212.2"/>
    <n v="86867.44"/>
    <n v="31962.23"/>
    <n v="118829.67"/>
    <n v="15.05"/>
    <n v="34042.97"/>
    <n v="68692.59"/>
    <n v="36.799999999999997"/>
    <x v="24"/>
  </r>
  <r>
    <n v="2710"/>
    <x v="6"/>
    <s v="Francis"/>
    <n v="3746"/>
    <n v="621"/>
    <n v="10218.049999999999"/>
    <n v="7134.38"/>
    <n v="17352.43"/>
    <n v="17.48"/>
    <n v="6.95"/>
    <n v="1587.05"/>
    <n v="1408.09"/>
    <n v="736.82"/>
    <n v="848.47"/>
    <n v="236.6"/>
    <n v="8.2200000000000006"/>
    <n v="4825.26"/>
    <n v="1255.83"/>
    <n v="845.04"/>
    <n v="564.36"/>
    <n v="888.32"/>
    <n v="0"/>
    <n v="8.2200000000000006"/>
    <n v="3561.77"/>
    <n v="8387.0300000000007"/>
    <n v="2665.23"/>
    <n v="14459.09"/>
    <n v="8997"/>
    <n v="4170.76"/>
    <n v="6638.11"/>
    <n v="2669.76"/>
    <n v="44.37"/>
    <n v="36979.089999999997"/>
    <n v="30296.61"/>
    <n v="11494.72"/>
    <n v="41791.33"/>
    <n v="11.16"/>
    <n v="18713.66"/>
    <n v="33904.92"/>
    <n v="30.13"/>
    <x v="24"/>
  </r>
  <r>
    <n v="2711"/>
    <x v="6"/>
    <s v="Francis"/>
    <n v="9141"/>
    <n v="1758"/>
    <n v="24905.58"/>
    <n v="17213.97"/>
    <n v="42119.55"/>
    <n v="19.23"/>
    <n v="6.9"/>
    <n v="3818.66"/>
    <n v="3240.68"/>
    <n v="1854.52"/>
    <n v="2174.2399999999998"/>
    <n v="551.08000000000004"/>
    <n v="22.46"/>
    <n v="11661.64"/>
    <n v="2556.6"/>
    <n v="1890.67"/>
    <n v="1489.22"/>
    <n v="2216.4"/>
    <n v="0"/>
    <n v="22.54"/>
    <n v="8175.44"/>
    <n v="19837.07"/>
    <n v="5936.5"/>
    <n v="38637.97"/>
    <n v="19364.86"/>
    <n v="10371.459999999999"/>
    <n v="16507.169999999998"/>
    <n v="4961.16"/>
    <n v="114.85"/>
    <n v="89957.48"/>
    <n v="73335.460000000006"/>
    <n v="27116.85"/>
    <n v="100452.31"/>
    <n v="10.99"/>
    <n v="40170.769999999997"/>
    <n v="79205.3"/>
    <n v="22.85"/>
    <x v="24"/>
  </r>
  <r>
    <n v="2712"/>
    <x v="6"/>
    <s v="Francis"/>
    <n v="5247"/>
    <n v="33469"/>
    <n v="64830.92"/>
    <n v="138078.21"/>
    <n v="202909.13"/>
    <n v="22.47"/>
    <n v="8.7799999999999994"/>
    <n v="2207.3000000000002"/>
    <n v="1692.96"/>
    <n v="990.79"/>
    <n v="15192.73"/>
    <n v="313.48"/>
    <n v="312.47000000000003"/>
    <n v="20709.75"/>
    <n v="42869.93"/>
    <n v="11917.27"/>
    <n v="4578.74"/>
    <n v="14138.85"/>
    <n v="368.51"/>
    <n v="313.61"/>
    <n v="74186.92"/>
    <n v="94896.67"/>
    <n v="59734.46"/>
    <n v="20094.37"/>
    <n v="6301.64"/>
    <n v="5348.27"/>
    <n v="102929.42"/>
    <n v="3009.07"/>
    <n v="1533.78"/>
    <n v="139216.56"/>
    <n v="34753.35"/>
    <n v="12720.86"/>
    <n v="47474.21"/>
    <n v="9.0500000000000007"/>
    <n v="739921.41"/>
    <n v="968419.32"/>
    <n v="22.11"/>
    <x v="24"/>
  </r>
  <r>
    <n v="2713"/>
    <x v="6"/>
    <s v="no"/>
    <n v="6973"/>
    <n v="1711"/>
    <n v="21043.52"/>
    <n v="17147.900000000001"/>
    <n v="38191.42"/>
    <n v="16.82"/>
    <n v="7.3"/>
    <n v="3599.98"/>
    <n v="3419.62"/>
    <n v="1897.22"/>
    <n v="2571.77"/>
    <n v="356"/>
    <n v="19.48"/>
    <n v="11864.08"/>
    <n v="2880.78"/>
    <n v="2276.25"/>
    <n v="1641.33"/>
    <n v="2592.23"/>
    <n v="0"/>
    <n v="19.48"/>
    <n v="9410.07"/>
    <n v="21274.15"/>
    <n v="6798.36"/>
    <n v="35170.9"/>
    <n v="20823.599999999999"/>
    <n v="11165.39"/>
    <n v="20546.849999999999"/>
    <n v="2613.7199999999998"/>
    <n v="92.78"/>
    <n v="90413.24"/>
    <n v="69773.61"/>
    <n v="26727.49"/>
    <n v="96501.11"/>
    <n v="13.84"/>
    <n v="45364.78"/>
    <n v="92490.2"/>
    <n v="26.51"/>
    <x v="24"/>
  </r>
  <r>
    <n v="2714"/>
    <x v="6"/>
    <s v="Francis"/>
    <n v="6385"/>
    <n v="704"/>
    <n v="17525.650000000001"/>
    <n v="12459.66"/>
    <n v="29985.31"/>
    <n v="15.06"/>
    <n v="6.47"/>
    <n v="3236.16"/>
    <n v="2906.08"/>
    <n v="1573.48"/>
    <n v="1737.52"/>
    <n v="361.18"/>
    <n v="11.42"/>
    <n v="9825.85"/>
    <n v="1545.52"/>
    <n v="1962.31"/>
    <n v="1224.8900000000001"/>
    <n v="1854.13"/>
    <n v="0"/>
    <n v="11.43"/>
    <n v="6598.27"/>
    <n v="16424.12"/>
    <n v="4732.72"/>
    <n v="31317.03"/>
    <n v="16544.240000000002"/>
    <n v="8724.2900000000009"/>
    <n v="12781.76"/>
    <n v="2069.96"/>
    <n v="51.63"/>
    <n v="71488.92"/>
    <n v="58655.53"/>
    <n v="23525.05"/>
    <n v="82180.570000000007"/>
    <n v="12.87"/>
    <n v="22269.02"/>
    <n v="53571.96"/>
    <n v="31.63"/>
    <x v="24"/>
  </r>
  <r>
    <n v="2715"/>
    <x v="6"/>
    <s v="Francis"/>
    <n v="5875"/>
    <n v="900"/>
    <n v="16812.41"/>
    <n v="11937.69"/>
    <n v="28750.1"/>
    <n v="16.170000000000002"/>
    <n v="6.79"/>
    <n v="3105.01"/>
    <n v="2544.17"/>
    <n v="1475.52"/>
    <n v="1620.56"/>
    <n v="367.74"/>
    <n v="12.03"/>
    <n v="9125.0300000000007"/>
    <n v="1912.4"/>
    <n v="1507.73"/>
    <n v="1160.6199999999999"/>
    <n v="1649.64"/>
    <n v="0"/>
    <n v="12.03"/>
    <n v="6242.42"/>
    <n v="15367.44"/>
    <n v="4580.75"/>
    <n v="30133.11"/>
    <n v="14637.86"/>
    <n v="8161.77"/>
    <n v="11941.19"/>
    <n v="2815.46"/>
    <n v="51.09"/>
    <n v="67740.490000000005"/>
    <n v="55748.21"/>
    <n v="21559.38"/>
    <n v="77307.59"/>
    <n v="13.16"/>
    <n v="30657.49"/>
    <n v="58136.61"/>
    <n v="34.06"/>
    <x v="24"/>
  </r>
  <r>
    <n v="2716"/>
    <x v="6"/>
    <s v="Francis"/>
    <n v="4315"/>
    <n v="3165"/>
    <n v="16434.71"/>
    <n v="23042.38"/>
    <n v="39477.089999999997"/>
    <n v="17.29"/>
    <n v="6.81"/>
    <n v="2151.36"/>
    <n v="1770.04"/>
    <n v="1046.54"/>
    <n v="2873.1"/>
    <n v="245.07"/>
    <n v="26.04"/>
    <n v="8112.15"/>
    <n v="3482.86"/>
    <n v="2983.46"/>
    <n v="1373.18"/>
    <n v="2736.6"/>
    <n v="350.88"/>
    <n v="26.11"/>
    <n v="10953.08"/>
    <n v="19065.23"/>
    <n v="8190.38"/>
    <n v="21037.25"/>
    <n v="10238.459999999999"/>
    <n v="5749.7"/>
    <n v="20784.28"/>
    <n v="1780.01"/>
    <n v="125.41"/>
    <n v="59715.12"/>
    <n v="38805.42"/>
    <n v="15136.86"/>
    <n v="53942.28"/>
    <n v="12.5"/>
    <n v="53557.16"/>
    <n v="98827.17"/>
    <n v="16.920000000000002"/>
    <x v="24"/>
  </r>
  <r>
    <n v="2717"/>
    <x v="6"/>
    <s v="Francis"/>
    <n v="4410"/>
    <n v="675"/>
    <n v="12241.96"/>
    <n v="8609.4599999999991"/>
    <n v="20851.419999999998"/>
    <n v="15.69"/>
    <n v="6.96"/>
    <n v="2281.9299999999998"/>
    <n v="1844.5"/>
    <n v="993.88"/>
    <n v="1177.5899999999999"/>
    <n v="251.12"/>
    <n v="8.82"/>
    <n v="6557.85"/>
    <n v="1372.63"/>
    <n v="1170.71"/>
    <n v="784.84"/>
    <n v="1219.8900000000001"/>
    <n v="0"/>
    <n v="8.82"/>
    <n v="4556.8900000000003"/>
    <n v="11114.74"/>
    <n v="3328.18"/>
    <n v="22069.65"/>
    <n v="11518.73"/>
    <n v="5749.84"/>
    <n v="8916.27"/>
    <n v="1849.93"/>
    <n v="43.73"/>
    <n v="50148.15"/>
    <n v="41188.15"/>
    <n v="16406.93"/>
    <n v="57595.08"/>
    <n v="13.06"/>
    <n v="19268.919999999998"/>
    <n v="41151.83"/>
    <n v="28.55"/>
    <x v="24"/>
  </r>
  <r>
    <n v="2718"/>
    <x v="6"/>
    <s v="ty"/>
    <n v="5909"/>
    <n v="766"/>
    <n v="17727.439999999999"/>
    <n v="11696.33"/>
    <n v="29423.77"/>
    <n v="17.88"/>
    <n v="7.4"/>
    <n v="3934.57"/>
    <n v="2570.79"/>
    <n v="1407.94"/>
    <n v="1635.99"/>
    <n v="404.1"/>
    <n v="11.69"/>
    <n v="9965.08"/>
    <n v="1659.27"/>
    <n v="1690.06"/>
    <n v="1098.9100000000001"/>
    <n v="1729.92"/>
    <n v="0"/>
    <n v="11.69"/>
    <n v="6189.84"/>
    <n v="16154.93"/>
    <n v="4448.24"/>
    <n v="41313.81"/>
    <n v="17913.93"/>
    <n v="8599.5400000000009"/>
    <n v="13354.49"/>
    <n v="2401.2800000000002"/>
    <n v="62.41"/>
    <n v="83645.45"/>
    <n v="70228.55"/>
    <n v="25291.49"/>
    <n v="95520.04"/>
    <n v="16.170000000000002"/>
    <n v="25283.16"/>
    <n v="56130.86"/>
    <n v="33.01"/>
    <x v="24"/>
  </r>
  <r>
    <n v="2719"/>
    <x v="6"/>
    <s v="ty"/>
    <n v="6359"/>
    <n v="429"/>
    <n v="17291.22"/>
    <n v="9496.42"/>
    <n v="26787.64"/>
    <n v="16.25"/>
    <n v="6.57"/>
    <n v="3719.48"/>
    <n v="2530.0500000000002"/>
    <n v="1335.51"/>
    <n v="1284.6099999999999"/>
    <n v="427.36"/>
    <n v="8.24"/>
    <n v="9305.24"/>
    <n v="936.65"/>
    <n v="1447.15"/>
    <n v="956.17"/>
    <n v="1377.06"/>
    <n v="0"/>
    <n v="8.24"/>
    <n v="4725.28"/>
    <n v="14030.52"/>
    <n v="3339.97"/>
    <n v="39587.129999999997"/>
    <n v="15927.99"/>
    <n v="7519.15"/>
    <n v="9631.77"/>
    <n v="2059.5100000000002"/>
    <n v="36.78"/>
    <n v="74762.320000000007"/>
    <n v="65093.78"/>
    <n v="24652.46"/>
    <n v="89746.23"/>
    <n v="14.11"/>
    <n v="12888.22"/>
    <n v="35133.769999999997"/>
    <n v="30.04"/>
    <x v="24"/>
  </r>
  <r>
    <n v="2720"/>
    <x v="6"/>
    <s v="a"/>
    <n v="5845"/>
    <n v="429"/>
    <n v="16226.5"/>
    <n v="8526.07"/>
    <n v="24752.57"/>
    <n v="15.78"/>
    <n v="6.77"/>
    <n v="3425.05"/>
    <n v="2628.97"/>
    <n v="1456.62"/>
    <n v="1146.54"/>
    <n v="438.06"/>
    <n v="7.87"/>
    <n v="9103.1"/>
    <n v="889.83"/>
    <n v="1157.3800000000001"/>
    <n v="923.74"/>
    <n v="1189.47"/>
    <n v="0"/>
    <n v="7.87"/>
    <n v="4168.3"/>
    <n v="13271.4"/>
    <n v="2970.96"/>
    <n v="36754.15"/>
    <n v="17758.509999999998"/>
    <n v="8599.14"/>
    <n v="9107.61"/>
    <n v="1869.9"/>
    <n v="36.25"/>
    <n v="74125.56"/>
    <n v="64981.7"/>
    <n v="24893.37"/>
    <n v="89875.07"/>
    <n v="15.38"/>
    <n v="12554.88"/>
    <n v="33217.81"/>
    <n v="29.27"/>
    <x v="24"/>
  </r>
  <r>
    <n v="2721"/>
    <x v="6"/>
    <s v="a"/>
    <n v="4567"/>
    <n v="366"/>
    <n v="13139.98"/>
    <n v="7639.56"/>
    <n v="20779.54"/>
    <n v="16.559999999999999"/>
    <n v="7.23"/>
    <n v="2835.39"/>
    <n v="2028.88"/>
    <n v="1105.8"/>
    <n v="1038.28"/>
    <n v="341.76"/>
    <n v="7.24"/>
    <n v="7357.36"/>
    <n v="797.18"/>
    <n v="1174.57"/>
    <n v="785.62"/>
    <n v="1111.21"/>
    <n v="0"/>
    <n v="7.24"/>
    <n v="3875.81"/>
    <n v="11233.17"/>
    <n v="2757.37"/>
    <n v="31895.05"/>
    <n v="14666.91"/>
    <n v="6845.88"/>
    <n v="8648.8799999999992"/>
    <n v="2270.6999999999998"/>
    <n v="37.35"/>
    <n v="64364.77"/>
    <n v="55678.53"/>
    <n v="20683.43"/>
    <n v="76361.960000000006"/>
    <n v="16.72"/>
    <n v="11991.35"/>
    <n v="31834.91"/>
    <n v="32.76"/>
    <x v="24"/>
  </r>
  <r>
    <n v="2722"/>
    <x v="6"/>
    <s v="a"/>
    <n v="3996"/>
    <n v="847"/>
    <n v="13106.53"/>
    <n v="11213.96"/>
    <n v="24320.49"/>
    <n v="17.27"/>
    <n v="8.0299999999999994"/>
    <n v="2525.08"/>
    <n v="1887.72"/>
    <n v="1138.76"/>
    <n v="1552.68"/>
    <n v="294.77"/>
    <n v="11.61"/>
    <n v="7410.62"/>
    <n v="1794.99"/>
    <n v="1658.48"/>
    <n v="1019.02"/>
    <n v="1643.86"/>
    <n v="0"/>
    <n v="11.61"/>
    <n v="6127.97"/>
    <n v="13538.58"/>
    <n v="4472.5"/>
    <n v="29628.05"/>
    <n v="16519.91"/>
    <n v="7901.03"/>
    <n v="14721.91"/>
    <n v="2037.24"/>
    <n v="66.099999999999994"/>
    <n v="70874.240000000005"/>
    <n v="56086.23"/>
    <n v="20468.5"/>
    <n v="76554.73"/>
    <n v="19.16"/>
    <n v="26053.08"/>
    <n v="57539.45"/>
    <n v="30.76"/>
    <x v="24"/>
  </r>
  <r>
    <n v="2723"/>
    <x v="6"/>
    <s v="a"/>
    <n v="4277"/>
    <n v="1377"/>
    <n v="15385.77"/>
    <n v="14466.72"/>
    <n v="29852.49"/>
    <n v="20.13"/>
    <n v="9.66"/>
    <n v="3027.86"/>
    <n v="2313.7199999999998"/>
    <n v="1349.11"/>
    <n v="2178.34"/>
    <n v="319.27999999999997"/>
    <n v="16.38"/>
    <n v="9204.69"/>
    <n v="2517.65"/>
    <n v="2395.6"/>
    <n v="1321.64"/>
    <n v="2264.6999999999998"/>
    <n v="0"/>
    <n v="16.45"/>
    <n v="8516.0400000000009"/>
    <n v="17720.72"/>
    <n v="6234.89"/>
    <n v="40146"/>
    <n v="23018.12"/>
    <n v="11485.72"/>
    <n v="24493.15"/>
    <n v="2430.86"/>
    <n v="103.17"/>
    <n v="101677.02"/>
    <n v="77080.7"/>
    <n v="25365.57"/>
    <n v="102446.27"/>
    <n v="23.95"/>
    <n v="41241.949999999997"/>
    <n v="94841.66"/>
    <n v="29.95"/>
    <x v="24"/>
  </r>
  <r>
    <n v="2724"/>
    <x v="6"/>
    <s v="a"/>
    <n v="3291"/>
    <n v="518"/>
    <n v="10350.76"/>
    <n v="7716.73"/>
    <n v="18067.490000000002"/>
    <n v="20.72"/>
    <n v="10.25"/>
    <n v="2209.17"/>
    <n v="1808.13"/>
    <n v="989.77"/>
    <n v="1115.49"/>
    <n v="208.69"/>
    <n v="7.63"/>
    <n v="6338.88"/>
    <n v="1280.6600000000001"/>
    <n v="1304.0999999999999"/>
    <n v="778.79"/>
    <n v="1181.05"/>
    <n v="0"/>
    <n v="7.63"/>
    <n v="4552.2299999999996"/>
    <n v="10891.11"/>
    <n v="3363.55"/>
    <n v="29855.59"/>
    <n v="20132.97"/>
    <n v="8648.5"/>
    <n v="13173.57"/>
    <n v="1524.41"/>
    <n v="48.23"/>
    <n v="73383.28"/>
    <n v="60161.48"/>
    <n v="19591.54"/>
    <n v="79753.02"/>
    <n v="24.23"/>
    <n v="21937.95"/>
    <n v="53490.65"/>
    <n v="42.35"/>
    <x v="24"/>
  </r>
  <r>
    <n v="2725"/>
    <x v="6"/>
    <s v="a"/>
    <n v="3899"/>
    <n v="1406"/>
    <n v="13943.31"/>
    <n v="13597.62"/>
    <n v="27540.93"/>
    <n v="24.25"/>
    <n v="10.97"/>
    <n v="2680.95"/>
    <n v="1970.98"/>
    <n v="1082.0999999999999"/>
    <n v="2009.96"/>
    <n v="249.61"/>
    <n v="15.76"/>
    <n v="8009.36"/>
    <n v="2493.52"/>
    <n v="2128.15"/>
    <n v="1125.8800000000001"/>
    <n v="2101.5"/>
    <n v="0"/>
    <n v="15.83"/>
    <n v="7864.88"/>
    <n v="15874.23"/>
    <n v="5747.55"/>
    <n v="41346.160000000003"/>
    <n v="24087.33"/>
    <n v="10659.22"/>
    <n v="26382.67"/>
    <n v="2695.45"/>
    <n v="98.78"/>
    <n v="105269.62"/>
    <n v="78788.17"/>
    <n v="24654.79"/>
    <n v="103442.96"/>
    <n v="26.53"/>
    <n v="46155.08"/>
    <n v="102752.29"/>
    <n v="32.83"/>
    <x v="24"/>
  </r>
  <r>
    <n v="2726"/>
    <x v="6"/>
    <s v="a"/>
    <n v="6449"/>
    <n v="1164"/>
    <n v="20788.439999999999"/>
    <n v="16211.64"/>
    <n v="37000.080000000002"/>
    <n v="25.48"/>
    <n v="11.11"/>
    <n v="4665.66"/>
    <n v="3404.98"/>
    <n v="1823.64"/>
    <n v="2248.0100000000002"/>
    <n v="380.4"/>
    <n v="15.88"/>
    <n v="12538.56"/>
    <n v="2760.53"/>
    <n v="2540.9499999999998"/>
    <n v="1487.72"/>
    <n v="2368.59"/>
    <n v="0"/>
    <n v="15.89"/>
    <n v="9173.68"/>
    <n v="21712.240000000002"/>
    <n v="6789.2"/>
    <n v="76459.67"/>
    <n v="43348.74"/>
    <n v="18968.73"/>
    <n v="31431.35"/>
    <n v="4792.03"/>
    <n v="80.83"/>
    <n v="175081.35"/>
    <n v="143569.17000000001"/>
    <n v="43726.66"/>
    <n v="187295.83"/>
    <n v="29.04"/>
    <n v="50053.18"/>
    <n v="119013.83"/>
    <n v="43"/>
    <x v="24"/>
  </r>
  <r>
    <n v="2727"/>
    <x v="6"/>
    <s v="a"/>
    <n v="5622"/>
    <n v="354"/>
    <n v="17058.82"/>
    <n v="12761.75"/>
    <n v="29820.57"/>
    <n v="30.47"/>
    <n v="12.95"/>
    <n v="4454.0600000000004"/>
    <n v="3009.27"/>
    <n v="1558.02"/>
    <n v="1406.86"/>
    <n v="320.74"/>
    <n v="8.7799999999999994"/>
    <n v="10757.72"/>
    <n v="816.03"/>
    <n v="1774.89"/>
    <n v="1109.2"/>
    <n v="1531.36"/>
    <n v="518.46"/>
    <n v="8.7799999999999994"/>
    <n v="5758.71"/>
    <n v="16516.439999999999"/>
    <n v="4218.58"/>
    <n v="80230.28"/>
    <n v="52861.48"/>
    <n v="19191.96"/>
    <n v="24643.06"/>
    <n v="5381.67"/>
    <n v="41.82"/>
    <n v="182350.26"/>
    <n v="157665.38"/>
    <n v="43743.23"/>
    <n v="201408.61"/>
    <n v="35.83"/>
    <n v="17024.169999999998"/>
    <n v="81268.58"/>
    <n v="48.09"/>
    <x v="24"/>
  </r>
  <r>
    <n v="2728"/>
    <x v="6"/>
    <s v="a"/>
    <n v="40"/>
    <n v="1"/>
    <n v="94.14"/>
    <n v="42.98"/>
    <n v="137.12"/>
    <n v="17.95"/>
    <n v="8.26"/>
    <n v="28.48"/>
    <n v="14.1"/>
    <n v="7.27"/>
    <n v="5.17"/>
    <n v="1.64"/>
    <n v="0.03"/>
    <n v="56.69"/>
    <n v="6.63"/>
    <n v="7.4"/>
    <n v="4.9400000000000004"/>
    <n v="5.69"/>
    <n v="0"/>
    <n v="0.03"/>
    <n v="24.69"/>
    <n v="81.38"/>
    <n v="18.97"/>
    <n v="294.39999999999998"/>
    <n v="115.22"/>
    <n v="52.92"/>
    <n v="41.04"/>
    <n v="6.03"/>
    <n v="0.13"/>
    <n v="509.75"/>
    <n v="468.58"/>
    <n v="155.18"/>
    <n v="623.76"/>
    <n v="15.59"/>
    <n v="66.66"/>
    <n v="212.38"/>
    <n v="66.66"/>
    <x v="24"/>
  </r>
  <r>
    <n v="2729"/>
    <x v="6"/>
    <s v="no"/>
    <n v="5603"/>
    <n v="1366"/>
    <n v="17727.11"/>
    <n v="24495.59"/>
    <n v="42222.7"/>
    <n v="14.74"/>
    <n v="6.5"/>
    <n v="3344.96"/>
    <n v="2506.66"/>
    <n v="1372.54"/>
    <n v="2126.14"/>
    <n v="228.48"/>
    <n v="15.6"/>
    <n v="9594.3799999999992"/>
    <n v="2287.5100000000002"/>
    <n v="2200.17"/>
    <n v="1236.5899999999999"/>
    <n v="2216.71"/>
    <n v="6502.8"/>
    <n v="15.6"/>
    <n v="14459.38"/>
    <n v="24053.759999999998"/>
    <n v="12227.07"/>
    <n v="36787.49"/>
    <n v="15903.87"/>
    <n v="8375.9"/>
    <n v="17412.830000000002"/>
    <n v="1056.45"/>
    <n v="81.040000000000006"/>
    <n v="79617.59"/>
    <n v="62123.72"/>
    <n v="22100.97"/>
    <n v="84224.69"/>
    <n v="15.03"/>
    <n v="33103.629999999997"/>
    <n v="98686.03"/>
    <n v="24.23"/>
    <x v="24"/>
  </r>
  <r>
    <n v="2730"/>
    <x v="6"/>
    <s v="Francis"/>
    <n v="8575"/>
    <n v="1092"/>
    <n v="25573.55"/>
    <n v="17083.97"/>
    <n v="42657.52"/>
    <n v="15.77"/>
    <n v="7.11"/>
    <n v="5370.81"/>
    <n v="3752.66"/>
    <n v="2090.9299999999998"/>
    <n v="2330.2199999999998"/>
    <n v="556.02"/>
    <n v="16.22"/>
    <n v="14116.85"/>
    <n v="2314.0300000000002"/>
    <n v="2397.85"/>
    <n v="1597.71"/>
    <n v="2459.71"/>
    <n v="0"/>
    <n v="16.22"/>
    <n v="8785.52"/>
    <n v="22902.37"/>
    <n v="6309.59"/>
    <n v="57459.72"/>
    <n v="24606.06"/>
    <n v="12601.82"/>
    <n v="18705.810000000001"/>
    <n v="2686.54"/>
    <n v="84.94"/>
    <n v="116144.88"/>
    <n v="97354.13"/>
    <n v="35473.129999999997"/>
    <n v="132827.26"/>
    <n v="15.49"/>
    <n v="34431.06"/>
    <n v="78129.11"/>
    <n v="31.53"/>
    <x v="24"/>
  </r>
  <r>
    <n v="2731"/>
    <x v="6"/>
    <s v="Francis"/>
    <n v="5450"/>
    <n v="452"/>
    <n v="14527.54"/>
    <n v="7226.37"/>
    <n v="21753.91"/>
    <n v="15.22"/>
    <n v="6.84"/>
    <n v="3288.82"/>
    <n v="2309.54"/>
    <n v="1205.31"/>
    <n v="969.01"/>
    <n v="327.24"/>
    <n v="7.53"/>
    <n v="8107.46"/>
    <n v="985.86"/>
    <n v="910.35"/>
    <n v="753.6"/>
    <n v="1000.72"/>
    <n v="0"/>
    <n v="7.54"/>
    <n v="3658.06"/>
    <n v="11765.52"/>
    <n v="2649.81"/>
    <n v="33038.089999999997"/>
    <n v="13388.65"/>
    <n v="6703.23"/>
    <n v="7148.26"/>
    <n v="1451.49"/>
    <n v="39.67"/>
    <n v="61769.38"/>
    <n v="54581.45"/>
    <n v="20828.259999999998"/>
    <n v="75409.710000000006"/>
    <n v="13.84"/>
    <n v="15709.82"/>
    <n v="32610.59"/>
    <n v="34.76"/>
    <x v="24"/>
  </r>
  <r>
    <n v="2732"/>
    <x v="6"/>
    <s v="no"/>
    <n v="5529"/>
    <n v="477"/>
    <n v="15368.78"/>
    <n v="8492.67"/>
    <n v="23861.45"/>
    <n v="15.7"/>
    <n v="7.04"/>
    <n v="3423.97"/>
    <n v="2442.29"/>
    <n v="1307.83"/>
    <n v="1140.81"/>
    <n v="229.84"/>
    <n v="8.2200000000000006"/>
    <n v="8552.9699999999993"/>
    <n v="999.08"/>
    <n v="1186.82"/>
    <n v="885.45"/>
    <n v="1196.47"/>
    <n v="0"/>
    <n v="8.2200000000000006"/>
    <n v="4276.04"/>
    <n v="12829.01"/>
    <n v="3071.35"/>
    <n v="37351.410000000003"/>
    <n v="15259.36"/>
    <n v="7955.9"/>
    <n v="9197.67"/>
    <n v="897.84"/>
    <n v="38.299999999999997"/>
    <n v="70700.490000000005"/>
    <n v="61464.52"/>
    <n v="21474.78"/>
    <n v="82939.289999999994"/>
    <n v="15"/>
    <n v="14522.67"/>
    <n v="37082.400000000001"/>
    <n v="30.45"/>
    <x v="24"/>
  </r>
  <r>
    <n v="2733"/>
    <x v="6"/>
    <s v="no"/>
    <n v="7431"/>
    <n v="1020"/>
    <n v="22924.47"/>
    <n v="16759.28"/>
    <n v="39683.75"/>
    <n v="16.23"/>
    <n v="7.39"/>
    <n v="4900.22"/>
    <n v="3756.75"/>
    <n v="2173.4299999999998"/>
    <n v="2356.6"/>
    <n v="394.06"/>
    <n v="17.059999999999999"/>
    <n v="13598.13"/>
    <n v="2252.66"/>
    <n v="2642.92"/>
    <n v="1753.19"/>
    <n v="2513.6999999999998"/>
    <n v="0"/>
    <n v="17.07"/>
    <n v="9179.5300000000007"/>
    <n v="22777.66"/>
    <n v="6648.77"/>
    <n v="53382.28"/>
    <n v="21816.94"/>
    <n v="13341.97"/>
    <n v="19634.57"/>
    <n v="1913.92"/>
    <n v="91.8"/>
    <n v="110181.48"/>
    <n v="90455.11"/>
    <n v="32618.58"/>
    <n v="123073.69"/>
    <n v="16.559999999999999"/>
    <n v="34639"/>
    <n v="86482.51"/>
    <n v="33.96"/>
    <x v="24"/>
  </r>
  <r>
    <n v="2734"/>
    <x v="6"/>
    <s v="no"/>
    <n v="2422"/>
    <n v="7045"/>
    <n v="23962.05"/>
    <n v="53569.62"/>
    <n v="77531.67"/>
    <n v="19.309999999999999"/>
    <n v="7.49"/>
    <n v="1587.28"/>
    <n v="916.69"/>
    <n v="602.71"/>
    <n v="7583.93"/>
    <n v="133.82"/>
    <n v="65.540000000000006"/>
    <n v="10889.96"/>
    <n v="8578.42"/>
    <n v="9888.02"/>
    <n v="3462.65"/>
    <n v="7946.33"/>
    <n v="0"/>
    <n v="65.67"/>
    <n v="29941.09"/>
    <n v="40831.050000000003"/>
    <n v="21929.08"/>
    <n v="15274.13"/>
    <n v="3492.15"/>
    <n v="3097.22"/>
    <n v="51464.82"/>
    <n v="568.84"/>
    <n v="363.15"/>
    <n v="74260.320000000007"/>
    <n v="22432.34"/>
    <n v="8583.0499999999993"/>
    <n v="31015.39"/>
    <n v="12.81"/>
    <n v="135997.1"/>
    <n v="284130.52"/>
    <n v="19.3"/>
    <x v="24"/>
  </r>
  <r>
    <n v="2735"/>
    <x v="6"/>
    <s v="no"/>
    <n v="3181"/>
    <n v="813"/>
    <n v="10365.67"/>
    <n v="11209.47"/>
    <n v="21575.14"/>
    <n v="15.27"/>
    <n v="6.54"/>
    <n v="1970.73"/>
    <n v="1436.81"/>
    <n v="810.65"/>
    <n v="1286.95"/>
    <n v="164"/>
    <n v="10.07"/>
    <n v="5679.22"/>
    <n v="1408.59"/>
    <n v="1404.95"/>
    <n v="790.81"/>
    <n v="1353.13"/>
    <n v="291.14"/>
    <n v="10.07"/>
    <n v="5258.7"/>
    <n v="10937.91"/>
    <n v="3895.49"/>
    <n v="18393.72"/>
    <n v="5639.25"/>
    <n v="4144.25"/>
    <n v="8850.57"/>
    <n v="1099.44"/>
    <n v="53.89"/>
    <n v="38181.129999999997"/>
    <n v="29276.67"/>
    <n v="11648.88"/>
    <n v="40925.550000000003"/>
    <n v="12.87"/>
    <n v="22319.49"/>
    <n v="48436.62"/>
    <n v="27.45"/>
    <x v="24"/>
  </r>
  <r>
    <n v="2736"/>
    <x v="6"/>
    <s v="no"/>
    <n v="5454"/>
    <n v="1093"/>
    <n v="16756.810000000001"/>
    <n v="13146.46"/>
    <n v="29903.27"/>
    <n v="15.01"/>
    <n v="6.49"/>
    <n v="3226.62"/>
    <n v="2485.63"/>
    <n v="1408.23"/>
    <n v="1786.82"/>
    <n v="322.08"/>
    <n v="13.61"/>
    <n v="9243"/>
    <n v="2235.77"/>
    <n v="1704.39"/>
    <n v="1214.58"/>
    <n v="1834.12"/>
    <n v="0"/>
    <n v="13.61"/>
    <n v="7002.46"/>
    <n v="16245.46"/>
    <n v="5154.74"/>
    <n v="30076.69"/>
    <n v="10541.08"/>
    <n v="6923.84"/>
    <n v="11979.67"/>
    <n v="2188.0300000000002"/>
    <n v="63.7"/>
    <n v="61773.01"/>
    <n v="49729.64"/>
    <n v="19969.28"/>
    <n v="69698.91"/>
    <n v="12.78"/>
    <n v="34375"/>
    <n v="64514.53"/>
    <n v="31.45"/>
    <x v="24"/>
  </r>
  <r>
    <n v="2737"/>
    <x v="6"/>
    <s v="no"/>
    <n v="8101"/>
    <n v="1968"/>
    <n v="24577.89"/>
    <n v="23849.69"/>
    <n v="48427.58"/>
    <n v="16.399999999999999"/>
    <n v="6.32"/>
    <n v="3300.61"/>
    <n v="2790.51"/>
    <n v="1699.46"/>
    <n v="3249.05"/>
    <n v="481.4"/>
    <n v="24.85"/>
    <n v="11545.9"/>
    <n v="2834.77"/>
    <n v="3633.17"/>
    <n v="1948.33"/>
    <n v="3485.46"/>
    <n v="0"/>
    <n v="24.86"/>
    <n v="11926.59"/>
    <n v="23472.49"/>
    <n v="8416.27"/>
    <n v="32092.04"/>
    <n v="12438.53"/>
    <n v="8221.2099999999991"/>
    <n v="21963.43"/>
    <n v="3742.7"/>
    <n v="118.25"/>
    <n v="78576.160000000003"/>
    <n v="56494.47"/>
    <n v="22250.77"/>
    <n v="78745.25"/>
    <n v="9.7200000000000006"/>
    <n v="45982.239999999998"/>
    <n v="103650.92"/>
    <n v="23.36"/>
    <x v="24"/>
  </r>
  <r>
    <n v="2738"/>
    <x v="6"/>
    <s v="no"/>
    <n v="4267"/>
    <n v="898"/>
    <n v="11692.31"/>
    <n v="7810.27"/>
    <n v="19502.580000000002"/>
    <n v="16.690000000000001"/>
    <n v="6.57"/>
    <n v="1875.74"/>
    <n v="1588.4"/>
    <n v="817.43"/>
    <n v="942.45"/>
    <n v="292.52999999999997"/>
    <n v="10.91"/>
    <n v="5527.45"/>
    <n v="1470.6"/>
    <n v="824.2"/>
    <n v="562.1"/>
    <n v="938.3"/>
    <n v="0"/>
    <n v="10.98"/>
    <n v="3806.17"/>
    <n v="9333.6299999999992"/>
    <n v="2856.89"/>
    <n v="17744.28"/>
    <n v="6464.42"/>
    <n v="3971.37"/>
    <n v="5986.39"/>
    <n v="2123.2600000000002"/>
    <n v="67.11"/>
    <n v="36356.839999999997"/>
    <n v="30303.33"/>
    <n v="11859.45"/>
    <n v="42162.78"/>
    <n v="9.8800000000000008"/>
    <n v="23588.639999999999"/>
    <n v="38882.53"/>
    <n v="26.27"/>
    <x v="24"/>
  </r>
  <r>
    <n v="2739"/>
    <x v="6"/>
    <s v="e"/>
    <n v="0"/>
    <n v="5531"/>
    <n v="8636.27"/>
    <n v="17888.45"/>
    <n v="26524.720000000001"/>
    <n v="23.91"/>
    <n v="10.6"/>
    <n v="1.7"/>
    <n v="0"/>
    <n v="1.75"/>
    <n v="3007.12"/>
    <n v="104.33"/>
    <n v="42.2"/>
    <n v="3157.1"/>
    <n v="22706.34"/>
    <n v="1015.47"/>
    <n v="17925.03"/>
    <n v="91017.37"/>
    <n v="0"/>
    <n v="42.54"/>
    <n v="132706.76"/>
    <n v="135863.85999999999"/>
    <n v="41646.85"/>
    <n v="57.97"/>
    <n v="0"/>
    <n v="58.43"/>
    <n v="26857.27"/>
    <n v="1227.47"/>
    <n v="304.07"/>
    <n v="28505.200000000001"/>
    <n v="1343.87"/>
    <n v="170.94"/>
    <n v="1514.81"/>
    <n v="0"/>
    <n v="518677.64"/>
    <n v="2623287.66"/>
    <n v="93.78"/>
    <x v="24"/>
  </r>
  <r>
    <n v="2740"/>
    <x v="6"/>
    <s v="e"/>
    <n v="4866"/>
    <n v="3814"/>
    <n v="19879.310000000001"/>
    <n v="29183.23"/>
    <n v="49062.54"/>
    <n v="17.79"/>
    <n v="7.16"/>
    <n v="2387.41"/>
    <n v="1839.15"/>
    <n v="1158.42"/>
    <n v="3978.23"/>
    <n v="248.92"/>
    <n v="36.69"/>
    <n v="9648.82"/>
    <n v="4399.83"/>
    <n v="5266.14"/>
    <n v="1970.96"/>
    <n v="4068.2"/>
    <n v="0"/>
    <n v="36.78"/>
    <n v="15741.91"/>
    <n v="25390.73"/>
    <n v="11636.92"/>
    <n v="24494.46"/>
    <n v="6125.63"/>
    <n v="5810.79"/>
    <n v="27311.68"/>
    <n v="2434.84"/>
    <n v="183.97"/>
    <n v="66361.37"/>
    <n v="38865.730000000003"/>
    <n v="14711.24"/>
    <n v="53576.97"/>
    <n v="11.01"/>
    <n v="73483.56"/>
    <n v="155376.67000000001"/>
    <n v="19.27"/>
    <x v="24"/>
  </r>
  <r>
    <n v="2741"/>
    <x v="6"/>
    <s v="e"/>
    <n v="3496"/>
    <n v="653"/>
    <n v="9951.5400000000009"/>
    <n v="6557.45"/>
    <n v="16508.990000000002"/>
    <n v="16.79"/>
    <n v="7.42"/>
    <n v="1779.33"/>
    <n v="1788.22"/>
    <n v="990.09"/>
    <n v="860.24"/>
    <n v="154.07"/>
    <n v="9.44"/>
    <n v="5581.39"/>
    <n v="1137.21"/>
    <n v="781.65"/>
    <n v="634.19000000000005"/>
    <n v="872.42"/>
    <n v="0"/>
    <n v="9.44"/>
    <n v="3434.91"/>
    <n v="9016.2999999999993"/>
    <n v="2553.0500000000002"/>
    <n v="18571.38"/>
    <n v="9887.0300000000007"/>
    <n v="5997.85"/>
    <n v="7126.59"/>
    <n v="1131.02"/>
    <n v="51.68"/>
    <n v="42765.55"/>
    <n v="35587.279999999999"/>
    <n v="13162"/>
    <n v="48749.279999999999"/>
    <n v="13.94"/>
    <n v="18197.419999999998"/>
    <n v="36440.85"/>
    <n v="27.87"/>
    <x v="24"/>
  </r>
  <r>
    <n v="2742"/>
    <x v="6"/>
    <s v="e"/>
    <n v="2647"/>
    <n v="223"/>
    <n v="7202.95"/>
    <n v="4931.49"/>
    <n v="12134.44"/>
    <n v="17.97"/>
    <n v="8.61"/>
    <n v="1306.7"/>
    <n v="1354.86"/>
    <n v="735.09"/>
    <n v="710.21"/>
    <n v="116.04"/>
    <n v="4.59"/>
    <n v="4227.49"/>
    <n v="554.70000000000005"/>
    <n v="857.4"/>
    <n v="532.04"/>
    <n v="771.23"/>
    <n v="0"/>
    <n v="4.59"/>
    <n v="2719.96"/>
    <n v="6947.45"/>
    <n v="1944.14"/>
    <n v="15395.3"/>
    <n v="9067.14"/>
    <n v="5529.46"/>
    <n v="7394.07"/>
    <n v="905.48"/>
    <n v="26.66"/>
    <n v="38318.120000000003"/>
    <n v="30897.39"/>
    <n v="10504.18"/>
    <n v="41401.56"/>
    <n v="15.64"/>
    <n v="10394.469999999999"/>
    <n v="31960.240000000002"/>
    <n v="46.61"/>
    <x v="24"/>
  </r>
  <r>
    <n v="2743"/>
    <x v="6"/>
    <s v="e"/>
    <n v="2841"/>
    <n v="570"/>
    <n v="8665.23"/>
    <n v="7100"/>
    <n v="15765.23"/>
    <n v="16.21"/>
    <n v="7.52"/>
    <n v="1526.89"/>
    <n v="1336.03"/>
    <n v="787.76"/>
    <n v="1038.05"/>
    <n v="141.91"/>
    <n v="7.86"/>
    <n v="4838.49"/>
    <n v="1008.03"/>
    <n v="1160.4100000000001"/>
    <n v="654.82000000000005"/>
    <n v="1109.07"/>
    <n v="0"/>
    <n v="7.86"/>
    <n v="3940.19"/>
    <n v="8778.68"/>
    <n v="2823.26"/>
    <n v="17185.88"/>
    <n v="5480.61"/>
    <n v="4732.03"/>
    <n v="8583.2800000000007"/>
    <n v="1105.05"/>
    <n v="46.88"/>
    <n v="37133.730000000003"/>
    <n v="28503.57"/>
    <n v="10396.469999999999"/>
    <n v="38900.04"/>
    <n v="13.69"/>
    <n v="17599.36"/>
    <n v="42262.69"/>
    <n v="30.88"/>
    <x v="24"/>
  </r>
  <r>
    <n v="2744"/>
    <x v="6"/>
    <s v="e"/>
    <n v="5183"/>
    <n v="1176"/>
    <n v="16101.85"/>
    <n v="16369.2"/>
    <n v="32471.05"/>
    <n v="14.82"/>
    <n v="6.62"/>
    <n v="2177.23"/>
    <n v="2190.89"/>
    <n v="1392.52"/>
    <n v="2326.69"/>
    <n v="217.03"/>
    <n v="16.18"/>
    <n v="8320.5499999999993"/>
    <n v="1946"/>
    <n v="2829.47"/>
    <n v="1451.78"/>
    <n v="2518.5"/>
    <n v="0"/>
    <n v="16.190000000000001"/>
    <n v="8761.93"/>
    <n v="17082.490000000002"/>
    <n v="6227.25"/>
    <n v="23416"/>
    <n v="7270.79"/>
    <n v="7257.65"/>
    <n v="16600.66"/>
    <n v="1835.76"/>
    <n v="79.41"/>
    <n v="56460.27"/>
    <n v="39780.21"/>
    <n v="15964.74"/>
    <n v="55744.95"/>
    <n v="10.76"/>
    <n v="33361.599999999999"/>
    <n v="83717.039999999994"/>
    <n v="28.37"/>
    <x v="24"/>
  </r>
  <r>
    <n v="2745"/>
    <x v="6"/>
    <s v="e"/>
    <n v="3409"/>
    <n v="530"/>
    <n v="9554.2900000000009"/>
    <n v="9835.24"/>
    <n v="19389.53"/>
    <n v="14.75"/>
    <n v="6.68"/>
    <n v="1622.55"/>
    <n v="1712.98"/>
    <n v="989.23"/>
    <n v="959.9"/>
    <n v="141.52000000000001"/>
    <n v="7.27"/>
    <n v="5433.44"/>
    <n v="1186.96"/>
    <n v="970.73"/>
    <n v="696.19"/>
    <n v="984.95"/>
    <n v="432.78"/>
    <n v="7.27"/>
    <n v="4278.8900000000003"/>
    <n v="9712.34"/>
    <n v="3286.67"/>
    <n v="17651.23"/>
    <n v="5798.9"/>
    <n v="5290.45"/>
    <n v="6885.28"/>
    <n v="1214.8"/>
    <n v="35.200000000000003"/>
    <n v="36875.870000000003"/>
    <n v="29955.38"/>
    <n v="11991.61"/>
    <n v="41946.99"/>
    <n v="12.3"/>
    <n v="20455.63"/>
    <n v="42695.01"/>
    <n v="38.6"/>
    <x v="24"/>
  </r>
  <r>
    <n v="2746"/>
    <x v="6"/>
    <s v="e"/>
    <n v="8025"/>
    <n v="5117"/>
    <n v="28169.07"/>
    <n v="32722.13"/>
    <n v="60891.199999999997"/>
    <n v="16.41"/>
    <n v="7.79"/>
    <n v="3934.71"/>
    <n v="3667.38"/>
    <n v="2245.35"/>
    <n v="4501.43"/>
    <n v="318.92"/>
    <n v="44.01"/>
    <n v="14711.79"/>
    <n v="6857.44"/>
    <n v="4828.28"/>
    <n v="2133.1799999999998"/>
    <n v="4225.24"/>
    <n v="134.22"/>
    <n v="44.16"/>
    <n v="18222.53"/>
    <n v="32934.32"/>
    <n v="13953.13"/>
    <n v="43837.46"/>
    <n v="13439.1"/>
    <n v="12763.02"/>
    <n v="35214.07"/>
    <n v="2686.99"/>
    <n v="252.63"/>
    <n v="108193.27"/>
    <n v="72726.570000000007"/>
    <n v="27037.360000000001"/>
    <n v="99763.93"/>
    <n v="12.43"/>
    <n v="120116.12"/>
    <n v="209457.15"/>
    <n v="23.47"/>
    <x v="24"/>
  </r>
  <r>
    <n v="2747"/>
    <x v="6"/>
    <s v="ame"/>
    <n v="3738"/>
    <n v="519"/>
    <n v="10290.43"/>
    <n v="6853.25"/>
    <n v="17143.68"/>
    <n v="15.44"/>
    <n v="6.85"/>
    <n v="1821.89"/>
    <n v="1666"/>
    <n v="1027.79"/>
    <n v="904.81"/>
    <n v="141.83000000000001"/>
    <n v="7"/>
    <n v="5569.32"/>
    <n v="1167.9000000000001"/>
    <n v="881.15"/>
    <n v="687.04"/>
    <n v="912.37"/>
    <n v="0"/>
    <n v="7"/>
    <n v="3655.46"/>
    <n v="9224.7800000000007"/>
    <n v="2736.09"/>
    <n v="18338.95"/>
    <n v="5255.73"/>
    <n v="5268.84"/>
    <n v="6432.43"/>
    <n v="1553.61"/>
    <n v="32.020000000000003"/>
    <n v="36881.58"/>
    <n v="30417.13"/>
    <n v="11772.07"/>
    <n v="42189.2"/>
    <n v="11.29"/>
    <n v="20723.419999999998"/>
    <n v="41278.620000000003"/>
    <n v="39.93"/>
    <x v="24"/>
  </r>
  <r>
    <n v="2748"/>
    <x v="6"/>
    <s v="ame"/>
    <n v="3126"/>
    <n v="11384"/>
    <n v="27129.31"/>
    <n v="50690.71"/>
    <n v="77820.02"/>
    <n v="20.309999999999999"/>
    <n v="8.82"/>
    <n v="1715.93"/>
    <n v="1331.23"/>
    <n v="956.9"/>
    <n v="6346.13"/>
    <n v="149.38999999999999"/>
    <n v="102.13"/>
    <n v="10601.71"/>
    <n v="13681.51"/>
    <n v="5393.12"/>
    <n v="2254.89"/>
    <n v="5963.63"/>
    <n v="0"/>
    <n v="102.51"/>
    <n v="27395.66"/>
    <n v="37997.370000000003"/>
    <n v="21329.52"/>
    <n v="18165.73"/>
    <n v="4249.2299999999996"/>
    <n v="4939.01"/>
    <n v="44893.81"/>
    <n v="1874.91"/>
    <n v="583.01"/>
    <n v="74705.7"/>
    <n v="29228.880000000001"/>
    <n v="10501.63"/>
    <n v="39730.51"/>
    <n v="12.71"/>
    <n v="234368.1"/>
    <n v="347798.28"/>
    <n v="20.59"/>
    <x v="24"/>
  </r>
  <r>
    <n v="2749"/>
    <x v="6"/>
    <s v="ame"/>
    <n v="6118"/>
    <n v="9816"/>
    <n v="33695.760000000002"/>
    <n v="50949.05"/>
    <n v="84644.81"/>
    <n v="18.989999999999998"/>
    <n v="7.48"/>
    <n v="3396.46"/>
    <n v="2696.44"/>
    <n v="1791.07"/>
    <n v="6676.53"/>
    <n v="322.18"/>
    <n v="91.32"/>
    <n v="14974"/>
    <n v="10825.54"/>
    <n v="6722.75"/>
    <n v="2765.84"/>
    <n v="6437.52"/>
    <n v="0"/>
    <n v="91.65"/>
    <n v="26843.3"/>
    <n v="41817.31"/>
    <n v="20314.14"/>
    <n v="33377.49"/>
    <n v="6648.4"/>
    <n v="7582.98"/>
    <n v="39077.279999999999"/>
    <n v="2837.25"/>
    <n v="544.97"/>
    <n v="90068.36"/>
    <n v="50446.12"/>
    <n v="19811.59"/>
    <n v="70257.710000000006"/>
    <n v="11.48"/>
    <n v="185605.19"/>
    <n v="297413.92"/>
    <n v="18.91"/>
    <x v="24"/>
  </r>
  <r>
    <n v="2750"/>
    <x v="6"/>
    <s v="ame"/>
    <n v="4801"/>
    <n v="1047"/>
    <n v="14643.49"/>
    <n v="10591"/>
    <n v="25234.49"/>
    <n v="16.329999999999998"/>
    <n v="6.89"/>
    <n v="2755.02"/>
    <n v="2280.44"/>
    <n v="1381.65"/>
    <n v="1464.51"/>
    <n v="209.11"/>
    <n v="13.61"/>
    <n v="8104.34"/>
    <n v="1616.33"/>
    <n v="1384.87"/>
    <n v="1048.03"/>
    <n v="1487.2"/>
    <n v="0"/>
    <n v="13.67"/>
    <n v="5550.11"/>
    <n v="13654.46"/>
    <n v="4049.24"/>
    <n v="27733.16"/>
    <n v="6727.43"/>
    <n v="6703.93"/>
    <n v="9929.48"/>
    <n v="1506.46"/>
    <n v="74.23"/>
    <n v="52674.68"/>
    <n v="42670.98"/>
    <n v="16500.599999999999"/>
    <n v="59171.57"/>
    <n v="12.32"/>
    <n v="27344.080000000002"/>
    <n v="58805.45"/>
    <n v="26.12"/>
    <x v="24"/>
  </r>
  <r>
    <n v="2751"/>
    <x v="6"/>
    <s v="ame"/>
    <n v="5149"/>
    <n v="5861"/>
    <n v="27319.32"/>
    <n v="44738.35"/>
    <n v="72057.67"/>
    <n v="19.04"/>
    <n v="6.73"/>
    <n v="3182.73"/>
    <n v="2313.2399999999998"/>
    <n v="1635.22"/>
    <n v="5956.35"/>
    <n v="234.04"/>
    <n v="56.35"/>
    <n v="13377.93"/>
    <n v="5687.84"/>
    <n v="7522.35"/>
    <n v="2975.24"/>
    <n v="6070.69"/>
    <n v="392.95"/>
    <n v="56.48"/>
    <n v="22705.55"/>
    <n v="36083.480000000003"/>
    <n v="16578.39"/>
    <n v="31291.93"/>
    <n v="5901.48"/>
    <n v="6825.67"/>
    <n v="34241.25"/>
    <n v="1544.82"/>
    <n v="306.75"/>
    <n v="80111.91"/>
    <n v="45563.91"/>
    <n v="18000.41"/>
    <n v="63564.31"/>
    <n v="12.34"/>
    <n v="92850.09"/>
    <n v="210115.85"/>
    <n v="15.84"/>
    <x v="24"/>
  </r>
  <r>
    <n v="2752"/>
    <x v="6"/>
    <s v="ro"/>
    <n v="5779"/>
    <n v="1230"/>
    <n v="17599.93"/>
    <n v="11473.75"/>
    <n v="29073.68"/>
    <n v="22.36"/>
    <n v="10.57"/>
    <n v="3620.97"/>
    <n v="3291.26"/>
    <n v="1686.64"/>
    <n v="1712.82"/>
    <n v="234.14"/>
    <n v="13.75"/>
    <n v="10559.57"/>
    <n v="2198.63"/>
    <n v="1511.64"/>
    <n v="1138.23"/>
    <n v="1684.64"/>
    <n v="0"/>
    <n v="13.74"/>
    <n v="6546.88"/>
    <n v="17106.45"/>
    <n v="4848.5"/>
    <n v="46097.37"/>
    <n v="23331.61"/>
    <n v="14412.6"/>
    <n v="20699.8"/>
    <n v="1758.03"/>
    <n v="95.8"/>
    <n v="106395.22"/>
    <n v="85599.61"/>
    <n v="24903.77"/>
    <n v="110503.39"/>
    <n v="19.12"/>
    <n v="43791.839999999997"/>
    <n v="102791.31"/>
    <n v="35.6"/>
    <x v="24"/>
  </r>
  <r>
    <n v="2753"/>
    <x v="6"/>
    <s v="eo"/>
    <n v="2709"/>
    <n v="297"/>
    <n v="8170.41"/>
    <n v="4757.07"/>
    <n v="12927.48"/>
    <n v="18.23"/>
    <n v="7.83"/>
    <n v="1846.6"/>
    <n v="1493.02"/>
    <n v="809"/>
    <n v="659.62"/>
    <n v="106.3"/>
    <n v="4.8499999999999996"/>
    <n v="4919.38"/>
    <n v="630.6"/>
    <n v="682.54"/>
    <n v="535.05999999999995"/>
    <n v="680.35"/>
    <n v="0"/>
    <n v="4.8499999999999996"/>
    <n v="2533.39"/>
    <n v="7452.78"/>
    <n v="1848.2"/>
    <n v="20560.37"/>
    <n v="6796.87"/>
    <n v="4811.21"/>
    <n v="5665.84"/>
    <n v="572.65"/>
    <n v="23.9"/>
    <n v="38430.83"/>
    <n v="32741.1"/>
    <n v="11090.12"/>
    <n v="43831.22"/>
    <n v="16.18"/>
    <n v="11721.61"/>
    <n v="30231.43"/>
    <n v="39.47"/>
    <x v="24"/>
  </r>
  <r>
    <n v="2754"/>
    <x v="6"/>
    <s v="ro"/>
    <n v="5625"/>
    <n v="1265"/>
    <n v="17642.96"/>
    <n v="12343.96"/>
    <n v="29986.92"/>
    <n v="19.14"/>
    <n v="8.8800000000000008"/>
    <n v="3746.25"/>
    <n v="3110.82"/>
    <n v="1588.85"/>
    <n v="1694.17"/>
    <n v="224.35"/>
    <n v="15.24"/>
    <n v="10379.68"/>
    <n v="2333.7399999999998"/>
    <n v="1471.7"/>
    <n v="1069.92"/>
    <n v="1699.9"/>
    <n v="80.87"/>
    <n v="15.31"/>
    <n v="6671.45"/>
    <n v="17051.13"/>
    <n v="4956.2299999999996"/>
    <n v="43105.05"/>
    <n v="16435.11"/>
    <n v="10689.18"/>
    <n v="16558.37"/>
    <n v="814.56"/>
    <n v="107.13"/>
    <n v="87709.41"/>
    <n v="71043.91"/>
    <n v="23210.28"/>
    <n v="94254.18"/>
    <n v="16.760000000000002"/>
    <n v="43901.66"/>
    <n v="89404.94"/>
    <n v="34.700000000000003"/>
    <x v="24"/>
  </r>
  <r>
    <n v="2755"/>
    <x v="6"/>
    <s v="eo"/>
    <n v="3612"/>
    <n v="743"/>
    <n v="10752.15"/>
    <n v="10046.42"/>
    <n v="20798.57"/>
    <n v="15.58"/>
    <n v="6.82"/>
    <n v="2166.02"/>
    <n v="1864.11"/>
    <n v="1008.23"/>
    <n v="969.14"/>
    <n v="128.18"/>
    <n v="9.4"/>
    <n v="6145.09"/>
    <n v="1228.3"/>
    <n v="812.2"/>
    <n v="649.53"/>
    <n v="954.5"/>
    <n v="483.04"/>
    <n v="9.4700000000000006"/>
    <n v="4137.04"/>
    <n v="10282.129999999999"/>
    <n v="3173.06"/>
    <n v="21469.1"/>
    <n v="6414.64"/>
    <n v="5102.87"/>
    <n v="6933.36"/>
    <n v="440.28"/>
    <n v="61.81"/>
    <n v="40422.050000000003"/>
    <n v="33426.879999999997"/>
    <n v="13056.43"/>
    <n v="46483.31"/>
    <n v="12.87"/>
    <n v="20480.740000000002"/>
    <n v="42528.959999999999"/>
    <n v="27.56"/>
    <x v="24"/>
  </r>
  <r>
    <n v="2756"/>
    <x v="6"/>
    <s v="eo"/>
    <n v="5064"/>
    <n v="1633"/>
    <n v="16700.87"/>
    <n v="15090.02"/>
    <n v="31790.89"/>
    <n v="17.45"/>
    <n v="6.19"/>
    <n v="2847.68"/>
    <n v="2351.69"/>
    <n v="1530.62"/>
    <n v="2019.18"/>
    <n v="159.05000000000001"/>
    <n v="22.05"/>
    <n v="8930.26"/>
    <n v="2406.63"/>
    <n v="1960.93"/>
    <n v="1434.43"/>
    <n v="2065.36"/>
    <n v="0"/>
    <n v="22.12"/>
    <n v="7889.47"/>
    <n v="16819.73"/>
    <n v="5801.99"/>
    <n v="26534.68"/>
    <n v="5777.14"/>
    <n v="6099.34"/>
    <n v="11286.45"/>
    <n v="727.19"/>
    <n v="126.7"/>
    <n v="50551.5"/>
    <n v="39138.35"/>
    <n v="16805.88"/>
    <n v="55944.23"/>
    <n v="11.05"/>
    <n v="38114.76"/>
    <n v="73180.22"/>
    <n v="23.34"/>
    <x v="24"/>
  </r>
  <r>
    <n v="2757"/>
    <x v="6"/>
    <s v="eo"/>
    <n v="4353"/>
    <n v="6814"/>
    <n v="23951.83"/>
    <n v="40872.29"/>
    <n v="64824.12"/>
    <n v="17.440000000000001"/>
    <n v="7.13"/>
    <n v="1960.21"/>
    <n v="1716.68"/>
    <n v="1187.56"/>
    <n v="5781.75"/>
    <n v="191.07"/>
    <n v="60.83"/>
    <n v="10898.09"/>
    <n v="6931.08"/>
    <n v="6098.53"/>
    <n v="2645.67"/>
    <n v="5786.08"/>
    <n v="0"/>
    <n v="60.96"/>
    <n v="21522.32"/>
    <n v="32420.41"/>
    <n v="15675.28"/>
    <n v="19813.41"/>
    <n v="4719.09"/>
    <n v="5114.97"/>
    <n v="34902.35"/>
    <n v="831.9"/>
    <n v="350.03"/>
    <n v="65731.75"/>
    <n v="30479.37"/>
    <n v="12326.37"/>
    <n v="42805.74"/>
    <n v="9.83"/>
    <n v="115159.35"/>
    <n v="217011.81"/>
    <n v="16.899999999999999"/>
    <x v="24"/>
  </r>
  <r>
    <n v="2758"/>
    <x v="6"/>
    <s v="eo"/>
    <n v="6075"/>
    <n v="1614"/>
    <n v="18289.439999999999"/>
    <n v="14811.97"/>
    <n v="33101.410000000003"/>
    <n v="16.2"/>
    <n v="5.86"/>
    <n v="3176.99"/>
    <n v="2529.86"/>
    <n v="1621.53"/>
    <n v="2087.02"/>
    <n v="272.06"/>
    <n v="19.8"/>
    <n v="9707.26"/>
    <n v="2356.23"/>
    <n v="1818.14"/>
    <n v="1441.72"/>
    <n v="2082.12"/>
    <n v="0"/>
    <n v="19.86"/>
    <n v="7718.07"/>
    <n v="17425.330000000002"/>
    <n v="5616.09"/>
    <n v="28646.720000000001"/>
    <n v="5999.8"/>
    <n v="6022.17"/>
    <n v="11062.09"/>
    <n v="1528.69"/>
    <n v="103.02"/>
    <n v="53362.49"/>
    <n v="42197.38"/>
    <n v="18182.18"/>
    <n v="60379.57"/>
    <n v="9.94"/>
    <n v="38391.4"/>
    <n v="70183.61"/>
    <n v="23.79"/>
    <x v="24"/>
  </r>
  <r>
    <n v="2759"/>
    <x v="6"/>
    <s v="eo"/>
    <n v="5266"/>
    <n v="1041"/>
    <n v="15552.4"/>
    <n v="15430.6"/>
    <n v="30983"/>
    <n v="16.43"/>
    <n v="6.31"/>
    <n v="2797.51"/>
    <n v="2200.1"/>
    <n v="1378.66"/>
    <n v="1678.28"/>
    <n v="242.63"/>
    <n v="14.95"/>
    <n v="8312.1299999999992"/>
    <n v="1570.19"/>
    <n v="1854.24"/>
    <n v="1251.1400000000001"/>
    <n v="1749.37"/>
    <n v="446.96"/>
    <n v="14.94"/>
    <n v="6886.84"/>
    <n v="15198.97"/>
    <n v="5122.53"/>
    <n v="26795.74"/>
    <n v="5792.83"/>
    <n v="5999.47"/>
    <n v="10413.02"/>
    <n v="2455.25"/>
    <n v="80.95"/>
    <n v="51537.27"/>
    <n v="41043.300000000003"/>
    <n v="15906.64"/>
    <n v="56949.94"/>
    <n v="10.81"/>
    <n v="26176.240000000002"/>
    <n v="64212.36"/>
    <n v="25.15"/>
    <x v="24"/>
  </r>
  <r>
    <n v="2760"/>
    <x v="6"/>
    <s v="eo"/>
    <n v="8366"/>
    <n v="1235"/>
    <n v="22023.14"/>
    <n v="14250.5"/>
    <n v="36273.64"/>
    <n v="16.059999999999999"/>
    <n v="5.89"/>
    <n v="3584.6"/>
    <n v="3013.17"/>
    <n v="1647.28"/>
    <n v="1726.7"/>
    <n v="527.32000000000005"/>
    <n v="15.4"/>
    <n v="10514.46"/>
    <n v="2267.42"/>
    <n v="1617.89"/>
    <n v="1225.3599999999999"/>
    <n v="1753.46"/>
    <n v="0"/>
    <n v="15.39"/>
    <n v="6879.53"/>
    <n v="17393.990000000002"/>
    <n v="5110.67"/>
    <n v="34873.379999999997"/>
    <n v="7972.39"/>
    <n v="6829.25"/>
    <n v="10271.379999999999"/>
    <n v="3878.82"/>
    <n v="83.98"/>
    <n v="63909.2"/>
    <n v="53553.84"/>
    <n v="21165.32"/>
    <n v="74719.16"/>
    <n v="8.93"/>
    <n v="35685.129999999997"/>
    <n v="66680.179999999993"/>
    <n v="28.89"/>
    <x v="24"/>
  </r>
  <r>
    <n v="2761"/>
    <x v="6"/>
    <s v="eo"/>
    <n v="4346"/>
    <n v="804"/>
    <n v="12273.28"/>
    <n v="8110.59"/>
    <n v="20383.87"/>
    <n v="16.25"/>
    <n v="7.32"/>
    <n v="2413.5100000000002"/>
    <n v="1996.19"/>
    <n v="1044.24"/>
    <n v="1159.49"/>
    <n v="257.35000000000002"/>
    <n v="9.14"/>
    <n v="6879.92"/>
    <n v="1299.25"/>
    <n v="1020.48"/>
    <n v="773.98"/>
    <n v="1148.47"/>
    <n v="0"/>
    <n v="9.14"/>
    <n v="4251.3100000000004"/>
    <n v="11131.23"/>
    <n v="3093.71"/>
    <n v="24893.65"/>
    <n v="8124.46"/>
    <n v="5774.96"/>
    <n v="9135.07"/>
    <n v="2201.9299999999998"/>
    <n v="54.35"/>
    <n v="50184.42"/>
    <n v="40995.01"/>
    <n v="14807.4"/>
    <n v="55802.41"/>
    <n v="12.84"/>
    <n v="21843.89"/>
    <n v="47470.39"/>
    <n v="27.17"/>
    <x v="24"/>
  </r>
  <r>
    <n v="2762"/>
    <x v="6"/>
    <s v="eo"/>
    <n v="4001"/>
    <n v="520"/>
    <n v="11331.75"/>
    <n v="7085.08"/>
    <n v="18416.830000000002"/>
    <n v="16.239999999999998"/>
    <n v="7.44"/>
    <n v="2574.56"/>
    <n v="1723.72"/>
    <n v="887.63"/>
    <n v="953.84"/>
    <n v="244.84"/>
    <n v="7.33"/>
    <n v="6391.93"/>
    <n v="1070.3900000000001"/>
    <n v="977.06"/>
    <n v="671.23"/>
    <n v="991.15"/>
    <n v="0"/>
    <n v="7.34"/>
    <n v="3717.17"/>
    <n v="10109.11"/>
    <n v="2718.68"/>
    <n v="27670.55"/>
    <n v="7502.8"/>
    <n v="5250.15"/>
    <n v="8049.66"/>
    <n v="2148.2800000000002"/>
    <n v="45.57"/>
    <n v="50667.02"/>
    <n v="42571.78"/>
    <n v="14264.42"/>
    <n v="56836.21"/>
    <n v="14.21"/>
    <n v="16580.64"/>
    <n v="38727.980000000003"/>
    <n v="31.89"/>
    <x v="24"/>
  </r>
  <r>
    <n v="2763"/>
    <x v="6"/>
    <s v="eo"/>
    <n v="2962"/>
    <n v="219"/>
    <n v="7368.47"/>
    <n v="4143.78"/>
    <n v="11512.25"/>
    <n v="15.91"/>
    <n v="7.01"/>
    <n v="1509.51"/>
    <n v="1214.94"/>
    <n v="628.53"/>
    <n v="555.41"/>
    <n v="140.03"/>
    <n v="3.9"/>
    <n v="4052.32"/>
    <n v="459.54"/>
    <n v="609.47"/>
    <n v="430.97"/>
    <n v="585.49"/>
    <n v="0"/>
    <n v="3.91"/>
    <n v="2089.38"/>
    <n v="6141.69"/>
    <n v="1499.99"/>
    <n v="15244.81"/>
    <n v="4875.16"/>
    <n v="3517.17"/>
    <n v="4390.95"/>
    <n v="1305.6099999999999"/>
    <n v="21.2"/>
    <n v="29354.89"/>
    <n v="24942.75"/>
    <n v="9109.1299999999992"/>
    <n v="34051.879999999997"/>
    <n v="11.5"/>
    <n v="7629.38"/>
    <n v="22206.62"/>
    <n v="34.840000000000003"/>
    <x v="24"/>
  </r>
  <r>
    <n v="2764"/>
    <x v="6"/>
    <s v="eo"/>
    <n v="3198"/>
    <n v="912"/>
    <n v="10596.87"/>
    <n v="11050.25"/>
    <n v="21647.119999999999"/>
    <n v="16.600000000000001"/>
    <n v="7.36"/>
    <n v="1988.64"/>
    <n v="1405.24"/>
    <n v="740.25"/>
    <n v="1641.85"/>
    <n v="167.08"/>
    <n v="11.83"/>
    <n v="5954.88"/>
    <n v="1432.82"/>
    <n v="2062.7199999999998"/>
    <n v="938.43"/>
    <n v="1776.33"/>
    <n v="0"/>
    <n v="11.83"/>
    <n v="6222.13"/>
    <n v="12177.01"/>
    <n v="4433.97"/>
    <n v="19686.22"/>
    <n v="5000.6000000000004"/>
    <n v="3915.53"/>
    <n v="12233.96"/>
    <n v="1399.54"/>
    <n v="67.83"/>
    <n v="42303.68"/>
    <n v="30001.89"/>
    <n v="11116.8"/>
    <n v="41118.68"/>
    <n v="12.86"/>
    <n v="21958.32"/>
    <n v="62114.29"/>
    <n v="24.08"/>
    <x v="24"/>
  </r>
  <r>
    <n v="2765"/>
    <x v="6"/>
    <s v="eo"/>
    <n v="3413"/>
    <n v="6482"/>
    <n v="22328.12"/>
    <n v="37553.1"/>
    <n v="59881.22"/>
    <n v="18.37"/>
    <n v="8.4499999999999993"/>
    <n v="2841.62"/>
    <n v="1702.84"/>
    <n v="1112.5899999999999"/>
    <n v="5675.23"/>
    <n v="160.66"/>
    <n v="56.4"/>
    <n v="11549.34"/>
    <n v="7671.34"/>
    <n v="5984.69"/>
    <n v="2487.44"/>
    <n v="5533.21"/>
    <n v="0"/>
    <n v="56.53"/>
    <n v="21733.21"/>
    <n v="33282.559999999998"/>
    <n v="16143.48"/>
    <n v="26973.84"/>
    <n v="5027.58"/>
    <n v="5425.6"/>
    <n v="37126.730000000003"/>
    <n v="1390.43"/>
    <n v="359.33"/>
    <n v="76303.5"/>
    <n v="38817.449999999997"/>
    <n v="14409.03"/>
    <n v="53226.47"/>
    <n v="15.6"/>
    <n v="131869.54999999999"/>
    <n v="252891.48"/>
    <n v="20.34"/>
    <x v="24"/>
  </r>
  <r>
    <n v="2766"/>
    <x v="6"/>
    <s v="City"/>
    <n v="8550"/>
    <n v="17180"/>
    <n v="50469.25"/>
    <n v="76291.789999999994"/>
    <n v="126761.04"/>
    <n v="18.329999999999998"/>
    <n v="7.79"/>
    <n v="5573.64"/>
    <n v="3672.89"/>
    <n v="2318.1"/>
    <n v="10809.81"/>
    <n v="414.24"/>
    <n v="144.06"/>
    <n v="22932.74"/>
    <n v="19734.52"/>
    <n v="8017.3"/>
    <n v="4003.55"/>
    <n v="9795.06"/>
    <n v="0"/>
    <n v="144.58000000000001"/>
    <n v="41695.019999999997"/>
    <n v="64627.76"/>
    <n v="31755.38"/>
    <n v="52856.83"/>
    <n v="9412.64"/>
    <n v="10120.66"/>
    <n v="62870.05"/>
    <n v="3656.75"/>
    <n v="953.01"/>
    <n v="139869.94"/>
    <n v="76046.880000000005"/>
    <n v="29550.42"/>
    <n v="105597.3"/>
    <n v="12.35"/>
    <n v="326418.02"/>
    <n v="472423.53"/>
    <n v="19"/>
    <x v="24"/>
  </r>
  <r>
    <n v="2767"/>
    <x v="6"/>
    <s v="City"/>
    <n v="3728"/>
    <n v="934"/>
    <n v="11311.04"/>
    <n v="8059.89"/>
    <n v="19370.93"/>
    <n v="18.45"/>
    <n v="8.59"/>
    <n v="2353"/>
    <n v="1752.88"/>
    <n v="957.16"/>
    <n v="1132.25"/>
    <n v="170.21"/>
    <n v="11.55"/>
    <n v="6377.05"/>
    <n v="1527.45"/>
    <n v="935.31"/>
    <n v="686.12"/>
    <n v="1136.68"/>
    <n v="0"/>
    <n v="11.61"/>
    <n v="4297.16"/>
    <n v="10674.21"/>
    <n v="3148.87"/>
    <n v="28233.17"/>
    <n v="7996.91"/>
    <n v="5995.52"/>
    <n v="10657.84"/>
    <n v="1828.56"/>
    <n v="85.04"/>
    <n v="54797.05"/>
    <n v="44054.16"/>
    <n v="14375.9"/>
    <n v="58430.06"/>
    <n v="15.67"/>
    <n v="28154.82"/>
    <n v="54904.4"/>
    <n v="30.14"/>
    <x v="24"/>
  </r>
  <r>
    <n v="2768"/>
    <x v="6"/>
    <s v="City"/>
    <n v="3604"/>
    <n v="357"/>
    <n v="10242.370000000001"/>
    <n v="5874.76"/>
    <n v="16117.13"/>
    <n v="16.39"/>
    <n v="7.23"/>
    <n v="2399.11"/>
    <n v="1706.79"/>
    <n v="941.67"/>
    <n v="803.08"/>
    <n v="176.67"/>
    <n v="6"/>
    <n v="6033.31"/>
    <n v="724.81"/>
    <n v="850.66"/>
    <n v="654.67999999999995"/>
    <n v="832.65"/>
    <n v="0"/>
    <n v="6"/>
    <n v="3068.79"/>
    <n v="9102.11"/>
    <n v="2230.14"/>
    <n v="26048.49"/>
    <n v="6126.74"/>
    <n v="5145.7"/>
    <n v="6410.41"/>
    <n v="1853.23"/>
    <n v="32.93"/>
    <n v="45617.5"/>
    <n v="39174.160000000003"/>
    <n v="13399"/>
    <n v="52573.16"/>
    <n v="14.59"/>
    <n v="12101.13"/>
    <n v="32920.559999999998"/>
    <n v="33.9"/>
    <x v="24"/>
  </r>
  <r>
    <n v="2769"/>
    <x v="6"/>
    <s v="City"/>
    <n v="3446"/>
    <n v="292"/>
    <n v="9863.26"/>
    <n v="5756.04"/>
    <n v="15619.3"/>
    <n v="18.829999999999998"/>
    <n v="8.57"/>
    <n v="2269.5300000000002"/>
    <n v="1782.69"/>
    <n v="996.76"/>
    <n v="792.44"/>
    <n v="172.7"/>
    <n v="5.76"/>
    <n v="6019.89"/>
    <n v="670.69"/>
    <n v="857.03"/>
    <n v="649.89"/>
    <n v="836.55"/>
    <n v="0"/>
    <n v="5.76"/>
    <n v="3019.92"/>
    <n v="9039.81"/>
    <n v="2177.61"/>
    <n v="27870.61"/>
    <n v="9655.2999999999993"/>
    <n v="6989.57"/>
    <n v="8587.33"/>
    <n v="2199.9299999999998"/>
    <n v="32.159999999999997"/>
    <n v="55334.9"/>
    <n v="46715.41"/>
    <n v="14965.6"/>
    <n v="61681"/>
    <n v="17.899999999999999"/>
    <n v="12418.38"/>
    <n v="37206.94"/>
    <n v="42.53"/>
    <x v="24"/>
  </r>
  <r>
    <n v="2770"/>
    <x v="6"/>
    <s v="City"/>
    <n v="3579"/>
    <n v="490"/>
    <n v="10965.33"/>
    <n v="7467.39"/>
    <n v="18432.72"/>
    <n v="16.07"/>
    <n v="7.06"/>
    <n v="2616.73"/>
    <n v="1656.35"/>
    <n v="965.6"/>
    <n v="1023.77"/>
    <n v="177.35"/>
    <n v="8.51"/>
    <n v="6448.31"/>
    <n v="947.32"/>
    <n v="1101.8900000000001"/>
    <n v="775.66"/>
    <n v="1080.76"/>
    <n v="0"/>
    <n v="8.51"/>
    <n v="3914.13"/>
    <n v="10362.44"/>
    <n v="2824.86"/>
    <n v="28527.64"/>
    <n v="5681.95"/>
    <n v="4938.13"/>
    <n v="7806.72"/>
    <n v="2012.18"/>
    <n v="50.19"/>
    <n v="49016.800000000003"/>
    <n v="41159.9"/>
    <n v="14234.57"/>
    <n v="55394.47"/>
    <n v="15.48"/>
    <n v="15788.74"/>
    <n v="38719.519999999997"/>
    <n v="32.22"/>
    <x v="24"/>
  </r>
  <r>
    <n v="2771"/>
    <x v="6"/>
    <s v="City"/>
    <n v="3550"/>
    <n v="420"/>
    <n v="10814.6"/>
    <n v="7212.6"/>
    <n v="18027.2"/>
    <n v="17.75"/>
    <n v="7.66"/>
    <n v="2591.9899999999998"/>
    <n v="1794.1"/>
    <n v="995.38"/>
    <n v="980.9"/>
    <n v="147.02000000000001"/>
    <n v="7.35"/>
    <n v="6516.73"/>
    <n v="917.3"/>
    <n v="1134.8699999999999"/>
    <n v="757.88"/>
    <n v="1055.92"/>
    <n v="0"/>
    <n v="7.35"/>
    <n v="3873.32"/>
    <n v="10390.049999999999"/>
    <n v="2810.05"/>
    <n v="29489.599999999999"/>
    <n v="7718.72"/>
    <n v="5880.27"/>
    <n v="8569.7999999999993"/>
    <n v="1467.02"/>
    <n v="37.26"/>
    <n v="53162.68"/>
    <n v="44555.62"/>
    <n v="14926.22"/>
    <n v="59481.84"/>
    <n v="16.760000000000002"/>
    <n v="15855.3"/>
    <n v="42226.239999999998"/>
    <n v="37.75"/>
    <x v="24"/>
  </r>
  <r>
    <n v="2772"/>
    <x v="6"/>
    <s v="City"/>
    <n v="2576"/>
    <n v="643"/>
    <n v="8199.86"/>
    <n v="6707.08"/>
    <n v="14906.94"/>
    <n v="19.79"/>
    <n v="8.4499999999999993"/>
    <n v="1573.76"/>
    <n v="1266.9100000000001"/>
    <n v="692.95"/>
    <n v="975.09"/>
    <n v="120.96"/>
    <n v="8.15"/>
    <n v="4637.82"/>
    <n v="1068.55"/>
    <n v="1035.1500000000001"/>
    <n v="590.66"/>
    <n v="1029.5899999999999"/>
    <n v="0"/>
    <n v="8.14"/>
    <n v="3732.09"/>
    <n v="8369.92"/>
    <n v="2694.36"/>
    <n v="17642.89"/>
    <n v="5842.34"/>
    <n v="4355.1899999999996"/>
    <n v="8831.91"/>
    <n v="1193.27"/>
    <n v="54.22"/>
    <n v="37919.82"/>
    <n v="29033.69"/>
    <n v="9727.7999999999993"/>
    <n v="38761.49"/>
    <n v="15.05"/>
    <n v="18591.189999999999"/>
    <n v="45408.15"/>
    <n v="28.91"/>
    <x v="24"/>
  </r>
  <r>
    <n v="2773"/>
    <x v="6"/>
    <s v="City"/>
    <n v="4093"/>
    <n v="583"/>
    <n v="12861.39"/>
    <n v="8662.77"/>
    <n v="21524.16"/>
    <n v="22.73"/>
    <n v="9.66"/>
    <n v="3118.23"/>
    <n v="2101.16"/>
    <n v="1176.81"/>
    <n v="1223.4000000000001"/>
    <n v="211.63"/>
    <n v="9.3000000000000007"/>
    <n v="7840.53"/>
    <n v="1303.7"/>
    <n v="1338.34"/>
    <n v="873.94"/>
    <n v="1300.1600000000001"/>
    <n v="0"/>
    <n v="9.3000000000000007"/>
    <n v="4825.4399999999996"/>
    <n v="12665.97"/>
    <n v="3515.98"/>
    <n v="37403.56"/>
    <n v="12666.09"/>
    <n v="8756.7099999999991"/>
    <n v="13300.3"/>
    <n v="2287.42"/>
    <n v="63.59"/>
    <n v="74477.67"/>
    <n v="61113.78"/>
    <n v="18325.740000000002"/>
    <n v="79439.520000000004"/>
    <n v="19.41"/>
    <n v="25992.21"/>
    <n v="68262.820000000007"/>
    <n v="44.58"/>
    <x v="24"/>
  </r>
  <r>
    <n v="2774"/>
    <x v="6"/>
    <s v="eo"/>
    <n v="5745"/>
    <n v="1945"/>
    <n v="18694.32"/>
    <n v="17117.07"/>
    <n v="35811.39"/>
    <n v="17.34"/>
    <n v="6.93"/>
    <n v="3732.28"/>
    <n v="2502.0100000000002"/>
    <n v="1424"/>
    <n v="2452.87"/>
    <n v="348.86"/>
    <n v="21.27"/>
    <n v="10481.290000000001"/>
    <n v="3097.96"/>
    <n v="2386.36"/>
    <n v="1549.71"/>
    <n v="2488.4499999999998"/>
    <n v="0"/>
    <n v="21.27"/>
    <n v="9543.76"/>
    <n v="20025.04"/>
    <n v="7034.03"/>
    <n v="33707.33"/>
    <n v="8271.27"/>
    <n v="6817.96"/>
    <n v="16296.38"/>
    <n v="2649.22"/>
    <n v="121.97"/>
    <n v="67864.13"/>
    <n v="51445.78"/>
    <n v="19983.88"/>
    <n v="71429.67"/>
    <n v="12.43"/>
    <n v="46162.87"/>
    <n v="94326.46"/>
    <n v="23.73"/>
    <x v="24"/>
  </r>
  <r>
    <n v="2775"/>
    <x v="6"/>
    <m/>
    <n v="4960"/>
    <n v="3133"/>
    <n v="18442.599999999999"/>
    <n v="17934.11"/>
    <n v="36376.71"/>
    <n v="18.34"/>
    <n v="7.63"/>
    <n v="3257.01"/>
    <n v="2297.6999999999998"/>
    <n v="1373.09"/>
    <n v="2095.58"/>
    <n v="227.35"/>
    <n v="36.78"/>
    <n v="9287.51"/>
    <n v="3480.14"/>
    <n v="2135.9899999999998"/>
    <n v="1279.55"/>
    <n v="2148.7199999999998"/>
    <n v="0"/>
    <n v="36.85"/>
    <n v="9081.25"/>
    <n v="18368.75"/>
    <n v="6895.68"/>
    <n v="33295.72"/>
    <n v="8983.67"/>
    <n v="7408.32"/>
    <n v="16048.22"/>
    <n v="1038.54"/>
    <n v="228.91"/>
    <n v="67003.37"/>
    <n v="50726.25"/>
    <n v="18783.48"/>
    <n v="69509.73"/>
    <n v="14.01"/>
    <n v="55898.400000000001"/>
    <n v="101884.29"/>
    <n v="17.84"/>
    <x v="24"/>
  </r>
  <r>
    <n v="2776"/>
    <x v="6"/>
    <s v="eo"/>
    <n v="2906"/>
    <n v="264"/>
    <n v="8726.86"/>
    <n v="6287.43"/>
    <n v="15014.29"/>
    <n v="16.03"/>
    <n v="6.47"/>
    <n v="2010.09"/>
    <n v="1389.33"/>
    <n v="838.41"/>
    <n v="902.69"/>
    <n v="140.15"/>
    <n v="5.81"/>
    <n v="5286.48"/>
    <n v="558.16999999999996"/>
    <n v="1139.93"/>
    <n v="740.35"/>
    <n v="977.67"/>
    <n v="0"/>
    <n v="5.81"/>
    <n v="3421.94"/>
    <n v="8708.42"/>
    <n v="2438.4499999999998"/>
    <n v="18616.330000000002"/>
    <n v="4708.66"/>
    <n v="4172.29"/>
    <n v="6393.02"/>
    <n v="662.34"/>
    <n v="24.8"/>
    <n v="34577.440000000002"/>
    <n v="28159.62"/>
    <n v="11161.43"/>
    <n v="39321.050000000003"/>
    <n v="13.53"/>
    <n v="8187.1"/>
    <n v="30628.01"/>
    <n v="31.01"/>
    <x v="24"/>
  </r>
  <r>
    <n v="2777"/>
    <x v="6"/>
    <s v="eo"/>
    <n v="4922"/>
    <n v="780"/>
    <n v="14372.55"/>
    <n v="8925.52"/>
    <n v="23298.07"/>
    <n v="15.21"/>
    <n v="6.4"/>
    <n v="3352.85"/>
    <n v="2208.4499999999998"/>
    <n v="1189.23"/>
    <n v="1161.3699999999999"/>
    <n v="230.12"/>
    <n v="10.53"/>
    <n v="8152.54"/>
    <n v="1554.94"/>
    <n v="1053.8499999999999"/>
    <n v="872.84"/>
    <n v="1167.24"/>
    <n v="0"/>
    <n v="10.6"/>
    <n v="4659.47"/>
    <n v="12812.01"/>
    <n v="3481.63"/>
    <n v="30937.54"/>
    <n v="6486.76"/>
    <n v="5463.47"/>
    <n v="7631.46"/>
    <n v="1099.29"/>
    <n v="61.2"/>
    <n v="51679.72"/>
    <n v="43987.06"/>
    <n v="17588.650000000001"/>
    <n v="61575.71"/>
    <n v="12.51"/>
    <n v="22761.32"/>
    <n v="44942.25"/>
    <n v="29.18"/>
    <x v="24"/>
  </r>
  <r>
    <n v="2778"/>
    <x v="6"/>
    <s v="eo"/>
    <n v="10134"/>
    <n v="9223"/>
    <n v="40529.61"/>
    <n v="52070.57"/>
    <n v="92600.18"/>
    <n v="20.53"/>
    <n v="7.58"/>
    <n v="5176.01"/>
    <n v="3318.71"/>
    <n v="2096.52"/>
    <n v="7050.79"/>
    <n v="440.61"/>
    <n v="89.78"/>
    <n v="18172.41"/>
    <n v="9017.2199999999993"/>
    <n v="7493.99"/>
    <n v="3093.88"/>
    <n v="6726.03"/>
    <n v="0"/>
    <n v="90.29"/>
    <n v="26421.41"/>
    <n v="44593.82"/>
    <n v="19605.09"/>
    <n v="51859.23"/>
    <n v="9476.6299999999992"/>
    <n v="10051.129999999999"/>
    <n v="46195.53"/>
    <n v="2587.5"/>
    <n v="642.54"/>
    <n v="120812.56"/>
    <n v="73974.5"/>
    <n v="27419.14"/>
    <n v="101393.64"/>
    <n v="10.01"/>
    <n v="148253.71"/>
    <n v="288029.38"/>
    <n v="16.07"/>
    <x v="24"/>
  </r>
  <r>
    <n v="2779"/>
    <x v="6"/>
    <s v="eo"/>
    <n v="5495"/>
    <n v="4569"/>
    <n v="21179.78"/>
    <n v="25513.85"/>
    <n v="46693.63"/>
    <n v="19.32"/>
    <n v="7.77"/>
    <n v="3497.61"/>
    <n v="2166.64"/>
    <n v="1183.03"/>
    <n v="3596.67"/>
    <n v="268.32"/>
    <n v="39.33"/>
    <n v="10751.59"/>
    <n v="5006.8999999999996"/>
    <n v="3696.04"/>
    <n v="1762.16"/>
    <n v="3395.92"/>
    <n v="0"/>
    <n v="39.4"/>
    <n v="13900.42"/>
    <n v="24652.01"/>
    <n v="10465.1"/>
    <n v="35754.46"/>
    <n v="7015.26"/>
    <n v="5933.73"/>
    <n v="25062.34"/>
    <n v="1587.18"/>
    <n v="235.42"/>
    <n v="75588.39"/>
    <n v="50290.63"/>
    <n v="17883.490000000002"/>
    <n v="68174.12"/>
    <n v="12.41"/>
    <n v="84464.39"/>
    <n v="155277.51"/>
    <n v="18.489999999999998"/>
    <x v="24"/>
  </r>
  <r>
    <n v="2780"/>
    <x v="6"/>
    <s v="eo"/>
    <n v="3820"/>
    <n v="4175"/>
    <n v="17293"/>
    <n v="23344.33"/>
    <n v="40637.33"/>
    <n v="17.05"/>
    <n v="7.11"/>
    <n v="2308.37"/>
    <n v="1693.22"/>
    <n v="1007.18"/>
    <n v="3480.85"/>
    <n v="169.88"/>
    <n v="36.78"/>
    <n v="8696.2900000000009"/>
    <n v="4555.37"/>
    <n v="3454.61"/>
    <n v="1493.42"/>
    <n v="3339.37"/>
    <n v="0"/>
    <n v="36.909999999999997"/>
    <n v="12879.7"/>
    <n v="21575.99"/>
    <n v="9503.41"/>
    <n v="20563.37"/>
    <n v="4448"/>
    <n v="4142.1099999999997"/>
    <n v="19979.09"/>
    <n v="762.51"/>
    <n v="236.36"/>
    <n v="50131.45"/>
    <n v="29915.99"/>
    <n v="12611.09"/>
    <n v="42527.09"/>
    <n v="11.13"/>
    <n v="71329.850000000006"/>
    <n v="128272.52"/>
    <n v="17.079999999999998"/>
    <x v="24"/>
  </r>
  <r>
    <n v="2781"/>
    <x v="6"/>
    <s v="eo"/>
    <n v="5071"/>
    <n v="2320"/>
    <n v="16761.23"/>
    <n v="20207.09"/>
    <n v="36968.32"/>
    <n v="16.3"/>
    <n v="6.47"/>
    <n v="3008.3"/>
    <n v="2076.66"/>
    <n v="1241.31"/>
    <n v="2372.3000000000002"/>
    <n v="223.52"/>
    <n v="23.16"/>
    <n v="8945.25"/>
    <n v="2771.35"/>
    <n v="3377.73"/>
    <n v="1382.57"/>
    <n v="2310.0500000000002"/>
    <n v="290.75"/>
    <n v="23.23"/>
    <n v="10155.67"/>
    <n v="19100.91"/>
    <n v="7822.39"/>
    <n v="28008.14"/>
    <n v="4979.5200000000004"/>
    <n v="5215.1099999999997"/>
    <n v="13659.12"/>
    <n v="1053.97"/>
    <n v="135.13"/>
    <n v="53050.97"/>
    <n v="39256.720000000001"/>
    <n v="15968.82"/>
    <n v="55225.54"/>
    <n v="10.89"/>
    <n v="43201.24"/>
    <n v="93550.48"/>
    <n v="18.62"/>
    <x v="24"/>
  </r>
  <r>
    <n v="2782"/>
    <x v="6"/>
    <s v="ro"/>
    <n v="2411"/>
    <n v="4714"/>
    <n v="13648.31"/>
    <n v="22493.89"/>
    <n v="36142.199999999997"/>
    <n v="20.2"/>
    <n v="9.14"/>
    <n v="1380.5"/>
    <n v="1222.93"/>
    <n v="699.84"/>
    <n v="2885.54"/>
    <n v="90.5"/>
    <n v="40.29"/>
    <n v="6319.6"/>
    <n v="5758.68"/>
    <n v="1810.96"/>
    <n v="897.35"/>
    <n v="2554.1799999999998"/>
    <n v="451.45"/>
    <n v="40.479999999999997"/>
    <n v="11513.1"/>
    <n v="17832.7"/>
    <n v="8918.44"/>
    <n v="14928.93"/>
    <n v="4521.41"/>
    <n v="3949.13"/>
    <n v="22455.29"/>
    <n v="245.59"/>
    <n v="318.89999999999998"/>
    <n v="46419.26"/>
    <n v="23645.06"/>
    <n v="8734.49"/>
    <n v="32379.56"/>
    <n v="13.43"/>
    <n v="101332.19"/>
    <n v="148450.63"/>
    <n v="21.5"/>
    <x v="24"/>
  </r>
  <r>
    <n v="2783"/>
    <x v="6"/>
    <s v="eo"/>
    <n v="3593"/>
    <n v="883"/>
    <n v="11027.93"/>
    <n v="11406.43"/>
    <n v="22434.36"/>
    <n v="14.57"/>
    <n v="6.24"/>
    <n v="2099.2800000000002"/>
    <n v="1724.88"/>
    <n v="938.75"/>
    <n v="1271.27"/>
    <n v="139.74"/>
    <n v="10.16"/>
    <n v="6184.09"/>
    <n v="1504.03"/>
    <n v="1294.6300000000001"/>
    <n v="848.51"/>
    <n v="1290.78"/>
    <n v="377.68"/>
    <n v="10.16"/>
    <n v="5325.8"/>
    <n v="11509.88"/>
    <n v="4024.85"/>
    <n v="19967.07"/>
    <n v="4452.59"/>
    <n v="4120.6000000000004"/>
    <n v="7809.83"/>
    <n v="452.06"/>
    <n v="49.53"/>
    <n v="36851.68"/>
    <n v="28992.32"/>
    <n v="12117.52"/>
    <n v="41109.839999999997"/>
    <n v="11.44"/>
    <n v="25647.45"/>
    <n v="51402.21"/>
    <n v="29.05"/>
    <x v="24"/>
  </r>
  <r>
    <n v="2784"/>
    <x v="6"/>
    <s v="eo"/>
    <n v="4327"/>
    <n v="5937"/>
    <n v="25258.53"/>
    <n v="45456.94"/>
    <n v="70715.47"/>
    <n v="16.59"/>
    <n v="6.55"/>
    <n v="2434.88"/>
    <n v="1697.71"/>
    <n v="1130.69"/>
    <n v="6765.09"/>
    <n v="206.42"/>
    <n v="56.11"/>
    <n v="12290.9"/>
    <n v="6213.92"/>
    <n v="8608.7999999999993"/>
    <n v="3209.41"/>
    <n v="7068.65"/>
    <n v="0"/>
    <n v="56.24"/>
    <n v="25157.03"/>
    <n v="37447.93"/>
    <n v="18032.13"/>
    <n v="22850.560000000001"/>
    <n v="4296.26"/>
    <n v="4844.2299999999996"/>
    <n v="39184.54"/>
    <n v="775.32"/>
    <n v="297.75"/>
    <n v="72248.67"/>
    <n v="32766.38"/>
    <n v="13432.72"/>
    <n v="46199.09"/>
    <n v="10.68"/>
    <n v="93656.45"/>
    <n v="216532.35"/>
    <n v="15.78"/>
    <x v="24"/>
  </r>
  <r>
    <n v="2785"/>
    <x v="6"/>
    <s v="eo"/>
    <n v="2964"/>
    <n v="485"/>
    <n v="8564.7199999999993"/>
    <n v="5480.47"/>
    <n v="14045.19"/>
    <n v="15.3"/>
    <n v="6.51"/>
    <n v="1981.51"/>
    <n v="1542.14"/>
    <n v="801.06"/>
    <n v="731.19"/>
    <n v="104.29"/>
    <n v="6.55"/>
    <n v="5166.7299999999996"/>
    <n v="1088.8699999999999"/>
    <n v="686.63"/>
    <n v="559.37"/>
    <n v="732.15"/>
    <n v="0"/>
    <n v="6.55"/>
    <n v="3073.57"/>
    <n v="8240.31"/>
    <n v="2334.87"/>
    <n v="18924.45"/>
    <n v="4655.66"/>
    <n v="3793.95"/>
    <n v="4960.0200000000004"/>
    <n v="387.92"/>
    <n v="32.68"/>
    <n v="32754.68"/>
    <n v="27761.99"/>
    <n v="11231.38"/>
    <n v="38993.370000000003"/>
    <n v="13.16"/>
    <n v="17665.939999999999"/>
    <n v="31276.400000000001"/>
    <n v="36.42"/>
    <x v="24"/>
  </r>
  <r>
    <n v="2786"/>
    <x v="6"/>
    <m/>
    <n v="8846"/>
    <n v="2342"/>
    <n v="28301.07"/>
    <n v="28645.47"/>
    <n v="56946.54"/>
    <n v="16.149999999999999"/>
    <n v="6.76"/>
    <n v="6063.32"/>
    <n v="4021.87"/>
    <n v="2262.91"/>
    <n v="3576.19"/>
    <n v="366.43"/>
    <n v="29.39"/>
    <n v="16320.1"/>
    <n v="3709.03"/>
    <n v="3916.37"/>
    <n v="2291.8000000000002"/>
    <n v="3744.83"/>
    <n v="1671.84"/>
    <n v="29.46"/>
    <n v="15363.33"/>
    <n v="31683.43"/>
    <n v="11589.04"/>
    <n v="57438.07"/>
    <n v="14538.65"/>
    <n v="11685.61"/>
    <n v="26588.61"/>
    <n v="1742.59"/>
    <n v="158.37"/>
    <n v="112151.91"/>
    <n v="85404.93"/>
    <n v="32551.93"/>
    <n v="117956.86"/>
    <n v="13.33"/>
    <n v="58641.19"/>
    <n v="141286.59"/>
    <n v="25.04"/>
    <x v="24"/>
  </r>
  <r>
    <n v="2787"/>
    <x v="6"/>
    <m/>
    <n v="3080"/>
    <n v="1432"/>
    <n v="11017.56"/>
    <n v="10544.81"/>
    <n v="21562.37"/>
    <n v="17.91"/>
    <n v="8.02"/>
    <n v="2046.09"/>
    <n v="1641.91"/>
    <n v="913.33"/>
    <n v="1566.87"/>
    <n v="146.22"/>
    <n v="15.98"/>
    <n v="6330.4"/>
    <n v="1883.47"/>
    <n v="1530.87"/>
    <n v="896.2"/>
    <n v="1588.36"/>
    <n v="0"/>
    <n v="16.05"/>
    <n v="5914.95"/>
    <n v="12245.35"/>
    <n v="4310.54"/>
    <n v="20792.189999999999"/>
    <n v="7328.84"/>
    <n v="5561.41"/>
    <n v="13536.45"/>
    <n v="762.07"/>
    <n v="103.25"/>
    <n v="48084.22"/>
    <n v="34444.51"/>
    <n v="12754.62"/>
    <n v="47199.13"/>
    <n v="15.32"/>
    <n v="29803.45"/>
    <n v="64728.78"/>
    <n v="20.81"/>
    <x v="24"/>
  </r>
  <r>
    <n v="2788"/>
    <x v="6"/>
    <m/>
    <n v="7370"/>
    <n v="2247"/>
    <n v="24559.65"/>
    <n v="18396.900000000001"/>
    <n v="42956.55"/>
    <n v="19.13"/>
    <n v="9.11"/>
    <n v="5775.01"/>
    <n v="4267.42"/>
    <n v="2319.5300000000002"/>
    <n v="2670.29"/>
    <n v="369.57"/>
    <n v="25.58"/>
    <n v="15427.4"/>
    <n v="3938.65"/>
    <n v="2263.21"/>
    <n v="1800.74"/>
    <n v="2595.33"/>
    <n v="0"/>
    <n v="25.65"/>
    <n v="10623.59"/>
    <n v="26050.99"/>
    <n v="8002.6"/>
    <n v="65210.66"/>
    <n v="23806.78"/>
    <n v="16152.09"/>
    <n v="26739.360000000001"/>
    <n v="1582.6"/>
    <n v="183.15"/>
    <n v="133674.64000000001"/>
    <n v="106752.13"/>
    <n v="35593.85"/>
    <n v="142345.98000000001"/>
    <n v="19.309999999999999"/>
    <n v="67678.350000000006"/>
    <n v="134956.41"/>
    <n v="30.12"/>
    <x v="24"/>
  </r>
  <r>
    <n v="2789"/>
    <x v="6"/>
    <m/>
    <n v="7356"/>
    <n v="688"/>
    <n v="21368.55"/>
    <n v="12110.72"/>
    <n v="33479.269999999997"/>
    <n v="16.34"/>
    <n v="7.41"/>
    <n v="5517.28"/>
    <n v="3754.64"/>
    <n v="1942.3"/>
    <n v="1677.6"/>
    <n v="286.23"/>
    <n v="12.47"/>
    <n v="13190.51"/>
    <n v="1489.22"/>
    <n v="1763.34"/>
    <n v="1361.58"/>
    <n v="1745.89"/>
    <n v="0"/>
    <n v="12.47"/>
    <n v="6372.49"/>
    <n v="19563.009999999998"/>
    <n v="4614.1400000000003"/>
    <n v="60881.72"/>
    <n v="17688.5"/>
    <n v="12016.67"/>
    <n v="15391.8"/>
    <n v="971.13"/>
    <n v="68.86"/>
    <n v="107018.69"/>
    <n v="91558.02"/>
    <n v="31636.48"/>
    <n v="123194.5"/>
    <n v="16.75"/>
    <n v="23515.49"/>
    <n v="64760"/>
    <n v="34.18"/>
    <x v="24"/>
  </r>
  <r>
    <n v="2790"/>
    <x v="6"/>
    <s v="eo"/>
    <n v="3373"/>
    <n v="369"/>
    <n v="10092.89"/>
    <n v="6783.44"/>
    <n v="16876.330000000002"/>
    <n v="16.11"/>
    <n v="7.75"/>
    <n v="2340.42"/>
    <n v="1888.34"/>
    <n v="1029.0899999999999"/>
    <n v="917.83"/>
    <n v="134.07"/>
    <n v="7.45"/>
    <n v="6317.2"/>
    <n v="895.41"/>
    <n v="1160.1600000000001"/>
    <n v="773.86"/>
    <n v="993.94"/>
    <n v="0"/>
    <n v="7.46"/>
    <n v="3830.84"/>
    <n v="10148.030000000001"/>
    <n v="2829.43"/>
    <n v="26630.9"/>
    <n v="8269.99"/>
    <n v="6452.08"/>
    <n v="8282.32"/>
    <n v="298.86"/>
    <n v="41.71"/>
    <n v="49975.85"/>
    <n v="41651.83"/>
    <n v="14708.85"/>
    <n v="56360.68"/>
    <n v="16.71"/>
    <n v="15164.86"/>
    <n v="41967.87"/>
    <n v="41.1"/>
    <x v="24"/>
  </r>
  <r>
    <n v="2791"/>
    <x v="6"/>
    <s v="ds"/>
    <n v="3299"/>
    <n v="4824"/>
    <n v="16748.61"/>
    <n v="36411.07"/>
    <n v="53159.68"/>
    <n v="19.059999999999999"/>
    <n v="9.49"/>
    <n v="2346.86"/>
    <n v="1672.59"/>
    <n v="944.65"/>
    <n v="3491.75"/>
    <n v="82.11"/>
    <n v="38.97"/>
    <n v="8576.94"/>
    <n v="6242.29"/>
    <n v="2828.42"/>
    <n v="1341.87"/>
    <n v="3166.87"/>
    <n v="8785.77"/>
    <n v="39.1"/>
    <n v="22404.32"/>
    <n v="30981.25"/>
    <n v="19198.349999999999"/>
    <n v="26595.21"/>
    <n v="7487.07"/>
    <n v="6329.97"/>
    <n v="31820.74"/>
    <n v="200.68"/>
    <n v="291.55"/>
    <n v="72725.22"/>
    <n v="40612.92"/>
    <n v="13410.68"/>
    <n v="54023.6"/>
    <n v="16.38"/>
    <n v="112405.78"/>
    <n v="254062.75"/>
    <n v="23.3"/>
    <x v="24"/>
  </r>
  <r>
    <n v="2792"/>
    <x v="6"/>
    <s v="ds"/>
    <n v="2532"/>
    <n v="1727"/>
    <n v="9809.4"/>
    <n v="12041.32"/>
    <n v="21850.720000000001"/>
    <n v="20.190000000000001"/>
    <n v="10.37"/>
    <n v="1563.8"/>
    <n v="1171.02"/>
    <n v="650.01"/>
    <n v="1803.26"/>
    <n v="121.63"/>
    <n v="16.2"/>
    <n v="5325.92"/>
    <n v="2203.19"/>
    <n v="2244.71"/>
    <n v="843.69"/>
    <n v="1781.35"/>
    <n v="0"/>
    <n v="16.27"/>
    <n v="7089.21"/>
    <n v="12415.13"/>
    <n v="5291.59"/>
    <n v="18776.439999999999"/>
    <n v="6526.92"/>
    <n v="5066.99"/>
    <n v="19168.310000000001"/>
    <n v="375.86"/>
    <n v="128.01"/>
    <n v="50042.53"/>
    <n v="30746.22"/>
    <n v="9957.65"/>
    <n v="40703.870000000003"/>
    <n v="16.079999999999998"/>
    <n v="40799.24"/>
    <n v="98390.87"/>
    <n v="23.62"/>
    <x v="24"/>
  </r>
  <r>
    <n v="2793"/>
    <x v="6"/>
    <m/>
    <n v="6117"/>
    <n v="1621"/>
    <n v="19500.71"/>
    <n v="13341.72"/>
    <n v="32842.43"/>
    <n v="34.31"/>
    <n v="15.52"/>
    <n v="4397.26"/>
    <n v="3211.04"/>
    <n v="1631.34"/>
    <n v="1380.85"/>
    <n v="309.14999999999998"/>
    <n v="22.81"/>
    <n v="10952.46"/>
    <n v="2828.94"/>
    <n v="1485.9"/>
    <n v="992.8"/>
    <n v="1435.42"/>
    <n v="0"/>
    <n v="22.86"/>
    <n v="6765.93"/>
    <n v="17718.39"/>
    <n v="5307.64"/>
    <n v="93862.66"/>
    <n v="66734.16"/>
    <n v="25521.05"/>
    <n v="29628.1"/>
    <n v="6996.32"/>
    <n v="128.47999999999999"/>
    <n v="222870.78"/>
    <n v="193114.2"/>
    <n v="52126.37"/>
    <n v="245240.57"/>
    <n v="40.090000000000003"/>
    <n v="71644.240000000005"/>
    <n v="134348.75"/>
    <n v="44.2"/>
    <x v="24"/>
  </r>
  <r>
    <n v="2794"/>
    <x v="6"/>
    <s v="ada"/>
    <n v="6024"/>
    <n v="1570"/>
    <n v="20599.330000000002"/>
    <n v="16756.82"/>
    <n v="37356.15"/>
    <n v="32.33"/>
    <n v="14.54"/>
    <n v="4583.3100000000004"/>
    <n v="3159.26"/>
    <n v="1621.95"/>
    <n v="2159.5700000000002"/>
    <n v="283.83999999999997"/>
    <n v="20.76"/>
    <n v="11828.69"/>
    <n v="2764.84"/>
    <n v="2572.54"/>
    <n v="1356.27"/>
    <n v="2291.71"/>
    <n v="0"/>
    <n v="20.8"/>
    <n v="9006.17"/>
    <n v="20834.86"/>
    <n v="6693.65"/>
    <n v="99102.02"/>
    <n v="45314.44"/>
    <n v="23429.85"/>
    <n v="41071.08"/>
    <n v="5996.75"/>
    <n v="109.75"/>
    <n v="215023.89"/>
    <n v="173843.06"/>
    <n v="48703.16"/>
    <n v="222546.22"/>
    <n v="36.94"/>
    <n v="78017.61"/>
    <n v="175806.71"/>
    <n v="49.69"/>
    <x v="24"/>
  </r>
  <r>
    <n v="2795"/>
    <x v="6"/>
    <s v="a"/>
    <n v="4161"/>
    <n v="1704"/>
    <n v="14348.34"/>
    <n v="18351.79"/>
    <n v="32700.13"/>
    <n v="33.83"/>
    <n v="15.47"/>
    <n v="2547.4899999999998"/>
    <n v="1888.56"/>
    <n v="947.29"/>
    <n v="1930.84"/>
    <n v="241.11"/>
    <n v="18.34"/>
    <n v="7573.64"/>
    <n v="2462.1799999999998"/>
    <n v="3333.12"/>
    <n v="1045.5999999999999"/>
    <n v="2023.05"/>
    <n v="492.06"/>
    <n v="18.309999999999999"/>
    <n v="9374.33"/>
    <n v="16947.96"/>
    <n v="7332.97"/>
    <n v="58187.4"/>
    <n v="13661.93"/>
    <n v="13160.76"/>
    <n v="37869.589999999997"/>
    <n v="5782.37"/>
    <n v="86.74"/>
    <n v="128748.8"/>
    <n v="90792.46"/>
    <n v="25646.79"/>
    <n v="116439.25"/>
    <n v="27.98"/>
    <n v="69367.33"/>
    <n v="217530.01"/>
    <n v="40.71"/>
    <x v="24"/>
  </r>
  <r>
    <n v="2796"/>
    <x v="6"/>
    <s v="on"/>
    <n v="9979"/>
    <n v="4281"/>
    <n v="34837.360000000001"/>
    <n v="38409.07"/>
    <n v="73246.429999999993"/>
    <n v="30.95"/>
    <n v="13.99"/>
    <n v="6342.95"/>
    <n v="4647.0200000000004"/>
    <n v="2292.4499999999998"/>
    <n v="4496.16"/>
    <n v="484.59"/>
    <n v="43.99"/>
    <n v="18307.16"/>
    <n v="6276.53"/>
    <n v="7529.71"/>
    <n v="2464.4899999999998"/>
    <n v="4578.3999999999996"/>
    <n v="0"/>
    <n v="43.98"/>
    <n v="20893.099999999999"/>
    <n v="39200.26"/>
    <n v="16270.73"/>
    <n v="139767.81"/>
    <n v="21896.75"/>
    <n v="25483.19"/>
    <n v="71076.19"/>
    <n v="10397.870000000001"/>
    <n v="217.58"/>
    <n v="268839.38"/>
    <n v="197545.62"/>
    <n v="56099.47"/>
    <n v="253645.09"/>
    <n v="25.42"/>
    <n v="175879.18"/>
    <n v="463706.8"/>
    <n v="41.08"/>
    <x v="24"/>
  </r>
  <r>
    <n v="2797"/>
    <x v="6"/>
    <s v="to"/>
    <n v="4227"/>
    <n v="1463"/>
    <n v="14928.48"/>
    <n v="13582.72"/>
    <n v="28511.200000000001"/>
    <n v="33.35"/>
    <n v="15.98"/>
    <n v="3640.59"/>
    <n v="2193.98"/>
    <n v="1028.58"/>
    <n v="1645.17"/>
    <n v="295.95999999999998"/>
    <n v="14.65"/>
    <n v="8818.93"/>
    <n v="2094.9899999999998"/>
    <n v="2452.14"/>
    <n v="1000.74"/>
    <n v="1799.75"/>
    <n v="28.06"/>
    <n v="14.66"/>
    <n v="7390.34"/>
    <n v="16209.27"/>
    <n v="5575.93"/>
    <n v="81970.13"/>
    <n v="22814.49"/>
    <n v="17021.23"/>
    <n v="37766.11"/>
    <n v="5935.33"/>
    <n v="71.099999999999994"/>
    <n v="165578.38"/>
    <n v="127741.18"/>
    <n v="36156.050000000003"/>
    <n v="163897.23000000001"/>
    <n v="38.770000000000003"/>
    <n v="56541.31"/>
    <n v="170097.15"/>
    <n v="38.65"/>
    <x v="24"/>
  </r>
  <r>
    <n v="2798"/>
    <x v="6"/>
    <s v="V"/>
    <n v="6928"/>
    <n v="1940"/>
    <n v="22458.87"/>
    <n v="15691.02"/>
    <n v="38149.89"/>
    <n v="25.14"/>
    <n v="12.42"/>
    <n v="4994.93"/>
    <n v="4226.62"/>
    <n v="2203.09"/>
    <n v="2102.6999999999998"/>
    <n v="242.98"/>
    <n v="19.21"/>
    <n v="13789.52"/>
    <n v="2907.98"/>
    <n v="2161.13"/>
    <n v="1328.19"/>
    <n v="2148.4"/>
    <n v="70.94"/>
    <n v="19.3"/>
    <n v="8635.94"/>
    <n v="22425.46"/>
    <n v="6468.24"/>
    <n v="71645.990000000005"/>
    <n v="43397.01"/>
    <n v="27893.17"/>
    <n v="33844.730000000003"/>
    <n v="2225.5700000000002"/>
    <n v="151.22999999999999"/>
    <n v="179157.7"/>
    <n v="145161.73000000001"/>
    <n v="40797.74"/>
    <n v="185959.47"/>
    <n v="26.84"/>
    <n v="64610.92"/>
    <n v="150946.9"/>
    <n v="33.299999999999997"/>
    <x v="24"/>
  </r>
  <r>
    <n v="2799"/>
    <x v="6"/>
    <s v="e"/>
    <n v="3313"/>
    <n v="1346"/>
    <n v="11267.36"/>
    <n v="10366.33"/>
    <n v="21633.69"/>
    <n v="26.41"/>
    <n v="13.82"/>
    <n v="2466.0100000000002"/>
    <n v="1966.59"/>
    <n v="1046.96"/>
    <n v="1345.66"/>
    <n v="128.29"/>
    <n v="10.4"/>
    <n v="6963.9"/>
    <n v="1985.08"/>
    <n v="2161.21"/>
    <n v="785.42"/>
    <n v="1336.7"/>
    <n v="0"/>
    <n v="10.41"/>
    <n v="6278.82"/>
    <n v="13242.72"/>
    <n v="4931.71"/>
    <n v="35319.370000000003"/>
    <n v="19768.93"/>
    <n v="13598.55"/>
    <n v="22260.27"/>
    <n v="1142.4000000000001"/>
    <n v="85.79"/>
    <n v="92175.31"/>
    <n v="69829.25"/>
    <n v="19280.82"/>
    <n v="89110.07"/>
    <n v="26.9"/>
    <n v="40955.39"/>
    <n v="115548.2"/>
    <n v="30.43"/>
    <x v="24"/>
  </r>
  <r>
    <n v="2800"/>
    <x v="6"/>
    <s v="e"/>
    <n v="2940"/>
    <n v="841"/>
    <n v="9752.18"/>
    <n v="14259.51"/>
    <n v="24011.69"/>
    <n v="18.57"/>
    <n v="8.68"/>
    <n v="2072.62"/>
    <n v="1712.08"/>
    <n v="899.49"/>
    <n v="1187.81"/>
    <n v="81.16"/>
    <n v="7.98"/>
    <n v="5961.14"/>
    <n v="1254.1500000000001"/>
    <n v="1460.84"/>
    <n v="760.06"/>
    <n v="1275.9100000000001"/>
    <n v="4157.54"/>
    <n v="7.99"/>
    <n v="8916.48"/>
    <n v="14877.62"/>
    <n v="7632.58"/>
    <n v="24526.89"/>
    <n v="11311.36"/>
    <n v="7536.16"/>
    <n v="13211.79"/>
    <n v="239.79"/>
    <n v="48.74"/>
    <n v="56874.720000000001"/>
    <n v="43614.19"/>
    <n v="13516.49"/>
    <n v="57130.68"/>
    <n v="19.43"/>
    <n v="21379.08"/>
    <n v="84845.77"/>
    <n v="25.42"/>
    <x v="24"/>
  </r>
  <r>
    <n v="2801"/>
    <x v="6"/>
    <s v="City"/>
    <n v="6105"/>
    <n v="1363"/>
    <n v="18595.599999999999"/>
    <n v="13820.94"/>
    <n v="32416.54"/>
    <n v="15.14"/>
    <n v="7.02"/>
    <n v="3951.3"/>
    <n v="3166.62"/>
    <n v="1722.47"/>
    <n v="1889.76"/>
    <n v="234.49"/>
    <n v="14.26"/>
    <n v="10978.9"/>
    <n v="1876.99"/>
    <n v="2163.89"/>
    <n v="1295.73"/>
    <n v="2014.78"/>
    <n v="0"/>
    <n v="14.27"/>
    <n v="7365.66"/>
    <n v="18344.57"/>
    <n v="5336.61"/>
    <n v="43368.21"/>
    <n v="15928.07"/>
    <n v="11232.45"/>
    <n v="16591.099999999999"/>
    <n v="876.24"/>
    <n v="82.36"/>
    <n v="88078.44"/>
    <n v="71404.97"/>
    <n v="25867.72"/>
    <n v="97272.68"/>
    <n v="15.93"/>
    <n v="29249.200000000001"/>
    <n v="67765.33"/>
    <n v="21.46"/>
    <x v="24"/>
  </r>
  <r>
    <n v="2802"/>
    <x v="6"/>
    <s v="City"/>
    <n v="4527"/>
    <n v="639"/>
    <n v="13330.39"/>
    <n v="7302.2"/>
    <n v="20632.59"/>
    <n v="23.29"/>
    <n v="10.62"/>
    <n v="3325.73"/>
    <n v="2592.25"/>
    <n v="1372.5"/>
    <n v="976.98"/>
    <n v="188.43"/>
    <n v="7.82"/>
    <n v="8463.7099999999991"/>
    <n v="1193.08"/>
    <n v="1114.1199999999999"/>
    <n v="771.35"/>
    <n v="1020.16"/>
    <n v="0"/>
    <n v="7.82"/>
    <n v="4106.54"/>
    <n v="12570.25"/>
    <n v="3078.55"/>
    <n v="43335.46"/>
    <n v="22820.080000000002"/>
    <n v="13209.56"/>
    <n v="12680.79"/>
    <n v="1512.33"/>
    <n v="59.22"/>
    <n v="93617.45"/>
    <n v="80877.429999999993"/>
    <n v="22734.54"/>
    <n v="103611.97"/>
    <n v="22.89"/>
    <n v="20137.330000000002"/>
    <n v="56646.28"/>
    <n v="31.51"/>
    <x v="24"/>
  </r>
  <r>
    <n v="2803"/>
    <x v="6"/>
    <s v="L"/>
    <n v="4572"/>
    <n v="1305"/>
    <n v="13757.07"/>
    <n v="9400.0300000000007"/>
    <n v="23157.1"/>
    <n v="17.47"/>
    <n v="7.56"/>
    <n v="2838.29"/>
    <n v="2407.08"/>
    <n v="1305.44"/>
    <n v="1389.95"/>
    <n v="205.89"/>
    <n v="10.48"/>
    <n v="8157.13"/>
    <n v="1794.07"/>
    <n v="1093.46"/>
    <n v="915.57"/>
    <n v="1371.08"/>
    <n v="0"/>
    <n v="10.5"/>
    <n v="5184.68"/>
    <n v="13341.82"/>
    <n v="3803.1"/>
    <n v="30727.8"/>
    <n v="12902.26"/>
    <n v="8648.18"/>
    <n v="12584.55"/>
    <n v="1019.77"/>
    <n v="54.05"/>
    <n v="65936.61"/>
    <n v="53298.01"/>
    <n v="19114.400000000001"/>
    <n v="72412.41"/>
    <n v="15.84"/>
    <n v="28877.63"/>
    <n v="54801.69"/>
    <n v="22.13"/>
    <x v="24"/>
  </r>
  <r>
    <n v="2804"/>
    <x v="6"/>
    <s v="los"/>
    <n v="5419"/>
    <n v="926"/>
    <n v="15929.47"/>
    <n v="9719.44"/>
    <n v="25648.91"/>
    <n v="20.48"/>
    <n v="9.8000000000000007"/>
    <n v="3855.15"/>
    <n v="3067.95"/>
    <n v="1627.83"/>
    <n v="1305.8900000000001"/>
    <n v="218.59"/>
    <n v="11.03"/>
    <n v="10086.43"/>
    <n v="1705.77"/>
    <n v="1422.39"/>
    <n v="1015.57"/>
    <n v="1365.65"/>
    <n v="0"/>
    <n v="11.11"/>
    <n v="5520.48"/>
    <n v="15606.92"/>
    <n v="4143.7299999999996"/>
    <n v="47166.95"/>
    <n v="22412.14"/>
    <n v="14068.32"/>
    <n v="15256.02"/>
    <n v="1604.5"/>
    <n v="83.64"/>
    <n v="100591.57"/>
    <n v="85251.91"/>
    <n v="25785.52"/>
    <n v="111037.43"/>
    <n v="20.49"/>
    <n v="30007.46"/>
    <n v="71879.25"/>
    <n v="32.409999999999997"/>
    <x v="24"/>
  </r>
  <r>
    <n v="2805"/>
    <x v="6"/>
    <s v="los"/>
    <n v="1693"/>
    <n v="186"/>
    <n v="4791.9399999999996"/>
    <n v="2816.65"/>
    <n v="7608.59"/>
    <n v="18.809999999999999"/>
    <n v="8.1999999999999993"/>
    <n v="1112.05"/>
    <n v="960.57"/>
    <n v="515.02"/>
    <n v="381.63"/>
    <n v="64.09"/>
    <n v="2.71"/>
    <n v="3036.08"/>
    <n v="347.38"/>
    <n v="483.3"/>
    <n v="328.3"/>
    <n v="411.76"/>
    <n v="0"/>
    <n v="2.71"/>
    <n v="1573.46"/>
    <n v="4609.53"/>
    <n v="1158.98"/>
    <n v="12229.55"/>
    <n v="5747.81"/>
    <n v="3765.6"/>
    <n v="3842.75"/>
    <n v="486.03"/>
    <n v="14.78"/>
    <n v="26086.52"/>
    <n v="22229"/>
    <n v="7403.08"/>
    <n v="29632.080000000002"/>
    <n v="17.5"/>
    <n v="5797.12"/>
    <n v="17145.29"/>
    <n v="31.17"/>
    <x v="24"/>
  </r>
  <r>
    <n v="2806"/>
    <x v="6"/>
    <m/>
    <n v="3029"/>
    <n v="423"/>
    <n v="9013.43"/>
    <n v="5074.1499999999996"/>
    <n v="14087.58"/>
    <n v="20.04"/>
    <n v="8.7200000000000006"/>
    <n v="2244.5700000000002"/>
    <n v="1756.08"/>
    <n v="958.22"/>
    <n v="666.71"/>
    <n v="134.18"/>
    <n v="5.52"/>
    <n v="5765.28"/>
    <n v="752.68"/>
    <n v="790.96"/>
    <n v="585.73"/>
    <n v="701.56"/>
    <n v="0"/>
    <n v="5.52"/>
    <n v="2836.45"/>
    <n v="8601.73"/>
    <n v="2129.37"/>
    <n v="25134.92"/>
    <n v="10424.950000000001"/>
    <n v="7070.87"/>
    <n v="6952.9"/>
    <n v="930.02"/>
    <n v="31.86"/>
    <n v="50545.51"/>
    <n v="43560.76"/>
    <n v="14005.21"/>
    <n v="57565.96"/>
    <n v="19"/>
    <n v="12326.17"/>
    <n v="34172.39"/>
    <n v="29.14"/>
    <x v="24"/>
  </r>
  <r>
    <n v="2807"/>
    <x v="6"/>
    <s v="los"/>
    <n v="4924"/>
    <n v="561"/>
    <n v="14304.97"/>
    <n v="7799.94"/>
    <n v="22104.91"/>
    <n v="15.24"/>
    <n v="6.57"/>
    <n v="3566.66"/>
    <n v="2430.04"/>
    <n v="1342.11"/>
    <n v="1000.22"/>
    <n v="225.79"/>
    <n v="7.62"/>
    <n v="8572.44"/>
    <n v="1004.14"/>
    <n v="1198.92"/>
    <n v="841.38"/>
    <n v="1063.4000000000001"/>
    <n v="0"/>
    <n v="7.62"/>
    <n v="4115.46"/>
    <n v="12687.9"/>
    <n v="3044.44"/>
    <n v="36647.96"/>
    <n v="8204.0300000000007"/>
    <n v="7361.31"/>
    <n v="7716.14"/>
    <n v="1348.18"/>
    <n v="39.31"/>
    <n v="61316.95"/>
    <n v="53561.49"/>
    <n v="19441.43"/>
    <n v="73002.92"/>
    <n v="14.83"/>
    <n v="15091.7"/>
    <n v="38037.74"/>
    <n v="26.9"/>
    <x v="24"/>
  </r>
  <r>
    <n v="2808"/>
    <x v="6"/>
    <s v="los"/>
    <n v="3181"/>
    <n v="515"/>
    <n v="8956.7900000000009"/>
    <n v="5175.57"/>
    <n v="14132.36"/>
    <n v="15.44"/>
    <n v="6.65"/>
    <n v="1940.12"/>
    <n v="1513.44"/>
    <n v="842.05"/>
    <n v="641.46"/>
    <n v="129.52000000000001"/>
    <n v="6.17"/>
    <n v="5072.7700000000004"/>
    <n v="923.14"/>
    <n v="626.53"/>
    <n v="473.41"/>
    <n v="662.74"/>
    <n v="0"/>
    <n v="6.24"/>
    <n v="2692.07"/>
    <n v="7764.83"/>
    <n v="2023.09"/>
    <n v="19102.560000000001"/>
    <n v="5084.58"/>
    <n v="4568.05"/>
    <n v="4799.8999999999996"/>
    <n v="871.53"/>
    <n v="40.619999999999997"/>
    <n v="34467.24"/>
    <n v="29626.720000000001"/>
    <n v="11456.49"/>
    <n v="41083.21"/>
    <n v="12.92"/>
    <n v="14682.85"/>
    <n v="27129.69"/>
    <n v="28.51"/>
    <x v="24"/>
  </r>
  <r>
    <n v="2809"/>
    <x v="6"/>
    <s v="los"/>
    <n v="7635"/>
    <n v="4354"/>
    <n v="29501.15"/>
    <n v="37992.480000000003"/>
    <n v="67493.63"/>
    <n v="14.62"/>
    <n v="6.27"/>
    <n v="5006.3999999999996"/>
    <n v="3426.67"/>
    <n v="2307.63"/>
    <n v="4756.2"/>
    <n v="329.54"/>
    <n v="40.26"/>
    <n v="15866.7"/>
    <n v="4329.2700000000004"/>
    <n v="8301.68"/>
    <n v="2896.24"/>
    <n v="5164.95"/>
    <n v="0"/>
    <n v="40.36"/>
    <n v="20732.509999999998"/>
    <n v="36599.21"/>
    <n v="15527.2"/>
    <n v="45690.38"/>
    <n v="9446.2999999999993"/>
    <n v="11098.38"/>
    <n v="30054.28"/>
    <n v="2236.8000000000002"/>
    <n v="204.11"/>
    <n v="98730.26"/>
    <n v="68471.86"/>
    <n v="27498.560000000001"/>
    <n v="95970.42"/>
    <n v="12.57"/>
    <n v="64246.55"/>
    <n v="175803.79"/>
    <n v="14.76"/>
    <x v="24"/>
  </r>
  <r>
    <n v="2810"/>
    <x v="6"/>
    <s v="los"/>
    <n v="1563"/>
    <n v="11460"/>
    <n v="18967.8"/>
    <n v="38174.36"/>
    <n v="57142.16"/>
    <n v="20.350000000000001"/>
    <n v="8.7799999999999994"/>
    <n v="1069.78"/>
    <n v="676.1"/>
    <n v="414.87"/>
    <n v="4072.62"/>
    <n v="84.09"/>
    <n v="91.3"/>
    <n v="6408.76"/>
    <n v="11317.09"/>
    <n v="3737.92"/>
    <n v="1413.01"/>
    <n v="3959.28"/>
    <n v="0"/>
    <n v="91.65"/>
    <n v="20518.96"/>
    <n v="26927.71"/>
    <n v="16468.02"/>
    <n v="10305.1"/>
    <n v="2078.04"/>
    <n v="2341.2399999999998"/>
    <n v="28520.92"/>
    <n v="653.32000000000005"/>
    <n v="563.52"/>
    <n v="44462.14"/>
    <n v="15377.71"/>
    <n v="5485.79"/>
    <n v="20863.5"/>
    <n v="13.35"/>
    <n v="174417.96"/>
    <n v="250968.69"/>
    <n v="15.22"/>
    <x v="24"/>
  </r>
  <r>
    <n v="2811"/>
    <x v="6"/>
    <s v="City"/>
    <n v="4152"/>
    <n v="31900"/>
    <n v="54844.55"/>
    <n v="105435.47"/>
    <n v="160280.01999999999"/>
    <n v="24.28"/>
    <n v="9.41"/>
    <n v="2831.87"/>
    <n v="1810.61"/>
    <n v="1259.45"/>
    <n v="16923.759999999998"/>
    <n v="184.43"/>
    <n v="200.45"/>
    <n v="23210.58"/>
    <n v="30712.25"/>
    <n v="8842.5400000000009"/>
    <n v="5605.06"/>
    <n v="15398.58"/>
    <n v="0"/>
    <n v="201.5"/>
    <n v="60759.92"/>
    <n v="83970.5"/>
    <n v="45159.85"/>
    <n v="27090.04"/>
    <n v="6055.28"/>
    <n v="6922.62"/>
    <n v="118627.89"/>
    <n v="1562.15"/>
    <n v="1306.27"/>
    <n v="161564.26"/>
    <n v="41630.1"/>
    <n v="15684"/>
    <n v="57314.1"/>
    <n v="13.8"/>
    <n v="532877.79"/>
    <n v="795207.58"/>
    <n v="16.7"/>
    <x v="24"/>
  </r>
  <r>
    <n v="2812"/>
    <x v="6"/>
    <s v="City"/>
    <n v="7494"/>
    <n v="1011"/>
    <n v="22254.84"/>
    <n v="13064.97"/>
    <n v="35319.81"/>
    <n v="21.23"/>
    <n v="9.18"/>
    <n v="5515.85"/>
    <n v="4084.68"/>
    <n v="2377.41"/>
    <n v="1820.98"/>
    <n v="397"/>
    <n v="12.79"/>
    <n v="14208.71"/>
    <n v="1869.97"/>
    <n v="2012.14"/>
    <n v="1428.02"/>
    <n v="1903.88"/>
    <n v="0"/>
    <n v="12.81"/>
    <n v="7226.83"/>
    <n v="21435.54"/>
    <n v="5310.14"/>
    <n v="65617.58"/>
    <n v="23625.46"/>
    <n v="18120.5"/>
    <n v="19499.29"/>
    <n v="4698.33"/>
    <n v="75.98"/>
    <n v="131637.14000000001"/>
    <n v="112061.87"/>
    <n v="34627.730000000003"/>
    <n v="146689.60000000001"/>
    <n v="19.57"/>
    <n v="35895.760000000002"/>
    <n v="95553.47"/>
    <n v="35.51"/>
    <x v="24"/>
  </r>
  <r>
    <n v="2813"/>
    <x v="6"/>
    <s v="City"/>
    <n v="2700"/>
    <n v="5952"/>
    <n v="14426.91"/>
    <n v="25332.62"/>
    <n v="39759.53"/>
    <n v="30.67"/>
    <n v="15.13"/>
    <n v="1477.22"/>
    <n v="1348.13"/>
    <n v="748.8"/>
    <n v="3852.78"/>
    <n v="140.04"/>
    <n v="39.729999999999997"/>
    <n v="7606.72"/>
    <n v="7476.38"/>
    <n v="3409.05"/>
    <n v="1390.15"/>
    <n v="3568.74"/>
    <n v="0"/>
    <n v="39.89"/>
    <n v="15884.21"/>
    <n v="23490.93"/>
    <n v="12275.57"/>
    <n v="20363.66"/>
    <n v="14117.15"/>
    <n v="9082.2800000000007"/>
    <n v="57288.17"/>
    <n v="1647.82"/>
    <n v="354.57"/>
    <n v="102853.65"/>
    <n v="45210.91"/>
    <n v="12009.01"/>
    <n v="57219.92"/>
    <n v="21.19"/>
    <n v="153113.82999999999"/>
    <n v="304560.08"/>
    <n v="25.72"/>
    <x v="24"/>
  </r>
  <r>
    <n v="2814"/>
    <x v="6"/>
    <s v="City"/>
    <n v="5876"/>
    <n v="5990"/>
    <n v="22092.66"/>
    <n v="27329.84"/>
    <n v="49422.5"/>
    <n v="19.059999999999999"/>
    <n v="6.95"/>
    <n v="2456.7199999999998"/>
    <n v="2165.0100000000002"/>
    <n v="1256.79"/>
    <n v="3562.38"/>
    <n v="393.91"/>
    <n v="45.5"/>
    <n v="9880.2999999999993"/>
    <n v="5610.5"/>
    <n v="3516.12"/>
    <n v="1480.51"/>
    <n v="3476.17"/>
    <n v="0"/>
    <n v="45.74"/>
    <n v="14129.04"/>
    <n v="24009.34"/>
    <n v="10607.13"/>
    <n v="24625.52"/>
    <n v="7746.34"/>
    <n v="6912.6"/>
    <n v="24468.93"/>
    <n v="2117.1999999999998"/>
    <n v="299.43"/>
    <n v="66170.02"/>
    <n v="41401.660000000003"/>
    <n v="16337.85"/>
    <n v="57739.51"/>
    <n v="9.83"/>
    <n v="87828.58"/>
    <n v="140779.59"/>
    <n v="14.66"/>
    <x v="24"/>
  </r>
  <r>
    <n v="2815"/>
    <x v="6"/>
    <s v="City"/>
    <n v="5493"/>
    <n v="15649"/>
    <n v="33861.79"/>
    <n v="60763.53"/>
    <n v="94625.32"/>
    <n v="19.87"/>
    <n v="7.39"/>
    <n v="1675.46"/>
    <n v="1804.21"/>
    <n v="1345.76"/>
    <n v="8089.14"/>
    <n v="353.89"/>
    <n v="114.94"/>
    <n v="13383.41"/>
    <n v="13678.71"/>
    <n v="6797.36"/>
    <n v="3136.04"/>
    <n v="7831.79"/>
    <n v="0"/>
    <n v="115.56"/>
    <n v="31559.46"/>
    <n v="44942.87"/>
    <n v="23612.11"/>
    <n v="16520.310000000001"/>
    <n v="6364.38"/>
    <n v="7306.79"/>
    <n v="52196.28"/>
    <n v="2267.5500000000002"/>
    <n v="717.2"/>
    <n v="85372.51"/>
    <n v="32459.040000000001"/>
    <n v="13210.16"/>
    <n v="45669.19"/>
    <n v="8.31"/>
    <n v="208447.5"/>
    <n v="323017.42"/>
    <n v="13.32"/>
    <x v="24"/>
  </r>
  <r>
    <n v="2816"/>
    <x v="6"/>
    <s v="City"/>
    <n v="2520"/>
    <n v="404"/>
    <n v="6994.39"/>
    <n v="4198.42"/>
    <n v="11192.81"/>
    <n v="15.45"/>
    <n v="5.92"/>
    <n v="1403.53"/>
    <n v="1003.42"/>
    <n v="582.42999999999995"/>
    <n v="493.33"/>
    <n v="143.33000000000001"/>
    <n v="4.82"/>
    <n v="3630.87"/>
    <n v="665.32"/>
    <n v="506.24"/>
    <n v="385.56"/>
    <n v="511.16"/>
    <n v="0"/>
    <n v="4.83"/>
    <n v="2073.1"/>
    <n v="5703.97"/>
    <n v="1557.12"/>
    <n v="12573.65"/>
    <n v="3225.27"/>
    <n v="2913.18"/>
    <n v="3222.5"/>
    <n v="982.26"/>
    <n v="29.41"/>
    <n v="22946.27"/>
    <n v="19694.36"/>
    <n v="8006.64"/>
    <n v="27701"/>
    <n v="10.99"/>
    <n v="9503.49"/>
    <n v="18276.7"/>
    <n v="23.52"/>
    <x v="24"/>
  </r>
  <r>
    <n v="2817"/>
    <x v="6"/>
    <s v="City"/>
    <n v="4793"/>
    <n v="1723"/>
    <n v="14926.54"/>
    <n v="15651.94"/>
    <n v="30578.48"/>
    <n v="14.56"/>
    <n v="5.94"/>
    <n v="2799.93"/>
    <n v="2253.46"/>
    <n v="1349.24"/>
    <n v="1714.97"/>
    <n v="233.67"/>
    <n v="14.34"/>
    <n v="8365.6"/>
    <n v="2150.13"/>
    <n v="1476.28"/>
    <n v="1149.71"/>
    <n v="1715.38"/>
    <n v="477.13"/>
    <n v="14.35"/>
    <n v="6982.98"/>
    <n v="15348.58"/>
    <n v="5253.25"/>
    <n v="26575.05"/>
    <n v="7717.01"/>
    <n v="6910.24"/>
    <n v="11524.89"/>
    <n v="1300.96"/>
    <n v="70.67"/>
    <n v="54098.82"/>
    <n v="42503.26"/>
    <n v="17197.810000000001"/>
    <n v="59701.07"/>
    <n v="12.46"/>
    <n v="32003.34"/>
    <n v="60144.83"/>
    <n v="18.57"/>
    <x v="24"/>
  </r>
  <r>
    <n v="2818"/>
    <x v="6"/>
    <s v="los"/>
    <n v="3496"/>
    <n v="1079"/>
    <n v="10945.87"/>
    <n v="9735.14"/>
    <n v="20681.009999999998"/>
    <n v="15.94"/>
    <n v="6.87"/>
    <n v="2019.44"/>
    <n v="1641.72"/>
    <n v="957.04"/>
    <n v="1389.64"/>
    <n v="131.59"/>
    <n v="10.220000000000001"/>
    <n v="6149.64"/>
    <n v="1429.42"/>
    <n v="1557.47"/>
    <n v="878.33"/>
    <n v="1481.51"/>
    <n v="0"/>
    <n v="10.220000000000001"/>
    <n v="5356.94"/>
    <n v="11506.58"/>
    <n v="3865.21"/>
    <n v="20287.63"/>
    <n v="6472.39"/>
    <n v="5515.16"/>
    <n v="10693.39"/>
    <n v="875.68"/>
    <n v="51.86"/>
    <n v="43896.11"/>
    <n v="33150.86"/>
    <n v="12416.68"/>
    <n v="45567.55"/>
    <n v="13.03"/>
    <n v="21823.99"/>
    <n v="50922.47"/>
    <n v="20.23"/>
    <x v="24"/>
  </r>
  <r>
    <n v="2819"/>
    <x v="6"/>
    <s v="City"/>
    <n v="2878"/>
    <n v="370"/>
    <n v="8032.75"/>
    <n v="4566.72"/>
    <n v="12599.47"/>
    <n v="15.52"/>
    <n v="6.74"/>
    <n v="1804.75"/>
    <n v="1504.81"/>
    <n v="811.12"/>
    <n v="584.37"/>
    <n v="115.66"/>
    <n v="4.6500000000000004"/>
    <n v="4825.37"/>
    <n v="649.6"/>
    <n v="652.92999999999995"/>
    <n v="483.8"/>
    <n v="618.08000000000004"/>
    <n v="0"/>
    <n v="4.66"/>
    <n v="2409.0700000000002"/>
    <n v="7234.44"/>
    <n v="1786.33"/>
    <n v="19541.23"/>
    <n v="7088.5"/>
    <n v="4896.57"/>
    <n v="4838.5200000000004"/>
    <n v="604.58000000000004"/>
    <n v="21.81"/>
    <n v="36991.22"/>
    <n v="32130.880000000001"/>
    <n v="11752.38"/>
    <n v="43883.26"/>
    <n v="15.25"/>
    <n v="9685.2999999999993"/>
    <n v="21486.93"/>
    <n v="26.18"/>
    <x v="24"/>
  </r>
  <r>
    <n v="2820"/>
    <x v="6"/>
    <s v="City"/>
    <n v="5830"/>
    <n v="746"/>
    <n v="16111.33"/>
    <n v="9724.2099999999991"/>
    <n v="25835.54"/>
    <n v="14.7"/>
    <n v="6.31"/>
    <n v="3356.37"/>
    <n v="2802.95"/>
    <n v="1625.64"/>
    <n v="1247.3800000000001"/>
    <n v="303.8"/>
    <n v="9.6999999999999993"/>
    <n v="9345.83"/>
    <n v="1227.5"/>
    <n v="1316.99"/>
    <n v="1031.0999999999999"/>
    <n v="1321.09"/>
    <n v="0"/>
    <n v="9.7100000000000009"/>
    <n v="4906.3900000000003"/>
    <n v="14252.22"/>
    <n v="3575.59"/>
    <n v="36495.199999999997"/>
    <n v="12895.35"/>
    <n v="9593.5499999999993"/>
    <n v="10067.299999999999"/>
    <n v="1427.2"/>
    <n v="44.17"/>
    <n v="70522.759999999995"/>
    <n v="60411.3"/>
    <n v="22384.080000000002"/>
    <n v="82795.38"/>
    <n v="14.2"/>
    <n v="17330.96"/>
    <n v="40216.51"/>
    <n v="23.23"/>
    <x v="24"/>
  </r>
  <r>
    <n v="2821"/>
    <x v="6"/>
    <s v="City"/>
    <n v="3067"/>
    <n v="1343"/>
    <n v="9555.91"/>
    <n v="8559.02"/>
    <n v="18114.93"/>
    <n v="15.93"/>
    <n v="7.58"/>
    <n v="1849.46"/>
    <n v="1482.19"/>
    <n v="815.43"/>
    <n v="1145.45"/>
    <n v="124.56"/>
    <n v="9.86"/>
    <n v="5426.95"/>
    <n v="1514.76"/>
    <n v="1490.82"/>
    <n v="643.52"/>
    <n v="1112.1600000000001"/>
    <n v="0"/>
    <n v="9.8699999999999992"/>
    <n v="4771.13"/>
    <n v="10198.08"/>
    <n v="3649.1"/>
    <n v="20107.05"/>
    <n v="7708.01"/>
    <n v="5592.27"/>
    <n v="10639.47"/>
    <n v="341.03"/>
    <n v="60.05"/>
    <n v="44447.88"/>
    <n v="33748.36"/>
    <n v="12014.23"/>
    <n v="45762.59"/>
    <n v="14.92"/>
    <n v="24834.16"/>
    <n v="48991.57"/>
    <n v="18.489999999999998"/>
    <x v="24"/>
  </r>
  <r>
    <n v="2822"/>
    <x v="6"/>
    <s v="n"/>
    <n v="4933"/>
    <n v="1629"/>
    <n v="15312.09"/>
    <n v="15591.13"/>
    <n v="30903.22"/>
    <n v="14.5"/>
    <n v="6.68"/>
    <n v="2993.29"/>
    <n v="2552.48"/>
    <n v="1463.44"/>
    <n v="1634.8"/>
    <n v="178.55"/>
    <n v="15.02"/>
    <n v="8837.57"/>
    <n v="2189.0300000000002"/>
    <n v="1481.13"/>
    <n v="1065.25"/>
    <n v="1673.21"/>
    <n v="512.73"/>
    <n v="15.1"/>
    <n v="6936.43"/>
    <n v="15774"/>
    <n v="5248.13"/>
    <n v="31039.5"/>
    <n v="11982.22"/>
    <n v="9262.64"/>
    <n v="14092.94"/>
    <n v="454.72"/>
    <n v="87"/>
    <n v="66919.02"/>
    <n v="52739.08"/>
    <n v="19725.73"/>
    <n v="72464.81"/>
    <n v="14.69"/>
    <n v="34418.21"/>
    <n v="66183.53"/>
    <n v="21.13"/>
    <x v="24"/>
  </r>
  <r>
    <n v="2823"/>
    <x v="6"/>
    <s v="City"/>
    <n v="5875"/>
    <n v="1558"/>
    <n v="16929.11"/>
    <n v="12946.8"/>
    <n v="29875.91"/>
    <n v="16.11"/>
    <n v="6.48"/>
    <n v="3198.15"/>
    <n v="2514.06"/>
    <n v="1463.98"/>
    <n v="1803.52"/>
    <n v="296.74"/>
    <n v="14.6"/>
    <n v="9291.0400000000009"/>
    <n v="1873.79"/>
    <n v="1643.53"/>
    <n v="1207.32"/>
    <n v="1860.95"/>
    <n v="0"/>
    <n v="14.61"/>
    <n v="6600.2"/>
    <n v="15891.25"/>
    <n v="4724.6400000000003"/>
    <n v="33803.22"/>
    <n v="10662.07"/>
    <n v="8609.0400000000009"/>
    <n v="14020.31"/>
    <n v="1363.88"/>
    <n v="77.05"/>
    <n v="68535.570000000007"/>
    <n v="54438.21"/>
    <n v="20080.75"/>
    <n v="74518.960000000006"/>
    <n v="12.68"/>
    <n v="28371.93"/>
    <n v="60224.09"/>
    <n v="18.21"/>
    <x v="24"/>
  </r>
  <r>
    <n v="2824"/>
    <x v="6"/>
    <s v="City"/>
    <n v="4845"/>
    <n v="705"/>
    <n v="13135.01"/>
    <n v="10463.23"/>
    <n v="23598.240000000002"/>
    <n v="14.55"/>
    <n v="5.67"/>
    <n v="2248.1999999999998"/>
    <n v="1862.9"/>
    <n v="1101.9100000000001"/>
    <n v="1354.88"/>
    <n v="279.70999999999998"/>
    <n v="8.83"/>
    <n v="6856.43"/>
    <n v="1083.18"/>
    <n v="1673"/>
    <n v="961.94"/>
    <n v="1505.65"/>
    <n v="0"/>
    <n v="8.83"/>
    <n v="5232.6000000000004"/>
    <n v="12089.03"/>
    <n v="3718.12"/>
    <n v="23113.59"/>
    <n v="7499.91"/>
    <n v="5958.76"/>
    <n v="9736.18"/>
    <n v="1101.8399999999999"/>
    <n v="39.590000000000003"/>
    <n v="47449.87"/>
    <n v="37674.1"/>
    <n v="14729.43"/>
    <n v="52403.53"/>
    <n v="10.82"/>
    <n v="14943.78"/>
    <n v="39626.089999999997"/>
    <n v="21.2"/>
    <x v="24"/>
  </r>
  <r>
    <n v="2825"/>
    <x v="6"/>
    <s v="City"/>
    <n v="7177"/>
    <n v="611"/>
    <n v="18694.27"/>
    <n v="9904.9"/>
    <n v="28599.17"/>
    <n v="14.21"/>
    <n v="5.92"/>
    <n v="3993.75"/>
    <n v="2967.69"/>
    <n v="1687.27"/>
    <n v="1259.23"/>
    <n v="447.69"/>
    <n v="9.0399999999999991"/>
    <n v="10364.66"/>
    <n v="972.16"/>
    <n v="1373"/>
    <n v="1078.02"/>
    <n v="1347.45"/>
    <n v="0"/>
    <n v="9.0399999999999991"/>
    <n v="4779.67"/>
    <n v="15144.34"/>
    <n v="3423.18"/>
    <n v="41786.17"/>
    <n v="12302.8"/>
    <n v="9294.48"/>
    <n v="9515.0499999999993"/>
    <n v="2240.66"/>
    <n v="39.479999999999997"/>
    <n v="75178.649999999994"/>
    <n v="65624.12"/>
    <n v="24400.639999999999"/>
    <n v="90024.76"/>
    <n v="12.54"/>
    <n v="13894.93"/>
    <n v="36600.660000000003"/>
    <n v="22.74"/>
    <x v="24"/>
  </r>
  <r>
    <n v="2826"/>
    <x v="6"/>
    <s v="City"/>
    <n v="3538"/>
    <n v="1758"/>
    <n v="10651.71"/>
    <n v="10006.64"/>
    <n v="20658.349999999999"/>
    <n v="17.72"/>
    <n v="5.93"/>
    <n v="1385.78"/>
    <n v="1237.04"/>
    <n v="715.79"/>
    <n v="1199.51"/>
    <n v="247.55"/>
    <n v="14.36"/>
    <n v="4800.03"/>
    <n v="1497.57"/>
    <n v="1568.71"/>
    <n v="627.03"/>
    <n v="1196.57"/>
    <n v="0"/>
    <n v="14.44"/>
    <n v="4904.32"/>
    <n v="9704.34"/>
    <n v="3693.31"/>
    <n v="13136.21"/>
    <n v="4069.72"/>
    <n v="3641.85"/>
    <n v="7734.66"/>
    <n v="1370.1"/>
    <n v="85.32"/>
    <n v="30037.85"/>
    <n v="22217.87"/>
    <n v="9134.86"/>
    <n v="31352.74"/>
    <n v="8.86"/>
    <n v="21101.68"/>
    <n v="41206.79"/>
    <n v="12"/>
    <x v="24"/>
  </r>
  <r>
    <n v="2827"/>
    <x v="6"/>
    <s v="ai"/>
    <n v="6388"/>
    <n v="1128"/>
    <n v="16193.89"/>
    <n v="9817.4"/>
    <n v="26011.29"/>
    <n v="14.97"/>
    <n v="6.19"/>
    <n v="2697.55"/>
    <n v="2238.35"/>
    <n v="1187.58"/>
    <n v="1139.79"/>
    <n v="377.26"/>
    <n v="11.93"/>
    <n v="7652.46"/>
    <n v="1347.73"/>
    <n v="1125.02"/>
    <n v="776.9"/>
    <n v="1207.9100000000001"/>
    <n v="0"/>
    <n v="12"/>
    <n v="4469.57"/>
    <n v="12122.02"/>
    <n v="3249.66"/>
    <n v="26808.1"/>
    <n v="9953.56"/>
    <n v="7241.6"/>
    <n v="9170.5300000000007"/>
    <n v="1995.46"/>
    <n v="66.760000000000005"/>
    <n v="55236"/>
    <n v="45998.71"/>
    <n v="17176.189999999999"/>
    <n v="63174.89"/>
    <n v="9.89"/>
    <n v="19641.3"/>
    <n v="41093.25"/>
    <n v="17.41"/>
    <x v="24"/>
  </r>
  <r>
    <n v="2828"/>
    <x v="6"/>
    <s v="ai"/>
    <n v="3455"/>
    <n v="1297"/>
    <n v="10624.72"/>
    <n v="8055.12"/>
    <n v="18679.84"/>
    <n v="16.16"/>
    <n v="6.93"/>
    <n v="2109.2800000000002"/>
    <n v="1597.88"/>
    <n v="887.6"/>
    <n v="1076.83"/>
    <n v="173.68"/>
    <n v="12.28"/>
    <n v="5857.55"/>
    <n v="1408.22"/>
    <n v="938.75"/>
    <n v="639"/>
    <n v="1115.32"/>
    <n v="0"/>
    <n v="12.36"/>
    <n v="4113.6499999999996"/>
    <n v="9971.2000000000007"/>
    <n v="2985.97"/>
    <n v="20607.7"/>
    <n v="7236.15"/>
    <n v="5517.2"/>
    <n v="8876.9699999999993"/>
    <n v="1074.1099999999999"/>
    <n v="77.11"/>
    <n v="43389.24"/>
    <n v="34435.160000000003"/>
    <n v="12702.05"/>
    <n v="47137.21"/>
    <n v="13.64"/>
    <n v="20778.740000000002"/>
    <n v="39953.69"/>
    <n v="16.02"/>
    <x v="24"/>
  </r>
  <r>
    <n v="2829"/>
    <x v="6"/>
    <s v="ai"/>
    <n v="5254"/>
    <n v="2540"/>
    <n v="15272.83"/>
    <n v="13264.52"/>
    <n v="28537.35"/>
    <n v="16.71"/>
    <n v="6.51"/>
    <n v="2255.58"/>
    <n v="1914.46"/>
    <n v="1020.66"/>
    <n v="1394.41"/>
    <n v="314.04000000000002"/>
    <n v="22.71"/>
    <n v="6921.86"/>
    <n v="2327.44"/>
    <n v="1840.33"/>
    <n v="702.41"/>
    <n v="1403.07"/>
    <n v="0"/>
    <n v="22.8"/>
    <n v="6296.05"/>
    <n v="13217.91"/>
    <n v="4870.18"/>
    <n v="22671.79"/>
    <n v="8195.77"/>
    <n v="6190.53"/>
    <n v="11108.01"/>
    <n v="1926.94"/>
    <n v="142.57"/>
    <n v="50235.6"/>
    <n v="38985.019999999997"/>
    <n v="14519.53"/>
    <n v="53504.55"/>
    <n v="10.18"/>
    <n v="32707.95"/>
    <n v="58975.11"/>
    <n v="12.88"/>
    <x v="24"/>
  </r>
  <r>
    <n v="2830"/>
    <x v="6"/>
    <s v="City"/>
    <n v="5686"/>
    <n v="431"/>
    <n v="14628.4"/>
    <n v="7290.51"/>
    <n v="21918.91"/>
    <n v="16.21"/>
    <n v="6.13"/>
    <n v="3064.76"/>
    <n v="2330.62"/>
    <n v="1244.51"/>
    <n v="819.99"/>
    <n v="308.87"/>
    <n v="6.66"/>
    <n v="7775.41"/>
    <n v="737.18"/>
    <n v="918.14"/>
    <n v="708.04"/>
    <n v="891.43"/>
    <n v="0"/>
    <n v="6.66"/>
    <n v="3261.46"/>
    <n v="11036.88"/>
    <n v="2363.37"/>
    <n v="29344.55"/>
    <n v="10343.24"/>
    <n v="7744.24"/>
    <n v="6890.39"/>
    <n v="2044.6"/>
    <n v="35.619999999999997"/>
    <n v="56402.63"/>
    <n v="49476.63"/>
    <n v="18338.3"/>
    <n v="67814.929999999993"/>
    <n v="11.93"/>
    <n v="10446.459999999999"/>
    <n v="28757.49"/>
    <n v="24.24"/>
    <x v="24"/>
  </r>
  <r>
    <n v="2831"/>
    <x v="6"/>
    <s v="ark"/>
    <n v="16684"/>
    <n v="11303"/>
    <n v="50205.9"/>
    <n v="50358.04"/>
    <n v="100563.94"/>
    <n v="19.53"/>
    <n v="7.93"/>
    <n v="7338.72"/>
    <n v="5042.8900000000003"/>
    <n v="2461.98"/>
    <n v="4552.43"/>
    <n v="919.02"/>
    <n v="95.43"/>
    <n v="20410.48"/>
    <n v="11665.4"/>
    <n v="5400.81"/>
    <n v="2355.2600000000002"/>
    <n v="4400.74"/>
    <n v="0"/>
    <n v="95.62"/>
    <n v="23917.83"/>
    <n v="44328.3"/>
    <n v="19421.47"/>
    <n v="83169.69"/>
    <n v="23876.28"/>
    <n v="17925.48"/>
    <n v="42842.879999999997"/>
    <n v="7855.79"/>
    <n v="597.17999999999995"/>
    <n v="176267.29"/>
    <n v="132827.24"/>
    <n v="41097.1"/>
    <n v="173924.34"/>
    <n v="10.42"/>
    <n v="198272.01"/>
    <n v="298947.28000000003"/>
    <n v="17.54"/>
    <x v="24"/>
  </r>
  <r>
    <n v="2832"/>
    <x v="6"/>
    <s v="ark"/>
    <n v="4810"/>
    <n v="3834"/>
    <n v="16974.61"/>
    <n v="22010.26"/>
    <n v="38984.870000000003"/>
    <n v="18.27"/>
    <n v="7.96"/>
    <n v="1916.32"/>
    <n v="1585.04"/>
    <n v="789.58"/>
    <n v="3104.8"/>
    <n v="288.36"/>
    <n v="27.51"/>
    <n v="7711.59"/>
    <n v="4037.64"/>
    <n v="3163.03"/>
    <n v="1260.3"/>
    <n v="3141.61"/>
    <n v="19.84"/>
    <n v="27.6"/>
    <n v="11650.02"/>
    <n v="19361.61"/>
    <n v="8480.81"/>
    <n v="20258.78"/>
    <n v="7120.88"/>
    <n v="5468.06"/>
    <n v="27004.01"/>
    <n v="2342.52"/>
    <n v="184.87"/>
    <n v="62379.11"/>
    <n v="35190.230000000003"/>
    <n v="12503.87"/>
    <n v="47694.1"/>
    <n v="9.92"/>
    <n v="67230.429999999993"/>
    <n v="131270.73000000001"/>
    <n v="17.54"/>
    <x v="24"/>
  </r>
  <r>
    <n v="2833"/>
    <x v="6"/>
    <s v="lo"/>
    <n v="11145"/>
    <n v="1987"/>
    <n v="28732.16"/>
    <n v="18151.400000000001"/>
    <n v="46883.56"/>
    <n v="18.36"/>
    <n v="7.61"/>
    <n v="5115.8999999999996"/>
    <n v="4160.66"/>
    <n v="2066.2399999999998"/>
    <n v="2358.2800000000002"/>
    <n v="642.13"/>
    <n v="18.12"/>
    <n v="14361.35"/>
    <n v="2584.0100000000002"/>
    <n v="2037.8"/>
    <n v="1449.27"/>
    <n v="2430.2800000000002"/>
    <n v="0"/>
    <n v="18.21"/>
    <n v="8519.57"/>
    <n v="22880.92"/>
    <n v="6071.08"/>
    <n v="56403.33"/>
    <n v="22527.13"/>
    <n v="15985.7"/>
    <n v="23670.68"/>
    <n v="6149.81"/>
    <n v="109.98"/>
    <n v="124846.63"/>
    <n v="101065.97"/>
    <n v="33972.519999999997"/>
    <n v="135038.49"/>
    <n v="12.12"/>
    <n v="41679.81"/>
    <n v="97000.75"/>
    <n v="20.98"/>
    <x v="24"/>
  </r>
  <r>
    <n v="2834"/>
    <x v="6"/>
    <s v="lo"/>
    <n v="7802"/>
    <n v="591"/>
    <n v="18442.560000000001"/>
    <n v="9112.9699999999993"/>
    <n v="27555.53"/>
    <n v="15.82"/>
    <n v="6.38"/>
    <n v="3001.07"/>
    <n v="2715.54"/>
    <n v="1344.71"/>
    <n v="1014.96"/>
    <n v="417.49"/>
    <n v="6.84"/>
    <n v="8500.61"/>
    <n v="978.67"/>
    <n v="966.55"/>
    <n v="767.09"/>
    <n v="1063.27"/>
    <n v="0"/>
    <n v="6.85"/>
    <n v="3782.44"/>
    <n v="12283.04"/>
    <n v="2712.31"/>
    <n v="31045.59"/>
    <n v="12573.18"/>
    <n v="9010.52"/>
    <n v="9126.1299999999992"/>
    <n v="3270.59"/>
    <n v="36.65"/>
    <n v="65062.66"/>
    <n v="55899.88"/>
    <n v="19928.09"/>
    <n v="75827.97"/>
    <n v="9.7200000000000006"/>
    <n v="14293.67"/>
    <n v="37093.050000000003"/>
    <n v="24.19"/>
    <x v="24"/>
  </r>
  <r>
    <n v="2835"/>
    <x v="6"/>
    <s v="lo"/>
    <n v="8742"/>
    <n v="2535"/>
    <n v="26381.53"/>
    <n v="24665.79"/>
    <n v="51047.32"/>
    <n v="18.48"/>
    <n v="7.08"/>
    <n v="4040.49"/>
    <n v="3310.09"/>
    <n v="2042.67"/>
    <n v="3425.51"/>
    <n v="457.44"/>
    <n v="24.61"/>
    <n v="13300.82"/>
    <n v="2906.2"/>
    <n v="3757.14"/>
    <n v="2092.62"/>
    <n v="3706.82"/>
    <n v="0"/>
    <n v="24.64"/>
    <n v="12487.42"/>
    <n v="25788.240000000002"/>
    <n v="8755.9599999999991"/>
    <n v="41022.379999999997"/>
    <n v="15315.66"/>
    <n v="13428.46"/>
    <n v="29033.32"/>
    <n v="2991.07"/>
    <n v="152.22999999999999"/>
    <n v="101943.12"/>
    <n v="72757.570000000007"/>
    <n v="26369.57"/>
    <n v="99127.14"/>
    <n v="11.34"/>
    <n v="43522.02"/>
    <n v="124438.15"/>
    <n v="17.170000000000002"/>
    <x v="24"/>
  </r>
  <r>
    <n v="2836"/>
    <x v="6"/>
    <s v="ark"/>
    <n v="4370"/>
    <n v="1020"/>
    <n v="13323.88"/>
    <n v="9207.23"/>
    <n v="22531.11"/>
    <n v="16.27"/>
    <n v="6.32"/>
    <n v="3035.38"/>
    <n v="2041.77"/>
    <n v="1217.04"/>
    <n v="1287.7"/>
    <n v="177.34"/>
    <n v="10.039999999999999"/>
    <n v="7769.28"/>
    <n v="1327.42"/>
    <n v="1256.6500000000001"/>
    <n v="902.02"/>
    <n v="1324.85"/>
    <n v="0"/>
    <n v="10.050000000000001"/>
    <n v="4820.9799999999996"/>
    <n v="12590.26"/>
    <n v="3486.09"/>
    <n v="27389.95"/>
    <n v="6848.1"/>
    <n v="6708.17"/>
    <n v="9325.11"/>
    <n v="883.24"/>
    <n v="54.14"/>
    <n v="51208.71"/>
    <n v="41829.47"/>
    <n v="16685.05"/>
    <n v="58514.52"/>
    <n v="13.39"/>
    <n v="20659.98"/>
    <n v="44824.34"/>
    <n v="20.25"/>
    <x v="24"/>
  </r>
  <r>
    <n v="2837"/>
    <x v="6"/>
    <s v="n"/>
    <n v="2164"/>
    <n v="382"/>
    <n v="4850.2299999999996"/>
    <n v="3166.2"/>
    <n v="8016.43"/>
    <n v="17.690000000000001"/>
    <n v="7.19"/>
    <n v="1134.04"/>
    <n v="696.86"/>
    <n v="362.51"/>
    <n v="414.57"/>
    <n v="57.65"/>
    <n v="3.11"/>
    <n v="2668.74"/>
    <n v="688.49"/>
    <n v="360.13"/>
    <n v="273.31"/>
    <n v="409.7"/>
    <n v="0"/>
    <n v="3.11"/>
    <n v="1734.74"/>
    <n v="4403.4799999999996"/>
    <n v="1321.93"/>
    <n v="10686.79"/>
    <n v="2763.48"/>
    <n v="2209.8000000000002"/>
    <n v="3411.85"/>
    <n v="312.7"/>
    <n v="14.56"/>
    <n v="19399.18"/>
    <n v="15972.77"/>
    <n v="5859.27"/>
    <n v="21832.04"/>
    <n v="10.09"/>
    <n v="11287.89"/>
    <n v="19629.52"/>
    <n v="29.55"/>
    <x v="24"/>
  </r>
  <r>
    <n v="2838"/>
    <x v="6"/>
    <s v="ark"/>
    <n v="2342"/>
    <n v="316"/>
    <n v="6814.52"/>
    <n v="4201.7700000000004"/>
    <n v="11016.29"/>
    <n v="18.670000000000002"/>
    <n v="7.79"/>
    <n v="1598.74"/>
    <n v="1211.57"/>
    <n v="676.12"/>
    <n v="523.44000000000005"/>
    <n v="99.96"/>
    <n v="4.42"/>
    <n v="4114.26"/>
    <n v="527.63"/>
    <n v="660.19"/>
    <n v="421.83"/>
    <n v="578.12"/>
    <n v="0"/>
    <n v="4.43"/>
    <n v="2192.1999999999998"/>
    <n v="6306.46"/>
    <n v="1609.65"/>
    <n v="16294.93"/>
    <n v="6869.65"/>
    <n v="5075.03"/>
    <n v="5174.28"/>
    <n v="694.53"/>
    <n v="25.5"/>
    <n v="34133.919999999998"/>
    <n v="28934.14"/>
    <n v="9703.1299999999992"/>
    <n v="38637.279999999999"/>
    <n v="16.5"/>
    <n v="7869.16"/>
    <n v="23612.240000000002"/>
    <n v="24.9"/>
    <x v="24"/>
  </r>
  <r>
    <n v="2839"/>
    <x v="6"/>
    <s v="n"/>
    <n v="2797"/>
    <n v="815"/>
    <n v="8862.9599999999991"/>
    <n v="9870.6299999999992"/>
    <n v="18733.59"/>
    <n v="16.190000000000001"/>
    <n v="6.51"/>
    <n v="1929.52"/>
    <n v="1545.25"/>
    <n v="817.33"/>
    <n v="826.74"/>
    <n v="95.21"/>
    <n v="7.06"/>
    <n v="5221.12"/>
    <n v="1174.32"/>
    <n v="739.91"/>
    <n v="538.87"/>
    <n v="826.4"/>
    <n v="528.09"/>
    <n v="7.07"/>
    <n v="3814.66"/>
    <n v="9035.7900000000009"/>
    <n v="2981.19"/>
    <n v="18078.82"/>
    <n v="6417.69"/>
    <n v="5082.66"/>
    <n v="6807.46"/>
    <n v="448.54"/>
    <n v="38.22"/>
    <n v="36873.39"/>
    <n v="30027.71"/>
    <n v="11300.02"/>
    <n v="41327.730000000003"/>
    <n v="14.78"/>
    <n v="18427.939999999999"/>
    <n v="37976.839999999997"/>
    <n v="22.61"/>
    <x v="24"/>
  </r>
  <r>
    <n v="2840"/>
    <x v="6"/>
    <s v="ark"/>
    <n v="4466"/>
    <n v="8664"/>
    <n v="26608.87"/>
    <n v="41743.65"/>
    <n v="68352.52"/>
    <n v="16.97"/>
    <n v="7.09"/>
    <n v="2888.67"/>
    <n v="2053.66"/>
    <n v="1367.11"/>
    <n v="5768.79"/>
    <n v="153.22"/>
    <n v="70.41"/>
    <n v="12301.85"/>
    <n v="7780.6"/>
    <n v="6328.25"/>
    <n v="2141.84"/>
    <n v="5845.06"/>
    <n v="0"/>
    <n v="71.05"/>
    <n v="22166.799999999999"/>
    <n v="34468.65"/>
    <n v="16250.69"/>
    <n v="25806.17"/>
    <n v="5950.71"/>
    <n v="7006.65"/>
    <n v="35440.33"/>
    <n v="534.69000000000005"/>
    <n v="430.43"/>
    <n v="75168.990000000005"/>
    <n v="39298.230000000003"/>
    <n v="16370.98"/>
    <n v="55669.21"/>
    <n v="12.47"/>
    <n v="118643.36"/>
    <n v="213095.77"/>
    <n v="13.69"/>
    <x v="24"/>
  </r>
  <r>
    <n v="2841"/>
    <x v="6"/>
    <s v="ark"/>
    <n v="4355"/>
    <n v="6035"/>
    <n v="20436.07"/>
    <n v="27143.53"/>
    <n v="47579.6"/>
    <n v="17.82"/>
    <n v="6.83"/>
    <n v="2702.29"/>
    <n v="1929.12"/>
    <n v="1373.53"/>
    <n v="3928.03"/>
    <n v="156.25"/>
    <n v="44.04"/>
    <n v="10133.26"/>
    <n v="4775.2700000000004"/>
    <n v="3950.85"/>
    <n v="1783.91"/>
    <n v="3809.54"/>
    <n v="0"/>
    <n v="44.27"/>
    <n v="14363.84"/>
    <n v="24497.11"/>
    <n v="10510.03"/>
    <n v="23532.89"/>
    <n v="5667.69"/>
    <n v="7077.91"/>
    <n v="25755.81"/>
    <n v="640.66"/>
    <n v="232.19"/>
    <n v="62907.15"/>
    <n v="36919.15"/>
    <n v="15589.84"/>
    <n v="52508.98"/>
    <n v="12.06"/>
    <n v="73137.25"/>
    <n v="139663.10999999999"/>
    <n v="12.12"/>
    <x v="24"/>
  </r>
  <r>
    <n v="2842"/>
    <x v="6"/>
    <s v="n"/>
    <n v="4613"/>
    <n v="1435"/>
    <n v="13624.81"/>
    <n v="13197.78"/>
    <n v="26822.59"/>
    <n v="16.95"/>
    <n v="7.4"/>
    <n v="2794.76"/>
    <n v="2278.75"/>
    <n v="1165.7"/>
    <n v="1463.29"/>
    <n v="192.34"/>
    <n v="11.72"/>
    <n v="7906.57"/>
    <n v="2098.6799999999998"/>
    <n v="1353.2"/>
    <n v="895.66"/>
    <n v="1477.23"/>
    <n v="858.33"/>
    <n v="11.73"/>
    <n v="6694.82"/>
    <n v="14601.39"/>
    <n v="5205.8599999999997"/>
    <n v="28034.880000000001"/>
    <n v="12001.06"/>
    <n v="8006.05"/>
    <n v="13452.63"/>
    <n v="778.09"/>
    <n v="64.959999999999994"/>
    <n v="62337.67"/>
    <n v="48820.07"/>
    <n v="17451.189999999999"/>
    <n v="66271.259999999995"/>
    <n v="14.37"/>
    <n v="32534.14"/>
    <n v="67214.28"/>
    <n v="22.67"/>
    <x v="24"/>
  </r>
  <r>
    <n v="2843"/>
    <x v="6"/>
    <s v="ark"/>
    <n v="2289"/>
    <n v="419"/>
    <n v="6530.2"/>
    <n v="3968.95"/>
    <n v="10499.15"/>
    <n v="15.63"/>
    <n v="6.38"/>
    <n v="1238.42"/>
    <n v="1182.29"/>
    <n v="664.84"/>
    <n v="508.09"/>
    <n v="70.040000000000006"/>
    <n v="4.2699999999999996"/>
    <n v="3667.94"/>
    <n v="572.11"/>
    <n v="535.64"/>
    <n v="404.07"/>
    <n v="522.67999999999995"/>
    <n v="0"/>
    <n v="4.28"/>
    <n v="2038.78"/>
    <n v="5706.72"/>
    <n v="1511.83"/>
    <n v="11293.02"/>
    <n v="4124.6499999999996"/>
    <n v="3865"/>
    <n v="4069.47"/>
    <n v="354.21"/>
    <n v="18.78"/>
    <n v="23725.119999999999"/>
    <n v="19636.88"/>
    <n v="8149.65"/>
    <n v="27786.52"/>
    <n v="12.14"/>
    <n v="9370.82"/>
    <n v="20878.57"/>
    <n v="22.36"/>
    <x v="24"/>
  </r>
  <r>
    <n v="2844"/>
    <x v="6"/>
    <s v="ark"/>
    <n v="3435"/>
    <n v="388"/>
    <n v="9900.6200000000008"/>
    <n v="5502.63"/>
    <n v="15403.25"/>
    <n v="16.420000000000002"/>
    <n v="7.08"/>
    <n v="2209.5300000000002"/>
    <n v="1804.46"/>
    <n v="964.91"/>
    <n v="702.46"/>
    <n v="113.04"/>
    <n v="5.25"/>
    <n v="5799.64"/>
    <n v="709.55"/>
    <n v="794.02"/>
    <n v="569.54999999999995"/>
    <n v="751.72"/>
    <n v="0"/>
    <n v="5.25"/>
    <n v="2830.09"/>
    <n v="8629.73"/>
    <n v="2073.11"/>
    <n v="21877.09"/>
    <n v="8538.7800000000007"/>
    <n v="6479.51"/>
    <n v="6598.14"/>
    <n v="604.85"/>
    <n v="27.98"/>
    <n v="44126.35"/>
    <n v="37500.22"/>
    <n v="13921.49"/>
    <n v="51421.71"/>
    <n v="14.97"/>
    <n v="12339.19"/>
    <n v="29961.77"/>
    <n v="31.8"/>
    <x v="24"/>
  </r>
  <r>
    <n v="2845"/>
    <x v="6"/>
    <s v="nl"/>
    <n v="4578"/>
    <n v="688"/>
    <n v="13535.48"/>
    <n v="8633.93"/>
    <n v="22169.41"/>
    <n v="16.420000000000002"/>
    <n v="7.27"/>
    <n v="2966.53"/>
    <n v="2455.5300000000002"/>
    <n v="1382.84"/>
    <n v="1104.6400000000001"/>
    <n v="155.82"/>
    <n v="9"/>
    <n v="8074.36"/>
    <n v="1254.17"/>
    <n v="1306.1300000000001"/>
    <n v="892.13"/>
    <n v="1189.54"/>
    <n v="0"/>
    <n v="9.01"/>
    <n v="4650.9799999999996"/>
    <n v="12725.34"/>
    <n v="3452.42"/>
    <n v="28700.39"/>
    <n v="11596.74"/>
    <n v="9387.0400000000009"/>
    <n v="10226.540000000001"/>
    <n v="773.78"/>
    <n v="46.63"/>
    <n v="60731.12"/>
    <n v="50457.95"/>
    <n v="18961.740000000002"/>
    <n v="69419.679999999993"/>
    <n v="15.16"/>
    <n v="21607.26"/>
    <n v="50283.49"/>
    <n v="31.41"/>
    <x v="24"/>
  </r>
  <r>
    <n v="2846"/>
    <x v="6"/>
    <s v="ark"/>
    <n v="3511"/>
    <n v="7052"/>
    <n v="18464.79"/>
    <n v="28848.799999999999"/>
    <n v="47313.59"/>
    <n v="21.13"/>
    <n v="10.51"/>
    <n v="2076.54"/>
    <n v="1942.85"/>
    <n v="1108.53"/>
    <n v="4121.17"/>
    <n v="103.97"/>
    <n v="48.27"/>
    <n v="9401.32"/>
    <n v="7948.29"/>
    <n v="3772.01"/>
    <n v="1702.5"/>
    <n v="3874.33"/>
    <n v="0"/>
    <n v="48.39"/>
    <n v="17345.52"/>
    <n v="26746.84"/>
    <n v="13422.8"/>
    <n v="22225.9"/>
    <n v="9783.6200000000008"/>
    <n v="8895.19"/>
    <n v="41478.31"/>
    <n v="662.49"/>
    <n v="333.12"/>
    <n v="83378.64"/>
    <n v="41567.199999999997"/>
    <n v="14807.78"/>
    <n v="56374.98"/>
    <n v="16.059999999999999"/>
    <n v="152174.82999999999"/>
    <n v="253428.39"/>
    <n v="21.58"/>
    <x v="24"/>
  </r>
  <r>
    <n v="2847"/>
    <x v="3"/>
    <s v="os"/>
    <n v="8166"/>
    <n v="4192"/>
    <n v="30339.06"/>
    <n v="50304.67"/>
    <n v="80643.73"/>
    <n v="31.41"/>
    <n v="14.5"/>
    <n v="5353.06"/>
    <n v="4349.21"/>
    <n v="2534.6"/>
    <n v="4056.3"/>
    <n v="267.91000000000003"/>
    <n v="48.42"/>
    <n v="16609.5"/>
    <n v="7590.06"/>
    <n v="5547.73"/>
    <n v="1775.69"/>
    <n v="3893.68"/>
    <n v="9697.7999999999993"/>
    <n v="48.64"/>
    <n v="28553.599999999999"/>
    <n v="45163.09"/>
    <n v="24611.279999999999"/>
    <n v="74951.759999999995"/>
    <n v="37298.199999999997"/>
    <n v="32354.93"/>
    <n v="62120.24"/>
    <n v="1502.41"/>
    <n v="432.11"/>
    <n v="208659.66"/>
    <n v="146107.31"/>
    <n v="37020.980000000003"/>
    <n v="183128.28"/>
    <n v="22.43"/>
    <n v="169849.54"/>
    <n v="513015.02"/>
    <n v="40.520000000000003"/>
    <x v="24"/>
  </r>
  <r>
    <n v="2848"/>
    <x v="3"/>
    <s v="to"/>
    <n v="3"/>
    <n v="3331"/>
    <n v="5301.51"/>
    <n v="12084.62"/>
    <n v="17386.13"/>
    <n v="25.26"/>
    <n v="11.52"/>
    <n v="8.11"/>
    <n v="0"/>
    <n v="3.66"/>
    <n v="1912.36"/>
    <n v="0"/>
    <n v="28.5"/>
    <n v="1952.62"/>
    <n v="4337.17"/>
    <n v="636.41"/>
    <n v="514.45000000000005"/>
    <n v="1620.18"/>
    <n v="0"/>
    <n v="28.52"/>
    <n v="7136.72"/>
    <n v="9089.34"/>
    <n v="5488.02"/>
    <n v="152.87"/>
    <n v="0"/>
    <n v="63.88"/>
    <n v="16707.560000000001"/>
    <n v="0"/>
    <n v="157.11000000000001"/>
    <n v="17081.419999999998"/>
    <n v="216.75"/>
    <n v="6.31"/>
    <n v="223.06"/>
    <n v="74.349999999999994"/>
    <n v="92556"/>
    <n v="119598.61"/>
    <n v="27.79"/>
    <x v="24"/>
  </r>
  <r>
    <n v="2849"/>
    <x v="3"/>
    <s v="to"/>
    <n v="7760"/>
    <n v="28238"/>
    <n v="65480.69"/>
    <n v="117867.52"/>
    <n v="183348.21"/>
    <n v="24.6"/>
    <n v="9.76"/>
    <n v="3047.11"/>
    <n v="2229.77"/>
    <n v="1475.74"/>
    <n v="15582.09"/>
    <n v="281.85000000000002"/>
    <n v="256.83"/>
    <n v="22873.38"/>
    <n v="35719.4"/>
    <n v="6791.1"/>
    <n v="5154.05"/>
    <n v="13371.06"/>
    <n v="0"/>
    <n v="257.3"/>
    <n v="61292.9"/>
    <n v="84166.28"/>
    <n v="47664.55"/>
    <n v="37534.400000000001"/>
    <n v="6380.98"/>
    <n v="7630.02"/>
    <n v="103676.77"/>
    <n v="1214.3699999999999"/>
    <n v="1089.94"/>
    <n v="157526.48000000001"/>
    <n v="52759.77"/>
    <n v="17523.060000000001"/>
    <n v="70282.820000000007"/>
    <n v="9.06"/>
    <n v="786251.61"/>
    <n v="1000776.58"/>
    <n v="27.84"/>
    <x v="24"/>
  </r>
  <r>
    <n v="2850"/>
    <x v="3"/>
    <s v="d"/>
    <n v="2355"/>
    <n v="8932"/>
    <n v="21205.1"/>
    <n v="41832.089999999997"/>
    <n v="63037.19"/>
    <n v="24.17"/>
    <n v="10.93"/>
    <n v="1308.6600000000001"/>
    <n v="885.95"/>
    <n v="612.65"/>
    <n v="4729.26"/>
    <n v="134.16"/>
    <n v="95.6"/>
    <n v="7766.28"/>
    <n v="13077.67"/>
    <n v="3891.54"/>
    <n v="1504.66"/>
    <n v="4499.5"/>
    <n v="0"/>
    <n v="95.75"/>
    <n v="23069.11"/>
    <n v="30835.4"/>
    <n v="18473.86"/>
    <n v="11592.27"/>
    <n v="3642.5"/>
    <n v="3989.52"/>
    <n v="40386.33"/>
    <n v="789.53"/>
    <n v="467.94"/>
    <n v="60868.09"/>
    <n v="20013.830000000002"/>
    <n v="7335.67"/>
    <n v="27349.49"/>
    <n v="11.61"/>
    <n v="290640.51"/>
    <n v="401316.96"/>
    <n v="32.54"/>
    <x v="24"/>
  </r>
  <r>
    <n v="2851"/>
    <x v="3"/>
    <s v="to"/>
    <n v="5577"/>
    <n v="5236"/>
    <n v="25034.71"/>
    <n v="39966.65"/>
    <n v="65001.36"/>
    <n v="16.89"/>
    <n v="7.24"/>
    <n v="2839.17"/>
    <n v="1996.1"/>
    <n v="1385.7"/>
    <n v="4912.79"/>
    <n v="236.93"/>
    <n v="55.46"/>
    <n v="11426.15"/>
    <n v="6454.33"/>
    <n v="5693.07"/>
    <n v="2354.66"/>
    <n v="4921.68"/>
    <n v="421.28"/>
    <n v="55.57"/>
    <n v="19900.599999999999"/>
    <n v="31326.74"/>
    <n v="14923.35"/>
    <n v="24466.27"/>
    <n v="5928.67"/>
    <n v="6468.85"/>
    <n v="31975.22"/>
    <n v="626.21"/>
    <n v="247.9"/>
    <n v="69713.119999999995"/>
    <n v="37490"/>
    <n v="15478.63"/>
    <n v="52968.63"/>
    <n v="9.5"/>
    <n v="129189.37"/>
    <n v="228150.59"/>
    <n v="24.67"/>
    <x v="24"/>
  </r>
  <r>
    <n v="2852"/>
    <x v="3"/>
    <s v="d"/>
    <n v="1295"/>
    <n v="95"/>
    <n v="2776.07"/>
    <n v="1852.7"/>
    <n v="4628.7700000000004"/>
    <n v="18.84"/>
    <n v="6.77"/>
    <n v="405.47"/>
    <n v="303.35000000000002"/>
    <n v="193.85"/>
    <n v="277.66000000000003"/>
    <n v="169.09"/>
    <n v="2.02"/>
    <n v="1351.44"/>
    <n v="204.15"/>
    <n v="293.54000000000002"/>
    <n v="196.01"/>
    <n v="297.12"/>
    <n v="0"/>
    <n v="2.02"/>
    <n v="992.84"/>
    <n v="2344.29"/>
    <n v="693.7"/>
    <n v="3897.47"/>
    <n v="969.47"/>
    <n v="1009.09"/>
    <n v="1895.46"/>
    <n v="398.83"/>
    <n v="7.9"/>
    <n v="8178.23"/>
    <n v="6274.86"/>
    <n v="2491"/>
    <n v="8765.86"/>
    <n v="6.77"/>
    <n v="4074.19"/>
    <n v="11452.62"/>
    <n v="42.89"/>
    <x v="24"/>
  </r>
  <r>
    <n v="2853"/>
    <x v="3"/>
    <s v="d"/>
    <n v="3253"/>
    <n v="222"/>
    <n v="10007.129999999999"/>
    <n v="7166.86"/>
    <n v="17173.990000000002"/>
    <n v="16.899999999999999"/>
    <n v="6.03"/>
    <n v="1749.63"/>
    <n v="1209.47"/>
    <n v="839.7"/>
    <n v="1037.69"/>
    <n v="349.86"/>
    <n v="7.08"/>
    <n v="5193.43"/>
    <n v="435.93"/>
    <n v="1158.78"/>
    <n v="819.46"/>
    <n v="1134.3699999999999"/>
    <n v="0"/>
    <n v="7.08"/>
    <n v="3555.62"/>
    <n v="8749.0499999999993"/>
    <n v="2414.17"/>
    <n v="15662.98"/>
    <n v="3493.21"/>
    <n v="4090.8"/>
    <n v="6557.68"/>
    <n v="788.95"/>
    <n v="24.29"/>
    <n v="30617.919999999998"/>
    <n v="24035.95"/>
    <n v="9856.17"/>
    <n v="33892.120000000003"/>
    <n v="10.42"/>
    <n v="8707.7900000000009"/>
    <n v="35242.44"/>
    <n v="39.22"/>
    <x v="24"/>
  </r>
  <r>
    <n v="2854"/>
    <x v="3"/>
    <s v="d"/>
    <n v="3871"/>
    <n v="5176"/>
    <n v="13589.92"/>
    <n v="46270.51"/>
    <n v="59860.43"/>
    <n v="24.38"/>
    <n v="8.57"/>
    <n v="988.12"/>
    <n v="336.88"/>
    <n v="211.45"/>
    <n v="3670.35"/>
    <n v="158.13999999999999"/>
    <n v="43.38"/>
    <n v="5408.31"/>
    <n v="6591.39"/>
    <n v="1549.82"/>
    <n v="847.31"/>
    <n v="3107"/>
    <n v="11488.6"/>
    <n v="43.53"/>
    <n v="23627.65"/>
    <n v="29035.97"/>
    <n v="20477.12"/>
    <n v="9249.1"/>
    <n v="1049.8499999999999"/>
    <n v="1175.1199999999999"/>
    <n v="24514.06"/>
    <n v="315.51"/>
    <n v="221.6"/>
    <n v="36525.24"/>
    <n v="11789.58"/>
    <n v="3962.73"/>
    <n v="15752.31"/>
    <n v="4.07"/>
    <n v="132380.43"/>
    <n v="252630.78"/>
    <n v="25.58"/>
    <x v="24"/>
  </r>
  <r>
    <n v="2855"/>
    <x v="3"/>
    <s v="d"/>
    <n v="8849"/>
    <n v="52655"/>
    <n v="118505.35"/>
    <n v="209143.99"/>
    <n v="327649.34000000003"/>
    <n v="25.8"/>
    <n v="9.4499999999999993"/>
    <n v="4385.5"/>
    <n v="1696.74"/>
    <n v="1071.46"/>
    <n v="30167.47"/>
    <n v="2150.1799999999998"/>
    <n v="488.64"/>
    <n v="39959.980000000003"/>
    <n v="65130.76"/>
    <n v="9174.0400000000009"/>
    <n v="5906"/>
    <n v="25749.47"/>
    <n v="0"/>
    <n v="491.26"/>
    <n v="106451.54"/>
    <n v="146411.51"/>
    <n v="80210.81"/>
    <n v="45836.14"/>
    <n v="5135.66"/>
    <n v="6343.75"/>
    <n v="183954.75"/>
    <n v="4614.79"/>
    <n v="2336.37"/>
    <n v="248221.46"/>
    <n v="61930.34"/>
    <n v="20354.12"/>
    <n v="82284.460000000006"/>
    <n v="9.3000000000000007"/>
    <n v="1414583.88"/>
    <n v="1732609.35"/>
    <n v="26.87"/>
    <x v="24"/>
  </r>
  <r>
    <n v="2856"/>
    <x v="3"/>
    <s v="to"/>
    <n v="8314"/>
    <n v="13564"/>
    <n v="50735.22"/>
    <n v="87172.99"/>
    <n v="137908.21"/>
    <n v="22.16"/>
    <n v="7.62"/>
    <n v="3987.54"/>
    <n v="2796.56"/>
    <n v="2251"/>
    <n v="11857.83"/>
    <n v="292.55"/>
    <n v="137.97999999999999"/>
    <n v="21323.47"/>
    <n v="16246.62"/>
    <n v="11745.14"/>
    <n v="5065.68"/>
    <n v="11672.68"/>
    <n v="0"/>
    <n v="138.33000000000001"/>
    <n v="44868.46"/>
    <n v="66191.929999999993"/>
    <n v="33057.449999999997"/>
    <n v="38924.01"/>
    <n v="7995.02"/>
    <n v="10898.94"/>
    <n v="75018.94"/>
    <n v="727.25"/>
    <n v="637.04999999999995"/>
    <n v="134201.20000000001"/>
    <n v="58545.22"/>
    <n v="23143.119999999999"/>
    <n v="81688.34"/>
    <n v="9.83"/>
    <n v="322773.2"/>
    <n v="528892.24"/>
    <n v="23.8"/>
    <x v="24"/>
  </r>
  <r>
    <n v="2857"/>
    <x v="3"/>
    <s v="to"/>
    <n v="5016"/>
    <n v="954"/>
    <n v="15945.34"/>
    <n v="11791.3"/>
    <n v="27736.639999999999"/>
    <n v="17.95"/>
    <n v="7.01"/>
    <n v="3071.06"/>
    <n v="2250.4499999999998"/>
    <n v="1380.44"/>
    <n v="1539.47"/>
    <n v="234.29"/>
    <n v="13.73"/>
    <n v="8489.44"/>
    <n v="2420.41"/>
    <n v="1227.81"/>
    <n v="998.2"/>
    <n v="1567.14"/>
    <n v="0"/>
    <n v="13.81"/>
    <n v="6227.35"/>
    <n v="14716.79"/>
    <n v="4646.41"/>
    <n v="26587"/>
    <n v="6676.57"/>
    <n v="7149.28"/>
    <n v="10582.65"/>
    <n v="995.74"/>
    <n v="78.209999999999994"/>
    <n v="52069.440000000002"/>
    <n v="41408.589999999997"/>
    <n v="17198.09"/>
    <n v="58606.68"/>
    <n v="11.68"/>
    <n v="48631.11"/>
    <n v="76581.61"/>
    <n v="50.98"/>
    <x v="24"/>
  </r>
  <r>
    <n v="2858"/>
    <x v="3"/>
    <s v="to"/>
    <n v="5638"/>
    <n v="888"/>
    <n v="17157.310000000001"/>
    <n v="13274.06"/>
    <n v="30431.37"/>
    <n v="17.5"/>
    <n v="7.56"/>
    <n v="3183.56"/>
    <n v="2668.1"/>
    <n v="1529.89"/>
    <n v="1814.49"/>
    <n v="211.66"/>
    <n v="14.2"/>
    <n v="9421.9"/>
    <n v="2331.36"/>
    <n v="1753.97"/>
    <n v="1173.6400000000001"/>
    <n v="1922.27"/>
    <n v="0"/>
    <n v="14.28"/>
    <n v="7195.51"/>
    <n v="16617.419999999998"/>
    <n v="5258.96"/>
    <n v="28514.69"/>
    <n v="11234.29"/>
    <n v="9186.7999999999993"/>
    <n v="14956.24"/>
    <n v="799.66"/>
    <n v="84.9"/>
    <n v="64776.57"/>
    <n v="49735.44"/>
    <n v="19456.02"/>
    <n v="69191.460000000006"/>
    <n v="12.27"/>
    <n v="45587.67"/>
    <n v="86748.02"/>
    <n v="51.34"/>
    <x v="24"/>
  </r>
  <r>
    <n v="2859"/>
    <x v="3"/>
    <s v="to"/>
    <n v="3812"/>
    <n v="868"/>
    <n v="12723.12"/>
    <n v="10258.81"/>
    <n v="22981.93"/>
    <n v="16.46"/>
    <n v="6.68"/>
    <n v="2350.16"/>
    <n v="1773.78"/>
    <n v="1093.9000000000001"/>
    <n v="1397.59"/>
    <n v="154.28"/>
    <n v="11"/>
    <n v="6780.71"/>
    <n v="1584.41"/>
    <n v="1202.02"/>
    <n v="888.81"/>
    <n v="1424.63"/>
    <n v="60.46"/>
    <n v="11"/>
    <n v="5171.34"/>
    <n v="11952.05"/>
    <n v="3735.71"/>
    <n v="19989.349999999999"/>
    <n v="5489.8"/>
    <n v="5460.99"/>
    <n v="9926.7099999999991"/>
    <n v="450.39"/>
    <n v="51.17"/>
    <n v="41368.410000000003"/>
    <n v="31390.52"/>
    <n v="13218.67"/>
    <n v="44609.19"/>
    <n v="11.7"/>
    <n v="30908.81"/>
    <n v="59209.71"/>
    <n v="35.61"/>
    <x v="24"/>
  </r>
  <r>
    <n v="2860"/>
    <x v="3"/>
    <s v="to"/>
    <n v="5493"/>
    <n v="851"/>
    <n v="16756.259999999998"/>
    <n v="12222.17"/>
    <n v="28978.43"/>
    <n v="15.96"/>
    <n v="6.78"/>
    <n v="3154.62"/>
    <n v="2483.71"/>
    <n v="1428.73"/>
    <n v="1562.79"/>
    <n v="262.77999999999997"/>
    <n v="13.12"/>
    <n v="8905.75"/>
    <n v="2038.2"/>
    <n v="1476.61"/>
    <n v="1129.74"/>
    <n v="1635.02"/>
    <n v="0"/>
    <n v="13.12"/>
    <n v="6292.69"/>
    <n v="15198.44"/>
    <n v="4644.55"/>
    <n v="27266.75"/>
    <n v="8683.2900000000009"/>
    <n v="7561.88"/>
    <n v="11892.48"/>
    <n v="918.63"/>
    <n v="60.69"/>
    <n v="56383.72"/>
    <n v="44430.55"/>
    <n v="17949.89"/>
    <n v="62380.44"/>
    <n v="11.36"/>
    <n v="38045.9"/>
    <n v="71820.61"/>
    <n v="44.71"/>
    <x v="24"/>
  </r>
  <r>
    <n v="2861"/>
    <x v="3"/>
    <s v="to"/>
    <n v="6620"/>
    <n v="1324"/>
    <n v="21430.02"/>
    <n v="17812.34"/>
    <n v="39242.36"/>
    <n v="17.29"/>
    <n v="7.39"/>
    <n v="3937.72"/>
    <n v="3057.87"/>
    <n v="1867.32"/>
    <n v="2604.11"/>
    <n v="393.96"/>
    <n v="20.13"/>
    <n v="11881.11"/>
    <n v="2570.65"/>
    <n v="2547.2399999999998"/>
    <n v="1650.23"/>
    <n v="2788.34"/>
    <n v="0"/>
    <n v="20.2"/>
    <n v="9576.67"/>
    <n v="21457.77"/>
    <n v="6768.13"/>
    <n v="36265.43"/>
    <n v="12781.63"/>
    <n v="11106.11"/>
    <n v="21433.81"/>
    <n v="2035.88"/>
    <n v="111.38"/>
    <n v="83734.25"/>
    <n v="62189.06"/>
    <n v="23657.18"/>
    <n v="85846.23"/>
    <n v="12.97"/>
    <n v="47754.84"/>
    <n v="107172.32"/>
    <n v="36.07"/>
    <x v="24"/>
  </r>
  <r>
    <n v="2862"/>
    <x v="3"/>
    <s v="to"/>
    <n v="5994"/>
    <n v="3236"/>
    <n v="21448.33"/>
    <n v="21192.18"/>
    <n v="42640.51"/>
    <n v="19.22"/>
    <n v="7.91"/>
    <n v="3237.47"/>
    <n v="2795.8"/>
    <n v="1721.12"/>
    <n v="2273.11"/>
    <n v="289.97000000000003"/>
    <n v="42.22"/>
    <n v="10359.69"/>
    <n v="4682.8599999999997"/>
    <n v="2117.7399999999998"/>
    <n v="1420.35"/>
    <n v="2363.25"/>
    <n v="245.3"/>
    <n v="42.32"/>
    <n v="10871.82"/>
    <n v="21231.52"/>
    <n v="8466.25"/>
    <n v="29303.72"/>
    <n v="10651.05"/>
    <n v="9841.69"/>
    <n v="17680.79"/>
    <n v="1717.23"/>
    <n v="234.27"/>
    <n v="69428.75"/>
    <n v="51513.69"/>
    <n v="19962.150000000001"/>
    <n v="71475.839999999997"/>
    <n v="11.92"/>
    <n v="95457.81"/>
    <n v="145113.64000000001"/>
    <n v="29.5"/>
    <x v="24"/>
  </r>
  <r>
    <n v="2863"/>
    <x v="3"/>
    <s v="to"/>
    <n v="2627"/>
    <n v="888"/>
    <n v="9376.6299999999992"/>
    <n v="9650.0499999999993"/>
    <n v="19026.68"/>
    <n v="16.79"/>
    <n v="7.15"/>
    <n v="1516.59"/>
    <n v="1264.4100000000001"/>
    <n v="728.62"/>
    <n v="1372.16"/>
    <n v="141.03"/>
    <n v="11.19"/>
    <n v="5033.99"/>
    <n v="1748.2"/>
    <n v="1337.09"/>
    <n v="791.14"/>
    <n v="1429.3"/>
    <n v="0"/>
    <n v="11.2"/>
    <n v="5316.92"/>
    <n v="10350.91"/>
    <n v="3876.42"/>
    <n v="12822.35"/>
    <n v="4347.3900000000003"/>
    <n v="3777.55"/>
    <n v="9854.07"/>
    <n v="763.08"/>
    <n v="53.98"/>
    <n v="31618.42"/>
    <n v="21710.37"/>
    <n v="9105.5400000000009"/>
    <n v="30815.91"/>
    <n v="11.73"/>
    <n v="32771.370000000003"/>
    <n v="59525.14"/>
    <n v="36.9"/>
    <x v="24"/>
  </r>
  <r>
    <n v="2864"/>
    <x v="3"/>
    <s v="to"/>
    <n v="1874"/>
    <n v="585"/>
    <n v="6336.63"/>
    <n v="6545.16"/>
    <n v="12881.79"/>
    <n v="17.190000000000001"/>
    <n v="7.43"/>
    <n v="1020.79"/>
    <n v="910.07"/>
    <n v="519.24"/>
    <n v="910.86"/>
    <n v="81.900000000000006"/>
    <n v="8.09"/>
    <n v="3450.94"/>
    <n v="1102.8"/>
    <n v="989.05"/>
    <n v="558.94000000000005"/>
    <n v="975.89"/>
    <n v="0"/>
    <n v="8.09"/>
    <n v="3634.78"/>
    <n v="7085.72"/>
    <n v="2650.8"/>
    <n v="9283.1"/>
    <n v="3049.48"/>
    <n v="2902.24"/>
    <n v="6768.6"/>
    <n v="549.88"/>
    <n v="39.65"/>
    <n v="22592.95"/>
    <n v="15784.7"/>
    <n v="6323.98"/>
    <n v="22108.68"/>
    <n v="11.8"/>
    <n v="20336.689999999999"/>
    <n v="40892.18"/>
    <n v="34.76"/>
    <x v="24"/>
  </r>
  <r>
    <n v="2865"/>
    <x v="3"/>
    <s v="n View"/>
    <n v="3639"/>
    <n v="774"/>
    <n v="12294.63"/>
    <n v="11198.09"/>
    <n v="23492.720000000001"/>
    <n v="17.2"/>
    <n v="6.82"/>
    <n v="2429.8000000000002"/>
    <n v="1536.02"/>
    <n v="1070.31"/>
    <n v="1590.46"/>
    <n v="284.14"/>
    <n v="11.77"/>
    <n v="6922.51"/>
    <n v="1853.14"/>
    <n v="1577.22"/>
    <n v="1117.1099999999999"/>
    <n v="1671.6"/>
    <n v="0"/>
    <n v="11.78"/>
    <n v="6230.85"/>
    <n v="13153.36"/>
    <n v="4547.47"/>
    <n v="22005.82"/>
    <n v="4240.71"/>
    <n v="5374.73"/>
    <n v="10554.8"/>
    <n v="1864.58"/>
    <n v="53.11"/>
    <n v="44093.74"/>
    <n v="33485.83"/>
    <n v="13115.59"/>
    <n v="46601.42"/>
    <n v="12.81"/>
    <n v="32087.919999999998"/>
    <n v="64031.75"/>
    <n v="41.46"/>
    <x v="24"/>
  </r>
  <r>
    <n v="2866"/>
    <x v="3"/>
    <s v="to"/>
    <n v="5286"/>
    <n v="2765"/>
    <n v="18672.59"/>
    <n v="18707.25"/>
    <n v="37379.839999999997"/>
    <n v="17.489999999999998"/>
    <n v="7.57"/>
    <n v="2834.28"/>
    <n v="2259.0300000000002"/>
    <n v="1444.43"/>
    <n v="1820.59"/>
    <n v="326.87"/>
    <n v="39.07"/>
    <n v="8724.27"/>
    <n v="4043.4"/>
    <n v="2069.94"/>
    <n v="1354.31"/>
    <n v="1981.6"/>
    <n v="0"/>
    <n v="39.1"/>
    <n v="9488.35"/>
    <n v="18212.62"/>
    <n v="7467.64"/>
    <n v="26055.13"/>
    <n v="7791.58"/>
    <n v="7715.73"/>
    <n v="13606.86"/>
    <n v="1310"/>
    <n v="182.48"/>
    <n v="56661.78"/>
    <n v="42872.44"/>
    <n v="16493.93"/>
    <n v="59366.37"/>
    <n v="11.23"/>
    <n v="77945.100000000006"/>
    <n v="123966.74"/>
    <n v="28.19"/>
    <x v="24"/>
  </r>
  <r>
    <n v="2867"/>
    <x v="3"/>
    <s v="to"/>
    <n v="6386"/>
    <n v="1809"/>
    <n v="21265.66"/>
    <n v="19807.2"/>
    <n v="41072.86"/>
    <n v="18.48"/>
    <n v="7.91"/>
    <n v="3560.22"/>
    <n v="2927.7"/>
    <n v="1778.37"/>
    <n v="2956.33"/>
    <n v="348.63"/>
    <n v="22.65"/>
    <n v="11593.9"/>
    <n v="3584.41"/>
    <n v="2651.74"/>
    <n v="1774.58"/>
    <n v="3044.78"/>
    <n v="0"/>
    <n v="22.66"/>
    <n v="11078.18"/>
    <n v="22672.080000000002"/>
    <n v="8010.74"/>
    <n v="32613.439999999999"/>
    <n v="11873.77"/>
    <n v="10234.719999999999"/>
    <n v="23747.46"/>
    <n v="1775.25"/>
    <n v="109.83"/>
    <n v="80354.47"/>
    <n v="56497.19"/>
    <n v="21867.360000000001"/>
    <n v="78364.55"/>
    <n v="12.27"/>
    <n v="72610.789999999994"/>
    <n v="137542.73000000001"/>
    <n v="40.14"/>
    <x v="24"/>
  </r>
  <r>
    <n v="2868"/>
    <x v="3"/>
    <s v="os"/>
    <n v="4200"/>
    <n v="820"/>
    <n v="13652.09"/>
    <n v="13526.39"/>
    <n v="27178.48"/>
    <n v="23.93"/>
    <n v="10.36"/>
    <n v="2896.5"/>
    <n v="2374.64"/>
    <n v="1329.18"/>
    <n v="1442.17"/>
    <n v="198.96"/>
    <n v="10.93"/>
    <n v="8252.3799999999992"/>
    <n v="2376.94"/>
    <n v="1221.06"/>
    <n v="937.43"/>
    <n v="1462.53"/>
    <n v="564.70000000000005"/>
    <n v="10.93"/>
    <n v="6573.61"/>
    <n v="14825.98"/>
    <n v="5100.1400000000003"/>
    <n v="29987.45"/>
    <n v="15642.78"/>
    <n v="11549.7"/>
    <n v="16530.52"/>
    <n v="1321.44"/>
    <n v="72.52"/>
    <n v="75104.39"/>
    <n v="58501.36"/>
    <n v="18428.82"/>
    <n v="76930.179999999993"/>
    <n v="18.32"/>
    <n v="53699.33"/>
    <n v="106678.64"/>
    <n v="65.489999999999995"/>
    <x v="24"/>
  </r>
  <r>
    <n v="2869"/>
    <x v="3"/>
    <s v="os"/>
    <n v="5317"/>
    <n v="2587"/>
    <n v="20949.98"/>
    <n v="27077.19"/>
    <n v="48027.17"/>
    <n v="18.86"/>
    <n v="8.24"/>
    <n v="3117.57"/>
    <n v="2648.3"/>
    <n v="1630.79"/>
    <n v="3884.81"/>
    <n v="198.31"/>
    <n v="29.09"/>
    <n v="11508.87"/>
    <n v="4198.09"/>
    <n v="5450.92"/>
    <n v="1978.49"/>
    <n v="3988.32"/>
    <n v="0"/>
    <n v="29.18"/>
    <n v="15644.99"/>
    <n v="27153.86"/>
    <n v="11627.5"/>
    <n v="29812.68"/>
    <n v="9671.73"/>
    <n v="9893.35"/>
    <n v="31748.67"/>
    <n v="1174.02"/>
    <n v="151.07"/>
    <n v="82451.520000000004"/>
    <n v="50551.77"/>
    <n v="19472.509999999998"/>
    <n v="70024.289999999994"/>
    <n v="13.17"/>
    <n v="76526.899999999994"/>
    <n v="182360.16"/>
    <n v="29.58"/>
    <x v="24"/>
  </r>
  <r>
    <n v="2870"/>
    <x v="3"/>
    <s v="os"/>
    <n v="4315"/>
    <n v="6324"/>
    <n v="25916.47"/>
    <n v="47121.69"/>
    <n v="73038.16"/>
    <n v="19.149999999999999"/>
    <n v="8.94"/>
    <n v="2373"/>
    <n v="2063.59"/>
    <n v="1372.17"/>
    <n v="7090.63"/>
    <n v="174.73"/>
    <n v="59.87"/>
    <n v="13134"/>
    <n v="9646.08"/>
    <n v="7069.95"/>
    <n v="2778.05"/>
    <n v="6964.53"/>
    <n v="418.41"/>
    <n v="60.04"/>
    <n v="26937.05"/>
    <n v="40071.050000000003"/>
    <n v="19912.490000000002"/>
    <n v="23201.75"/>
    <n v="7460.58"/>
    <n v="8517.27"/>
    <n v="55842.38"/>
    <n v="970.49"/>
    <n v="349.47"/>
    <n v="96341.95"/>
    <n v="40150.1"/>
    <n v="15873.83"/>
    <n v="56023.93"/>
    <n v="12.98"/>
    <n v="183016.03"/>
    <n v="337176.97"/>
    <n v="28.94"/>
    <x v="24"/>
  </r>
  <r>
    <n v="2871"/>
    <x v="3"/>
    <s v="os"/>
    <n v="4499"/>
    <n v="2521"/>
    <n v="18879.02"/>
    <n v="27157.7"/>
    <n v="46036.72"/>
    <n v="18.809999999999999"/>
    <n v="8.23"/>
    <n v="2656.92"/>
    <n v="1996.74"/>
    <n v="1207.6500000000001"/>
    <n v="4044.54"/>
    <n v="208.39"/>
    <n v="28.93"/>
    <n v="10143.19"/>
    <n v="3805.46"/>
    <n v="5680.09"/>
    <n v="1956.04"/>
    <n v="4249.68"/>
    <n v="0"/>
    <n v="29.01"/>
    <n v="15720.28"/>
    <n v="25863.46"/>
    <n v="11441.59"/>
    <n v="25189.41"/>
    <n v="7149.17"/>
    <n v="7321.3"/>
    <n v="31765.63"/>
    <n v="1439.61"/>
    <n v="147.41999999999999"/>
    <n v="73012.539999999994"/>
    <n v="41099.49"/>
    <n v="15538.88"/>
    <n v="56638.37"/>
    <n v="12.59"/>
    <n v="69495.490000000005"/>
    <n v="179334.42"/>
    <n v="27.57"/>
    <x v="24"/>
  </r>
  <r>
    <n v="2872"/>
    <x v="3"/>
    <s v="n View"/>
    <n v="9692"/>
    <n v="4488"/>
    <n v="35169.47"/>
    <n v="43338.32"/>
    <n v="78507.789999999994"/>
    <n v="17.62"/>
    <n v="6.85"/>
    <n v="4998.78"/>
    <n v="3039.42"/>
    <n v="2068.75"/>
    <n v="5692.47"/>
    <n v="686.13"/>
    <n v="53.16"/>
    <n v="16538.7"/>
    <n v="5962.52"/>
    <n v="8059.47"/>
    <n v="2976.35"/>
    <n v="5795.65"/>
    <n v="0"/>
    <n v="53.31"/>
    <n v="22847.3"/>
    <n v="39386"/>
    <n v="16998.330000000002"/>
    <n v="48203.76"/>
    <n v="8870.8700000000008"/>
    <n v="10401.44"/>
    <n v="37501.19"/>
    <n v="4681.18"/>
    <n v="263.43"/>
    <n v="109921.87"/>
    <n v="72157.25"/>
    <n v="26747.26"/>
    <n v="98904.51"/>
    <n v="10.199999999999999"/>
    <n v="104141.47"/>
    <n v="226124.08"/>
    <n v="23.2"/>
    <x v="24"/>
  </r>
  <r>
    <n v="2873"/>
    <x v="3"/>
    <s v="n View"/>
    <n v="3057"/>
    <n v="899"/>
    <n v="11409.91"/>
    <n v="13232.34"/>
    <n v="24642.25"/>
    <n v="16.97"/>
    <n v="7.11"/>
    <n v="2069.1999999999998"/>
    <n v="1391.44"/>
    <n v="808.98"/>
    <n v="1945.49"/>
    <n v="170.45"/>
    <n v="13.66"/>
    <n v="6399.21"/>
    <n v="1822.64"/>
    <n v="2393.14"/>
    <n v="1127.44"/>
    <n v="2151.64"/>
    <n v="0"/>
    <n v="13.66"/>
    <n v="7508.52"/>
    <n v="13907.73"/>
    <n v="5343.22"/>
    <n v="18380.740000000002"/>
    <n v="4329.33"/>
    <n v="4179.22"/>
    <n v="13220.88"/>
    <n v="1150.46"/>
    <n v="63.52"/>
    <n v="41324.14"/>
    <n v="28039.74"/>
    <n v="11014.09"/>
    <n v="39053.83"/>
    <n v="12.78"/>
    <n v="34036.080000000002"/>
    <n v="75670.14"/>
    <n v="37.86"/>
    <x v="24"/>
  </r>
  <r>
    <n v="2874"/>
    <x v="3"/>
    <s v="n View"/>
    <n v="3466"/>
    <n v="6639"/>
    <n v="20081.79"/>
    <n v="31467.67"/>
    <n v="51549.46"/>
    <n v="22.05"/>
    <n v="8.4600000000000009"/>
    <n v="2139.9699999999998"/>
    <n v="1471.63"/>
    <n v="958.11"/>
    <n v="3154.78"/>
    <n v="275.55"/>
    <n v="73.67"/>
    <n v="8073.71"/>
    <n v="8821.56"/>
    <n v="3060.24"/>
    <n v="1270"/>
    <n v="2962.59"/>
    <n v="262.2"/>
    <n v="73.8"/>
    <n v="16450.400000000001"/>
    <n v="24524.1"/>
    <n v="13414.01"/>
    <n v="20104.34"/>
    <n v="5017.8100000000004"/>
    <n v="5161.78"/>
    <n v="22899.78"/>
    <n v="1874.51"/>
    <n v="410.2"/>
    <n v="55468.44"/>
    <n v="32158.45"/>
    <n v="11884.23"/>
    <n v="44042.69"/>
    <n v="12.71"/>
    <n v="159142.13"/>
    <n v="213839.7"/>
    <n v="23.97"/>
    <x v="24"/>
  </r>
  <r>
    <n v="2875"/>
    <x v="3"/>
    <s v="n View"/>
    <n v="4680"/>
    <n v="229"/>
    <n v="12877.15"/>
    <n v="9524.08"/>
    <n v="22401.23"/>
    <n v="15.51"/>
    <n v="6.39"/>
    <n v="2478.1"/>
    <n v="1901"/>
    <n v="1217.68"/>
    <n v="1409.52"/>
    <n v="247.09"/>
    <n v="8.82"/>
    <n v="7262.21"/>
    <n v="543.20000000000005"/>
    <n v="1661.14"/>
    <n v="1265.1400000000001"/>
    <n v="1571.61"/>
    <n v="0"/>
    <n v="8.82"/>
    <n v="5049.92"/>
    <n v="12312.13"/>
    <n v="3469.49"/>
    <n v="23014.400000000001"/>
    <n v="6729.43"/>
    <n v="6692.95"/>
    <n v="10392.43"/>
    <n v="1874.04"/>
    <n v="38.22"/>
    <n v="48741.46"/>
    <n v="38310.800000000003"/>
    <n v="14587.21"/>
    <n v="52898.02"/>
    <n v="11.3"/>
    <n v="9058.23"/>
    <n v="43570.18"/>
    <n v="39.56"/>
    <x v="24"/>
  </r>
  <r>
    <n v="2876"/>
    <x v="3"/>
    <s v="n View"/>
    <n v="4633"/>
    <n v="2026"/>
    <n v="16486.22"/>
    <n v="15000.76"/>
    <n v="31486.98"/>
    <n v="17.95"/>
    <n v="7.96"/>
    <n v="2907.07"/>
    <n v="2120.44"/>
    <n v="1268.8499999999999"/>
    <n v="2129.6999999999998"/>
    <n v="324.39"/>
    <n v="26.34"/>
    <n v="8776.7900000000009"/>
    <n v="3306.89"/>
    <n v="1608.87"/>
    <n v="1080.1600000000001"/>
    <n v="2128.36"/>
    <n v="0"/>
    <n v="26.48"/>
    <n v="8150.76"/>
    <n v="16927.55"/>
    <n v="5995.93"/>
    <n v="26435.42"/>
    <n v="7950.88"/>
    <n v="7193.84"/>
    <n v="15989.34"/>
    <n v="2454.83"/>
    <n v="168.65"/>
    <n v="60192.959999999999"/>
    <n v="44034.97"/>
    <n v="16422.810000000001"/>
    <n v="60457.78"/>
    <n v="13.05"/>
    <n v="62894.41"/>
    <n v="99629.59"/>
    <n v="31.04"/>
    <x v="24"/>
  </r>
  <r>
    <n v="2877"/>
    <x v="3"/>
    <s v="n View"/>
    <n v="5445"/>
    <n v="1528"/>
    <n v="18977.68"/>
    <n v="17011.28"/>
    <n v="35988.959999999999"/>
    <n v="16.079999999999998"/>
    <n v="7.2"/>
    <n v="3836.35"/>
    <n v="2573.77"/>
    <n v="1639.93"/>
    <n v="2217.11"/>
    <n v="394.49"/>
    <n v="23.83"/>
    <n v="10685.49"/>
    <n v="2944.25"/>
    <n v="2332.84"/>
    <n v="1594.6"/>
    <n v="2360.66"/>
    <n v="0"/>
    <n v="23.91"/>
    <n v="9256.26"/>
    <n v="19941.75"/>
    <n v="6871.69"/>
    <n v="34467.85"/>
    <n v="9021.61"/>
    <n v="8873.66"/>
    <n v="15204.66"/>
    <n v="2968.29"/>
    <n v="131.66"/>
    <n v="70667.73"/>
    <n v="55331.41"/>
    <n v="20810.8"/>
    <n v="76142.210000000006"/>
    <n v="13.98"/>
    <n v="51282.05"/>
    <n v="98092.04"/>
    <n v="33.56"/>
    <x v="24"/>
  </r>
  <r>
    <n v="2878"/>
    <x v="3"/>
    <s v="n View"/>
    <n v="3220"/>
    <n v="7069"/>
    <n v="23601.21"/>
    <n v="39319.24"/>
    <n v="62920.45"/>
    <n v="18.05"/>
    <n v="7.7"/>
    <n v="2270.46"/>
    <n v="1350.33"/>
    <n v="949.59"/>
    <n v="6283.14"/>
    <n v="241.74"/>
    <n v="64.959999999999994"/>
    <n v="11160.23"/>
    <n v="8749.64"/>
    <n v="4533.62"/>
    <n v="2121.34"/>
    <n v="5917.88"/>
    <n v="0"/>
    <n v="65.260000000000005"/>
    <n v="21387.75"/>
    <n v="32547.98"/>
    <n v="15404.6"/>
    <n v="20194.66"/>
    <n v="4116.2"/>
    <n v="4628.5200000000004"/>
    <n v="38432.879999999997"/>
    <n v="1722.51"/>
    <n v="371.14"/>
    <n v="69465.919999999998"/>
    <n v="30661.89"/>
    <n v="11877.31"/>
    <n v="42539.21"/>
    <n v="13.21"/>
    <n v="154856"/>
    <n v="235183.38"/>
    <n v="21.91"/>
    <x v="24"/>
  </r>
  <r>
    <n v="2879"/>
    <x v="3"/>
    <s v="n View"/>
    <n v="6366"/>
    <n v="747"/>
    <n v="18990.72"/>
    <n v="13839.6"/>
    <n v="32830.32"/>
    <n v="16.45"/>
    <n v="6.26"/>
    <n v="3850.8"/>
    <n v="2533.2399999999998"/>
    <n v="1652.11"/>
    <n v="1851.08"/>
    <n v="546.83000000000004"/>
    <n v="13.58"/>
    <n v="10447.629999999999"/>
    <n v="1782.95"/>
    <n v="1889.59"/>
    <n v="1465.07"/>
    <n v="1971.69"/>
    <n v="42.21"/>
    <n v="13.58"/>
    <n v="7165.1"/>
    <n v="17612.73"/>
    <n v="5179.82"/>
    <n v="35426.160000000003"/>
    <n v="7693.27"/>
    <n v="8279.56"/>
    <n v="12094.32"/>
    <n v="3965.29"/>
    <n v="57.1"/>
    <n v="67515.7"/>
    <n v="55364.29"/>
    <n v="21207.54"/>
    <n v="76571.83"/>
    <n v="12.03"/>
    <n v="31154.93"/>
    <n v="68525.850000000006"/>
    <n v="41.71"/>
    <x v="24"/>
  </r>
  <r>
    <n v="2880"/>
    <x v="3"/>
    <s v="n View"/>
    <n v="5515"/>
    <n v="270"/>
    <n v="15059.36"/>
    <n v="9579.19"/>
    <n v="24638.55"/>
    <n v="15.71"/>
    <n v="5.63"/>
    <n v="2835.56"/>
    <n v="2111.04"/>
    <n v="1472.33"/>
    <n v="1364.89"/>
    <n v="510.8"/>
    <n v="9.1"/>
    <n v="8303.73"/>
    <n v="541.97"/>
    <n v="1622.34"/>
    <n v="1193.92"/>
    <n v="1524.61"/>
    <n v="0"/>
    <n v="9.11"/>
    <n v="4891.95"/>
    <n v="13195.68"/>
    <n v="3358.23"/>
    <n v="25110.04"/>
    <n v="6140.58"/>
    <n v="7081.06"/>
    <n v="8710.33"/>
    <n v="3757.01"/>
    <n v="34.880000000000003"/>
    <n v="50833.9"/>
    <n v="42088.69"/>
    <n v="17053.59"/>
    <n v="59142.28"/>
    <n v="10.72"/>
    <n v="8326.89"/>
    <n v="38244.03"/>
    <n v="30.84"/>
    <x v="24"/>
  </r>
  <r>
    <n v="2881"/>
    <x v="3"/>
    <s v="n View"/>
    <n v="6025"/>
    <n v="2121"/>
    <n v="20813.169999999998"/>
    <n v="19847.93"/>
    <n v="40661.1"/>
    <n v="15.66"/>
    <n v="6.92"/>
    <n v="3573.64"/>
    <n v="2803.68"/>
    <n v="1756.69"/>
    <n v="2923.66"/>
    <n v="332.34"/>
    <n v="25.4"/>
    <n v="11415.41"/>
    <n v="4019.99"/>
    <n v="2399.0300000000002"/>
    <n v="1734"/>
    <n v="2961.35"/>
    <n v="0"/>
    <n v="25.48"/>
    <n v="11139.85"/>
    <n v="22555.25"/>
    <n v="8153.02"/>
    <n v="32126.26"/>
    <n v="9245.77"/>
    <n v="9345.11"/>
    <n v="19538.45"/>
    <n v="1963.25"/>
    <n v="130.43"/>
    <n v="72349.259999999995"/>
    <n v="52680.38"/>
    <n v="21510.85"/>
    <n v="74191.23"/>
    <n v="12.31"/>
    <n v="66881.25"/>
    <n v="116028.47"/>
    <n v="31.53"/>
    <x v="24"/>
  </r>
  <r>
    <n v="2882"/>
    <x v="3"/>
    <s v="n View"/>
    <n v="2820"/>
    <n v="528"/>
    <n v="8893.5"/>
    <n v="7525.09"/>
    <n v="16418.59"/>
    <n v="15.89"/>
    <n v="6.99"/>
    <n v="1689.48"/>
    <n v="1357.39"/>
    <n v="834.67"/>
    <n v="1064.5899999999999"/>
    <n v="165.42"/>
    <n v="7.53"/>
    <n v="5119.08"/>
    <n v="1381.24"/>
    <n v="1072.08"/>
    <n v="732.3"/>
    <n v="1113.3900000000001"/>
    <n v="0"/>
    <n v="7.54"/>
    <n v="4306.54"/>
    <n v="9425.6299999999992"/>
    <n v="3185.62"/>
    <n v="15047.78"/>
    <n v="4477.78"/>
    <n v="4420.0600000000004"/>
    <n v="7135.45"/>
    <n v="1056.3800000000001"/>
    <n v="36.119999999999997"/>
    <n v="32173.57"/>
    <n v="25002"/>
    <n v="10293.69"/>
    <n v="35295.69"/>
    <n v="12.52"/>
    <n v="25739.85"/>
    <n v="46387.07"/>
    <n v="48.75"/>
    <x v="24"/>
  </r>
  <r>
    <n v="2883"/>
    <x v="3"/>
    <s v="n View"/>
    <n v="1975"/>
    <n v="3598"/>
    <n v="12069.01"/>
    <n v="22430.85"/>
    <n v="34499.86"/>
    <n v="17.649999999999999"/>
    <n v="8.2899999999999991"/>
    <n v="980.67"/>
    <n v="995.86"/>
    <n v="605.54"/>
    <n v="3237.08"/>
    <n v="74.17"/>
    <n v="31.08"/>
    <n v="5924.41"/>
    <n v="5664.63"/>
    <n v="1971.79"/>
    <n v="999.67"/>
    <n v="2952.93"/>
    <n v="444.9"/>
    <n v="31.22"/>
    <n v="12065.15"/>
    <n v="17989.560000000001"/>
    <n v="9081"/>
    <n v="9000.48"/>
    <n v="3344.97"/>
    <n v="3306.07"/>
    <n v="22233.4"/>
    <n v="410.13"/>
    <n v="184.92"/>
    <n v="38479.96"/>
    <n v="16061.65"/>
    <n v="6860.9"/>
    <n v="22922.55"/>
    <n v="11.61"/>
    <n v="101853.19"/>
    <n v="146054.34"/>
    <n v="28.31"/>
    <x v="24"/>
  </r>
  <r>
    <n v="2884"/>
    <x v="3"/>
    <s v="os"/>
    <n v="4515"/>
    <n v="901"/>
    <n v="14567.01"/>
    <n v="11983.51"/>
    <n v="26550.52"/>
    <n v="16.149999999999999"/>
    <n v="7.14"/>
    <n v="2729.3"/>
    <n v="2212.63"/>
    <n v="1310.94"/>
    <n v="1783.67"/>
    <n v="209.96"/>
    <n v="12.56"/>
    <n v="8259.06"/>
    <n v="1842.34"/>
    <n v="1836.82"/>
    <n v="1125.6500000000001"/>
    <n v="1882.05"/>
    <n v="0"/>
    <n v="12.56"/>
    <n v="6699.41"/>
    <n v="14958.47"/>
    <n v="4804.8100000000004"/>
    <n v="25370.6"/>
    <n v="7652.48"/>
    <n v="7567.07"/>
    <n v="13265.37"/>
    <n v="1138.1400000000001"/>
    <n v="64.77"/>
    <n v="55058.43"/>
    <n v="41728.29"/>
    <n v="16964.400000000001"/>
    <n v="58692.69"/>
    <n v="13"/>
    <n v="32863.94"/>
    <n v="72243.64"/>
    <n v="36.47"/>
    <x v="24"/>
  </r>
  <r>
    <n v="2885"/>
    <x v="3"/>
    <m/>
    <n v="2762"/>
    <n v="628"/>
    <n v="9273.91"/>
    <n v="8054.89"/>
    <n v="17328.8"/>
    <n v="19.62"/>
    <n v="9.33"/>
    <n v="1810.31"/>
    <n v="1502.04"/>
    <n v="857.13"/>
    <n v="1288.42"/>
    <n v="127.51"/>
    <n v="8.5"/>
    <n v="5593.92"/>
    <n v="1325.62"/>
    <n v="1325.87"/>
    <n v="772.47"/>
    <n v="1362.84"/>
    <n v="0"/>
    <n v="8.5"/>
    <n v="4795.3"/>
    <n v="10389.23"/>
    <n v="3423.96"/>
    <n v="19144.47"/>
    <n v="8920.7099999999991"/>
    <n v="6952.3"/>
    <n v="13088.64"/>
    <n v="600.61"/>
    <n v="55.47"/>
    <n v="48762.18"/>
    <n v="35618.080000000002"/>
    <n v="11832.72"/>
    <n v="47450.8"/>
    <n v="17.18"/>
    <n v="23585.27"/>
    <n v="61065.35"/>
    <n v="37.56"/>
    <x v="24"/>
  </r>
  <r>
    <n v="2886"/>
    <x v="3"/>
    <s v="os"/>
    <n v="3047"/>
    <n v="289"/>
    <n v="9180.2999999999993"/>
    <n v="6372.82"/>
    <n v="15553.12"/>
    <n v="18.170000000000002"/>
    <n v="8.58"/>
    <n v="1829.11"/>
    <n v="1663.23"/>
    <n v="970.83"/>
    <n v="922.79"/>
    <n v="127.9"/>
    <n v="6"/>
    <n v="5519.85"/>
    <n v="778.71"/>
    <n v="1081.26"/>
    <n v="692.32"/>
    <n v="1013.5"/>
    <n v="0"/>
    <n v="6.01"/>
    <n v="3571.81"/>
    <n v="9091.66"/>
    <n v="2552.3000000000002"/>
    <n v="19842.47"/>
    <n v="9769.32"/>
    <n v="7766.65"/>
    <n v="9271.98"/>
    <n v="626.29999999999995"/>
    <n v="37.71"/>
    <n v="47314.43"/>
    <n v="38004.74"/>
    <n v="13082.71"/>
    <n v="51087.45"/>
    <n v="16.77"/>
    <n v="14600.75"/>
    <n v="42342.15"/>
    <n v="50.52"/>
    <x v="24"/>
  </r>
  <r>
    <n v="2887"/>
    <x v="3"/>
    <s v="os"/>
    <n v="3710"/>
    <n v="868"/>
    <n v="12555.42"/>
    <n v="11689.66"/>
    <n v="24245.08"/>
    <n v="17.09"/>
    <n v="8.15"/>
    <n v="2220.91"/>
    <n v="1868.77"/>
    <n v="1125.32"/>
    <n v="1817.28"/>
    <n v="166.38"/>
    <n v="12.07"/>
    <n v="7210.74"/>
    <n v="1806.36"/>
    <n v="1891.72"/>
    <n v="1041.72"/>
    <n v="1944.64"/>
    <n v="0"/>
    <n v="12.08"/>
    <n v="6696.52"/>
    <n v="13907.25"/>
    <n v="4739.8100000000004"/>
    <n v="23890.55"/>
    <n v="9747.06"/>
    <n v="8294.15"/>
    <n v="16711.93"/>
    <n v="833.93"/>
    <n v="78.14"/>
    <n v="59555.76"/>
    <n v="42765.69"/>
    <n v="15001.37"/>
    <n v="57767.06"/>
    <n v="15.57"/>
    <n v="29285.56"/>
    <n v="72795.490000000005"/>
    <n v="33.74"/>
    <x v="24"/>
  </r>
  <r>
    <n v="2888"/>
    <x v="3"/>
    <s v="os"/>
    <n v="6356"/>
    <n v="2936"/>
    <n v="22522.63"/>
    <n v="27866.27"/>
    <n v="50388.9"/>
    <n v="16.670000000000002"/>
    <n v="7.81"/>
    <n v="3448.47"/>
    <n v="2926.84"/>
    <n v="1822.46"/>
    <n v="3502.27"/>
    <n v="289.07"/>
    <n v="29.2"/>
    <n v="12018.3"/>
    <n v="5070.43"/>
    <n v="4226.6400000000003"/>
    <n v="1714.92"/>
    <n v="3400.47"/>
    <n v="416.66"/>
    <n v="29.28"/>
    <n v="14858.4"/>
    <n v="26876.71"/>
    <n v="11428.65"/>
    <n v="34841.550000000003"/>
    <n v="11090.82"/>
    <n v="11668.17"/>
    <n v="28229.200000000001"/>
    <n v="1531.3"/>
    <n v="165.94"/>
    <n v="87526.98"/>
    <n v="59131.839999999997"/>
    <n v="22231.23"/>
    <n v="81363.070000000007"/>
    <n v="12.8"/>
    <n v="91708.53"/>
    <n v="169924.93"/>
    <n v="31.24"/>
    <x v="24"/>
  </r>
  <r>
    <n v="2889"/>
    <x v="3"/>
    <s v="n View"/>
    <n v="5022"/>
    <n v="2152"/>
    <n v="18444.22"/>
    <n v="21008.58"/>
    <n v="39452.800000000003"/>
    <n v="16.03"/>
    <n v="7.26"/>
    <n v="2583.65"/>
    <n v="2347.13"/>
    <n v="1455.66"/>
    <n v="3136.68"/>
    <n v="214.1"/>
    <n v="27.92"/>
    <n v="9765.15"/>
    <n v="3537.06"/>
    <n v="3292.21"/>
    <n v="1647.01"/>
    <n v="3316.06"/>
    <n v="0"/>
    <n v="28.01"/>
    <n v="11820.35"/>
    <n v="21585.49"/>
    <n v="8476.2800000000007"/>
    <n v="24838.240000000002"/>
    <n v="8473.57"/>
    <n v="8750.35"/>
    <n v="23091.26"/>
    <n v="1174.44"/>
    <n v="156.61000000000001"/>
    <n v="66484.47"/>
    <n v="43236.6"/>
    <n v="17151.240000000002"/>
    <n v="60387.839999999997"/>
    <n v="12.02"/>
    <n v="58225.36"/>
    <n v="120791.56"/>
    <n v="27.06"/>
    <x v="24"/>
  </r>
  <r>
    <n v="2890"/>
    <x v="3"/>
    <s v="n View"/>
    <n v="3191"/>
    <n v="970"/>
    <n v="11844.46"/>
    <n v="12686.7"/>
    <n v="24531.16"/>
    <n v="17.23"/>
    <n v="7.08"/>
    <n v="2129.92"/>
    <n v="1545.4"/>
    <n v="975.26"/>
    <n v="1901.11"/>
    <n v="218.7"/>
    <n v="13.63"/>
    <n v="6784.01"/>
    <n v="1886.96"/>
    <n v="2125.4499999999998"/>
    <n v="1140.8"/>
    <n v="2019.98"/>
    <n v="0"/>
    <n v="13.64"/>
    <n v="7186.83"/>
    <n v="13970.84"/>
    <n v="5153.21"/>
    <n v="19332.439999999999"/>
    <n v="5418.84"/>
    <n v="5375.4"/>
    <n v="13187.78"/>
    <n v="1503.19"/>
    <n v="74.66"/>
    <n v="44892.3"/>
    <n v="31629.87"/>
    <n v="12167.57"/>
    <n v="43797.440000000002"/>
    <n v="13.73"/>
    <n v="29973.18"/>
    <n v="70218.37"/>
    <n v="30.9"/>
    <x v="24"/>
  </r>
  <r>
    <n v="2891"/>
    <x v="3"/>
    <s v="n View"/>
    <n v="7408"/>
    <n v="1723"/>
    <n v="24624.51"/>
    <n v="20755.84"/>
    <n v="45380.35"/>
    <n v="15.39"/>
    <n v="6.91"/>
    <n v="5633.17"/>
    <n v="3548.4"/>
    <n v="2228.64"/>
    <n v="2974.01"/>
    <n v="535.73"/>
    <n v="22.71"/>
    <n v="14942.66"/>
    <n v="2779.69"/>
    <n v="3361.71"/>
    <n v="2102.44"/>
    <n v="3294.35"/>
    <n v="0"/>
    <n v="22.8"/>
    <n v="11560.99"/>
    <n v="26503.65"/>
    <n v="8243.84"/>
    <n v="51818.96"/>
    <n v="13473.25"/>
    <n v="12459.51"/>
    <n v="21013.24"/>
    <n v="3765.24"/>
    <n v="138.69999999999999"/>
    <n v="102668.9"/>
    <n v="81516.97"/>
    <n v="29539.84"/>
    <n v="111056.81"/>
    <n v="14.99"/>
    <n v="45136.76"/>
    <n v="106814.1"/>
    <n v="26.2"/>
    <x v="24"/>
  </r>
  <r>
    <n v="2892"/>
    <x v="3"/>
    <s v="le"/>
    <n v="5090"/>
    <n v="339"/>
    <n v="14222.39"/>
    <n v="8002.59"/>
    <n v="22224.98"/>
    <n v="14.27"/>
    <n v="6.11"/>
    <n v="3453.52"/>
    <n v="2072.04"/>
    <n v="1341.59"/>
    <n v="1063.52"/>
    <n v="319.89"/>
    <n v="7.32"/>
    <n v="8257.8799999999992"/>
    <n v="662.25"/>
    <n v="1279.18"/>
    <n v="976.55"/>
    <n v="1204.1600000000001"/>
    <n v="0"/>
    <n v="7.32"/>
    <n v="4129.47"/>
    <n v="12387.35"/>
    <n v="2917.99"/>
    <n v="31664.57"/>
    <n v="7386.92"/>
    <n v="7181.78"/>
    <n v="7225.76"/>
    <n v="2419.0100000000002"/>
    <n v="37.29"/>
    <n v="55915.32"/>
    <n v="48652.27"/>
    <n v="17571.150000000001"/>
    <n v="66223.42"/>
    <n v="13.01"/>
    <n v="10794.15"/>
    <n v="33471.74"/>
    <n v="31.84"/>
    <x v="24"/>
  </r>
  <r>
    <n v="2893"/>
    <x v="3"/>
    <s v="le"/>
    <n v="4594"/>
    <n v="1223"/>
    <n v="14504.86"/>
    <n v="11066.75"/>
    <n v="25571.61"/>
    <n v="15.41"/>
    <n v="6.64"/>
    <n v="3310.86"/>
    <n v="2053.15"/>
    <n v="1237.69"/>
    <n v="1472.87"/>
    <n v="241.1"/>
    <n v="13.87"/>
    <n v="8329.5499999999993"/>
    <n v="1920.54"/>
    <n v="1454.61"/>
    <n v="1055.8599999999999"/>
    <n v="1565.56"/>
    <n v="0"/>
    <n v="13.89"/>
    <n v="6010.46"/>
    <n v="14340"/>
    <n v="4431.01"/>
    <n v="30445.58"/>
    <n v="7159.09"/>
    <n v="6808.34"/>
    <n v="9958.85"/>
    <n v="1914.04"/>
    <n v="76.25"/>
    <n v="56362.16"/>
    <n v="46327.06"/>
    <n v="16521.87"/>
    <n v="62848.93"/>
    <n v="13.68"/>
    <n v="28158.68"/>
    <n v="55639.94"/>
    <n v="23.02"/>
    <x v="24"/>
  </r>
  <r>
    <n v="2894"/>
    <x v="3"/>
    <s v="le"/>
    <n v="4029"/>
    <n v="4698"/>
    <n v="19425.36"/>
    <n v="32105.81"/>
    <n v="51531.17"/>
    <n v="16.850000000000001"/>
    <n v="6.64"/>
    <n v="2323.34"/>
    <n v="1678.5"/>
    <n v="1016.17"/>
    <n v="4265.88"/>
    <n v="191.23"/>
    <n v="44.4"/>
    <n v="9519.52"/>
    <n v="5461.32"/>
    <n v="5723.36"/>
    <n v="1954.72"/>
    <n v="4588.8999999999996"/>
    <n v="0"/>
    <n v="44.59"/>
    <n v="17772.88"/>
    <n v="27292.400000000001"/>
    <n v="13139.4"/>
    <n v="20830.54"/>
    <n v="5459.43"/>
    <n v="5150.97"/>
    <n v="26070.7"/>
    <n v="1096.51"/>
    <n v="246.43"/>
    <n v="58854.58"/>
    <n v="32537.45"/>
    <n v="12369.24"/>
    <n v="44906.69"/>
    <n v="11.15"/>
    <n v="81248.789999999994"/>
    <n v="154981.93"/>
    <n v="17.29"/>
    <x v="24"/>
  </r>
  <r>
    <n v="2895"/>
    <x v="3"/>
    <s v="le"/>
    <n v="4878"/>
    <n v="5170"/>
    <n v="20263.240000000002"/>
    <n v="21366.99"/>
    <n v="41630.230000000003"/>
    <n v="19.11"/>
    <n v="7.99"/>
    <n v="3947.04"/>
    <n v="2380.52"/>
    <n v="1467.89"/>
    <n v="2086.81"/>
    <n v="274.83"/>
    <n v="51.33"/>
    <n v="10208.42"/>
    <n v="5903.42"/>
    <n v="1823.71"/>
    <n v="1344.67"/>
    <n v="2121.4899999999998"/>
    <n v="0"/>
    <n v="51.4"/>
    <n v="11244.7"/>
    <n v="21453.119999999999"/>
    <n v="9071.7999999999993"/>
    <n v="34909.629999999997"/>
    <n v="9325.84"/>
    <n v="8368.17"/>
    <n v="14875.85"/>
    <n v="2305.7399999999998"/>
    <n v="296.13"/>
    <n v="70081.37"/>
    <n v="54909.38"/>
    <n v="19142.91"/>
    <n v="74052.289999999994"/>
    <n v="15.18"/>
    <n v="100445.21"/>
    <n v="138164.72"/>
    <n v="19.43"/>
    <x v="24"/>
  </r>
  <r>
    <n v="2896"/>
    <x v="3"/>
    <s v="le"/>
    <n v="1"/>
    <n v="3859"/>
    <n v="4461.1899999999996"/>
    <n v="9892.9699999999993"/>
    <n v="14354.16"/>
    <n v="24.4"/>
    <n v="10.039999999999999"/>
    <n v="9.33"/>
    <n v="0"/>
    <n v="4.21"/>
    <n v="827.25"/>
    <n v="0"/>
    <n v="33.96"/>
    <n v="874.74"/>
    <n v="3842.06"/>
    <n v="327.01"/>
    <n v="205.87"/>
    <n v="719.48"/>
    <n v="0"/>
    <n v="34.01"/>
    <n v="5128.43"/>
    <n v="6003.17"/>
    <n v="4374.9399999999996"/>
    <n v="141.81"/>
    <n v="0"/>
    <n v="51.62"/>
    <n v="6399.28"/>
    <n v="0"/>
    <n v="218.87"/>
    <n v="6811.58"/>
    <n v="193.43"/>
    <n v="7.26"/>
    <n v="200.69"/>
    <n v="200.69"/>
    <n v="63874.26"/>
    <n v="73707.89"/>
    <n v="16.55"/>
    <x v="24"/>
  </r>
  <r>
    <n v="2897"/>
    <x v="3"/>
    <s v="n View"/>
    <n v="5196"/>
    <n v="4220"/>
    <n v="18564.240000000002"/>
    <n v="19458.41"/>
    <n v="38022.65"/>
    <n v="19.13"/>
    <n v="8.4"/>
    <n v="3130.36"/>
    <n v="2043.1"/>
    <n v="1058.33"/>
    <n v="2146.0100000000002"/>
    <n v="350.31"/>
    <n v="41.7"/>
    <n v="8769.81"/>
    <n v="4666.8999999999996"/>
    <n v="1806.02"/>
    <n v="1331.55"/>
    <n v="2180.54"/>
    <n v="0"/>
    <n v="41.83"/>
    <n v="10026.85"/>
    <n v="18796.66"/>
    <n v="7804.48"/>
    <n v="31548.6"/>
    <n v="8223.8700000000008"/>
    <n v="6225.75"/>
    <n v="15643.62"/>
    <n v="2765.5"/>
    <n v="259.88"/>
    <n v="64667.22"/>
    <n v="48763.72"/>
    <n v="16337.8"/>
    <n v="65101.52"/>
    <n v="12.53"/>
    <n v="86630.15"/>
    <n v="126331.66"/>
    <n v="20.53"/>
    <x v="24"/>
  </r>
  <r>
    <n v="2898"/>
    <x v="3"/>
    <s v="n View"/>
    <n v="3064"/>
    <n v="1329"/>
    <n v="10363.94"/>
    <n v="8377.9699999999993"/>
    <n v="18741.91"/>
    <n v="16.579999999999998"/>
    <n v="7.36"/>
    <n v="2367.3200000000002"/>
    <n v="1457.39"/>
    <n v="871.14"/>
    <n v="980.26"/>
    <n v="239.9"/>
    <n v="14.78"/>
    <n v="5930.79"/>
    <n v="1701.28"/>
    <n v="1014.27"/>
    <n v="728.43"/>
    <n v="1045.06"/>
    <n v="0"/>
    <n v="14.8"/>
    <n v="4503.84"/>
    <n v="10434.629999999999"/>
    <n v="3443.99"/>
    <n v="21249.200000000001"/>
    <n v="5610.9"/>
    <n v="4982.83"/>
    <n v="7230.79"/>
    <n v="1949.58"/>
    <n v="88.1"/>
    <n v="41111.4"/>
    <n v="33792.519999999997"/>
    <n v="11951.79"/>
    <n v="45744.3"/>
    <n v="14.93"/>
    <n v="27135.49"/>
    <n v="48220.29"/>
    <n v="20.420000000000002"/>
    <x v="24"/>
  </r>
  <r>
    <n v="2899"/>
    <x v="3"/>
    <s v="n View"/>
    <n v="0"/>
    <n v="8191"/>
    <n v="10135.08"/>
    <n v="21033.38"/>
    <n v="31168.46"/>
    <n v="22.6"/>
    <n v="10.38"/>
    <n v="17.96"/>
    <n v="0"/>
    <n v="8.5399999999999991"/>
    <n v="2176.08"/>
    <n v="139.43"/>
    <n v="70.67"/>
    <n v="2412.69"/>
    <n v="7473.64"/>
    <n v="787.06"/>
    <n v="499.62"/>
    <n v="1894.5"/>
    <n v="0"/>
    <n v="70.84"/>
    <n v="10725.66"/>
    <n v="13138.35"/>
    <n v="8760.32"/>
    <n v="285.62"/>
    <n v="0"/>
    <n v="110.44"/>
    <n v="16890.689999999999"/>
    <n v="1168.5"/>
    <n v="459.9"/>
    <n v="18915.150000000001"/>
    <n v="1564.56"/>
    <n v="218.71"/>
    <n v="1783.26"/>
    <n v="0"/>
    <n v="138202.64000000001"/>
    <n v="163479.76"/>
    <n v="16.87"/>
    <x v="24"/>
  </r>
  <r>
    <n v="2900"/>
    <x v="3"/>
    <s v="n View"/>
    <n v="4618"/>
    <n v="450"/>
    <n v="13746.7"/>
    <n v="8784.2000000000007"/>
    <n v="22530.9"/>
    <n v="17.14"/>
    <n v="7.37"/>
    <n v="3267.97"/>
    <n v="2228"/>
    <n v="1319.43"/>
    <n v="1184.0999999999999"/>
    <n v="398.64"/>
    <n v="8.3699999999999992"/>
    <n v="8406.52"/>
    <n v="987.2"/>
    <n v="1356.06"/>
    <n v="1016.15"/>
    <n v="1321.49"/>
    <n v="0"/>
    <n v="8.3800000000000008"/>
    <n v="4689.28"/>
    <n v="13095.8"/>
    <n v="3359.41"/>
    <n v="31094"/>
    <n v="10078.719999999999"/>
    <n v="8548.31"/>
    <n v="9855.7099999999991"/>
    <n v="3490.86"/>
    <n v="48"/>
    <n v="63115.61"/>
    <n v="53211.9"/>
    <n v="17800.14"/>
    <n v="71012.039999999994"/>
    <n v="15.38"/>
    <n v="16538.59"/>
    <n v="47805.75"/>
    <n v="36.75"/>
    <x v="24"/>
  </r>
  <r>
    <n v="2901"/>
    <x v="3"/>
    <s v="n View"/>
    <n v="23471"/>
    <n v="15461"/>
    <n v="73419.5"/>
    <n v="83605.83"/>
    <n v="157025.32999999999"/>
    <n v="21.23"/>
    <n v="9.06"/>
    <n v="7423.79"/>
    <n v="8435.25"/>
    <n v="4773.3599999999997"/>
    <n v="8929.69"/>
    <n v="1217.29"/>
    <n v="157.15"/>
    <n v="30936.53"/>
    <n v="20793.73"/>
    <n v="7239"/>
    <n v="5555.28"/>
    <n v="9187.9500000000007"/>
    <n v="16.46"/>
    <n v="157.61000000000001"/>
    <n v="42950.03"/>
    <n v="73886.559999999998"/>
    <n v="33604.47"/>
    <n v="100819.07"/>
    <n v="38397.64"/>
    <n v="32078.400000000001"/>
    <n v="78298.23"/>
    <n v="9869.09"/>
    <n v="970.68"/>
    <n v="260433.12"/>
    <n v="181164.21"/>
    <n v="55888.18"/>
    <n v="237052.39"/>
    <n v="10.1"/>
    <n v="423878.49"/>
    <n v="616734.59"/>
    <n v="27.42"/>
    <x v="24"/>
  </r>
  <r>
    <n v="2902"/>
    <x v="3"/>
    <s v="n View"/>
    <n v="736"/>
    <n v="3731"/>
    <n v="6439.43"/>
    <n v="13385.9"/>
    <n v="19825.330000000002"/>
    <n v="24.07"/>
    <n v="12.14"/>
    <n v="316.55"/>
    <n v="301.43"/>
    <n v="160.75"/>
    <n v="1411.41"/>
    <n v="83.96"/>
    <n v="31.29"/>
    <n v="2305.39"/>
    <n v="5607.74"/>
    <n v="896.8"/>
    <n v="375.84"/>
    <n v="1263.56"/>
    <n v="0"/>
    <n v="31.4"/>
    <n v="8175.34"/>
    <n v="10480.74"/>
    <n v="6880.38"/>
    <n v="3169.15"/>
    <n v="1784.32"/>
    <n v="1300.8900000000001"/>
    <n v="14346.41"/>
    <n v="788.58"/>
    <n v="242.64"/>
    <n v="21632"/>
    <n v="7042.94"/>
    <n v="2099.36"/>
    <n v="9142.31"/>
    <n v="12.42"/>
    <n v="102980.18"/>
    <n v="131579.88"/>
    <n v="27.6"/>
    <x v="24"/>
  </r>
  <r>
    <n v="2903"/>
    <x v="3"/>
    <s v="le"/>
    <n v="0"/>
    <n v="19865"/>
    <n v="24291.16"/>
    <n v="49946.52"/>
    <n v="74237.679999999993"/>
    <n v="23.18"/>
    <n v="10.53"/>
    <n v="40.549999999999997"/>
    <n v="6.65"/>
    <n v="25.26"/>
    <n v="5787.2"/>
    <n v="29.94"/>
    <n v="161.97"/>
    <n v="6051.57"/>
    <n v="18208.759999999998"/>
    <n v="1283.32"/>
    <n v="1204.43"/>
    <n v="4771.83"/>
    <n v="359.31"/>
    <n v="162.53"/>
    <n v="25990.19"/>
    <n v="32041.759999999998"/>
    <n v="21055.83"/>
    <n v="679.38"/>
    <n v="34.17"/>
    <n v="293.88"/>
    <n v="50781.45"/>
    <n v="274.7"/>
    <n v="979.72"/>
    <n v="53043.29"/>
    <n v="1282.1199999999999"/>
    <n v="114.43"/>
    <n v="1396.55"/>
    <n v="0"/>
    <n v="335424.03000000003"/>
    <n v="407450.93"/>
    <n v="16.89"/>
    <x v="24"/>
  </r>
  <r>
    <n v="2904"/>
    <x v="3"/>
    <s v="e"/>
    <n v="2127"/>
    <n v="6929"/>
    <n v="14203.16"/>
    <n v="24209.03"/>
    <n v="38412.19"/>
    <n v="25.28"/>
    <n v="11.68"/>
    <n v="1470.24"/>
    <n v="903.7"/>
    <n v="470.19"/>
    <n v="2579.2199999999998"/>
    <n v="191.89"/>
    <n v="56.49"/>
    <n v="5671.72"/>
    <n v="10725.03"/>
    <n v="999.74"/>
    <n v="676.96"/>
    <n v="2199.5100000000002"/>
    <n v="0"/>
    <n v="56.7"/>
    <n v="14657.94"/>
    <n v="20329.66"/>
    <n v="12401.73"/>
    <n v="14595.96"/>
    <n v="5249.75"/>
    <n v="3889.91"/>
    <n v="25982.13"/>
    <n v="1575.89"/>
    <n v="424.15"/>
    <n v="51717.78"/>
    <n v="25311.51"/>
    <n v="7176.92"/>
    <n v="32488.43"/>
    <n v="15.27"/>
    <n v="195913.07"/>
    <n v="237520.49"/>
    <n v="28.27"/>
    <x v="24"/>
  </r>
  <r>
    <n v="2905"/>
    <x v="3"/>
    <s v="s"/>
    <n v="0"/>
    <n v="9411"/>
    <n v="15917.62"/>
    <n v="35237.67"/>
    <n v="51155.29"/>
    <n v="21.18"/>
    <n v="9.68"/>
    <n v="89.18"/>
    <n v="478.36"/>
    <n v="540.41"/>
    <n v="4147.6099999999997"/>
    <n v="46.3"/>
    <n v="83.34"/>
    <n v="5385.19"/>
    <n v="9048.7900000000009"/>
    <n v="4341.3500000000004"/>
    <n v="1609.99"/>
    <n v="4103.28"/>
    <n v="0"/>
    <n v="83.58"/>
    <n v="19186.990000000002"/>
    <n v="24572.18"/>
    <n v="15000.13"/>
    <n v="1600.93"/>
    <n v="1825.85"/>
    <n v="3498.45"/>
    <n v="32545.35"/>
    <n v="414.85"/>
    <n v="533.03"/>
    <n v="40418.46"/>
    <n v="7340.08"/>
    <n v="2852.55"/>
    <n v="10192.629999999999"/>
    <n v="0"/>
    <n v="164980.17000000001"/>
    <n v="254325.71"/>
    <n v="17.53"/>
    <x v="24"/>
  </r>
  <r>
    <n v="2906"/>
    <x v="3"/>
    <s v="e"/>
    <n v="0"/>
    <n v="20391"/>
    <n v="27578.91"/>
    <n v="60322.32"/>
    <n v="87901.23"/>
    <n v="21.56"/>
    <n v="8.58"/>
    <n v="53.35"/>
    <n v="52.37"/>
    <n v="69.78"/>
    <n v="7064.79"/>
    <n v="47.93"/>
    <n v="176.48"/>
    <n v="7464.71"/>
    <n v="18407.61"/>
    <n v="4753.1099999999997"/>
    <n v="1999.73"/>
    <n v="6575.4"/>
    <n v="0"/>
    <n v="177"/>
    <n v="31912.87"/>
    <n v="39377.57"/>
    <n v="25160.46"/>
    <n v="684.12"/>
    <n v="203.07"/>
    <n v="439.07"/>
    <n v="48659.8"/>
    <n v="434.98"/>
    <n v="1054.7"/>
    <n v="51475.74"/>
    <n v="1761.24"/>
    <n v="355.88"/>
    <n v="2117.11"/>
    <n v="0"/>
    <n v="269049.08"/>
    <n v="371880.48"/>
    <n v="13.19"/>
    <x v="24"/>
  </r>
  <r>
    <n v="2907"/>
    <x v="3"/>
    <s v="e"/>
    <n v="8"/>
    <n v="17586"/>
    <n v="24453.439999999999"/>
    <n v="51701.72"/>
    <n v="76155.16"/>
    <n v="22.44"/>
    <n v="8.84"/>
    <n v="37.83"/>
    <n v="1.42"/>
    <n v="16.690000000000001"/>
    <n v="7220"/>
    <n v="0.72"/>
    <n v="143.13"/>
    <n v="7419.79"/>
    <n v="15576.03"/>
    <n v="3423.87"/>
    <n v="1726.63"/>
    <n v="6539.21"/>
    <n v="0"/>
    <n v="143.69999999999999"/>
    <n v="27409.45"/>
    <n v="34829.24"/>
    <n v="20726.53"/>
    <n v="523.86"/>
    <n v="3.53"/>
    <n v="142.47999999999999"/>
    <n v="46943"/>
    <n v="4.87"/>
    <n v="842.06"/>
    <n v="48459.81"/>
    <n v="674.74"/>
    <n v="37.590000000000003"/>
    <n v="712.33"/>
    <n v="89.04"/>
    <n v="248777.94"/>
    <n v="337466.02"/>
    <n v="14.15"/>
    <x v="24"/>
  </r>
  <r>
    <n v="2908"/>
    <x v="3"/>
    <s v="e"/>
    <n v="0"/>
    <n v="11854"/>
    <n v="16034.71"/>
    <n v="34874.21"/>
    <n v="50908.92"/>
    <n v="22.84"/>
    <n v="8.89"/>
    <n v="18.98"/>
    <n v="0"/>
    <n v="9.59"/>
    <n v="4295.04"/>
    <n v="0.69"/>
    <n v="99.62"/>
    <n v="4423.92"/>
    <n v="10270.17"/>
    <n v="2364.98"/>
    <n v="1120.97"/>
    <n v="3930.12"/>
    <n v="0"/>
    <n v="99.96"/>
    <n v="17786.2"/>
    <n v="22210.12"/>
    <n v="13756.12"/>
    <n v="338.81"/>
    <n v="0"/>
    <n v="98.11"/>
    <n v="28716.06"/>
    <n v="4.46"/>
    <n v="565.91"/>
    <n v="29723.360000000001"/>
    <n v="441.39"/>
    <n v="16.670000000000002"/>
    <n v="458.05"/>
    <n v="0"/>
    <n v="169289.72"/>
    <n v="225679.51"/>
    <n v="14.28"/>
    <x v="24"/>
  </r>
  <r>
    <n v="2909"/>
    <x v="3"/>
    <s v="e"/>
    <n v="10933"/>
    <n v="11325"/>
    <n v="45843.18"/>
    <n v="52991.85"/>
    <n v="98835.03"/>
    <n v="18.91"/>
    <n v="7.92"/>
    <n v="8664.49"/>
    <n v="4264.3999999999996"/>
    <n v="2685.91"/>
    <n v="6518.74"/>
    <n v="677.97"/>
    <n v="109.62"/>
    <n v="22921.13"/>
    <n v="12383.08"/>
    <n v="5499.45"/>
    <n v="3696.24"/>
    <n v="6642.66"/>
    <n v="0"/>
    <n v="109.9"/>
    <n v="28331.33"/>
    <n v="51252.46"/>
    <n v="21578.77"/>
    <n v="81991.91"/>
    <n v="15574.8"/>
    <n v="15069.73"/>
    <n v="46202.84"/>
    <n v="4769.55"/>
    <n v="590.80999999999995"/>
    <n v="164199.63"/>
    <n v="117405.98"/>
    <n v="38436.36"/>
    <n v="155842.32999999999"/>
    <n v="14.25"/>
    <n v="217926.44"/>
    <n v="339321.29"/>
    <n v="19.239999999999998"/>
    <x v="24"/>
  </r>
  <r>
    <n v="2910"/>
    <x v="3"/>
    <s v="e"/>
    <n v="0"/>
    <n v="2050"/>
    <n v="5874.65"/>
    <n v="10646.91"/>
    <n v="16521.560000000001"/>
    <n v="18.829999999999998"/>
    <n v="7.94"/>
    <n v="6.81"/>
    <n v="446.72"/>
    <n v="424.59"/>
    <n v="1232.33"/>
    <n v="513.45000000000005"/>
    <n v="19.52"/>
    <n v="2643.42"/>
    <n v="2062.9499999999998"/>
    <n v="1756.55"/>
    <n v="656.11"/>
    <n v="1249.98"/>
    <n v="0"/>
    <n v="19.600000000000001"/>
    <n v="5745.19"/>
    <n v="8388.6"/>
    <n v="4475.6099999999997"/>
    <n v="115.46"/>
    <n v="1297.8399999999999"/>
    <n v="2273.02"/>
    <n v="8359.36"/>
    <n v="3953.23"/>
    <n v="118.46"/>
    <n v="16117.37"/>
    <n v="7639.54"/>
    <n v="2692.31"/>
    <n v="10331.86"/>
    <n v="0"/>
    <n v="32560.09"/>
    <n v="62300.39"/>
    <n v="15.88"/>
    <x v="24"/>
  </r>
  <r>
    <n v="2911"/>
    <x v="3"/>
    <s v="e"/>
    <n v="22390"/>
    <n v="26805"/>
    <n v="98932.89"/>
    <n v="134211.81"/>
    <n v="233144.7"/>
    <n v="18.73"/>
    <n v="7.67"/>
    <n v="12799.76"/>
    <n v="6463.12"/>
    <n v="4638"/>
    <n v="14138.65"/>
    <n v="1319.1"/>
    <n v="244.6"/>
    <n v="39603.230000000003"/>
    <n v="27166.09"/>
    <n v="16970.990000000002"/>
    <n v="7055.73"/>
    <n v="14126.6"/>
    <n v="481.82"/>
    <n v="245.44"/>
    <n v="66046.679999999993"/>
    <n v="105649.91"/>
    <n v="51674.64"/>
    <n v="130285.84"/>
    <n v="16190.83"/>
    <n v="22986.080000000002"/>
    <n v="92578"/>
    <n v="9464.2099999999991"/>
    <n v="1329.64"/>
    <n v="272834.59999999998"/>
    <n v="178926.96"/>
    <n v="56733.71"/>
    <n v="235660.67"/>
    <n v="10.53"/>
    <n v="501607.21"/>
    <n v="808101.79"/>
    <n v="18.71"/>
    <x v="24"/>
  </r>
  <r>
    <n v="2912"/>
    <x v="3"/>
    <s v="lara"/>
    <n v="9812"/>
    <n v="1724"/>
    <n v="27498.46"/>
    <n v="19431.650000000001"/>
    <n v="46930.11"/>
    <n v="16.73"/>
    <n v="6.93"/>
    <n v="5579.74"/>
    <n v="4371.66"/>
    <n v="2663.73"/>
    <n v="2378.0700000000002"/>
    <n v="537.22"/>
    <n v="23.31"/>
    <n v="15553.74"/>
    <n v="3459.64"/>
    <n v="2485.1799999999998"/>
    <n v="1959.76"/>
    <n v="2585.59"/>
    <n v="0"/>
    <n v="23.34"/>
    <n v="10513.51"/>
    <n v="26067.25"/>
    <n v="7904.58"/>
    <n v="48492.86"/>
    <n v="18566.490000000002"/>
    <n v="16442.650000000001"/>
    <n v="18962.349999999999"/>
    <n v="2830.65"/>
    <n v="128.27000000000001"/>
    <n v="105423.27"/>
    <n v="86332.65"/>
    <n v="30580.13"/>
    <n v="116912.78"/>
    <n v="11.92"/>
    <n v="55347.75"/>
    <n v="109359.43"/>
    <n v="32.1"/>
    <x v="24"/>
  </r>
  <r>
    <n v="2913"/>
    <x v="3"/>
    <s v="lara"/>
    <n v="4265"/>
    <n v="9160"/>
    <n v="20979.9"/>
    <n v="32174.62"/>
    <n v="53154.52"/>
    <n v="20.399999999999999"/>
    <n v="8.77"/>
    <n v="2081.59"/>
    <n v="1483.9"/>
    <n v="809.21"/>
    <n v="3390.25"/>
    <n v="329.14"/>
    <n v="77.22"/>
    <n v="8171.31"/>
    <n v="11630.99"/>
    <n v="2278.15"/>
    <n v="1148.5"/>
    <n v="3045.26"/>
    <n v="0"/>
    <n v="77.39"/>
    <n v="18180.28"/>
    <n v="26351.59"/>
    <n v="15057.63"/>
    <n v="17502.48"/>
    <n v="6346.96"/>
    <n v="5004.18"/>
    <n v="26178.17"/>
    <n v="1733"/>
    <n v="469.12"/>
    <n v="57233.91"/>
    <n v="30586.61"/>
    <n v="10669.75"/>
    <n v="41256.36"/>
    <n v="9.67"/>
    <n v="174362.64"/>
    <n v="228202.33"/>
    <n v="19.04"/>
    <x v="24"/>
  </r>
  <r>
    <n v="2914"/>
    <x v="3"/>
    <s v="lara"/>
    <n v="1781"/>
    <n v="20906"/>
    <n v="32468.87"/>
    <n v="82201.88"/>
    <n v="114670.75"/>
    <n v="20.260000000000002"/>
    <n v="9.93"/>
    <n v="1292.3499999999999"/>
    <n v="771.22"/>
    <n v="477.38"/>
    <n v="7890.93"/>
    <n v="80.69"/>
    <n v="170.28"/>
    <n v="10682.84"/>
    <n v="26907.77"/>
    <n v="4510.91"/>
    <n v="2359.04"/>
    <n v="7112.25"/>
    <n v="6539.96"/>
    <n v="170.71"/>
    <n v="47600.66"/>
    <n v="58283.49"/>
    <n v="40317.69"/>
    <n v="11195"/>
    <n v="2975.26"/>
    <n v="2965.19"/>
    <n v="58029.01"/>
    <n v="360.33"/>
    <n v="1004.1"/>
    <n v="76528.89"/>
    <n v="17495.78"/>
    <n v="5743.71"/>
    <n v="23239.49"/>
    <n v="13.05"/>
    <n v="494106.05"/>
    <n v="650119.78"/>
    <n v="23.63"/>
    <x v="24"/>
  </r>
  <r>
    <n v="2915"/>
    <x v="3"/>
    <s v="lara"/>
    <n v="11210"/>
    <n v="8707"/>
    <n v="41754.230000000003"/>
    <n v="41227.24"/>
    <n v="82981.47"/>
    <n v="21.67"/>
    <n v="7.63"/>
    <n v="7619.67"/>
    <n v="4442.21"/>
    <n v="2421.9699999999998"/>
    <n v="4315.83"/>
    <n v="706.77"/>
    <n v="84.56"/>
    <n v="19591.009999999998"/>
    <n v="9553.24"/>
    <n v="3598.92"/>
    <n v="2504.12"/>
    <n v="4423.47"/>
    <n v="0"/>
    <n v="84.75"/>
    <n v="20164.5"/>
    <n v="39755.51"/>
    <n v="15656.29"/>
    <n v="69577.31"/>
    <n v="17902.490000000002"/>
    <n v="14524.94"/>
    <n v="33837.870000000003"/>
    <n v="3474.3"/>
    <n v="441.13"/>
    <n v="139758.04"/>
    <n v="105479.03999999999"/>
    <n v="35389.9"/>
    <n v="140868.94"/>
    <n v="12.57"/>
    <n v="172057.83"/>
    <n v="251926.04"/>
    <n v="19.760000000000002"/>
    <x v="24"/>
  </r>
  <r>
    <n v="2916"/>
    <x v="3"/>
    <s v="lara"/>
    <n v="0"/>
    <n v="6703"/>
    <n v="8714.59"/>
    <n v="17606.97"/>
    <n v="26321.56"/>
    <n v="25.85"/>
    <n v="10.84"/>
    <n v="16.09"/>
    <n v="0"/>
    <n v="7.24"/>
    <n v="1840.55"/>
    <n v="312.24"/>
    <n v="57.75"/>
    <n v="2233.87"/>
    <n v="6178.47"/>
    <n v="804.07"/>
    <n v="460.59"/>
    <n v="1636.14"/>
    <n v="0"/>
    <n v="57.9"/>
    <n v="9137.18"/>
    <n v="11371.05"/>
    <n v="7443.14"/>
    <n v="241.2"/>
    <n v="0"/>
    <n v="82.52"/>
    <n v="16357.01"/>
    <n v="1198.51"/>
    <n v="375.24"/>
    <n v="18254.490000000002"/>
    <n v="1522.24"/>
    <n v="465.91"/>
    <n v="1988.15"/>
    <n v="0"/>
    <n v="115686.12"/>
    <n v="145079.87"/>
    <n v="17.260000000000002"/>
    <x v="24"/>
  </r>
  <r>
    <n v="2917"/>
    <x v="3"/>
    <s v="le"/>
    <n v="776"/>
    <n v="3387"/>
    <n v="6083.81"/>
    <n v="11373.64"/>
    <n v="17457.45"/>
    <n v="22"/>
    <n v="9.89"/>
    <n v="438.81"/>
    <n v="343.66"/>
    <n v="191.39"/>
    <n v="926.6"/>
    <n v="32.89"/>
    <n v="30.92"/>
    <n v="1964.28"/>
    <n v="4184.76"/>
    <n v="729.02"/>
    <n v="296.44"/>
    <n v="863.05"/>
    <n v="0"/>
    <n v="31.04"/>
    <n v="6104.3"/>
    <n v="8068.59"/>
    <n v="5210.22"/>
    <n v="3918.18"/>
    <n v="1628.25"/>
    <n v="1305.49"/>
    <n v="7830.91"/>
    <n v="148.88"/>
    <n v="206.21"/>
    <n v="15037.91"/>
    <n v="7000.79"/>
    <n v="2374.66"/>
    <n v="9375.4500000000007"/>
    <n v="12.08"/>
    <n v="68452.759999999995"/>
    <n v="85069.4"/>
    <n v="20.21"/>
    <x v="24"/>
  </r>
  <r>
    <n v="2918"/>
    <x v="3"/>
    <s v="le"/>
    <n v="3526"/>
    <n v="481"/>
    <n v="9629.31"/>
    <n v="6331.33"/>
    <n v="15960.64"/>
    <n v="17.14"/>
    <n v="7.1"/>
    <n v="2053.04"/>
    <n v="1567.81"/>
    <n v="879.67"/>
    <n v="829.13"/>
    <n v="156.24"/>
    <n v="6.61"/>
    <n v="5492.51"/>
    <n v="938.24"/>
    <n v="915.37"/>
    <n v="632.96"/>
    <n v="908.05"/>
    <n v="0"/>
    <n v="6.62"/>
    <n v="3401.24"/>
    <n v="8893.75"/>
    <n v="2486.5700000000002"/>
    <n v="18037.689999999999"/>
    <n v="7444.2"/>
    <n v="5835.44"/>
    <n v="6726.83"/>
    <n v="654.70000000000005"/>
    <n v="41.5"/>
    <n v="38740.35"/>
    <n v="31972.02"/>
    <n v="10966.96"/>
    <n v="42938.98"/>
    <n v="12.18"/>
    <n v="13294.09"/>
    <n v="33751.19"/>
    <n v="27.64"/>
    <x v="24"/>
  </r>
  <r>
    <n v="2919"/>
    <x v="3"/>
    <s v="le"/>
    <n v="3379"/>
    <n v="441"/>
    <n v="9012.16"/>
    <n v="5139.6099999999997"/>
    <n v="14151.77"/>
    <n v="18.52"/>
    <n v="8.3699999999999992"/>
    <n v="2063.19"/>
    <n v="1388.82"/>
    <n v="709.97"/>
    <n v="544.20000000000005"/>
    <n v="188.71"/>
    <n v="5.99"/>
    <n v="4900.8900000000003"/>
    <n v="1011.51"/>
    <n v="609.38"/>
    <n v="448.82"/>
    <n v="605.45000000000005"/>
    <n v="0"/>
    <n v="6"/>
    <n v="2681.16"/>
    <n v="7582.05"/>
    <n v="2069.71"/>
    <n v="19447.02"/>
    <n v="8535.69"/>
    <n v="5589.94"/>
    <n v="5273.55"/>
    <n v="1462.19"/>
    <n v="40.19"/>
    <n v="40348.57"/>
    <n v="35034.83"/>
    <n v="10639.94"/>
    <n v="45674.77"/>
    <n v="13.52"/>
    <n v="17705.34"/>
    <n v="33966.870000000003"/>
    <n v="40.15"/>
    <x v="24"/>
  </r>
  <r>
    <n v="2920"/>
    <x v="3"/>
    <s v="le"/>
    <n v="3383"/>
    <n v="225"/>
    <n v="8725.74"/>
    <n v="5676.63"/>
    <n v="14402.37"/>
    <n v="15.89"/>
    <n v="6.92"/>
    <n v="1937.95"/>
    <n v="1633.02"/>
    <n v="844.51"/>
    <n v="722.65"/>
    <n v="104.95"/>
    <n v="5.51"/>
    <n v="5248.58"/>
    <n v="513.17999999999995"/>
    <n v="914.83"/>
    <n v="705.82"/>
    <n v="831.28"/>
    <n v="0"/>
    <n v="5.51"/>
    <n v="2970.63"/>
    <n v="8219.2099999999991"/>
    <n v="2133.83"/>
    <n v="17486.13"/>
    <n v="7810.96"/>
    <n v="5437.95"/>
    <n v="5905.69"/>
    <n v="773.72"/>
    <n v="29.59"/>
    <n v="37444.050000000003"/>
    <n v="31508.76"/>
    <n v="11068.99"/>
    <n v="42577.760000000002"/>
    <n v="12.59"/>
    <n v="8237.89"/>
    <n v="27430.55"/>
    <n v="36.61"/>
    <x v="24"/>
  </r>
  <r>
    <n v="2921"/>
    <x v="3"/>
    <s v="le"/>
    <n v="8309"/>
    <n v="1530"/>
    <n v="22581.15"/>
    <n v="17260.64"/>
    <n v="39841.79"/>
    <n v="17.079999999999998"/>
    <n v="7.63"/>
    <n v="4941.67"/>
    <n v="3503.61"/>
    <n v="2032.52"/>
    <n v="2036.08"/>
    <n v="364.61"/>
    <n v="21.6"/>
    <n v="12900.09"/>
    <n v="3200.85"/>
    <n v="2153.35"/>
    <n v="1773.58"/>
    <n v="2258.0300000000002"/>
    <n v="0"/>
    <n v="21.63"/>
    <n v="9407.44"/>
    <n v="22307.53"/>
    <n v="7127.78"/>
    <n v="47107.27"/>
    <n v="17696.55"/>
    <n v="13132.43"/>
    <n v="17244.03"/>
    <n v="2917.83"/>
    <n v="128.66"/>
    <n v="98226.78"/>
    <n v="80854.09"/>
    <n v="26802.02"/>
    <n v="107656.11"/>
    <n v="12.96"/>
    <n v="52463.25"/>
    <n v="101173.85"/>
    <n v="34.29"/>
    <x v="24"/>
  </r>
  <r>
    <n v="2922"/>
    <x v="3"/>
    <s v="le"/>
    <n v="5401"/>
    <n v="334"/>
    <n v="14372.71"/>
    <n v="8396.76"/>
    <n v="22769.47"/>
    <n v="15.65"/>
    <n v="6.5"/>
    <n v="3147.2"/>
    <n v="2241.96"/>
    <n v="1244.31"/>
    <n v="1149.45"/>
    <n v="290.73"/>
    <n v="6.45"/>
    <n v="8080.1"/>
    <n v="662"/>
    <n v="1374.84"/>
    <n v="926.58"/>
    <n v="1285.8"/>
    <n v="0"/>
    <n v="6.46"/>
    <n v="4255.67"/>
    <n v="12335.78"/>
    <n v="2963.42"/>
    <n v="27256.78"/>
    <n v="10348.540000000001"/>
    <n v="8026.06"/>
    <n v="9175.52"/>
    <n v="1970.37"/>
    <n v="32.1"/>
    <n v="56809.37"/>
    <n v="47601.74"/>
    <n v="16397.939999999999"/>
    <n v="63999.69"/>
    <n v="11.85"/>
    <n v="7792.98"/>
    <n v="36680.17"/>
    <n v="23.33"/>
    <x v="24"/>
  </r>
  <r>
    <n v="2923"/>
    <x v="3"/>
    <s v="le"/>
    <n v="7620"/>
    <n v="1399"/>
    <n v="21985.200000000001"/>
    <n v="16016.31"/>
    <n v="38001.51"/>
    <n v="16.03"/>
    <n v="6.91"/>
    <n v="4675.82"/>
    <n v="3180.58"/>
    <n v="1801.14"/>
    <n v="2123.9"/>
    <n v="415.92"/>
    <n v="15.9"/>
    <n v="12213.27"/>
    <n v="2891.32"/>
    <n v="1987.01"/>
    <n v="1433.27"/>
    <n v="2256.9899999999998"/>
    <n v="0"/>
    <n v="15.98"/>
    <n v="8584.59"/>
    <n v="20797.86"/>
    <n v="6311.61"/>
    <n v="43431.5"/>
    <n v="14070.56"/>
    <n v="10979.67"/>
    <n v="16312"/>
    <n v="3273.56"/>
    <n v="92.46"/>
    <n v="88159.74"/>
    <n v="71755.28"/>
    <n v="24380.6"/>
    <n v="96135.88"/>
    <n v="12.62"/>
    <n v="42374.9"/>
    <n v="83206.960000000006"/>
    <n v="30.29"/>
    <x v="24"/>
  </r>
  <r>
    <n v="2924"/>
    <x v="3"/>
    <s v="le"/>
    <n v="3861"/>
    <n v="478"/>
    <n v="11285.14"/>
    <n v="8204.2199999999993"/>
    <n v="19489.36"/>
    <n v="14.43"/>
    <n v="6.14"/>
    <n v="2561.4899999999998"/>
    <n v="1634.56"/>
    <n v="950.43"/>
    <n v="1033.8"/>
    <n v="246.07"/>
    <n v="7.86"/>
    <n v="6434.2"/>
    <n v="990.68"/>
    <n v="1336.3"/>
    <n v="824.76"/>
    <n v="1188.76"/>
    <n v="0"/>
    <n v="7.87"/>
    <n v="4348.37"/>
    <n v="10782.57"/>
    <n v="3151.74"/>
    <n v="22491.54"/>
    <n v="6137.9"/>
    <n v="5101.74"/>
    <n v="6930"/>
    <n v="1940.3"/>
    <n v="35.96"/>
    <n v="42637.440000000002"/>
    <n v="35671.480000000003"/>
    <n v="12874.64"/>
    <n v="48546.12"/>
    <n v="12.57"/>
    <n v="14305.88"/>
    <n v="35774.620000000003"/>
    <n v="29.93"/>
    <x v="24"/>
  </r>
  <r>
    <n v="2925"/>
    <x v="3"/>
    <s v="le"/>
    <n v="4284"/>
    <n v="2136"/>
    <n v="14245.05"/>
    <n v="12522.31"/>
    <n v="26767.360000000001"/>
    <n v="16.72"/>
    <n v="6.74"/>
    <n v="2895.3"/>
    <n v="1883.31"/>
    <n v="1154.18"/>
    <n v="1311.49"/>
    <n v="228.83"/>
    <n v="23.28"/>
    <n v="7496.39"/>
    <n v="2728.31"/>
    <n v="1348.42"/>
    <n v="976.97"/>
    <n v="1406.28"/>
    <n v="0"/>
    <n v="23.31"/>
    <n v="6483.28"/>
    <n v="13979.67"/>
    <n v="5053.7"/>
    <n v="25019.279999999999"/>
    <n v="6932.12"/>
    <n v="6039.53"/>
    <n v="8714.4"/>
    <n v="1625.11"/>
    <n v="124.21"/>
    <n v="48454.65"/>
    <n v="39616.04"/>
    <n v="14809.03"/>
    <n v="54425.08"/>
    <n v="12.7"/>
    <n v="40678.39"/>
    <n v="64310.45"/>
    <n v="19.04"/>
    <x v="24"/>
  </r>
  <r>
    <n v="2926"/>
    <x v="3"/>
    <s v="le"/>
    <n v="2298"/>
    <n v="9896"/>
    <n v="17983.84"/>
    <n v="35378.6"/>
    <n v="53362.44"/>
    <n v="22.95"/>
    <n v="9.23"/>
    <n v="1521.74"/>
    <n v="1014.93"/>
    <n v="577.22"/>
    <n v="2845.48"/>
    <n v="134.74"/>
    <n v="90.05"/>
    <n v="6184.17"/>
    <n v="12803.58"/>
    <n v="2591.69"/>
    <n v="1074.5899999999999"/>
    <n v="2665.03"/>
    <n v="91.47"/>
    <n v="90.25"/>
    <n v="19316.62"/>
    <n v="25500.79"/>
    <n v="16561.34"/>
    <n v="13709.75"/>
    <n v="4320.07"/>
    <n v="3601.3"/>
    <n v="21189.31"/>
    <n v="956.6"/>
    <n v="539.84"/>
    <n v="44316.87"/>
    <n v="22587.72"/>
    <n v="7516.49"/>
    <n v="30104.21"/>
    <n v="13.1"/>
    <n v="204957.8"/>
    <n v="253348.82"/>
    <n v="20.71"/>
    <x v="24"/>
  </r>
  <r>
    <n v="2927"/>
    <x v="3"/>
    <s v="le"/>
    <n v="1569"/>
    <n v="10552"/>
    <n v="17495.82"/>
    <n v="35296.379999999997"/>
    <n v="52792.2"/>
    <n v="22.12"/>
    <n v="9.56"/>
    <n v="1076.8699999999999"/>
    <n v="706.33"/>
    <n v="478.95"/>
    <n v="3603.84"/>
    <n v="92.88"/>
    <n v="88.93"/>
    <n v="6047.8"/>
    <n v="13010.94"/>
    <n v="2313.33"/>
    <n v="1223.26"/>
    <n v="3240.24"/>
    <n v="0"/>
    <n v="89.13"/>
    <n v="19876.89"/>
    <n v="25924.69"/>
    <n v="16547.53"/>
    <n v="9270.84"/>
    <n v="2846.98"/>
    <n v="2925.93"/>
    <n v="26283.43"/>
    <n v="381.66"/>
    <n v="516.91"/>
    <n v="42225.75"/>
    <n v="15425.41"/>
    <n v="5303.04"/>
    <n v="20728.46"/>
    <n v="13.21"/>
    <n v="216301.64"/>
    <n v="271323.46999999997"/>
    <n v="20.5"/>
    <x v="24"/>
  </r>
  <r>
    <n v="2928"/>
    <x v="3"/>
    <s v="lara"/>
    <n v="0"/>
    <n v="8425"/>
    <n v="11324.86"/>
    <n v="25172.91"/>
    <n v="36497.769999999997"/>
    <n v="21.11"/>
    <n v="9.1199999999999992"/>
    <n v="20.45"/>
    <n v="0"/>
    <n v="9.16"/>
    <n v="3136.79"/>
    <n v="52.43"/>
    <n v="70.05"/>
    <n v="3288.88"/>
    <n v="7795.19"/>
    <n v="1966.35"/>
    <n v="944.91"/>
    <n v="2895.4"/>
    <n v="0"/>
    <n v="70.23"/>
    <n v="13672.08"/>
    <n v="16960.96"/>
    <n v="10706.45"/>
    <n v="286.89999999999998"/>
    <n v="0"/>
    <n v="92.95"/>
    <n v="20585.310000000001"/>
    <n v="175.92"/>
    <n v="408.9"/>
    <n v="21549.98"/>
    <n v="555.77"/>
    <n v="91.17"/>
    <n v="646.94000000000005"/>
    <n v="0"/>
    <n v="134247.5"/>
    <n v="177478.55"/>
    <n v="15.93"/>
    <x v="24"/>
  </r>
  <r>
    <n v="2929"/>
    <x v="3"/>
    <s v="lara"/>
    <n v="19"/>
    <n v="12974"/>
    <n v="16867.97"/>
    <n v="37405.06"/>
    <n v="54273.03"/>
    <n v="23.03"/>
    <n v="9.4"/>
    <n v="31.74"/>
    <n v="4.42"/>
    <n v="16.55"/>
    <n v="4323.8100000000004"/>
    <n v="1.9"/>
    <n v="110.94"/>
    <n v="4489.37"/>
    <n v="11834.65"/>
    <n v="2695.44"/>
    <n v="1248.05"/>
    <n v="3987.26"/>
    <n v="0"/>
    <n v="111.25"/>
    <n v="19876.650000000001"/>
    <n v="24366.02"/>
    <n v="15778.15"/>
    <n v="421.21"/>
    <n v="15.3"/>
    <n v="141.15"/>
    <n v="31417.27"/>
    <n v="8.5500000000000007"/>
    <n v="653.91"/>
    <n v="32657.39"/>
    <n v="586.21"/>
    <n v="42.92"/>
    <n v="629.13"/>
    <n v="33.11"/>
    <n v="189347.47"/>
    <n v="258083.86"/>
    <n v="14.59"/>
    <x v="24"/>
  </r>
  <r>
    <n v="2930"/>
    <x v="3"/>
    <s v="lara"/>
    <n v="6"/>
    <n v="6098"/>
    <n v="7870.81"/>
    <n v="17524.5"/>
    <n v="25395.31"/>
    <n v="20.32"/>
    <n v="9.01"/>
    <n v="14.83"/>
    <n v="0"/>
    <n v="6.7"/>
    <n v="2067.91"/>
    <n v="0.05"/>
    <n v="51.96"/>
    <n v="2141.4499999999998"/>
    <n v="5637.59"/>
    <n v="1247.48"/>
    <n v="591.73"/>
    <n v="1907.52"/>
    <n v="0"/>
    <n v="52.11"/>
    <n v="9436.43"/>
    <n v="11577.88"/>
    <n v="7476.8"/>
    <n v="201.7"/>
    <n v="0"/>
    <n v="63.38"/>
    <n v="14699.9"/>
    <n v="0.18"/>
    <n v="296.95"/>
    <n v="15262.1"/>
    <n v="265.26"/>
    <n v="11.65"/>
    <n v="276.91000000000003"/>
    <n v="46.15"/>
    <n v="86965.65"/>
    <n v="116877.35"/>
    <n v="14.26"/>
    <x v="24"/>
  </r>
  <r>
    <n v="2931"/>
    <x v="3"/>
    <s v="lara"/>
    <n v="347"/>
    <n v="18222"/>
    <n v="24735.34"/>
    <n v="59350.54"/>
    <n v="84085.88"/>
    <n v="23.19"/>
    <n v="8.8699999999999992"/>
    <n v="211.68"/>
    <n v="142.1"/>
    <n v="107.19"/>
    <n v="5724.37"/>
    <n v="26.35"/>
    <n v="159.52000000000001"/>
    <n v="6371.21"/>
    <n v="20056.14"/>
    <n v="4470.8999999999996"/>
    <n v="1869.4"/>
    <n v="5417.45"/>
    <n v="0"/>
    <n v="159.88999999999999"/>
    <n v="31973.77"/>
    <n v="38344.99"/>
    <n v="26396.43"/>
    <n v="1883.17"/>
    <n v="521.4"/>
    <n v="669.74"/>
    <n v="40765.919999999998"/>
    <n v="108.22"/>
    <n v="879.95"/>
    <n v="44828.39"/>
    <n v="3182.52"/>
    <n v="997.18"/>
    <n v="4179.7"/>
    <n v="12.05"/>
    <n v="287845.27"/>
    <n v="385180.33"/>
    <n v="15.8"/>
    <x v="24"/>
  </r>
  <r>
    <n v="2932"/>
    <x v="3"/>
    <s v="lara"/>
    <n v="5960"/>
    <n v="1360"/>
    <n v="16899.240000000002"/>
    <n v="11986.98"/>
    <n v="28886.22"/>
    <n v="15.06"/>
    <n v="6.47"/>
    <n v="3233.67"/>
    <n v="2495.79"/>
    <n v="1460.1"/>
    <n v="1662.17"/>
    <n v="319.63"/>
    <n v="15.58"/>
    <n v="9186.94"/>
    <n v="2199.04"/>
    <n v="1373.55"/>
    <n v="1071.18"/>
    <n v="1730.96"/>
    <n v="0"/>
    <n v="15.66"/>
    <n v="6390.39"/>
    <n v="15577.33"/>
    <n v="4643.7700000000004"/>
    <n v="27077.39"/>
    <n v="9478.57"/>
    <n v="8156.48"/>
    <n v="11397.98"/>
    <n v="1334.91"/>
    <n v="97.21"/>
    <n v="57542.54"/>
    <n v="46047.34"/>
    <n v="17649.97"/>
    <n v="63697.32"/>
    <n v="10.69"/>
    <n v="31346.15"/>
    <n v="59835.55"/>
    <n v="23.05"/>
    <x v="24"/>
  </r>
  <r>
    <n v="2933"/>
    <x v="3"/>
    <s v="e"/>
    <n v="80"/>
    <n v="3217"/>
    <n v="4777.1099999999997"/>
    <n v="10760.87"/>
    <n v="15537.98"/>
    <n v="20.87"/>
    <n v="10.23"/>
    <n v="54.33"/>
    <n v="41.93"/>
    <n v="22.02"/>
    <n v="1536.05"/>
    <n v="5.2"/>
    <n v="25.09"/>
    <n v="1684.63"/>
    <n v="11650.13"/>
    <n v="592.46"/>
    <n v="12573.91"/>
    <n v="19684.96"/>
    <n v="0"/>
    <n v="25.25"/>
    <n v="44526.720000000001"/>
    <n v="46211.35"/>
    <n v="24816.51"/>
    <n v="493.45"/>
    <n v="215.29"/>
    <n v="159.91999999999999"/>
    <n v="12596.35"/>
    <n v="36.97"/>
    <n v="190.38"/>
    <n v="13692.36"/>
    <n v="905.63"/>
    <n v="290.57"/>
    <n v="1196.2"/>
    <n v="14.95"/>
    <n v="166951.96"/>
    <n v="603485.21"/>
    <n v="51.9"/>
    <x v="24"/>
  </r>
  <r>
    <n v="2934"/>
    <x v="3"/>
    <s v="e"/>
    <n v="5954"/>
    <n v="20643"/>
    <n v="46920.87"/>
    <n v="78582.69"/>
    <n v="125503.56"/>
    <n v="18.61"/>
    <n v="8.1999999999999993"/>
    <n v="3778.95"/>
    <n v="2366.2800000000002"/>
    <n v="1385.99"/>
    <n v="11694.54"/>
    <n v="352.91"/>
    <n v="153.65"/>
    <n v="19732.310000000001"/>
    <n v="22890.43"/>
    <n v="5937.18"/>
    <n v="3482.64"/>
    <n v="10450.280000000001"/>
    <n v="0"/>
    <n v="154.55000000000001"/>
    <n v="42915.08"/>
    <n v="62647.39"/>
    <n v="32310.25"/>
    <n v="32486.07"/>
    <n v="9465.91"/>
    <n v="7830.53"/>
    <n v="75723.44"/>
    <n v="1995.31"/>
    <n v="1041.6400000000001"/>
    <n v="128542.89"/>
    <n v="51777.81"/>
    <n v="19163.38"/>
    <n v="70941.19"/>
    <n v="11.91"/>
    <n v="339958.33"/>
    <n v="481598.43"/>
    <n v="16.47"/>
    <x v="24"/>
  </r>
  <r>
    <n v="2935"/>
    <x v="3"/>
    <s v="lara"/>
    <n v="3990"/>
    <n v="2148"/>
    <n v="14211.39"/>
    <n v="16630.189999999999"/>
    <n v="30841.58"/>
    <n v="14.46"/>
    <n v="6.23"/>
    <n v="2419.9699999999998"/>
    <n v="1947.05"/>
    <n v="1141.19"/>
    <n v="2194.73"/>
    <n v="184.79"/>
    <n v="20.28"/>
    <n v="7908.01"/>
    <n v="2576.58"/>
    <n v="3242.93"/>
    <n v="1196.54"/>
    <n v="2276.37"/>
    <n v="0"/>
    <n v="20.38"/>
    <n v="9312.7999999999993"/>
    <n v="17220.810000000001"/>
    <n v="7016.05"/>
    <n v="20194.55"/>
    <n v="6768.14"/>
    <n v="6022.59"/>
    <n v="14288.99"/>
    <n v="831.29"/>
    <n v="111.29"/>
    <n v="48216.85"/>
    <n v="33816.57"/>
    <n v="13733.66"/>
    <n v="47550.23"/>
    <n v="11.92"/>
    <n v="32781.11"/>
    <n v="74776.22"/>
    <n v="15.26"/>
    <x v="24"/>
  </r>
  <r>
    <n v="2936"/>
    <x v="3"/>
    <s v="lara"/>
    <n v="6073"/>
    <n v="456"/>
    <n v="16819.240000000002"/>
    <n v="10768.34"/>
    <n v="27587.58"/>
    <n v="13.79"/>
    <n v="5.71"/>
    <n v="3698.54"/>
    <n v="2656.52"/>
    <n v="1546.66"/>
    <n v="1495.53"/>
    <n v="354.74"/>
    <n v="8.4600000000000009"/>
    <n v="9760.4500000000007"/>
    <n v="979.74"/>
    <n v="1812.81"/>
    <n v="1193.67"/>
    <n v="1680.64"/>
    <n v="0"/>
    <n v="8.4700000000000006"/>
    <n v="5675.33"/>
    <n v="15435.79"/>
    <n v="3986.22"/>
    <n v="30583"/>
    <n v="9975.83"/>
    <n v="8458.49"/>
    <n v="10177.25"/>
    <n v="1524.7"/>
    <n v="38.74"/>
    <n v="60758"/>
    <n v="50542.01"/>
    <n v="19532.62"/>
    <n v="70074.63"/>
    <n v="11.54"/>
    <n v="13131.93"/>
    <n v="43006.26"/>
    <n v="28.8"/>
    <x v="24"/>
  </r>
  <r>
    <n v="2937"/>
    <x v="3"/>
    <s v="lara"/>
    <n v="5813"/>
    <n v="772"/>
    <n v="16473.07"/>
    <n v="11852.59"/>
    <n v="28325.66"/>
    <n v="13.05"/>
    <n v="5.63"/>
    <n v="3639.47"/>
    <n v="2546.5300000000002"/>
    <n v="1362.5"/>
    <n v="1639.38"/>
    <n v="318.64999999999998"/>
    <n v="10.14"/>
    <n v="9516.67"/>
    <n v="1610.06"/>
    <n v="1782.12"/>
    <n v="1185.79"/>
    <n v="1786.84"/>
    <n v="0"/>
    <n v="10.15"/>
    <n v="6374.94"/>
    <n v="15891.61"/>
    <n v="4577.96"/>
    <n v="29256.65"/>
    <n v="9116.48"/>
    <n v="6923.15"/>
    <n v="10309.049999999999"/>
    <n v="1273.22"/>
    <n v="45.29"/>
    <n v="56923.839999999997"/>
    <n v="46569.5"/>
    <n v="18760.66"/>
    <n v="65330.16"/>
    <n v="11.24"/>
    <n v="21311.82"/>
    <n v="49186.81"/>
    <n v="27.61"/>
    <x v="24"/>
  </r>
  <r>
    <n v="2938"/>
    <x v="3"/>
    <s v="lara"/>
    <n v="3084"/>
    <n v="966"/>
    <n v="10395.450000000001"/>
    <n v="10659.61"/>
    <n v="21055.06"/>
    <n v="14.57"/>
    <n v="6.24"/>
    <n v="2023.04"/>
    <n v="1477.19"/>
    <n v="828.17"/>
    <n v="1651.63"/>
    <n v="174.54"/>
    <n v="9.73"/>
    <n v="6164.3"/>
    <n v="1572.08"/>
    <n v="1830.81"/>
    <n v="950.56"/>
    <n v="1786.18"/>
    <n v="0"/>
    <n v="9.74"/>
    <n v="6149.37"/>
    <n v="12313.67"/>
    <n v="4353.45"/>
    <n v="16933.71"/>
    <n v="5883.52"/>
    <n v="4553.21"/>
    <n v="10967.74"/>
    <n v="890.84"/>
    <n v="46.63"/>
    <n v="39275.629999999997"/>
    <n v="28261.27"/>
    <n v="11009.96"/>
    <n v="39271.230000000003"/>
    <n v="12.73"/>
    <n v="20279.22"/>
    <n v="49161.66"/>
    <n v="20.99"/>
    <x v="24"/>
  </r>
  <r>
    <n v="2939"/>
    <x v="3"/>
    <s v="lara"/>
    <n v="9369"/>
    <n v="2734"/>
    <n v="27950.48"/>
    <n v="25474.62"/>
    <n v="53425.1"/>
    <n v="16.2"/>
    <n v="6.62"/>
    <n v="5738.38"/>
    <n v="4010.11"/>
    <n v="2330.19"/>
    <n v="3341.08"/>
    <n v="679.76"/>
    <n v="24.99"/>
    <n v="16124.5"/>
    <n v="4257.01"/>
    <n v="2550.0100000000002"/>
    <n v="2202"/>
    <n v="3372.47"/>
    <n v="450.71"/>
    <n v="25.02"/>
    <n v="12857.22"/>
    <n v="28981.72"/>
    <n v="9459.73"/>
    <n v="52041.49"/>
    <n v="17578.400000000001"/>
    <n v="13624.07"/>
    <n v="24070.57"/>
    <n v="4280.0600000000004"/>
    <n v="130.62"/>
    <n v="111725.21"/>
    <n v="87524.02"/>
    <n v="31969.59"/>
    <n v="119493.61"/>
    <n v="12.75"/>
    <n v="60118.3"/>
    <n v="116622.02"/>
    <n v="21.99"/>
    <x v="24"/>
  </r>
  <r>
    <n v="2940"/>
    <x v="3"/>
    <s v="lara"/>
    <n v="6256"/>
    <n v="1559"/>
    <n v="19516.400000000001"/>
    <n v="16443.009999999998"/>
    <n v="35959.410000000003"/>
    <n v="16.03"/>
    <n v="6.52"/>
    <n v="4173.78"/>
    <n v="2852.42"/>
    <n v="1658.62"/>
    <n v="2261.17"/>
    <n v="437.37"/>
    <n v="18.52"/>
    <n v="11401.88"/>
    <n v="2526.8000000000002"/>
    <n v="2533.02"/>
    <n v="1557.15"/>
    <n v="2474.29"/>
    <n v="0"/>
    <n v="18.54"/>
    <n v="9109.7999999999993"/>
    <n v="20511.669999999998"/>
    <n v="6616.96"/>
    <n v="36516.19"/>
    <n v="11933.45"/>
    <n v="9464.98"/>
    <n v="15874.93"/>
    <n v="2398.16"/>
    <n v="97.01"/>
    <n v="76284.73"/>
    <n v="60312.78"/>
    <n v="22203.39"/>
    <n v="82516.17"/>
    <n v="13.19"/>
    <n v="34525.01"/>
    <n v="78211.94"/>
    <n v="22.15"/>
    <x v="24"/>
  </r>
  <r>
    <n v="2941"/>
    <x v="3"/>
    <s v="lara"/>
    <n v="3313"/>
    <n v="536"/>
    <n v="9794.74"/>
    <n v="11282.67"/>
    <n v="21077.41"/>
    <n v="13.34"/>
    <n v="5.57"/>
    <n v="2181.9899999999998"/>
    <n v="1486.17"/>
    <n v="801.23"/>
    <n v="1053.6600000000001"/>
    <n v="194.37"/>
    <n v="6.66"/>
    <n v="5724.08"/>
    <n v="1073.24"/>
    <n v="1164.8900000000001"/>
    <n v="696.28"/>
    <n v="1158.83"/>
    <n v="494.95"/>
    <n v="6.67"/>
    <n v="4594.8599999999997"/>
    <n v="10318.94"/>
    <n v="3429.36"/>
    <n v="17551.79"/>
    <n v="5473.83"/>
    <n v="4109.8"/>
    <n v="6676.75"/>
    <n v="955.72"/>
    <n v="30.05"/>
    <n v="34797.949999999997"/>
    <n v="28091.15"/>
    <n v="11156.7"/>
    <n v="39247.839999999997"/>
    <n v="11.85"/>
    <n v="15205.08"/>
    <n v="35300.86"/>
    <n v="28.37"/>
    <x v="24"/>
  </r>
  <r>
    <n v="2942"/>
    <x v="3"/>
    <s v="lara"/>
    <n v="7175"/>
    <n v="306"/>
    <n v="18025.189999999999"/>
    <n v="9880.39"/>
    <n v="27905.58"/>
    <n v="14.39"/>
    <n v="6.2"/>
    <n v="3833.89"/>
    <n v="2753.35"/>
    <n v="1448.05"/>
    <n v="1292.6600000000001"/>
    <n v="493.29"/>
    <n v="7.5"/>
    <n v="9828.73"/>
    <n v="687.31"/>
    <n v="1587.61"/>
    <n v="1123.24"/>
    <n v="1477.41"/>
    <n v="0"/>
    <n v="7.51"/>
    <n v="4883.08"/>
    <n v="14711.81"/>
    <n v="3398.16"/>
    <n v="33580.51"/>
    <n v="12370.37"/>
    <n v="8541.11"/>
    <n v="9536.0499999999993"/>
    <n v="2944.06"/>
    <n v="34.130000000000003"/>
    <n v="67006.22"/>
    <n v="57436.05"/>
    <n v="20446.900000000001"/>
    <n v="77882.95"/>
    <n v="10.85"/>
    <n v="10854.65"/>
    <n v="40771.51"/>
    <n v="35.47"/>
    <x v="24"/>
  </r>
  <r>
    <n v="2943"/>
    <x v="3"/>
    <s v="lara"/>
    <n v="6397"/>
    <n v="1442"/>
    <n v="19285.240000000002"/>
    <n v="14880.99"/>
    <n v="34166.230000000003"/>
    <n v="14.57"/>
    <n v="6.41"/>
    <n v="4241.41"/>
    <n v="2973.78"/>
    <n v="1657.15"/>
    <n v="2008.51"/>
    <n v="401.93"/>
    <n v="15.8"/>
    <n v="11298.58"/>
    <n v="2341.3000000000002"/>
    <n v="1929.09"/>
    <n v="1372.1"/>
    <n v="2133.44"/>
    <n v="91.45"/>
    <n v="15.81"/>
    <n v="7883.2"/>
    <n v="19181.78"/>
    <n v="5733.95"/>
    <n v="36238.67"/>
    <n v="12177.07"/>
    <n v="9144.43"/>
    <n v="14062.64"/>
    <n v="2504.46"/>
    <n v="82.54"/>
    <n v="74209.81"/>
    <n v="60064.63"/>
    <n v="22272.49"/>
    <n v="82337.119999999995"/>
    <n v="12.87"/>
    <n v="32139.13"/>
    <n v="68429.259999999995"/>
    <n v="22.29"/>
    <x v="24"/>
  </r>
  <r>
    <n v="2944"/>
    <x v="3"/>
    <s v="le"/>
    <n v="8707"/>
    <n v="1085"/>
    <n v="25326.080000000002"/>
    <n v="20098.18"/>
    <n v="45424.26"/>
    <n v="15.3"/>
    <n v="6.46"/>
    <n v="5395.87"/>
    <n v="3921.29"/>
    <n v="2393.7399999999998"/>
    <n v="2893.53"/>
    <n v="439.84"/>
    <n v="16.940000000000001"/>
    <n v="15061.21"/>
    <n v="2242.23"/>
    <n v="3518.57"/>
    <n v="2065.9299999999998"/>
    <n v="3261.87"/>
    <n v="0"/>
    <n v="16.95"/>
    <n v="11105.54"/>
    <n v="26166.75"/>
    <n v="7826.73"/>
    <n v="48744.52"/>
    <n v="17146.8"/>
    <n v="14113.11"/>
    <n v="21351.75"/>
    <n v="2943.68"/>
    <n v="82.92"/>
    <n v="104382.77"/>
    <n v="82948.11"/>
    <n v="30008.73"/>
    <n v="112956.84"/>
    <n v="12.97"/>
    <n v="30521.39"/>
    <n v="91273.29"/>
    <n v="28.13"/>
    <x v="24"/>
  </r>
  <r>
    <n v="2945"/>
    <x v="3"/>
    <s v="le"/>
    <n v="8421"/>
    <n v="515"/>
    <n v="23307.26"/>
    <n v="13360.27"/>
    <n v="36667.53"/>
    <n v="14.55"/>
    <n v="6.15"/>
    <n v="5873.73"/>
    <n v="3865.17"/>
    <n v="2223.79"/>
    <n v="1766.62"/>
    <n v="463.92"/>
    <n v="12.02"/>
    <n v="14205.25"/>
    <n v="1108.45"/>
    <n v="2176.3200000000002"/>
    <n v="1635.16"/>
    <n v="2017.56"/>
    <n v="0"/>
    <n v="12.04"/>
    <n v="6949.53"/>
    <n v="21154.78"/>
    <n v="4919.9399999999996"/>
    <n v="51206.58"/>
    <n v="16287.13"/>
    <n v="12406.09"/>
    <n v="12612.86"/>
    <n v="3190.04"/>
    <n v="51.72"/>
    <n v="95754.42"/>
    <n v="83089.850000000006"/>
    <n v="30394.22"/>
    <n v="113484.06"/>
    <n v="13.48"/>
    <n v="15733.24"/>
    <n v="54349.15"/>
    <n v="30.55"/>
    <x v="24"/>
  </r>
  <r>
    <n v="2946"/>
    <x v="3"/>
    <s v="le"/>
    <n v="4591"/>
    <n v="656"/>
    <n v="14300.36"/>
    <n v="10325.73"/>
    <n v="24626.09"/>
    <n v="14.84"/>
    <n v="6.35"/>
    <n v="3613.33"/>
    <n v="2306.13"/>
    <n v="1354.28"/>
    <n v="1472.22"/>
    <n v="216.71"/>
    <n v="9.2200000000000006"/>
    <n v="8971.89"/>
    <n v="1410.65"/>
    <n v="1619.06"/>
    <n v="1110.71"/>
    <n v="1615.36"/>
    <n v="0"/>
    <n v="9.23"/>
    <n v="5765.01"/>
    <n v="14736.9"/>
    <n v="4140.42"/>
    <n v="31596.69"/>
    <n v="9198.27"/>
    <n v="7483.33"/>
    <n v="10247.89"/>
    <n v="1408.6"/>
    <n v="42.05"/>
    <n v="59976.83"/>
    <n v="49686.89"/>
    <n v="18410.52"/>
    <n v="68097.399999999994"/>
    <n v="14.83"/>
    <n v="20709.36"/>
    <n v="48202.1"/>
    <n v="31.57"/>
    <x v="24"/>
  </r>
  <r>
    <n v="2947"/>
    <x v="3"/>
    <s v="le"/>
    <n v="8239"/>
    <n v="1649"/>
    <n v="23776.78"/>
    <n v="18367.48"/>
    <n v="42144.26"/>
    <n v="14.98"/>
    <n v="6.37"/>
    <n v="5110.4799999999996"/>
    <n v="3604.31"/>
    <n v="2154.52"/>
    <n v="2787.94"/>
    <n v="430.59"/>
    <n v="18.3"/>
    <n v="14106.14"/>
    <n v="2638.09"/>
    <n v="2681.54"/>
    <n v="1931.91"/>
    <n v="2954.1"/>
    <n v="0"/>
    <n v="18.32"/>
    <n v="10223.969999999999"/>
    <n v="24330.11"/>
    <n v="7251.55"/>
    <n v="46006.9"/>
    <n v="14902.05"/>
    <n v="11804.74"/>
    <n v="19371.78"/>
    <n v="2732.81"/>
    <n v="87.95"/>
    <n v="94906.22"/>
    <n v="75446.490000000005"/>
    <n v="27932.12"/>
    <n v="103378.62"/>
    <n v="12.55"/>
    <n v="35852.449999999997"/>
    <n v="84718.12"/>
    <n v="21.74"/>
    <x v="24"/>
  </r>
  <r>
    <n v="2948"/>
    <x v="3"/>
    <s v="le"/>
    <n v="6808"/>
    <n v="2661"/>
    <n v="21702.720000000001"/>
    <n v="18450.419999999998"/>
    <n v="40153.14"/>
    <n v="15.64"/>
    <n v="6.82"/>
    <n v="4259.8100000000004"/>
    <n v="3269.3"/>
    <n v="1990.32"/>
    <n v="3052.58"/>
    <n v="324.14999999999998"/>
    <n v="23.54"/>
    <n v="12919.7"/>
    <n v="3499.24"/>
    <n v="2194.12"/>
    <n v="1760.6"/>
    <n v="3054.66"/>
    <n v="0"/>
    <n v="23.63"/>
    <n v="10532.26"/>
    <n v="23451.96"/>
    <n v="7453.96"/>
    <n v="39679.42"/>
    <n v="13842.13"/>
    <n v="11396.33"/>
    <n v="21884.93"/>
    <n v="1907.94"/>
    <n v="132.91999999999999"/>
    <n v="88843.68"/>
    <n v="66825.820000000007"/>
    <n v="24586.53"/>
    <n v="91412.35"/>
    <n v="13.43"/>
    <n v="47538.83"/>
    <n v="94352.8"/>
    <n v="17.87"/>
    <x v="24"/>
  </r>
  <r>
    <n v="2949"/>
    <x v="3"/>
    <s v="le"/>
    <n v="5276"/>
    <n v="3500"/>
    <n v="20775.560000000001"/>
    <n v="26710.12"/>
    <n v="47485.68"/>
    <n v="16.46"/>
    <n v="6.39"/>
    <n v="3197.37"/>
    <n v="2345.23"/>
    <n v="1415.28"/>
    <n v="3767.65"/>
    <n v="225.08"/>
    <n v="36.28"/>
    <n v="10986.9"/>
    <n v="3922.48"/>
    <n v="4373.28"/>
    <n v="2081.0500000000002"/>
    <n v="4125.9399999999996"/>
    <n v="0"/>
    <n v="36.39"/>
    <n v="14539.14"/>
    <n v="25526.04"/>
    <n v="10376.81"/>
    <n v="27791.439999999999"/>
    <n v="8005.84"/>
    <n v="7147.26"/>
    <n v="23315.05"/>
    <n v="1464.59"/>
    <n v="189.39"/>
    <n v="67913.570000000007"/>
    <n v="44409.13"/>
    <n v="17252.830000000002"/>
    <n v="61661.96"/>
    <n v="11.69"/>
    <n v="58897.53"/>
    <n v="122796.39"/>
    <n v="16.829999999999998"/>
    <x v="24"/>
  </r>
  <r>
    <n v="2950"/>
    <x v="3"/>
    <s v="le"/>
    <n v="6467"/>
    <n v="1357"/>
    <n v="19393.07"/>
    <n v="14418.3"/>
    <n v="33811.370000000003"/>
    <n v="15.32"/>
    <n v="6.46"/>
    <n v="3986.51"/>
    <n v="3139.06"/>
    <n v="1827.57"/>
    <n v="2105.14"/>
    <n v="281.02"/>
    <n v="14.25"/>
    <n v="11353.56"/>
    <n v="2300.42"/>
    <n v="1994.24"/>
    <n v="1462.82"/>
    <n v="2219.11"/>
    <n v="0"/>
    <n v="14.27"/>
    <n v="7990.87"/>
    <n v="19344.43"/>
    <n v="5757.49"/>
    <n v="36182.17"/>
    <n v="11997.58"/>
    <n v="10386.629999999999"/>
    <n v="14559.91"/>
    <n v="1422.06"/>
    <n v="68.66"/>
    <n v="74617"/>
    <n v="59988.43"/>
    <n v="22587.38"/>
    <n v="82575.81"/>
    <n v="12.77"/>
    <n v="33698.400000000001"/>
    <n v="72766.89"/>
    <n v="24.83"/>
    <x v="24"/>
  </r>
  <r>
    <n v="2951"/>
    <x v="3"/>
    <s v="le"/>
    <n v="2912"/>
    <n v="1318"/>
    <n v="9651.34"/>
    <n v="13948.65"/>
    <n v="23599.99"/>
    <n v="14.37"/>
    <n v="6.2"/>
    <n v="1907.95"/>
    <n v="1417.72"/>
    <n v="773.48"/>
    <n v="1402.32"/>
    <n v="97.25"/>
    <n v="10.95"/>
    <n v="5609.65"/>
    <n v="1849.06"/>
    <n v="1911.74"/>
    <n v="754.75"/>
    <n v="1403"/>
    <n v="528.57000000000005"/>
    <n v="10.96"/>
    <n v="6458.08"/>
    <n v="12067.73"/>
    <n v="5044.12"/>
    <n v="17362.8"/>
    <n v="5060.16"/>
    <n v="4165.6000000000004"/>
    <n v="9424.89"/>
    <n v="351.37"/>
    <n v="59.56"/>
    <n v="36424.379999999997"/>
    <n v="26939.919999999998"/>
    <n v="10608.32"/>
    <n v="37548.25"/>
    <n v="12.89"/>
    <n v="26836.13"/>
    <n v="54039.42"/>
    <n v="20.36"/>
    <x v="24"/>
  </r>
  <r>
    <n v="2952"/>
    <x v="3"/>
    <s v="le"/>
    <n v="7036"/>
    <n v="2290"/>
    <n v="23529.06"/>
    <n v="23865.5"/>
    <n v="47394.559999999998"/>
    <n v="16.07"/>
    <n v="7.21"/>
    <n v="4640.47"/>
    <n v="3291.14"/>
    <n v="1855.62"/>
    <n v="3617.91"/>
    <n v="304.32"/>
    <n v="22.68"/>
    <n v="13732.14"/>
    <n v="3970.05"/>
    <n v="3888.65"/>
    <n v="2105.5"/>
    <n v="3895.18"/>
    <n v="0"/>
    <n v="22.7"/>
    <n v="13882.08"/>
    <n v="27614.22"/>
    <n v="9964.2000000000007"/>
    <n v="44677.08"/>
    <n v="13214.8"/>
    <n v="11127.79"/>
    <n v="27184.57"/>
    <n v="1546.06"/>
    <n v="129.72"/>
    <n v="97880.02"/>
    <n v="70565.740000000005"/>
    <n v="26009.78"/>
    <n v="96575.51"/>
    <n v="13.73"/>
    <n v="63022.76"/>
    <n v="134988.65"/>
    <n v="27.52"/>
    <x v="24"/>
  </r>
  <r>
    <n v="2953"/>
    <x v="3"/>
    <s v="le"/>
    <n v="4540"/>
    <n v="1209"/>
    <n v="13816.42"/>
    <n v="10884.8"/>
    <n v="24701.22"/>
    <n v="17.41"/>
    <n v="8.0500000000000007"/>
    <n v="2807.63"/>
    <n v="2250.23"/>
    <n v="1237.27"/>
    <n v="1631.51"/>
    <n v="165.15"/>
    <n v="11.45"/>
    <n v="8103.25"/>
    <n v="2133.2800000000002"/>
    <n v="1422.15"/>
    <n v="1007.02"/>
    <n v="1686.71"/>
    <n v="0"/>
    <n v="11.46"/>
    <n v="6260.63"/>
    <n v="14363.87"/>
    <n v="4562.46"/>
    <n v="29688.799999999999"/>
    <n v="11758.48"/>
    <n v="8819.01"/>
    <n v="14666.63"/>
    <n v="677.25"/>
    <n v="72.98"/>
    <n v="65683.149999999994"/>
    <n v="50943.54"/>
    <n v="17254.82"/>
    <n v="68198.36"/>
    <n v="15.02"/>
    <n v="35380.69"/>
    <n v="69682.41"/>
    <n v="29.26"/>
    <x v="24"/>
  </r>
  <r>
    <n v="2954"/>
    <x v="3"/>
    <s v="le"/>
    <n v="2566"/>
    <n v="1847"/>
    <n v="10465.34"/>
    <n v="13720.19"/>
    <n v="24185.53"/>
    <n v="16.36"/>
    <n v="7.48"/>
    <n v="1625.19"/>
    <n v="1282.52"/>
    <n v="725.74"/>
    <n v="2148.67"/>
    <n v="87.76"/>
    <n v="14.79"/>
    <n v="5884.68"/>
    <n v="2315.2800000000002"/>
    <n v="2570.8200000000002"/>
    <n v="993.4"/>
    <n v="2202.19"/>
    <n v="0"/>
    <n v="14.81"/>
    <n v="8096.5"/>
    <n v="13981.18"/>
    <n v="5879.5"/>
    <n v="15712.82"/>
    <n v="5420.49"/>
    <n v="4549.22"/>
    <n v="16176.49"/>
    <n v="265.24"/>
    <n v="90.86"/>
    <n v="42215.12"/>
    <n v="25947.77"/>
    <n v="9630.18"/>
    <n v="35577.949999999997"/>
    <n v="13.87"/>
    <n v="35632.5"/>
    <n v="78220.19"/>
    <n v="19.29"/>
    <x v="24"/>
  </r>
  <r>
    <n v="2955"/>
    <x v="3"/>
    <s v="le"/>
    <n v="8291"/>
    <n v="608"/>
    <n v="22506.37"/>
    <n v="14279.28"/>
    <n v="36785.65"/>
    <n v="14.94"/>
    <n v="6.48"/>
    <n v="5056.87"/>
    <n v="3644.39"/>
    <n v="2093.12"/>
    <n v="1956.48"/>
    <n v="415.87"/>
    <n v="11.54"/>
    <n v="13178.28"/>
    <n v="1334.1"/>
    <n v="2319.23"/>
    <n v="1628.84"/>
    <n v="2191.6999999999998"/>
    <n v="0"/>
    <n v="11.55"/>
    <n v="7485.43"/>
    <n v="20663.7"/>
    <n v="5282.17"/>
    <n v="49983.58"/>
    <n v="16381.13"/>
    <n v="12955.73"/>
    <n v="14793.27"/>
    <n v="1738.66"/>
    <n v="58.48"/>
    <n v="95910.86"/>
    <n v="81059.11"/>
    <n v="28824.639999999999"/>
    <n v="109883.74"/>
    <n v="13.25"/>
    <n v="19648.830000000002"/>
    <n v="62481.63"/>
    <n v="32.32"/>
    <x v="24"/>
  </r>
  <r>
    <n v="2956"/>
    <x v="3"/>
    <s v="le"/>
    <n v="5311"/>
    <n v="819"/>
    <n v="15378.11"/>
    <n v="11311.16"/>
    <n v="26689.27"/>
    <n v="16.73"/>
    <n v="7.25"/>
    <n v="3345.08"/>
    <n v="2568.65"/>
    <n v="1446.27"/>
    <n v="1450.43"/>
    <n v="200.78"/>
    <n v="11.25"/>
    <n v="9022.48"/>
    <n v="1801.3"/>
    <n v="1774.17"/>
    <n v="1080.8399999999999"/>
    <n v="1611.08"/>
    <n v="0"/>
    <n v="11.26"/>
    <n v="6278.64"/>
    <n v="15301.12"/>
    <n v="4656.3"/>
    <n v="33366"/>
    <n v="12133.4"/>
    <n v="9649.7199999999993"/>
    <n v="11821.04"/>
    <n v="924.43"/>
    <n v="63.63"/>
    <n v="67958.22"/>
    <n v="56073.55"/>
    <n v="19294.099999999999"/>
    <n v="75367.66"/>
    <n v="14.19"/>
    <n v="26871.51"/>
    <n v="61527.29"/>
    <n v="32.81"/>
    <x v="24"/>
  </r>
  <r>
    <n v="2957"/>
    <x v="3"/>
    <s v="le"/>
    <n v="4367"/>
    <n v="358"/>
    <n v="11840.4"/>
    <n v="7581.44"/>
    <n v="19421.84"/>
    <n v="16.559999999999999"/>
    <n v="7.13"/>
    <n v="2559.2199999999998"/>
    <n v="2111.75"/>
    <n v="1195.5"/>
    <n v="983.84"/>
    <n v="182.81"/>
    <n v="6.63"/>
    <n v="7039.74"/>
    <n v="804.64"/>
    <n v="1276.44"/>
    <n v="828.74"/>
    <n v="1117.49"/>
    <n v="0"/>
    <n v="6.63"/>
    <n v="4033.95"/>
    <n v="11073.69"/>
    <n v="2909.82"/>
    <n v="24208.69"/>
    <n v="10838.2"/>
    <n v="7909.72"/>
    <n v="8301.61"/>
    <n v="1190.25"/>
    <n v="34.049999999999997"/>
    <n v="52482.51"/>
    <n v="44146.86"/>
    <n v="15401.71"/>
    <n v="59548.57"/>
    <n v="13.64"/>
    <n v="13525.9"/>
    <n v="39375.89"/>
    <n v="37.78"/>
    <x v="24"/>
  </r>
  <r>
    <n v="2958"/>
    <x v="3"/>
    <s v="le"/>
    <n v="9172"/>
    <n v="1571"/>
    <n v="27444.19"/>
    <n v="22350.46"/>
    <n v="49794.65"/>
    <n v="16.059999999999999"/>
    <n v="6.77"/>
    <n v="6158.49"/>
    <n v="4320.66"/>
    <n v="2412.12"/>
    <n v="2915.62"/>
    <n v="405.31"/>
    <n v="22.06"/>
    <n v="16234.26"/>
    <n v="3326.88"/>
    <n v="3736.88"/>
    <n v="2102.71"/>
    <n v="3284.99"/>
    <n v="0"/>
    <n v="22.09"/>
    <n v="12473.55"/>
    <n v="28707.81"/>
    <n v="9166.4699999999993"/>
    <n v="57297.4"/>
    <n v="19085.73"/>
    <n v="14695.26"/>
    <n v="21991.14"/>
    <n v="2497.7399999999998"/>
    <n v="117.72"/>
    <n v="115685.01"/>
    <n v="93576.14"/>
    <n v="33075.800000000003"/>
    <n v="126651.95"/>
    <n v="13.81"/>
    <n v="44961.45"/>
    <n v="109394.35"/>
    <n v="28.62"/>
    <x v="24"/>
  </r>
  <r>
    <n v="2959"/>
    <x v="3"/>
    <s v="no"/>
    <n v="4757"/>
    <n v="7858"/>
    <n v="23123.16"/>
    <n v="33490.129999999997"/>
    <n v="56613.29"/>
    <n v="18.28"/>
    <n v="8.1199999999999992"/>
    <n v="2765.75"/>
    <n v="2225.2800000000002"/>
    <n v="1354.39"/>
    <n v="3112.55"/>
    <n v="228.96"/>
    <n v="82.4"/>
    <n v="9769.33"/>
    <n v="9230.41"/>
    <n v="4029.72"/>
    <n v="1483.78"/>
    <n v="2958.72"/>
    <n v="0"/>
    <n v="82.56"/>
    <n v="17785.189999999999"/>
    <n v="27554.52"/>
    <n v="14743.91"/>
    <n v="26907.3"/>
    <n v="9076.4"/>
    <n v="8108.85"/>
    <n v="22442.79"/>
    <n v="1006.6"/>
    <n v="491.94"/>
    <n v="68033.89"/>
    <n v="45099.16"/>
    <n v="16290.3"/>
    <n v="61389.46"/>
    <n v="12.91"/>
    <n v="157898.54999999999"/>
    <n v="213207.49"/>
    <n v="20.09"/>
    <x v="24"/>
  </r>
  <r>
    <n v="2960"/>
    <x v="3"/>
    <s v="lara"/>
    <n v="4756"/>
    <n v="880"/>
    <n v="14933.22"/>
    <n v="12068.12"/>
    <n v="27001.34"/>
    <n v="15.05"/>
    <n v="6.55"/>
    <n v="3165.32"/>
    <n v="2412.88"/>
    <n v="1353.8"/>
    <n v="1845.84"/>
    <n v="276.08"/>
    <n v="11.67"/>
    <n v="9065.59"/>
    <n v="1746.56"/>
    <n v="1991.44"/>
    <n v="1198.04"/>
    <n v="1891.55"/>
    <n v="0"/>
    <n v="11.69"/>
    <n v="6839.27"/>
    <n v="15904.87"/>
    <n v="4936.04"/>
    <n v="29244.07"/>
    <n v="10080.43"/>
    <n v="7996.3"/>
    <n v="13192.51"/>
    <n v="1575.08"/>
    <n v="60.12"/>
    <n v="62148.5"/>
    <n v="48895.88"/>
    <n v="18170.03"/>
    <n v="67065.899999999994"/>
    <n v="14.1"/>
    <n v="23680.959999999999"/>
    <n v="58350.03"/>
    <n v="26.91"/>
    <x v="24"/>
  </r>
  <r>
    <n v="2961"/>
    <x v="3"/>
    <s v="lara"/>
    <n v="4856"/>
    <n v="2076"/>
    <n v="16837.259999999998"/>
    <n v="18537.09"/>
    <n v="35374.35"/>
    <n v="15.01"/>
    <n v="6.7"/>
    <n v="2899.71"/>
    <n v="2265.12"/>
    <n v="1326.53"/>
    <n v="2705.06"/>
    <n v="263.98"/>
    <n v="20.37"/>
    <n v="9480.76"/>
    <n v="2526.35"/>
    <n v="3762.67"/>
    <n v="1437.01"/>
    <n v="2636.44"/>
    <n v="0"/>
    <n v="20.39"/>
    <n v="10382.86"/>
    <n v="19863.62"/>
    <n v="7726.04"/>
    <n v="26893.45"/>
    <n v="9169.92"/>
    <n v="7897.04"/>
    <n v="19486.59"/>
    <n v="1387.6"/>
    <n v="117"/>
    <n v="64951.59"/>
    <n v="45348"/>
    <n v="17202.669999999998"/>
    <n v="62550.67"/>
    <n v="12.88"/>
    <n v="35342.76"/>
    <n v="89491.29"/>
    <n v="17.02"/>
    <x v="24"/>
  </r>
  <r>
    <n v="2962"/>
    <x v="3"/>
    <s v="lara"/>
    <n v="4510"/>
    <n v="1125"/>
    <n v="14787.23"/>
    <n v="13175.31"/>
    <n v="27962.54"/>
    <n v="13.97"/>
    <n v="6.1"/>
    <n v="3080.95"/>
    <n v="2189.15"/>
    <n v="1256.3900000000001"/>
    <n v="2134.54"/>
    <n v="250.22"/>
    <n v="13.33"/>
    <n v="8924.58"/>
    <n v="1683.77"/>
    <n v="2245.41"/>
    <n v="1332.17"/>
    <n v="2159.9899999999998"/>
    <n v="0"/>
    <n v="13.35"/>
    <n v="7434.68"/>
    <n v="16359.26"/>
    <n v="5261.34"/>
    <n v="27231.47"/>
    <n v="7997.91"/>
    <n v="6889.2"/>
    <n v="14167.78"/>
    <n v="1476.73"/>
    <n v="64.569999999999993"/>
    <n v="57827.66"/>
    <n v="43595.31"/>
    <n v="17164.650000000001"/>
    <n v="60759.95"/>
    <n v="13.47"/>
    <n v="20830.32"/>
    <n v="57011.57"/>
    <n v="18.52"/>
    <x v="24"/>
  </r>
  <r>
    <n v="2963"/>
    <x v="3"/>
    <s v="lara"/>
    <n v="4712"/>
    <n v="959"/>
    <n v="14509.22"/>
    <n v="11244.46"/>
    <n v="25753.68"/>
    <n v="14.4"/>
    <n v="6.19"/>
    <n v="2993.81"/>
    <n v="2325.25"/>
    <n v="1385.41"/>
    <n v="1848.8"/>
    <n v="258.49"/>
    <n v="11.86"/>
    <n v="8823.6200000000008"/>
    <n v="1437.43"/>
    <n v="1804.87"/>
    <n v="1227.29"/>
    <n v="1863.75"/>
    <n v="0"/>
    <n v="11.88"/>
    <n v="6345.22"/>
    <n v="15168.84"/>
    <n v="4469.59"/>
    <n v="25546.16"/>
    <n v="8593.5"/>
    <n v="7712.27"/>
    <n v="12605.13"/>
    <n v="1064.21"/>
    <n v="57.39"/>
    <n v="55578.66"/>
    <n v="42916.14"/>
    <n v="17222.79"/>
    <n v="60138.93"/>
    <n v="12.76"/>
    <n v="18996.310000000001"/>
    <n v="52160.639999999999"/>
    <n v="19.809999999999999"/>
    <x v="24"/>
  </r>
  <r>
    <n v="2964"/>
    <x v="3"/>
    <s v="lara"/>
    <n v="7507"/>
    <n v="3230"/>
    <n v="25876.42"/>
    <n v="23525.82"/>
    <n v="49402.239999999998"/>
    <n v="14.79"/>
    <n v="6.68"/>
    <n v="4850.07"/>
    <n v="3726.35"/>
    <n v="2168.9299999999998"/>
    <n v="3974.06"/>
    <n v="430.21"/>
    <n v="31.95"/>
    <n v="15181.57"/>
    <n v="3883.7"/>
    <n v="3236.7"/>
    <n v="2262.3200000000002"/>
    <n v="3809.76"/>
    <n v="0"/>
    <n v="32.049999999999997"/>
    <n v="13224.52"/>
    <n v="28406.09"/>
    <n v="9382.7099999999991"/>
    <n v="43070.73"/>
    <n v="14407.52"/>
    <n v="12341.31"/>
    <n v="27738.62"/>
    <n v="2054.48"/>
    <n v="181.52"/>
    <n v="99794.19"/>
    <n v="71874.06"/>
    <n v="28495.94"/>
    <n v="100370"/>
    <n v="13.37"/>
    <n v="52923.94"/>
    <n v="116938.82"/>
    <n v="16.39"/>
    <x v="24"/>
  </r>
  <r>
    <n v="2965"/>
    <x v="3"/>
    <s v="e"/>
    <n v="3908"/>
    <n v="4209"/>
    <n v="20633.36"/>
    <n v="31780.04"/>
    <n v="52413.4"/>
    <n v="14.42"/>
    <n v="6.59"/>
    <n v="2734.09"/>
    <n v="1870.05"/>
    <n v="1104.4100000000001"/>
    <n v="5214.84"/>
    <n v="182.45"/>
    <n v="41.12"/>
    <n v="11146.94"/>
    <n v="4372.2700000000004"/>
    <n v="6341.52"/>
    <n v="2216.6"/>
    <n v="5160.8900000000003"/>
    <n v="0"/>
    <n v="41.28"/>
    <n v="18132.57"/>
    <n v="29279.5"/>
    <n v="12930.4"/>
    <n v="22760.04"/>
    <n v="6140.56"/>
    <n v="5872.68"/>
    <n v="32961.06"/>
    <n v="669.67"/>
    <n v="254.19"/>
    <n v="68658.210000000006"/>
    <n v="35442.959999999999"/>
    <n v="14659.7"/>
    <n v="50102.65"/>
    <n v="12.82"/>
    <n v="57625.62"/>
    <n v="147700.79"/>
    <n v="13.69"/>
    <x v="24"/>
  </r>
  <r>
    <n v="2966"/>
    <x v="3"/>
    <s v="e"/>
    <n v="6131"/>
    <n v="5484"/>
    <n v="27200.34"/>
    <n v="34891.839999999997"/>
    <n v="62092.18"/>
    <n v="17.170000000000002"/>
    <n v="7.03"/>
    <n v="4204.38"/>
    <n v="2685.99"/>
    <n v="1693.02"/>
    <n v="5796.6"/>
    <n v="351.44"/>
    <n v="47.42"/>
    <n v="14778.84"/>
    <n v="5422.3"/>
    <n v="6057.33"/>
    <n v="2550.17"/>
    <n v="5388.83"/>
    <n v="0"/>
    <n v="47.58"/>
    <n v="19466.22"/>
    <n v="34245.06"/>
    <n v="14029.8"/>
    <n v="38710.449999999997"/>
    <n v="10774.38"/>
    <n v="10055.52"/>
    <n v="40700.400000000001"/>
    <n v="2020.06"/>
    <n v="299.05"/>
    <n v="102559.85"/>
    <n v="61560.4"/>
    <n v="23422.240000000002"/>
    <n v="84982.64"/>
    <n v="13.86"/>
    <n v="73925.95"/>
    <n v="172581.62"/>
    <n v="13.48"/>
    <x v="24"/>
  </r>
  <r>
    <n v="2967"/>
    <x v="3"/>
    <s v="l"/>
    <n v="5859"/>
    <n v="1456"/>
    <n v="17862.05"/>
    <n v="14711.31"/>
    <n v="32573.360000000001"/>
    <n v="16.899999999999999"/>
    <n v="6.93"/>
    <n v="3534.11"/>
    <n v="2666.32"/>
    <n v="1575.26"/>
    <n v="2357.9499999999998"/>
    <n v="346.71"/>
    <n v="16.63"/>
    <n v="10496.97"/>
    <n v="2154.31"/>
    <n v="2178.9699999999998"/>
    <n v="1470.55"/>
    <n v="2323.39"/>
    <n v="0"/>
    <n v="16.64"/>
    <n v="8143.85"/>
    <n v="18640.82"/>
    <n v="5803.82"/>
    <n v="35036.32"/>
    <n v="11498.24"/>
    <n v="10046.879999999999"/>
    <n v="18164.71"/>
    <n v="2523.02"/>
    <n v="95.37"/>
    <n v="77364.539999999994"/>
    <n v="59104.46"/>
    <n v="22015.24"/>
    <n v="81119.7"/>
    <n v="13.85"/>
    <n v="30117.56"/>
    <n v="72595.63"/>
    <n v="20.69"/>
    <x v="24"/>
  </r>
  <r>
    <n v="2968"/>
    <x v="3"/>
    <s v="l"/>
    <n v="7738"/>
    <n v="1314"/>
    <n v="21156.13"/>
    <n v="15546.29"/>
    <n v="36702.42"/>
    <n v="16.239999999999998"/>
    <n v="6.68"/>
    <n v="4040.89"/>
    <n v="2946.84"/>
    <n v="1697.88"/>
    <n v="2272.67"/>
    <n v="492.93"/>
    <n v="17.13"/>
    <n v="11468.34"/>
    <n v="2250.7600000000002"/>
    <n v="2109.73"/>
    <n v="1490.62"/>
    <n v="2275.34"/>
    <n v="0"/>
    <n v="17.21"/>
    <n v="8143.66"/>
    <n v="19612"/>
    <n v="5851.11"/>
    <n v="41438.370000000003"/>
    <n v="12413.56"/>
    <n v="10571.69"/>
    <n v="16973.53"/>
    <n v="3333.61"/>
    <n v="104.34"/>
    <n v="84835.1"/>
    <n v="67757.23"/>
    <n v="24821.4"/>
    <n v="92578.63"/>
    <n v="11.96"/>
    <n v="29776.240000000002"/>
    <n v="70687.55"/>
    <n v="22.66"/>
    <x v="24"/>
  </r>
  <r>
    <n v="2969"/>
    <x v="3"/>
    <s v="e"/>
    <n v="6355"/>
    <n v="1411"/>
    <n v="19839.419999999998"/>
    <n v="13946.67"/>
    <n v="33786.089999999997"/>
    <n v="14.08"/>
    <n v="6.13"/>
    <n v="4302.3100000000004"/>
    <n v="3140.94"/>
    <n v="1822.23"/>
    <n v="2079.25"/>
    <n v="355.31"/>
    <n v="17.37"/>
    <n v="11717.42"/>
    <n v="2165.5700000000002"/>
    <n v="1829.08"/>
    <n v="1403.43"/>
    <n v="2047.43"/>
    <n v="0"/>
    <n v="17.46"/>
    <n v="7462.97"/>
    <n v="19180.39"/>
    <n v="5398.09"/>
    <n v="38627.26"/>
    <n v="11367.33"/>
    <n v="10123.44"/>
    <n v="13900.09"/>
    <n v="2032.14"/>
    <n v="96.58"/>
    <n v="76146.84"/>
    <n v="62150.17"/>
    <n v="25356.89"/>
    <n v="87507.06"/>
    <n v="13.77"/>
    <n v="28527.119999999999"/>
    <n v="60944.84"/>
    <n v="20.22"/>
    <x v="24"/>
  </r>
  <r>
    <n v="2970"/>
    <x v="3"/>
    <s v="e"/>
    <n v="5380"/>
    <n v="2174"/>
    <n v="18756.25"/>
    <n v="17665.05"/>
    <n v="36421.300000000003"/>
    <n v="15.1"/>
    <n v="6.85"/>
    <n v="3648.67"/>
    <n v="2658.9"/>
    <n v="1570.44"/>
    <n v="3103.7"/>
    <n v="324"/>
    <n v="21.76"/>
    <n v="11327.48"/>
    <n v="2591.36"/>
    <n v="2700.18"/>
    <n v="1746.3"/>
    <n v="3010.25"/>
    <n v="0"/>
    <n v="21.84"/>
    <n v="10069.94"/>
    <n v="21397.42"/>
    <n v="7037.85"/>
    <n v="33933.58"/>
    <n v="11143.37"/>
    <n v="9326.19"/>
    <n v="22291.84"/>
    <n v="1809.53"/>
    <n v="127.8"/>
    <n v="78632.320000000007"/>
    <n v="56212.67"/>
    <n v="21405.11"/>
    <n v="77617.78"/>
    <n v="14.43"/>
    <n v="32981.18"/>
    <n v="85789.42"/>
    <n v="15.17"/>
    <x v="24"/>
  </r>
  <r>
    <n v="2971"/>
    <x v="3"/>
    <s v="e"/>
    <n v="4995"/>
    <n v="2220"/>
    <n v="17760.43"/>
    <n v="17780.849999999999"/>
    <n v="35541.279999999999"/>
    <n v="15.19"/>
    <n v="7.04"/>
    <n v="3720.14"/>
    <n v="2372.89"/>
    <n v="1458.7"/>
    <n v="2493.41"/>
    <n v="354.72"/>
    <n v="22.52"/>
    <n v="10422.379999999999"/>
    <n v="2622.56"/>
    <n v="3373.95"/>
    <n v="1310.18"/>
    <n v="2349.0700000000002"/>
    <n v="61.33"/>
    <n v="22.6"/>
    <n v="9739.69"/>
    <n v="20162.080000000002"/>
    <n v="7368.02"/>
    <n v="36760.17"/>
    <n v="10311.65"/>
    <n v="9074.9500000000007"/>
    <n v="18779.009999999998"/>
    <n v="2190.63"/>
    <n v="146.36000000000001"/>
    <n v="77262.77"/>
    <n v="58337.41"/>
    <n v="20889.39"/>
    <n v="79226.8"/>
    <n v="15.86"/>
    <n v="36395.11"/>
    <n v="85500.6"/>
    <n v="16.39"/>
    <x v="24"/>
  </r>
  <r>
    <n v="2972"/>
    <x v="3"/>
    <s v="e"/>
    <n v="7216"/>
    <n v="992"/>
    <n v="20111.63"/>
    <n v="14406.98"/>
    <n v="34518.61"/>
    <n v="14.08"/>
    <n v="6.15"/>
    <n v="3896.32"/>
    <n v="3097.09"/>
    <n v="1843.02"/>
    <n v="2103.59"/>
    <n v="472.39"/>
    <n v="13.66"/>
    <n v="11426.07"/>
    <n v="1951.71"/>
    <n v="2106.35"/>
    <n v="1488.11"/>
    <n v="2126.19"/>
    <n v="0"/>
    <n v="13.67"/>
    <n v="7686.04"/>
    <n v="19112.099999999999"/>
    <n v="5546.17"/>
    <n v="37155.199999999997"/>
    <n v="12445.7"/>
    <n v="10818.69"/>
    <n v="14831.35"/>
    <n v="2702.32"/>
    <n v="66.95"/>
    <n v="78020.22"/>
    <n v="63121.919999999998"/>
    <n v="24563.78"/>
    <n v="87685.69"/>
    <n v="12.15"/>
    <n v="26404.09"/>
    <n v="62939.360000000001"/>
    <n v="26.62"/>
    <x v="24"/>
  </r>
  <r>
    <n v="2973"/>
    <x v="3"/>
    <s v="e"/>
    <n v="4483"/>
    <n v="394"/>
    <n v="13245.78"/>
    <n v="8331.82"/>
    <n v="21577.599999999999"/>
    <n v="15.22"/>
    <n v="6.83"/>
    <n v="3235.61"/>
    <n v="2154.4299999999998"/>
    <n v="1236.69"/>
    <n v="1242.3399999999999"/>
    <n v="286.48"/>
    <n v="7.67"/>
    <n v="8163.23"/>
    <n v="766.44"/>
    <n v="1425.27"/>
    <n v="979.46"/>
    <n v="1295.74"/>
    <n v="0"/>
    <n v="7.68"/>
    <n v="4474.58"/>
    <n v="12637.81"/>
    <n v="3171.16"/>
    <n v="32306.31"/>
    <n v="9533.24"/>
    <n v="8184.45"/>
    <n v="9664.15"/>
    <n v="1794.56"/>
    <n v="40.729999999999997"/>
    <n v="61523.44"/>
    <n v="51818.55"/>
    <n v="18932.689999999999"/>
    <n v="70751.240000000005"/>
    <n v="15.78"/>
    <n v="10779.6"/>
    <n v="38329.279999999999"/>
    <n v="27.36"/>
    <x v="24"/>
  </r>
  <r>
    <n v="2974"/>
    <x v="3"/>
    <s v="e"/>
    <n v="4549"/>
    <n v="2552"/>
    <n v="18410.86"/>
    <n v="24508.49"/>
    <n v="42919.35"/>
    <n v="14.59"/>
    <n v="6.47"/>
    <n v="2762.39"/>
    <n v="2072.5500000000002"/>
    <n v="1263.93"/>
    <n v="3852.88"/>
    <n v="280.8"/>
    <n v="25.95"/>
    <n v="10258.5"/>
    <n v="2755.16"/>
    <n v="5336.84"/>
    <n v="1900.27"/>
    <n v="3872.78"/>
    <n v="0"/>
    <n v="26.03"/>
    <n v="13891.08"/>
    <n v="24149.58"/>
    <n v="9992.27"/>
    <n v="27520.22"/>
    <n v="7856.24"/>
    <n v="7652.75"/>
    <n v="27210.22"/>
    <n v="1586.52"/>
    <n v="143.35"/>
    <n v="71969.3"/>
    <n v="44615.73"/>
    <n v="17286.580000000002"/>
    <n v="61902.31"/>
    <n v="13.61"/>
    <n v="35313.870000000003"/>
    <n v="109246.21"/>
    <n v="13.84"/>
    <x v="24"/>
  </r>
  <r>
    <n v="2975"/>
    <x v="3"/>
    <s v="e"/>
    <n v="7218"/>
    <n v="2706"/>
    <n v="24063.23"/>
    <n v="25593.29"/>
    <n v="49656.52"/>
    <n v="15.34"/>
    <n v="6.82"/>
    <n v="4404.68"/>
    <n v="3392.92"/>
    <n v="1960.21"/>
    <n v="3784.13"/>
    <n v="335.09"/>
    <n v="27"/>
    <n v="13904.04"/>
    <n v="3406.63"/>
    <n v="5370.21"/>
    <n v="2036.52"/>
    <n v="3686.43"/>
    <n v="0"/>
    <n v="27.1"/>
    <n v="14526.88"/>
    <n v="28430.92"/>
    <n v="10813.35"/>
    <n v="44435.32"/>
    <n v="14094.97"/>
    <n v="12309.55"/>
    <n v="28311.74"/>
    <n v="1818.88"/>
    <n v="159.02000000000001"/>
    <n v="101129.48"/>
    <n v="72658.710000000006"/>
    <n v="26906.639999999999"/>
    <n v="99565.35"/>
    <n v="13.79"/>
    <n v="46452.55"/>
    <n v="122874.06"/>
    <n v="17.170000000000002"/>
    <x v="24"/>
  </r>
  <r>
    <n v="2976"/>
    <x v="3"/>
    <s v="e"/>
    <n v="6152"/>
    <n v="1280"/>
    <n v="19021.939999999999"/>
    <n v="17678.849999999999"/>
    <n v="36700.79"/>
    <n v="16.37"/>
    <n v="6.81"/>
    <n v="3883.31"/>
    <n v="3013.42"/>
    <n v="1672.21"/>
    <n v="2315.23"/>
    <n v="318.98"/>
    <n v="15.99"/>
    <n v="11219.14"/>
    <n v="1968.14"/>
    <n v="2342.35"/>
    <n v="1417.09"/>
    <n v="2326.9299999999998"/>
    <n v="425.66"/>
    <n v="16.07"/>
    <n v="8496.24"/>
    <n v="19715.38"/>
    <n v="6153.24"/>
    <n v="37836.870000000003"/>
    <n v="14002.28"/>
    <n v="10699"/>
    <n v="17952.560000000001"/>
    <n v="1649.84"/>
    <n v="102.42"/>
    <n v="82242.97"/>
    <n v="64187.99"/>
    <n v="23510.62"/>
    <n v="87698.61"/>
    <n v="14.26"/>
    <n v="26537.01"/>
    <n v="73102.41"/>
    <n v="20.73"/>
    <x v="24"/>
  </r>
  <r>
    <n v="2977"/>
    <x v="3"/>
    <s v="e"/>
    <n v="6278"/>
    <n v="2943"/>
    <n v="23264.11"/>
    <n v="27924.48"/>
    <n v="51188.59"/>
    <n v="16.809999999999999"/>
    <n v="7.1"/>
    <n v="3894.42"/>
    <n v="2683.69"/>
    <n v="1760.87"/>
    <n v="4295.1400000000003"/>
    <n v="409.5"/>
    <n v="29.36"/>
    <n v="13072.98"/>
    <n v="3335.62"/>
    <n v="5853.99"/>
    <n v="2251.9899999999998"/>
    <n v="4245.96"/>
    <n v="0"/>
    <n v="29.45"/>
    <n v="15717.02"/>
    <n v="28790"/>
    <n v="11441.61"/>
    <n v="38957.440000000002"/>
    <n v="11170.6"/>
    <n v="11117.78"/>
    <n v="32790.44"/>
    <n v="2451.7600000000002"/>
    <n v="187.83"/>
    <n v="96675.85"/>
    <n v="63697.58"/>
    <n v="22888.14"/>
    <n v="86585.72"/>
    <n v="13.79"/>
    <n v="45650.39"/>
    <n v="138469.21"/>
    <n v="15.51"/>
    <x v="24"/>
  </r>
  <r>
    <n v="2978"/>
    <x v="3"/>
    <s v="no"/>
    <n v="8486"/>
    <n v="2158"/>
    <n v="25321.4"/>
    <n v="19958.95"/>
    <n v="45280.35"/>
    <n v="15.49"/>
    <n v="6.82"/>
    <n v="5162.05"/>
    <n v="4016.15"/>
    <n v="2347.0500000000002"/>
    <n v="1778.25"/>
    <n v="504.08"/>
    <n v="28.69"/>
    <n v="13836.27"/>
    <n v="3388.88"/>
    <n v="1869.52"/>
    <n v="1471.35"/>
    <n v="1827.67"/>
    <n v="434.18"/>
    <n v="28.72"/>
    <n v="9020.33"/>
    <n v="22856.6"/>
    <n v="7163.94"/>
    <n v="52034.37"/>
    <n v="17965.04"/>
    <n v="14759.1"/>
    <n v="13777.29"/>
    <n v="1926.7"/>
    <n v="159.81"/>
    <n v="100622.31"/>
    <n v="86685.21"/>
    <n v="30654.7"/>
    <n v="117339.9"/>
    <n v="13.83"/>
    <n v="55411.040000000001"/>
    <n v="92171.07"/>
    <n v="25.68"/>
    <x v="24"/>
  </r>
  <r>
    <n v="2979"/>
    <x v="3"/>
    <s v="e"/>
    <n v="3395"/>
    <n v="758"/>
    <n v="10613.84"/>
    <n v="7379.12"/>
    <n v="17992.96"/>
    <n v="16.66"/>
    <n v="7.43"/>
    <n v="2249.3000000000002"/>
    <n v="1726.09"/>
    <n v="941.17"/>
    <n v="1165.8699999999999"/>
    <n v="178.03"/>
    <n v="8.2200000000000006"/>
    <n v="6268.67"/>
    <n v="1247.8499999999999"/>
    <n v="1001.63"/>
    <n v="702.23"/>
    <n v="1133.82"/>
    <n v="0"/>
    <n v="8.23"/>
    <n v="4093.75"/>
    <n v="10362.43"/>
    <n v="2951.71"/>
    <n v="23723.759999999998"/>
    <n v="8877.52"/>
    <n v="6590.23"/>
    <n v="9846.23"/>
    <n v="764.25"/>
    <n v="49.02"/>
    <n v="49851"/>
    <n v="39955.75"/>
    <n v="13949.48"/>
    <n v="53905.23"/>
    <n v="15.88"/>
    <n v="20237.68"/>
    <n v="41268.75"/>
    <n v="26.7"/>
    <x v="24"/>
  </r>
  <r>
    <n v="2980"/>
    <x v="3"/>
    <s v="e"/>
    <n v="4845"/>
    <n v="883"/>
    <n v="14753.24"/>
    <n v="13855.85"/>
    <n v="28609.09"/>
    <n v="15.02"/>
    <n v="6.54"/>
    <n v="3069.06"/>
    <n v="2399.2800000000002"/>
    <n v="1343.92"/>
    <n v="1569.81"/>
    <n v="247.99"/>
    <n v="10.3"/>
    <n v="8640.36"/>
    <n v="1736.3"/>
    <n v="1433.97"/>
    <n v="1011.26"/>
    <n v="1554.38"/>
    <n v="517.76"/>
    <n v="10.3"/>
    <n v="6263.97"/>
    <n v="14904.32"/>
    <n v="4699.29"/>
    <n v="32389.26"/>
    <n v="10900.36"/>
    <n v="8506.64"/>
    <n v="12102.33"/>
    <n v="950.96"/>
    <n v="54.34"/>
    <n v="64903.9"/>
    <n v="52747.23"/>
    <n v="18970.04"/>
    <n v="71717.27"/>
    <n v="14.8"/>
    <n v="25018.35"/>
    <n v="54111.1"/>
    <n v="28.33"/>
    <x v="24"/>
  </r>
  <r>
    <n v="2981"/>
    <x v="3"/>
    <s v="e"/>
    <n v="4512"/>
    <n v="461"/>
    <n v="13047.81"/>
    <n v="8091.21"/>
    <n v="21139.02"/>
    <n v="15.34"/>
    <n v="6.73"/>
    <n v="2833.16"/>
    <n v="2187.7600000000002"/>
    <n v="1199.9100000000001"/>
    <n v="1176.31"/>
    <n v="227.48"/>
    <n v="7.52"/>
    <n v="7632.14"/>
    <n v="909.28"/>
    <n v="1249.21"/>
    <n v="839.66"/>
    <n v="1215.1500000000001"/>
    <n v="0"/>
    <n v="7.53"/>
    <n v="4220.83"/>
    <n v="11852.97"/>
    <n v="2998.15"/>
    <n v="30465.23"/>
    <n v="10113.25"/>
    <n v="7914.19"/>
    <n v="9384.23"/>
    <n v="852.01"/>
    <n v="42.52"/>
    <n v="58771.43"/>
    <n v="49344.67"/>
    <n v="17367.96"/>
    <n v="66712.63"/>
    <n v="14.79"/>
    <n v="14956.33"/>
    <n v="37660.230000000003"/>
    <n v="32.44"/>
    <x v="24"/>
  </r>
  <r>
    <n v="2982"/>
    <x v="3"/>
    <s v="e"/>
    <n v="5980"/>
    <n v="1634"/>
    <n v="19900.11"/>
    <n v="18414.759999999998"/>
    <n v="38314.870000000003"/>
    <n v="15.29"/>
    <n v="6.68"/>
    <n v="3601.84"/>
    <n v="2696.99"/>
    <n v="1658.33"/>
    <n v="2884.18"/>
    <n v="345.76"/>
    <n v="18.93"/>
    <n v="11206.02"/>
    <n v="2497.86"/>
    <n v="3063.18"/>
    <n v="1682.59"/>
    <n v="2921.92"/>
    <n v="0"/>
    <n v="18.95"/>
    <n v="10184.5"/>
    <n v="21390.52"/>
    <n v="7243.63"/>
    <n v="38546.58"/>
    <n v="10511.98"/>
    <n v="10359.93"/>
    <n v="21229.66"/>
    <n v="1134.6600000000001"/>
    <n v="100.4"/>
    <n v="81883.199999999997"/>
    <n v="60553.14"/>
    <n v="22010.51"/>
    <n v="82563.649999999994"/>
    <n v="13.81"/>
    <n v="40682.47"/>
    <n v="91704.45"/>
    <n v="24.9"/>
    <x v="24"/>
  </r>
  <r>
    <n v="2983"/>
    <x v="3"/>
    <s v="no"/>
    <n v="7777"/>
    <n v="6315"/>
    <n v="32979.410000000003"/>
    <n v="45110.82"/>
    <n v="78090.23"/>
    <n v="16.059999999999999"/>
    <n v="6.48"/>
    <n v="4221.84"/>
    <n v="3398.28"/>
    <n v="2209.98"/>
    <n v="6399.35"/>
    <n v="311.12"/>
    <n v="61.6"/>
    <n v="16602.18"/>
    <n v="6854.59"/>
    <n v="8216.2800000000007"/>
    <n v="3108.02"/>
    <n v="6286.78"/>
    <n v="0"/>
    <n v="61.73"/>
    <n v="24527.39"/>
    <n v="41129.57"/>
    <n v="18178.88"/>
    <n v="43295.38"/>
    <n v="11321.42"/>
    <n v="12445.24"/>
    <n v="42020.11"/>
    <n v="819.25"/>
    <n v="338.34"/>
    <n v="110239.74"/>
    <n v="67881.289999999994"/>
    <n v="26042.62"/>
    <n v="93923.92"/>
    <n v="12.08"/>
    <n v="108151.03"/>
    <n v="215051.28"/>
    <n v="17.13"/>
    <x v="24"/>
  </r>
  <r>
    <n v="2984"/>
    <x v="3"/>
    <s v="no"/>
    <n v="6822"/>
    <n v="6931"/>
    <n v="28856.07"/>
    <n v="39066.480000000003"/>
    <n v="67922.55"/>
    <n v="17.13"/>
    <n v="7"/>
    <n v="3813.4"/>
    <n v="2972.55"/>
    <n v="1818.7"/>
    <n v="4337"/>
    <n v="267.06"/>
    <n v="73.47"/>
    <n v="13282.18"/>
    <n v="7619.69"/>
    <n v="6341.75"/>
    <n v="2271.15"/>
    <n v="4333.58"/>
    <n v="0"/>
    <n v="73.62"/>
    <n v="20639.79"/>
    <n v="33921.97"/>
    <n v="16232.59"/>
    <n v="38427.019999999997"/>
    <n v="10814.45"/>
    <n v="10727.76"/>
    <n v="30039.43"/>
    <n v="698.88"/>
    <n v="404.85"/>
    <n v="91112.38"/>
    <n v="60668.1"/>
    <n v="22112.04"/>
    <n v="82780.14"/>
    <n v="12.13"/>
    <n v="119242.39"/>
    <n v="203943.28"/>
    <n v="17.2"/>
    <x v="24"/>
  </r>
  <r>
    <n v="2985"/>
    <x v="3"/>
    <s v="no"/>
    <n v="6016"/>
    <n v="2091"/>
    <n v="19553.87"/>
    <n v="16907.18"/>
    <n v="36461.050000000003"/>
    <n v="17.25"/>
    <n v="7.07"/>
    <n v="3279.64"/>
    <n v="2766.55"/>
    <n v="1652.38"/>
    <n v="2207.3000000000002"/>
    <n v="275.04000000000002"/>
    <n v="24.86"/>
    <n v="10205.77"/>
    <n v="2681.86"/>
    <n v="2393.6799999999998"/>
    <n v="1393.9"/>
    <n v="2249.9499999999998"/>
    <n v="0"/>
    <n v="24.89"/>
    <n v="8744.2800000000007"/>
    <n v="18950.05"/>
    <n v="6469.44"/>
    <n v="34800.629999999997"/>
    <n v="12568.45"/>
    <n v="10921.62"/>
    <n v="17646.13"/>
    <n v="594.66999999999996"/>
    <n v="147.96"/>
    <n v="76679.45"/>
    <n v="58885.36"/>
    <n v="20355.84"/>
    <n v="79241.2"/>
    <n v="13.17"/>
    <n v="44067.79"/>
    <n v="87966.88"/>
    <n v="21.07"/>
    <x v="24"/>
  </r>
  <r>
    <n v="2986"/>
    <x v="3"/>
    <s v="no"/>
    <n v="5740"/>
    <n v="1472"/>
    <n v="17788.86"/>
    <n v="18849.7"/>
    <n v="36638.559999999998"/>
    <n v="17.88"/>
    <n v="7.45"/>
    <n v="3272.57"/>
    <n v="2825.64"/>
    <n v="1672.7"/>
    <n v="2066.19"/>
    <n v="261.5"/>
    <n v="19.059999999999999"/>
    <n v="10117.67"/>
    <n v="2359.11"/>
    <n v="2249.66"/>
    <n v="1391.71"/>
    <n v="2130.52"/>
    <n v="608.98"/>
    <n v="19.079999999999998"/>
    <n v="8759.0499999999993"/>
    <n v="18876.72"/>
    <n v="6609.45"/>
    <n v="35784.15"/>
    <n v="14441.65"/>
    <n v="11777.38"/>
    <n v="17633.73"/>
    <n v="601.80999999999995"/>
    <n v="122.93"/>
    <n v="80361.649999999994"/>
    <n v="62604.99"/>
    <n v="21410.18"/>
    <n v="84015.17"/>
    <n v="14.64"/>
    <n v="38998.46"/>
    <n v="88098.15"/>
    <n v="26.49"/>
    <x v="24"/>
  </r>
  <r>
    <n v="2987"/>
    <x v="3"/>
    <s v="no"/>
    <n v="7854"/>
    <n v="1437"/>
    <n v="23645.02"/>
    <n v="16301.3"/>
    <n v="39946.32"/>
    <n v="17.03"/>
    <n v="8.51"/>
    <n v="4929.93"/>
    <n v="4080.78"/>
    <n v="2304.98"/>
    <n v="2572.15"/>
    <n v="349.57"/>
    <n v="18.190000000000001"/>
    <n v="14255.6"/>
    <n v="2391.52"/>
    <n v="2281.21"/>
    <n v="1663.5"/>
    <n v="2563.0100000000002"/>
    <n v="0"/>
    <n v="18.28"/>
    <n v="8917.52"/>
    <n v="23173.11"/>
    <n v="6336.23"/>
    <n v="59557.95"/>
    <n v="25356.39"/>
    <n v="19280.12"/>
    <n v="26164.43"/>
    <n v="1079.79"/>
    <n v="138.97999999999999"/>
    <n v="131577.65"/>
    <n v="105274.24000000001"/>
    <n v="33511.22"/>
    <n v="138785.47"/>
    <n v="17.670000000000002"/>
    <n v="38881.839999999997"/>
    <n v="98512.61"/>
    <n v="27.06"/>
    <x v="24"/>
  </r>
  <r>
    <n v="2988"/>
    <x v="3"/>
    <s v="no"/>
    <n v="6181"/>
    <n v="1301"/>
    <n v="19496.509999999998"/>
    <n v="16400.07"/>
    <n v="35896.58"/>
    <n v="17.62"/>
    <n v="7.97"/>
    <n v="4365.21"/>
    <n v="3245.39"/>
    <n v="1781.66"/>
    <n v="1609.25"/>
    <n v="300.23"/>
    <n v="16.03"/>
    <n v="11317.77"/>
    <n v="2241.94"/>
    <n v="1335.93"/>
    <n v="1094.97"/>
    <n v="1581.01"/>
    <n v="712.4"/>
    <n v="16.04"/>
    <n v="6982.29"/>
    <n v="18300.060000000001"/>
    <n v="5385.23"/>
    <n v="52713.53"/>
    <n v="18466.77"/>
    <n v="14015.38"/>
    <n v="15661.77"/>
    <n v="945.55"/>
    <n v="110.08"/>
    <n v="101913.08"/>
    <n v="86141.23"/>
    <n v="28212.85"/>
    <n v="114354.08"/>
    <n v="18.5"/>
    <n v="40491.370000000003"/>
    <n v="77755.78"/>
    <n v="31.12"/>
    <x v="24"/>
  </r>
  <r>
    <n v="2989"/>
    <x v="3"/>
    <s v="no"/>
    <n v="4125"/>
    <n v="2724"/>
    <n v="15487.26"/>
    <n v="43967.86"/>
    <n v="59455.12"/>
    <n v="19.37"/>
    <n v="9.08"/>
    <n v="2660.44"/>
    <n v="1981.14"/>
    <n v="1146.72"/>
    <n v="1963.77"/>
    <n v="130.85"/>
    <n v="26.78"/>
    <n v="7909.68"/>
    <n v="3124.66"/>
    <n v="2511.39"/>
    <n v="992.96"/>
    <n v="1842.1"/>
    <n v="17188.490000000002"/>
    <n v="26.87"/>
    <n v="25686.47"/>
    <n v="33596.14"/>
    <n v="23817.49"/>
    <n v="29599.58"/>
    <n v="8560.4500000000007"/>
    <n v="7670.48"/>
    <n v="15874.48"/>
    <n v="295.49"/>
    <n v="180.7"/>
    <n v="62181.19"/>
    <n v="46126.01"/>
    <n v="15261.7"/>
    <n v="61387.71"/>
    <n v="14.88"/>
    <n v="49085.73"/>
    <n v="253709.35"/>
    <n v="18.02"/>
    <x v="24"/>
  </r>
  <r>
    <n v="2990"/>
    <x v="3"/>
    <s v="no"/>
    <n v="3231"/>
    <n v="754"/>
    <n v="9889.18"/>
    <n v="7961.18"/>
    <n v="17850.36"/>
    <n v="15.61"/>
    <n v="6.82"/>
    <n v="1633.42"/>
    <n v="1478.89"/>
    <n v="860.81"/>
    <n v="1219.97"/>
    <n v="134.88999999999999"/>
    <n v="8.42"/>
    <n v="5336.39"/>
    <n v="1117.98"/>
    <n v="1182.9000000000001"/>
    <n v="739.1"/>
    <n v="1219.48"/>
    <n v="0"/>
    <n v="8.43"/>
    <n v="4267.8900000000003"/>
    <n v="9604.2800000000007"/>
    <n v="3039.98"/>
    <n v="17803.29"/>
    <n v="6371.7"/>
    <n v="5714.34"/>
    <n v="9647.5300000000007"/>
    <n v="307.32"/>
    <n v="47.3"/>
    <n v="39891.480000000003"/>
    <n v="30196.66"/>
    <n v="10720.48"/>
    <n v="40917.14"/>
    <n v="12.66"/>
    <n v="18406.740000000002"/>
    <n v="40500.19"/>
    <n v="24.41"/>
    <x v="24"/>
  </r>
  <r>
    <n v="2991"/>
    <x v="3"/>
    <s v="no"/>
    <n v="5620"/>
    <n v="1035"/>
    <n v="17267.580000000002"/>
    <n v="12373.97"/>
    <n v="29641.55"/>
    <n v="16.47"/>
    <n v="7.36"/>
    <n v="3420.11"/>
    <n v="2666.3"/>
    <n v="1508.35"/>
    <n v="1876.92"/>
    <n v="275.89999999999998"/>
    <n v="12.56"/>
    <n v="9760.14"/>
    <n v="1597.61"/>
    <n v="1747.55"/>
    <n v="1182.0999999999999"/>
    <n v="1898.48"/>
    <n v="0"/>
    <n v="12.57"/>
    <n v="6438.3"/>
    <n v="16198.43"/>
    <n v="4527.25"/>
    <n v="40817.300000000003"/>
    <n v="14292.82"/>
    <n v="11247.61"/>
    <n v="17096.5"/>
    <n v="726.52"/>
    <n v="77.55"/>
    <n v="84258.3"/>
    <n v="67084.25"/>
    <n v="22733.040000000001"/>
    <n v="89817.3"/>
    <n v="15.98"/>
    <n v="26272.62"/>
    <n v="62724.01"/>
    <n v="25.38"/>
    <x v="24"/>
  </r>
  <r>
    <n v="2992"/>
    <x v="3"/>
    <s v="a"/>
    <n v="5665"/>
    <n v="1121"/>
    <n v="17720.919999999998"/>
    <n v="15522.29"/>
    <n v="33243.21"/>
    <n v="17.11"/>
    <n v="7.68"/>
    <n v="3615.47"/>
    <n v="3036.63"/>
    <n v="1698.09"/>
    <n v="1879.8"/>
    <n v="235.55"/>
    <n v="13.92"/>
    <n v="10479.469999999999"/>
    <n v="1831.24"/>
    <n v="1873.91"/>
    <n v="1221.74"/>
    <n v="1891.36"/>
    <n v="486.42"/>
    <n v="13.93"/>
    <n v="7318.6"/>
    <n v="17798.07"/>
    <n v="5413.31"/>
    <n v="41099.75"/>
    <n v="16526.39"/>
    <n v="12729.99"/>
    <n v="17123.63"/>
    <n v="939.93"/>
    <n v="83.92"/>
    <n v="88503.61"/>
    <n v="71296.06"/>
    <n v="24448.81"/>
    <n v="95744.87"/>
    <n v="16.899999999999999"/>
    <n v="30244.09"/>
    <n v="73787.87"/>
    <n v="26.98"/>
    <x v="24"/>
  </r>
  <r>
    <n v="2993"/>
    <x v="3"/>
    <s v="a"/>
    <n v="5905"/>
    <n v="1383"/>
    <n v="19301.29"/>
    <n v="18262.599999999999"/>
    <n v="37563.89"/>
    <n v="16.989999999999998"/>
    <n v="8.0399999999999991"/>
    <n v="3555.93"/>
    <n v="3132.44"/>
    <n v="1768.78"/>
    <n v="2475.92"/>
    <n v="242.86"/>
    <n v="16.03"/>
    <n v="11191.97"/>
    <n v="2281.9299999999998"/>
    <n v="2552.7600000000002"/>
    <n v="1476.75"/>
    <n v="2490.39"/>
    <n v="418.07"/>
    <n v="16.04"/>
    <n v="9235.94"/>
    <n v="20427.91"/>
    <n v="6729.51"/>
    <n v="43647.519999999997"/>
    <n v="17491.59"/>
    <n v="14063"/>
    <n v="23847.23"/>
    <n v="695.64"/>
    <n v="106.9"/>
    <n v="99851.88"/>
    <n v="75897.75"/>
    <n v="26837.96"/>
    <n v="102735.71"/>
    <n v="17.399999999999999"/>
    <n v="38883.26"/>
    <n v="96500.84"/>
    <n v="28.12"/>
    <x v="24"/>
  </r>
  <r>
    <n v="2994"/>
    <x v="3"/>
    <s v="a"/>
    <n v="5687"/>
    <n v="1051"/>
    <n v="17902.080000000002"/>
    <n v="12057.23"/>
    <n v="29959.31"/>
    <n v="21.28"/>
    <n v="10.35"/>
    <n v="3848.63"/>
    <n v="3269.39"/>
    <n v="1794.11"/>
    <n v="1778.42"/>
    <n v="257.20999999999998"/>
    <n v="13.5"/>
    <n v="10961.26"/>
    <n v="2236.02"/>
    <n v="1662.97"/>
    <n v="1180.07"/>
    <n v="1774.04"/>
    <n v="0"/>
    <n v="13.58"/>
    <n v="6866.68"/>
    <n v="17827.939999999999"/>
    <n v="5079.0600000000004"/>
    <n v="51908.73"/>
    <n v="25488.21"/>
    <n v="18047.68"/>
    <n v="21358.84"/>
    <n v="1392.36"/>
    <n v="101.01"/>
    <n v="118296.83"/>
    <n v="96836.99"/>
    <n v="28434.63"/>
    <n v="125271.62"/>
    <n v="22.03"/>
    <n v="44516.92"/>
    <n v="95098.37"/>
    <n v="42.36"/>
    <x v="24"/>
  </r>
  <r>
    <n v="2995"/>
    <x v="3"/>
    <s v="er"/>
    <n v="2837"/>
    <n v="1623"/>
    <n v="12059.32"/>
    <n v="14908.63"/>
    <n v="26967.95"/>
    <n v="21.95"/>
    <n v="11.14"/>
    <n v="2175.08"/>
    <n v="1645.39"/>
    <n v="920.56"/>
    <n v="2393.12"/>
    <n v="113.96"/>
    <n v="16.38"/>
    <n v="7264.51"/>
    <n v="2234.91"/>
    <n v="3318.97"/>
    <n v="1143.6199999999999"/>
    <n v="2380.36"/>
    <n v="0"/>
    <n v="16.46"/>
    <n v="9094.32"/>
    <n v="16358.83"/>
    <n v="6697.51"/>
    <n v="29957.35"/>
    <n v="12089.55"/>
    <n v="9670.83"/>
    <n v="28951.67"/>
    <n v="483.38"/>
    <n v="123.77"/>
    <n v="81276.539999999994"/>
    <n v="52201.11"/>
    <n v="15811.49"/>
    <n v="68012.600000000006"/>
    <n v="23.97"/>
    <n v="43476.05"/>
    <n v="124053.56"/>
    <n v="26.79"/>
    <x v="24"/>
  </r>
  <r>
    <n v="2996"/>
    <x v="3"/>
    <s v="a"/>
    <n v="6715"/>
    <n v="2740"/>
    <n v="22931.58"/>
    <n v="32994.33"/>
    <n v="55925.91"/>
    <n v="19.649999999999999"/>
    <n v="9.4600000000000009"/>
    <n v="4394.0600000000004"/>
    <n v="3692.55"/>
    <n v="2065.54"/>
    <n v="3036.5"/>
    <n v="204.4"/>
    <n v="24.83"/>
    <n v="13417.88"/>
    <n v="3741.68"/>
    <n v="4035.28"/>
    <n v="1629.74"/>
    <n v="2780.57"/>
    <n v="7673.98"/>
    <n v="24.92"/>
    <n v="19886.169999999998"/>
    <n v="33304.050000000003"/>
    <n v="17080.689999999999"/>
    <n v="57433.32"/>
    <n v="21139.88"/>
    <n v="18333.939999999999"/>
    <n v="32186.15"/>
    <n v="635.05999999999995"/>
    <n v="181.14"/>
    <n v="129909.49"/>
    <n v="97542.2"/>
    <n v="31322.240000000002"/>
    <n v="128864.44"/>
    <n v="19.190000000000001"/>
    <n v="63959.12"/>
    <n v="219384.95999999999"/>
    <n v="23.34"/>
    <x v="24"/>
  </r>
  <r>
    <n v="2997"/>
    <x v="3"/>
    <s v="a"/>
    <n v="3944"/>
    <n v="1969"/>
    <n v="15110.15"/>
    <n v="16802.060000000001"/>
    <n v="31912.21"/>
    <n v="16.12"/>
    <n v="7.9"/>
    <n v="2932.58"/>
    <n v="2101.0700000000002"/>
    <n v="1189.97"/>
    <n v="2548.2600000000002"/>
    <n v="171.79"/>
    <n v="18.739999999999998"/>
    <n v="8962.41"/>
    <n v="2677.79"/>
    <n v="3404.88"/>
    <n v="1286.4000000000001"/>
    <n v="2460.42"/>
    <n v="0"/>
    <n v="18.82"/>
    <n v="9848.32"/>
    <n v="18810.73"/>
    <n v="7369.07"/>
    <n v="32857.120000000003"/>
    <n v="10190.049999999999"/>
    <n v="8530"/>
    <n v="21854.36"/>
    <n v="575.63"/>
    <n v="126.29"/>
    <n v="74133.460000000006"/>
    <n v="52152.81"/>
    <n v="18182.13"/>
    <n v="70334.94"/>
    <n v="17.829999999999998"/>
    <n v="40571.519999999997"/>
    <n v="95868.89"/>
    <n v="20.61"/>
    <x v="24"/>
  </r>
  <r>
    <n v="2998"/>
    <x v="3"/>
    <s v="e"/>
    <n v="7440"/>
    <n v="2493"/>
    <n v="25202.63"/>
    <n v="22404.799999999999"/>
    <n v="47607.43"/>
    <n v="17.260000000000002"/>
    <n v="7.65"/>
    <n v="4961.49"/>
    <n v="3658.53"/>
    <n v="2074.7199999999998"/>
    <n v="3696.05"/>
    <n v="417.01"/>
    <n v="25.62"/>
    <n v="14833.42"/>
    <n v="3734.61"/>
    <n v="3361.74"/>
    <n v="2029.88"/>
    <n v="3618.23"/>
    <n v="0"/>
    <n v="25.7"/>
    <n v="12770.17"/>
    <n v="27603.59"/>
    <n v="9126.23"/>
    <n v="54051.01"/>
    <n v="19228.28"/>
    <n v="15200.13"/>
    <n v="31664.57"/>
    <n v="2290.33"/>
    <n v="154.26"/>
    <n v="122588.57"/>
    <n v="90769.75"/>
    <n v="31651.360000000001"/>
    <n v="122421.11"/>
    <n v="16.45"/>
    <n v="52099.51"/>
    <n v="122402.08"/>
    <n v="20.9"/>
    <x v="24"/>
  </r>
  <r>
    <n v="2999"/>
    <x v="3"/>
    <s v="l"/>
    <n v="4019"/>
    <n v="539"/>
    <n v="12428.25"/>
    <n v="12011.41"/>
    <n v="24439.66"/>
    <n v="17.11"/>
    <n v="7.49"/>
    <n v="2946.12"/>
    <n v="2010.56"/>
    <n v="1096.76"/>
    <n v="1305.21"/>
    <n v="235.23"/>
    <n v="7.92"/>
    <n v="7601.81"/>
    <n v="1069.8499999999999"/>
    <n v="1464.38"/>
    <n v="891.8"/>
    <n v="1347.36"/>
    <n v="539.02"/>
    <n v="7.93"/>
    <n v="5320.34"/>
    <n v="12922.15"/>
    <n v="3965.05"/>
    <n v="33337.29"/>
    <n v="10923.39"/>
    <n v="8503.61"/>
    <n v="11856.4"/>
    <n v="1407.46"/>
    <n v="44.71"/>
    <n v="66072.86"/>
    <n v="54171.75"/>
    <n v="18232.68"/>
    <n v="72404.429999999993"/>
    <n v="18.02"/>
    <n v="15992.88"/>
    <n v="49616.37"/>
    <n v="29.67"/>
    <x v="24"/>
  </r>
  <r>
    <n v="3000"/>
    <x v="3"/>
    <s v="e"/>
    <n v="4067"/>
    <n v="369"/>
    <n v="11733.61"/>
    <n v="7395.55"/>
    <n v="19129.16"/>
    <n v="15.51"/>
    <n v="7.01"/>
    <n v="2659.48"/>
    <n v="2032.64"/>
    <n v="1130.8"/>
    <n v="1108.07"/>
    <n v="213.25"/>
    <n v="6.69"/>
    <n v="7150.94"/>
    <n v="731.41"/>
    <n v="1273.29"/>
    <n v="832.38"/>
    <n v="1158.8499999999999"/>
    <n v="0"/>
    <n v="6.7"/>
    <n v="4002.63"/>
    <n v="11153.57"/>
    <n v="2837.08"/>
    <n v="27604.59"/>
    <n v="9955.1"/>
    <n v="7821.11"/>
    <n v="9014.01"/>
    <n v="1327.22"/>
    <n v="32.770000000000003"/>
    <n v="55754.79"/>
    <n v="46708.02"/>
    <n v="17056.34"/>
    <n v="63764.36"/>
    <n v="15.68"/>
    <n v="11084.14"/>
    <n v="35650.74"/>
    <n v="30.04"/>
    <x v="24"/>
  </r>
  <r>
    <n v="3001"/>
    <x v="3"/>
    <s v="l"/>
    <n v="4469"/>
    <n v="771"/>
    <n v="13808.71"/>
    <n v="11119.05"/>
    <n v="24927.759999999998"/>
    <n v="16.059999999999999"/>
    <n v="7.05"/>
    <n v="2940.85"/>
    <n v="2135.71"/>
    <n v="1241.6500000000001"/>
    <n v="1717.25"/>
    <n v="265.58999999999997"/>
    <n v="10.38"/>
    <n v="8311.44"/>
    <n v="1481.88"/>
    <n v="1902.61"/>
    <n v="1136.01"/>
    <n v="1764.21"/>
    <n v="0"/>
    <n v="10.39"/>
    <n v="6295.1"/>
    <n v="14606.54"/>
    <n v="4520.5"/>
    <n v="30730.26"/>
    <n v="9388.1"/>
    <n v="8432.9500000000007"/>
    <n v="13782.99"/>
    <n v="1695.11"/>
    <n v="51.21"/>
    <n v="64080.63"/>
    <n v="50246.43"/>
    <n v="18115.27"/>
    <n v="68361.7"/>
    <n v="15.3"/>
    <n v="20218.5"/>
    <n v="56475.6"/>
    <n v="26.22"/>
    <x v="24"/>
  </r>
  <r>
    <n v="3002"/>
    <x v="3"/>
    <s v="l"/>
    <n v="6426"/>
    <n v="2351"/>
    <n v="22494.799999999999"/>
    <n v="23898.7"/>
    <n v="46393.5"/>
    <n v="15.77"/>
    <n v="6.33"/>
    <n v="3783.04"/>
    <n v="2805.75"/>
    <n v="1725.29"/>
    <n v="3682.24"/>
    <n v="367.35"/>
    <n v="28.83"/>
    <n v="12392.49"/>
    <n v="2789.38"/>
    <n v="4141.4799999999996"/>
    <n v="2221.86"/>
    <n v="3780.76"/>
    <n v="0"/>
    <n v="28.92"/>
    <n v="12962.4"/>
    <n v="25354.89"/>
    <n v="9152.7199999999993"/>
    <n v="37478.230000000003"/>
    <n v="9940.7099999999991"/>
    <n v="10100.040000000001"/>
    <n v="25220.23"/>
    <n v="2603.16"/>
    <n v="150.52000000000001"/>
    <n v="85492.9"/>
    <n v="60122.15"/>
    <n v="23209.97"/>
    <n v="83332.13"/>
    <n v="12.97"/>
    <n v="36887.019999999997"/>
    <n v="104209.87"/>
    <n v="15.69"/>
    <x v="24"/>
  </r>
  <r>
    <n v="3003"/>
    <x v="3"/>
    <s v="l"/>
    <n v="4782"/>
    <n v="10405"/>
    <n v="29036.16"/>
    <n v="43321.03"/>
    <n v="72357.19"/>
    <n v="18.68"/>
    <n v="7.11"/>
    <n v="3496.06"/>
    <n v="2216.48"/>
    <n v="1429.21"/>
    <n v="4876.71"/>
    <n v="269.52999999999997"/>
    <n v="101.4"/>
    <n v="12389.38"/>
    <n v="10699.98"/>
    <n v="5139.0200000000004"/>
    <n v="2131.59"/>
    <n v="4466.82"/>
    <n v="0"/>
    <n v="101.64"/>
    <n v="22539.05"/>
    <n v="34928.43"/>
    <n v="17970.59"/>
    <n v="34614.019999999997"/>
    <n v="7180.47"/>
    <n v="8022.14"/>
    <n v="32049.91"/>
    <n v="1735.73"/>
    <n v="550.95000000000005"/>
    <n v="84153.23"/>
    <n v="51552.37"/>
    <n v="19543.02"/>
    <n v="71095.39"/>
    <n v="14.87"/>
    <n v="147396.32999999999"/>
    <n v="222926.06"/>
    <n v="14.17"/>
    <x v="24"/>
  </r>
  <r>
    <n v="3004"/>
    <x v="3"/>
    <s v="l"/>
    <n v="5601"/>
    <n v="645"/>
    <n v="17161.13"/>
    <n v="10662.68"/>
    <n v="27823.81"/>
    <n v="17.059999999999999"/>
    <n v="7.62"/>
    <n v="4125.04"/>
    <n v="2797.57"/>
    <n v="1602.35"/>
    <n v="1566.95"/>
    <n v="335.15"/>
    <n v="10.45"/>
    <n v="10437.5"/>
    <n v="1239.8499999999999"/>
    <n v="1611.29"/>
    <n v="1161.75"/>
    <n v="1604.9"/>
    <n v="0"/>
    <n v="10.46"/>
    <n v="5628.26"/>
    <n v="16065.76"/>
    <n v="4012.89"/>
    <n v="46517.5"/>
    <n v="14558.24"/>
    <n v="12051.8"/>
    <n v="14173.8"/>
    <n v="2319.0300000000002"/>
    <n v="64.040000000000006"/>
    <n v="89684.41"/>
    <n v="75446.58"/>
    <n v="26058.47"/>
    <n v="101505.04"/>
    <n v="18.12"/>
    <n v="18696.66"/>
    <n v="54017.760000000002"/>
    <n v="28.99"/>
    <x v="24"/>
  </r>
  <r>
    <n v="3005"/>
    <x v="3"/>
    <s v="l"/>
    <n v="3744"/>
    <n v="2218"/>
    <n v="13883.38"/>
    <n v="15067.75"/>
    <n v="28951.13"/>
    <n v="17.73"/>
    <n v="8.39"/>
    <n v="2532.06"/>
    <n v="1817.62"/>
    <n v="1051.5999999999999"/>
    <n v="2417.81"/>
    <n v="189.33"/>
    <n v="18.47"/>
    <n v="8026.9"/>
    <n v="2501.98"/>
    <n v="2745.86"/>
    <n v="1221.92"/>
    <n v="2225.9"/>
    <n v="0"/>
    <n v="18.489999999999998"/>
    <n v="8714.15"/>
    <n v="16741.05"/>
    <n v="6469.76"/>
    <n v="29234.22"/>
    <n v="9631.7800000000007"/>
    <n v="8261.5"/>
    <n v="22563.32"/>
    <n v="1393.86"/>
    <n v="119.52"/>
    <n v="71204.2"/>
    <n v="48521.36"/>
    <n v="16566.689999999999"/>
    <n v="65088.05"/>
    <n v="17.38"/>
    <n v="38215.1"/>
    <n v="91477.16"/>
    <n v="17.23"/>
    <x v="24"/>
  </r>
  <r>
    <n v="3006"/>
    <x v="3"/>
    <s v="os"/>
    <n v="4710"/>
    <n v="1288"/>
    <n v="15768.99"/>
    <n v="11848.46"/>
    <n v="27617.45"/>
    <n v="18.23"/>
    <n v="8.5299999999999994"/>
    <n v="3422.57"/>
    <n v="2768.41"/>
    <n v="1558.3"/>
    <n v="1871.15"/>
    <n v="179.18"/>
    <n v="14.38"/>
    <n v="9813.99"/>
    <n v="2161.33"/>
    <n v="1645.1"/>
    <n v="1207.1600000000001"/>
    <n v="1819.12"/>
    <n v="0"/>
    <n v="14.4"/>
    <n v="6847.11"/>
    <n v="16661.099999999999"/>
    <n v="5013.59"/>
    <n v="40617.25"/>
    <n v="15430.99"/>
    <n v="12338.85"/>
    <n v="17636.59"/>
    <n v="868.79"/>
    <n v="94.33"/>
    <n v="86986.79"/>
    <n v="69255.87"/>
    <n v="24531.599999999999"/>
    <n v="93787.47"/>
    <n v="19.91"/>
    <n v="35019.74"/>
    <n v="75102"/>
    <n v="27.19"/>
    <x v="24"/>
  </r>
  <r>
    <n v="3007"/>
    <x v="3"/>
    <s v="os"/>
    <n v="2753"/>
    <n v="2273"/>
    <n v="11270.44"/>
    <n v="12286.12"/>
    <n v="23556.560000000001"/>
    <n v="15.85"/>
    <n v="7.91"/>
    <n v="1980.5"/>
    <n v="1434.28"/>
    <n v="892.21"/>
    <n v="1609.61"/>
    <n v="150.16999999999999"/>
    <n v="20.9"/>
    <n v="6087.67"/>
    <n v="2718.32"/>
    <n v="1875.5"/>
    <n v="811.75"/>
    <n v="1446.83"/>
    <n v="0"/>
    <n v="20.91"/>
    <n v="6873.3"/>
    <n v="12960.97"/>
    <n v="5405.56"/>
    <n v="22342.54"/>
    <n v="5835.04"/>
    <n v="6244.53"/>
    <n v="13378.82"/>
    <n v="1083.23"/>
    <n v="141.99"/>
    <n v="49026.14"/>
    <n v="35505.33"/>
    <n v="13201.69"/>
    <n v="48707.02"/>
    <n v="17.690000000000001"/>
    <n v="41532.769999999997"/>
    <n v="71416.56"/>
    <n v="18.27"/>
    <x v="24"/>
  </r>
  <r>
    <n v="3008"/>
    <x v="3"/>
    <s v="os"/>
    <n v="2840"/>
    <n v="2738"/>
    <n v="12889.91"/>
    <n v="14528.8"/>
    <n v="27418.71"/>
    <n v="17.77"/>
    <n v="9.11"/>
    <n v="2216.0100000000002"/>
    <n v="1587.4"/>
    <n v="1032.02"/>
    <n v="2393.71"/>
    <n v="155.83000000000001"/>
    <n v="22.51"/>
    <n v="7407.48"/>
    <n v="3139.75"/>
    <n v="2215.02"/>
    <n v="1026.5999999999999"/>
    <n v="2095.0300000000002"/>
    <n v="0"/>
    <n v="22.6"/>
    <n v="8498.99"/>
    <n v="15906.48"/>
    <n v="6381.36"/>
    <n v="27819.439999999999"/>
    <n v="8193.16"/>
    <n v="8468.1299999999992"/>
    <n v="23150.74"/>
    <n v="966.43"/>
    <n v="160.66"/>
    <n v="68758.559999999998"/>
    <n v="45447.16"/>
    <n v="16214.72"/>
    <n v="61661.88"/>
    <n v="21.71"/>
    <n v="52492.5"/>
    <n v="98746.93"/>
    <n v="19.170000000000002"/>
    <x v="24"/>
  </r>
  <r>
    <n v="3009"/>
    <x v="3"/>
    <s v="er"/>
    <n v="2800"/>
    <n v="559"/>
    <n v="8914.68"/>
    <n v="6857.51"/>
    <n v="15772.19"/>
    <n v="20.91"/>
    <n v="10.18"/>
    <n v="1641.2"/>
    <n v="1609.07"/>
    <n v="911.1"/>
    <n v="1078.31"/>
    <n v="121.12"/>
    <n v="7.01"/>
    <n v="5367.8"/>
    <n v="989.74"/>
    <n v="1173.4000000000001"/>
    <n v="703.58"/>
    <n v="1091.5899999999999"/>
    <n v="0"/>
    <n v="7.02"/>
    <n v="3965.34"/>
    <n v="9333.14"/>
    <n v="2866.73"/>
    <n v="22657.49"/>
    <n v="11628.13"/>
    <n v="9107.33"/>
    <n v="12769"/>
    <n v="585.63"/>
    <n v="42.63"/>
    <n v="56790.21"/>
    <n v="43978.58"/>
    <n v="14246.2"/>
    <n v="58224.78"/>
    <n v="20.79"/>
    <n v="20306.400000000001"/>
    <n v="53582.6"/>
    <n v="36.33"/>
    <x v="24"/>
  </r>
  <r>
    <n v="3010"/>
    <x v="3"/>
    <s v="os"/>
    <n v="7012"/>
    <n v="6557"/>
    <n v="31186.48"/>
    <n v="41158.769999999997"/>
    <n v="72345.25"/>
    <n v="19.190000000000001"/>
    <n v="9.93"/>
    <n v="4808.28"/>
    <n v="3995.32"/>
    <n v="2401.94"/>
    <n v="6067.45"/>
    <n v="266.20999999999998"/>
    <n v="55.02"/>
    <n v="17594.22"/>
    <n v="7962.3"/>
    <n v="6288.36"/>
    <n v="2684.4"/>
    <n v="5456.9"/>
    <n v="554.46"/>
    <n v="55.2"/>
    <n v="23001.62"/>
    <n v="40595.839999999997"/>
    <n v="17489.52"/>
    <n v="66288.45"/>
    <n v="22715.38"/>
    <n v="21678.53"/>
    <n v="65918.720000000001"/>
    <n v="1129.1600000000001"/>
    <n v="398.16"/>
    <n v="178128.4"/>
    <n v="111811.52"/>
    <n v="39246.65"/>
    <n v="151058.17000000001"/>
    <n v="21.54"/>
    <n v="144885.59"/>
    <n v="296941.55"/>
    <n v="22.1"/>
    <x v="24"/>
  </r>
  <r>
    <n v="3011"/>
    <x v="3"/>
    <s v="on"/>
    <n v="4114"/>
    <n v="811"/>
    <n v="13548.66"/>
    <n v="8788.17"/>
    <n v="22336.83"/>
    <n v="30.37"/>
    <n v="17.350000000000001"/>
    <n v="3348.46"/>
    <n v="2297.1999999999998"/>
    <n v="1239"/>
    <n v="1037.96"/>
    <n v="225.42"/>
    <n v="12.75"/>
    <n v="8160.78"/>
    <n v="1684.42"/>
    <n v="1110.6400000000001"/>
    <n v="762.81"/>
    <n v="1074.4000000000001"/>
    <n v="0"/>
    <n v="12.76"/>
    <n v="4645.03"/>
    <n v="12805.82"/>
    <n v="3557.87"/>
    <n v="72380.320000000007"/>
    <n v="45836.07"/>
    <n v="25709.05"/>
    <n v="24993.27"/>
    <n v="3702.16"/>
    <n v="105.04"/>
    <n v="172725.91"/>
    <n v="147627.60999999999"/>
    <n v="44354.86"/>
    <n v="191982.47"/>
    <n v="46.67"/>
    <n v="45290.57"/>
    <n v="99577.33"/>
    <n v="55.85"/>
    <x v="24"/>
  </r>
  <r>
    <n v="3012"/>
    <x v="3"/>
    <s v="os"/>
    <n v="3029"/>
    <n v="483"/>
    <n v="9417.66"/>
    <n v="5984.06"/>
    <n v="15401.72"/>
    <n v="18.829999999999998"/>
    <n v="10"/>
    <n v="2282.23"/>
    <n v="1683.31"/>
    <n v="909.67"/>
    <n v="888.18"/>
    <n v="129.87"/>
    <n v="6.29"/>
    <n v="5899.55"/>
    <n v="1031.1300000000001"/>
    <n v="847.72"/>
    <n v="630.91"/>
    <n v="881.41"/>
    <n v="0"/>
    <n v="6.29"/>
    <n v="3397.48"/>
    <n v="9297.0300000000007"/>
    <n v="2509.77"/>
    <n v="31490.78"/>
    <n v="11155.75"/>
    <n v="8785.9"/>
    <n v="10374.81"/>
    <n v="849.42"/>
    <n v="46.3"/>
    <n v="62702.96"/>
    <n v="52281.85"/>
    <n v="17046.82"/>
    <n v="69328.679999999993"/>
    <n v="22.89"/>
    <n v="19750.169999999998"/>
    <n v="44645.96"/>
    <n v="40.89"/>
    <x v="24"/>
  </r>
  <r>
    <n v="3013"/>
    <x v="3"/>
    <s v="os"/>
    <n v="7734"/>
    <n v="1531"/>
    <n v="24349.759999999998"/>
    <n v="18222.650000000001"/>
    <n v="42572.41"/>
    <n v="20.55"/>
    <n v="10.210000000000001"/>
    <n v="4900.63"/>
    <n v="4363.05"/>
    <n v="2390.89"/>
    <n v="2889.78"/>
    <n v="346.35"/>
    <n v="19.21"/>
    <n v="14909.91"/>
    <n v="2566.9899999999998"/>
    <n v="3051.87"/>
    <n v="1876.36"/>
    <n v="2920.02"/>
    <n v="0"/>
    <n v="19.22"/>
    <n v="10434.459999999999"/>
    <n v="25344.37"/>
    <n v="7495.22"/>
    <n v="70852.899999999994"/>
    <n v="33983.980000000003"/>
    <n v="24177.45"/>
    <n v="34663.29"/>
    <n v="3332.81"/>
    <n v="127.03"/>
    <n v="167137.46"/>
    <n v="132347.14000000001"/>
    <n v="41047.61"/>
    <n v="173394.76"/>
    <n v="22.42"/>
    <n v="45241.11"/>
    <n v="130878.88"/>
    <n v="29.55"/>
    <x v="24"/>
  </r>
  <r>
    <n v="3014"/>
    <x v="3"/>
    <s v="e"/>
    <n v="6928"/>
    <n v="5475"/>
    <n v="28617.29"/>
    <n v="36838.32"/>
    <n v="65455.61"/>
    <n v="15.86"/>
    <n v="8"/>
    <n v="4552.0600000000004"/>
    <n v="3185.94"/>
    <n v="1886.32"/>
    <n v="5477.89"/>
    <n v="361.41"/>
    <n v="45.76"/>
    <n v="15509.38"/>
    <n v="5873.75"/>
    <n v="5440.82"/>
    <n v="2361.1799999999998"/>
    <n v="5029.8999999999996"/>
    <n v="585.70000000000005"/>
    <n v="45.94"/>
    <n v="19337.28"/>
    <n v="34846.67"/>
    <n v="14261.44"/>
    <n v="54147.48"/>
    <n v="15731.7"/>
    <n v="14171.63"/>
    <n v="48093.31"/>
    <n v="3306.37"/>
    <n v="323.76"/>
    <n v="135774.25"/>
    <n v="87357.18"/>
    <n v="31317"/>
    <n v="118674.18"/>
    <n v="17.13"/>
    <n v="89353.76"/>
    <n v="192805.9"/>
    <n v="16.32"/>
    <x v="24"/>
  </r>
  <r>
    <n v="3015"/>
    <x v="3"/>
    <s v="e"/>
    <n v="3699"/>
    <n v="407"/>
    <n v="11096.67"/>
    <n v="7048.23"/>
    <n v="18144.900000000001"/>
    <n v="16.579999999999998"/>
    <n v="8.4"/>
    <n v="2582.63"/>
    <n v="2028.91"/>
    <n v="1115.6500000000001"/>
    <n v="1055.99"/>
    <n v="165.13"/>
    <n v="6.7"/>
    <n v="6955.01"/>
    <n v="883.52"/>
    <n v="1160.3599999999999"/>
    <n v="789.25"/>
    <n v="1084.45"/>
    <n v="0"/>
    <n v="6.7"/>
    <n v="3924.29"/>
    <n v="10879.3"/>
    <n v="2833.13"/>
    <n v="31186.89"/>
    <n v="11807.47"/>
    <n v="9173.65"/>
    <n v="10158.450000000001"/>
    <n v="1402.86"/>
    <n v="45.68"/>
    <n v="63775"/>
    <n v="53570.87"/>
    <n v="18435.62"/>
    <n v="72006.490000000005"/>
    <n v="19.47"/>
    <n v="14377.87"/>
    <n v="40604.839999999997"/>
    <n v="35.33"/>
    <x v="24"/>
  </r>
  <r>
    <n v="3016"/>
    <x v="3"/>
    <s v="e"/>
    <n v="5280"/>
    <n v="2043"/>
    <n v="17167.330000000002"/>
    <n v="15269.21"/>
    <n v="32436.54"/>
    <n v="18.12"/>
    <n v="9.1199999999999992"/>
    <n v="3508.17"/>
    <n v="2584.12"/>
    <n v="1497.75"/>
    <n v="2297.63"/>
    <n v="272.89999999999998"/>
    <n v="17.170000000000002"/>
    <n v="10177.74"/>
    <n v="2582.13"/>
    <n v="2787.99"/>
    <n v="1260.79"/>
    <n v="2073.33"/>
    <n v="0"/>
    <n v="17.190000000000001"/>
    <n v="8721.43"/>
    <n v="18899.169999999998"/>
    <n v="6630.91"/>
    <n v="45227.98"/>
    <n v="15151.12"/>
    <n v="13377.33"/>
    <n v="24534.32"/>
    <n v="2491.98"/>
    <n v="116.36"/>
    <n v="100899.1"/>
    <n v="76248.41"/>
    <n v="25087.27"/>
    <n v="101335.67999999999"/>
    <n v="19.190000000000001"/>
    <n v="42804.43"/>
    <n v="100613.78"/>
    <n v="20.95"/>
    <x v="24"/>
  </r>
  <r>
    <n v="3017"/>
    <x v="3"/>
    <s v="os"/>
    <n v="6790"/>
    <n v="3461"/>
    <n v="25797.78"/>
    <n v="29353.27"/>
    <n v="55151.05"/>
    <n v="15.09"/>
    <n v="7.5"/>
    <n v="4585.1099999999997"/>
    <n v="3192.74"/>
    <n v="1937.15"/>
    <n v="4332.25"/>
    <n v="315.2"/>
    <n v="33.19"/>
    <n v="14395.64"/>
    <n v="4287.1899999999996"/>
    <n v="5800.72"/>
    <n v="2207.5700000000002"/>
    <n v="4176.03"/>
    <n v="0"/>
    <n v="33.28"/>
    <n v="16504.79"/>
    <n v="30900.43"/>
    <n v="12295.49"/>
    <n v="53930.6"/>
    <n v="13079.27"/>
    <n v="13858.21"/>
    <n v="35914.35"/>
    <n v="2420.83"/>
    <n v="225.65"/>
    <n v="119428.92"/>
    <n v="83288.92"/>
    <n v="29544.39"/>
    <n v="112833.3"/>
    <n v="16.62"/>
    <n v="63111.13"/>
    <n v="153029.74"/>
    <n v="18.23"/>
    <x v="24"/>
  </r>
  <r>
    <n v="3018"/>
    <x v="3"/>
    <s v="e"/>
    <n v="8198"/>
    <n v="6485"/>
    <n v="31723.52"/>
    <n v="34104.879999999997"/>
    <n v="65828.399999999994"/>
    <n v="16.170000000000002"/>
    <n v="7.68"/>
    <n v="5598.92"/>
    <n v="3822.27"/>
    <n v="2286.41"/>
    <n v="5213.07"/>
    <n v="428.36"/>
    <n v="53.01"/>
    <n v="17402.03"/>
    <n v="7231.99"/>
    <n v="4948.34"/>
    <n v="2453.29"/>
    <n v="4575.8999999999996"/>
    <n v="0"/>
    <n v="53.12"/>
    <n v="19262.64"/>
    <n v="36664.67"/>
    <n v="14633.61"/>
    <n v="61921.1"/>
    <n v="16394.64"/>
    <n v="15840.36"/>
    <n v="42491.27"/>
    <n v="3334.98"/>
    <n v="336.26"/>
    <n v="140318.60999999999"/>
    <n v="97491.08"/>
    <n v="34732.36"/>
    <n v="132223.44"/>
    <n v="16.13"/>
    <n v="105885.12"/>
    <n v="192205.04"/>
    <n v="16.329999999999998"/>
    <x v="24"/>
  </r>
  <r>
    <n v="3019"/>
    <x v="3"/>
    <s v="e"/>
    <n v="4037"/>
    <n v="1190"/>
    <n v="13407.01"/>
    <n v="12177.04"/>
    <n v="25584.05"/>
    <n v="16.14"/>
    <n v="7.5"/>
    <n v="2440.4299999999998"/>
    <n v="1992.28"/>
    <n v="1105.98"/>
    <n v="1961.86"/>
    <n v="225.19"/>
    <n v="13.52"/>
    <n v="7739.26"/>
    <n v="1831.98"/>
    <n v="2023.25"/>
    <n v="1089.27"/>
    <n v="1974.53"/>
    <n v="0"/>
    <n v="13.6"/>
    <n v="6932.62"/>
    <n v="14671.88"/>
    <n v="4944.49"/>
    <n v="26898.97"/>
    <n v="9964.07"/>
    <n v="7841.23"/>
    <n v="15978.93"/>
    <n v="1730.59"/>
    <n v="84.2"/>
    <n v="62497.98"/>
    <n v="46434.85"/>
    <n v="17119.89"/>
    <n v="63554.74"/>
    <n v="15.74"/>
    <n v="26283.96"/>
    <n v="64445.440000000002"/>
    <n v="22.09"/>
    <x v="24"/>
  </r>
  <r>
    <n v="3020"/>
    <x v="3"/>
    <s v="e"/>
    <n v="4921"/>
    <n v="2788"/>
    <n v="19323.55"/>
    <n v="23421.919999999998"/>
    <n v="42745.47"/>
    <n v="13.9"/>
    <n v="6.38"/>
    <n v="3319.01"/>
    <n v="2289.61"/>
    <n v="1382.52"/>
    <n v="3405.76"/>
    <n v="285.32"/>
    <n v="28.88"/>
    <n v="10711.1"/>
    <n v="3002.44"/>
    <n v="4855.45"/>
    <n v="1760.43"/>
    <n v="3365.93"/>
    <n v="0"/>
    <n v="28.98"/>
    <n v="13013.22"/>
    <n v="23724.33"/>
    <n v="9618.31"/>
    <n v="34594.44"/>
    <n v="7982.22"/>
    <n v="8157.13"/>
    <n v="22814.58"/>
    <n v="2031.6"/>
    <n v="167.65"/>
    <n v="75747.62"/>
    <n v="52765.39"/>
    <n v="19912.79"/>
    <n v="72678.17"/>
    <n v="14.77"/>
    <n v="39191.64"/>
    <n v="100187.69"/>
    <n v="14.06"/>
    <x v="24"/>
  </r>
  <r>
    <n v="3021"/>
    <x v="3"/>
    <s v="e"/>
    <n v="6042"/>
    <n v="1084"/>
    <n v="18799.18"/>
    <n v="15337.34"/>
    <n v="34136.519999999997"/>
    <n v="14.04"/>
    <n v="6.14"/>
    <n v="3907.64"/>
    <n v="2911.55"/>
    <n v="1700.4"/>
    <n v="2219.2800000000002"/>
    <n v="347.88"/>
    <n v="14.14"/>
    <n v="11100.89"/>
    <n v="2119.42"/>
    <n v="2632.59"/>
    <n v="1469.29"/>
    <n v="2393.6999999999998"/>
    <n v="0"/>
    <n v="14.15"/>
    <n v="8629.15"/>
    <n v="19730.04"/>
    <n v="6221.3"/>
    <n v="38299.53"/>
    <n v="10645.95"/>
    <n v="9868.65"/>
    <n v="15178.63"/>
    <n v="2356.1799999999998"/>
    <n v="69.849999999999994"/>
    <n v="76418.78"/>
    <n v="61170.31"/>
    <n v="24463.1"/>
    <n v="85633.41"/>
    <n v="14.17"/>
    <n v="26590.23"/>
    <n v="65840.67"/>
    <n v="24.53"/>
    <x v="24"/>
  </r>
  <r>
    <n v="3022"/>
    <x v="3"/>
    <s v="e"/>
    <n v="7584"/>
    <n v="1876"/>
    <n v="23169.79"/>
    <n v="15305.13"/>
    <n v="38474.92"/>
    <n v="14.86"/>
    <n v="6.59"/>
    <n v="4926.66"/>
    <n v="3865.48"/>
    <n v="2172.89"/>
    <n v="2319.86"/>
    <n v="361.44"/>
    <n v="18.73"/>
    <n v="13665.06"/>
    <n v="2916.99"/>
    <n v="1683.61"/>
    <n v="1443.81"/>
    <n v="2281.69"/>
    <n v="0"/>
    <n v="18.82"/>
    <n v="8344.92"/>
    <n v="22009.98"/>
    <n v="6044.41"/>
    <n v="49490.12"/>
    <n v="17584.41"/>
    <n v="13574.29"/>
    <n v="17205.28"/>
    <n v="2448.4699999999998"/>
    <n v="106.71"/>
    <n v="100409.28"/>
    <n v="83097.3"/>
    <n v="31957.01"/>
    <n v="115054.31"/>
    <n v="15.17"/>
    <n v="35263.71"/>
    <n v="69102.87"/>
    <n v="18.8"/>
    <x v="24"/>
  </r>
  <r>
    <n v="3023"/>
    <x v="3"/>
    <s v="e"/>
    <n v="5109"/>
    <n v="406"/>
    <n v="14603.21"/>
    <n v="9058.27"/>
    <n v="23661.48"/>
    <n v="14.81"/>
    <n v="6.42"/>
    <n v="3231.74"/>
    <n v="2762.52"/>
    <n v="1523.59"/>
    <n v="1325.61"/>
    <n v="222.26"/>
    <n v="7.75"/>
    <n v="9073.4599999999991"/>
    <n v="873.63"/>
    <n v="1579.07"/>
    <n v="1042.25"/>
    <n v="1449.86"/>
    <n v="0"/>
    <n v="7.75"/>
    <n v="4952.5600000000004"/>
    <n v="14026.02"/>
    <n v="3494.95"/>
    <n v="32484.31"/>
    <n v="12963.29"/>
    <n v="9628.58"/>
    <n v="9949.5"/>
    <n v="1450.05"/>
    <n v="37.18"/>
    <n v="66512.92"/>
    <n v="56526.239999999998"/>
    <n v="21715.38"/>
    <n v="78241.62"/>
    <n v="15.31"/>
    <n v="11624.76"/>
    <n v="37382.04"/>
    <n v="28.63"/>
    <x v="24"/>
  </r>
  <r>
    <n v="3024"/>
    <x v="3"/>
    <s v="e"/>
    <n v="4109"/>
    <n v="752"/>
    <n v="12221.92"/>
    <n v="10282.75"/>
    <n v="22504.67"/>
    <n v="15.66"/>
    <n v="6.94"/>
    <n v="2506.5100000000002"/>
    <n v="2254.98"/>
    <n v="1253.5"/>
    <n v="1406.43"/>
    <n v="170.44"/>
    <n v="9.17"/>
    <n v="7601.05"/>
    <n v="1177.71"/>
    <n v="1434.44"/>
    <n v="947.81"/>
    <n v="1475.77"/>
    <n v="203.49"/>
    <n v="9.18"/>
    <n v="5248.41"/>
    <n v="12849.45"/>
    <n v="3763.46"/>
    <n v="25029.29"/>
    <n v="11721.05"/>
    <n v="8421.19"/>
    <n v="11490.51"/>
    <n v="1054.02"/>
    <n v="52.63"/>
    <n v="57768.69"/>
    <n v="46225.55"/>
    <n v="17406.77"/>
    <n v="63632.32"/>
    <n v="15.49"/>
    <n v="15379.53"/>
    <n v="44059.51"/>
    <n v="20.45"/>
    <x v="24"/>
  </r>
  <r>
    <n v="3025"/>
    <x v="3"/>
    <s v="e"/>
    <n v="6234"/>
    <n v="1267"/>
    <n v="19156.48"/>
    <n v="16750.98"/>
    <n v="35907.46"/>
    <n v="15.71"/>
    <n v="6.88"/>
    <n v="4149.1099999999997"/>
    <n v="3392.51"/>
    <n v="1915.25"/>
    <n v="2161.9899999999998"/>
    <n v="285.51"/>
    <n v="14.31"/>
    <n v="11918.67"/>
    <n v="2012.12"/>
    <n v="2080.5"/>
    <n v="1434.47"/>
    <n v="2227.1999999999998"/>
    <n v="422.15"/>
    <n v="14.32"/>
    <n v="8190.77"/>
    <n v="20109.439999999999"/>
    <n v="5949.24"/>
    <n v="40431.800000000003"/>
    <n v="17371.580000000002"/>
    <n v="12825.24"/>
    <n v="16896.73"/>
    <n v="1823.21"/>
    <n v="80.84"/>
    <n v="89429.4"/>
    <n v="72451.83"/>
    <n v="26891.65"/>
    <n v="99343.48"/>
    <n v="15.94"/>
    <n v="27176.52"/>
    <n v="69594.02"/>
    <n v="21.45"/>
    <x v="24"/>
  </r>
  <r>
    <n v="3026"/>
    <x v="3"/>
    <s v="e"/>
    <n v="6911"/>
    <n v="2268"/>
    <n v="23619.78"/>
    <n v="20375.240000000002"/>
    <n v="43995.02"/>
    <n v="14.7"/>
    <n v="6.67"/>
    <n v="4836.08"/>
    <n v="3594.55"/>
    <n v="2106.3000000000002"/>
    <n v="3153.09"/>
    <n v="349.06"/>
    <n v="22.85"/>
    <n v="14061.92"/>
    <n v="3384.73"/>
    <n v="2843.19"/>
    <n v="1849.62"/>
    <n v="3217.73"/>
    <n v="0"/>
    <n v="22.94"/>
    <n v="11318.2"/>
    <n v="25380.12"/>
    <n v="8077.54"/>
    <n v="44887.82"/>
    <n v="15573.59"/>
    <n v="12768.22"/>
    <n v="22141.31"/>
    <n v="1596.78"/>
    <n v="133.59"/>
    <n v="97101.32"/>
    <n v="74826.42"/>
    <n v="28547.85"/>
    <n v="103374.27"/>
    <n v="14.96"/>
    <n v="46654.23"/>
    <n v="97864.51"/>
    <n v="20.57"/>
    <x v="24"/>
  </r>
  <r>
    <n v="3027"/>
    <x v="3"/>
    <s v="e"/>
    <n v="6167"/>
    <n v="1799"/>
    <n v="20892.57"/>
    <n v="18041.12"/>
    <n v="38933.69"/>
    <n v="14.39"/>
    <n v="6.3"/>
    <n v="4465.13"/>
    <n v="3137.16"/>
    <n v="1868.72"/>
    <n v="2833.09"/>
    <n v="330.37"/>
    <n v="19.55"/>
    <n v="12654.02"/>
    <n v="2815.17"/>
    <n v="2766.49"/>
    <n v="1713.65"/>
    <n v="2939.79"/>
    <n v="0"/>
    <n v="19.63"/>
    <n v="10254.73"/>
    <n v="22908.75"/>
    <n v="7295.31"/>
    <n v="40782.239999999998"/>
    <n v="12524.26"/>
    <n v="10813.18"/>
    <n v="18870.29"/>
    <n v="1315.15"/>
    <n v="109.59"/>
    <n v="84414.7"/>
    <n v="65434.83"/>
    <n v="25634.5"/>
    <n v="91069.32"/>
    <n v="14.77"/>
    <n v="35662.92"/>
    <n v="79869.95"/>
    <n v="19.82"/>
    <x v="24"/>
  </r>
  <r>
    <n v="3028"/>
    <x v="3"/>
    <s v="e"/>
    <n v="2764"/>
    <n v="1507"/>
    <n v="10337.52"/>
    <n v="12155.89"/>
    <n v="22493.41"/>
    <n v="15.19"/>
    <n v="6.79"/>
    <n v="1541.83"/>
    <n v="1601.83"/>
    <n v="937.1"/>
    <n v="1835.97"/>
    <n v="86.46"/>
    <n v="14.13"/>
    <n v="6017.34"/>
    <n v="1815.92"/>
    <n v="2549.65"/>
    <n v="912.38"/>
    <n v="1844.29"/>
    <n v="0"/>
    <n v="14.21"/>
    <n v="7136.46"/>
    <n v="13153.8"/>
    <n v="5277.96"/>
    <n v="14882.02"/>
    <n v="6302.76"/>
    <n v="5727.8"/>
    <n v="12849.57"/>
    <n v="357.89"/>
    <n v="91.92"/>
    <n v="40211.96"/>
    <n v="27270.47"/>
    <n v="11058.39"/>
    <n v="38328.86"/>
    <n v="13.87"/>
    <n v="23353.25"/>
    <n v="58499.11"/>
    <n v="15.5"/>
    <x v="24"/>
  </r>
  <r>
    <n v="3029"/>
    <x v="3"/>
    <s v="l"/>
    <n v="7498"/>
    <n v="9890"/>
    <n v="38736.120000000003"/>
    <n v="57591.41"/>
    <n v="96327.53"/>
    <n v="16.28"/>
    <n v="6.92"/>
    <n v="5187.55"/>
    <n v="3391.57"/>
    <n v="2336.1999999999998"/>
    <n v="8259.52"/>
    <n v="458.1"/>
    <n v="87.84"/>
    <n v="19720.78"/>
    <n v="10970.86"/>
    <n v="9701.6"/>
    <n v="3657"/>
    <n v="8195.49"/>
    <n v="0"/>
    <n v="88.2"/>
    <n v="32613.15"/>
    <n v="52333.93"/>
    <n v="24329.46"/>
    <n v="50472.39"/>
    <n v="11054.75"/>
    <n v="13145.35"/>
    <n v="51840.72"/>
    <n v="2348.42"/>
    <n v="523.52"/>
    <n v="129385.16"/>
    <n v="77020.91"/>
    <n v="29162.560000000001"/>
    <n v="106183.48"/>
    <n v="14.16"/>
    <n v="154002.31"/>
    <n v="291500.46999999997"/>
    <n v="15.57"/>
    <x v="24"/>
  </r>
  <r>
    <n v="3030"/>
    <x v="3"/>
    <s v="e"/>
    <n v="2974"/>
    <n v="2406"/>
    <n v="12394.54"/>
    <n v="15222.18"/>
    <n v="27616.720000000001"/>
    <n v="16.36"/>
    <n v="6.75"/>
    <n v="2216.86"/>
    <n v="1507.58"/>
    <n v="920.07"/>
    <n v="2303.5"/>
    <n v="135.44"/>
    <n v="20.85"/>
    <n v="7104.31"/>
    <n v="2646.2"/>
    <n v="2716.34"/>
    <n v="1084.6199999999999"/>
    <n v="2248.7199999999998"/>
    <n v="0"/>
    <n v="20.94"/>
    <n v="8716.82"/>
    <n v="15821.14"/>
    <n v="6447.16"/>
    <n v="20996.55"/>
    <n v="5712.84"/>
    <n v="5358.18"/>
    <n v="15529.31"/>
    <n v="498.22"/>
    <n v="133.55000000000001"/>
    <n v="48228.639999999999"/>
    <n v="32565.79"/>
    <n v="12381.01"/>
    <n v="44946.79"/>
    <n v="15.11"/>
    <n v="34805.75"/>
    <n v="71952.3"/>
    <n v="14.47"/>
    <x v="24"/>
  </r>
  <r>
    <n v="3031"/>
    <x v="3"/>
    <s v="e"/>
    <n v="6405"/>
    <n v="605"/>
    <n v="17750.71"/>
    <n v="11656.33"/>
    <n v="29407.040000000001"/>
    <n v="15.65"/>
    <n v="6.38"/>
    <n v="4096.24"/>
    <n v="2824.04"/>
    <n v="1707.55"/>
    <n v="1681.73"/>
    <n v="314.02999999999997"/>
    <n v="11.02"/>
    <n v="10634.62"/>
    <n v="1162.75"/>
    <n v="1862.45"/>
    <n v="1388.96"/>
    <n v="1821.27"/>
    <n v="0"/>
    <n v="11.03"/>
    <n v="6246.47"/>
    <n v="16881.080000000002"/>
    <n v="4414.16"/>
    <n v="39549.089999999997"/>
    <n v="12343.5"/>
    <n v="10544.06"/>
    <n v="12474.57"/>
    <n v="1195.72"/>
    <n v="63.13"/>
    <n v="76170.070000000007"/>
    <n v="63632.37"/>
    <n v="23048.99"/>
    <n v="86681.35"/>
    <n v="13.53"/>
    <n v="14437.71"/>
    <n v="48540.32"/>
    <n v="23.86"/>
    <x v="24"/>
  </r>
  <r>
    <n v="3032"/>
    <x v="3"/>
    <s v="e"/>
    <n v="7485"/>
    <n v="2293"/>
    <n v="23161.89"/>
    <n v="31012.240000000002"/>
    <n v="54174.13"/>
    <n v="15.85"/>
    <n v="6.46"/>
    <n v="4633.72"/>
    <n v="3214.41"/>
    <n v="1860.7"/>
    <n v="2780.13"/>
    <n v="313.77"/>
    <n v="22.96"/>
    <n v="12825.69"/>
    <n v="3421.92"/>
    <n v="2253.96"/>
    <n v="1538.86"/>
    <n v="2775.5"/>
    <n v="6431.9"/>
    <n v="23.11"/>
    <n v="16445.259999999998"/>
    <n v="29270.95"/>
    <n v="13646.65"/>
    <n v="43366.91"/>
    <n v="13240.81"/>
    <n v="10999.59"/>
    <n v="19726.62"/>
    <n v="1299.97"/>
    <n v="157.88999999999999"/>
    <n v="88791.8"/>
    <n v="68907.28"/>
    <n v="25729.34"/>
    <n v="94636.62"/>
    <n v="12.64"/>
    <n v="44677.46"/>
    <n v="126938.98"/>
    <n v="19.48"/>
    <x v="24"/>
  </r>
  <r>
    <n v="3033"/>
    <x v="3"/>
    <s v="e"/>
    <n v="4878"/>
    <n v="2780"/>
    <n v="17294.96"/>
    <n v="17235.71"/>
    <n v="34530.67"/>
    <n v="17.71"/>
    <n v="7.46"/>
    <n v="3462.58"/>
    <n v="2360.04"/>
    <n v="1355.31"/>
    <n v="2520.69"/>
    <n v="246.07"/>
    <n v="23.62"/>
    <n v="9968.32"/>
    <n v="3514.8"/>
    <n v="2779.45"/>
    <n v="1159.73"/>
    <n v="2348.12"/>
    <n v="0"/>
    <n v="23.77"/>
    <n v="9825.8700000000008"/>
    <n v="19794.189999999999"/>
    <n v="7453.98"/>
    <n v="32647.11"/>
    <n v="10131.19"/>
    <n v="8579.5300000000007"/>
    <n v="18869.89"/>
    <n v="918.03"/>
    <n v="166"/>
    <n v="71311.75"/>
    <n v="52275.86"/>
    <n v="19369.060000000001"/>
    <n v="71644.92"/>
    <n v="14.69"/>
    <n v="48296.3"/>
    <n v="94322.62"/>
    <n v="17.37"/>
    <x v="24"/>
  </r>
  <r>
    <n v="3034"/>
    <x v="3"/>
    <m/>
    <n v="5164"/>
    <n v="2078"/>
    <n v="17286.41"/>
    <n v="17989.599999999999"/>
    <n v="35276.01"/>
    <n v="13.91"/>
    <n v="6.22"/>
    <n v="3202.91"/>
    <n v="2295.7800000000002"/>
    <n v="1380.7"/>
    <n v="2518.87"/>
    <n v="276.45"/>
    <n v="18.989999999999998"/>
    <n v="9693.7000000000007"/>
    <n v="2496.2399999999998"/>
    <n v="3532.46"/>
    <n v="1369.84"/>
    <n v="2495.87"/>
    <n v="0"/>
    <n v="19.07"/>
    <n v="9913.48"/>
    <n v="19607.18"/>
    <n v="7398.54"/>
    <n v="27282.3"/>
    <n v="7973.86"/>
    <n v="7591.44"/>
    <n v="16449.23"/>
    <n v="905.32"/>
    <n v="115.86"/>
    <n v="60318.01"/>
    <n v="43752.92"/>
    <n v="18077.919999999998"/>
    <n v="61830.84"/>
    <n v="11.97"/>
    <n v="32902.129999999997"/>
    <n v="80195.039999999994"/>
    <n v="15.83"/>
    <x v="24"/>
  </r>
  <r>
    <n v="3035"/>
    <x v="3"/>
    <s v="e"/>
    <n v="5726"/>
    <n v="1264"/>
    <n v="16167.12"/>
    <n v="12082.93"/>
    <n v="28250.05"/>
    <n v="13.43"/>
    <n v="5.79"/>
    <n v="2900.83"/>
    <n v="2138.9899999999998"/>
    <n v="1231.72"/>
    <n v="1767.54"/>
    <n v="294.68"/>
    <n v="12.9"/>
    <n v="8346.65"/>
    <n v="1821.43"/>
    <n v="1532.95"/>
    <n v="1091.99"/>
    <n v="1802.55"/>
    <n v="0"/>
    <n v="12.92"/>
    <n v="6261.85"/>
    <n v="14608.5"/>
    <n v="4446.38"/>
    <n v="25386.31"/>
    <n v="7298.7"/>
    <n v="6627.61"/>
    <n v="11447.76"/>
    <n v="996.65"/>
    <n v="75.69"/>
    <n v="51832.72"/>
    <n v="40309.269999999997"/>
    <n v="16556.48"/>
    <n v="56865.75"/>
    <n v="9.93"/>
    <n v="23139.919999999998"/>
    <n v="50118.25"/>
    <n v="18.309999999999999"/>
    <x v="24"/>
  </r>
  <r>
    <n v="3036"/>
    <x v="3"/>
    <s v="e"/>
    <n v="7067"/>
    <n v="4053"/>
    <n v="25043.42"/>
    <n v="26256.16"/>
    <n v="51299.58"/>
    <n v="14.28"/>
    <n v="6.23"/>
    <n v="3788.95"/>
    <n v="3118.55"/>
    <n v="1939.61"/>
    <n v="3881.4"/>
    <n v="366.6"/>
    <n v="39.92"/>
    <n v="13135.04"/>
    <n v="4269.18"/>
    <n v="3509.1"/>
    <n v="2185.17"/>
    <n v="3927.98"/>
    <n v="0"/>
    <n v="40.020000000000003"/>
    <n v="13931.45"/>
    <n v="27066.49"/>
    <n v="9963.4599999999991"/>
    <n v="33559.57"/>
    <n v="11715.61"/>
    <n v="10554.37"/>
    <n v="25107.57"/>
    <n v="1125.1400000000001"/>
    <n v="224.8"/>
    <n v="82287.06"/>
    <n v="56954.69"/>
    <n v="23185.56"/>
    <n v="80140.25"/>
    <n v="11.34"/>
    <n v="54803.28"/>
    <n v="115064.57"/>
    <n v="13.52"/>
    <x v="24"/>
  </r>
  <r>
    <n v="3037"/>
    <x v="3"/>
    <s v="e"/>
    <n v="2755"/>
    <n v="2320"/>
    <n v="10782.62"/>
    <n v="12113.01"/>
    <n v="22895.63"/>
    <n v="15.64"/>
    <n v="5.85"/>
    <n v="1797.77"/>
    <n v="1086.6400000000001"/>
    <n v="657.57"/>
    <n v="1702.45"/>
    <n v="143.25"/>
    <n v="19.2"/>
    <n v="5406.87"/>
    <n v="2256.6"/>
    <n v="1711.86"/>
    <n v="781.21"/>
    <n v="1576.16"/>
    <n v="0"/>
    <n v="19.28"/>
    <n v="6345.1"/>
    <n v="11751.97"/>
    <n v="4749.66"/>
    <n v="14459.45"/>
    <n v="3253.52"/>
    <n v="3073.12"/>
    <n v="9437.66"/>
    <n v="377.11"/>
    <n v="111.55"/>
    <n v="30712.400000000001"/>
    <n v="21163.19"/>
    <n v="8904.34"/>
    <n v="30067.53"/>
    <n v="10.91"/>
    <n v="27047.45"/>
    <n v="49607.75"/>
    <n v="11.66"/>
    <x v="24"/>
  </r>
  <r>
    <n v="3038"/>
    <x v="3"/>
    <s v="e"/>
    <n v="459"/>
    <n v="5751"/>
    <n v="9661.66"/>
    <n v="19621"/>
    <n v="29282.66"/>
    <n v="17.739999999999998"/>
    <n v="7.77"/>
    <n v="311.24"/>
    <n v="177.58"/>
    <n v="107.96"/>
    <n v="3157.09"/>
    <n v="29.42"/>
    <n v="43.57"/>
    <n v="3826.87"/>
    <n v="6375.82"/>
    <n v="1399.61"/>
    <n v="737.63"/>
    <n v="2747.4"/>
    <n v="0"/>
    <n v="43.81"/>
    <n v="11304.27"/>
    <n v="15131.13"/>
    <n v="8513.06"/>
    <n v="2433.61"/>
    <n v="566.97"/>
    <n v="547.76"/>
    <n v="18418.650000000001"/>
    <n v="88.58"/>
    <n v="286.32"/>
    <n v="22341.88"/>
    <n v="3636.92"/>
    <n v="1461.27"/>
    <n v="5098.18"/>
    <n v="11.11"/>
    <n v="81786.070000000007"/>
    <n v="111852.91"/>
    <n v="14.22"/>
    <x v="24"/>
  </r>
  <r>
    <n v="3039"/>
    <x v="3"/>
    <s v="e"/>
    <n v="5352"/>
    <n v="4205"/>
    <n v="21499.54"/>
    <n v="25511.37"/>
    <n v="47010.91"/>
    <n v="15.83"/>
    <n v="6.34"/>
    <n v="3742.81"/>
    <n v="2370.17"/>
    <n v="1444.55"/>
    <n v="3808.44"/>
    <n v="281.82"/>
    <n v="35.65"/>
    <n v="11683.43"/>
    <n v="4252.96"/>
    <n v="4299.96"/>
    <n v="1783.85"/>
    <n v="3638.21"/>
    <n v="0"/>
    <n v="35.81"/>
    <n v="14010.8"/>
    <n v="25694.23"/>
    <n v="10336.780000000001"/>
    <n v="30204.45"/>
    <n v="7676.5"/>
    <n v="7339.98"/>
    <n v="22616.71"/>
    <n v="808.32"/>
    <n v="218.2"/>
    <n v="68864.160000000003"/>
    <n v="46029.25"/>
    <n v="19155.650000000001"/>
    <n v="65184.9"/>
    <n v="12.18"/>
    <n v="54991.65"/>
    <n v="115790.5"/>
    <n v="13.08"/>
    <x v="24"/>
  </r>
  <r>
    <n v="3040"/>
    <x v="3"/>
    <s v="e"/>
    <n v="5398"/>
    <n v="4491"/>
    <n v="20962.87"/>
    <n v="28806.53"/>
    <n v="49769.4"/>
    <n v="14.66"/>
    <n v="6.58"/>
    <n v="3137.17"/>
    <n v="2466.1799999999998"/>
    <n v="1462.3"/>
    <n v="4139.05"/>
    <n v="234.3"/>
    <n v="33.24"/>
    <n v="11472.25"/>
    <n v="4823.42"/>
    <n v="3980.66"/>
    <n v="1791.35"/>
    <n v="3877.75"/>
    <n v="434.47"/>
    <n v="33.340000000000003"/>
    <n v="14940.98"/>
    <n v="26413.24"/>
    <n v="11029.9"/>
    <n v="26494.65"/>
    <n v="8339.1299999999992"/>
    <n v="7971.6"/>
    <n v="27401.16"/>
    <n v="808.19"/>
    <n v="205.18"/>
    <n v="71219.91"/>
    <n v="43613.57"/>
    <n v="18336.39"/>
    <n v="61949.96"/>
    <n v="11.48"/>
    <n v="63463.53"/>
    <n v="130134.01"/>
    <n v="14.13"/>
    <x v="24"/>
  </r>
  <r>
    <n v="3041"/>
    <x v="3"/>
    <s v="e"/>
    <n v="2488"/>
    <n v="2542"/>
    <n v="10909.7"/>
    <n v="16347.7"/>
    <n v="27257.4"/>
    <n v="14.51"/>
    <n v="6.6"/>
    <n v="1769.95"/>
    <n v="1139.79"/>
    <n v="692.73"/>
    <n v="2217.37"/>
    <n v="151.08000000000001"/>
    <n v="18.88"/>
    <n v="5989.8"/>
    <n v="2707.81"/>
    <n v="1992.71"/>
    <n v="929.65"/>
    <n v="2062.2600000000002"/>
    <n v="352.31"/>
    <n v="18.96"/>
    <n v="8063.7"/>
    <n v="14053.5"/>
    <n v="5982.48"/>
    <n v="13809.51"/>
    <n v="3708.63"/>
    <n v="3562.86"/>
    <n v="13654.05"/>
    <n v="518.89"/>
    <n v="115.54"/>
    <n v="35369.47"/>
    <n v="21599.89"/>
    <n v="9171.7000000000007"/>
    <n v="30771.58"/>
    <n v="12.37"/>
    <n v="35884.79"/>
    <n v="71775.289999999994"/>
    <n v="14.12"/>
    <x v="24"/>
  </r>
  <r>
    <n v="3042"/>
    <x v="3"/>
    <s v="lara"/>
    <n v="5381"/>
    <n v="8205"/>
    <n v="26110.06"/>
    <n v="32849.519999999997"/>
    <n v="58959.58"/>
    <n v="15.55"/>
    <n v="7.25"/>
    <n v="4233.3900000000003"/>
    <n v="1571.08"/>
    <n v="852.87"/>
    <n v="5551.87"/>
    <n v="1039.3"/>
    <n v="60.64"/>
    <n v="13309.15"/>
    <n v="7859.72"/>
    <n v="3615.38"/>
    <n v="1910.13"/>
    <n v="4975.12"/>
    <n v="0"/>
    <n v="60.9"/>
    <n v="18421.240000000002"/>
    <n v="31730.38"/>
    <n v="13385.22"/>
    <n v="33752.480000000003"/>
    <n v="5545.51"/>
    <n v="4649.5"/>
    <n v="35929.31"/>
    <n v="3603.85"/>
    <n v="394.39"/>
    <n v="83875.05"/>
    <n v="47551.34"/>
    <n v="17743.36"/>
    <n v="65294.7"/>
    <n v="12.13"/>
    <n v="102494.34"/>
    <n v="175251.57"/>
    <n v="12.49"/>
    <x v="24"/>
  </r>
  <r>
    <n v="3043"/>
    <x v="3"/>
    <s v="lara"/>
    <n v="5946"/>
    <n v="1613"/>
    <n v="19142.54"/>
    <n v="14711.79"/>
    <n v="33854.33"/>
    <n v="13.58"/>
    <n v="5.98"/>
    <n v="4190.88"/>
    <n v="2735.49"/>
    <n v="1629.8"/>
    <n v="2200.8200000000002"/>
    <n v="488.63"/>
    <n v="17.97"/>
    <n v="11263.58"/>
    <n v="2301.35"/>
    <n v="2182.35"/>
    <n v="1415.5"/>
    <n v="2290.79"/>
    <n v="0"/>
    <n v="18.05"/>
    <n v="8208.0300000000007"/>
    <n v="19471.61"/>
    <n v="5899.2"/>
    <n v="33249.519999999997"/>
    <n v="8223.11"/>
    <n v="8093.96"/>
    <n v="13232.39"/>
    <n v="1714.73"/>
    <n v="106.7"/>
    <n v="64620.42"/>
    <n v="51281.33"/>
    <n v="21821.35"/>
    <n v="73102.679999999993"/>
    <n v="12.29"/>
    <n v="28872.880000000001"/>
    <n v="66805.919999999998"/>
    <n v="17.899999999999999"/>
    <x v="24"/>
  </r>
  <r>
    <n v="3044"/>
    <x v="3"/>
    <s v="lara"/>
    <n v="4364"/>
    <n v="2392"/>
    <n v="15054.35"/>
    <n v="29886.95"/>
    <n v="44941.3"/>
    <n v="13.62"/>
    <n v="5.89"/>
    <n v="2468.48"/>
    <n v="1290.8900000000001"/>
    <n v="756.13"/>
    <n v="2987.81"/>
    <n v="479.89"/>
    <n v="22.3"/>
    <n v="8005.49"/>
    <n v="2482.6999999999998"/>
    <n v="4032.58"/>
    <n v="1453.86"/>
    <n v="3097.6"/>
    <n v="5872.35"/>
    <n v="22.39"/>
    <n v="16961.490000000002"/>
    <n v="24966.98"/>
    <n v="13841.5"/>
    <n v="19218.86"/>
    <n v="4182.49"/>
    <n v="3794.39"/>
    <n v="18158.3"/>
    <n v="1947.01"/>
    <n v="119.54"/>
    <n v="47420.59"/>
    <n v="29142.76"/>
    <n v="11409.53"/>
    <n v="40552.29"/>
    <n v="9.2899999999999991"/>
    <n v="32874.69"/>
    <n v="118144.52"/>
    <n v="13.74"/>
    <x v="24"/>
  </r>
  <r>
    <n v="3045"/>
    <x v="3"/>
    <s v="e"/>
    <n v="6295"/>
    <n v="15413"/>
    <n v="39443.4"/>
    <n v="58230.11"/>
    <n v="97673.51"/>
    <n v="19.239999999999998"/>
    <n v="7.23"/>
    <n v="3040.64"/>
    <n v="2517.2600000000002"/>
    <n v="1717.87"/>
    <n v="9380.44"/>
    <n v="443.66"/>
    <n v="115.54"/>
    <n v="17215.41"/>
    <n v="15780.13"/>
    <n v="4526.26"/>
    <n v="2702.09"/>
    <n v="8213.5300000000007"/>
    <n v="0"/>
    <n v="116.29"/>
    <n v="31338.31"/>
    <n v="48553.72"/>
    <n v="23008.49"/>
    <n v="24959.3"/>
    <n v="8335.48"/>
    <n v="8509.2800000000007"/>
    <n v="52998.04"/>
    <n v="1426.93"/>
    <n v="756.61"/>
    <n v="96985.64"/>
    <n v="43230.99"/>
    <n v="18380.61"/>
    <n v="61611.6"/>
    <n v="9.7899999999999991"/>
    <n v="224116.11"/>
    <n v="315767.26"/>
    <n v="14.54"/>
    <x v="24"/>
  </r>
  <r>
    <n v="3046"/>
    <x v="3"/>
    <s v="e"/>
    <n v="7936"/>
    <n v="3334"/>
    <n v="24625.31"/>
    <n v="20526.05"/>
    <n v="45151.360000000001"/>
    <n v="14.91"/>
    <n v="5.95"/>
    <n v="4272.78"/>
    <n v="3197.6"/>
    <n v="1746.72"/>
    <n v="2818.56"/>
    <n v="479.07"/>
    <n v="32.340000000000003"/>
    <n v="12547.07"/>
    <n v="3775.48"/>
    <n v="2173.9499999999998"/>
    <n v="1562.85"/>
    <n v="2774.38"/>
    <n v="0"/>
    <n v="32.44"/>
    <n v="10319.11"/>
    <n v="22866.17"/>
    <n v="7512.29"/>
    <n v="35084.17"/>
    <n v="12192.57"/>
    <n v="9488.77"/>
    <n v="17981.939999999999"/>
    <n v="1489.41"/>
    <n v="194.87"/>
    <n v="76431.740000000005"/>
    <n v="58254.93"/>
    <n v="23582.69"/>
    <n v="81837.63"/>
    <n v="10.31"/>
    <n v="45962.75"/>
    <n v="84944.03"/>
    <n v="13.79"/>
    <x v="24"/>
  </r>
  <r>
    <n v="3047"/>
    <x v="3"/>
    <s v="e"/>
    <n v="9545"/>
    <n v="1185"/>
    <n v="26230.01"/>
    <n v="16913.580000000002"/>
    <n v="43143.59"/>
    <n v="13.53"/>
    <n v="5.36"/>
    <n v="5808.36"/>
    <n v="3805.34"/>
    <n v="2138.5"/>
    <n v="2154.1799999999998"/>
    <n v="460.14"/>
    <n v="16.97"/>
    <n v="14383.47"/>
    <n v="2248.3000000000002"/>
    <n v="2181.9499999999998"/>
    <n v="1692.43"/>
    <n v="2288.2600000000002"/>
    <n v="0"/>
    <n v="16.989999999999998"/>
    <n v="8427.93"/>
    <n v="22811.4"/>
    <n v="6122.69"/>
    <n v="48608.61"/>
    <n v="12924.34"/>
    <n v="10780.42"/>
    <n v="13183.86"/>
    <n v="1252.6600000000001"/>
    <n v="83.13"/>
    <n v="86833.03"/>
    <n v="73566.039999999994"/>
    <n v="29375.02"/>
    <n v="102941.06"/>
    <n v="10.78"/>
    <n v="27411.27"/>
    <n v="61835.12"/>
    <n v="23.13"/>
    <x v="24"/>
  </r>
  <r>
    <n v="3048"/>
    <x v="3"/>
    <s v="e"/>
    <n v="4983"/>
    <n v="5360"/>
    <n v="24268.720000000001"/>
    <n v="40473.769999999997"/>
    <n v="64742.49"/>
    <n v="14.92"/>
    <n v="5.42"/>
    <n v="2654.02"/>
    <n v="1778.6"/>
    <n v="1200.79"/>
    <n v="5585.73"/>
    <n v="168.93"/>
    <n v="51.85"/>
    <n v="11439.92"/>
    <n v="5106.54"/>
    <n v="7505.8"/>
    <n v="2710.44"/>
    <n v="5875.04"/>
    <n v="0"/>
    <n v="51.96"/>
    <n v="21249.79"/>
    <n v="32689.7"/>
    <n v="15322.78"/>
    <n v="21385.66"/>
    <n v="5214.72"/>
    <n v="5342.33"/>
    <n v="28547.82"/>
    <n v="418.68"/>
    <n v="260.01"/>
    <n v="61169.22"/>
    <n v="32361.39"/>
    <n v="13725.51"/>
    <n v="46086.9"/>
    <n v="9.25"/>
    <n v="66248.320000000007"/>
    <n v="150210.26"/>
    <n v="12.36"/>
    <x v="24"/>
  </r>
  <r>
    <n v="3049"/>
    <x v="3"/>
    <s v="e"/>
    <n v="4284"/>
    <n v="866"/>
    <n v="12338.51"/>
    <n v="8054.84"/>
    <n v="20393.349999999999"/>
    <n v="14.52"/>
    <n v="5.24"/>
    <n v="2634.62"/>
    <n v="1717"/>
    <n v="960.21"/>
    <n v="1173.76"/>
    <n v="203.77"/>
    <n v="8.1300000000000008"/>
    <n v="6697.5"/>
    <n v="1275.3599999999999"/>
    <n v="860.55"/>
    <n v="767.41"/>
    <n v="1150.26"/>
    <n v="0"/>
    <n v="8.14"/>
    <n v="4061.72"/>
    <n v="10759.22"/>
    <n v="2903.32"/>
    <n v="21763.74"/>
    <n v="5329.68"/>
    <n v="4584.2700000000004"/>
    <n v="6777.06"/>
    <n v="496.97"/>
    <n v="37.42"/>
    <n v="38989.14"/>
    <n v="32174.67"/>
    <n v="13119.65"/>
    <n v="45294.32"/>
    <n v="10.57"/>
    <n v="16485.37"/>
    <n v="30689.06"/>
    <n v="19.04"/>
    <x v="24"/>
  </r>
  <r>
    <n v="3050"/>
    <x v="3"/>
    <s v="e"/>
    <n v="6402"/>
    <n v="1998"/>
    <n v="18390.93"/>
    <n v="16437.95"/>
    <n v="34828.879999999997"/>
    <n v="13.64"/>
    <n v="5.76"/>
    <n v="3208.61"/>
    <n v="2455.5100000000002"/>
    <n v="1312.25"/>
    <n v="2010.51"/>
    <n v="360.65"/>
    <n v="19.53"/>
    <n v="9367.06"/>
    <n v="2327.2600000000002"/>
    <n v="1598.84"/>
    <n v="1128.25"/>
    <n v="2025.88"/>
    <n v="204.83"/>
    <n v="19.62"/>
    <n v="7304.69"/>
    <n v="16671.75"/>
    <n v="5259.19"/>
    <n v="29264.58"/>
    <n v="9964.91"/>
    <n v="7470.47"/>
    <n v="13623.26"/>
    <n v="919.24"/>
    <n v="118.26"/>
    <n v="61360.72"/>
    <n v="47619.199999999997"/>
    <n v="18279.18"/>
    <n v="65898.38"/>
    <n v="10.29"/>
    <n v="27780.080000000002"/>
    <n v="55961.9"/>
    <n v="13.9"/>
    <x v="24"/>
  </r>
  <r>
    <n v="3051"/>
    <x v="3"/>
    <s v="e"/>
    <n v="4549"/>
    <n v="165"/>
    <n v="10988.64"/>
    <n v="5359.04"/>
    <n v="16347.68"/>
    <n v="15.72"/>
    <n v="6.09"/>
    <n v="2131.2800000000002"/>
    <n v="1755.39"/>
    <n v="917.4"/>
    <n v="640.95000000000005"/>
    <n v="287.37"/>
    <n v="4.34"/>
    <n v="5736.71"/>
    <n v="307.77"/>
    <n v="722.17"/>
    <n v="562.29"/>
    <n v="713.22"/>
    <n v="0"/>
    <n v="4.34"/>
    <n v="2309.7800000000002"/>
    <n v="8046.49"/>
    <n v="1592.22"/>
    <n v="20707.169999999998"/>
    <n v="9671.51"/>
    <n v="6355.88"/>
    <n v="5127.79"/>
    <n v="934.2"/>
    <n v="24.31"/>
    <n v="42820.86"/>
    <n v="37668.76"/>
    <n v="13618.77"/>
    <n v="51287.519999999997"/>
    <n v="11.27"/>
    <n v="3487.59"/>
    <n v="16559.16"/>
    <n v="21.14"/>
    <x v="24"/>
  </r>
  <r>
    <n v="3052"/>
    <x v="3"/>
    <s v="e"/>
    <n v="4786"/>
    <n v="261"/>
    <n v="11893.68"/>
    <n v="5875.75"/>
    <n v="17769.43"/>
    <n v="16.82"/>
    <n v="6.32"/>
    <n v="2370.66"/>
    <n v="1803.92"/>
    <n v="923.31"/>
    <n v="656.59"/>
    <n v="291.11"/>
    <n v="5"/>
    <n v="6050.59"/>
    <n v="521.87"/>
    <n v="711.61"/>
    <n v="544.53"/>
    <n v="722.26"/>
    <n v="0"/>
    <n v="5.01"/>
    <n v="2505.29"/>
    <n v="8555.8799999999992"/>
    <n v="1778.01"/>
    <n v="23091.35"/>
    <n v="9978.35"/>
    <n v="6499.23"/>
    <n v="5471.16"/>
    <n v="935.64"/>
    <n v="30.88"/>
    <n v="46006.62"/>
    <n v="40504.57"/>
    <n v="14117.35"/>
    <n v="54621.93"/>
    <n v="11.41"/>
    <n v="6954.3"/>
    <n v="20390.310000000001"/>
    <n v="26.64"/>
    <x v="24"/>
  </r>
  <r>
    <n v="3053"/>
    <x v="3"/>
    <s v="e"/>
    <n v="4227"/>
    <n v="993"/>
    <n v="11685.02"/>
    <n v="8876.99"/>
    <n v="20562.009999999998"/>
    <n v="15.07"/>
    <n v="5.51"/>
    <n v="2771.05"/>
    <n v="1365.52"/>
    <n v="790.76"/>
    <n v="1361.39"/>
    <n v="214.3"/>
    <n v="9.44"/>
    <n v="6512.47"/>
    <n v="1390.83"/>
    <n v="1113.24"/>
    <n v="825.37"/>
    <n v="1367.94"/>
    <n v="0"/>
    <n v="9.4499999999999993"/>
    <n v="4706.84"/>
    <n v="11219.31"/>
    <n v="3329.44"/>
    <n v="23115.98"/>
    <n v="4238.68"/>
    <n v="3839.68"/>
    <n v="7819.99"/>
    <n v="469.18"/>
    <n v="47.22"/>
    <n v="39530.730000000003"/>
    <n v="31663.52"/>
    <n v="12155.04"/>
    <n v="43818.55"/>
    <n v="10.37"/>
    <n v="17220.580000000002"/>
    <n v="34561.980000000003"/>
    <n v="17.34"/>
    <x v="24"/>
  </r>
  <r>
    <n v="3054"/>
    <x v="3"/>
    <s v="e"/>
    <n v="7055"/>
    <n v="1425"/>
    <n v="20542.060000000001"/>
    <n v="16942.86"/>
    <n v="37484.92"/>
    <n v="15.12"/>
    <n v="5.82"/>
    <n v="3979.56"/>
    <n v="2731.95"/>
    <n v="1676.34"/>
    <n v="2155.52"/>
    <n v="453.11"/>
    <n v="16.52"/>
    <n v="11012.99"/>
    <n v="2031.43"/>
    <n v="2050.6999999999998"/>
    <n v="1435.38"/>
    <n v="2227.7800000000002"/>
    <n v="404.48"/>
    <n v="16.54"/>
    <n v="8166.31"/>
    <n v="19179.3"/>
    <n v="5921.99"/>
    <n v="36700.949999999997"/>
    <n v="11018.37"/>
    <n v="9848.3700000000008"/>
    <n v="14824.51"/>
    <n v="1194.45"/>
    <n v="96"/>
    <n v="73682.649999999994"/>
    <n v="58762.14"/>
    <n v="22146.3"/>
    <n v="80908.44"/>
    <n v="11.47"/>
    <n v="25657.279999999999"/>
    <n v="62578.61"/>
    <n v="18.010000000000002"/>
    <x v="24"/>
  </r>
  <r>
    <n v="3055"/>
    <x v="3"/>
    <s v="e"/>
    <n v="4889"/>
    <n v="1141"/>
    <n v="8576.2099999999991"/>
    <n v="7377.44"/>
    <n v="15953.65"/>
    <n v="17.96"/>
    <n v="6"/>
    <n v="1179.07"/>
    <n v="392.01"/>
    <n v="217.71"/>
    <n v="978.04"/>
    <n v="335.37"/>
    <n v="9.19"/>
    <n v="3111.38"/>
    <n v="1274.6199999999999"/>
    <n v="1052.3699999999999"/>
    <n v="460.84"/>
    <n v="859.68"/>
    <n v="0"/>
    <n v="9.1999999999999993"/>
    <n v="3656.7"/>
    <n v="6768.08"/>
    <n v="2787.83"/>
    <n v="10934.98"/>
    <n v="1449.14"/>
    <n v="1210.18"/>
    <n v="6595.7"/>
    <n v="693.56"/>
    <n v="55.98"/>
    <n v="20939.54"/>
    <n v="14287.86"/>
    <n v="5001.3999999999996"/>
    <n v="19289.259999999998"/>
    <n v="3.95"/>
    <n v="16372.41"/>
    <n v="30448.87"/>
    <n v="14.35"/>
    <x v="24"/>
  </r>
  <r>
    <n v="3056"/>
    <x v="3"/>
    <s v="e"/>
    <n v="5596"/>
    <n v="5551"/>
    <n v="23251.19"/>
    <n v="64728.959999999999"/>
    <n v="87980.15"/>
    <n v="18.55"/>
    <n v="5.71"/>
    <n v="2886.57"/>
    <n v="1824.68"/>
    <n v="1347.95"/>
    <n v="4495.12"/>
    <n v="116.39"/>
    <n v="45.52"/>
    <n v="10716.24"/>
    <n v="4784.46"/>
    <n v="4674.71"/>
    <n v="2053.77"/>
    <n v="4208.92"/>
    <n v="20277.55"/>
    <n v="45.76"/>
    <n v="36045.17"/>
    <n v="46761.4"/>
    <n v="31790.49"/>
    <n v="24352.21"/>
    <n v="5572.46"/>
    <n v="6309.3"/>
    <n v="24727.66"/>
    <n v="247.75"/>
    <n v="253.9"/>
    <n v="61463.28"/>
    <n v="36481.72"/>
    <n v="14893.29"/>
    <n v="51375.01"/>
    <n v="9.18"/>
    <n v="62580.88"/>
    <n v="240773.91"/>
    <n v="11.27"/>
    <x v="24"/>
  </r>
  <r>
    <n v="3057"/>
    <x v="3"/>
    <s v="e"/>
    <n v="7405"/>
    <n v="25233"/>
    <n v="60150.19"/>
    <n v="101580.59"/>
    <n v="161730.78"/>
    <n v="19.11"/>
    <n v="6.62"/>
    <n v="4505.9399999999996"/>
    <n v="2470.8200000000002"/>
    <n v="1710.57"/>
    <n v="15596.53"/>
    <n v="193.12"/>
    <n v="188.99"/>
    <n v="24665.97"/>
    <n v="23963.02"/>
    <n v="8743.57"/>
    <n v="5003.59"/>
    <n v="14125.67"/>
    <n v="0"/>
    <n v="190.02"/>
    <n v="52025.87"/>
    <n v="76691.839999999997"/>
    <n v="37710.18"/>
    <n v="39404.71"/>
    <n v="7381.97"/>
    <n v="7804.7"/>
    <n v="82090.880000000005"/>
    <n v="440.2"/>
    <n v="1072.44"/>
    <n v="138194.9"/>
    <n v="55031.58"/>
    <n v="21231.11"/>
    <n v="76262.69"/>
    <n v="10.3"/>
    <n v="331674.46000000002"/>
    <n v="480528.92"/>
    <n v="13.14"/>
    <x v="24"/>
  </r>
  <r>
    <n v="3058"/>
    <x v="3"/>
    <s v="e"/>
    <n v="5131"/>
    <n v="922"/>
    <n v="15063.63"/>
    <n v="10560.3"/>
    <n v="25623.93"/>
    <n v="13.9"/>
    <n v="6.05"/>
    <n v="3132.94"/>
    <n v="2298.56"/>
    <n v="1268.6099999999999"/>
    <n v="1435.67"/>
    <n v="323.36"/>
    <n v="10.37"/>
    <n v="8469.51"/>
    <n v="1788.89"/>
    <n v="1365.96"/>
    <n v="963.63"/>
    <n v="1476.87"/>
    <n v="0"/>
    <n v="10.38"/>
    <n v="5605.73"/>
    <n v="14075.24"/>
    <n v="4118.4799999999996"/>
    <n v="27578.61"/>
    <n v="8712.07"/>
    <n v="7171.56"/>
    <n v="9651.16"/>
    <n v="1321.7"/>
    <n v="57.75"/>
    <n v="54492.84"/>
    <n v="44783.93"/>
    <n v="17919.189999999999"/>
    <n v="62703.13"/>
    <n v="12.22"/>
    <n v="23220.48"/>
    <n v="46342.8"/>
    <n v="25.18"/>
    <x v="24"/>
  </r>
  <r>
    <n v="3059"/>
    <x v="3"/>
    <s v="e"/>
    <n v="6785"/>
    <n v="5092"/>
    <n v="25122.799999999999"/>
    <n v="30774.71"/>
    <n v="55897.51"/>
    <n v="15.52"/>
    <n v="5.96"/>
    <n v="2737.72"/>
    <n v="2011.08"/>
    <n v="1186.0899999999999"/>
    <n v="4559.25"/>
    <n v="362.21"/>
    <n v="42.72"/>
    <n v="10899.06"/>
    <n v="4893.84"/>
    <n v="4481.92"/>
    <n v="1892.82"/>
    <n v="4480.66"/>
    <n v="0"/>
    <n v="42.95"/>
    <n v="15792.18"/>
    <n v="26691.24"/>
    <n v="11268.57"/>
    <n v="24062.98"/>
    <n v="6785.61"/>
    <n v="6083.15"/>
    <n v="26579.42"/>
    <n v="932.55"/>
    <n v="256.32"/>
    <n v="64700.04"/>
    <n v="37864.29"/>
    <n v="15519.34"/>
    <n v="53383.63"/>
    <n v="7.87"/>
    <n v="64296.59"/>
    <n v="128481.01"/>
    <n v="12.63"/>
    <x v="24"/>
  </r>
  <r>
    <n v="3060"/>
    <x v="3"/>
    <s v="e"/>
    <n v="4075"/>
    <n v="1256"/>
    <n v="13636.82"/>
    <n v="10892.57"/>
    <n v="24529.39"/>
    <n v="13.61"/>
    <n v="5.87"/>
    <n v="3101.55"/>
    <n v="1726.61"/>
    <n v="922.83"/>
    <n v="1521.12"/>
    <n v="326.38"/>
    <n v="13.45"/>
    <n v="7611.94"/>
    <n v="1792.8"/>
    <n v="1416.57"/>
    <n v="881.95"/>
    <n v="1561.59"/>
    <n v="0"/>
    <n v="13.54"/>
    <n v="5666.45"/>
    <n v="13278.4"/>
    <n v="4091.32"/>
    <n v="27381.24"/>
    <n v="6211.25"/>
    <n v="5185.01"/>
    <n v="9445.34"/>
    <n v="990.28"/>
    <n v="81.99"/>
    <n v="49295.11"/>
    <n v="39767.78"/>
    <n v="15392.61"/>
    <n v="55160.39"/>
    <n v="13.54"/>
    <n v="21353.83"/>
    <n v="42228.4"/>
    <n v="17"/>
    <x v="24"/>
  </r>
  <r>
    <n v="3061"/>
    <x v="3"/>
    <s v="e"/>
    <n v="4831"/>
    <n v="494"/>
    <n v="12539.28"/>
    <n v="7584.69"/>
    <n v="20123.97"/>
    <n v="13.1"/>
    <n v="5.38"/>
    <n v="2367.2199999999998"/>
    <n v="1715.74"/>
    <n v="925.41"/>
    <n v="925.12"/>
    <n v="334.05"/>
    <n v="7.01"/>
    <n v="6274.54"/>
    <n v="996.12"/>
    <n v="978.9"/>
    <n v="677.89"/>
    <n v="973.12"/>
    <n v="0"/>
    <n v="7.01"/>
    <n v="3633.04"/>
    <n v="9907.57"/>
    <n v="2652.91"/>
    <n v="20559.060000000001"/>
    <n v="6402.59"/>
    <n v="5147.83"/>
    <n v="5859.88"/>
    <n v="1146.5899999999999"/>
    <n v="37.39"/>
    <n v="39153.339999999997"/>
    <n v="33256.07"/>
    <n v="13554.93"/>
    <n v="46811"/>
    <n v="9.69"/>
    <n v="11613.44"/>
    <n v="26012.82"/>
    <n v="23.51"/>
    <x v="24"/>
  </r>
  <r>
    <n v="3062"/>
    <x v="3"/>
    <s v="e"/>
    <n v="12222"/>
    <n v="15447"/>
    <n v="51877.18"/>
    <n v="77419.63"/>
    <n v="129296.81"/>
    <n v="14.59"/>
    <n v="6.63"/>
    <n v="5638.37"/>
    <n v="4382.01"/>
    <n v="2634.72"/>
    <n v="9919.73"/>
    <n v="768.64"/>
    <n v="132.15"/>
    <n v="23475.62"/>
    <n v="16783.39"/>
    <n v="9377.2900000000009"/>
    <n v="3831.8"/>
    <n v="9332.7800000000007"/>
    <n v="436.69"/>
    <n v="132.75"/>
    <n v="39894.699999999997"/>
    <n v="63370.32"/>
    <n v="30429.17"/>
    <n v="54172.63"/>
    <n v="17573.21"/>
    <n v="16242.95"/>
    <n v="66716.53"/>
    <n v="3453.55"/>
    <n v="797.53"/>
    <n v="158956.42000000001"/>
    <n v="91442.35"/>
    <n v="34713.99"/>
    <n v="126156.34"/>
    <n v="10.32"/>
    <n v="204523.27"/>
    <n v="345186.1"/>
    <n v="13.24"/>
    <x v="24"/>
  </r>
  <r>
    <n v="3063"/>
    <x v="3"/>
    <s v="e"/>
    <n v="8373"/>
    <n v="2632"/>
    <n v="26438.06"/>
    <n v="22864.35"/>
    <n v="49302.41"/>
    <n v="14.81"/>
    <n v="6.82"/>
    <n v="4881.88"/>
    <n v="3670"/>
    <n v="2113.6999999999998"/>
    <n v="3270.92"/>
    <n v="557.16999999999996"/>
    <n v="27.52"/>
    <n v="14521.19"/>
    <n v="3921.21"/>
    <n v="3119.06"/>
    <n v="1894.34"/>
    <n v="3371.17"/>
    <n v="0"/>
    <n v="27.61"/>
    <n v="12333.39"/>
    <n v="26854.58"/>
    <n v="8934.61"/>
    <n v="49570.33"/>
    <n v="17799.72"/>
    <n v="13683.61"/>
    <n v="23625.48"/>
    <n v="4150.4399999999996"/>
    <n v="169.67"/>
    <n v="108999.25"/>
    <n v="85204.1"/>
    <n v="31001.31"/>
    <n v="116205.41"/>
    <n v="13.88"/>
    <n v="54513.06"/>
    <n v="107206.57"/>
    <n v="20.71"/>
    <x v="24"/>
  </r>
  <r>
    <n v="3064"/>
    <x v="3"/>
    <s v="e"/>
    <n v="5254"/>
    <n v="2119"/>
    <n v="17305.59"/>
    <n v="15355.74"/>
    <n v="32661.33"/>
    <n v="16.22"/>
    <n v="7.53"/>
    <n v="3457.64"/>
    <n v="2542.9299999999998"/>
    <n v="1529.25"/>
    <n v="2258.16"/>
    <n v="275.43"/>
    <n v="22.99"/>
    <n v="10086.41"/>
    <n v="2570.12"/>
    <n v="2161.1999999999998"/>
    <n v="1357.66"/>
    <n v="2360.12"/>
    <n v="0"/>
    <n v="23.08"/>
    <n v="8472.18"/>
    <n v="18558.59"/>
    <n v="6088.97"/>
    <n v="39213.47"/>
    <n v="15238.53"/>
    <n v="11233.64"/>
    <n v="18486.169999999998"/>
    <n v="2651.71"/>
    <n v="148.72999999999999"/>
    <n v="86972.25"/>
    <n v="68337.350000000006"/>
    <n v="23324.94"/>
    <n v="91662.29"/>
    <n v="17.45"/>
    <n v="34477.42"/>
    <n v="72884.160000000003"/>
    <n v="16.27"/>
    <x v="24"/>
  </r>
  <r>
    <n v="3065"/>
    <x v="3"/>
    <s v="e"/>
    <n v="11539"/>
    <n v="1601"/>
    <n v="29850.75"/>
    <n v="23104.78"/>
    <n v="52955.53"/>
    <n v="15.77"/>
    <n v="6.97"/>
    <n v="5638.37"/>
    <n v="5479.21"/>
    <n v="2973.78"/>
    <n v="3131.41"/>
    <n v="372.15"/>
    <n v="25.03"/>
    <n v="17619.939999999999"/>
    <n v="3173.36"/>
    <n v="3383.08"/>
    <n v="2422.8000000000002"/>
    <n v="3413.39"/>
    <n v="0"/>
    <n v="25.05"/>
    <n v="12417.67"/>
    <n v="30037.62"/>
    <n v="8979.23"/>
    <n v="59863.28"/>
    <n v="33192.83"/>
    <n v="21841.59"/>
    <n v="27407"/>
    <n v="2991.55"/>
    <n v="135.66"/>
    <n v="145431.92000000001"/>
    <n v="117889.25"/>
    <n v="42958.76"/>
    <n v="160848.01999999999"/>
    <n v="13.94"/>
    <n v="38398.269999999997"/>
    <n v="98843.21"/>
    <n v="23.98"/>
    <x v="24"/>
  </r>
  <r>
    <n v="3066"/>
    <x v="3"/>
    <s v="e"/>
    <n v="7794"/>
    <n v="1683"/>
    <n v="21144.89"/>
    <n v="16234.1"/>
    <n v="37378.99"/>
    <n v="15.46"/>
    <n v="6.96"/>
    <n v="4062.34"/>
    <n v="2990.96"/>
    <n v="1502.01"/>
    <n v="2363.9499999999998"/>
    <n v="441.2"/>
    <n v="17.649999999999999"/>
    <n v="11378.12"/>
    <n v="2609.7600000000002"/>
    <n v="2060.2600000000002"/>
    <n v="1353.99"/>
    <n v="2419.17"/>
    <n v="0"/>
    <n v="17.73"/>
    <n v="8460.91"/>
    <n v="19839.03"/>
    <n v="6024.01"/>
    <n v="42005.53"/>
    <n v="17310.98"/>
    <n v="10590.34"/>
    <n v="18357"/>
    <n v="2642.19"/>
    <n v="108.18"/>
    <n v="91014.23"/>
    <n v="72549.05"/>
    <n v="25917.93"/>
    <n v="98466.98"/>
    <n v="12.63"/>
    <n v="36710.49"/>
    <n v="73427.31"/>
    <n v="21.81"/>
    <x v="24"/>
  </r>
  <r>
    <n v="3067"/>
    <x v="3"/>
    <s v="e"/>
    <n v="8219"/>
    <n v="836"/>
    <n v="21267.24"/>
    <n v="13833.56"/>
    <n v="35100.800000000003"/>
    <n v="14.91"/>
    <n v="6.77"/>
    <n v="4101.2"/>
    <n v="3146.63"/>
    <n v="1623.87"/>
    <n v="1787.4"/>
    <n v="509.59"/>
    <n v="12.43"/>
    <n v="11181.12"/>
    <n v="1615.72"/>
    <n v="1912.63"/>
    <n v="1219.52"/>
    <n v="1955.31"/>
    <n v="0"/>
    <n v="12.44"/>
    <n v="6715.64"/>
    <n v="17896.759999999998"/>
    <n v="4747.88"/>
    <n v="45658.19"/>
    <n v="18838.419999999998"/>
    <n v="11585.67"/>
    <n v="13990.32"/>
    <n v="4569.05"/>
    <n v="73.069999999999993"/>
    <n v="94714.71"/>
    <n v="80651.320000000007"/>
    <n v="28641.200000000001"/>
    <n v="109292.52"/>
    <n v="13.3"/>
    <n v="20922.73"/>
    <n v="51464.34"/>
    <n v="25.03"/>
    <x v="24"/>
  </r>
  <r>
    <n v="3068"/>
    <x v="3"/>
    <s v="e"/>
    <n v="4560"/>
    <n v="285"/>
    <n v="11391.34"/>
    <n v="6109.6"/>
    <n v="17500.939999999999"/>
    <n v="16.52"/>
    <n v="6.86"/>
    <n v="1968.63"/>
    <n v="1704.34"/>
    <n v="865.54"/>
    <n v="759.99"/>
    <n v="282.33999999999997"/>
    <n v="4.63"/>
    <n v="5585.47"/>
    <n v="560.59"/>
    <n v="763.77"/>
    <n v="539.4"/>
    <n v="822.16"/>
    <n v="0"/>
    <n v="4.6399999999999997"/>
    <n v="2690.56"/>
    <n v="8276.0300000000007"/>
    <n v="1863.77"/>
    <n v="22563.75"/>
    <n v="11298.59"/>
    <n v="6582.56"/>
    <n v="6498.78"/>
    <n v="2582.1999999999998"/>
    <n v="26.12"/>
    <n v="49552"/>
    <n v="43027.1"/>
    <n v="15216.65"/>
    <n v="58243.75"/>
    <n v="12.77"/>
    <n v="7463.48"/>
    <n v="20869.080000000002"/>
    <n v="26.19"/>
    <x v="24"/>
  </r>
  <r>
    <n v="3069"/>
    <x v="3"/>
    <s v="e"/>
    <n v="4648"/>
    <n v="450"/>
    <n v="11205.36"/>
    <n v="7314.81"/>
    <n v="18520.169999999998"/>
    <n v="16.87"/>
    <n v="7.22"/>
    <n v="1917.93"/>
    <n v="1615.39"/>
    <n v="801.91"/>
    <n v="990.18"/>
    <n v="268.12"/>
    <n v="6.19"/>
    <n v="5599.72"/>
    <n v="854.08"/>
    <n v="1012.71"/>
    <n v="657.81"/>
    <n v="1059.52"/>
    <n v="0"/>
    <n v="6.19"/>
    <n v="3590.31"/>
    <n v="9190.0300000000007"/>
    <n v="2524.6"/>
    <n v="22604.51"/>
    <n v="10854.75"/>
    <n v="6144.52"/>
    <n v="8402.35"/>
    <n v="2867.35"/>
    <n v="37.42"/>
    <n v="50910.9"/>
    <n v="42471.13"/>
    <n v="14209.7"/>
    <n v="56680.83"/>
    <n v="12.19"/>
    <n v="10509.47"/>
    <n v="28180.45"/>
    <n v="23.35"/>
    <x v="24"/>
  </r>
  <r>
    <n v="3070"/>
    <x v="3"/>
    <s v="e"/>
    <n v="4273"/>
    <n v="374"/>
    <n v="10595.26"/>
    <n v="5113.93"/>
    <n v="15709.19"/>
    <n v="17.05"/>
    <n v="7.85"/>
    <n v="1981.92"/>
    <n v="1656.45"/>
    <n v="829.69"/>
    <n v="669.81"/>
    <n v="270.63"/>
    <n v="4.38"/>
    <n v="5412.88"/>
    <n v="686.79"/>
    <n v="526.96"/>
    <n v="463.45"/>
    <n v="685.2"/>
    <n v="0"/>
    <n v="4.38"/>
    <n v="2366.79"/>
    <n v="7779.67"/>
    <n v="1677.2"/>
    <n v="24488.18"/>
    <n v="12876.09"/>
    <n v="7179.89"/>
    <n v="6606.45"/>
    <n v="2817.73"/>
    <n v="27.08"/>
    <n v="53995.42"/>
    <n v="47361.88"/>
    <n v="15457.06"/>
    <n v="62818.95"/>
    <n v="14.7"/>
    <n v="7461.94"/>
    <n v="19811.47"/>
    <n v="19.95"/>
    <x v="24"/>
  </r>
  <r>
    <n v="3071"/>
    <x v="3"/>
    <s v="e"/>
    <n v="4444"/>
    <n v="442"/>
    <n v="11096.18"/>
    <n v="9976.26"/>
    <n v="21072.44"/>
    <n v="15.59"/>
    <n v="7.1"/>
    <n v="2215.77"/>
    <n v="1694.57"/>
    <n v="838.07"/>
    <n v="646.42999999999995"/>
    <n v="276.57"/>
    <n v="5.78"/>
    <n v="5677.19"/>
    <n v="899.07"/>
    <n v="601.59"/>
    <n v="457.01"/>
    <n v="683.97"/>
    <n v="483.28"/>
    <n v="5.79"/>
    <n v="3130.72"/>
    <n v="8807.91"/>
    <n v="2440.9499999999998"/>
    <n v="26741.99"/>
    <n v="12196.74"/>
    <n v="6874.84"/>
    <n v="6040.08"/>
    <n v="2568.65"/>
    <n v="39.32"/>
    <n v="54461.62"/>
    <n v="48382.22"/>
    <n v="15871.41"/>
    <n v="64253.63"/>
    <n v="14.46"/>
    <n v="12240.15"/>
    <n v="26873.11"/>
    <n v="27.69"/>
    <x v="24"/>
  </r>
  <r>
    <n v="3072"/>
    <x v="3"/>
    <s v="e"/>
    <n v="3997"/>
    <n v="316"/>
    <n v="10759.63"/>
    <n v="6332.37"/>
    <n v="17092"/>
    <n v="16.82"/>
    <n v="7.77"/>
    <n v="2344.33"/>
    <n v="1726.88"/>
    <n v="907.22"/>
    <n v="914.12"/>
    <n v="247.4"/>
    <n v="5.18"/>
    <n v="6145.14"/>
    <n v="612.9"/>
    <n v="1018.63"/>
    <n v="602.70000000000005"/>
    <n v="1005.1"/>
    <n v="0"/>
    <n v="5.19"/>
    <n v="3244.52"/>
    <n v="9389.66"/>
    <n v="2234.23"/>
    <n v="27780.48"/>
    <n v="12471.48"/>
    <n v="7491.72"/>
    <n v="8410.58"/>
    <n v="2155.86"/>
    <n v="32.58"/>
    <n v="58342.7"/>
    <n v="49899.54"/>
    <n v="16348.06"/>
    <n v="66247.59"/>
    <n v="16.57"/>
    <n v="8065.19"/>
    <n v="26586.94"/>
    <n v="25.52"/>
    <x v="24"/>
  </r>
  <r>
    <n v="3073"/>
    <x v="3"/>
    <s v="e"/>
    <n v="4807"/>
    <n v="567"/>
    <n v="11833.75"/>
    <n v="7529.51"/>
    <n v="19363.259999999998"/>
    <n v="14.72"/>
    <n v="6.58"/>
    <n v="2093.1"/>
    <n v="1883.32"/>
    <n v="989.41"/>
    <n v="1027.78"/>
    <n v="285.64999999999998"/>
    <n v="7.14"/>
    <n v="6286.41"/>
    <n v="1064.81"/>
    <n v="954.56"/>
    <n v="685.31"/>
    <n v="1079.31"/>
    <n v="0"/>
    <n v="7.15"/>
    <n v="3791.14"/>
    <n v="10077.549999999999"/>
    <n v="2704.68"/>
    <n v="21669"/>
    <n v="10670.13"/>
    <n v="6826.13"/>
    <n v="8031.22"/>
    <n v="1825.96"/>
    <n v="40.869999999999997"/>
    <n v="49063.31"/>
    <n v="40991.21"/>
    <n v="15263.84"/>
    <n v="56255.05"/>
    <n v="11.7"/>
    <n v="13656.02"/>
    <n v="30383.91"/>
    <n v="24.08"/>
    <x v="24"/>
  </r>
  <r>
    <n v="3074"/>
    <x v="3"/>
    <s v="e"/>
    <n v="4116"/>
    <n v="849"/>
    <n v="11694.71"/>
    <n v="8084.43"/>
    <n v="19779.14"/>
    <n v="16.239999999999998"/>
    <n v="7.74"/>
    <n v="2252.9699999999998"/>
    <n v="1674.08"/>
    <n v="865.78"/>
    <n v="1227.55"/>
    <n v="254.33"/>
    <n v="8.5500000000000007"/>
    <n v="6283.26"/>
    <n v="1292.57"/>
    <n v="1056.76"/>
    <n v="641.46"/>
    <n v="1261.78"/>
    <n v="0"/>
    <n v="8.56"/>
    <n v="4261.1400000000003"/>
    <n v="10544.4"/>
    <n v="2990.79"/>
    <n v="25835.87"/>
    <n v="11619.19"/>
    <n v="6963.01"/>
    <n v="10934.52"/>
    <n v="2128.4499999999998"/>
    <n v="59.82"/>
    <n v="57540.85"/>
    <n v="46546.51"/>
    <n v="15646.83"/>
    <n v="62193.34"/>
    <n v="15.11"/>
    <n v="16910.03"/>
    <n v="37897.61"/>
    <n v="19.920000000000002"/>
    <x v="24"/>
  </r>
  <r>
    <n v="3075"/>
    <x v="3"/>
    <s v="e"/>
    <n v="4694"/>
    <n v="464"/>
    <n v="12378.43"/>
    <n v="6989.4"/>
    <n v="19367.830000000002"/>
    <n v="15.96"/>
    <n v="7.29"/>
    <n v="2671.9"/>
    <n v="1902.52"/>
    <n v="964.34"/>
    <n v="982.3"/>
    <n v="290.95"/>
    <n v="6.01"/>
    <n v="6818.02"/>
    <n v="888.84"/>
    <n v="974.02"/>
    <n v="632.35"/>
    <n v="1045.55"/>
    <n v="0"/>
    <n v="6.02"/>
    <n v="3546.77"/>
    <n v="10364.790000000001"/>
    <n v="2495.21"/>
    <n v="29127.38"/>
    <n v="12065.9"/>
    <n v="7447.36"/>
    <n v="8349.98"/>
    <n v="2202.7399999999998"/>
    <n v="37.82"/>
    <n v="59231.18"/>
    <n v="50843.38"/>
    <n v="16950.23"/>
    <n v="67793.61"/>
    <n v="14.44"/>
    <n v="11428.44"/>
    <n v="29448.16"/>
    <n v="24.63"/>
    <x v="24"/>
  </r>
  <r>
    <n v="3076"/>
    <x v="3"/>
    <s v="e"/>
    <n v="5136"/>
    <n v="419"/>
    <n v="12898.74"/>
    <n v="6462.99"/>
    <n v="19361.73"/>
    <n v="16.25"/>
    <n v="6.64"/>
    <n v="2680.01"/>
    <n v="1861.62"/>
    <n v="921.41"/>
    <n v="832.06"/>
    <n v="317.83999999999997"/>
    <n v="5.6"/>
    <n v="6618.56"/>
    <n v="800.71"/>
    <n v="726.49"/>
    <n v="548.65"/>
    <n v="875.78"/>
    <n v="0"/>
    <n v="5.61"/>
    <n v="2957.24"/>
    <n v="9575.7999999999993"/>
    <n v="2075.86"/>
    <n v="27574.01"/>
    <n v="10312.75"/>
    <n v="6416.68"/>
    <n v="6757.93"/>
    <n v="1813.65"/>
    <n v="35.9"/>
    <n v="52910.91"/>
    <n v="46117.08"/>
    <n v="16085.54"/>
    <n v="62202.62"/>
    <n v="12.11"/>
    <n v="10960.05"/>
    <n v="24727.55"/>
    <n v="26.16"/>
    <x v="24"/>
  </r>
  <r>
    <n v="3077"/>
    <x v="3"/>
    <s v="e"/>
    <n v="8591"/>
    <n v="678"/>
    <n v="21897.18"/>
    <n v="12006.26"/>
    <n v="33903.440000000002"/>
    <n v="15.96"/>
    <n v="6.46"/>
    <n v="4485.6099999999997"/>
    <n v="3345"/>
    <n v="1766.92"/>
    <n v="1511.75"/>
    <n v="607.45000000000005"/>
    <n v="10.95"/>
    <n v="11727.69"/>
    <n v="1281.3800000000001"/>
    <n v="1481.21"/>
    <n v="1152.83"/>
    <n v="1634.96"/>
    <n v="0"/>
    <n v="10.96"/>
    <n v="5561.35"/>
    <n v="17289.03"/>
    <n v="3915.42"/>
    <n v="45820.83"/>
    <n v="18538.259999999998"/>
    <n v="12217.57"/>
    <n v="12249.48"/>
    <n v="3424.18"/>
    <n v="64.52"/>
    <n v="92314.85"/>
    <n v="80000.84"/>
    <n v="28359.95"/>
    <n v="108360.79"/>
    <n v="12.61"/>
    <n v="15967.25"/>
    <n v="42959.15"/>
    <n v="23.55"/>
    <x v="24"/>
  </r>
  <r>
    <n v="3078"/>
    <x v="3"/>
    <s v="e"/>
    <n v="2480"/>
    <n v="1806"/>
    <n v="8934.7800000000007"/>
    <n v="10265.19"/>
    <n v="19199.97"/>
    <n v="14.77"/>
    <n v="6.66"/>
    <n v="1389.86"/>
    <n v="995.9"/>
    <n v="531.9"/>
    <n v="1381.24"/>
    <n v="161.57"/>
    <n v="15.83"/>
    <n v="4476.29"/>
    <n v="2013.7"/>
    <n v="1407.44"/>
    <n v="584.75"/>
    <n v="1337.42"/>
    <n v="0"/>
    <n v="15.91"/>
    <n v="5359.22"/>
    <n v="9835.51"/>
    <n v="4005.88"/>
    <n v="13746.05"/>
    <n v="4803.07"/>
    <n v="3453.83"/>
    <n v="10045.9"/>
    <n v="755.31"/>
    <n v="106.45"/>
    <n v="32910.61"/>
    <n v="22758.26"/>
    <n v="8286.84"/>
    <n v="31045.1"/>
    <n v="12.52"/>
    <n v="24810.06"/>
    <n v="44305.58"/>
    <n v="13.74"/>
    <x v="24"/>
  </r>
  <r>
    <n v="3079"/>
    <x v="3"/>
    <s v="e"/>
    <n v="4693"/>
    <n v="936"/>
    <n v="12702.85"/>
    <n v="9109.09"/>
    <n v="21811.94"/>
    <n v="15.49"/>
    <n v="6.4"/>
    <n v="2086.6999999999998"/>
    <n v="1649.44"/>
    <n v="818.84"/>
    <n v="1299.23"/>
    <n v="279.83"/>
    <n v="9.1999999999999993"/>
    <n v="6143.25"/>
    <n v="1385.9"/>
    <n v="1055.3499999999999"/>
    <n v="687.53"/>
    <n v="1317.25"/>
    <n v="0"/>
    <n v="9.2100000000000009"/>
    <n v="4455.2299999999996"/>
    <n v="10598.48"/>
    <n v="3128.78"/>
    <n v="20240.25"/>
    <n v="8710.6200000000008"/>
    <n v="5550.39"/>
    <n v="9997.7999999999993"/>
    <n v="1334.35"/>
    <n v="62.15"/>
    <n v="45895.57"/>
    <n v="35835.61"/>
    <n v="13124.26"/>
    <n v="48959.88"/>
    <n v="10.43"/>
    <n v="17070.02"/>
    <n v="36689.4"/>
    <n v="18.239999999999998"/>
    <x v="24"/>
  </r>
  <r>
    <n v="3080"/>
    <x v="3"/>
    <s v="e"/>
    <n v="5552"/>
    <n v="591"/>
    <n v="13675.88"/>
    <n v="8762.86"/>
    <n v="22438.74"/>
    <n v="16.11"/>
    <n v="6.73"/>
    <n v="2394.4899999999998"/>
    <n v="1891.47"/>
    <n v="934.01"/>
    <n v="1229.8900000000001"/>
    <n v="275.05"/>
    <n v="7.02"/>
    <n v="6731.93"/>
    <n v="1116.18"/>
    <n v="1181.08"/>
    <n v="759.37"/>
    <n v="1238.5"/>
    <n v="0"/>
    <n v="7.03"/>
    <n v="4302.16"/>
    <n v="11034.09"/>
    <n v="3056.63"/>
    <n v="26499.759999999998"/>
    <n v="10242.459999999999"/>
    <n v="6903.67"/>
    <n v="9782.5400000000009"/>
    <n v="2094.02"/>
    <n v="43.44"/>
    <n v="55565.88"/>
    <n v="45739.9"/>
    <n v="16347.64"/>
    <n v="62087.54"/>
    <n v="11.18"/>
    <n v="14027.68"/>
    <n v="34314.449999999997"/>
    <n v="23.74"/>
    <x v="24"/>
  </r>
  <r>
    <n v="3081"/>
    <x v="3"/>
    <s v="e"/>
    <n v="6963"/>
    <n v="3368"/>
    <n v="23963.200000000001"/>
    <n v="28248.77"/>
    <n v="52211.97"/>
    <n v="14.47"/>
    <n v="6.4"/>
    <n v="3447.06"/>
    <n v="2571.6"/>
    <n v="1425.76"/>
    <n v="4450.6400000000003"/>
    <n v="374.28"/>
    <n v="30.45"/>
    <n v="12299.8"/>
    <n v="3395.33"/>
    <n v="5249.03"/>
    <n v="1914.03"/>
    <n v="4351.2299999999996"/>
    <n v="0"/>
    <n v="30.54"/>
    <n v="14940.16"/>
    <n v="27239.96"/>
    <n v="10558.39"/>
    <n v="38018.980000000003"/>
    <n v="12347.03"/>
    <n v="10005.120000000001"/>
    <n v="32090.9"/>
    <n v="2618.25"/>
    <n v="203.85"/>
    <n v="95284.13"/>
    <n v="62989.38"/>
    <n v="23369.360000000001"/>
    <n v="86358.74"/>
    <n v="12.4"/>
    <n v="41110.32"/>
    <n v="108081.86"/>
    <n v="12.21"/>
    <x v="24"/>
  </r>
  <r>
    <n v="3082"/>
    <x v="3"/>
    <s v="e"/>
    <n v="7522"/>
    <n v="3521"/>
    <n v="28099.84"/>
    <n v="38237.19"/>
    <n v="66337.03"/>
    <n v="14.13"/>
    <n v="6.42"/>
    <n v="4225.6400000000003"/>
    <n v="2618.4499999999998"/>
    <n v="1367.65"/>
    <n v="5744.42"/>
    <n v="393.49"/>
    <n v="33.619999999999997"/>
    <n v="14383.28"/>
    <n v="4043.87"/>
    <n v="7842.14"/>
    <n v="2600.21"/>
    <n v="5852.62"/>
    <n v="24.63"/>
    <n v="33.71"/>
    <n v="20397.169999999998"/>
    <n v="34780.449999999997"/>
    <n v="14510.85"/>
    <n v="48658.8"/>
    <n v="11489.2"/>
    <n v="9630.7000000000007"/>
    <n v="41846.65"/>
    <n v="3082.96"/>
    <n v="197.08"/>
    <n v="114905.4"/>
    <n v="72861.67"/>
    <n v="25497.82"/>
    <n v="98359.49"/>
    <n v="13.08"/>
    <n v="55040.97"/>
    <n v="152192.92000000001"/>
    <n v="15.63"/>
    <x v="24"/>
  </r>
  <r>
    <n v="3083"/>
    <x v="3"/>
    <s v="e"/>
    <n v="3332"/>
    <n v="897"/>
    <n v="9699.8799999999992"/>
    <n v="9781.43"/>
    <n v="19481.310000000001"/>
    <n v="14.86"/>
    <n v="6.64"/>
    <n v="1482.12"/>
    <n v="1242.58"/>
    <n v="630.05999999999995"/>
    <n v="1403.47"/>
    <n v="187.49"/>
    <n v="8.58"/>
    <n v="4954.3100000000004"/>
    <n v="1119.4100000000001"/>
    <n v="1990.84"/>
    <n v="677.2"/>
    <n v="1407.49"/>
    <n v="0"/>
    <n v="8.59"/>
    <n v="5203.53"/>
    <n v="10157.84"/>
    <n v="3787.45"/>
    <n v="16575.060000000001"/>
    <n v="6055.09"/>
    <n v="4550.6499999999996"/>
    <n v="11002.63"/>
    <n v="1503.26"/>
    <n v="51.91"/>
    <n v="39738.589999999997"/>
    <n v="28684.06"/>
    <n v="10521.09"/>
    <n v="39205.15"/>
    <n v="11.77"/>
    <n v="14855.45"/>
    <n v="40214.49"/>
    <n v="16.559999999999999"/>
    <x v="24"/>
  </r>
  <r>
    <n v="3084"/>
    <x v="3"/>
    <s v="e"/>
    <n v="4949"/>
    <n v="438"/>
    <n v="12691.21"/>
    <n v="6901.75"/>
    <n v="19592.96"/>
    <n v="15.69"/>
    <n v="6.57"/>
    <n v="2280.88"/>
    <n v="1847.26"/>
    <n v="896.54"/>
    <n v="946.53"/>
    <n v="280.27"/>
    <n v="5.29"/>
    <n v="6256.77"/>
    <n v="766.26"/>
    <n v="901.01"/>
    <n v="579.19000000000005"/>
    <n v="953.92"/>
    <n v="0"/>
    <n v="5.29"/>
    <n v="3205.68"/>
    <n v="9462.44"/>
    <n v="2246.46"/>
    <n v="23833.82"/>
    <n v="10777.69"/>
    <n v="6472.52"/>
    <n v="7647.17"/>
    <n v="1813.3"/>
    <n v="31.64"/>
    <n v="50576.14"/>
    <n v="42897.33"/>
    <n v="15027.71"/>
    <n v="57925.04"/>
    <n v="11.7"/>
    <n v="9019.31"/>
    <n v="24485.759999999998"/>
    <n v="20.59"/>
    <x v="24"/>
  </r>
  <r>
    <n v="3085"/>
    <x v="3"/>
    <s v="e"/>
    <n v="6466"/>
    <n v="897"/>
    <n v="16375.74"/>
    <n v="13438.14"/>
    <n v="29813.88"/>
    <n v="14.74"/>
    <n v="6.45"/>
    <n v="2717.77"/>
    <n v="2356.42"/>
    <n v="1159.8900000000001"/>
    <n v="1304.48"/>
    <n v="374.26"/>
    <n v="8.67"/>
    <n v="7921.48"/>
    <n v="1633.54"/>
    <n v="970"/>
    <n v="711.67"/>
    <n v="1248.79"/>
    <n v="363.42"/>
    <n v="8.67"/>
    <n v="4936.09"/>
    <n v="12857.58"/>
    <n v="3678.63"/>
    <n v="29423.47"/>
    <n v="13749.06"/>
    <n v="8643.58"/>
    <n v="10695.99"/>
    <n v="2720.91"/>
    <n v="57"/>
    <n v="65290.01"/>
    <n v="54537.01"/>
    <n v="18971.91"/>
    <n v="73508.92"/>
    <n v="11.37"/>
    <n v="21852.26"/>
    <n v="42388.32"/>
    <n v="24.36"/>
    <x v="24"/>
  </r>
  <r>
    <n v="3086"/>
    <x v="3"/>
    <s v="e"/>
    <n v="2121"/>
    <n v="253"/>
    <n v="5361.02"/>
    <n v="2698.79"/>
    <n v="8059.81"/>
    <n v="15.01"/>
    <n v="6.73"/>
    <n v="986.97"/>
    <n v="764.54"/>
    <n v="366.96"/>
    <n v="386.11"/>
    <n v="130.19999999999999"/>
    <n v="2.59"/>
    <n v="2637.37"/>
    <n v="419.65"/>
    <n v="297.5"/>
    <n v="212.32"/>
    <n v="373.53"/>
    <n v="0"/>
    <n v="2.59"/>
    <n v="1305.5899999999999"/>
    <n v="3942.96"/>
    <n v="929.47"/>
    <n v="10387.52"/>
    <n v="4258.76"/>
    <n v="2577.14"/>
    <n v="2947.33"/>
    <n v="938.37"/>
    <n v="15.97"/>
    <n v="21125.08"/>
    <n v="18161.78"/>
    <n v="6437.5"/>
    <n v="24599.279999999999"/>
    <n v="11.6"/>
    <n v="5629.88"/>
    <n v="10900.6"/>
    <n v="22.25"/>
    <x v="24"/>
  </r>
  <r>
    <n v="3087"/>
    <x v="3"/>
    <s v="e"/>
    <n v="6623"/>
    <n v="281"/>
    <n v="15471.6"/>
    <n v="7126.34"/>
    <n v="22597.94"/>
    <n v="14.28"/>
    <n v="6.48"/>
    <n v="2666.45"/>
    <n v="2366.7800000000002"/>
    <n v="1152.01"/>
    <n v="881.08"/>
    <n v="324.02999999999997"/>
    <n v="4.91"/>
    <n v="7395.27"/>
    <n v="546.46"/>
    <n v="884.31"/>
    <n v="654.03"/>
    <n v="908.97"/>
    <n v="0"/>
    <n v="4.92"/>
    <n v="2998.69"/>
    <n v="10393.950000000001"/>
    <n v="2084.8000000000002"/>
    <n v="29821.8"/>
    <n v="13721.24"/>
    <n v="8485.91"/>
    <n v="7269.42"/>
    <n v="2751.17"/>
    <n v="26.73"/>
    <n v="62076.27"/>
    <n v="54780.12"/>
    <n v="19591.95"/>
    <n v="74372.06"/>
    <n v="11.23"/>
    <n v="7064.47"/>
    <n v="21880.06"/>
    <n v="25.14"/>
    <x v="24"/>
  </r>
  <r>
    <n v="3088"/>
    <x v="3"/>
    <s v="e"/>
    <n v="6115"/>
    <n v="498"/>
    <n v="16611.73"/>
    <n v="10204.370000000001"/>
    <n v="26816.1"/>
    <n v="14.36"/>
    <n v="6.71"/>
    <n v="3471.94"/>
    <n v="2307.7199999999998"/>
    <n v="1129.9100000000001"/>
    <n v="1388.18"/>
    <n v="325.81"/>
    <n v="7.64"/>
    <n v="8631.2000000000007"/>
    <n v="940.67"/>
    <n v="1589.07"/>
    <n v="889.68"/>
    <n v="1456.58"/>
    <n v="0"/>
    <n v="7.64"/>
    <n v="4883.6400000000003"/>
    <n v="13514.84"/>
    <n v="3419.42"/>
    <n v="38156.71"/>
    <n v="12922.61"/>
    <n v="7943.24"/>
    <n v="10918.62"/>
    <n v="2771.92"/>
    <n v="45.11"/>
    <n v="72758.2"/>
    <n v="61794.47"/>
    <n v="21101.279999999999"/>
    <n v="82895.759999999995"/>
    <n v="13.56"/>
    <n v="12617.51"/>
    <n v="36318.89"/>
    <n v="25.34"/>
    <x v="24"/>
  </r>
  <r>
    <n v="3089"/>
    <x v="3"/>
    <s v="e"/>
    <n v="4246"/>
    <n v="928"/>
    <n v="12723.44"/>
    <n v="12558.91"/>
    <n v="25282.35"/>
    <n v="13.33"/>
    <n v="5.97"/>
    <n v="1948.28"/>
    <n v="1566.55"/>
    <n v="802.79"/>
    <n v="1746.51"/>
    <n v="234.25"/>
    <n v="9.76"/>
    <n v="6308.14"/>
    <n v="1226.3699999999999"/>
    <n v="2378.71"/>
    <n v="841.49"/>
    <n v="1785.46"/>
    <n v="0"/>
    <n v="9.77"/>
    <n v="6241.8"/>
    <n v="12549.94"/>
    <n v="4446.57"/>
    <n v="20195.68"/>
    <n v="8367.5"/>
    <n v="5399.84"/>
    <n v="12966.17"/>
    <n v="1500.91"/>
    <n v="61.66"/>
    <n v="48491.75"/>
    <n v="35463.919999999998"/>
    <n v="12928.16"/>
    <n v="48392.08"/>
    <n v="11.4"/>
    <n v="15149.96"/>
    <n v="42314.37"/>
    <n v="16.329999999999998"/>
    <x v="24"/>
  </r>
  <r>
    <n v="3090"/>
    <x v="3"/>
    <s v="e"/>
    <n v="8926"/>
    <n v="702"/>
    <n v="21550.31"/>
    <n v="11918.99"/>
    <n v="33469.300000000003"/>
    <n v="14.13"/>
    <n v="6.29"/>
    <n v="3875.33"/>
    <n v="3306.05"/>
    <n v="1653.69"/>
    <n v="1511.09"/>
    <n v="490.93"/>
    <n v="9.9"/>
    <n v="10847"/>
    <n v="1353.82"/>
    <n v="1416.28"/>
    <n v="1065.05"/>
    <n v="1527.16"/>
    <n v="0"/>
    <n v="9.91"/>
    <n v="5372.22"/>
    <n v="16219.21"/>
    <n v="3835.15"/>
    <n v="39452.17"/>
    <n v="18412.5"/>
    <n v="11398.99"/>
    <n v="11897.5"/>
    <n v="2738.78"/>
    <n v="60.32"/>
    <n v="83960.26"/>
    <n v="72002.44"/>
    <n v="25756.560000000001"/>
    <n v="97759"/>
    <n v="10.95"/>
    <n v="17025.810000000001"/>
    <n v="41336.730000000003"/>
    <n v="24.25"/>
    <x v="24"/>
  </r>
  <r>
    <n v="3091"/>
    <x v="3"/>
    <s v="e"/>
    <n v="4741"/>
    <n v="474"/>
    <n v="12164.89"/>
    <n v="7192.62"/>
    <n v="19357.509999999998"/>
    <n v="13.97"/>
    <n v="6.15"/>
    <n v="2304.35"/>
    <n v="1993.13"/>
    <n v="1039.17"/>
    <n v="996.55"/>
    <n v="253.6"/>
    <n v="6.53"/>
    <n v="6593.32"/>
    <n v="892.52"/>
    <n v="910.36"/>
    <n v="667.18"/>
    <n v="1004.53"/>
    <n v="0"/>
    <n v="6.53"/>
    <n v="3481.12"/>
    <n v="10074.44"/>
    <n v="2470.06"/>
    <n v="21835.24"/>
    <n v="10201.32"/>
    <n v="6781.47"/>
    <n v="7360.65"/>
    <n v="1082.6099999999999"/>
    <n v="40.22"/>
    <n v="47301.5"/>
    <n v="39900.639999999999"/>
    <n v="15091.74"/>
    <n v="54992.38"/>
    <n v="11.6"/>
    <n v="10960.37"/>
    <n v="26135.71"/>
    <n v="23.12"/>
    <x v="24"/>
  </r>
  <r>
    <n v="3092"/>
    <x v="3"/>
    <s v="e"/>
    <n v="3041"/>
    <n v="3151"/>
    <n v="11635.93"/>
    <n v="14840.38"/>
    <n v="26476.31"/>
    <n v="15.65"/>
    <n v="7.29"/>
    <n v="1404.47"/>
    <n v="1274.69"/>
    <n v="697.16"/>
    <n v="1867.17"/>
    <n v="173.8"/>
    <n v="28.68"/>
    <n v="5445.97"/>
    <n v="3399.67"/>
    <n v="1935.16"/>
    <n v="759.69"/>
    <n v="1710.56"/>
    <n v="0"/>
    <n v="28.78"/>
    <n v="7833.85"/>
    <n v="13279.83"/>
    <n v="6094.52"/>
    <n v="13425.12"/>
    <n v="6598.72"/>
    <n v="4653.88"/>
    <n v="14414.71"/>
    <n v="966.22"/>
    <n v="198.63"/>
    <n v="40257.279999999999"/>
    <n v="25643.94"/>
    <n v="9392.74"/>
    <n v="35036.69"/>
    <n v="11.52"/>
    <n v="43308.12"/>
    <n v="70936.73"/>
    <n v="13.74"/>
    <x v="24"/>
  </r>
  <r>
    <n v="3093"/>
    <x v="3"/>
    <s v="e"/>
    <n v="5583"/>
    <n v="544"/>
    <n v="14504.14"/>
    <n v="8942.75"/>
    <n v="23446.89"/>
    <n v="15.4"/>
    <n v="6.04"/>
    <n v="2746.9"/>
    <n v="2138.39"/>
    <n v="1100.42"/>
    <n v="1220.5"/>
    <n v="296.64999999999998"/>
    <n v="7.27"/>
    <n v="7510.14"/>
    <n v="1002.38"/>
    <n v="1204.96"/>
    <n v="800.39"/>
    <n v="1241.45"/>
    <n v="0"/>
    <n v="7.28"/>
    <n v="4256.46"/>
    <n v="11766.6"/>
    <n v="3007.73"/>
    <n v="26698.78"/>
    <n v="10792.8"/>
    <n v="7092.02"/>
    <n v="9015.7800000000007"/>
    <n v="1634.97"/>
    <n v="41.95"/>
    <n v="55276.3"/>
    <n v="46218.58"/>
    <n v="16976.02"/>
    <n v="63194.59"/>
    <n v="11.32"/>
    <n v="12753.93"/>
    <n v="31175.200000000001"/>
    <n v="23.44"/>
    <x v="24"/>
  </r>
  <r>
    <n v="3094"/>
    <x v="3"/>
    <s v="e"/>
    <n v="7529"/>
    <n v="1729"/>
    <n v="20883.73"/>
    <n v="17964.259999999998"/>
    <n v="38847.99"/>
    <n v="15.33"/>
    <n v="6.4"/>
    <n v="3441.99"/>
    <n v="2865.69"/>
    <n v="1629.52"/>
    <n v="2728.77"/>
    <n v="321.45999999999998"/>
    <n v="18.73"/>
    <n v="11006.17"/>
    <n v="2365.08"/>
    <n v="2448.73"/>
    <n v="1551.08"/>
    <n v="2694.53"/>
    <n v="0"/>
    <n v="18.809999999999999"/>
    <n v="9078.2199999999993"/>
    <n v="20084.39"/>
    <n v="6364.89"/>
    <n v="35695.75"/>
    <n v="14576.35"/>
    <n v="10618.95"/>
    <n v="19554.09"/>
    <n v="2793.05"/>
    <n v="121.77"/>
    <n v="83359.960000000006"/>
    <n v="63684.1"/>
    <n v="23540.94"/>
    <n v="87225.04"/>
    <n v="11.59"/>
    <n v="32525.5"/>
    <n v="69885.67"/>
    <n v="18.809999999999999"/>
    <x v="24"/>
  </r>
  <r>
    <n v="3095"/>
    <x v="3"/>
    <s v="e"/>
    <n v="2781"/>
    <n v="1077"/>
    <n v="8499.5300000000007"/>
    <n v="16899.240000000002"/>
    <n v="25398.77"/>
    <n v="15.05"/>
    <n v="5.87"/>
    <n v="1377.49"/>
    <n v="1161.94"/>
    <n v="603.83000000000004"/>
    <n v="1113.57"/>
    <n v="155.47999999999999"/>
    <n v="10.15"/>
    <n v="4422.47"/>
    <n v="1315.03"/>
    <n v="1375.26"/>
    <n v="491.47"/>
    <n v="1041.6199999999999"/>
    <n v="940.76"/>
    <n v="10.23"/>
    <n v="5174.38"/>
    <n v="9596.85"/>
    <n v="4122.53"/>
    <n v="13455.45"/>
    <n v="6073.86"/>
    <n v="4155.97"/>
    <n v="8940.82"/>
    <n v="1087.83"/>
    <n v="73.14"/>
    <n v="33787.08"/>
    <n v="24773.11"/>
    <n v="9037.91"/>
    <n v="33811.019999999997"/>
    <n v="12.16"/>
    <n v="16981.43"/>
    <n v="39807.51"/>
    <n v="15.77"/>
    <x v="24"/>
  </r>
  <r>
    <n v="3096"/>
    <x v="3"/>
    <s v="e"/>
    <n v="6937"/>
    <n v="1021"/>
    <n v="17471.95"/>
    <n v="12928.47"/>
    <n v="30400.42"/>
    <n v="17.03"/>
    <n v="6.8"/>
    <n v="2818.9"/>
    <n v="2515.79"/>
    <n v="1257.74"/>
    <n v="1777.14"/>
    <n v="361.86"/>
    <n v="12.21"/>
    <n v="8743.6299999999992"/>
    <n v="1831.67"/>
    <n v="1756.52"/>
    <n v="1148.45"/>
    <n v="1780.16"/>
    <n v="0"/>
    <n v="12.22"/>
    <n v="6529.02"/>
    <n v="15272.65"/>
    <n v="4736.6400000000003"/>
    <n v="27966.9"/>
    <n v="14261.27"/>
    <n v="8920.4500000000007"/>
    <n v="14926.74"/>
    <n v="2243.96"/>
    <n v="72.06"/>
    <n v="68391.37"/>
    <n v="53392.57"/>
    <n v="18564.21"/>
    <n v="71956.789999999994"/>
    <n v="10.37"/>
    <n v="24287.360000000001"/>
    <n v="57008.22"/>
    <n v="23.79"/>
    <x v="24"/>
  </r>
  <r>
    <n v="3097"/>
    <x v="3"/>
    <s v="e"/>
    <n v="15315"/>
    <n v="636"/>
    <n v="39052.160000000003"/>
    <n v="18655.66"/>
    <n v="57707.82"/>
    <n v="14.74"/>
    <n v="6.41"/>
    <n v="10148.450000000001"/>
    <n v="5833.64"/>
    <n v="2846.36"/>
    <n v="2350.5700000000002"/>
    <n v="692.63"/>
    <n v="16.79"/>
    <n v="21888.44"/>
    <n v="1112.9100000000001"/>
    <n v="2681"/>
    <n v="2083.11"/>
    <n v="2515.36"/>
    <n v="0"/>
    <n v="16.8"/>
    <n v="8409.18"/>
    <n v="30297.62"/>
    <n v="5877.01"/>
    <n v="99218.880000000005"/>
    <n v="29706.9"/>
    <n v="18750.48"/>
    <n v="18741.169999999998"/>
    <n v="4698.95"/>
    <n v="92.62"/>
    <n v="171209"/>
    <n v="152375.21"/>
    <n v="51649.53"/>
    <n v="204024.75"/>
    <n v="13.32"/>
    <n v="15436.8"/>
    <n v="60960.27"/>
    <n v="24.27"/>
    <x v="24"/>
  </r>
  <r>
    <n v="3098"/>
    <x v="3"/>
    <s v="e"/>
    <n v="4915"/>
    <n v="158"/>
    <n v="13279.14"/>
    <n v="5945.52"/>
    <n v="19224.66"/>
    <n v="14.61"/>
    <n v="6.58"/>
    <n v="3230.26"/>
    <n v="2295.65"/>
    <n v="1237.19"/>
    <n v="777.24"/>
    <n v="310.24"/>
    <n v="4.84"/>
    <n v="7855.43"/>
    <n v="342.38"/>
    <n v="944.95"/>
    <n v="675.79"/>
    <n v="827"/>
    <n v="0"/>
    <n v="4.8499999999999996"/>
    <n v="2794.96"/>
    <n v="10650.39"/>
    <n v="1963.11"/>
    <n v="31034.73"/>
    <n v="11754.13"/>
    <n v="8630.18"/>
    <n v="6395.89"/>
    <n v="2938.79"/>
    <n v="24.96"/>
    <n v="60778.66"/>
    <n v="54357.82"/>
    <n v="19030.47"/>
    <n v="73388.289999999994"/>
    <n v="14.93"/>
    <n v="4437.6899999999996"/>
    <n v="20973.08"/>
    <n v="28.09"/>
    <x v="24"/>
  </r>
  <r>
    <n v="3099"/>
    <x v="3"/>
    <s v="e"/>
    <n v="4524"/>
    <n v="444"/>
    <n v="12706.45"/>
    <n v="6319.9"/>
    <n v="19026.349999999999"/>
    <n v="15.81"/>
    <n v="7.13"/>
    <n v="3083.69"/>
    <n v="2093.5500000000002"/>
    <n v="1093.68"/>
    <n v="826.22"/>
    <n v="283.76"/>
    <n v="6.99"/>
    <n v="7387.9"/>
    <n v="849.27"/>
    <n v="819.98"/>
    <n v="603.79999999999995"/>
    <n v="844.92"/>
    <n v="0"/>
    <n v="7"/>
    <n v="3124.97"/>
    <n v="10512.87"/>
    <n v="2273.0500000000002"/>
    <n v="29430.34"/>
    <n v="11513.3"/>
    <n v="7817.95"/>
    <n v="7064.08"/>
    <n v="2308.36"/>
    <n v="43.58"/>
    <n v="58177.61"/>
    <n v="51069.94"/>
    <n v="17436.310000000001"/>
    <n v="68506.25"/>
    <n v="15.14"/>
    <n v="12732.41"/>
    <n v="28718.46"/>
    <n v="28.68"/>
    <x v="24"/>
  </r>
  <r>
    <n v="3100"/>
    <x v="3"/>
    <s v="e"/>
    <n v="8535"/>
    <n v="1280"/>
    <n v="25797.37"/>
    <n v="18303.71"/>
    <n v="44101.08"/>
    <n v="15.71"/>
    <n v="6.95"/>
    <n v="5976.29"/>
    <n v="4031.18"/>
    <n v="2287.6"/>
    <n v="2734.33"/>
    <n v="536.11"/>
    <n v="17.27"/>
    <n v="15582.78"/>
    <n v="2411.02"/>
    <n v="2997.74"/>
    <n v="1741.14"/>
    <n v="2801.18"/>
    <n v="0"/>
    <n v="17.350000000000001"/>
    <n v="9968.43"/>
    <n v="25551.200000000001"/>
    <n v="7149.89"/>
    <n v="55885.7"/>
    <n v="20005.47"/>
    <n v="15383.66"/>
    <n v="21871.3"/>
    <n v="3746.51"/>
    <n v="100.79"/>
    <n v="116993.42"/>
    <n v="95021.34"/>
    <n v="33368"/>
    <n v="128389.34"/>
    <n v="15.04"/>
    <n v="33268.080000000002"/>
    <n v="85848.73"/>
    <n v="25.99"/>
    <x v="24"/>
  </r>
  <r>
    <n v="3101"/>
    <x v="3"/>
    <s v="e"/>
    <n v="2110"/>
    <n v="7149"/>
    <n v="14255.63"/>
    <n v="22022.39"/>
    <n v="36278.019999999997"/>
    <n v="17.22"/>
    <n v="8.25"/>
    <n v="1083.06"/>
    <n v="890.81"/>
    <n v="517.71"/>
    <n v="2211.09"/>
    <n v="112.47"/>
    <n v="67.91"/>
    <n v="4883.07"/>
    <n v="7699.02"/>
    <n v="1299.22"/>
    <n v="470.94"/>
    <n v="1864.62"/>
    <n v="0"/>
    <n v="68.180000000000007"/>
    <n v="11401.97"/>
    <n v="16285.04"/>
    <n v="9469.18"/>
    <n v="9155.33"/>
    <n v="4224.99"/>
    <n v="3334.58"/>
    <n v="15936.57"/>
    <n v="670.92"/>
    <n v="459.32"/>
    <n v="33781.71"/>
    <n v="17385.830000000002"/>
    <n v="6437.46"/>
    <n v="23823.29"/>
    <n v="11.29"/>
    <n v="101387.43"/>
    <n v="127065.07"/>
    <n v="14.18"/>
    <x v="24"/>
  </r>
  <r>
    <n v="3102"/>
    <x v="3"/>
    <s v="e"/>
    <n v="952"/>
    <n v="9706"/>
    <n v="14998.2"/>
    <n v="26655.13"/>
    <n v="41653.33"/>
    <n v="19.04"/>
    <n v="8.7899999999999991"/>
    <n v="480.98"/>
    <n v="391.16"/>
    <n v="215.2"/>
    <n v="3036.46"/>
    <n v="61.67"/>
    <n v="89.87"/>
    <n v="4275.33"/>
    <n v="9830.15"/>
    <n v="1041.8800000000001"/>
    <n v="369.91"/>
    <n v="2482.2800000000002"/>
    <n v="0"/>
    <n v="90.34"/>
    <n v="13814.57"/>
    <n v="18089.900000000001"/>
    <n v="11241.94"/>
    <n v="4115.66"/>
    <n v="1734.79"/>
    <n v="1354.06"/>
    <n v="21456.41"/>
    <n v="380.61"/>
    <n v="604.64"/>
    <n v="29646.17"/>
    <n v="7585.12"/>
    <n v="2729.08"/>
    <n v="10314.200000000001"/>
    <n v="10.83"/>
    <n v="135843.96"/>
    <n v="163342.72"/>
    <n v="14"/>
    <x v="24"/>
  </r>
  <r>
    <n v="3103"/>
    <x v="3"/>
    <s v="e"/>
    <n v="2907"/>
    <n v="5163"/>
    <n v="13848.76"/>
    <n v="18382.88"/>
    <n v="32231.64"/>
    <n v="17.5"/>
    <n v="8.33"/>
    <n v="1484.29"/>
    <n v="1258.19"/>
    <n v="749.29"/>
    <n v="1874.93"/>
    <n v="167.3"/>
    <n v="49.81"/>
    <n v="5583.81"/>
    <n v="5810.15"/>
    <n v="1568.76"/>
    <n v="532.17999999999995"/>
    <n v="1620.46"/>
    <n v="0"/>
    <n v="50.06"/>
    <n v="9581.61"/>
    <n v="15165.43"/>
    <n v="7911.1"/>
    <n v="13306.11"/>
    <n v="5040.13"/>
    <n v="4679.04"/>
    <n v="14042.48"/>
    <n v="1738.98"/>
    <n v="324.08999999999997"/>
    <n v="39130.82"/>
    <n v="24764.26"/>
    <n v="9045.39"/>
    <n v="33809.65"/>
    <n v="11.63"/>
    <n v="89429.18"/>
    <n v="115653.68"/>
    <n v="17.32"/>
    <x v="24"/>
  </r>
  <r>
    <n v="3104"/>
    <x v="3"/>
    <s v="e"/>
    <n v="11283"/>
    <n v="14216"/>
    <n v="50709.98"/>
    <n v="62741.24"/>
    <n v="113451.22"/>
    <n v="17.7"/>
    <n v="7.74"/>
    <n v="6904.24"/>
    <n v="4914.79"/>
    <n v="3125.33"/>
    <n v="7504.59"/>
    <n v="720.61"/>
    <n v="132.63"/>
    <n v="23302.17"/>
    <n v="14726.05"/>
    <n v="7694.32"/>
    <n v="2936.06"/>
    <n v="6734.83"/>
    <n v="0"/>
    <n v="133.15"/>
    <n v="32224.41"/>
    <n v="55526.58"/>
    <n v="25356.43"/>
    <n v="67137.570000000007"/>
    <n v="20845.2"/>
    <n v="20291.349999999999"/>
    <n v="56455.18"/>
    <n v="6943.75"/>
    <n v="850.07"/>
    <n v="172523.12"/>
    <n v="115217.88"/>
    <n v="40200.67"/>
    <n v="155418.54"/>
    <n v="13.77"/>
    <n v="230402.12"/>
    <n v="348846.16"/>
    <n v="16.21"/>
    <x v="24"/>
  </r>
  <r>
    <n v="3105"/>
    <x v="3"/>
    <s v="s"/>
    <n v="17203"/>
    <n v="2637"/>
    <n v="44411.34"/>
    <n v="29403.4"/>
    <n v="73814.740000000005"/>
    <n v="15.63"/>
    <n v="6.83"/>
    <n v="8956.94"/>
    <n v="5933.93"/>
    <n v="3060.03"/>
    <n v="3419.95"/>
    <n v="768.14"/>
    <n v="35.270000000000003"/>
    <n v="22174.25"/>
    <n v="4803.95"/>
    <n v="3523.62"/>
    <n v="2569.0500000000002"/>
    <n v="3462.39"/>
    <n v="0"/>
    <n v="35.369999999999997"/>
    <n v="14394.38"/>
    <n v="36568.629999999997"/>
    <n v="10896.62"/>
    <n v="97107.97"/>
    <n v="22435.13"/>
    <n v="17477.68"/>
    <n v="25029.1"/>
    <n v="7897.08"/>
    <n v="203.42"/>
    <n v="170150.37"/>
    <n v="144917.85999999999"/>
    <n v="47288.53"/>
    <n v="192206.39"/>
    <n v="11.17"/>
    <n v="74233.899999999994"/>
    <n v="137497.97"/>
    <n v="28.15"/>
    <x v="24"/>
  </r>
  <r>
    <n v="3106"/>
    <x v="3"/>
    <s v="s"/>
    <n v="11487"/>
    <n v="7327"/>
    <n v="42475.28"/>
    <n v="63765.49"/>
    <n v="106240.77"/>
    <n v="15.73"/>
    <n v="7.01"/>
    <n v="4793.9399999999996"/>
    <n v="3847.59"/>
    <n v="2543.06"/>
    <n v="8885.0300000000007"/>
    <n v="895.25"/>
    <n v="73.989999999999995"/>
    <n v="21038.85"/>
    <n v="7315.88"/>
    <n v="13522.08"/>
    <n v="4530.9799999999996"/>
    <n v="8999.76"/>
    <n v="0"/>
    <n v="74.12"/>
    <n v="34442.82"/>
    <n v="55481.67"/>
    <n v="25368.94"/>
    <n v="61469.81"/>
    <n v="11401.5"/>
    <n v="14751"/>
    <n v="62592.51"/>
    <n v="10801.89"/>
    <n v="431.8"/>
    <n v="161448.51999999999"/>
    <n v="98424.21"/>
    <n v="30969.16"/>
    <n v="129393.37"/>
    <n v="11.26"/>
    <n v="119119.58"/>
    <n v="304825.42"/>
    <n v="16.260000000000002"/>
    <x v="24"/>
  </r>
  <r>
    <n v="3107"/>
    <x v="3"/>
    <s v="s"/>
    <n v="5828"/>
    <n v="10457"/>
    <n v="26598.240000000002"/>
    <n v="39155.5"/>
    <n v="65753.740000000005"/>
    <n v="17.96"/>
    <n v="8.98"/>
    <n v="2561.34"/>
    <n v="2185.11"/>
    <n v="1341.42"/>
    <n v="4307.4799999999996"/>
    <n v="291.61"/>
    <n v="96.24"/>
    <n v="10783.2"/>
    <n v="11854.37"/>
    <n v="3831.84"/>
    <n v="1491.46"/>
    <n v="3707.72"/>
    <n v="0"/>
    <n v="96.53"/>
    <n v="20981.91"/>
    <n v="31765.119999999999"/>
    <n v="17177.669999999998"/>
    <n v="29936.880000000001"/>
    <n v="9524.2800000000007"/>
    <n v="9511.85"/>
    <n v="36099.599999999999"/>
    <n v="3618.6"/>
    <n v="617.13"/>
    <n v="89308.34"/>
    <n v="52591.61"/>
    <n v="16963.939999999999"/>
    <n v="69555.56"/>
    <n v="11.93"/>
    <n v="200671.82"/>
    <n v="267397.49"/>
    <n v="19.190000000000001"/>
    <x v="24"/>
  </r>
  <r>
    <n v="3108"/>
    <x v="3"/>
    <s v="s"/>
    <n v="4969"/>
    <n v="937"/>
    <n v="14690.25"/>
    <n v="10663.06"/>
    <n v="25353.31"/>
    <n v="15.13"/>
    <n v="7.24"/>
    <n v="2854.16"/>
    <n v="2005.83"/>
    <n v="1117.67"/>
    <n v="1488.07"/>
    <n v="334.85"/>
    <n v="11.14"/>
    <n v="7811.71"/>
    <n v="1373"/>
    <n v="1648.47"/>
    <n v="895.74"/>
    <n v="1517.61"/>
    <n v="0"/>
    <n v="11.14"/>
    <n v="5445.96"/>
    <n v="13257.67"/>
    <n v="3917.2"/>
    <n v="32999.370000000003"/>
    <n v="8357.18"/>
    <n v="8022.13"/>
    <n v="12703.18"/>
    <n v="4298.6099999999997"/>
    <n v="70.48"/>
    <n v="66450.95"/>
    <n v="53677.279999999999"/>
    <n v="17488.09"/>
    <n v="71165.38"/>
    <n v="14.32"/>
    <n v="21139.23"/>
    <n v="51086.62"/>
    <n v="22.56"/>
    <x v="24"/>
  </r>
  <r>
    <n v="3109"/>
    <x v="3"/>
    <s v="s"/>
    <n v="2736"/>
    <n v="352"/>
    <n v="7931.71"/>
    <n v="5237.67"/>
    <n v="13169.38"/>
    <n v="20.36"/>
    <n v="9.8699999999999992"/>
    <n v="1692.93"/>
    <n v="1327.83"/>
    <n v="690.58"/>
    <n v="732.78"/>
    <n v="166.91"/>
    <n v="4.82"/>
    <n v="4615.84"/>
    <n v="741.54"/>
    <n v="855.13"/>
    <n v="486.82"/>
    <n v="762.84"/>
    <n v="0"/>
    <n v="4.83"/>
    <n v="2851.16"/>
    <n v="7467"/>
    <n v="2083.4899999999998"/>
    <n v="21947.15"/>
    <n v="9764.9699999999993"/>
    <n v="7227.18"/>
    <n v="8876.08"/>
    <n v="2407.9499999999998"/>
    <n v="32.700000000000003"/>
    <n v="50256.04"/>
    <n v="41347.26"/>
    <n v="11680.88"/>
    <n v="53028.13"/>
    <n v="19.38"/>
    <n v="13480.53"/>
    <n v="35331.54"/>
    <n v="38.299999999999997"/>
    <x v="24"/>
  </r>
  <r>
    <n v="3110"/>
    <x v="3"/>
    <s v="s"/>
    <n v="5130"/>
    <n v="854"/>
    <n v="16036.2"/>
    <n v="11993.53"/>
    <n v="28029.73"/>
    <n v="16.84"/>
    <n v="8.0500000000000007"/>
    <n v="3450.83"/>
    <n v="2398.96"/>
    <n v="1369.73"/>
    <n v="1791.31"/>
    <n v="286.26"/>
    <n v="10.49"/>
    <n v="9307.59"/>
    <n v="1650.51"/>
    <n v="1985.07"/>
    <n v="1069.05"/>
    <n v="1830.99"/>
    <n v="0"/>
    <n v="10.5"/>
    <n v="6546.12"/>
    <n v="15853.71"/>
    <n v="4704.63"/>
    <n v="39907.03"/>
    <n v="12354.02"/>
    <n v="10791.49"/>
    <n v="16863.16"/>
    <n v="3512.84"/>
    <n v="63.45"/>
    <n v="83491.990000000005"/>
    <n v="66565.38"/>
    <n v="21050.41"/>
    <n v="87615.79"/>
    <n v="17.079999999999998"/>
    <n v="28675.5"/>
    <n v="67519.34"/>
    <n v="33.58"/>
    <x v="24"/>
  </r>
  <r>
    <n v="3111"/>
    <x v="3"/>
    <s v="s"/>
    <n v="3660"/>
    <n v="1268"/>
    <n v="13213.98"/>
    <n v="15125.47"/>
    <n v="28339.45"/>
    <n v="15.94"/>
    <n v="7.79"/>
    <n v="2514.77"/>
    <n v="1676.84"/>
    <n v="951.06"/>
    <n v="2206.66"/>
    <n v="218.81"/>
    <n v="12.63"/>
    <n v="7580.77"/>
    <n v="1859.99"/>
    <n v="3372.63"/>
    <n v="1114.03"/>
    <n v="2232.65"/>
    <n v="0"/>
    <n v="12.64"/>
    <n v="8591.93"/>
    <n v="16172.71"/>
    <n v="6346.64"/>
    <n v="27194.18"/>
    <n v="8022.02"/>
    <n v="7125.68"/>
    <n v="19734.47"/>
    <n v="2696.42"/>
    <n v="77.2"/>
    <n v="64849.97"/>
    <n v="45038.3"/>
    <n v="14825.64"/>
    <n v="59863.94"/>
    <n v="16.36"/>
    <n v="28250.76"/>
    <n v="80720.69"/>
    <n v="22.28"/>
    <x v="24"/>
  </r>
  <r>
    <n v="3112"/>
    <x v="3"/>
    <s v="e"/>
    <n v="4567"/>
    <n v="1028"/>
    <n v="13311.61"/>
    <n v="9974.3799999999992"/>
    <n v="23285.99"/>
    <n v="15.55"/>
    <n v="7.2"/>
    <n v="2705.29"/>
    <n v="1931.95"/>
    <n v="1018.58"/>
    <n v="1284.05"/>
    <n v="255.45"/>
    <n v="12.67"/>
    <n v="7207.99"/>
    <n v="1523.73"/>
    <n v="1482.79"/>
    <n v="802.42"/>
    <n v="1328.41"/>
    <n v="0"/>
    <n v="12.68"/>
    <n v="5150.0200000000004"/>
    <n v="12358.01"/>
    <n v="3808.93"/>
    <n v="27758.52"/>
    <n v="8829.4699999999993"/>
    <n v="6731.53"/>
    <n v="10347.540000000001"/>
    <n v="3142.24"/>
    <n v="75.06"/>
    <n v="56884.36"/>
    <n v="46461.760000000002"/>
    <n v="15699.78"/>
    <n v="62161.54"/>
    <n v="13.61"/>
    <n v="24409.79"/>
    <n v="49687.92"/>
    <n v="23.74"/>
    <x v="24"/>
  </r>
  <r>
    <n v="3113"/>
    <x v="3"/>
    <s v="e"/>
    <n v="5528"/>
    <n v="502"/>
    <n v="15486.51"/>
    <n v="7907.72"/>
    <n v="23394.23"/>
    <n v="16.97"/>
    <n v="7.95"/>
    <n v="3672.62"/>
    <n v="2575.89"/>
    <n v="1367.1"/>
    <n v="1103.05"/>
    <n v="307.97000000000003"/>
    <n v="7.16"/>
    <n v="9033.7900000000009"/>
    <n v="984.03"/>
    <n v="1102.01"/>
    <n v="801.11"/>
    <n v="1110.19"/>
    <n v="0"/>
    <n v="7.16"/>
    <n v="4004.51"/>
    <n v="13038.3"/>
    <n v="2887.15"/>
    <n v="40052.980000000003"/>
    <n v="15009.94"/>
    <n v="11121.79"/>
    <n v="10763.38"/>
    <n v="4040.41"/>
    <n v="44.02"/>
    <n v="81032.509999999995"/>
    <n v="70225.11"/>
    <n v="22477.17"/>
    <n v="92702.28"/>
    <n v="16.77"/>
    <n v="15607.72"/>
    <n v="39656.129999999997"/>
    <n v="31.09"/>
    <x v="24"/>
  </r>
  <r>
    <n v="3114"/>
    <x v="3"/>
    <s v="e"/>
    <n v="6707"/>
    <n v="518"/>
    <n v="19236.59"/>
    <n v="9928.9"/>
    <n v="29165.49"/>
    <n v="18"/>
    <n v="8.17"/>
    <n v="4701.83"/>
    <n v="3231.45"/>
    <n v="1732.71"/>
    <n v="1449.5"/>
    <n v="428.38"/>
    <n v="8.23"/>
    <n v="11552.09"/>
    <n v="938.99"/>
    <n v="1527.89"/>
    <n v="1073.22"/>
    <n v="1480.7"/>
    <n v="0"/>
    <n v="8.23"/>
    <n v="5029.03"/>
    <n v="16581.12"/>
    <n v="3540.1"/>
    <n v="51643.89"/>
    <n v="21466.31"/>
    <n v="14849.74"/>
    <n v="14625.53"/>
    <n v="5588.72"/>
    <n v="50.26"/>
    <n v="108224.45"/>
    <n v="93548.66"/>
    <n v="28536.97"/>
    <n v="122085.63"/>
    <n v="18.2"/>
    <n v="12583"/>
    <n v="47729.08"/>
    <n v="24.29"/>
    <x v="24"/>
  </r>
  <r>
    <n v="3115"/>
    <x v="3"/>
    <s v="e"/>
    <n v="2932"/>
    <n v="245"/>
    <n v="8402.57"/>
    <n v="4743.8999999999996"/>
    <n v="13146.47"/>
    <n v="15.85"/>
    <n v="7.44"/>
    <n v="2002.04"/>
    <n v="1405.41"/>
    <n v="750.06"/>
    <n v="703.32"/>
    <n v="178.34"/>
    <n v="3.94"/>
    <n v="5043.1099999999997"/>
    <n v="456.7"/>
    <n v="803.94"/>
    <n v="491.09"/>
    <n v="729.44"/>
    <n v="0"/>
    <n v="3.95"/>
    <n v="2485.12"/>
    <n v="7528.23"/>
    <n v="1751.73"/>
    <n v="20328.57"/>
    <n v="7948.97"/>
    <n v="5637.6"/>
    <n v="6179.94"/>
    <n v="2075.96"/>
    <n v="22.18"/>
    <n v="42193.22"/>
    <n v="35991.1"/>
    <n v="11894.91"/>
    <n v="47886.01"/>
    <n v="16.329999999999998"/>
    <n v="7132.63"/>
    <n v="22246.63"/>
    <n v="29.11"/>
    <x v="24"/>
  </r>
  <r>
    <n v="3116"/>
    <x v="3"/>
    <s v="e"/>
    <n v="6109"/>
    <n v="815"/>
    <n v="17710.5"/>
    <n v="12145.96"/>
    <n v="29856.46"/>
    <n v="15.08"/>
    <n v="7.13"/>
    <n v="3919.38"/>
    <n v="2647.1"/>
    <n v="1404.61"/>
    <n v="1787.8"/>
    <n v="374.04"/>
    <n v="10.64"/>
    <n v="10143.58"/>
    <n v="1527.55"/>
    <n v="1911.39"/>
    <n v="1111.9000000000001"/>
    <n v="1830.44"/>
    <n v="0"/>
    <n v="10.65"/>
    <n v="6391.94"/>
    <n v="16535.52"/>
    <n v="4550.8500000000004"/>
    <n v="39489.230000000003"/>
    <n v="14050.37"/>
    <n v="10013.77"/>
    <n v="14797.2"/>
    <n v="4252.6000000000004"/>
    <n v="65.64"/>
    <n v="82668.800000000003"/>
    <n v="67805.97"/>
    <n v="23209.919999999998"/>
    <n v="91015.89"/>
    <n v="14.9"/>
    <n v="22089.42"/>
    <n v="55193.98"/>
    <n v="27.1"/>
    <x v="24"/>
  </r>
  <r>
    <n v="3117"/>
    <x v="3"/>
    <s v="e"/>
    <n v="4665"/>
    <n v="647"/>
    <n v="13339.22"/>
    <n v="11987.69"/>
    <n v="25326.91"/>
    <n v="17.34"/>
    <n v="7.88"/>
    <n v="2901.21"/>
    <n v="2227.61"/>
    <n v="1183.82"/>
    <n v="1172.9100000000001"/>
    <n v="268.08"/>
    <n v="7.77"/>
    <n v="7761.42"/>
    <n v="1290.78"/>
    <n v="1119.6300000000001"/>
    <n v="734.21"/>
    <n v="1162.19"/>
    <n v="476.4"/>
    <n v="7.78"/>
    <n v="4790.99"/>
    <n v="12552.41"/>
    <n v="3621.03"/>
    <n v="31532.76"/>
    <n v="15176.5"/>
    <n v="10187.16"/>
    <n v="11755.79"/>
    <n v="3157.75"/>
    <n v="54.99"/>
    <n v="71864.960000000006"/>
    <n v="60054.18"/>
    <n v="18844.62"/>
    <n v="78898.8"/>
    <n v="16.91"/>
    <n v="20647.39"/>
    <n v="48902.15"/>
    <n v="31.91"/>
    <x v="24"/>
  </r>
  <r>
    <n v="3118"/>
    <x v="3"/>
    <s v="e"/>
    <n v="5572"/>
    <n v="969"/>
    <n v="17124.7"/>
    <n v="13883.48"/>
    <n v="31008.18"/>
    <n v="14.79"/>
    <n v="7"/>
    <n v="3524.15"/>
    <n v="2626.09"/>
    <n v="1460.3"/>
    <n v="2077.2199999999998"/>
    <n v="283.68"/>
    <n v="12.26"/>
    <n v="9983.7000000000007"/>
    <n v="1869.77"/>
    <n v="2327.91"/>
    <n v="1210.1199999999999"/>
    <n v="2136.9899999999998"/>
    <n v="0"/>
    <n v="12.27"/>
    <n v="7557.06"/>
    <n v="17540.759999999998"/>
    <n v="5407.8"/>
    <n v="36240.04"/>
    <n v="13344.77"/>
    <n v="10216.74"/>
    <n v="16500"/>
    <n v="3087.44"/>
    <n v="73.63"/>
    <n v="79462.62"/>
    <n v="62888.99"/>
    <n v="22344.95"/>
    <n v="85233.94"/>
    <n v="15.3"/>
    <n v="27967.31"/>
    <n v="64452.55"/>
    <n v="28.86"/>
    <x v="24"/>
  </r>
  <r>
    <n v="3119"/>
    <x v="3"/>
    <s v="ot"/>
    <n v="4542"/>
    <n v="634"/>
    <n v="13994.68"/>
    <n v="9931.1200000000008"/>
    <n v="23925.8"/>
    <n v="20.56"/>
    <n v="9.81"/>
    <n v="3166.09"/>
    <n v="2537.2800000000002"/>
    <n v="1343.43"/>
    <n v="1489.55"/>
    <n v="240.97"/>
    <n v="9.11"/>
    <n v="8786.43"/>
    <n v="1315.02"/>
    <n v="1800.92"/>
    <n v="979.32"/>
    <n v="1546.17"/>
    <n v="0"/>
    <n v="9.1199999999999992"/>
    <n v="5650.55"/>
    <n v="14436.99"/>
    <n v="4095.26"/>
    <n v="39500.47"/>
    <n v="20905.259999999998"/>
    <n v="13110.98"/>
    <n v="16840"/>
    <n v="3176.3"/>
    <n v="59.25"/>
    <n v="93592.26"/>
    <n v="76693.009999999995"/>
    <n v="22280.9"/>
    <n v="98973.92"/>
    <n v="21.79"/>
    <n v="23429.02"/>
    <n v="65872.34"/>
    <n v="36.950000000000003"/>
    <x v="24"/>
  </r>
  <r>
    <n v="3120"/>
    <x v="3"/>
    <s v="ot"/>
    <n v="4839"/>
    <n v="679"/>
    <n v="14050.61"/>
    <n v="8846.65"/>
    <n v="22897.26"/>
    <n v="17.670000000000002"/>
    <n v="8.7799999999999994"/>
    <n v="3055.43"/>
    <n v="2671"/>
    <n v="1445.34"/>
    <n v="1333.49"/>
    <n v="231.35"/>
    <n v="8.61"/>
    <n v="8745.2199999999993"/>
    <n v="1357.34"/>
    <n v="1272.03"/>
    <n v="909.94"/>
    <n v="1325.26"/>
    <n v="0"/>
    <n v="8.6199999999999992"/>
    <n v="4873.1899999999996"/>
    <n v="13618.41"/>
    <n v="3539.31"/>
    <n v="37568.18"/>
    <n v="20130.82"/>
    <n v="13177.46"/>
    <n v="13741.75"/>
    <n v="2594.21"/>
    <n v="57.5"/>
    <n v="87269.92"/>
    <n v="73470.67"/>
    <n v="22849.07"/>
    <n v="96319.75"/>
    <n v="19.899999999999999"/>
    <n v="20288.62"/>
    <n v="48497.52"/>
    <n v="29.88"/>
    <x v="24"/>
  </r>
  <r>
    <n v="3121"/>
    <x v="3"/>
    <s v="e"/>
    <n v="8048"/>
    <n v="886"/>
    <n v="21935.759999999998"/>
    <n v="15224.96"/>
    <n v="37160.720000000001"/>
    <n v="15.14"/>
    <n v="6.39"/>
    <n v="4257.8900000000003"/>
    <n v="3364.49"/>
    <n v="1880.35"/>
    <n v="2203.65"/>
    <n v="448.81"/>
    <n v="12.35"/>
    <n v="12167.54"/>
    <n v="1588.4"/>
    <n v="2444.67"/>
    <n v="1422.15"/>
    <n v="2274.65"/>
    <n v="0"/>
    <n v="12.36"/>
    <n v="7742.23"/>
    <n v="19909.77"/>
    <n v="5455.22"/>
    <n v="47248.74"/>
    <n v="15981.27"/>
    <n v="12748.64"/>
    <n v="16578.04"/>
    <n v="4533.05"/>
    <n v="67.23"/>
    <n v="97156.96"/>
    <n v="80511.7"/>
    <n v="28763.13"/>
    <n v="109274.83"/>
    <n v="13.58"/>
    <n v="21610.43"/>
    <n v="56980.36"/>
    <n v="24.39"/>
    <x v="24"/>
  </r>
  <r>
    <n v="3122"/>
    <x v="3"/>
    <s v="e"/>
    <n v="4504"/>
    <n v="584"/>
    <n v="13882.38"/>
    <n v="10793.95"/>
    <n v="24676.33"/>
    <n v="14.08"/>
    <n v="6.44"/>
    <n v="2931.38"/>
    <n v="2034.43"/>
    <n v="1142.94"/>
    <n v="1578.16"/>
    <n v="254.96"/>
    <n v="8.44"/>
    <n v="7950.3"/>
    <n v="1101.3699999999999"/>
    <n v="1943"/>
    <n v="971.14"/>
    <n v="1661.64"/>
    <n v="0"/>
    <n v="8.44"/>
    <n v="5685.59"/>
    <n v="13635.89"/>
    <n v="4015.51"/>
    <n v="30439.22"/>
    <n v="9543.83"/>
    <n v="7501.63"/>
    <n v="11600.69"/>
    <n v="2598.56"/>
    <n v="45.63"/>
    <n v="61729.54"/>
    <n v="50083.23"/>
    <n v="17966.53"/>
    <n v="68049.759999999995"/>
    <n v="15.11"/>
    <n v="15430.53"/>
    <n v="42257.919999999998"/>
    <n v="26.42"/>
    <x v="24"/>
  </r>
  <r>
    <n v="3123"/>
    <x v="3"/>
    <s v="e"/>
    <n v="5658"/>
    <n v="1502"/>
    <n v="18992.77"/>
    <n v="20331.169999999998"/>
    <n v="39323.94"/>
    <n v="13.79"/>
    <n v="6.36"/>
    <n v="3367.93"/>
    <n v="2443.64"/>
    <n v="1363.48"/>
    <n v="3176.98"/>
    <n v="300.44"/>
    <n v="17.38"/>
    <n v="10669.85"/>
    <n v="2139"/>
    <n v="3793.14"/>
    <n v="1662.39"/>
    <n v="3312.6"/>
    <n v="0"/>
    <n v="17.399999999999999"/>
    <n v="10924.53"/>
    <n v="21594.39"/>
    <n v="7594.54"/>
    <n v="36253.269999999997"/>
    <n v="11598.88"/>
    <n v="9050.2999999999993"/>
    <n v="22962.76"/>
    <n v="2914.85"/>
    <n v="104.35"/>
    <n v="82884.41"/>
    <n v="59817.3"/>
    <n v="21351.33"/>
    <n v="81168.63"/>
    <n v="14.35"/>
    <n v="28541.96"/>
    <n v="78449.08"/>
    <n v="19"/>
    <x v="24"/>
  </r>
  <r>
    <n v="3124"/>
    <x v="3"/>
    <s v="e"/>
    <n v="8810"/>
    <n v="1327"/>
    <n v="23763.63"/>
    <n v="18083.14"/>
    <n v="41846.769999999997"/>
    <n v="13.63"/>
    <n v="6.28"/>
    <n v="4565.34"/>
    <n v="3682.4"/>
    <n v="1939.31"/>
    <n v="2140.9299999999998"/>
    <n v="490.39"/>
    <n v="13.83"/>
    <n v="12832.2"/>
    <n v="2442.94"/>
    <n v="1786.82"/>
    <n v="1326.3"/>
    <n v="2076.11"/>
    <n v="301.66000000000003"/>
    <n v="13.84"/>
    <n v="7947.68"/>
    <n v="20779.87"/>
    <n v="5857.72"/>
    <n v="50194.55"/>
    <n v="18623.2"/>
    <n v="12956.03"/>
    <n v="15923.71"/>
    <n v="4513.72"/>
    <n v="81.99"/>
    <n v="102293.2"/>
    <n v="86287.5"/>
    <n v="31128.51"/>
    <n v="117416.01"/>
    <n v="13.33"/>
    <n v="30648.37"/>
    <n v="60614.89"/>
    <n v="23.1"/>
    <x v="24"/>
  </r>
  <r>
    <n v="3125"/>
    <x v="3"/>
    <s v="ck"/>
    <n v="5998"/>
    <n v="1031"/>
    <n v="17313.97"/>
    <n v="14722.23"/>
    <n v="32036.2"/>
    <n v="13.67"/>
    <n v="6.39"/>
    <n v="2815.36"/>
    <n v="2394.35"/>
    <n v="1253.5"/>
    <n v="2189.81"/>
    <n v="343.9"/>
    <n v="12.38"/>
    <n v="9009.2900000000009"/>
    <n v="1509.52"/>
    <n v="2457.04"/>
    <n v="1181.1500000000001"/>
    <n v="2267.0700000000002"/>
    <n v="0"/>
    <n v="12.39"/>
    <n v="7427.16"/>
    <n v="16436.45"/>
    <n v="5147.71"/>
    <n v="31768.32"/>
    <n v="13146.93"/>
    <n v="8763.7999999999993"/>
    <n v="16806.28"/>
    <n v="3098.93"/>
    <n v="73.540000000000006"/>
    <n v="73657.789999999994"/>
    <n v="56777.98"/>
    <n v="20608.41"/>
    <n v="77386.39"/>
    <n v="12.9"/>
    <n v="19598.43"/>
    <n v="53093.43"/>
    <n v="19.010000000000002"/>
    <x v="24"/>
  </r>
  <r>
    <n v="3126"/>
    <x v="3"/>
    <s v="ck"/>
    <n v="4343"/>
    <n v="655"/>
    <n v="11114.87"/>
    <n v="6976.53"/>
    <n v="18091.400000000001"/>
    <n v="14.86"/>
    <n v="6.99"/>
    <n v="1986.06"/>
    <n v="1642.5"/>
    <n v="865.65"/>
    <n v="1031.82"/>
    <n v="314.58"/>
    <n v="6.71"/>
    <n v="5847.32"/>
    <n v="976.03"/>
    <n v="865.26"/>
    <n v="598.14"/>
    <n v="1000.85"/>
    <n v="0"/>
    <n v="6.72"/>
    <n v="3446.99"/>
    <n v="9294.31"/>
    <n v="2439.42"/>
    <n v="22809.78"/>
    <n v="9696.7999999999993"/>
    <n v="6400.48"/>
    <n v="8605.9"/>
    <n v="2937.68"/>
    <n v="42.84"/>
    <n v="50493.48"/>
    <n v="41844.74"/>
    <n v="14362.79"/>
    <n v="56207.54"/>
    <n v="12.94"/>
    <n v="12494.55"/>
    <n v="27929.5"/>
    <n v="19.079999999999998"/>
    <x v="24"/>
  </r>
  <r>
    <n v="3127"/>
    <x v="3"/>
    <s v="ck"/>
    <n v="5518"/>
    <n v="1149"/>
    <n v="15323.69"/>
    <n v="10737.11"/>
    <n v="26060.799999999999"/>
    <n v="14.93"/>
    <n v="7.14"/>
    <n v="2614.38"/>
    <n v="2290.67"/>
    <n v="1184.07"/>
    <n v="1597.74"/>
    <n v="340.65"/>
    <n v="10.69"/>
    <n v="8038.21"/>
    <n v="1606.02"/>
    <n v="1202.1099999999999"/>
    <n v="837"/>
    <n v="1522.78"/>
    <n v="265.75"/>
    <n v="10.7"/>
    <n v="5444.36"/>
    <n v="13482.57"/>
    <n v="3910.88"/>
    <n v="31222.12"/>
    <n v="14623.55"/>
    <n v="9382.26"/>
    <n v="14049.12"/>
    <n v="3427.66"/>
    <n v="70.150000000000006"/>
    <n v="72774.850000000006"/>
    <n v="58655.59"/>
    <n v="19775.03"/>
    <n v="78430.62"/>
    <n v="14.21"/>
    <n v="18430.810000000001"/>
    <n v="43180.93"/>
    <n v="16.04"/>
    <x v="24"/>
  </r>
  <r>
    <n v="3128"/>
    <x v="3"/>
    <s v="ot"/>
    <n v="4554"/>
    <n v="695"/>
    <n v="13764.38"/>
    <n v="8271.92"/>
    <n v="22036.3"/>
    <n v="21.99"/>
    <n v="11.33"/>
    <n v="3245.45"/>
    <n v="2562.6"/>
    <n v="1359.1"/>
    <n v="1275.01"/>
    <n v="248.23"/>
    <n v="8.27"/>
    <n v="8698.65"/>
    <n v="1396.77"/>
    <n v="1165.93"/>
    <n v="839.57"/>
    <n v="1255.17"/>
    <n v="0"/>
    <n v="8.27"/>
    <n v="4665.71"/>
    <n v="13364.36"/>
    <n v="3402.27"/>
    <n v="45074.44"/>
    <n v="27410.65"/>
    <n v="15638.21"/>
    <n v="16773.689999999999"/>
    <n v="3066.8"/>
    <n v="63.71"/>
    <n v="108027.49"/>
    <n v="91190.1"/>
    <n v="24299.09"/>
    <n v="115489.19"/>
    <n v="25.36"/>
    <n v="25218.25"/>
    <n v="61148.24"/>
    <n v="36.29"/>
    <x v="24"/>
  </r>
  <r>
    <n v="3129"/>
    <x v="3"/>
    <s v="e"/>
    <n v="6211"/>
    <n v="370"/>
    <n v="15183.88"/>
    <n v="7407.68"/>
    <n v="22591.56"/>
    <n v="15.88"/>
    <n v="7.5"/>
    <n v="2825.3"/>
    <n v="2397.44"/>
    <n v="1190.07"/>
    <n v="988.73"/>
    <n v="363.92"/>
    <n v="5.6"/>
    <n v="7771.05"/>
    <n v="613.20000000000005"/>
    <n v="988.93"/>
    <n v="673.99"/>
    <n v="1013.58"/>
    <n v="0"/>
    <n v="5.61"/>
    <n v="3295.31"/>
    <n v="11066.37"/>
    <n v="2276.12"/>
    <n v="34639.96"/>
    <n v="17578.14"/>
    <n v="10046.049999999999"/>
    <n v="9309.07"/>
    <n v="3399.75"/>
    <n v="33.51"/>
    <n v="75006.47"/>
    <n v="65663.899999999994"/>
    <n v="21133.24"/>
    <n v="86797.14"/>
    <n v="13.97"/>
    <n v="7954.3"/>
    <n v="26655.040000000001"/>
    <n v="21.5"/>
    <x v="24"/>
  </r>
  <r>
    <n v="3130"/>
    <x v="3"/>
    <s v="e"/>
    <n v="5807"/>
    <n v="877"/>
    <n v="16001.41"/>
    <n v="11046.97"/>
    <n v="27048.38"/>
    <n v="15.22"/>
    <n v="7.37"/>
    <n v="2980.71"/>
    <n v="2305.9"/>
    <n v="1158.53"/>
    <n v="1589"/>
    <n v="382.19"/>
    <n v="9.43"/>
    <n v="8425.76"/>
    <n v="1666.78"/>
    <n v="1508.92"/>
    <n v="884.58"/>
    <n v="1589.48"/>
    <n v="0"/>
    <n v="9.44"/>
    <n v="5659.2"/>
    <n v="14084.96"/>
    <n v="4060.28"/>
    <n v="34569.839999999997"/>
    <n v="14644.03"/>
    <n v="9076.17"/>
    <n v="13561.64"/>
    <n v="3533.18"/>
    <n v="59.75"/>
    <n v="75444.600000000006"/>
    <n v="61823.22"/>
    <n v="20309.73"/>
    <n v="82132.94"/>
    <n v="14.14"/>
    <n v="23746.13"/>
    <n v="49774.27"/>
    <n v="27.08"/>
    <x v="24"/>
  </r>
  <r>
    <n v="3131"/>
    <x v="3"/>
    <s v="e"/>
    <n v="3909"/>
    <n v="233"/>
    <n v="9974.64"/>
    <n v="9488.73"/>
    <n v="19463.37"/>
    <n v="13.02"/>
    <n v="5.93"/>
    <n v="1990.51"/>
    <n v="1604.25"/>
    <n v="807.59"/>
    <n v="664.14"/>
    <n v="235.28"/>
    <n v="3.8"/>
    <n v="5305.57"/>
    <n v="445.65"/>
    <n v="689.16"/>
    <n v="461.08"/>
    <n v="686.2"/>
    <n v="439.36"/>
    <n v="3.81"/>
    <n v="2725.25"/>
    <n v="8030.82"/>
    <n v="2035.25"/>
    <n v="22930.43"/>
    <n v="9570.68"/>
    <n v="5981.41"/>
    <n v="5560.29"/>
    <n v="2065.3200000000002"/>
    <n v="21.44"/>
    <n v="46129.56"/>
    <n v="40547.83"/>
    <n v="14299.23"/>
    <n v="54847.06"/>
    <n v="14.03"/>
    <n v="6091.39"/>
    <n v="18592.04"/>
    <n v="26.14"/>
    <x v="24"/>
  </r>
  <r>
    <n v="3132"/>
    <x v="3"/>
    <s v="e"/>
    <n v="4142"/>
    <n v="1010"/>
    <n v="11967.25"/>
    <n v="9591.0300000000007"/>
    <n v="21558.28"/>
    <n v="16.61"/>
    <n v="8.02"/>
    <n v="2166.6799999999998"/>
    <n v="1670.03"/>
    <n v="857.03"/>
    <n v="1313.04"/>
    <n v="251.73"/>
    <n v="9.5299999999999994"/>
    <n v="6268.04"/>
    <n v="1479.95"/>
    <n v="1663.75"/>
    <n v="598.29"/>
    <n v="1250.6199999999999"/>
    <n v="0"/>
    <n v="9.6"/>
    <n v="5002.21"/>
    <n v="11270.26"/>
    <n v="3741.98"/>
    <n v="27724.29"/>
    <n v="12138.84"/>
    <n v="7612.71"/>
    <n v="12667.82"/>
    <n v="2399.6799999999998"/>
    <n v="70.5"/>
    <n v="62613.84"/>
    <n v="49875.519999999997"/>
    <n v="15672.13"/>
    <n v="65547.649999999994"/>
    <n v="15.83"/>
    <n v="20213.419999999998"/>
    <n v="44596.71"/>
    <n v="20.010000000000002"/>
    <x v="24"/>
  </r>
  <r>
    <n v="3133"/>
    <x v="3"/>
    <s v="e"/>
    <n v="3509"/>
    <n v="432"/>
    <n v="10426.120000000001"/>
    <n v="6321.54"/>
    <n v="16747.66"/>
    <n v="20.11"/>
    <n v="10.01"/>
    <n v="2475.65"/>
    <n v="1828.01"/>
    <n v="969.41"/>
    <n v="951.72"/>
    <n v="202.05"/>
    <n v="5.71"/>
    <n v="6432.55"/>
    <n v="876.07"/>
    <n v="931.85"/>
    <n v="606.59"/>
    <n v="962.47"/>
    <n v="0"/>
    <n v="5.71"/>
    <n v="3382.69"/>
    <n v="9815.24"/>
    <n v="2414.5100000000002"/>
    <n v="37219.870000000003"/>
    <n v="17108.28"/>
    <n v="10427.799999999999"/>
    <n v="11327.46"/>
    <n v="2306.31"/>
    <n v="36.86"/>
    <n v="78426.59"/>
    <n v="67062.27"/>
    <n v="18777.86"/>
    <n v="85840.13"/>
    <n v="24.46"/>
    <n v="14848.49"/>
    <n v="36657.18"/>
    <n v="34.369999999999997"/>
    <x v="24"/>
  </r>
  <r>
    <n v="3134"/>
    <x v="3"/>
    <s v="e"/>
    <n v="4245"/>
    <n v="297"/>
    <n v="11609.79"/>
    <n v="6322.53"/>
    <n v="17932.32"/>
    <n v="15.93"/>
    <n v="7.48"/>
    <n v="2605.1799999999998"/>
    <n v="1870.67"/>
    <n v="979.98"/>
    <n v="892.3"/>
    <n v="250.6"/>
    <n v="4.87"/>
    <n v="6603.61"/>
    <n v="579.27"/>
    <n v="983.63"/>
    <n v="590.37"/>
    <n v="931.57"/>
    <n v="0"/>
    <n v="4.88"/>
    <n v="3089.72"/>
    <n v="9693.32"/>
    <n v="2153.27"/>
    <n v="32637.18"/>
    <n v="12671.05"/>
    <n v="8087.4"/>
    <n v="7961.06"/>
    <n v="2238.8200000000002"/>
    <n v="26.51"/>
    <n v="63622.03"/>
    <n v="55634.45"/>
    <n v="18150.46"/>
    <n v="73784.91"/>
    <n v="17.38"/>
    <n v="8015.39"/>
    <n v="23916.54"/>
    <n v="26.99"/>
    <x v="24"/>
  </r>
  <r>
    <n v="3135"/>
    <x v="3"/>
    <s v="e"/>
    <n v="4771"/>
    <n v="777"/>
    <n v="15016.09"/>
    <n v="10705.84"/>
    <n v="25721.93"/>
    <n v="16.940000000000001"/>
    <n v="8.07"/>
    <n v="3521.54"/>
    <n v="2073.9699999999998"/>
    <n v="1058.0999999999999"/>
    <n v="1574.72"/>
    <n v="285.27"/>
    <n v="8.93"/>
    <n v="8522.5300000000007"/>
    <n v="1537.7"/>
    <n v="1711.03"/>
    <n v="851.98"/>
    <n v="1613.36"/>
    <n v="0"/>
    <n v="8.93"/>
    <n v="5723"/>
    <n v="14245.53"/>
    <n v="4100.7"/>
    <n v="45912.959999999999"/>
    <n v="14328.08"/>
    <n v="8983.99"/>
    <n v="14626.39"/>
    <n v="2410.3200000000002"/>
    <n v="53.53"/>
    <n v="86315.28"/>
    <n v="71635.350000000006"/>
    <n v="21990.34"/>
    <n v="93625.69"/>
    <n v="19.62"/>
    <n v="21002.91"/>
    <n v="49718.59"/>
    <n v="27.03"/>
    <x v="24"/>
  </r>
  <r>
    <n v="3136"/>
    <x v="3"/>
    <s v="e"/>
    <n v="4723"/>
    <n v="759"/>
    <n v="13475.99"/>
    <n v="8562.5499999999993"/>
    <n v="22038.54"/>
    <n v="15.97"/>
    <n v="7.65"/>
    <n v="2554.89"/>
    <n v="2105.42"/>
    <n v="1147.54"/>
    <n v="1288.1600000000001"/>
    <n v="300.2"/>
    <n v="8.7899999999999991"/>
    <n v="7404.99"/>
    <n v="1090.92"/>
    <n v="1155.5"/>
    <n v="708.8"/>
    <n v="1284.52"/>
    <n v="0"/>
    <n v="8.86"/>
    <n v="4248.6099999999997"/>
    <n v="11653.6"/>
    <n v="2955.23"/>
    <n v="34148.28"/>
    <n v="13863.98"/>
    <n v="9417.94"/>
    <n v="11722.95"/>
    <n v="2346.14"/>
    <n v="55.8"/>
    <n v="71555.08"/>
    <n v="59776.34"/>
    <n v="20134.62"/>
    <n v="79910.960000000006"/>
    <n v="16.920000000000002"/>
    <n v="15792.34"/>
    <n v="36361.08"/>
    <n v="20.81"/>
    <x v="24"/>
  </r>
  <r>
    <n v="3137"/>
    <x v="3"/>
    <s v="e"/>
    <n v="3549"/>
    <n v="282"/>
    <n v="9784.57"/>
    <n v="5066.0600000000004"/>
    <n v="14850.63"/>
    <n v="17.05"/>
    <n v="8.2200000000000006"/>
    <n v="2177.9"/>
    <n v="1619.2"/>
    <n v="861.25"/>
    <n v="713.64"/>
    <n v="228.5"/>
    <n v="4.37"/>
    <n v="5604.87"/>
    <n v="530.07000000000005"/>
    <n v="744.74"/>
    <n v="478.65"/>
    <n v="733.05"/>
    <n v="0"/>
    <n v="4.37"/>
    <n v="2490.88"/>
    <n v="8095.74"/>
    <n v="1753.46"/>
    <n v="29197.69"/>
    <n v="11948.87"/>
    <n v="7527.7"/>
    <n v="7021.81"/>
    <n v="1779.87"/>
    <n v="26.85"/>
    <n v="57502.78"/>
    <n v="50454.13"/>
    <n v="15952.27"/>
    <n v="66406.399999999994"/>
    <n v="18.71"/>
    <n v="8126.43"/>
    <n v="21833.78"/>
    <n v="28.82"/>
    <x v="24"/>
  </r>
  <r>
    <n v="3138"/>
    <x v="3"/>
    <s v="e"/>
    <n v="4590"/>
    <n v="717"/>
    <n v="13679.27"/>
    <n v="8951.7099999999991"/>
    <n v="22630.98"/>
    <n v="19.440000000000001"/>
    <n v="9.67"/>
    <n v="2872.38"/>
    <n v="2232.41"/>
    <n v="1227.82"/>
    <n v="1371.05"/>
    <n v="286.41000000000003"/>
    <n v="8.3699999999999992"/>
    <n v="7998.44"/>
    <n v="1481.01"/>
    <n v="1204.06"/>
    <n v="786.48"/>
    <n v="1371.32"/>
    <n v="0"/>
    <n v="8.3699999999999992"/>
    <n v="4851.25"/>
    <n v="12849.69"/>
    <n v="3471.56"/>
    <n v="42751.46"/>
    <n v="19783.79"/>
    <n v="12637.36"/>
    <n v="15301.92"/>
    <n v="2827.88"/>
    <n v="53.16"/>
    <n v="93355.56"/>
    <n v="78000.479999999996"/>
    <n v="22557.33"/>
    <n v="100557.81"/>
    <n v="21.91"/>
    <n v="26541.66"/>
    <n v="54057.52"/>
    <n v="37.020000000000003"/>
    <x v="24"/>
  </r>
  <r>
    <n v="3139"/>
    <x v="3"/>
    <s v="e"/>
    <n v="6797"/>
    <n v="717"/>
    <n v="18797.2"/>
    <n v="9483.0499999999993"/>
    <n v="28280.25"/>
    <n v="19.86"/>
    <n v="9.66"/>
    <n v="3924.72"/>
    <n v="3318.64"/>
    <n v="1778.47"/>
    <n v="1244.0999999999999"/>
    <n v="419.37"/>
    <n v="9.91"/>
    <n v="10695.21"/>
    <n v="1437.12"/>
    <n v="1136.68"/>
    <n v="863.87"/>
    <n v="1249.6600000000001"/>
    <n v="0"/>
    <n v="9.91"/>
    <n v="4697.25"/>
    <n v="15392.46"/>
    <n v="3437.68"/>
    <n v="56594.02"/>
    <n v="31416.34"/>
    <n v="18596.86"/>
    <n v="14812.54"/>
    <n v="3328.55"/>
    <n v="70.040000000000006"/>
    <n v="124818.34"/>
    <n v="109935.77"/>
    <n v="32988.980000000003"/>
    <n v="142924.75"/>
    <n v="21.03"/>
    <n v="21448.89"/>
    <n v="49963.86"/>
    <n v="29.91"/>
    <x v="24"/>
  </r>
  <r>
    <n v="3140"/>
    <x v="3"/>
    <s v="e"/>
    <n v="4525"/>
    <n v="831"/>
    <n v="13263.58"/>
    <n v="7728.81"/>
    <n v="20992.39"/>
    <n v="18.34"/>
    <n v="8.98"/>
    <n v="3002.01"/>
    <n v="2064.88"/>
    <n v="1070.95"/>
    <n v="912.45"/>
    <n v="310.26"/>
    <n v="9.26"/>
    <n v="7369.81"/>
    <n v="1657.09"/>
    <n v="798.18"/>
    <n v="611.79"/>
    <n v="893.4"/>
    <n v="0"/>
    <n v="9.27"/>
    <n v="3969.73"/>
    <n v="11339.54"/>
    <n v="3067.06"/>
    <n v="40734.82"/>
    <n v="16114.33"/>
    <n v="9718.48"/>
    <n v="9586.31"/>
    <n v="2037.11"/>
    <n v="57.65"/>
    <n v="78248.69"/>
    <n v="68604.73"/>
    <n v="21399.13"/>
    <n v="90003.86"/>
    <n v="19.89"/>
    <n v="26400.48"/>
    <n v="44159.86"/>
    <n v="31.77"/>
    <x v="24"/>
  </r>
  <r>
    <n v="3141"/>
    <x v="3"/>
    <s v="e"/>
    <n v="7487"/>
    <n v="1022"/>
    <n v="21008.86"/>
    <n v="12091.28"/>
    <n v="33100.14"/>
    <n v="18"/>
    <n v="8.68"/>
    <n v="4490.41"/>
    <n v="3339.35"/>
    <n v="1752.95"/>
    <n v="1731.33"/>
    <n v="522.80999999999995"/>
    <n v="11.47"/>
    <n v="11848.33"/>
    <n v="2002.29"/>
    <n v="1441.79"/>
    <n v="1067.22"/>
    <n v="1692.48"/>
    <n v="0"/>
    <n v="11.48"/>
    <n v="6215.27"/>
    <n v="18063.599999999999"/>
    <n v="4511.3"/>
    <n v="59586.75"/>
    <n v="25991.69"/>
    <n v="15832.15"/>
    <n v="17944.45"/>
    <n v="3955.31"/>
    <n v="71.64"/>
    <n v="123381.98"/>
    <n v="105365.89"/>
    <n v="32967.96"/>
    <n v="138333.85"/>
    <n v="18.48"/>
    <n v="30825.16"/>
    <n v="62415"/>
    <n v="30.16"/>
    <x v="24"/>
  </r>
  <r>
    <n v="3142"/>
    <x v="3"/>
    <s v="e"/>
    <n v="7325"/>
    <n v="914"/>
    <n v="20397.55"/>
    <n v="12899.76"/>
    <n v="33297.31"/>
    <n v="18.53"/>
    <n v="8.48"/>
    <n v="4127.59"/>
    <n v="3224.7"/>
    <n v="1677.45"/>
    <n v="1898.15"/>
    <n v="489.95"/>
    <n v="10.86"/>
    <n v="11428.69"/>
    <n v="1862.56"/>
    <n v="1927.03"/>
    <n v="1142.8699999999999"/>
    <n v="1909.23"/>
    <n v="0"/>
    <n v="10.87"/>
    <n v="6852.56"/>
    <n v="18281.25"/>
    <n v="4932.46"/>
    <n v="52495.48"/>
    <n v="25886.01"/>
    <n v="15106.4"/>
    <n v="18816.62"/>
    <n v="3338.47"/>
    <n v="72.599999999999994"/>
    <n v="115715.58"/>
    <n v="96826.36"/>
    <n v="31595.64"/>
    <n v="128422"/>
    <n v="17.53"/>
    <n v="24932.87"/>
    <n v="63232.03"/>
    <n v="27.28"/>
    <x v="24"/>
  </r>
  <r>
    <n v="3143"/>
    <x v="3"/>
    <s v="e"/>
    <n v="4880"/>
    <n v="1053"/>
    <n v="15682.8"/>
    <n v="10672.03"/>
    <n v="26354.83"/>
    <n v="20.21"/>
    <n v="9.5399999999999991"/>
    <n v="3504.58"/>
    <n v="2483.61"/>
    <n v="1331.83"/>
    <n v="1758.97"/>
    <n v="331.8"/>
    <n v="11.31"/>
    <n v="9422.11"/>
    <n v="1592.22"/>
    <n v="1591.61"/>
    <n v="949.4"/>
    <n v="1734.15"/>
    <n v="0"/>
    <n v="11.39"/>
    <n v="5878.77"/>
    <n v="15300.88"/>
    <n v="4133.2299999999996"/>
    <n v="46973.75"/>
    <n v="22382.05"/>
    <n v="13168.51"/>
    <n v="18938.07"/>
    <n v="2643.45"/>
    <n v="86.54"/>
    <n v="104192.37"/>
    <n v="85167.76"/>
    <n v="25374.1"/>
    <n v="110541.86"/>
    <n v="22.65"/>
    <n v="23507.34"/>
    <n v="60255.19"/>
    <n v="22.32"/>
    <x v="24"/>
  </r>
  <r>
    <n v="3144"/>
    <x v="3"/>
    <s v="e"/>
    <n v="11645"/>
    <n v="3032"/>
    <n v="37522.32"/>
    <n v="35792.42"/>
    <n v="73314.740000000005"/>
    <n v="22.83"/>
    <n v="10.95"/>
    <n v="8054.97"/>
    <n v="5737.9"/>
    <n v="3097.45"/>
    <n v="4071.62"/>
    <n v="450.85"/>
    <n v="29.96"/>
    <n v="21442.76"/>
    <n v="5011.07"/>
    <n v="3184.45"/>
    <n v="2021.02"/>
    <n v="3900.73"/>
    <n v="6679.81"/>
    <n v="30.12"/>
    <n v="20827.2"/>
    <n v="42269.95"/>
    <n v="16896.349999999999"/>
    <n v="123989.05"/>
    <n v="68415.520000000004"/>
    <n v="38818.31"/>
    <n v="55512.83"/>
    <n v="2380.5"/>
    <n v="225.64"/>
    <n v="289341.84999999998"/>
    <n v="233603.38"/>
    <n v="61931.54"/>
    <n v="295534.92"/>
    <n v="25.38"/>
    <n v="90543.25"/>
    <n v="239934.56"/>
    <n v="29.86"/>
    <x v="24"/>
  </r>
  <r>
    <n v="3145"/>
    <x v="3"/>
    <s v="e"/>
    <n v="8566"/>
    <n v="2312"/>
    <n v="27760.36"/>
    <n v="19808.28"/>
    <n v="47568.639999999999"/>
    <n v="34"/>
    <n v="14.08"/>
    <n v="4513.88"/>
    <n v="5935.09"/>
    <n v="3149.76"/>
    <n v="3555.2"/>
    <n v="285.49"/>
    <n v="26.32"/>
    <n v="17465.75"/>
    <n v="2979.06"/>
    <n v="2575.4299999999998"/>
    <n v="2043.72"/>
    <n v="3436.21"/>
    <n v="0"/>
    <n v="26.48"/>
    <n v="11060.9"/>
    <n v="28526.639999999999"/>
    <n v="7598.21"/>
    <n v="78591.61"/>
    <n v="96196.41"/>
    <n v="49019.73"/>
    <n v="59437.67"/>
    <n v="3554.21"/>
    <n v="234.75"/>
    <n v="287034.38"/>
    <n v="227361.96"/>
    <n v="64738.7"/>
    <n v="292100.65999999997"/>
    <n v="34.1"/>
    <n v="60661.59"/>
    <n v="167962.03"/>
    <n v="26.24"/>
    <x v="24"/>
  </r>
  <r>
    <n v="3146"/>
    <x v="3"/>
    <s v="e"/>
    <n v="13526"/>
    <n v="2422"/>
    <n v="41392.800000000003"/>
    <n v="33693.11"/>
    <n v="75085.91"/>
    <n v="22.73"/>
    <n v="10.06"/>
    <n v="8914.6"/>
    <n v="6877.03"/>
    <n v="3811.83"/>
    <n v="4376.1899999999996"/>
    <n v="807.08"/>
    <n v="27.37"/>
    <n v="24814.09"/>
    <n v="5265"/>
    <n v="3856.92"/>
    <n v="2490.9499999999998"/>
    <n v="4341.71"/>
    <n v="720.26"/>
    <n v="27.45"/>
    <n v="16702.310000000001"/>
    <n v="41516.39"/>
    <n v="12333.14"/>
    <n v="128282.81"/>
    <n v="68699.48"/>
    <n v="40685.25"/>
    <n v="51524.31"/>
    <n v="8418.0300000000007"/>
    <n v="197.33"/>
    <n v="297807.21000000002"/>
    <n v="246085.57"/>
    <n v="72347.05"/>
    <n v="318432.62"/>
    <n v="23.54"/>
    <n v="98299.29"/>
    <n v="199028.75"/>
    <n v="40.590000000000003"/>
    <x v="24"/>
  </r>
  <r>
    <n v="3147"/>
    <x v="3"/>
    <s v="e"/>
    <n v="6829"/>
    <n v="6125"/>
    <n v="28847.63"/>
    <n v="32896.199999999997"/>
    <n v="61743.83"/>
    <n v="18.68"/>
    <n v="9.2799999999999994"/>
    <n v="4850.09"/>
    <n v="3318.15"/>
    <n v="1906.08"/>
    <n v="3833.39"/>
    <n v="503.18"/>
    <n v="67.260000000000005"/>
    <n v="14478.15"/>
    <n v="9007.4699999999993"/>
    <n v="4109.5"/>
    <n v="1721"/>
    <n v="3395.95"/>
    <n v="0"/>
    <n v="67.34"/>
    <n v="18301.259999999998"/>
    <n v="32779.4"/>
    <n v="14837.97"/>
    <n v="65983.09"/>
    <n v="24582.73"/>
    <n v="18100.25"/>
    <n v="40595.64"/>
    <n v="6622.17"/>
    <n v="394.28"/>
    <n v="156278.16"/>
    <n v="115288.24"/>
    <n v="34684.639999999999"/>
    <n v="149972.87"/>
    <n v="21.96"/>
    <n v="154061.13"/>
    <n v="223832.47"/>
    <n v="25.15"/>
    <x v="24"/>
  </r>
  <r>
    <n v="3148"/>
    <x v="3"/>
    <s v="e"/>
    <n v="7993"/>
    <n v="986"/>
    <n v="23642.6"/>
    <n v="15206.17"/>
    <n v="38848.769999999997"/>
    <n v="15.8"/>
    <n v="8.17"/>
    <n v="4782.7"/>
    <n v="3639.86"/>
    <n v="2065.77"/>
    <n v="2081.0100000000002"/>
    <n v="490.83"/>
    <n v="16.62"/>
    <n v="13076.79"/>
    <n v="2097.62"/>
    <n v="1988.42"/>
    <n v="1357.56"/>
    <n v="2062.1799999999998"/>
    <n v="0"/>
    <n v="16.63"/>
    <n v="7522.4"/>
    <n v="20599.189999999999"/>
    <n v="5443.59"/>
    <n v="65071.85"/>
    <n v="26818.68"/>
    <n v="18596.46"/>
    <n v="20562.3"/>
    <n v="7293.36"/>
    <n v="98.65"/>
    <n v="138441.29999999999"/>
    <n v="117780.35"/>
    <n v="39347.160000000003"/>
    <n v="157127.51"/>
    <n v="19.66"/>
    <n v="35379.83"/>
    <n v="71853.73"/>
    <n v="35.880000000000003"/>
    <x v="24"/>
  </r>
  <r>
    <n v="3149"/>
    <x v="3"/>
    <s v="e"/>
    <n v="4227"/>
    <n v="207"/>
    <n v="12588.41"/>
    <n v="6864.42"/>
    <n v="19452.830000000002"/>
    <n v="18.38"/>
    <n v="9.89"/>
    <n v="3056.1"/>
    <n v="2105.17"/>
    <n v="1157.77"/>
    <n v="965.99"/>
    <n v="208.84"/>
    <n v="6.29"/>
    <n v="7500.18"/>
    <n v="522.77"/>
    <n v="1081.5899999999999"/>
    <n v="743.8"/>
    <n v="1003.49"/>
    <n v="0"/>
    <n v="6.3"/>
    <n v="3357.96"/>
    <n v="10858.14"/>
    <n v="2348.17"/>
    <n v="46299.31"/>
    <n v="20700.63"/>
    <n v="13028.8"/>
    <n v="11893.12"/>
    <n v="2943.49"/>
    <n v="38.979999999999997"/>
    <n v="94904.320000000007"/>
    <n v="82972.22"/>
    <n v="24851.98"/>
    <n v="107824.2"/>
    <n v="25.51"/>
    <n v="10670.82"/>
    <n v="35134.25"/>
    <n v="51.55"/>
    <x v="24"/>
  </r>
  <r>
    <n v="3150"/>
    <x v="3"/>
    <s v="e"/>
    <n v="3140"/>
    <n v="985"/>
    <n v="11301.54"/>
    <n v="11025.47"/>
    <n v="22327.01"/>
    <n v="16.5"/>
    <n v="8.7899999999999991"/>
    <n v="1975.22"/>
    <n v="1499.51"/>
    <n v="878.34"/>
    <n v="1705.57"/>
    <n v="184.48"/>
    <n v="12.8"/>
    <n v="6255.92"/>
    <n v="1674.77"/>
    <n v="1735.93"/>
    <n v="862.92"/>
    <n v="1649.1"/>
    <n v="0"/>
    <n v="12.81"/>
    <n v="5935.52"/>
    <n v="12191.44"/>
    <n v="4273.62"/>
    <n v="29230.45"/>
    <n v="11866.5"/>
    <n v="8601.94"/>
    <n v="17842.46"/>
    <n v="2673.74"/>
    <n v="81.11"/>
    <n v="70296.19"/>
    <n v="52372.62"/>
    <n v="16534.75"/>
    <n v="68907.37"/>
    <n v="21.95"/>
    <n v="29065.1"/>
    <n v="60595.42"/>
    <n v="29.51"/>
    <x v="24"/>
  </r>
  <r>
    <n v="3151"/>
    <x v="3"/>
    <s v="e"/>
    <n v="3361"/>
    <n v="7869"/>
    <n v="22374.44"/>
    <n v="33617.5"/>
    <n v="55991.94"/>
    <n v="17.53"/>
    <n v="9.2799999999999994"/>
    <n v="2036.28"/>
    <n v="1473.91"/>
    <n v="854.87"/>
    <n v="4430.8500000000004"/>
    <n v="206.52"/>
    <n v="78.48"/>
    <n v="9080.89"/>
    <n v="10281.51"/>
    <n v="2728.4"/>
    <n v="1392.08"/>
    <n v="3686.83"/>
    <n v="0"/>
    <n v="78.680000000000007"/>
    <n v="18167.509999999998"/>
    <n v="27248.41"/>
    <n v="14402"/>
    <n v="29209.73"/>
    <n v="10657.66"/>
    <n v="8146.69"/>
    <n v="45125.64"/>
    <n v="2991.89"/>
    <n v="455.89"/>
    <n v="96587.51"/>
    <n v="51005.97"/>
    <n v="15664.97"/>
    <n v="66670.94"/>
    <n v="19.84"/>
    <n v="171501.43"/>
    <n v="233068.4"/>
    <n v="21.79"/>
    <x v="24"/>
  </r>
  <r>
    <n v="3152"/>
    <x v="3"/>
    <s v="e"/>
    <n v="13603"/>
    <n v="2825"/>
    <n v="40273.360000000001"/>
    <n v="27635.05"/>
    <n v="67908.41"/>
    <n v="19.95"/>
    <n v="8.2799999999999994"/>
    <n v="8517.89"/>
    <n v="5857.58"/>
    <n v="3027.45"/>
    <n v="3289.8"/>
    <n v="683.98"/>
    <n v="42.27"/>
    <n v="21418.97"/>
    <n v="4798.3900000000003"/>
    <n v="2941.1"/>
    <n v="2301.88"/>
    <n v="3224"/>
    <n v="0"/>
    <n v="42.31"/>
    <n v="13307.69"/>
    <n v="34726.660000000003"/>
    <n v="10041.379999999999"/>
    <n v="118879.14"/>
    <n v="42621.21"/>
    <n v="25856.75"/>
    <n v="31685.54"/>
    <n v="8988.16"/>
    <n v="243.19"/>
    <n v="228274"/>
    <n v="196345.27"/>
    <n v="60938.21"/>
    <n v="257283.47"/>
    <n v="18.91"/>
    <n v="79527.08"/>
    <n v="134718.04"/>
    <n v="28.15"/>
    <x v="24"/>
  </r>
  <r>
    <n v="3153"/>
    <x v="3"/>
    <s v="e"/>
    <n v="4368"/>
    <n v="586"/>
    <n v="13255.59"/>
    <n v="7999.61"/>
    <n v="21255.200000000001"/>
    <n v="18.14"/>
    <n v="8.82"/>
    <n v="2854.9"/>
    <n v="2210.36"/>
    <n v="1244.98"/>
    <n v="1130.1600000000001"/>
    <n v="249.18"/>
    <n v="9"/>
    <n v="7698.57"/>
    <n v="1395.08"/>
    <n v="938.01"/>
    <n v="736.35"/>
    <n v="1090.93"/>
    <n v="0"/>
    <n v="9.01"/>
    <n v="4169.37"/>
    <n v="11867.94"/>
    <n v="3069.43"/>
    <n v="39928.26"/>
    <n v="17293.16"/>
    <n v="11291.39"/>
    <n v="11780.52"/>
    <n v="3320.27"/>
    <n v="50.13"/>
    <n v="83663.740000000005"/>
    <n v="71833.08"/>
    <n v="22404.66"/>
    <n v="94237.75"/>
    <n v="21.57"/>
    <n v="24135.86"/>
    <n v="44479.28"/>
    <n v="41.19"/>
    <x v="24"/>
  </r>
  <r>
    <n v="3154"/>
    <x v="3"/>
    <s v="e"/>
    <n v="3075"/>
    <n v="519"/>
    <n v="9821.1299999999992"/>
    <n v="10495.06"/>
    <n v="20316.189999999999"/>
    <n v="17.25"/>
    <n v="8.17"/>
    <n v="2207.63"/>
    <n v="1604.93"/>
    <n v="890.39"/>
    <n v="859.07"/>
    <n v="194.3"/>
    <n v="7.32"/>
    <n v="5763.63"/>
    <n v="1115.18"/>
    <n v="667.23"/>
    <n v="522.04999999999995"/>
    <n v="812.07"/>
    <n v="685.4"/>
    <n v="7.33"/>
    <n v="3809.25"/>
    <n v="9572.8799999999992"/>
    <n v="2989.85"/>
    <n v="30307.01"/>
    <n v="13017.33"/>
    <n v="8335.2199999999993"/>
    <n v="8943.19"/>
    <n v="2387.08"/>
    <n v="44.85"/>
    <n v="63034.68"/>
    <n v="54046.64"/>
    <n v="16545.46"/>
    <n v="70592.100000000006"/>
    <n v="22.96"/>
    <n v="17130.2"/>
    <n v="36644.410000000003"/>
    <n v="33.01"/>
    <x v="24"/>
  </r>
  <r>
    <n v="3155"/>
    <x v="3"/>
    <s v="e"/>
    <n v="8276"/>
    <n v="797"/>
    <n v="25766.62"/>
    <n v="14382.87"/>
    <n v="40149.49"/>
    <n v="15.89"/>
    <n v="7.52"/>
    <n v="6167.62"/>
    <n v="4145.8100000000004"/>
    <n v="2387.5500000000002"/>
    <n v="2015.81"/>
    <n v="448.07"/>
    <n v="15.27"/>
    <n v="15180.13"/>
    <n v="1690.24"/>
    <n v="1877.18"/>
    <n v="1443.06"/>
    <n v="1996.87"/>
    <n v="0"/>
    <n v="15.29"/>
    <n v="7022.64"/>
    <n v="22202.77"/>
    <n v="5010.49"/>
    <n v="79258.84"/>
    <n v="27010.36"/>
    <n v="18963.57"/>
    <n v="17871.310000000001"/>
    <n v="5282.06"/>
    <n v="74.510000000000005"/>
    <n v="148460.65"/>
    <n v="130514.83"/>
    <n v="43421.72"/>
    <n v="173936.55"/>
    <n v="21.02"/>
    <n v="24657.34"/>
    <n v="57505.9"/>
    <n v="30.94"/>
    <x v="24"/>
  </r>
  <r>
    <n v="3156"/>
    <x v="3"/>
    <s v="e"/>
    <n v="6785"/>
    <n v="1268"/>
    <n v="20634.849999999999"/>
    <n v="13446.36"/>
    <n v="34081.21"/>
    <n v="15.58"/>
    <n v="7.34"/>
    <n v="4538.04"/>
    <n v="3312.18"/>
    <n v="1810.25"/>
    <n v="1321.72"/>
    <n v="380.25"/>
    <n v="22.01"/>
    <n v="11384.45"/>
    <n v="2660.36"/>
    <n v="1471.02"/>
    <n v="1109.3699999999999"/>
    <n v="1378.6"/>
    <n v="0"/>
    <n v="22.03"/>
    <n v="6641.38"/>
    <n v="18025.830000000002"/>
    <n v="5240.75"/>
    <n v="56657.36"/>
    <n v="19713.009999999998"/>
    <n v="13319.6"/>
    <n v="10929.12"/>
    <n v="4258.97"/>
    <n v="117.67"/>
    <n v="104995.74"/>
    <n v="93948.94"/>
    <n v="31291.35"/>
    <n v="125240.29"/>
    <n v="18.46"/>
    <n v="36148.050000000003"/>
    <n v="58305.59"/>
    <n v="28.51"/>
    <x v="24"/>
  </r>
  <r>
    <n v="3157"/>
    <x v="3"/>
    <s v="e"/>
    <n v="5248"/>
    <n v="567"/>
    <n v="14659.82"/>
    <n v="10148.16"/>
    <n v="24807.98"/>
    <n v="14.85"/>
    <n v="6.96"/>
    <n v="2676.79"/>
    <n v="2416.7399999999998"/>
    <n v="1377.99"/>
    <n v="1482.23"/>
    <n v="256.85000000000002"/>
    <n v="10.58"/>
    <n v="8221.18"/>
    <n v="1186.78"/>
    <n v="1512.87"/>
    <n v="995.46"/>
    <n v="1497.61"/>
    <n v="0"/>
    <n v="10.59"/>
    <n v="5203.3100000000004"/>
    <n v="13424.49"/>
    <n v="3695.12"/>
    <n v="32565.54"/>
    <n v="14923.76"/>
    <n v="10268.67"/>
    <n v="12266.89"/>
    <n v="3235.46"/>
    <n v="55.07"/>
    <n v="73315.39"/>
    <n v="60993.43"/>
    <n v="22013.200000000001"/>
    <n v="83006.64"/>
    <n v="15.82"/>
    <n v="16674.740000000002"/>
    <n v="39574.559999999998"/>
    <n v="29.41"/>
    <x v="24"/>
  </r>
  <r>
    <n v="3158"/>
    <x v="3"/>
    <s v="e"/>
    <n v="5569"/>
    <n v="573"/>
    <n v="16364.61"/>
    <n v="15886.16"/>
    <n v="32250.77"/>
    <n v="14.24"/>
    <n v="6.44"/>
    <n v="3422.21"/>
    <n v="2568.2600000000002"/>
    <n v="1469.97"/>
    <n v="1451.23"/>
    <n v="326.58999999999997"/>
    <n v="10.78"/>
    <n v="9249.0499999999993"/>
    <n v="1201.97"/>
    <n v="1393.3"/>
    <n v="1019.98"/>
    <n v="1445.81"/>
    <n v="754.44"/>
    <n v="10.79"/>
    <n v="5826.29"/>
    <n v="15075.34"/>
    <n v="4369.6899999999996"/>
    <n v="42778.31"/>
    <n v="14448.71"/>
    <n v="10286.09"/>
    <n v="11210.14"/>
    <n v="3681.7"/>
    <n v="57.34"/>
    <n v="82462.289999999994"/>
    <n v="71194.81"/>
    <n v="23894.31"/>
    <n v="95089.12"/>
    <n v="17.07"/>
    <n v="16976.02"/>
    <n v="41386"/>
    <n v="29.63"/>
    <x v="24"/>
  </r>
  <r>
    <n v="3159"/>
    <x v="3"/>
    <s v="e"/>
    <n v="5991"/>
    <n v="655"/>
    <n v="18251.28"/>
    <n v="10781.95"/>
    <n v="29033.23"/>
    <n v="15.5"/>
    <n v="6.99"/>
    <n v="4371.24"/>
    <n v="2912.26"/>
    <n v="1582.38"/>
    <n v="1533.71"/>
    <n v="353.39"/>
    <n v="12.56"/>
    <n v="10765.55"/>
    <n v="1411.04"/>
    <n v="1454.92"/>
    <n v="1033.76"/>
    <n v="1529.11"/>
    <n v="0"/>
    <n v="12.64"/>
    <n v="5441.48"/>
    <n v="16207.03"/>
    <n v="3899.73"/>
    <n v="51115.78"/>
    <n v="16274.72"/>
    <n v="10851.74"/>
    <n v="11645.65"/>
    <n v="3596.07"/>
    <n v="67.72"/>
    <n v="93551.67"/>
    <n v="81838.3"/>
    <n v="28313.56"/>
    <n v="110151.86"/>
    <n v="18.39"/>
    <n v="19565.63"/>
    <n v="40917.040000000001"/>
    <n v="29.87"/>
    <x v="24"/>
  </r>
  <r>
    <n v="3160"/>
    <x v="3"/>
    <s v="e"/>
    <n v="9078"/>
    <n v="1491"/>
    <n v="25429.33"/>
    <n v="17799.810000000001"/>
    <n v="43229.14"/>
    <n v="14.37"/>
    <n v="6.6"/>
    <n v="4275.43"/>
    <n v="3546.69"/>
    <n v="1858.96"/>
    <n v="2496.63"/>
    <n v="521.45000000000005"/>
    <n v="21.26"/>
    <n v="12720.41"/>
    <n v="2225.39"/>
    <n v="2232.1999999999998"/>
    <n v="1479.69"/>
    <n v="2449.66"/>
    <n v="0"/>
    <n v="21.28"/>
    <n v="8408.2199999999993"/>
    <n v="21128.63"/>
    <n v="5937.28"/>
    <n v="52510.720000000001"/>
    <n v="20251.89"/>
    <n v="12814.88"/>
    <n v="19256.330000000002"/>
    <n v="6116.93"/>
    <n v="109.91"/>
    <n v="111060.65"/>
    <n v="91694.41"/>
    <n v="32804.559999999998"/>
    <n v="124498.97"/>
    <n v="13.71"/>
    <n v="29430.74"/>
    <n v="62899.839999999997"/>
    <n v="19.739999999999998"/>
    <x v="24"/>
  </r>
  <r>
    <n v="3161"/>
    <x v="3"/>
    <s v="e"/>
    <n v="7750"/>
    <n v="1004"/>
    <n v="22289.93"/>
    <n v="16281.57"/>
    <n v="38571.5"/>
    <n v="15.08"/>
    <n v="6.76"/>
    <n v="4598.4399999999996"/>
    <n v="3363.7"/>
    <n v="1725.28"/>
    <n v="2024.41"/>
    <n v="476.57"/>
    <n v="15.01"/>
    <n v="12203.41"/>
    <n v="1916.43"/>
    <n v="1792.11"/>
    <n v="1258.0999999999999"/>
    <n v="1982.8"/>
    <n v="252.1"/>
    <n v="15.02"/>
    <n v="7216.55"/>
    <n v="19419.97"/>
    <n v="5218.7299999999996"/>
    <n v="54732"/>
    <n v="20536.14"/>
    <n v="12469.78"/>
    <n v="15999.26"/>
    <n v="5354.78"/>
    <n v="73.73"/>
    <n v="109165.69"/>
    <n v="93092.69"/>
    <n v="32109.89"/>
    <n v="125202.58"/>
    <n v="16.16"/>
    <n v="25114.66"/>
    <n v="54202.49"/>
    <n v="25.01"/>
    <x v="24"/>
  </r>
  <r>
    <n v="3162"/>
    <x v="3"/>
    <s v="e"/>
    <n v="6788"/>
    <n v="734"/>
    <n v="20697.21"/>
    <n v="14192.78"/>
    <n v="34889.99"/>
    <n v="15.09"/>
    <n v="7.01"/>
    <n v="4453.16"/>
    <n v="3299.89"/>
    <n v="2011.06"/>
    <n v="2190.0100000000002"/>
    <n v="434.44"/>
    <n v="14.72"/>
    <n v="12403.29"/>
    <n v="1441.09"/>
    <n v="2238.58"/>
    <n v="1503.04"/>
    <n v="2228.36"/>
    <n v="0"/>
    <n v="14.73"/>
    <n v="7425.79"/>
    <n v="19829.080000000002"/>
    <n v="5182.71"/>
    <n v="52889.63"/>
    <n v="19825.07"/>
    <n v="14491.68"/>
    <n v="17709.75"/>
    <n v="4763.83"/>
    <n v="73.36"/>
    <n v="109753.33"/>
    <n v="91970.21"/>
    <n v="31257.43"/>
    <n v="123227.64"/>
    <n v="18.149999999999999"/>
    <n v="17346.310000000001"/>
    <n v="53546.91"/>
    <n v="23.63"/>
    <x v="24"/>
  </r>
  <r>
    <n v="3163"/>
    <x v="3"/>
    <s v="e"/>
    <n v="4690"/>
    <n v="340"/>
    <n v="13509.86"/>
    <n v="7521.94"/>
    <n v="21031.8"/>
    <n v="15.99"/>
    <n v="7.11"/>
    <n v="3059.16"/>
    <n v="2285.23"/>
    <n v="1285.71"/>
    <n v="1105.99"/>
    <n v="265.47000000000003"/>
    <n v="7.8"/>
    <n v="8009.36"/>
    <n v="630.14"/>
    <n v="1135.3900000000001"/>
    <n v="816.81"/>
    <n v="1124.6400000000001"/>
    <n v="0"/>
    <n v="7.81"/>
    <n v="3714.8"/>
    <n v="11724.16"/>
    <n v="2582.35"/>
    <n v="35341.25"/>
    <n v="13455.29"/>
    <n v="9312.09"/>
    <n v="8951.06"/>
    <n v="2673.75"/>
    <n v="43.05"/>
    <n v="69776.490000000005"/>
    <n v="60782.38"/>
    <n v="20849.310000000001"/>
    <n v="81631.69"/>
    <n v="17.41"/>
    <n v="7759.94"/>
    <n v="27617.85"/>
    <n v="22.82"/>
    <x v="24"/>
  </r>
  <r>
    <n v="3164"/>
    <x v="3"/>
    <s v="e"/>
    <n v="4273"/>
    <n v="591"/>
    <n v="13181.11"/>
    <n v="8611.99"/>
    <n v="21793.1"/>
    <n v="17.079999999999998"/>
    <n v="7.94"/>
    <n v="3019.51"/>
    <n v="2163.5"/>
    <n v="1180.45"/>
    <n v="1251.33"/>
    <n v="221.09"/>
    <n v="9.5500000000000007"/>
    <n v="7845.42"/>
    <n v="1249.83"/>
    <n v="1156.1199999999999"/>
    <n v="862.5"/>
    <n v="1228.01"/>
    <n v="0"/>
    <n v="9.57"/>
    <n v="4506.0200000000004"/>
    <n v="12351.44"/>
    <n v="3268.44"/>
    <n v="39012.769999999997"/>
    <n v="14154.14"/>
    <n v="9437.26"/>
    <n v="11307.03"/>
    <n v="2376.86"/>
    <n v="52.98"/>
    <n v="76341.039999999994"/>
    <n v="64981.03"/>
    <n v="20560.13"/>
    <n v="85541.16"/>
    <n v="20.02"/>
    <n v="18552.95"/>
    <n v="40362.959999999999"/>
    <n v="31.39"/>
    <x v="24"/>
  </r>
  <r>
    <n v="3165"/>
    <x v="3"/>
    <s v="e"/>
    <n v="5616"/>
    <n v="1399"/>
    <n v="19770.689999999999"/>
    <n v="17144.009999999998"/>
    <n v="36914.699999999997"/>
    <n v="16.11"/>
    <n v="7.65"/>
    <n v="3950.8"/>
    <n v="2745.23"/>
    <n v="1549.98"/>
    <n v="2693.69"/>
    <n v="314.83999999999997"/>
    <n v="19.3"/>
    <n v="11273.84"/>
    <n v="2324.4699999999998"/>
    <n v="2786.17"/>
    <n v="1460.46"/>
    <n v="2673.1"/>
    <n v="0"/>
    <n v="19.32"/>
    <n v="9263.51"/>
    <n v="20537.349999999999"/>
    <n v="6571.09"/>
    <n v="50981.94"/>
    <n v="16119.59"/>
    <n v="12258.4"/>
    <n v="23560.13"/>
    <n v="3496.93"/>
    <n v="111.61"/>
    <n v="106528.6"/>
    <n v="82856.86"/>
    <n v="26939.55"/>
    <n v="109796.41"/>
    <n v="19.55"/>
    <n v="33956.17"/>
    <n v="80378.62"/>
    <n v="24.27"/>
    <x v="24"/>
  </r>
  <r>
    <n v="3166"/>
    <x v="3"/>
    <s v="e"/>
    <n v="5410"/>
    <n v="1327"/>
    <n v="17557.71"/>
    <n v="13085.85"/>
    <n v="30643.56"/>
    <n v="17.29"/>
    <n v="8.5500000000000007"/>
    <n v="3547.39"/>
    <n v="2618.65"/>
    <n v="1483.59"/>
    <n v="2090.1999999999998"/>
    <n v="317.08"/>
    <n v="17.260000000000002"/>
    <n v="10074.17"/>
    <n v="2310.17"/>
    <n v="1718.49"/>
    <n v="1128.32"/>
    <n v="1993.78"/>
    <n v="0"/>
    <n v="17.34"/>
    <n v="7168.11"/>
    <n v="17242.28"/>
    <n v="5156.9799999999996"/>
    <n v="47941.19"/>
    <n v="16555.97"/>
    <n v="12648.4"/>
    <n v="20022.439999999999"/>
    <n v="3736.32"/>
    <n v="108.58"/>
    <n v="101012.9"/>
    <n v="80881.88"/>
    <n v="25109.439999999999"/>
    <n v="105991.32"/>
    <n v="19.59"/>
    <n v="35077.33"/>
    <n v="72902.679999999993"/>
    <n v="26.43"/>
    <x v="24"/>
  </r>
  <r>
    <n v="3167"/>
    <x v="3"/>
    <s v="e"/>
    <n v="8642"/>
    <n v="3675"/>
    <n v="34610.269999999997"/>
    <n v="43979.27"/>
    <n v="78589.539999999994"/>
    <n v="14.23"/>
    <n v="6.75"/>
    <n v="5302.11"/>
    <n v="3691.68"/>
    <n v="2429.5"/>
    <n v="6396.68"/>
    <n v="494.82"/>
    <n v="48.9"/>
    <n v="18363.689999999999"/>
    <n v="4632.08"/>
    <n v="9795.26"/>
    <n v="3253.55"/>
    <n v="6383.79"/>
    <n v="0"/>
    <n v="49.07"/>
    <n v="24113.74"/>
    <n v="42477.43"/>
    <n v="17680.88"/>
    <n v="65690.929999999993"/>
    <n v="13108.58"/>
    <n v="16105.16"/>
    <n v="45974.79"/>
    <n v="5466.76"/>
    <n v="275.27999999999997"/>
    <n v="146621.5"/>
    <n v="100371.43"/>
    <n v="34476.79"/>
    <n v="134848.22"/>
    <n v="15.6"/>
    <n v="65100.25"/>
    <n v="191352.22"/>
    <n v="17.71"/>
    <x v="24"/>
  </r>
  <r>
    <n v="3168"/>
    <x v="3"/>
    <s v="e"/>
    <n v="7768"/>
    <n v="4961"/>
    <n v="33007.49"/>
    <n v="48427.46"/>
    <n v="81434.95"/>
    <n v="14.39"/>
    <n v="6.21"/>
    <n v="4156.2700000000004"/>
    <n v="2783.88"/>
    <n v="1712.07"/>
    <n v="7127.34"/>
    <n v="429.47"/>
    <n v="58.97"/>
    <n v="16268"/>
    <n v="5497.1"/>
    <n v="10026.02"/>
    <n v="3552.54"/>
    <n v="7024.16"/>
    <n v="0"/>
    <n v="59.02"/>
    <n v="26158.84"/>
    <n v="42426.84"/>
    <n v="19075.66"/>
    <n v="48121.94"/>
    <n v="9747.27"/>
    <n v="10509.86"/>
    <n v="47300.33"/>
    <n v="4485.07"/>
    <n v="322.83999999999997"/>
    <n v="120487.32"/>
    <n v="72864.14"/>
    <n v="25818.7"/>
    <n v="98682.84"/>
    <n v="12.7"/>
    <n v="74843.320000000007"/>
    <n v="192795.55"/>
    <n v="15.09"/>
    <x v="24"/>
  </r>
  <r>
    <n v="3169"/>
    <x v="3"/>
    <s v="e"/>
    <n v="2888"/>
    <n v="412"/>
    <n v="9057.2099999999991"/>
    <n v="8296.33"/>
    <n v="17353.54"/>
    <n v="15.39"/>
    <n v="6.89"/>
    <n v="2180.91"/>
    <n v="1453.35"/>
    <n v="789.69"/>
    <n v="759.59"/>
    <n v="167.1"/>
    <n v="7.01"/>
    <n v="5357.64"/>
    <n v="989.89"/>
    <n v="802.23"/>
    <n v="513.23"/>
    <n v="761.77"/>
    <n v="348.51"/>
    <n v="7.01"/>
    <n v="3422.65"/>
    <n v="8780.2900000000009"/>
    <n v="2653.86"/>
    <n v="24280.27"/>
    <n v="7037.84"/>
    <n v="5338.45"/>
    <n v="5729.87"/>
    <n v="1565.9"/>
    <n v="41.74"/>
    <n v="43994.07"/>
    <n v="38222.46"/>
    <n v="13287.64"/>
    <n v="51510.09"/>
    <n v="17.84"/>
    <n v="15077.53"/>
    <n v="29469.79"/>
    <n v="36.6"/>
    <x v="24"/>
  </r>
  <r>
    <n v="3170"/>
    <x v="3"/>
    <s v="e"/>
    <n v="4843"/>
    <n v="1078"/>
    <n v="15496.44"/>
    <n v="11465.52"/>
    <n v="26961.96"/>
    <n v="15.15"/>
    <n v="6.38"/>
    <n v="3332.77"/>
    <n v="2197.0100000000002"/>
    <n v="1224.02"/>
    <n v="1592.43"/>
    <n v="260.64999999999998"/>
    <n v="16.13"/>
    <n v="8623.01"/>
    <n v="1569.58"/>
    <n v="1625.99"/>
    <n v="1054.95"/>
    <n v="1567.02"/>
    <n v="0"/>
    <n v="16.14"/>
    <n v="5833.68"/>
    <n v="14456.69"/>
    <n v="4250.51"/>
    <n v="36726.06"/>
    <n v="8250.91"/>
    <n v="7432.6"/>
    <n v="10875.39"/>
    <n v="2500.7399999999998"/>
    <n v="90.84"/>
    <n v="65876.55"/>
    <n v="54910.31"/>
    <n v="20104.7"/>
    <n v="75015.009999999995"/>
    <n v="15.49"/>
    <n v="19176.48"/>
    <n v="43527.81"/>
    <n v="17.79"/>
    <x v="24"/>
  </r>
  <r>
    <n v="3171"/>
    <x v="3"/>
    <s v="e"/>
    <n v="6639"/>
    <n v="1321"/>
    <n v="22405.5"/>
    <n v="19632.86"/>
    <n v="42038.36"/>
    <n v="14.72"/>
    <n v="6.68"/>
    <n v="4530.8"/>
    <n v="3179.7"/>
    <n v="1804.99"/>
    <n v="2920.83"/>
    <n v="391.36"/>
    <n v="20.239999999999998"/>
    <n v="12847.93"/>
    <n v="2777.55"/>
    <n v="3243.09"/>
    <n v="1703.25"/>
    <n v="2960.33"/>
    <n v="0"/>
    <n v="20.260000000000002"/>
    <n v="10704.48"/>
    <n v="23552.41"/>
    <n v="7723.89"/>
    <n v="49321.64"/>
    <n v="14792.19"/>
    <n v="11688.94"/>
    <n v="21155.19"/>
    <n v="3417.58"/>
    <n v="107"/>
    <n v="100482.54"/>
    <n v="79220.350000000006"/>
    <n v="28554.58"/>
    <n v="107774.94"/>
    <n v="16.23"/>
    <n v="38822.230000000003"/>
    <n v="86567.679999999993"/>
    <n v="29.39"/>
    <x v="24"/>
  </r>
  <r>
    <n v="3172"/>
    <x v="3"/>
    <s v="e"/>
    <n v="3552"/>
    <n v="994"/>
    <n v="11736.68"/>
    <n v="10325.08"/>
    <n v="22061.759999999998"/>
    <n v="15.03"/>
    <n v="6.99"/>
    <n v="2126.64"/>
    <n v="1827.3"/>
    <n v="1050.19"/>
    <n v="1707.86"/>
    <n v="184.72"/>
    <n v="13.06"/>
    <n v="6909.77"/>
    <n v="1656.65"/>
    <n v="1586.39"/>
    <n v="936.97"/>
    <n v="1656.09"/>
    <n v="0"/>
    <n v="13.07"/>
    <n v="5849.18"/>
    <n v="12758.94"/>
    <n v="4180.01"/>
    <n v="21867.08"/>
    <n v="8917.7800000000007"/>
    <n v="6841.82"/>
    <n v="12969.81"/>
    <n v="1449.67"/>
    <n v="72"/>
    <n v="52118.17"/>
    <n v="39076.35"/>
    <n v="14999.55"/>
    <n v="54075.9"/>
    <n v="15.22"/>
    <n v="22852.97"/>
    <n v="50943.35"/>
    <n v="22.99"/>
    <x v="24"/>
  </r>
  <r>
    <n v="3173"/>
    <x v="3"/>
    <s v="e"/>
    <n v="5131"/>
    <n v="1410"/>
    <n v="18125.13"/>
    <n v="16317.94"/>
    <n v="34443.07"/>
    <n v="15.45"/>
    <n v="7.04"/>
    <n v="3419.09"/>
    <n v="2669.82"/>
    <n v="1529.99"/>
    <n v="2642.64"/>
    <n v="272.18"/>
    <n v="18.77"/>
    <n v="10552.48"/>
    <n v="2405"/>
    <n v="2672.2"/>
    <n v="1445.3"/>
    <n v="2604.9"/>
    <n v="0"/>
    <n v="18.79"/>
    <n v="9146.18"/>
    <n v="19698.66"/>
    <n v="6522.5"/>
    <n v="36865.4"/>
    <n v="12866.38"/>
    <n v="10085.6"/>
    <n v="21104.04"/>
    <n v="2156.2800000000002"/>
    <n v="98.11"/>
    <n v="83175.81"/>
    <n v="61973.65"/>
    <n v="23325.93"/>
    <n v="85299.59"/>
    <n v="16.62"/>
    <n v="33412.370000000003"/>
    <n v="78649.61"/>
    <n v="23.7"/>
    <x v="24"/>
  </r>
  <r>
    <n v="3174"/>
    <x v="3"/>
    <s v="e"/>
    <n v="3859"/>
    <n v="514"/>
    <n v="11851.05"/>
    <n v="8441.1"/>
    <n v="20292.150000000001"/>
    <n v="14.83"/>
    <n v="6.81"/>
    <n v="2564.77"/>
    <n v="1954.02"/>
    <n v="1077.23"/>
    <n v="1274.8399999999999"/>
    <n v="181.54"/>
    <n v="9.25"/>
    <n v="7061.65"/>
    <n v="1105.07"/>
    <n v="1372.52"/>
    <n v="822.01"/>
    <n v="1289.5899999999999"/>
    <n v="0"/>
    <n v="9.26"/>
    <n v="4598.4399999999996"/>
    <n v="11660.09"/>
    <n v="3299.59"/>
    <n v="27761.37"/>
    <n v="9129.67"/>
    <n v="6939.21"/>
    <n v="9514.99"/>
    <n v="1430.77"/>
    <n v="47.89"/>
    <n v="54823.9"/>
    <n v="45261.02"/>
    <n v="17017.5"/>
    <n v="62278.52"/>
    <n v="16.14"/>
    <n v="14628.93"/>
    <n v="37723"/>
    <n v="28.46"/>
    <x v="24"/>
  </r>
  <r>
    <n v="3175"/>
    <x v="3"/>
    <s v="e"/>
    <n v="6728"/>
    <n v="1199"/>
    <n v="21283.75"/>
    <n v="16574.11"/>
    <n v="37857.86"/>
    <n v="15.79"/>
    <n v="7.37"/>
    <n v="4541.8"/>
    <n v="3490.63"/>
    <n v="1983.95"/>
    <n v="2339.7600000000002"/>
    <n v="384.75"/>
    <n v="16.88"/>
    <n v="12757.77"/>
    <n v="2618.56"/>
    <n v="2130"/>
    <n v="1502.41"/>
    <n v="2271.25"/>
    <n v="186.94"/>
    <n v="16.899999999999999"/>
    <n v="8726.0499999999993"/>
    <n v="21483.82"/>
    <n v="6437.91"/>
    <n v="51371.72"/>
    <n v="17680.23"/>
    <n v="13675.16"/>
    <n v="19298.86"/>
    <n v="3313.98"/>
    <n v="88.34"/>
    <n v="105428.3"/>
    <n v="86041.1"/>
    <n v="30556.05"/>
    <n v="116597.14"/>
    <n v="17.329999999999998"/>
    <n v="37753.339999999997"/>
    <n v="81426.52"/>
    <n v="31.49"/>
    <x v="24"/>
  </r>
  <r>
    <n v="3176"/>
    <x v="3"/>
    <s v="e"/>
    <n v="4550"/>
    <n v="890"/>
    <n v="14376.77"/>
    <n v="9891.59"/>
    <n v="24268.36"/>
    <n v="14.71"/>
    <n v="7.07"/>
    <n v="3185.09"/>
    <n v="2289.9699999999998"/>
    <n v="1291.4000000000001"/>
    <n v="1466.68"/>
    <n v="284.17"/>
    <n v="11.63"/>
    <n v="8528.93"/>
    <n v="1932.66"/>
    <n v="1184.76"/>
    <n v="948.21"/>
    <n v="1376.97"/>
    <n v="0"/>
    <n v="11.64"/>
    <n v="5454.24"/>
    <n v="13983.17"/>
    <n v="4065.63"/>
    <n v="36332.29"/>
    <n v="9461.5499999999993"/>
    <n v="8361.02"/>
    <n v="11010.92"/>
    <n v="2573.36"/>
    <n v="62.87"/>
    <n v="67802.02"/>
    <n v="56728.22"/>
    <n v="21366.14"/>
    <n v="78094.37"/>
    <n v="17.16"/>
    <n v="28027.32"/>
    <n v="50807.26"/>
    <n v="31.49"/>
    <x v="24"/>
  </r>
  <r>
    <n v="3177"/>
    <x v="3"/>
    <s v="e"/>
    <n v="5122"/>
    <n v="1215"/>
    <n v="17197.560000000001"/>
    <n v="14742.44"/>
    <n v="31940"/>
    <n v="15.17"/>
    <n v="7.37"/>
    <n v="3290.89"/>
    <n v="2610.12"/>
    <n v="1540.15"/>
    <n v="2372.21"/>
    <n v="277.24"/>
    <n v="18.21"/>
    <n v="10108.81"/>
    <n v="2021.81"/>
    <n v="2409.91"/>
    <n v="1381.45"/>
    <n v="2350.4"/>
    <n v="0"/>
    <n v="18.29"/>
    <n v="8181.87"/>
    <n v="18290.68"/>
    <n v="5813.17"/>
    <n v="37428.22"/>
    <n v="12986.69"/>
    <n v="10626.28"/>
    <n v="19197.64"/>
    <n v="2713.32"/>
    <n v="108.09"/>
    <n v="83060.25"/>
    <n v="63754.52"/>
    <n v="23372.46"/>
    <n v="87126.98"/>
    <n v="17.010000000000002"/>
    <n v="29293.81"/>
    <n v="71930.06"/>
    <n v="24.11"/>
    <x v="24"/>
  </r>
  <r>
    <n v="3178"/>
    <x v="3"/>
    <s v="e"/>
    <n v="3688"/>
    <n v="3289"/>
    <n v="20498.98"/>
    <n v="32748.15"/>
    <n v="53247.13"/>
    <n v="13.87"/>
    <n v="6.75"/>
    <n v="2608.09"/>
    <n v="1688.1"/>
    <n v="1068.51"/>
    <n v="5415.59"/>
    <n v="200.2"/>
    <n v="38.51"/>
    <n v="11018.99"/>
    <n v="3706.94"/>
    <n v="7181.69"/>
    <n v="2406.42"/>
    <n v="5362.92"/>
    <n v="0"/>
    <n v="38.6"/>
    <n v="18696.57"/>
    <n v="29715.56"/>
    <n v="13295.05"/>
    <n v="30257.87"/>
    <n v="6096.14"/>
    <n v="6712.18"/>
    <n v="38540.58"/>
    <n v="2071.77"/>
    <n v="211.77"/>
    <n v="83890.31"/>
    <n v="45137.96"/>
    <n v="16398.759999999998"/>
    <n v="61536.72"/>
    <n v="16.690000000000001"/>
    <n v="51762.35"/>
    <n v="149659.65"/>
    <n v="15.74"/>
    <x v="24"/>
  </r>
  <r>
    <n v="3179"/>
    <x v="3"/>
    <s v="e"/>
    <n v="8264"/>
    <n v="1938"/>
    <n v="27562.02"/>
    <n v="26833.53"/>
    <n v="54395.55"/>
    <n v="13.7"/>
    <n v="6.5"/>
    <n v="5092.63"/>
    <n v="3716.37"/>
    <n v="2157.9699999999998"/>
    <n v="3777.83"/>
    <n v="482.97"/>
    <n v="27.08"/>
    <n v="15254.84"/>
    <n v="3130.35"/>
    <n v="4120.62"/>
    <n v="2184.34"/>
    <n v="3746.91"/>
    <n v="374.63"/>
    <n v="27.1"/>
    <n v="13583.95"/>
    <n v="28838.799999999999"/>
    <n v="9809.94"/>
    <n v="59020.09"/>
    <n v="13235.92"/>
    <n v="13285"/>
    <n v="27215.119999999999"/>
    <n v="4924.9799999999996"/>
    <n v="139.44"/>
    <n v="117820.55"/>
    <n v="90465.99"/>
    <n v="33842.71"/>
    <n v="124308.7"/>
    <n v="15.04"/>
    <n v="42581.82"/>
    <n v="109618.32"/>
    <n v="21.97"/>
    <x v="24"/>
  </r>
  <r>
    <n v="3180"/>
    <x v="3"/>
    <s v="e"/>
    <n v="4344"/>
    <n v="749"/>
    <n v="15074.1"/>
    <n v="12746.65"/>
    <n v="27820.75"/>
    <n v="16.829999999999998"/>
    <n v="8.1"/>
    <n v="3253.45"/>
    <n v="2289.39"/>
    <n v="1311.97"/>
    <n v="1978.75"/>
    <n v="208.56"/>
    <n v="12.28"/>
    <n v="9054.4"/>
    <n v="1759.64"/>
    <n v="2332.7600000000002"/>
    <n v="1179.0999999999999"/>
    <n v="2022.8"/>
    <n v="0"/>
    <n v="12.29"/>
    <n v="7306.59"/>
    <n v="16360.99"/>
    <n v="5271.5"/>
    <n v="41190.89"/>
    <n v="12177.94"/>
    <n v="10103.14"/>
    <n v="18239.77"/>
    <n v="2066.85"/>
    <n v="64.180000000000007"/>
    <n v="83842.77"/>
    <n v="65538.81"/>
    <n v="22367.759999999998"/>
    <n v="87906.58"/>
    <n v="20.239999999999998"/>
    <n v="27773.7"/>
    <n v="71017.11"/>
    <n v="37.08"/>
    <x v="24"/>
  </r>
  <r>
    <n v="3181"/>
    <x v="3"/>
    <s v="e"/>
    <n v="6112"/>
    <n v="1191"/>
    <n v="21033.19"/>
    <n v="21443.439999999999"/>
    <n v="42476.63"/>
    <n v="16.82"/>
    <n v="8.17"/>
    <n v="4472.76"/>
    <n v="3252.41"/>
    <n v="1872.71"/>
    <n v="2708.51"/>
    <n v="277.3"/>
    <n v="18.89"/>
    <n v="12602.57"/>
    <n v="2823.5"/>
    <n v="3003.9"/>
    <n v="1576.96"/>
    <n v="2737.46"/>
    <n v="603.03"/>
    <n v="18.98"/>
    <n v="10763.84"/>
    <n v="23366.41"/>
    <n v="8007.4"/>
    <n v="59311.14"/>
    <n v="18437.46"/>
    <n v="15360.08"/>
    <n v="25186.99"/>
    <n v="2992.75"/>
    <n v="108.35"/>
    <n v="121396.76"/>
    <n v="96101.42"/>
    <n v="31809.41"/>
    <n v="127910.83"/>
    <n v="20.93"/>
    <n v="46478"/>
    <n v="107576.75"/>
    <n v="39.020000000000003"/>
    <x v="24"/>
  </r>
  <r>
    <n v="3182"/>
    <x v="3"/>
    <s v="e"/>
    <n v="3033"/>
    <n v="586"/>
    <n v="10006.790000000001"/>
    <n v="7273.19"/>
    <n v="17279.98"/>
    <n v="18.7"/>
    <n v="8.9600000000000009"/>
    <n v="2046.13"/>
    <n v="1703.59"/>
    <n v="970.42"/>
    <n v="1161.3800000000001"/>
    <n v="132.5"/>
    <n v="8.6199999999999992"/>
    <n v="6022.64"/>
    <n v="1059.54"/>
    <n v="1135.1400000000001"/>
    <n v="688.43"/>
    <n v="1137.3399999999999"/>
    <n v="0"/>
    <n v="8.6300000000000008"/>
    <n v="4029.07"/>
    <n v="10051.709999999999"/>
    <n v="2883.11"/>
    <n v="28255.84"/>
    <n v="11295.78"/>
    <n v="8850.48"/>
    <n v="12006.69"/>
    <n v="1489.37"/>
    <n v="52.74"/>
    <n v="61950.91"/>
    <n v="49891.48"/>
    <n v="16472.7"/>
    <n v="66364.179999999993"/>
    <n v="21.88"/>
    <n v="18093.990000000002"/>
    <n v="43778.53"/>
    <n v="30.88"/>
    <x v="24"/>
  </r>
  <r>
    <n v="3183"/>
    <x v="3"/>
    <s v="e"/>
    <n v="3145"/>
    <n v="1316"/>
    <n v="11567.24"/>
    <n v="12223.42"/>
    <n v="23790.66"/>
    <n v="15.1"/>
    <n v="7.6"/>
    <n v="1916.31"/>
    <n v="1579.95"/>
    <n v="951.95"/>
    <n v="1788.73"/>
    <n v="136.34"/>
    <n v="14.54"/>
    <n v="6387.82"/>
    <n v="1901.68"/>
    <n v="2250.4899999999998"/>
    <n v="870.45"/>
    <n v="1677.63"/>
    <n v="0"/>
    <n v="14.56"/>
    <n v="6714.82"/>
    <n v="13102.64"/>
    <n v="5022.63"/>
    <n v="26557.67"/>
    <n v="7976.5"/>
    <n v="7481.4"/>
    <n v="15794.54"/>
    <n v="1611.37"/>
    <n v="77.97"/>
    <n v="59499.46"/>
    <n v="43626.95"/>
    <n v="15926.16"/>
    <n v="59553.11"/>
    <n v="18.940000000000001"/>
    <n v="32682.97"/>
    <n v="63678.22"/>
    <n v="24.84"/>
    <x v="24"/>
  </r>
  <r>
    <n v="3184"/>
    <x v="3"/>
    <s v="e"/>
    <n v="3996"/>
    <n v="907"/>
    <n v="12449.68"/>
    <n v="8488.0499999999993"/>
    <n v="20937.73"/>
    <n v="17.07"/>
    <n v="8.5"/>
    <n v="2340.65"/>
    <n v="2121.58"/>
    <n v="1211.17"/>
    <n v="1355.2"/>
    <n v="204.22"/>
    <n v="10.62"/>
    <n v="7243.44"/>
    <n v="1549.72"/>
    <n v="994.32"/>
    <n v="805.33"/>
    <n v="1248.96"/>
    <n v="0"/>
    <n v="10.63"/>
    <n v="4608.96"/>
    <n v="11852.4"/>
    <n v="3349.37"/>
    <n v="31726.81"/>
    <n v="13383.95"/>
    <n v="10445.469999999999"/>
    <n v="13512.7"/>
    <n v="2431.79"/>
    <n v="59.42"/>
    <n v="71560.13"/>
    <n v="57988.01"/>
    <n v="20215.18"/>
    <n v="78203.19"/>
    <n v="19.57"/>
    <n v="26018.3"/>
    <n v="49971.95"/>
    <n v="28.69"/>
    <x v="24"/>
  </r>
  <r>
    <n v="3185"/>
    <x v="3"/>
    <s v="e"/>
    <n v="5467"/>
    <n v="481"/>
    <n v="16910.46"/>
    <n v="9599.98"/>
    <n v="26510.44"/>
    <n v="25.05"/>
    <n v="12.85"/>
    <n v="3956.74"/>
    <n v="2934.03"/>
    <n v="1637.83"/>
    <n v="1383.8"/>
    <n v="294.10000000000002"/>
    <n v="9.59"/>
    <n v="10216.11"/>
    <n v="1227.77"/>
    <n v="1448.25"/>
    <n v="986.72"/>
    <n v="1389.24"/>
    <n v="0"/>
    <n v="9.59"/>
    <n v="5061.58"/>
    <n v="15277.69"/>
    <n v="3662.74"/>
    <n v="64309.98"/>
    <n v="35225.480000000003"/>
    <n v="22185.599999999999"/>
    <n v="22200.400000000001"/>
    <n v="4321.96"/>
    <n v="73.52"/>
    <n v="148316.94"/>
    <n v="126043.02"/>
    <n v="34558.43"/>
    <n v="160601.45000000001"/>
    <n v="29.38"/>
    <n v="28375.4"/>
    <n v="80245.03"/>
    <n v="58.99"/>
    <x v="24"/>
  </r>
  <r>
    <n v="3186"/>
    <x v="3"/>
    <s v="os"/>
    <n v="8280"/>
    <n v="1301"/>
    <n v="26904.31"/>
    <n v="18301.759999999998"/>
    <n v="45206.07"/>
    <n v="21.27"/>
    <n v="10.76"/>
    <n v="5861.52"/>
    <n v="4439.8"/>
    <n v="2502.17"/>
    <n v="2699.11"/>
    <n v="440.36"/>
    <n v="20.02"/>
    <n v="15962.97"/>
    <n v="3101.16"/>
    <n v="2561.5700000000002"/>
    <n v="1664.19"/>
    <n v="2648.34"/>
    <n v="0"/>
    <n v="20.100000000000001"/>
    <n v="9995.36"/>
    <n v="25958.34"/>
    <n v="7326.93"/>
    <n v="89704.93"/>
    <n v="40235.4"/>
    <n v="28603.65"/>
    <n v="35022.81"/>
    <n v="6036.74"/>
    <n v="118.68"/>
    <n v="199722.22"/>
    <n v="164580.72"/>
    <n v="49178.45"/>
    <n v="213759.18"/>
    <n v="25.82"/>
    <n v="62750.8"/>
    <n v="136349.07999999999"/>
    <n v="48.23"/>
    <x v="24"/>
  </r>
  <r>
    <n v="3187"/>
    <x v="3"/>
    <s v="e"/>
    <n v="4902"/>
    <n v="2703"/>
    <n v="18702.560000000001"/>
    <n v="17263.21"/>
    <n v="35965.769999999997"/>
    <n v="30.94"/>
    <n v="15.79"/>
    <n v="3483.7"/>
    <n v="2767.1"/>
    <n v="1514.66"/>
    <n v="2037.75"/>
    <n v="282.39"/>
    <n v="35.79"/>
    <n v="10121.379999999999"/>
    <n v="4410.2299999999996"/>
    <n v="1885.19"/>
    <n v="1169.44"/>
    <n v="1955.96"/>
    <n v="0"/>
    <n v="35.89"/>
    <n v="9456.7099999999991"/>
    <n v="19578.09"/>
    <n v="7464.86"/>
    <n v="64048.800000000003"/>
    <n v="43528.92"/>
    <n v="25536.84"/>
    <n v="39042.480000000003"/>
    <n v="4964.03"/>
    <n v="282.64"/>
    <n v="177403.72"/>
    <n v="138078.6"/>
    <n v="34156.49"/>
    <n v="172235.09"/>
    <n v="35.14"/>
    <n v="113480.28"/>
    <n v="198912.44"/>
    <n v="41.98"/>
    <x v="24"/>
  </r>
  <r>
    <n v="3188"/>
    <x v="3"/>
    <s v="e"/>
    <n v="1722"/>
    <n v="2940"/>
    <n v="8285.17"/>
    <n v="10842.46"/>
    <n v="19127.63"/>
    <n v="27.68"/>
    <n v="17.09"/>
    <n v="926.85"/>
    <n v="799.61"/>
    <n v="437.29"/>
    <n v="1695.14"/>
    <n v="122.65"/>
    <n v="21.39"/>
    <n v="4002.92"/>
    <n v="3149.48"/>
    <n v="1172.31"/>
    <n v="569.41999999999996"/>
    <n v="1450.2"/>
    <n v="0"/>
    <n v="21.47"/>
    <n v="6362.88"/>
    <n v="10365.799999999999"/>
    <n v="4891.21"/>
    <n v="17937.77"/>
    <n v="15632.4"/>
    <n v="8582.44"/>
    <n v="34121.74"/>
    <n v="2472.94"/>
    <n v="219.94"/>
    <n v="78967.23"/>
    <n v="44625.54"/>
    <n v="11952.75"/>
    <n v="56578.29"/>
    <n v="32.86"/>
    <n v="73735.94"/>
    <n v="129347.76"/>
    <n v="25.08"/>
    <x v="24"/>
  </r>
  <r>
    <n v="3189"/>
    <x v="3"/>
    <s v="e"/>
    <n v="9269"/>
    <n v="1558"/>
    <n v="27616.45"/>
    <n v="21278.15"/>
    <n v="48894.6"/>
    <n v="24.57"/>
    <n v="12.71"/>
    <n v="6058.51"/>
    <n v="4667.83"/>
    <n v="2481.71"/>
    <n v="2305.48"/>
    <n v="398.25"/>
    <n v="17.47"/>
    <n v="15929.26"/>
    <n v="2533.9899999999998"/>
    <n v="2457.83"/>
    <n v="1587.83"/>
    <n v="2336.7600000000002"/>
    <n v="646.70000000000005"/>
    <n v="17.48"/>
    <n v="9580.59"/>
    <n v="25509.85"/>
    <n v="7226.35"/>
    <n v="124949.89"/>
    <n v="57511.05"/>
    <n v="41949.85"/>
    <n v="37101.9"/>
    <n v="9794.68"/>
    <n v="126.48"/>
    <n v="271433.86"/>
    <n v="234205.47"/>
    <n v="68833.31"/>
    <n v="303038.78000000003"/>
    <n v="32.69"/>
    <n v="57498.96"/>
    <n v="134793.82"/>
    <n v="36.909999999999997"/>
    <x v="24"/>
  </r>
  <r>
    <n v="3190"/>
    <x v="3"/>
    <s v="Hill"/>
    <n v="4959"/>
    <n v="891"/>
    <n v="15280.59"/>
    <n v="9480.16"/>
    <n v="24760.75"/>
    <n v="28"/>
    <n v="15.6"/>
    <n v="3303.48"/>
    <n v="2788.17"/>
    <n v="1540.68"/>
    <n v="1370.96"/>
    <n v="259.73"/>
    <n v="9.92"/>
    <n v="9272.94"/>
    <n v="1390.88"/>
    <n v="1427.04"/>
    <n v="931.2"/>
    <n v="1389.98"/>
    <n v="0"/>
    <n v="9.93"/>
    <n v="5149.03"/>
    <n v="14421.98"/>
    <n v="3749.13"/>
    <n v="74154.789999999994"/>
    <n v="47186.23"/>
    <n v="31153.97"/>
    <n v="25295.42"/>
    <n v="6868.44"/>
    <n v="88.67"/>
    <n v="184747.51"/>
    <n v="159363.42000000001"/>
    <n v="45915.14"/>
    <n v="205278.57"/>
    <n v="41.4"/>
    <n v="26411.99"/>
    <n v="75644.88"/>
    <n v="29.64"/>
    <x v="24"/>
  </r>
  <r>
    <n v="3191"/>
    <x v="3"/>
    <s v="Hill"/>
    <n v="10742"/>
    <n v="11037"/>
    <n v="45904.45"/>
    <n v="60821.38"/>
    <n v="106725.83"/>
    <n v="18.45"/>
    <n v="9.3800000000000008"/>
    <n v="5567.74"/>
    <n v="4524.8599999999997"/>
    <n v="2687.5"/>
    <n v="7904.25"/>
    <n v="452.32"/>
    <n v="91.19"/>
    <n v="21227.85"/>
    <n v="9549.26"/>
    <n v="10908"/>
    <n v="3719.83"/>
    <n v="7639.55"/>
    <n v="0"/>
    <n v="91.39"/>
    <n v="31908.02"/>
    <n v="53135.87"/>
    <n v="24177.08"/>
    <n v="111807.34"/>
    <n v="31922.04"/>
    <n v="34095.35"/>
    <n v="91910.16"/>
    <n v="11074.58"/>
    <n v="552.41999999999996"/>
    <n v="281361.89"/>
    <n v="188899.31"/>
    <n v="61010.43"/>
    <n v="249909.74"/>
    <n v="23.26"/>
    <n v="178698.15"/>
    <n v="364772.26"/>
    <n v="16.190000000000001"/>
    <x v="24"/>
  </r>
  <r>
    <n v="3192"/>
    <x v="3"/>
    <s v="Hill"/>
    <n v="7020"/>
    <n v="1456"/>
    <n v="21287.5"/>
    <n v="14419.43"/>
    <n v="35706.93"/>
    <n v="18.41"/>
    <n v="9.85"/>
    <n v="4110.6400000000003"/>
    <n v="3692.88"/>
    <n v="2046.48"/>
    <n v="2121.0100000000002"/>
    <n v="303.27999999999997"/>
    <n v="15.33"/>
    <n v="12289.62"/>
    <n v="1787.12"/>
    <n v="2188.56"/>
    <n v="1381.19"/>
    <n v="2129.8200000000002"/>
    <n v="0"/>
    <n v="15.34"/>
    <n v="7502.03"/>
    <n v="19791.650000000001"/>
    <n v="5356.87"/>
    <n v="74086.31"/>
    <n v="27960.32"/>
    <n v="26137.200000000001"/>
    <n v="25624.98"/>
    <n v="6792.76"/>
    <n v="90"/>
    <n v="160691.57999999999"/>
    <n v="134976.59"/>
    <n v="49352.21"/>
    <n v="184328.8"/>
    <n v="26.26"/>
    <n v="30571.08"/>
    <n v="76472.429999999993"/>
    <n v="21"/>
    <x v="24"/>
  </r>
  <r>
    <n v="3193"/>
    <x v="3"/>
    <s v="Hill"/>
    <n v="9989"/>
    <n v="3762"/>
    <n v="30939.71"/>
    <n v="29048.77"/>
    <n v="59988.480000000003"/>
    <n v="14.02"/>
    <n v="7.04"/>
    <n v="4618.59"/>
    <n v="3900.24"/>
    <n v="2243.36"/>
    <n v="3522.44"/>
    <n v="425.44"/>
    <n v="31.95"/>
    <n v="14742.02"/>
    <n v="3214.45"/>
    <n v="5401.56"/>
    <n v="1908.18"/>
    <n v="3356.21"/>
    <n v="0"/>
    <n v="32.03"/>
    <n v="13912.44"/>
    <n v="28654.46"/>
    <n v="10524.19"/>
    <n v="82378.58"/>
    <n v="13989.05"/>
    <n v="19995.88"/>
    <n v="28561.79"/>
    <n v="10366.86"/>
    <n v="171.81"/>
    <n v="155463.97"/>
    <n v="126730.37"/>
    <n v="45025.440000000002"/>
    <n v="171755.81"/>
    <n v="17.190000000000001"/>
    <n v="57747.48"/>
    <n v="114767.2"/>
    <n v="15.35"/>
    <x v="24"/>
  </r>
  <r>
    <n v="3194"/>
    <x v="3"/>
    <s v="Hill"/>
    <n v="4665"/>
    <n v="924"/>
    <n v="14530.84"/>
    <n v="9434.26"/>
    <n v="23965.1"/>
    <n v="21.79"/>
    <n v="12.27"/>
    <n v="3196.76"/>
    <n v="2468.06"/>
    <n v="1325.06"/>
    <n v="1356.08"/>
    <n v="229.46"/>
    <n v="9.5299999999999994"/>
    <n v="8584.9500000000007"/>
    <n v="1521.54"/>
    <n v="1345.79"/>
    <n v="866.4"/>
    <n v="1357.77"/>
    <n v="0"/>
    <n v="9.5299999999999994"/>
    <n v="5101.03"/>
    <n v="13685.98"/>
    <n v="3733.72"/>
    <n v="62260.55"/>
    <n v="25990.12"/>
    <n v="19823.2"/>
    <n v="19369.52"/>
    <n v="5426.56"/>
    <n v="56.22"/>
    <n v="132926.17000000001"/>
    <n v="113500.43"/>
    <n v="35728.410000000003"/>
    <n v="149228.84"/>
    <n v="31.99"/>
    <n v="33095.58"/>
    <n v="69703.990000000005"/>
    <n v="35.82"/>
    <x v="24"/>
  </r>
  <r>
    <n v="3195"/>
    <x v="3"/>
    <s v="e"/>
    <n v="3480"/>
    <n v="1190"/>
    <n v="11391.4"/>
    <n v="7968.23"/>
    <n v="19359.63"/>
    <n v="50.9"/>
    <n v="30.7"/>
    <n v="2189.2399999999998"/>
    <n v="1982.62"/>
    <n v="1073.1600000000001"/>
    <n v="1155.6300000000001"/>
    <n v="174.68"/>
    <n v="12.13"/>
    <n v="6587.46"/>
    <n v="1245.45"/>
    <n v="1110.21"/>
    <n v="687.41"/>
    <n v="1144.45"/>
    <n v="0"/>
    <n v="12.14"/>
    <n v="4199.66"/>
    <n v="10787.12"/>
    <n v="3043.07"/>
    <n v="69060.23"/>
    <n v="102576.34"/>
    <n v="45175.81"/>
    <n v="42692.57"/>
    <n v="5582.1"/>
    <n v="154.25"/>
    <n v="265241.3"/>
    <n v="222394.48"/>
    <n v="56835.92"/>
    <n v="279230.40000000002"/>
    <n v="80.239999999999995"/>
    <n v="41317.769999999997"/>
    <n v="123332.55"/>
    <n v="34.72"/>
    <x v="24"/>
  </r>
  <r>
    <n v="3196"/>
    <x v="3"/>
    <m/>
    <n v="11160"/>
    <n v="1813"/>
    <n v="33258.18"/>
    <n v="25885.17"/>
    <n v="59143.35"/>
    <n v="23.38"/>
    <n v="13.89"/>
    <n v="6815.61"/>
    <n v="5355.41"/>
    <n v="2767.43"/>
    <n v="2890.29"/>
    <n v="435.79"/>
    <n v="20.12"/>
    <n v="18284.669999999998"/>
    <n v="2829.75"/>
    <n v="3057.7"/>
    <n v="1873.47"/>
    <n v="2937.11"/>
    <n v="2834.97"/>
    <n v="20.2"/>
    <n v="13553.2"/>
    <n v="31837.87"/>
    <n v="10595.89"/>
    <n v="161575.49"/>
    <n v="122132.09"/>
    <n v="56506.44"/>
    <n v="48680.42"/>
    <n v="2954.61"/>
    <n v="122.74"/>
    <n v="391971.79"/>
    <n v="343168.63"/>
    <n v="119418.07"/>
    <n v="462586.69"/>
    <n v="41.45"/>
    <n v="52093.8"/>
    <n v="149744.48000000001"/>
    <n v="28.73"/>
    <x v="24"/>
  </r>
  <r>
    <n v="3197"/>
    <x v="3"/>
    <m/>
    <n v="2927"/>
    <n v="7588"/>
    <n v="17517.57"/>
    <n v="26153.61"/>
    <n v="43671.18"/>
    <n v="28.21"/>
    <n v="16.399999999999999"/>
    <n v="1956.68"/>
    <n v="1403.62"/>
    <n v="721.16"/>
    <n v="2711.16"/>
    <n v="201.74"/>
    <n v="65.540000000000006"/>
    <n v="7059.89"/>
    <n v="8049.72"/>
    <n v="2863.85"/>
    <n v="976.72"/>
    <n v="2430.84"/>
    <n v="0"/>
    <n v="65.66"/>
    <n v="14386.79"/>
    <n v="21446.69"/>
    <n v="11890.29"/>
    <n v="45751.45"/>
    <n v="39637.21"/>
    <n v="20222.45"/>
    <n v="62593.760000000002"/>
    <n v="3445.23"/>
    <n v="529.26"/>
    <n v="172179.36"/>
    <n v="109056.35"/>
    <n v="32953.589999999997"/>
    <n v="142009.94"/>
    <n v="48.52"/>
    <n v="177385.09"/>
    <n v="285672.42"/>
    <n v="23.38"/>
    <x v="24"/>
  </r>
  <r>
    <n v="3198"/>
    <x v="3"/>
    <m/>
    <n v="8690"/>
    <n v="5302"/>
    <n v="28341.72"/>
    <n v="28636.7"/>
    <n v="56978.42"/>
    <n v="13.49"/>
    <n v="6.93"/>
    <n v="3260.45"/>
    <n v="3043.42"/>
    <n v="1662.38"/>
    <n v="3529.72"/>
    <n v="539.38"/>
    <n v="42.94"/>
    <n v="12078.29"/>
    <n v="3978.22"/>
    <n v="4155.33"/>
    <n v="1566.26"/>
    <n v="3280.79"/>
    <n v="0"/>
    <n v="43.03"/>
    <n v="13023.64"/>
    <n v="25101.93"/>
    <n v="9699.81"/>
    <n v="60530.15"/>
    <n v="21260.53"/>
    <n v="17463.66"/>
    <n v="31157.26"/>
    <n v="2907.79"/>
    <n v="236.46"/>
    <n v="133555.85"/>
    <n v="102162.13"/>
    <n v="43137.5"/>
    <n v="145299.63"/>
    <n v="16.72"/>
    <n v="65603.759999999995"/>
    <n v="110552.63"/>
    <n v="12.37"/>
    <x v="24"/>
  </r>
  <r>
    <n v="3199"/>
    <x v="3"/>
    <m/>
    <n v="7787"/>
    <n v="1855"/>
    <n v="22866.73"/>
    <n v="20791.93"/>
    <n v="43658.66"/>
    <n v="15.35"/>
    <n v="8.2100000000000009"/>
    <n v="3994.36"/>
    <n v="3454.72"/>
    <n v="1898.76"/>
    <n v="2312.61"/>
    <n v="433.55"/>
    <n v="17.86"/>
    <n v="12111.86"/>
    <n v="1966.83"/>
    <n v="2109.5300000000002"/>
    <n v="1369.97"/>
    <n v="2283.4299999999998"/>
    <n v="596.46"/>
    <n v="17.940000000000001"/>
    <n v="8344.15"/>
    <n v="20456.009999999998"/>
    <n v="6042.78"/>
    <n v="75330.09"/>
    <n v="35581.39"/>
    <n v="23442.87"/>
    <n v="24860.73"/>
    <n v="2136.5700000000002"/>
    <n v="97.85"/>
    <n v="161449.51"/>
    <n v="136490.93"/>
    <n v="54906.22"/>
    <n v="191397.15"/>
    <n v="24.58"/>
    <n v="32926.6"/>
    <n v="71050.080000000002"/>
    <n v="17.75"/>
    <x v="24"/>
  </r>
  <r>
    <n v="3200"/>
    <x v="3"/>
    <m/>
    <n v="6492"/>
    <n v="1562"/>
    <n v="18392.849999999999"/>
    <n v="16641.04"/>
    <n v="35033.89"/>
    <n v="16.03"/>
    <n v="8.32"/>
    <n v="2698.2"/>
    <n v="2337.92"/>
    <n v="1297.75"/>
    <n v="2276.19"/>
    <n v="369.47"/>
    <n v="15.99"/>
    <n v="8995.52"/>
    <n v="1742.98"/>
    <n v="2719.32"/>
    <n v="1270.73"/>
    <n v="2378.4699999999998"/>
    <n v="0"/>
    <n v="16"/>
    <n v="8127.49"/>
    <n v="17123.009999999998"/>
    <n v="5733.03"/>
    <n v="51541.29"/>
    <n v="22834.87"/>
    <n v="16765.419999999998"/>
    <n v="23331.01"/>
    <n v="2571.6999999999998"/>
    <n v="84.83"/>
    <n v="117129.13"/>
    <n v="93713.29"/>
    <n v="36871.06"/>
    <n v="130584.35"/>
    <n v="20.11"/>
    <n v="29373.63"/>
    <n v="69739.960000000006"/>
    <n v="18.809999999999999"/>
    <x v="24"/>
  </r>
  <r>
    <n v="3201"/>
    <x v="3"/>
    <m/>
    <n v="7044"/>
    <n v="1350"/>
    <n v="20329.68"/>
    <n v="16234.45"/>
    <n v="36564.129999999997"/>
    <n v="18.5"/>
    <n v="9.6300000000000008"/>
    <n v="3251.4"/>
    <n v="3102.17"/>
    <n v="1712.06"/>
    <n v="2296.4299999999998"/>
    <n v="447.15"/>
    <n v="15.12"/>
    <n v="10824.33"/>
    <n v="1583.08"/>
    <n v="2836.36"/>
    <n v="1377.95"/>
    <n v="2419.11"/>
    <n v="0"/>
    <n v="15.13"/>
    <n v="8231.6200000000008"/>
    <n v="19055.96"/>
    <n v="5797.39"/>
    <n v="61563.09"/>
    <n v="40728.44"/>
    <n v="24456.52"/>
    <n v="27254.2"/>
    <n v="2746.07"/>
    <n v="79.489999999999995"/>
    <n v="156827.81"/>
    <n v="129494.12"/>
    <n v="52103.43"/>
    <n v="181597.55"/>
    <n v="25.78"/>
    <n v="25316.53"/>
    <n v="71713.64"/>
    <n v="18.75"/>
    <x v="24"/>
  </r>
  <r>
    <n v="3202"/>
    <x v="3"/>
    <m/>
    <n v="7572"/>
    <n v="1009"/>
    <n v="22238.12"/>
    <n v="12100.56"/>
    <n v="34338.68"/>
    <n v="25.03"/>
    <n v="14.26"/>
    <n v="4602.95"/>
    <n v="4022.57"/>
    <n v="2222.2199999999998"/>
    <n v="1686.08"/>
    <n v="399.34"/>
    <n v="12.3"/>
    <n v="12945.46"/>
    <n v="1639.3"/>
    <n v="1547.98"/>
    <n v="1127.17"/>
    <n v="1712.79"/>
    <n v="0"/>
    <n v="12.37"/>
    <n v="6039.6"/>
    <n v="18985.07"/>
    <n v="4314.45"/>
    <n v="106521.84"/>
    <n v="80923.429999999993"/>
    <n v="39154.9"/>
    <n v="25430.53"/>
    <n v="3019.11"/>
    <n v="83.82"/>
    <n v="255133.62"/>
    <n v="229619.27"/>
    <n v="77045.05"/>
    <n v="306664.32000000001"/>
    <n v="40.5"/>
    <n v="30124.66"/>
    <n v="70721.98"/>
    <n v="29.86"/>
    <x v="24"/>
  </r>
  <r>
    <n v="3203"/>
    <x v="3"/>
    <m/>
    <n v="4652"/>
    <n v="2259"/>
    <n v="14908.6"/>
    <n v="10872.19"/>
    <n v="25780.79"/>
    <n v="26.13"/>
    <n v="15.31"/>
    <n v="2673.76"/>
    <n v="2339.9499999999998"/>
    <n v="1207.81"/>
    <n v="1533.97"/>
    <n v="247"/>
    <n v="20.74"/>
    <n v="8023.24"/>
    <n v="2244.3000000000002"/>
    <n v="1058.0899999999999"/>
    <n v="808.12"/>
    <n v="1441.33"/>
    <n v="0"/>
    <n v="20.75"/>
    <n v="5572.6"/>
    <n v="13595.84"/>
    <n v="4110.5200000000004"/>
    <n v="57238.37"/>
    <n v="49914.36"/>
    <n v="25688.82"/>
    <n v="30005.040000000001"/>
    <n v="3991.07"/>
    <n v="152.85"/>
    <n v="166990.51999999999"/>
    <n v="136832.62"/>
    <n v="45541.94"/>
    <n v="182374.57"/>
    <n v="39.200000000000003"/>
    <n v="42022.38"/>
    <n v="85165.67"/>
    <n v="18.600000000000001"/>
    <x v="24"/>
  </r>
  <r>
    <n v="3204"/>
    <x v="3"/>
    <s v="Hill"/>
    <n v="5178"/>
    <n v="1413"/>
    <n v="15311.7"/>
    <n v="9678.7999999999993"/>
    <n v="24990.5"/>
    <n v="30.26"/>
    <n v="17.760000000000002"/>
    <n v="2968.38"/>
    <n v="2693.78"/>
    <n v="1403.05"/>
    <n v="1201.76"/>
    <n v="304.83999999999997"/>
    <n v="15.28"/>
    <n v="8587.08"/>
    <n v="1718.4"/>
    <n v="1220.5"/>
    <n v="800.84"/>
    <n v="1206.32"/>
    <n v="0"/>
    <n v="15.29"/>
    <n v="4961.3599999999997"/>
    <n v="13548.44"/>
    <n v="3739.74"/>
    <n v="69613.279999999999"/>
    <n v="65450.99"/>
    <n v="33825.32"/>
    <n v="26373.27"/>
    <n v="7401.26"/>
    <n v="134.57"/>
    <n v="202798.7"/>
    <n v="176290.86"/>
    <n v="53265.83"/>
    <n v="229556.7"/>
    <n v="44.33"/>
    <n v="36650.06"/>
    <n v="82802.67"/>
    <n v="25.94"/>
    <x v="24"/>
  </r>
  <r>
    <n v="3205"/>
    <x v="3"/>
    <s v="e"/>
    <n v="1090"/>
    <n v="1541"/>
    <n v="4596.46"/>
    <n v="4965.3900000000003"/>
    <n v="9561.85"/>
    <n v="49.44"/>
    <n v="26.98"/>
    <n v="739.39"/>
    <n v="571.30999999999995"/>
    <n v="304.13"/>
    <n v="348.1"/>
    <n v="58.91"/>
    <n v="14.87"/>
    <n v="2036.7"/>
    <n v="1559.06"/>
    <n v="373.91"/>
    <n v="213.47"/>
    <n v="341.38"/>
    <n v="0"/>
    <n v="14.87"/>
    <n v="2502.69"/>
    <n v="4539.3900000000003"/>
    <n v="2146.44"/>
    <n v="22509.11"/>
    <n v="28444.61"/>
    <n v="11817.46"/>
    <n v="14398.01"/>
    <n v="2327.3000000000002"/>
    <n v="116.74"/>
    <n v="79613.23"/>
    <n v="65098.48"/>
    <n v="15283.51"/>
    <n v="80381.990000000005"/>
    <n v="73.739999999999995"/>
    <n v="63533.32"/>
    <n v="93226.17"/>
    <n v="41.23"/>
    <x v="24"/>
  </r>
  <r>
    <n v="3206"/>
    <x v="2"/>
    <s v="d"/>
    <n v="2941"/>
    <n v="425"/>
    <n v="9173.0400000000009"/>
    <n v="7100.08"/>
    <n v="16273.12"/>
    <n v="17.2"/>
    <n v="7.06"/>
    <n v="1875.52"/>
    <n v="1468.21"/>
    <n v="776.29"/>
    <n v="899.08"/>
    <n v="119.6"/>
    <n v="6.67"/>
    <n v="5145.37"/>
    <n v="813.34"/>
    <n v="1242.6400000000001"/>
    <n v="696.97"/>
    <n v="1070.49"/>
    <n v="0"/>
    <n v="6.66"/>
    <n v="3830.1"/>
    <n v="8975.4699999999993"/>
    <n v="2752.95"/>
    <n v="25127.8"/>
    <n v="5966.01"/>
    <n v="4672.29"/>
    <n v="6294.59"/>
    <n v="1440.66"/>
    <n v="40.97"/>
    <n v="43542.32"/>
    <n v="37206.76"/>
    <n v="12310.48"/>
    <n v="49517.23"/>
    <n v="16.84"/>
    <n v="10805.66"/>
    <n v="30227.5"/>
    <n v="25.43"/>
    <x v="24"/>
  </r>
  <r>
    <n v="3207"/>
    <x v="2"/>
    <s v="d"/>
    <n v="5535"/>
    <n v="753"/>
    <n v="16054.43"/>
    <n v="11347.92"/>
    <n v="27402.35"/>
    <n v="16.18"/>
    <n v="6.43"/>
    <n v="3162.46"/>
    <n v="2437.67"/>
    <n v="1274.68"/>
    <n v="1403.6"/>
    <n v="263.22000000000003"/>
    <n v="10.88"/>
    <n v="8552.5"/>
    <n v="1364.29"/>
    <n v="1683.8"/>
    <n v="1092.9000000000001"/>
    <n v="1638.4"/>
    <n v="0"/>
    <n v="10.88"/>
    <n v="5790.27"/>
    <n v="14342.77"/>
    <n v="4140.99"/>
    <n v="41026.15"/>
    <n v="8645.44"/>
    <n v="6880.43"/>
    <n v="8876.7900000000009"/>
    <n v="2260.1799999999998"/>
    <n v="65.19"/>
    <n v="67754.179999999993"/>
    <n v="58812.2"/>
    <n v="20270.810000000001"/>
    <n v="79083.009999999995"/>
    <n v="14.29"/>
    <n v="17210.55"/>
    <n v="42408.98"/>
    <n v="22.86"/>
    <x v="24"/>
  </r>
  <r>
    <n v="3208"/>
    <x v="2"/>
    <s v="d"/>
    <n v="4859"/>
    <n v="1281"/>
    <n v="14244.02"/>
    <n v="12287.88"/>
    <n v="26531.9"/>
    <n v="15.71"/>
    <n v="6.56"/>
    <n v="2169.66"/>
    <n v="1953.47"/>
    <n v="1056.76"/>
    <n v="1597.45"/>
    <n v="191.29"/>
    <n v="14.77"/>
    <n v="6983.4"/>
    <n v="1640.8"/>
    <n v="1419.69"/>
    <n v="1053.21"/>
    <n v="1782.96"/>
    <n v="0"/>
    <n v="14.83"/>
    <n v="5911.49"/>
    <n v="12894.89"/>
    <n v="4113.7"/>
    <n v="30389.08"/>
    <n v="7319.43"/>
    <n v="5617.59"/>
    <n v="9938.15"/>
    <n v="2162.64"/>
    <n v="94.61"/>
    <n v="55521.49"/>
    <n v="45488.74"/>
    <n v="15282.96"/>
    <n v="60771.7"/>
    <n v="12.51"/>
    <n v="22621.31"/>
    <n v="47793.99"/>
    <n v="17.66"/>
    <x v="24"/>
  </r>
  <r>
    <n v="3209"/>
    <x v="2"/>
    <s v="d"/>
    <n v="16925"/>
    <n v="317"/>
    <n v="36251.71"/>
    <n v="19978.71"/>
    <n v="56230.42"/>
    <n v="13.98"/>
    <n v="5.39"/>
    <n v="4289.12"/>
    <n v="3960.34"/>
    <n v="2352.2600000000002"/>
    <n v="1949.17"/>
    <n v="658.67"/>
    <n v="14.31"/>
    <n v="13223.88"/>
    <n v="510.2"/>
    <n v="2622.3"/>
    <n v="2032.78"/>
    <n v="2433.87"/>
    <n v="0"/>
    <n v="14.31"/>
    <n v="7613.46"/>
    <n v="20837.34"/>
    <n v="5165.29"/>
    <n v="55333.53"/>
    <n v="15800.47"/>
    <n v="11758.82"/>
    <n v="11778.72"/>
    <n v="5299.9"/>
    <n v="64.48"/>
    <n v="100035.91"/>
    <n v="88192.71"/>
    <n v="32151.01"/>
    <n v="120343.72"/>
    <n v="7.11"/>
    <n v="6451.58"/>
    <n v="46200.52"/>
    <n v="20.350000000000001"/>
    <x v="24"/>
  </r>
  <r>
    <n v="3210"/>
    <x v="2"/>
    <s v="d"/>
    <n v="6962"/>
    <n v="1608"/>
    <n v="18543.23"/>
    <n v="14114.85"/>
    <n v="32658.080000000002"/>
    <n v="16.05"/>
    <n v="6.93"/>
    <n v="2543.0100000000002"/>
    <n v="2594.46"/>
    <n v="1380.14"/>
    <n v="1649.35"/>
    <n v="328.78"/>
    <n v="17.77"/>
    <n v="8513.5"/>
    <n v="2192.09"/>
    <n v="1478.61"/>
    <n v="1142.51"/>
    <n v="1828.27"/>
    <n v="0"/>
    <n v="17.829999999999998"/>
    <n v="6659.31"/>
    <n v="15172.81"/>
    <n v="4813.21"/>
    <n v="33771.99"/>
    <n v="11002.29"/>
    <n v="8873.68"/>
    <n v="12158.95"/>
    <n v="4871.63"/>
    <n v="115.13"/>
    <n v="70793.67"/>
    <n v="58519.59"/>
    <n v="20047.3"/>
    <n v="78566.89"/>
    <n v="11.29"/>
    <n v="31295.62"/>
    <n v="62705.919999999998"/>
    <n v="19.46"/>
    <x v="24"/>
  </r>
  <r>
    <n v="3211"/>
    <x v="2"/>
    <s v="d"/>
    <n v="7570"/>
    <n v="1897"/>
    <n v="21071.93"/>
    <n v="16529.150000000001"/>
    <n v="37601.08"/>
    <n v="17.100000000000001"/>
    <n v="6.71"/>
    <n v="2965.49"/>
    <n v="2623.51"/>
    <n v="1445.24"/>
    <n v="1998.48"/>
    <n v="371.37"/>
    <n v="20.5"/>
    <n v="9424.59"/>
    <n v="2354.7800000000002"/>
    <n v="1637.06"/>
    <n v="1307.27"/>
    <n v="2193.15"/>
    <n v="0"/>
    <n v="20.56"/>
    <n v="7512.82"/>
    <n v="16937.41"/>
    <n v="5299.11"/>
    <n v="40066.65"/>
    <n v="10838.83"/>
    <n v="8721.23"/>
    <n v="13911.31"/>
    <n v="5357.86"/>
    <n v="132.83000000000001"/>
    <n v="79028.710000000006"/>
    <n v="64984.57"/>
    <n v="21516.69"/>
    <n v="86501.26"/>
    <n v="11.43"/>
    <n v="33704.97"/>
    <n v="66482.429999999993"/>
    <n v="17.77"/>
    <x v="24"/>
  </r>
  <r>
    <n v="3212"/>
    <x v="2"/>
    <s v="d"/>
    <n v="3616"/>
    <n v="5395"/>
    <n v="19283.990000000002"/>
    <n v="27466.5"/>
    <n v="46750.49"/>
    <n v="21.35"/>
    <n v="10.82"/>
    <n v="2867.47"/>
    <n v="2256.61"/>
    <n v="1241.69"/>
    <n v="2853.49"/>
    <n v="117.57"/>
    <n v="52.97"/>
    <n v="9389.7900000000009"/>
    <n v="7116.87"/>
    <n v="4360.54"/>
    <n v="1378.45"/>
    <n v="2928.1"/>
    <n v="0"/>
    <n v="53.1"/>
    <n v="15837.06"/>
    <n v="25226.86"/>
    <n v="12855.87"/>
    <n v="43418.8"/>
    <n v="12820.31"/>
    <n v="12023.19"/>
    <n v="30720.67"/>
    <n v="2197.4899999999998"/>
    <n v="420.53"/>
    <n v="101601"/>
    <n v="70459.8"/>
    <n v="20136.37"/>
    <n v="90596.160000000003"/>
    <n v="25.05"/>
    <n v="127774.64"/>
    <n v="220450.41"/>
    <n v="23.68"/>
    <x v="24"/>
  </r>
  <r>
    <n v="3213"/>
    <x v="2"/>
    <s v="d"/>
    <n v="6637"/>
    <n v="3170"/>
    <n v="20647.79"/>
    <n v="20468.689999999999"/>
    <n v="41116.480000000003"/>
    <n v="16.940000000000001"/>
    <n v="6.76"/>
    <n v="2369.12"/>
    <n v="2324.64"/>
    <n v="1288.8699999999999"/>
    <n v="2394.69"/>
    <n v="326.60000000000002"/>
    <n v="31.32"/>
    <n v="8735.24"/>
    <n v="2998.93"/>
    <n v="2656.8"/>
    <n v="1078.33"/>
    <n v="2473.08"/>
    <n v="0"/>
    <n v="31.51"/>
    <n v="9238.65"/>
    <n v="17973.88"/>
    <n v="6734.06"/>
    <n v="31246.74"/>
    <n v="9554.2900000000009"/>
    <n v="7630.21"/>
    <n v="16102.59"/>
    <n v="4404.8100000000004"/>
    <n v="233.51"/>
    <n v="69172.149999999994"/>
    <n v="52836.05"/>
    <n v="18131.509999999998"/>
    <n v="70967.56"/>
    <n v="10.69"/>
    <n v="44824.09"/>
    <n v="82804.11"/>
    <n v="14.14"/>
    <x v="24"/>
  </r>
  <r>
    <n v="3214"/>
    <x v="2"/>
    <s v="d"/>
    <n v="4538"/>
    <n v="581"/>
    <n v="11338.8"/>
    <n v="7494.93"/>
    <n v="18833.73"/>
    <n v="15.84"/>
    <n v="6.44"/>
    <n v="1680.2"/>
    <n v="1691.54"/>
    <n v="855.25"/>
    <n v="886.32"/>
    <n v="214.96"/>
    <n v="7.18"/>
    <n v="5335.44"/>
    <n v="992.84"/>
    <n v="890.15"/>
    <n v="651.09"/>
    <n v="1015.19"/>
    <n v="0"/>
    <n v="7.18"/>
    <n v="3556.44"/>
    <n v="8891.8799999999992"/>
    <n v="2534.08"/>
    <n v="22598.5"/>
    <n v="7158.37"/>
    <n v="5113.4399999999996"/>
    <n v="6166.15"/>
    <n v="1417.59"/>
    <n v="35.93"/>
    <n v="42489.98"/>
    <n v="36287.9"/>
    <n v="12661.41"/>
    <n v="48949.31"/>
    <n v="10.79"/>
    <n v="13439.28"/>
    <n v="29647.84"/>
    <n v="23.13"/>
    <x v="24"/>
  </r>
  <r>
    <n v="3215"/>
    <x v="2"/>
    <s v="d"/>
    <n v="7631"/>
    <n v="999"/>
    <n v="20534.32"/>
    <n v="15542.59"/>
    <n v="36076.910000000003"/>
    <n v="15.25"/>
    <n v="6.15"/>
    <n v="3435.81"/>
    <n v="3021.77"/>
    <n v="1573.46"/>
    <n v="1717.43"/>
    <n v="343.64"/>
    <n v="13.72"/>
    <n v="10105.82"/>
    <n v="1891.46"/>
    <n v="1904.9"/>
    <n v="1294.47"/>
    <n v="1991.26"/>
    <n v="95.94"/>
    <n v="13.72"/>
    <n v="7191.75"/>
    <n v="17297.580000000002"/>
    <n v="5186.7700000000004"/>
    <n v="44379.78"/>
    <n v="9816.5"/>
    <n v="7963.07"/>
    <n v="10356.530000000001"/>
    <n v="2072.63"/>
    <n v="77.56"/>
    <n v="74666.080000000002"/>
    <n v="64231.98"/>
    <n v="23670.5"/>
    <n v="87902.48"/>
    <n v="11.52"/>
    <n v="28932.3"/>
    <n v="60617.13"/>
    <n v="28.96"/>
    <x v="24"/>
  </r>
  <r>
    <n v="3216"/>
    <x v="2"/>
    <s v="lo"/>
    <n v="6729"/>
    <n v="4290"/>
    <n v="24461.64"/>
    <n v="36015.019999999997"/>
    <n v="60476.66"/>
    <n v="17.2"/>
    <n v="7.5"/>
    <n v="2586.5"/>
    <n v="2334.44"/>
    <n v="1460.1"/>
    <n v="4780.78"/>
    <n v="240.14"/>
    <n v="38.770000000000003"/>
    <n v="11440.73"/>
    <n v="4181.49"/>
    <n v="7133.91"/>
    <n v="2541.7399999999998"/>
    <n v="5348.98"/>
    <n v="0"/>
    <n v="38.83"/>
    <n v="19244.96"/>
    <n v="30685.69"/>
    <n v="13857.14"/>
    <n v="36107.72"/>
    <n v="9732.77"/>
    <n v="9612.66"/>
    <n v="37344.080000000002"/>
    <n v="1480.85"/>
    <n v="255.02"/>
    <n v="94533.09"/>
    <n v="56933.99"/>
    <n v="19647.84"/>
    <n v="76581.83"/>
    <n v="11.38"/>
    <n v="63971.22"/>
    <n v="185985.12"/>
    <n v="14.91"/>
    <x v="24"/>
  </r>
  <r>
    <n v="3217"/>
    <x v="2"/>
    <s v="lo"/>
    <n v="9412"/>
    <n v="770"/>
    <n v="23183.38"/>
    <n v="17712.990000000002"/>
    <n v="40896.370000000003"/>
    <n v="14.53"/>
    <n v="5.99"/>
    <n v="3392.46"/>
    <n v="3434.6"/>
    <n v="1753.56"/>
    <n v="1631.39"/>
    <n v="406.35"/>
    <n v="12.22"/>
    <n v="10630.58"/>
    <n v="1318"/>
    <n v="1994.71"/>
    <n v="1304.1199999999999"/>
    <n v="1945.19"/>
    <n v="290.25"/>
    <n v="12.22"/>
    <n v="6864.48"/>
    <n v="17495.060000000001"/>
    <n v="4907.08"/>
    <n v="46968.15"/>
    <n v="14152.22"/>
    <n v="10358.6"/>
    <n v="11472.28"/>
    <n v="2457.1"/>
    <n v="58.6"/>
    <n v="85466.96"/>
    <n v="73936.08"/>
    <n v="25748.43"/>
    <n v="99684.51"/>
    <n v="10.59"/>
    <n v="18364.349999999999"/>
    <n v="54604.66"/>
    <n v="23.85"/>
    <x v="24"/>
  </r>
  <r>
    <n v="3218"/>
    <x v="2"/>
    <s v="d"/>
    <n v="6292"/>
    <n v="1443"/>
    <n v="17286.71"/>
    <n v="13603.05"/>
    <n v="30889.759999999998"/>
    <n v="16.46"/>
    <n v="7.81"/>
    <n v="2476.13"/>
    <n v="2525.8000000000002"/>
    <n v="1231.5999999999999"/>
    <n v="1548.1"/>
    <n v="363.65"/>
    <n v="16.77"/>
    <n v="8162.05"/>
    <n v="2201.6"/>
    <n v="1685.73"/>
    <n v="1007.1"/>
    <n v="1744.19"/>
    <n v="0"/>
    <n v="16.829999999999998"/>
    <n v="6655.45"/>
    <n v="14817.5"/>
    <n v="4894.43"/>
    <n v="34964.300000000003"/>
    <n v="13855.72"/>
    <n v="9341.52"/>
    <n v="13823.45"/>
    <n v="2769.43"/>
    <n v="113.64"/>
    <n v="74868.06"/>
    <n v="60930.96"/>
    <n v="19909.169999999998"/>
    <n v="80840.13"/>
    <n v="12.85"/>
    <n v="32924.550000000003"/>
    <n v="69069.86"/>
    <n v="22.82"/>
    <x v="24"/>
  </r>
  <r>
    <n v="3219"/>
    <x v="2"/>
    <s v="d"/>
    <n v="10537"/>
    <n v="9318"/>
    <n v="45890.62"/>
    <n v="65472.86"/>
    <n v="111363.48"/>
    <n v="15.14"/>
    <n v="7.17"/>
    <n v="5665.76"/>
    <n v="4564.5200000000004"/>
    <n v="2825.15"/>
    <n v="7923.12"/>
    <n v="608.79"/>
    <n v="88.97"/>
    <n v="21676.3"/>
    <n v="11059.87"/>
    <n v="12142.98"/>
    <n v="3799.27"/>
    <n v="8735.07"/>
    <n v="0"/>
    <n v="89.26"/>
    <n v="35826.449999999997"/>
    <n v="57502.75"/>
    <n v="27002.12"/>
    <n v="82376.58"/>
    <n v="12743.96"/>
    <n v="19502.419999999998"/>
    <n v="52123.06"/>
    <n v="3881.03"/>
    <n v="575.21"/>
    <n v="171202.26"/>
    <n v="118504"/>
    <n v="38124.620000000003"/>
    <n v="156628.62"/>
    <n v="14.86"/>
    <n v="156464.43"/>
    <n v="327489.58"/>
    <n v="16.79"/>
    <x v="24"/>
  </r>
  <r>
    <n v="3220"/>
    <x v="2"/>
    <s v="lo"/>
    <n v="4550"/>
    <n v="564"/>
    <n v="12574.14"/>
    <n v="8601.33"/>
    <n v="21175.47"/>
    <n v="19.649999999999999"/>
    <n v="9.58"/>
    <n v="2253.4499999999998"/>
    <n v="1910.37"/>
    <n v="952.62"/>
    <n v="1048.67"/>
    <n v="224.13"/>
    <n v="7.67"/>
    <n v="6396.9"/>
    <n v="1143.57"/>
    <n v="1279.04"/>
    <n v="785.86"/>
    <n v="1227.27"/>
    <n v="0"/>
    <n v="7.66"/>
    <n v="4443.3999999999996"/>
    <n v="10840.3"/>
    <n v="3208.47"/>
    <n v="37037.949999999997"/>
    <n v="11615.8"/>
    <n v="8465"/>
    <n v="11178.27"/>
    <n v="1358.38"/>
    <n v="48.12"/>
    <n v="69703.520000000004"/>
    <n v="58477.13"/>
    <n v="16711.73"/>
    <n v="75188.86"/>
    <n v="16.53"/>
    <n v="21652.81"/>
    <n v="56899.49"/>
    <n v="38.39"/>
    <x v="24"/>
  </r>
  <r>
    <n v="3221"/>
    <x v="2"/>
    <s v="lo"/>
    <n v="6419"/>
    <n v="410"/>
    <n v="16661.419999999998"/>
    <n v="9932.7999999999993"/>
    <n v="26594.22"/>
    <n v="16.77"/>
    <n v="7.08"/>
    <n v="2822.09"/>
    <n v="2577.13"/>
    <n v="1337.85"/>
    <n v="1130.46"/>
    <n v="253.45"/>
    <n v="7.93"/>
    <n v="8128.91"/>
    <n v="750.38"/>
    <n v="1479.37"/>
    <n v="970.39"/>
    <n v="1364.41"/>
    <n v="0"/>
    <n v="7.93"/>
    <n v="4572.4799999999996"/>
    <n v="12701.39"/>
    <n v="3200.14"/>
    <n v="41010.47"/>
    <n v="11846.27"/>
    <n v="8947.26"/>
    <n v="8943.0499999999993"/>
    <n v="1508.75"/>
    <n v="40.880000000000003"/>
    <n v="72296.679999999993"/>
    <n v="63312.74"/>
    <n v="20355.21"/>
    <n v="83667.95"/>
    <n v="13.03"/>
    <n v="10798.43"/>
    <n v="40090.300000000003"/>
    <n v="26.34"/>
    <x v="24"/>
  </r>
  <r>
    <n v="3222"/>
    <x v="2"/>
    <s v="lo"/>
    <n v="5464"/>
    <n v="1588"/>
    <n v="16216.67"/>
    <n v="22786.27"/>
    <n v="39002.94"/>
    <n v="15.15"/>
    <n v="6.37"/>
    <n v="2195"/>
    <n v="2176.0300000000002"/>
    <n v="1142.9000000000001"/>
    <n v="1964.17"/>
    <n v="159.47999999999999"/>
    <n v="15.8"/>
    <n v="7653.38"/>
    <n v="1864.16"/>
    <n v="2000.04"/>
    <n v="1155.28"/>
    <n v="2193.92"/>
    <n v="4762.8900000000003"/>
    <n v="15.79"/>
    <n v="11992.09"/>
    <n v="19645.46"/>
    <n v="9782.3700000000008"/>
    <n v="32476.560000000001"/>
    <n v="9401.7099999999991"/>
    <n v="7410.13"/>
    <n v="15394.56"/>
    <n v="1249"/>
    <n v="96.24"/>
    <n v="66028.210000000006"/>
    <n v="50537.41"/>
    <n v="16570.419999999998"/>
    <n v="67107.83"/>
    <n v="12.28"/>
    <n v="28602.49"/>
    <n v="86191.08"/>
    <n v="18.010000000000002"/>
    <x v="24"/>
  </r>
  <r>
    <n v="3223"/>
    <x v="2"/>
    <s v="d"/>
    <n v="5562"/>
    <n v="578"/>
    <n v="15474.21"/>
    <n v="10482.01"/>
    <n v="25956.22"/>
    <n v="16.16"/>
    <n v="6.81"/>
    <n v="2972.91"/>
    <n v="2476.9299999999998"/>
    <n v="1327.06"/>
    <n v="1297.08"/>
    <n v="234.42"/>
    <n v="9.42"/>
    <n v="8317.81"/>
    <n v="1067.21"/>
    <n v="1734.08"/>
    <n v="1130.5"/>
    <n v="1536.03"/>
    <n v="0"/>
    <n v="9.41"/>
    <n v="5477.24"/>
    <n v="13795.06"/>
    <n v="3931.8"/>
    <n v="40404.559999999998"/>
    <n v="7745.3"/>
    <n v="8495.5400000000009"/>
    <n v="8568.98"/>
    <n v="1314.76"/>
    <n v="49.22"/>
    <n v="66578.37"/>
    <n v="57960.17"/>
    <n v="19507.97"/>
    <n v="77468.14"/>
    <n v="13.93"/>
    <n v="14689.73"/>
    <n v="45170.39"/>
    <n v="25.41"/>
    <x v="24"/>
  </r>
  <r>
    <n v="3224"/>
    <x v="2"/>
    <s v="d"/>
    <n v="7270"/>
    <n v="3423"/>
    <n v="26782.240000000002"/>
    <n v="30554.39"/>
    <n v="57336.63"/>
    <n v="18.77"/>
    <n v="8.57"/>
    <n v="4542.2700000000004"/>
    <n v="3601.11"/>
    <n v="1967.35"/>
    <n v="3954.36"/>
    <n v="438.72"/>
    <n v="31.68"/>
    <n v="14535.48"/>
    <n v="4391.2"/>
    <n v="6659.57"/>
    <n v="2201.86"/>
    <n v="4362.3100000000004"/>
    <n v="0"/>
    <n v="31.73"/>
    <n v="17646.669999999998"/>
    <n v="32182.16"/>
    <n v="13252.63"/>
    <n v="67708.240000000005"/>
    <n v="16873.810000000001"/>
    <n v="15236.12"/>
    <n v="36206.769999999997"/>
    <n v="4968.2"/>
    <n v="223.88"/>
    <n v="141217.01999999999"/>
    <n v="104786.37"/>
    <n v="32770.03"/>
    <n v="137556.39000000001"/>
    <n v="18.920000000000002"/>
    <n v="59878.93"/>
    <n v="177331.12"/>
    <n v="17.489999999999998"/>
    <x v="24"/>
  </r>
  <r>
    <n v="3225"/>
    <x v="2"/>
    <s v="d"/>
    <n v="2685"/>
    <n v="954"/>
    <n v="9506.08"/>
    <n v="9427.08"/>
    <n v="18933.16"/>
    <n v="19.809999999999999"/>
    <n v="8.8800000000000008"/>
    <n v="1734.28"/>
    <n v="1338.29"/>
    <n v="705.08"/>
    <n v="1347.84"/>
    <n v="130.05000000000001"/>
    <n v="9.8800000000000008"/>
    <n v="5265.43"/>
    <n v="1391.29"/>
    <n v="1608.82"/>
    <n v="828.31"/>
    <n v="1531.24"/>
    <n v="0"/>
    <n v="9.89"/>
    <n v="5369.54"/>
    <n v="10634.97"/>
    <n v="3828.41"/>
    <n v="24576.13"/>
    <n v="6975.75"/>
    <n v="5392.14"/>
    <n v="12446.79"/>
    <n v="1109.47"/>
    <n v="68.98"/>
    <n v="50569.26"/>
    <n v="38053.49"/>
    <n v="12095.14"/>
    <n v="50148.63"/>
    <n v="18.68"/>
    <n v="22060.16"/>
    <n v="59687.3"/>
    <n v="23.12"/>
    <x v="24"/>
  </r>
  <r>
    <n v="3226"/>
    <x v="2"/>
    <s v="ch"/>
    <n v="2819"/>
    <n v="611"/>
    <n v="9314.0400000000009"/>
    <n v="6875.32"/>
    <n v="16189.36"/>
    <n v="19.100000000000001"/>
    <n v="8.1999999999999993"/>
    <n v="2051.42"/>
    <n v="1548.27"/>
    <n v="809.36"/>
    <n v="928"/>
    <n v="143.80000000000001"/>
    <n v="7.06"/>
    <n v="5487.91"/>
    <n v="1159.96"/>
    <n v="982.09"/>
    <n v="694.69"/>
    <n v="1048.8599999999999"/>
    <n v="0"/>
    <n v="7.06"/>
    <n v="3892.65"/>
    <n v="9380.56"/>
    <n v="2836.73"/>
    <n v="28844.01"/>
    <n v="7478.16"/>
    <n v="5552.41"/>
    <n v="7531.75"/>
    <n v="1820.36"/>
    <n v="44.52"/>
    <n v="51271.199999999997"/>
    <n v="43694.94"/>
    <n v="13534.57"/>
    <n v="57229.5"/>
    <n v="20.3"/>
    <n v="17960.22"/>
    <n v="38709.949999999997"/>
    <n v="29.39"/>
    <x v="24"/>
  </r>
  <r>
    <n v="3227"/>
    <x v="2"/>
    <s v="d"/>
    <n v="5040"/>
    <n v="564"/>
    <n v="15764.04"/>
    <n v="10491.08"/>
    <n v="26255.119999999999"/>
    <n v="21.48"/>
    <n v="9.11"/>
    <n v="3411.51"/>
    <n v="2724.6"/>
    <n v="1401.69"/>
    <n v="1343.91"/>
    <n v="296.51"/>
    <n v="9.76"/>
    <n v="9187.99"/>
    <n v="1159.68"/>
    <n v="1888"/>
    <n v="1107"/>
    <n v="1606.98"/>
    <n v="0"/>
    <n v="9.76"/>
    <n v="5771.43"/>
    <n v="14959.41"/>
    <n v="4154.6899999999996"/>
    <n v="50906.63"/>
    <n v="15990.86"/>
    <n v="11548.53"/>
    <n v="12862.87"/>
    <n v="4137.59"/>
    <n v="64.290000000000006"/>
    <n v="95510.78"/>
    <n v="82583.62"/>
    <n v="24922.14"/>
    <n v="107505.75"/>
    <n v="21.33"/>
    <n v="17923.060000000001"/>
    <n v="61384.24"/>
    <n v="31.78"/>
    <x v="24"/>
  </r>
  <r>
    <n v="3228"/>
    <x v="2"/>
    <s v="d"/>
    <n v="4486"/>
    <n v="637"/>
    <n v="13800.82"/>
    <n v="10156.09"/>
    <n v="23956.91"/>
    <n v="21.17"/>
    <n v="9.7200000000000006"/>
    <n v="2908.12"/>
    <n v="2344.52"/>
    <n v="1216.4000000000001"/>
    <n v="1328.28"/>
    <n v="268.92"/>
    <n v="9.32"/>
    <n v="8075.55"/>
    <n v="1327.42"/>
    <n v="1765.35"/>
    <n v="1024.1300000000001"/>
    <n v="1555.51"/>
    <n v="0"/>
    <n v="9.31"/>
    <n v="5681.72"/>
    <n v="13757.27"/>
    <n v="4116.8999999999996"/>
    <n v="47749.42"/>
    <n v="15007.99"/>
    <n v="11217.96"/>
    <n v="14175.48"/>
    <n v="4275.59"/>
    <n v="60.75"/>
    <n v="92487.19"/>
    <n v="78250.960000000006"/>
    <n v="22758.76"/>
    <n v="101009.72"/>
    <n v="22.52"/>
    <n v="20700.8"/>
    <n v="64848.46"/>
    <n v="32.5"/>
    <x v="24"/>
  </r>
  <r>
    <n v="3229"/>
    <x v="2"/>
    <s v="d"/>
    <n v="9109"/>
    <n v="1399"/>
    <n v="29053.66"/>
    <n v="27768.84"/>
    <n v="56822.5"/>
    <n v="23.71"/>
    <n v="10.47"/>
    <n v="6465.1"/>
    <n v="5046.2700000000004"/>
    <n v="2551.36"/>
    <n v="2729.02"/>
    <n v="497.23"/>
    <n v="19"/>
    <n v="17307.97"/>
    <n v="2952.91"/>
    <n v="3630.44"/>
    <n v="2051.6"/>
    <n v="3169.88"/>
    <n v="1068.5"/>
    <n v="18.989999999999998"/>
    <n v="12892.31"/>
    <n v="30200.28"/>
    <n v="9703.44"/>
    <n v="111720.86"/>
    <n v="39843.599999999999"/>
    <n v="27563.13"/>
    <n v="33247.22"/>
    <n v="9019.73"/>
    <n v="134.51"/>
    <n v="221529.04"/>
    <n v="188147.31"/>
    <n v="50867.360000000001"/>
    <n v="239014.67"/>
    <n v="26.24"/>
    <n v="49851.83"/>
    <n v="162049.99"/>
    <n v="35.630000000000003"/>
    <x v="24"/>
  </r>
  <r>
    <n v="3230"/>
    <x v="2"/>
    <s v="ll"/>
    <n v="5773"/>
    <n v="475"/>
    <n v="16294.65"/>
    <n v="10932.44"/>
    <n v="27227.09"/>
    <n v="18.07"/>
    <n v="8.25"/>
    <n v="3349.54"/>
    <n v="2588.87"/>
    <n v="1329.52"/>
    <n v="1355.31"/>
    <n v="375.12"/>
    <n v="8.8699999999999992"/>
    <n v="9007.24"/>
    <n v="943.25"/>
    <n v="1949.05"/>
    <n v="1103.02"/>
    <n v="1651.37"/>
    <n v="0"/>
    <n v="8.8800000000000008"/>
    <n v="5655.58"/>
    <n v="14662.82"/>
    <n v="3995.33"/>
    <n v="53443.37"/>
    <n v="12387.34"/>
    <n v="10141.89"/>
    <n v="12743.75"/>
    <n v="4884.6000000000004"/>
    <n v="46.01"/>
    <n v="93646.96"/>
    <n v="80857.19"/>
    <n v="24538.11"/>
    <n v="105395.31"/>
    <n v="18.260000000000002"/>
    <n v="12947.92"/>
    <n v="52811.14"/>
    <n v="27.26"/>
    <x v="24"/>
  </r>
  <r>
    <n v="3231"/>
    <x v="2"/>
    <s v="-M"/>
    <n v="5003"/>
    <n v="260"/>
    <n v="13376.65"/>
    <n v="7525.51"/>
    <n v="20902.16"/>
    <n v="18.48"/>
    <n v="8.33"/>
    <n v="2589.7399999999998"/>
    <n v="2203.19"/>
    <n v="1158.25"/>
    <n v="905.34"/>
    <n v="317.02"/>
    <n v="5.92"/>
    <n v="7179.46"/>
    <n v="445.14"/>
    <n v="1289.28"/>
    <n v="812.91"/>
    <n v="1109.3699999999999"/>
    <n v="0"/>
    <n v="5.93"/>
    <n v="3662.64"/>
    <n v="10842.1"/>
    <n v="2547.34"/>
    <n v="41176.6"/>
    <n v="10496.32"/>
    <n v="9076.75"/>
    <n v="8602"/>
    <n v="3887.27"/>
    <n v="29.06"/>
    <n v="73268"/>
    <n v="64636.94"/>
    <n v="19598.78"/>
    <n v="84235.73"/>
    <n v="16.84"/>
    <n v="6415.03"/>
    <n v="37736.82"/>
    <n v="24.67"/>
    <x v="24"/>
  </r>
  <r>
    <n v="3232"/>
    <x v="2"/>
    <m/>
    <n v="5511"/>
    <n v="1272"/>
    <n v="17938.36"/>
    <n v="16349.4"/>
    <n v="34287.760000000002"/>
    <n v="19.260000000000002"/>
    <n v="8.9499999999999993"/>
    <n v="3292.45"/>
    <n v="2614.41"/>
    <n v="1415.16"/>
    <n v="2222.62"/>
    <n v="340.71"/>
    <n v="15.15"/>
    <n v="9900.5"/>
    <n v="1936.08"/>
    <n v="2963.49"/>
    <n v="1467.84"/>
    <n v="2625.62"/>
    <n v="0"/>
    <n v="15.15"/>
    <n v="9008.19"/>
    <n v="18908.689999999999"/>
    <n v="6367.41"/>
    <n v="54101.68"/>
    <n v="13372.15"/>
    <n v="11210.94"/>
    <n v="20896.05"/>
    <n v="5122.8999999999996"/>
    <n v="93.02"/>
    <n v="104796.73"/>
    <n v="83807.66"/>
    <n v="24672.29"/>
    <n v="108479.95"/>
    <n v="19.68"/>
    <n v="29693.75"/>
    <n v="99105.3"/>
    <n v="23.34"/>
    <x v="24"/>
  </r>
  <r>
    <n v="3233"/>
    <x v="2"/>
    <s v="s"/>
    <n v="15588"/>
    <n v="5273"/>
    <n v="53221.1"/>
    <n v="48346.05"/>
    <n v="101567.15"/>
    <n v="19.309999999999999"/>
    <n v="9.1300000000000008"/>
    <n v="9179.4"/>
    <n v="7580.9"/>
    <n v="4131.97"/>
    <n v="6106.48"/>
    <n v="942.96"/>
    <n v="57.4"/>
    <n v="27999.1"/>
    <n v="8696.9500000000007"/>
    <n v="6953.03"/>
    <n v="3849.81"/>
    <n v="7019.84"/>
    <n v="0"/>
    <n v="57.51"/>
    <n v="26577.15"/>
    <n v="54576.25"/>
    <n v="19499.8"/>
    <n v="157568.53"/>
    <n v="43490.58"/>
    <n v="33746.71"/>
    <n v="56580.47"/>
    <n v="22508.3"/>
    <n v="403.38"/>
    <n v="314297.98"/>
    <n v="257314.12"/>
    <n v="73730.42"/>
    <n v="331044.53999999998"/>
    <n v="21.24"/>
    <n v="130147.77"/>
    <n v="285391.24"/>
    <n v="24.68"/>
    <x v="24"/>
  </r>
  <r>
    <n v="3234"/>
    <x v="2"/>
    <m/>
    <n v="6487"/>
    <n v="651"/>
    <n v="21092.87"/>
    <n v="14239.25"/>
    <n v="35332.120000000003"/>
    <n v="25.95"/>
    <n v="12.28"/>
    <n v="4688.53"/>
    <n v="3718.38"/>
    <n v="1908.42"/>
    <n v="1914.8"/>
    <n v="408.34"/>
    <n v="12.06"/>
    <n v="12650.52"/>
    <n v="1287"/>
    <n v="2949.96"/>
    <n v="1505.63"/>
    <n v="2325.17"/>
    <n v="0"/>
    <n v="12.05"/>
    <n v="8079.8"/>
    <n v="20730.330000000002"/>
    <n v="5742.59"/>
    <n v="84558.33"/>
    <n v="32675.63"/>
    <n v="21353.64"/>
    <n v="26801.61"/>
    <n v="9695.7900000000009"/>
    <n v="92.52"/>
    <n v="175177.51"/>
    <n v="148283.38"/>
    <n v="39308.94"/>
    <n v="187592.32000000001"/>
    <n v="28.92"/>
    <n v="20522.3"/>
    <n v="115391.15"/>
    <n v="31.52"/>
    <x v="24"/>
  </r>
  <r>
    <n v="3235"/>
    <x v="2"/>
    <s v="s"/>
    <n v="4540"/>
    <n v="606"/>
    <n v="14939.31"/>
    <n v="9050.52"/>
    <n v="23989.83"/>
    <n v="24.2"/>
    <n v="11.66"/>
    <n v="3597.3"/>
    <n v="2324.56"/>
    <n v="1185.05"/>
    <n v="1171.48"/>
    <n v="351.13"/>
    <n v="8.33"/>
    <n v="8637.85"/>
    <n v="1218.75"/>
    <n v="1462.69"/>
    <n v="855.61"/>
    <n v="1370.97"/>
    <n v="0"/>
    <n v="8.33"/>
    <n v="4916.3500000000004"/>
    <n v="13554.2"/>
    <n v="3537.04"/>
    <n v="66996.759999999995"/>
    <n v="19151.32"/>
    <n v="12758.47"/>
    <n v="14669.08"/>
    <n v="8884.26"/>
    <n v="63.51"/>
    <n v="122523.39"/>
    <n v="107790.8"/>
    <n v="27217.9"/>
    <n v="135008.70000000001"/>
    <n v="29.74"/>
    <n v="20806.580000000002"/>
    <n v="63052.05"/>
    <n v="34.33"/>
    <x v="24"/>
  </r>
  <r>
    <n v="3236"/>
    <x v="2"/>
    <s v="s"/>
    <n v="6348"/>
    <n v="1261"/>
    <n v="20310.72"/>
    <n v="14449.12"/>
    <n v="34759.839999999997"/>
    <n v="21.99"/>
    <n v="10.87"/>
    <n v="4281.03"/>
    <n v="3271.3"/>
    <n v="1719.67"/>
    <n v="1665.36"/>
    <n v="433.65"/>
    <n v="17.260000000000002"/>
    <n v="11388.27"/>
    <n v="2544.8000000000002"/>
    <n v="2149.9699999999998"/>
    <n v="1243.44"/>
    <n v="1964.89"/>
    <n v="0"/>
    <n v="17.329999999999998"/>
    <n v="7920.44"/>
    <n v="19308.71"/>
    <n v="5938.21"/>
    <n v="76900.89"/>
    <n v="24591.45"/>
    <n v="17637.29"/>
    <n v="19704.61"/>
    <n v="10434.42"/>
    <n v="138.85"/>
    <n v="149407.51999999999"/>
    <n v="129564.06"/>
    <n v="35356.129999999997"/>
    <n v="164920.19"/>
    <n v="25.98"/>
    <n v="40013.58"/>
    <n v="97129.54"/>
    <n v="31.73"/>
    <x v="24"/>
  </r>
  <r>
    <n v="3237"/>
    <x v="2"/>
    <s v="Other"/>
    <n v="6527"/>
    <n v="585"/>
    <n v="21512.29"/>
    <n v="11596.6"/>
    <n v="33108.89"/>
    <n v="32.24"/>
    <n v="14.88"/>
    <n v="5563.33"/>
    <n v="3713.05"/>
    <n v="1912.6"/>
    <n v="1410.93"/>
    <n v="456.35"/>
    <n v="11.57"/>
    <n v="13067.83"/>
    <n v="1237.1199999999999"/>
    <n v="2012.77"/>
    <n v="1221.71"/>
    <n v="1708.37"/>
    <n v="0"/>
    <n v="11.57"/>
    <n v="6191.54"/>
    <n v="19259.37"/>
    <n v="4471.6000000000004"/>
    <n v="115777.21"/>
    <n v="49063.33"/>
    <n v="31420.1"/>
    <n v="26591.24"/>
    <n v="8335.98"/>
    <n v="79.680000000000007"/>
    <n v="231267.56"/>
    <n v="204596.63"/>
    <n v="47654.18"/>
    <n v="252250.81"/>
    <n v="38.65"/>
    <n v="24924.14"/>
    <n v="104911.2"/>
    <n v="42.61"/>
    <x v="24"/>
  </r>
  <r>
    <n v="3238"/>
    <x v="2"/>
    <m/>
    <n v="3879"/>
    <n v="430"/>
    <n v="12343.82"/>
    <n v="6637.33"/>
    <n v="18981.150000000001"/>
    <n v="26.57"/>
    <n v="13.15"/>
    <n v="3179.18"/>
    <n v="2011.45"/>
    <n v="966.48"/>
    <n v="785.87"/>
    <n v="308.58999999999997"/>
    <n v="7.14"/>
    <n v="7258.71"/>
    <n v="893.47"/>
    <n v="1112.6099999999999"/>
    <n v="653.02"/>
    <n v="937.41"/>
    <n v="0"/>
    <n v="7.14"/>
    <n v="3603.66"/>
    <n v="10862.37"/>
    <n v="2659.1"/>
    <n v="61493.57"/>
    <n v="20397.77"/>
    <n v="11968.87"/>
    <n v="11276.69"/>
    <n v="7674.59"/>
    <n v="62.45"/>
    <n v="112873.94"/>
    <n v="101534.79"/>
    <n v="24897.96"/>
    <n v="126432.75"/>
    <n v="32.590000000000003"/>
    <n v="16386.509999999998"/>
    <n v="51689.78"/>
    <n v="38.11"/>
    <x v="24"/>
  </r>
  <r>
    <n v="3239"/>
    <x v="2"/>
    <m/>
    <n v="5786"/>
    <n v="941"/>
    <n v="17425.57"/>
    <n v="12632.1"/>
    <n v="30057.67"/>
    <n v="24.05"/>
    <n v="11.93"/>
    <n v="3581.76"/>
    <n v="3075.55"/>
    <n v="1520.86"/>
    <n v="1461.36"/>
    <n v="351.21"/>
    <n v="14.47"/>
    <n v="10005.23"/>
    <n v="1967.61"/>
    <n v="2108.34"/>
    <n v="1175.97"/>
    <n v="1744.23"/>
    <n v="0"/>
    <n v="14.47"/>
    <n v="7010.62"/>
    <n v="17015.849999999999"/>
    <n v="5251.92"/>
    <n v="65811.16"/>
    <n v="27604.29"/>
    <n v="17691.009999999998"/>
    <n v="20876.34"/>
    <n v="8641.7900000000009"/>
    <n v="114.24"/>
    <n v="140738.82999999999"/>
    <n v="119748.26"/>
    <n v="31690.44"/>
    <n v="151438.70000000001"/>
    <n v="26.17"/>
    <n v="31667.17"/>
    <n v="97980.55"/>
    <n v="33.65"/>
    <x v="24"/>
  </r>
  <r>
    <n v="3240"/>
    <x v="2"/>
    <s v="t"/>
    <n v="3309"/>
    <n v="1616"/>
    <n v="12757.62"/>
    <n v="12583.78"/>
    <n v="25341.4"/>
    <n v="26.82"/>
    <n v="13.98"/>
    <n v="2689.49"/>
    <n v="2160.34"/>
    <n v="1082.24"/>
    <n v="1128.4000000000001"/>
    <n v="178.28"/>
    <n v="21.43"/>
    <n v="7260.18"/>
    <n v="2347.61"/>
    <n v="1730.26"/>
    <n v="917.88"/>
    <n v="1364.07"/>
    <n v="235.77"/>
    <n v="21.43"/>
    <n v="6617.03"/>
    <n v="13877.21"/>
    <n v="5231.5200000000004"/>
    <n v="53926.93"/>
    <n v="23747.49"/>
    <n v="15805.73"/>
    <n v="18963.259999999998"/>
    <n v="3729.25"/>
    <n v="185.24"/>
    <n v="116357.89"/>
    <n v="97209.4"/>
    <n v="24301.09"/>
    <n v="121510.49"/>
    <n v="36.72"/>
    <n v="39760.94"/>
    <n v="112344.53"/>
    <n v="24.6"/>
    <x v="24"/>
  </r>
  <r>
    <n v="3241"/>
    <x v="2"/>
    <s v="sta"/>
    <n v="3393"/>
    <n v="1786"/>
    <n v="12016.39"/>
    <n v="16677.95"/>
    <n v="28694.34"/>
    <n v="16.93"/>
    <n v="8.67"/>
    <n v="2207.5300000000002"/>
    <n v="1584.01"/>
    <n v="842.67"/>
    <n v="1934.95"/>
    <n v="182.85"/>
    <n v="15.71"/>
    <n v="6767.71"/>
    <n v="2264.25"/>
    <n v="3117.19"/>
    <n v="993.83"/>
    <n v="1897.43"/>
    <n v="406.93"/>
    <n v="15.75"/>
    <n v="8695.3799999999992"/>
    <n v="15463.1"/>
    <n v="6782.2"/>
    <n v="33982.22"/>
    <n v="4953.5200000000004"/>
    <n v="6661.4"/>
    <n v="19203.71"/>
    <n v="1605.93"/>
    <n v="91.01"/>
    <n v="66497.789999999994"/>
    <n v="47203.07"/>
    <n v="16143.41"/>
    <n v="63346.48"/>
    <n v="18.670000000000002"/>
    <n v="36749.32"/>
    <n v="98073.69"/>
    <n v="20.58"/>
    <x v="24"/>
  </r>
  <r>
    <n v="3242"/>
    <x v="2"/>
    <s v="z"/>
    <n v="950"/>
    <n v="6694"/>
    <n v="13655.8"/>
    <n v="27630.81"/>
    <n v="41286.61"/>
    <n v="20.170000000000002"/>
    <n v="10.42"/>
    <n v="316.44"/>
    <n v="353.78"/>
    <n v="278.68"/>
    <n v="4354.46"/>
    <n v="71.38"/>
    <n v="49.52"/>
    <n v="5424.27"/>
    <n v="7369.98"/>
    <n v="3300.17"/>
    <n v="1317.1"/>
    <n v="4079.78"/>
    <n v="0"/>
    <n v="49.81"/>
    <n v="16116.83"/>
    <n v="21541.1"/>
    <n v="11987.25"/>
    <n v="5153.24"/>
    <n v="863.81"/>
    <n v="2054.54"/>
    <n v="39016.76"/>
    <n v="1087.32"/>
    <n v="308.25"/>
    <n v="48483.91"/>
    <n v="9158.9"/>
    <n v="3310.14"/>
    <n v="12469.04"/>
    <n v="13.13"/>
    <n v="128929.64"/>
    <n v="238685.1"/>
    <n v="19.260000000000002"/>
    <x v="24"/>
  </r>
  <r>
    <n v="3243"/>
    <x v="2"/>
    <s v="ll"/>
    <n v="2281"/>
    <n v="2498"/>
    <n v="10335.18"/>
    <n v="15677.35"/>
    <n v="26012.53"/>
    <n v="17.059999999999999"/>
    <n v="8.69"/>
    <n v="1366.66"/>
    <n v="854.42"/>
    <n v="537.49"/>
    <n v="2259.4699999999998"/>
    <n v="121.63"/>
    <n v="20.309999999999999"/>
    <n v="5159.9799999999996"/>
    <n v="2569.35"/>
    <n v="3024.63"/>
    <n v="1054.76"/>
    <n v="2250.29"/>
    <n v="0"/>
    <n v="20.350000000000001"/>
    <n v="8919.3799999999992"/>
    <n v="14079.36"/>
    <n v="6648.74"/>
    <n v="19527.09"/>
    <n v="2097.7199999999998"/>
    <n v="3500.14"/>
    <n v="18706.560000000001"/>
    <n v="1130.58"/>
    <n v="102.53"/>
    <n v="45064.63"/>
    <n v="26255.54"/>
    <n v="9547.89"/>
    <n v="35803.42"/>
    <n v="15.7"/>
    <n v="42689.16"/>
    <n v="108805.89"/>
    <n v="17.09"/>
    <x v="24"/>
  </r>
  <r>
    <n v="3244"/>
    <x v="2"/>
    <s v="z"/>
    <n v="7688"/>
    <n v="3755"/>
    <n v="25870.02"/>
    <n v="21265.17"/>
    <n v="47135.19"/>
    <n v="16.8"/>
    <n v="8.3699999999999992"/>
    <n v="4950.46"/>
    <n v="3326.62"/>
    <n v="1911.45"/>
    <n v="2823.73"/>
    <n v="456.42"/>
    <n v="36.43"/>
    <n v="13505.1"/>
    <n v="4146.67"/>
    <n v="2474.64"/>
    <n v="1583.26"/>
    <n v="2798.72"/>
    <n v="0"/>
    <n v="36.53"/>
    <n v="11039.83"/>
    <n v="24544.93"/>
    <n v="8204.58"/>
    <n v="76313.83"/>
    <n v="9322.73"/>
    <n v="13248.14"/>
    <n v="26084.68"/>
    <n v="3243.32"/>
    <n v="209.53"/>
    <n v="128422.24"/>
    <n v="102128.02"/>
    <n v="34893"/>
    <n v="137021.01999999999"/>
    <n v="17.82"/>
    <n v="67839.199999999997"/>
    <n v="135019.04999999999"/>
    <n v="18.07"/>
    <x v="24"/>
  </r>
  <r>
    <n v="3245"/>
    <x v="2"/>
    <s v="ll"/>
    <n v="3637"/>
    <n v="3437"/>
    <n v="13592.53"/>
    <n v="17167.5"/>
    <n v="30760.03"/>
    <n v="20.74"/>
    <n v="10.79"/>
    <n v="1921.17"/>
    <n v="1651.39"/>
    <n v="861.13"/>
    <n v="2030.89"/>
    <n v="223.56"/>
    <n v="31.05"/>
    <n v="6719.18"/>
    <n v="4115.05"/>
    <n v="2934.26"/>
    <n v="863.46"/>
    <n v="1987.3"/>
    <n v="0"/>
    <n v="31.16"/>
    <n v="9931.2199999999993"/>
    <n v="16650.41"/>
    <n v="7912.77"/>
    <n v="29096.34"/>
    <n v="8284.01"/>
    <n v="8660.67"/>
    <n v="24857.31"/>
    <n v="1897.53"/>
    <n v="214.58"/>
    <n v="73010.44"/>
    <n v="47938.559999999998"/>
    <n v="15614.47"/>
    <n v="63553.02"/>
    <n v="17.47"/>
    <n v="69595.839999999997"/>
    <n v="144093.32999999999"/>
    <n v="20.25"/>
    <x v="24"/>
  </r>
  <r>
    <n v="3246"/>
    <x v="2"/>
    <s v="ll"/>
    <n v="9059"/>
    <n v="4132"/>
    <n v="30756.28"/>
    <n v="26127.83"/>
    <n v="56884.11"/>
    <n v="20.38"/>
    <n v="9.9700000000000006"/>
    <n v="6538.99"/>
    <n v="4479.6099999999997"/>
    <n v="2426.86"/>
    <n v="3764.28"/>
    <n v="563.27"/>
    <n v="39.28"/>
    <n v="17812.310000000001"/>
    <n v="5152.17"/>
    <n v="3747.2"/>
    <n v="2078.9"/>
    <n v="3783.19"/>
    <n v="0"/>
    <n v="39.380000000000003"/>
    <n v="14800.84"/>
    <n v="32613.14"/>
    <n v="10978.27"/>
    <n v="98205.11"/>
    <n v="22025.96"/>
    <n v="21720.31"/>
    <n v="40461.51"/>
    <n v="4572.38"/>
    <n v="253.25"/>
    <n v="187238.52"/>
    <n v="146523.76"/>
    <n v="46167.48"/>
    <n v="192691.23"/>
    <n v="21.27"/>
    <n v="80295.210000000006"/>
    <n v="194645.51"/>
    <n v="19.43"/>
    <x v="24"/>
  </r>
  <r>
    <n v="3247"/>
    <x v="2"/>
    <s v="nt"/>
    <n v="3384"/>
    <n v="9878"/>
    <n v="23539.47"/>
    <n v="43058.7"/>
    <n v="66598.17"/>
    <n v="24.83"/>
    <n v="12.77"/>
    <n v="1996.61"/>
    <n v="1529.25"/>
    <n v="872.65"/>
    <n v="5939.62"/>
    <n v="183.51"/>
    <n v="79.91"/>
    <n v="10601.55"/>
    <n v="12802.47"/>
    <n v="5556.3"/>
    <n v="1786.04"/>
    <n v="5586.24"/>
    <n v="529.02"/>
    <n v="80.260000000000005"/>
    <n v="26340.32"/>
    <n v="36941.870000000003"/>
    <n v="20673.830000000002"/>
    <n v="34596.410000000003"/>
    <n v="10811.96"/>
    <n v="11929.65"/>
    <n v="85897.42"/>
    <n v="1909.8"/>
    <n v="566.75"/>
    <n v="145711.98000000001"/>
    <n v="59247.82"/>
    <n v="16447.25"/>
    <n v="75695.070000000007"/>
    <n v="22.37"/>
    <n v="219977.1"/>
    <n v="422461.33"/>
    <n v="22.27"/>
    <x v="24"/>
  </r>
  <r>
    <n v="3248"/>
    <x v="2"/>
    <m/>
    <n v="23716"/>
    <n v="8827"/>
    <n v="70296.77"/>
    <n v="77684.81"/>
    <n v="147981.57999999999"/>
    <n v="21.84"/>
    <n v="10.38"/>
    <n v="12230.65"/>
    <n v="8408.9599999999991"/>
    <n v="3880.52"/>
    <n v="9140.58"/>
    <n v="1332.56"/>
    <n v="82.75"/>
    <n v="35076.01"/>
    <n v="12602"/>
    <n v="15680.13"/>
    <n v="4469.8"/>
    <n v="9226.7999999999993"/>
    <n v="0"/>
    <n v="83.12"/>
    <n v="42061.86"/>
    <n v="77137.87"/>
    <n v="32751.93"/>
    <n v="232434.26"/>
    <n v="60354.97"/>
    <n v="53546.46"/>
    <n v="108184.76"/>
    <n v="29997.89"/>
    <n v="501.79"/>
    <n v="485020.13"/>
    <n v="376333.58"/>
    <n v="97446.13"/>
    <n v="473779.71"/>
    <n v="19.98"/>
    <n v="191122.96"/>
    <n v="477825.29"/>
    <n v="21.65"/>
    <x v="24"/>
  </r>
  <r>
    <n v="3249"/>
    <x v="2"/>
    <m/>
    <n v="8049"/>
    <n v="1004"/>
    <n v="23161.94"/>
    <n v="15140.93"/>
    <n v="38302.870000000003"/>
    <n v="19.55"/>
    <n v="8.48"/>
    <n v="5142.6499999999996"/>
    <n v="3865.32"/>
    <n v="2069.9699999999998"/>
    <n v="2065.61"/>
    <n v="496.42"/>
    <n v="13.43"/>
    <n v="13653.39"/>
    <n v="1961.62"/>
    <n v="2524.04"/>
    <n v="1511.51"/>
    <n v="2206.52"/>
    <n v="0"/>
    <n v="13.41"/>
    <n v="8217.09"/>
    <n v="21870.48"/>
    <n v="5997.17"/>
    <n v="82463.16"/>
    <n v="20904.14"/>
    <n v="18335.2"/>
    <n v="19583.32"/>
    <n v="5914.39"/>
    <n v="62.62"/>
    <n v="147262.82"/>
    <n v="127616.88"/>
    <n v="40147.74"/>
    <n v="167764.62"/>
    <n v="20.84"/>
    <n v="23666.22"/>
    <n v="72392.570000000007"/>
    <n v="23.57"/>
    <x v="24"/>
  </r>
  <r>
    <n v="3250"/>
    <x v="2"/>
    <m/>
    <n v="7978"/>
    <n v="2263"/>
    <n v="26542.14"/>
    <n v="21461.46"/>
    <n v="48003.6"/>
    <n v="25.04"/>
    <n v="11.06"/>
    <n v="5794.62"/>
    <n v="4208.08"/>
    <n v="2252.8200000000002"/>
    <n v="3273.32"/>
    <n v="414.36"/>
    <n v="22.77"/>
    <n v="15965.97"/>
    <n v="3482.12"/>
    <n v="3596.27"/>
    <n v="1986.18"/>
    <n v="3406.87"/>
    <n v="0"/>
    <n v="22.8"/>
    <n v="12494.23"/>
    <n v="28460.2"/>
    <n v="9064.56"/>
    <n v="104633.71"/>
    <n v="34672.1"/>
    <n v="27820.63"/>
    <n v="40562.720000000001"/>
    <n v="6189.57"/>
    <n v="121.38"/>
    <n v="214000.11"/>
    <n v="173316"/>
    <n v="47586.49"/>
    <n v="220902.49"/>
    <n v="27.69"/>
    <n v="48925.46"/>
    <n v="146587.57"/>
    <n v="21.62"/>
    <x v="24"/>
  </r>
  <r>
    <n v="3251"/>
    <x v="2"/>
    <m/>
    <n v="3807"/>
    <n v="515"/>
    <n v="11370.27"/>
    <n v="7205.81"/>
    <n v="18576.080000000002"/>
    <n v="28.09"/>
    <n v="12.72"/>
    <n v="2598.25"/>
    <n v="2021.48"/>
    <n v="1059.3900000000001"/>
    <n v="1052.83"/>
    <n v="198.33"/>
    <n v="6.72"/>
    <n v="6936.99"/>
    <n v="954.42"/>
    <n v="1296.4000000000001"/>
    <n v="752.68"/>
    <n v="1120.0999999999999"/>
    <n v="0"/>
    <n v="6.7"/>
    <n v="4130.3"/>
    <n v="11067.3"/>
    <n v="3003.5"/>
    <n v="51902.49"/>
    <n v="19198.72"/>
    <n v="14985.51"/>
    <n v="15030.61"/>
    <n v="3144.19"/>
    <n v="37.840000000000003"/>
    <n v="104299.35"/>
    <n v="89230.9"/>
    <n v="23788.799999999999"/>
    <n v="113019.7"/>
    <n v="29.69"/>
    <n v="14837.35"/>
    <n v="54983.85"/>
    <n v="28.81"/>
    <x v="24"/>
  </r>
  <r>
    <n v="3252"/>
    <x v="2"/>
    <m/>
    <n v="1035"/>
    <n v="129"/>
    <n v="3092.69"/>
    <n v="1841.19"/>
    <n v="4933.88"/>
    <n v="37.89"/>
    <n v="17.97"/>
    <n v="682.27"/>
    <n v="570.29"/>
    <n v="305.64999999999998"/>
    <n v="259.68"/>
    <n v="59.07"/>
    <n v="1.66"/>
    <n v="1878.62"/>
    <n v="243.15"/>
    <n v="314.37"/>
    <n v="200.86"/>
    <n v="275.02999999999997"/>
    <n v="0"/>
    <n v="1.65"/>
    <n v="1035.06"/>
    <n v="2913.68"/>
    <n v="758.38"/>
    <n v="16236.23"/>
    <n v="9613.92"/>
    <n v="6503.46"/>
    <n v="5468.97"/>
    <n v="1410.86"/>
    <n v="10.55"/>
    <n v="39244"/>
    <n v="33764.480000000003"/>
    <n v="7593.65"/>
    <n v="41358.129999999997"/>
    <n v="39.96"/>
    <n v="4979.5"/>
    <n v="20090.32"/>
    <n v="38.6"/>
    <x v="24"/>
  </r>
  <r>
    <n v="3253"/>
    <x v="2"/>
    <m/>
    <n v="7742"/>
    <n v="1520"/>
    <n v="23234.31"/>
    <n v="18501.96"/>
    <n v="41736.269999999997"/>
    <n v="22.34"/>
    <n v="9.7100000000000009"/>
    <n v="4763.3999999999996"/>
    <n v="3879.64"/>
    <n v="2071.59"/>
    <n v="2647.75"/>
    <n v="437.74"/>
    <n v="16.72"/>
    <n v="13816.84"/>
    <n v="2988.92"/>
    <n v="3265.24"/>
    <n v="1676.77"/>
    <n v="2798.87"/>
    <n v="0"/>
    <n v="16.690000000000001"/>
    <n v="10746.49"/>
    <n v="24563.34"/>
    <n v="7930.93"/>
    <n v="82261.289999999994"/>
    <n v="27356.58"/>
    <n v="22504.06"/>
    <n v="29955.66"/>
    <n v="6259.99"/>
    <n v="81.95"/>
    <n v="168419.53"/>
    <n v="138381.92000000001"/>
    <n v="40550.800000000003"/>
    <n v="178932.72"/>
    <n v="23.11"/>
    <n v="39822.07"/>
    <n v="112484.05"/>
    <n v="26.2"/>
    <x v="24"/>
  </r>
  <r>
    <n v="3254"/>
    <x v="2"/>
    <m/>
    <n v="3565"/>
    <n v="289"/>
    <n v="10315.129999999999"/>
    <n v="5557.65"/>
    <n v="15872.78"/>
    <n v="23.77"/>
    <n v="10.25"/>
    <n v="2508.39"/>
    <n v="1774.47"/>
    <n v="965.17"/>
    <n v="752.97"/>
    <n v="216.3"/>
    <n v="4.74"/>
    <n v="6222.03"/>
    <n v="593.05999999999995"/>
    <n v="946.39"/>
    <n v="608.04"/>
    <n v="812.85"/>
    <n v="0"/>
    <n v="4.72"/>
    <n v="2965.06"/>
    <n v="9187.09"/>
    <n v="2147.4899999999998"/>
    <n v="42207.03"/>
    <n v="12854.08"/>
    <n v="10435.049999999999"/>
    <n v="8796.76"/>
    <n v="2716.32"/>
    <n v="23.65"/>
    <n v="77032.899999999994"/>
    <n v="68212.490000000005"/>
    <n v="19150.2"/>
    <n v="87362.69"/>
    <n v="24.51"/>
    <n v="8283.48"/>
    <n v="34163.03"/>
    <n v="28.66"/>
    <x v="24"/>
  </r>
  <r>
    <n v="3255"/>
    <x v="2"/>
    <m/>
    <n v="1133"/>
    <n v="46"/>
    <n v="3319.02"/>
    <n v="1662.3"/>
    <n v="4981.32"/>
    <n v="21.89"/>
    <n v="9.49"/>
    <n v="898.57"/>
    <n v="585.26"/>
    <n v="294.74"/>
    <n v="232.76"/>
    <n v="63.64"/>
    <n v="1.33"/>
    <n v="2076.3000000000002"/>
    <n v="82.26"/>
    <n v="330.62"/>
    <n v="207.84"/>
    <n v="259.95999999999998"/>
    <n v="0"/>
    <n v="1.33"/>
    <n v="882.02"/>
    <n v="2958.32"/>
    <n v="620.73"/>
    <n v="13933.1"/>
    <n v="3365.38"/>
    <n v="2625.39"/>
    <n v="2257.5300000000002"/>
    <n v="670.53"/>
    <n v="5.41"/>
    <n v="22857.33"/>
    <n v="20594.400000000001"/>
    <n v="6046.66"/>
    <n v="26641.06"/>
    <n v="23.51"/>
    <n v="1042.71"/>
    <n v="8758.19"/>
    <n v="22.67"/>
    <x v="24"/>
  </r>
  <r>
    <n v="3256"/>
    <x v="2"/>
    <m/>
    <n v="7580"/>
    <n v="1456"/>
    <n v="23161.15"/>
    <n v="20877.080000000002"/>
    <n v="44038.23"/>
    <n v="19.05"/>
    <n v="8.23"/>
    <n v="4988.71"/>
    <n v="3579.03"/>
    <n v="2019.45"/>
    <n v="2409.4699999999998"/>
    <n v="474.19"/>
    <n v="17.77"/>
    <n v="13488.61"/>
    <n v="2515.48"/>
    <n v="2656.04"/>
    <n v="1628.57"/>
    <n v="2538.66"/>
    <n v="599.45000000000005"/>
    <n v="17.8"/>
    <n v="9956"/>
    <n v="23444.6"/>
    <n v="7399.53"/>
    <n v="76852.22"/>
    <n v="18676.79"/>
    <n v="16893.75"/>
    <n v="21391.37"/>
    <n v="5322.45"/>
    <n v="92.83"/>
    <n v="139229.4"/>
    <n v="117745.21"/>
    <n v="37303.120000000003"/>
    <n v="155048.32000000001"/>
    <n v="20.45"/>
    <n v="32924.32"/>
    <n v="92654.05"/>
    <n v="22.61"/>
    <x v="24"/>
  </r>
  <r>
    <n v="3257"/>
    <x v="2"/>
    <m/>
    <n v="3833"/>
    <n v="531"/>
    <n v="11259.76"/>
    <n v="8903.61"/>
    <n v="20163.37"/>
    <n v="18.13"/>
    <n v="7.99"/>
    <n v="2498.7800000000002"/>
    <n v="1828.96"/>
    <n v="953.55"/>
    <n v="1279.55"/>
    <n v="205.15"/>
    <n v="7.58"/>
    <n v="6773.58"/>
    <n v="970.39"/>
    <n v="1726.69"/>
    <n v="903.35"/>
    <n v="1394.98"/>
    <n v="0"/>
    <n v="7.57"/>
    <n v="5002.9799999999996"/>
    <n v="11776.56"/>
    <n v="3600.43"/>
    <n v="34786.9"/>
    <n v="8235.16"/>
    <n v="7144.07"/>
    <n v="11890.04"/>
    <n v="1789.25"/>
    <n v="35.31"/>
    <n v="63880.72"/>
    <n v="51955.37"/>
    <n v="17679.84"/>
    <n v="69635.210000000006"/>
    <n v="18.170000000000002"/>
    <n v="12043.83"/>
    <n v="45322.41"/>
    <n v="22.68"/>
    <x v="24"/>
  </r>
  <r>
    <n v="3258"/>
    <x v="2"/>
    <m/>
    <n v="5915"/>
    <n v="1099"/>
    <n v="17732.46"/>
    <n v="15981.97"/>
    <n v="33714.43"/>
    <n v="18.329999999999998"/>
    <n v="8.06"/>
    <n v="3509.99"/>
    <n v="2749.04"/>
    <n v="1486.17"/>
    <n v="2302.96"/>
    <n v="316.27"/>
    <n v="13.1"/>
    <n v="10377.540000000001"/>
    <n v="2068.9"/>
    <n v="3057.95"/>
    <n v="1462.91"/>
    <n v="2502.34"/>
    <n v="0"/>
    <n v="13.08"/>
    <n v="9105.19"/>
    <n v="19482.73"/>
    <n v="6589.77"/>
    <n v="52163.89"/>
    <n v="13665.08"/>
    <n v="12089.45"/>
    <n v="20115.63"/>
    <n v="3217.34"/>
    <n v="57.91"/>
    <n v="101309.29"/>
    <n v="81135.759999999995"/>
    <n v="26777.01"/>
    <n v="107912.77"/>
    <n v="18.239999999999998"/>
    <n v="26769.85"/>
    <n v="86517.46"/>
    <n v="24.36"/>
    <x v="24"/>
  </r>
  <r>
    <n v="3259"/>
    <x v="2"/>
    <m/>
    <n v="7643"/>
    <n v="1909"/>
    <n v="22351.45"/>
    <n v="19818.66"/>
    <n v="42170.11"/>
    <n v="20.37"/>
    <n v="9.36"/>
    <n v="4569.3"/>
    <n v="3690.17"/>
    <n v="1893.9"/>
    <n v="2552.7800000000002"/>
    <n v="415.68"/>
    <n v="18.18"/>
    <n v="13140.01"/>
    <n v="2689.96"/>
    <n v="2599.29"/>
    <n v="1596.22"/>
    <n v="2607.14"/>
    <n v="464.07"/>
    <n v="18.21"/>
    <n v="9974.89"/>
    <n v="23114.9"/>
    <n v="7349.54"/>
    <n v="71518.710000000006"/>
    <n v="22315.34"/>
    <n v="18350.48"/>
    <n v="27311.25"/>
    <n v="4123.82"/>
    <n v="106.7"/>
    <n v="143726.29999999999"/>
    <n v="116308.35"/>
    <n v="35374.050000000003"/>
    <n v="151682.39000000001"/>
    <n v="19.850000000000001"/>
    <n v="37625.43"/>
    <n v="111686.71"/>
    <n v="19.71"/>
    <x v="24"/>
  </r>
  <r>
    <n v="3260"/>
    <x v="2"/>
    <m/>
    <n v="7164"/>
    <n v="1425"/>
    <n v="20627.48"/>
    <n v="15529.49"/>
    <n v="36156.97"/>
    <n v="17.010000000000002"/>
    <n v="7.4"/>
    <n v="4317.3900000000003"/>
    <n v="3250.78"/>
    <n v="1732.49"/>
    <n v="2079.0700000000002"/>
    <n v="419.13"/>
    <n v="16.510000000000002"/>
    <n v="11815.36"/>
    <n v="2472.27"/>
    <n v="2433.15"/>
    <n v="1454.06"/>
    <n v="2196.09"/>
    <n v="0"/>
    <n v="16.489999999999998"/>
    <n v="8572.0499999999993"/>
    <n v="20387.41"/>
    <n v="6359.47"/>
    <n v="59686.37"/>
    <n v="11770.83"/>
    <n v="12611.08"/>
    <n v="15668"/>
    <n v="2730.2"/>
    <n v="74.62"/>
    <n v="102541.1"/>
    <n v="86798.49"/>
    <n v="30018.2"/>
    <n v="116816.68"/>
    <n v="16.309999999999999"/>
    <n v="31582.53"/>
    <n v="76223.520000000004"/>
    <n v="22.16"/>
    <x v="24"/>
  </r>
  <r>
    <n v="3261"/>
    <x v="2"/>
    <m/>
    <n v="5443"/>
    <n v="1183"/>
    <n v="15697.09"/>
    <n v="11238.51"/>
    <n v="26935.599999999999"/>
    <n v="18.23"/>
    <n v="8.19"/>
    <n v="3344.56"/>
    <n v="2379.38"/>
    <n v="1239.3699999999999"/>
    <n v="1520.46"/>
    <n v="316.33999999999997"/>
    <n v="12.49"/>
    <n v="8812.6"/>
    <n v="2071.75"/>
    <n v="1522.41"/>
    <n v="972.58"/>
    <n v="1535.5"/>
    <n v="0"/>
    <n v="12.53"/>
    <n v="6114.77"/>
    <n v="14927.37"/>
    <n v="4566.74"/>
    <n v="46120.84"/>
    <n v="8296.91"/>
    <n v="8670.64"/>
    <n v="13173.65"/>
    <n v="2368.69"/>
    <n v="73.989999999999995"/>
    <n v="78704.73"/>
    <n v="65457.09"/>
    <n v="22744.43"/>
    <n v="88201.52"/>
    <n v="16.2"/>
    <n v="27341.919999999998"/>
    <n v="66107.199999999997"/>
    <n v="23.11"/>
    <x v="24"/>
  </r>
  <r>
    <n v="3262"/>
    <x v="2"/>
    <m/>
    <n v="6396"/>
    <n v="6457"/>
    <n v="26206.91"/>
    <n v="35602.559999999998"/>
    <n v="61809.47"/>
    <n v="17.73"/>
    <n v="8.1199999999999992"/>
    <n v="3840.51"/>
    <n v="2557.6999999999998"/>
    <n v="1441.94"/>
    <n v="5155.71"/>
    <n v="398.83"/>
    <n v="45.34"/>
    <n v="13440.03"/>
    <n v="6281.33"/>
    <n v="5085.7299999999996"/>
    <n v="2154.12"/>
    <n v="4829.8"/>
    <n v="431.35"/>
    <n v="45.43"/>
    <n v="18827.77"/>
    <n v="32267.81"/>
    <n v="13952.54"/>
    <n v="51485.72"/>
    <n v="8697.24"/>
    <n v="9929.9"/>
    <n v="43120.97"/>
    <n v="2674.92"/>
    <n v="242.95"/>
    <n v="116151.7"/>
    <n v="72787.789999999994"/>
    <n v="25148.42"/>
    <n v="97936.21"/>
    <n v="15.31"/>
    <n v="84844.95"/>
    <n v="207697.44"/>
    <n v="13.14"/>
    <x v="24"/>
  </r>
  <r>
    <n v="3263"/>
    <x v="2"/>
    <m/>
    <n v="2365"/>
    <n v="10731"/>
    <n v="24230.92"/>
    <n v="46772.07"/>
    <n v="71002.990000000005"/>
    <n v="18.66"/>
    <n v="7.13"/>
    <n v="1039.8499999999999"/>
    <n v="1027.06"/>
    <n v="642.82000000000005"/>
    <n v="7577.22"/>
    <n v="103.41"/>
    <n v="80.5"/>
    <n v="10470.86"/>
    <n v="9949.68"/>
    <n v="6255.1"/>
    <n v="2407.35"/>
    <n v="7184.72"/>
    <n v="0"/>
    <n v="80.89"/>
    <n v="25877.75"/>
    <n v="36348.61"/>
    <n v="18612.13"/>
    <n v="14095.36"/>
    <n v="2651.33"/>
    <n v="3677.81"/>
    <n v="46199.31"/>
    <n v="481.79"/>
    <n v="488.5"/>
    <n v="67594.09"/>
    <n v="20906.29"/>
    <n v="8002.69"/>
    <n v="28908.98"/>
    <n v="12.22"/>
    <n v="125428.96"/>
    <n v="235226.57"/>
    <n v="11.69"/>
    <x v="24"/>
  </r>
  <r>
    <n v="3264"/>
    <x v="2"/>
    <m/>
    <n v="7882"/>
    <n v="294"/>
    <n v="18027.32"/>
    <n v="9919.25"/>
    <n v="27946.57"/>
    <n v="17.36"/>
    <n v="6.67"/>
    <n v="3313.66"/>
    <n v="2672.23"/>
    <n v="1537.71"/>
    <n v="1292.79"/>
    <n v="632.48"/>
    <n v="7.97"/>
    <n v="9456.83"/>
    <n v="475.16"/>
    <n v="1699.3"/>
    <n v="1187.22"/>
    <n v="1436.7"/>
    <n v="0"/>
    <n v="7.96"/>
    <n v="4806.34"/>
    <n v="14263.17"/>
    <n v="3361.68"/>
    <n v="41901.54"/>
    <n v="8728.92"/>
    <n v="9386.5400000000009"/>
    <n v="10180.74"/>
    <n v="2781.95"/>
    <n v="32.61"/>
    <n v="73012.289999999994"/>
    <n v="62798.95"/>
    <n v="23407.11"/>
    <n v="86206.06"/>
    <n v="10.94"/>
    <n v="6429.29"/>
    <n v="42283.12"/>
    <n v="21.87"/>
    <x v="24"/>
  </r>
  <r>
    <n v="3265"/>
    <x v="2"/>
    <m/>
    <n v="5124"/>
    <n v="324"/>
    <n v="11977.36"/>
    <n v="6946.9"/>
    <n v="18924.259999999998"/>
    <n v="17.399999999999999"/>
    <n v="6.49"/>
    <n v="2154.41"/>
    <n v="1675.98"/>
    <n v="912.57"/>
    <n v="858.07"/>
    <n v="385.72"/>
    <n v="5.75"/>
    <n v="5992.5"/>
    <n v="534.78"/>
    <n v="1073.0899999999999"/>
    <n v="730.9"/>
    <n v="926.73"/>
    <n v="0"/>
    <n v="5.74"/>
    <n v="3271.24"/>
    <n v="9263.74"/>
    <n v="2338.77"/>
    <n v="26877.14"/>
    <n v="5257.94"/>
    <n v="5473.41"/>
    <n v="6512.21"/>
    <n v="1823.93"/>
    <n v="24.86"/>
    <n v="45969.5"/>
    <n v="39432.43"/>
    <n v="14657.7"/>
    <n v="54090.12"/>
    <n v="10.56"/>
    <n v="7515.03"/>
    <n v="28774.42"/>
    <n v="23.19"/>
    <x v="24"/>
  </r>
  <r>
    <n v="3266"/>
    <x v="2"/>
    <m/>
    <n v="3380"/>
    <n v="881"/>
    <n v="9670.4"/>
    <n v="7258.76"/>
    <n v="16929.16"/>
    <n v="17.04"/>
    <n v="7.33"/>
    <n v="1872.71"/>
    <n v="1563.42"/>
    <n v="820.68"/>
    <n v="922.03"/>
    <n v="197.63"/>
    <n v="9.4"/>
    <n v="5385.88"/>
    <n v="1222.97"/>
    <n v="1079.24"/>
    <n v="668.8"/>
    <n v="960.73"/>
    <n v="0"/>
    <n v="9.39"/>
    <n v="3941.13"/>
    <n v="9327.01"/>
    <n v="2971.01"/>
    <n v="24550.6"/>
    <n v="5631.08"/>
    <n v="5950.59"/>
    <n v="7067.33"/>
    <n v="1269.4000000000001"/>
    <n v="40.98"/>
    <n v="44509.99"/>
    <n v="37401.68"/>
    <n v="13688.97"/>
    <n v="51090.64"/>
    <n v="15.12"/>
    <n v="15237.19"/>
    <n v="36407.279999999999"/>
    <n v="17.3"/>
    <x v="24"/>
  </r>
  <r>
    <n v="3267"/>
    <x v="2"/>
    <m/>
    <n v="3242"/>
    <n v="397"/>
    <n v="9375.86"/>
    <n v="6375.92"/>
    <n v="15751.78"/>
    <n v="20.010000000000002"/>
    <n v="8.7899999999999991"/>
    <n v="2164.77"/>
    <n v="1610.4"/>
    <n v="853.54"/>
    <n v="910.67"/>
    <n v="185.85"/>
    <n v="5.69"/>
    <n v="5730.93"/>
    <n v="777.69"/>
    <n v="1204.6199999999999"/>
    <n v="660.19"/>
    <n v="992.41"/>
    <n v="0"/>
    <n v="5.68"/>
    <n v="3640.6"/>
    <n v="9371.5300000000007"/>
    <n v="2642.51"/>
    <n v="32384.29"/>
    <n v="7722.57"/>
    <n v="6866.14"/>
    <n v="8939.23"/>
    <n v="1485.68"/>
    <n v="26.13"/>
    <n v="57424.04"/>
    <n v="48458.68"/>
    <n v="15408.85"/>
    <n v="63867.53"/>
    <n v="19.7"/>
    <n v="10976.65"/>
    <n v="38254.080000000002"/>
    <n v="27.65"/>
    <x v="24"/>
  </r>
  <r>
    <n v="3268"/>
    <x v="2"/>
    <m/>
    <n v="7332"/>
    <n v="3577"/>
    <n v="23959.57"/>
    <n v="22452.75"/>
    <n v="46412.32"/>
    <n v="18.73"/>
    <n v="8.1300000000000008"/>
    <n v="4235.7700000000004"/>
    <n v="3400.65"/>
    <n v="1903.6"/>
    <n v="3260.99"/>
    <n v="397.94"/>
    <n v="34.4"/>
    <n v="13233.34"/>
    <n v="4073.07"/>
    <n v="3254.14"/>
    <n v="1816.91"/>
    <n v="3310.43"/>
    <n v="0"/>
    <n v="34.5"/>
    <n v="12489.06"/>
    <n v="25722.400000000001"/>
    <n v="9144.1200000000008"/>
    <n v="59586.46"/>
    <n v="13941.1"/>
    <n v="14566.6"/>
    <n v="27450.720000000001"/>
    <n v="3103.5"/>
    <n v="188.46"/>
    <n v="118836.85"/>
    <n v="91197.67"/>
    <n v="31279.55"/>
    <n v="122477.21"/>
    <n v="16.7"/>
    <n v="57700.9"/>
    <n v="130409.47"/>
    <n v="16.13"/>
    <x v="24"/>
  </r>
  <r>
    <n v="3269"/>
    <x v="2"/>
    <m/>
    <n v="8790"/>
    <n v="1040"/>
    <n v="24233.54"/>
    <n v="16324.55"/>
    <n v="40558.089999999997"/>
    <n v="18.43"/>
    <n v="7.76"/>
    <n v="5113.76"/>
    <n v="3896.33"/>
    <n v="2081.4"/>
    <n v="2230.98"/>
    <n v="524.71"/>
    <n v="14.88"/>
    <n v="13862.05"/>
    <n v="1838.37"/>
    <n v="2851.48"/>
    <n v="1703.81"/>
    <n v="2412.02"/>
    <n v="0"/>
    <n v="14.85"/>
    <n v="8820.5300000000007"/>
    <n v="22682.58"/>
    <n v="6393.66"/>
    <n v="71289.69"/>
    <n v="14881.49"/>
    <n v="15588.04"/>
    <n v="18203.099999999999"/>
    <n v="2741.77"/>
    <n v="74.23"/>
    <n v="122778.33"/>
    <n v="104501"/>
    <n v="35706.28"/>
    <n v="140207.26999999999"/>
    <n v="15.95"/>
    <n v="25345.599999999999"/>
    <n v="82118.84"/>
    <n v="24.37"/>
    <x v="24"/>
  </r>
  <r>
    <n v="3270"/>
    <x v="2"/>
    <m/>
    <n v="10342"/>
    <n v="886"/>
    <n v="24213.56"/>
    <n v="14648.04"/>
    <n v="38861.599999999999"/>
    <n v="17.010000000000002"/>
    <n v="7.24"/>
    <n v="4313.9399999999996"/>
    <n v="3794.23"/>
    <n v="1921.48"/>
    <n v="1899.34"/>
    <n v="724.1"/>
    <n v="12.95"/>
    <n v="12666.03"/>
    <n v="1471.78"/>
    <n v="2337.64"/>
    <n v="1456.27"/>
    <n v="2050.66"/>
    <n v="0"/>
    <n v="12.93"/>
    <n v="7329.28"/>
    <n v="19995.310000000001"/>
    <n v="5265.69"/>
    <n v="54298.31"/>
    <n v="14297.28"/>
    <n v="13044.8"/>
    <n v="15996.22"/>
    <n v="3816.13"/>
    <n v="63.37"/>
    <n v="101516.11"/>
    <n v="85456.52"/>
    <n v="30876.76"/>
    <n v="116333.28"/>
    <n v="11.25"/>
    <n v="22877.59"/>
    <n v="72002.240000000005"/>
    <n v="25.82"/>
    <x v="24"/>
  </r>
  <r>
    <n v="3271"/>
    <x v="2"/>
    <s v="t Hill"/>
    <n v="10589"/>
    <n v="11748"/>
    <n v="48629.31"/>
    <n v="72633.91"/>
    <n v="121263.22"/>
    <n v="16.399999999999999"/>
    <n v="7.43"/>
    <n v="6296.03"/>
    <n v="4319.3900000000003"/>
    <n v="2808.92"/>
    <n v="10607.02"/>
    <n v="576.1"/>
    <n v="93.73"/>
    <n v="24701.18"/>
    <n v="11042.75"/>
    <n v="14846.78"/>
    <n v="5117.49"/>
    <n v="10562.42"/>
    <n v="0"/>
    <n v="93.87"/>
    <n v="41663.31"/>
    <n v="66364.490000000005"/>
    <n v="31007.02"/>
    <n v="83649.48"/>
    <n v="11473.42"/>
    <n v="17861.32"/>
    <n v="74952.23"/>
    <n v="1976.59"/>
    <n v="511.73"/>
    <n v="190424.77"/>
    <n v="114960.81"/>
    <n v="40047.25"/>
    <n v="155008.06"/>
    <n v="14.64"/>
    <n v="147637.95000000001"/>
    <n v="396490.41"/>
    <n v="12.57"/>
    <x v="24"/>
  </r>
  <r>
    <n v="3272"/>
    <x v="2"/>
    <m/>
    <n v="6865"/>
    <n v="19907"/>
    <n v="56540.39"/>
    <n v="120776.31"/>
    <n v="177316.7"/>
    <n v="17.12"/>
    <n v="8.1"/>
    <n v="3366.03"/>
    <n v="2606.83"/>
    <n v="1542.24"/>
    <n v="17539.73"/>
    <n v="364.88"/>
    <n v="159.81"/>
    <n v="25579.52"/>
    <n v="21712.82"/>
    <n v="24380.73"/>
    <n v="7386.4"/>
    <n v="17884.849999999999"/>
    <n v="0"/>
    <n v="160.12"/>
    <n v="71524.91"/>
    <n v="97104.43"/>
    <n v="53479.94"/>
    <n v="43150.38"/>
    <n v="5984.01"/>
    <n v="9313.06"/>
    <n v="117739.97"/>
    <n v="1425.18"/>
    <n v="825.7"/>
    <n v="178438.29"/>
    <n v="59872.63"/>
    <n v="21770.799999999999"/>
    <n v="81643.42"/>
    <n v="11.89"/>
    <n v="284576.51"/>
    <n v="762449.33"/>
    <n v="14.3"/>
    <x v="24"/>
  </r>
  <r>
    <n v="3273"/>
    <x v="2"/>
    <m/>
    <n v="5621"/>
    <n v="2369"/>
    <n v="19287.03"/>
    <n v="20162.3"/>
    <n v="39449.33"/>
    <n v="18.78"/>
    <n v="8.93"/>
    <n v="3336.77"/>
    <n v="2561.4499999999998"/>
    <n v="1509.27"/>
    <n v="3121.07"/>
    <n v="392.71"/>
    <n v="23.39"/>
    <n v="10944.66"/>
    <n v="2652.47"/>
    <n v="3916.54"/>
    <n v="1758.99"/>
    <n v="3274.25"/>
    <n v="0"/>
    <n v="23.42"/>
    <n v="11625.68"/>
    <n v="22570.34"/>
    <n v="8328.01"/>
    <n v="47066.26"/>
    <n v="9494.39"/>
    <n v="11213.04"/>
    <n v="27610.39"/>
    <n v="1414.63"/>
    <n v="134.57"/>
    <n v="96933.27"/>
    <n v="69188.320000000007"/>
    <n v="23889.42"/>
    <n v="93077.73"/>
    <n v="16.559999999999999"/>
    <n v="41983.86"/>
    <n v="136218.12"/>
    <n v="17.72"/>
    <x v="24"/>
  </r>
  <r>
    <n v="3274"/>
    <x v="2"/>
    <s v="z"/>
    <n v="6722"/>
    <n v="4331"/>
    <n v="23213.51"/>
    <n v="24237.15"/>
    <n v="47450.66"/>
    <n v="18.02"/>
    <n v="8.9700000000000006"/>
    <n v="4240.16"/>
    <n v="2941.66"/>
    <n v="1651.08"/>
    <n v="3467.98"/>
    <n v="373.95"/>
    <n v="33.31"/>
    <n v="12708.13"/>
    <n v="4617.09"/>
    <n v="4252.29"/>
    <n v="1652.59"/>
    <n v="3260.41"/>
    <n v="0"/>
    <n v="33.33"/>
    <n v="13815.7"/>
    <n v="26523.83"/>
    <n v="10521.96"/>
    <n v="62312.62"/>
    <n v="11804.03"/>
    <n v="13606.69"/>
    <n v="34807.81"/>
    <n v="1781.4"/>
    <n v="210.73"/>
    <n v="124523.28"/>
    <n v="89504.74"/>
    <n v="29648.42"/>
    <n v="119153.16"/>
    <n v="17.73"/>
    <n v="69686.2"/>
    <n v="161353.73000000001"/>
    <n v="16.09"/>
    <x v="24"/>
  </r>
  <r>
    <n v="3275"/>
    <x v="2"/>
    <s v="z"/>
    <n v="4734"/>
    <n v="645"/>
    <n v="14420.35"/>
    <n v="9954.76"/>
    <n v="24375.11"/>
    <n v="21.59"/>
    <n v="10.17"/>
    <n v="3244.21"/>
    <n v="2564.6799999999998"/>
    <n v="1352.59"/>
    <n v="1450.75"/>
    <n v="259.95999999999998"/>
    <n v="8.98"/>
    <n v="8881.16"/>
    <n v="1235.99"/>
    <n v="1913.84"/>
    <n v="1074.48"/>
    <n v="1562.73"/>
    <n v="0"/>
    <n v="8.9600000000000009"/>
    <n v="5796"/>
    <n v="14677.16"/>
    <n v="4224.3100000000004"/>
    <n v="51757.279999999999"/>
    <n v="13495.2"/>
    <n v="13867.89"/>
    <n v="16073.04"/>
    <n v="1332.64"/>
    <n v="49.2"/>
    <n v="96575.24"/>
    <n v="80453"/>
    <n v="24464.76"/>
    <n v="104917.77"/>
    <n v="22.16"/>
    <n v="18332.400000000001"/>
    <n v="71251.42"/>
    <n v="28.42"/>
    <x v="24"/>
  </r>
  <r>
    <n v="3276"/>
    <x v="2"/>
    <s v="t Hill"/>
    <n v="6707"/>
    <n v="689"/>
    <n v="20275.599999999999"/>
    <n v="12591.88"/>
    <n v="32867.480000000003"/>
    <n v="19.43"/>
    <n v="8.89"/>
    <n v="4895.4799999999996"/>
    <n v="3541.44"/>
    <n v="1951.18"/>
    <n v="1783"/>
    <n v="323.52"/>
    <n v="11.02"/>
    <n v="12505.63"/>
    <n v="1372.82"/>
    <n v="2339.65"/>
    <n v="1382.27"/>
    <n v="1941.23"/>
    <n v="0"/>
    <n v="11"/>
    <n v="7046.97"/>
    <n v="19552.599999999999"/>
    <n v="5094.7299999999996"/>
    <n v="72994.91"/>
    <n v="14745.53"/>
    <n v="15444.18"/>
    <n v="18365.7"/>
    <n v="1034.6500000000001"/>
    <n v="55.12"/>
    <n v="122640.1"/>
    <n v="104219.27"/>
    <n v="33415.4"/>
    <n v="137634.67000000001"/>
    <n v="20.52"/>
    <n v="19223.060000000001"/>
    <n v="79279.91"/>
    <n v="27.9"/>
    <x v="24"/>
  </r>
  <r>
    <n v="3277"/>
    <x v="2"/>
    <s v="t Hill"/>
    <n v="6232"/>
    <n v="4115"/>
    <n v="22923.82"/>
    <n v="52872.68"/>
    <n v="75796.5"/>
    <n v="18.25"/>
    <n v="8.56"/>
    <n v="3877.11"/>
    <n v="3133.85"/>
    <n v="1747.27"/>
    <n v="3867.43"/>
    <n v="194.43"/>
    <n v="31.01"/>
    <n v="12851.1"/>
    <n v="4623.8900000000003"/>
    <n v="5340.4"/>
    <n v="1920.18"/>
    <n v="3735.08"/>
    <n v="16637.509999999998"/>
    <n v="31.04"/>
    <n v="32288.1"/>
    <n v="45139.199999999997"/>
    <n v="28521.98"/>
    <n v="54018.8"/>
    <n v="11144.88"/>
    <n v="12907.42"/>
    <n v="34377.919999999998"/>
    <n v="531.91"/>
    <n v="169.16"/>
    <n v="113150.08"/>
    <n v="78603.009999999995"/>
    <n v="25382.53"/>
    <n v="103985.54"/>
    <n v="16.690000000000001"/>
    <n v="64253.32"/>
    <n v="311764.11"/>
    <n v="15.61"/>
    <x v="24"/>
  </r>
  <r>
    <n v="3278"/>
    <x v="2"/>
    <s v="t Hill"/>
    <n v="4430"/>
    <n v="2176"/>
    <n v="16367.66"/>
    <n v="22208.86"/>
    <n v="38576.519999999997"/>
    <n v="17.52"/>
    <n v="8.0500000000000007"/>
    <n v="2440.38"/>
    <n v="1994.07"/>
    <n v="1192.95"/>
    <n v="3188.15"/>
    <n v="194.43"/>
    <n v="19.809999999999999"/>
    <n v="9029.7900000000009"/>
    <n v="2551.48"/>
    <n v="5569.43"/>
    <n v="1716.81"/>
    <n v="3366.15"/>
    <n v="0"/>
    <n v="19.79"/>
    <n v="13223.65"/>
    <n v="22253.439999999999"/>
    <n v="9837.7099999999991"/>
    <n v="35060.769999999997"/>
    <n v="6037.78"/>
    <n v="8859.67"/>
    <n v="24744.99"/>
    <n v="518.46"/>
    <n v="104.07"/>
    <n v="75325.73"/>
    <n v="50476.68"/>
    <n v="17663.03"/>
    <n v="68139.710000000006"/>
    <n v="15.38"/>
    <n v="35318.68"/>
    <n v="132201.49"/>
    <n v="16.23"/>
    <x v="24"/>
  </r>
  <r>
    <n v="3279"/>
    <x v="2"/>
    <s v="t Hill"/>
    <n v="5625"/>
    <n v="2777"/>
    <n v="19090.78"/>
    <n v="21413.64"/>
    <n v="40504.42"/>
    <n v="17.98"/>
    <n v="8.25"/>
    <n v="3443.99"/>
    <n v="2562.27"/>
    <n v="1428.52"/>
    <n v="3048.21"/>
    <n v="272.89999999999998"/>
    <n v="22.61"/>
    <n v="10778.49"/>
    <n v="3319.94"/>
    <n v="4718.05"/>
    <n v="1626.71"/>
    <n v="3021.1"/>
    <n v="0"/>
    <n v="22.65"/>
    <n v="12708.45"/>
    <n v="23486.94"/>
    <n v="9664.7000000000007"/>
    <n v="46545.14"/>
    <n v="8419.64"/>
    <n v="10698.05"/>
    <n v="24128.23"/>
    <n v="1202"/>
    <n v="130.07"/>
    <n v="91123.13"/>
    <n v="66864.83"/>
    <n v="23196.91"/>
    <n v="90061.74"/>
    <n v="16.010000000000002"/>
    <n v="47115.41"/>
    <n v="132163.73000000001"/>
    <n v="16.97"/>
    <x v="24"/>
  </r>
  <r>
    <n v="3280"/>
    <x v="2"/>
    <s v="t Hill"/>
    <n v="3530"/>
    <n v="379"/>
    <n v="9994.4500000000007"/>
    <n v="6137.61"/>
    <n v="16132.06"/>
    <n v="19.39"/>
    <n v="8.7899999999999991"/>
    <n v="2235.3200000000002"/>
    <n v="1883.42"/>
    <n v="1009.64"/>
    <n v="891.16"/>
    <n v="151.65"/>
    <n v="5.82"/>
    <n v="6177.02"/>
    <n v="717.91"/>
    <n v="1135.83"/>
    <n v="706.12"/>
    <n v="958.46"/>
    <n v="0"/>
    <n v="5.81"/>
    <n v="3524.13"/>
    <n v="9701.14"/>
    <n v="2559.86"/>
    <n v="33351.29"/>
    <n v="8046.44"/>
    <n v="8347.4"/>
    <n v="8650.2199999999993"/>
    <n v="551.54"/>
    <n v="30.76"/>
    <n v="58977.65"/>
    <n v="50296.67"/>
    <n v="16547.63"/>
    <n v="66844.3"/>
    <n v="18.940000000000001"/>
    <n v="10731.29"/>
    <n v="38926.089999999997"/>
    <n v="28.31"/>
    <x v="24"/>
  </r>
  <r>
    <n v="3281"/>
    <x v="2"/>
    <s v="t Hill"/>
    <n v="6117"/>
    <n v="672"/>
    <n v="18510.27"/>
    <n v="11557.31"/>
    <n v="30067.58"/>
    <n v="24.65"/>
    <n v="11.37"/>
    <n v="4201.03"/>
    <n v="3411.68"/>
    <n v="1828.59"/>
    <n v="1660.09"/>
    <n v="336.46"/>
    <n v="10.39"/>
    <n v="11448.25"/>
    <n v="1344.78"/>
    <n v="2316.2399999999998"/>
    <n v="1262.07"/>
    <n v="1808.77"/>
    <n v="0"/>
    <n v="10.37"/>
    <n v="6742.24"/>
    <n v="18190.48"/>
    <n v="4923.1000000000004"/>
    <n v="69638.509999999995"/>
    <n v="23487.439999999999"/>
    <n v="20454.009999999998"/>
    <n v="20566.39"/>
    <n v="1895.18"/>
    <n v="67.47"/>
    <n v="136109.01"/>
    <n v="115475.15"/>
    <n v="31978.58"/>
    <n v="147453.72"/>
    <n v="24.11"/>
    <n v="20498.009999999998"/>
    <n v="96210.46"/>
    <n v="30.5"/>
    <x v="24"/>
  </r>
  <r>
    <n v="3282"/>
    <x v="2"/>
    <s v="te"/>
    <n v="4745"/>
    <n v="747"/>
    <n v="15225.47"/>
    <n v="11943.43"/>
    <n v="27168.9"/>
    <n v="22.99"/>
    <n v="10.11"/>
    <n v="2938.71"/>
    <n v="2890.48"/>
    <n v="1581.58"/>
    <n v="1332.08"/>
    <n v="190.57"/>
    <n v="8.91"/>
    <n v="8942.34"/>
    <n v="1593.68"/>
    <n v="1499.71"/>
    <n v="977.36"/>
    <n v="1389.92"/>
    <n v="520.62"/>
    <n v="8.9"/>
    <n v="5990.19"/>
    <n v="14932.53"/>
    <n v="4591.37"/>
    <n v="46774.12"/>
    <n v="18163.05"/>
    <n v="16543.759999999998"/>
    <n v="16124.53"/>
    <n v="1254.74"/>
    <n v="55.79"/>
    <n v="98915.99"/>
    <n v="82735.67"/>
    <n v="26609.1"/>
    <n v="109344.77"/>
    <n v="23.04"/>
    <n v="27213.19"/>
    <n v="74518.3"/>
    <n v="36.43"/>
    <x v="24"/>
  </r>
  <r>
    <n v="3283"/>
    <x v="2"/>
    <s v="Creek"/>
    <n v="7081"/>
    <n v="1916"/>
    <n v="25325.41"/>
    <n v="19040.61"/>
    <n v="44366.02"/>
    <n v="19.75"/>
    <n v="8.52"/>
    <n v="5394.1"/>
    <n v="4343.42"/>
    <n v="2451.12"/>
    <n v="2874.13"/>
    <n v="365.33"/>
    <n v="21.77"/>
    <n v="15449.86"/>
    <n v="2975.58"/>
    <n v="3293.99"/>
    <n v="1826.09"/>
    <n v="2971.45"/>
    <n v="40.25"/>
    <n v="21.83"/>
    <n v="11129.2"/>
    <n v="26579.06"/>
    <n v="8135.92"/>
    <n v="76723.86"/>
    <n v="18138.84"/>
    <n v="18821.560000000001"/>
    <n v="24513.55"/>
    <n v="2121.4699999999998"/>
    <n v="134.32"/>
    <n v="140453.6"/>
    <n v="115805.73"/>
    <n v="38909.519999999997"/>
    <n v="154715.25"/>
    <n v="21.85"/>
    <n v="42791.09"/>
    <n v="113287.36"/>
    <n v="22.33"/>
    <x v="24"/>
  </r>
  <r>
    <n v="3284"/>
    <x v="2"/>
    <s v="Creek"/>
    <n v="6109"/>
    <n v="2719"/>
    <n v="22255.49"/>
    <n v="24484.59"/>
    <n v="46740.08"/>
    <n v="18.63"/>
    <n v="8.67"/>
    <n v="4095.03"/>
    <n v="3116.77"/>
    <n v="1840.66"/>
    <n v="3438.34"/>
    <n v="390.82"/>
    <n v="26.29"/>
    <n v="12907.91"/>
    <n v="3311.3"/>
    <n v="5913.34"/>
    <n v="1850.81"/>
    <n v="3518.27"/>
    <n v="0"/>
    <n v="26.35"/>
    <n v="14620.07"/>
    <n v="27527.98"/>
    <n v="11075.45"/>
    <n v="55525.15"/>
    <n v="11270.27"/>
    <n v="13660"/>
    <n v="30309.85"/>
    <n v="2216.36"/>
    <n v="157.19999999999999"/>
    <n v="113138.83"/>
    <n v="82671.78"/>
    <n v="28302.73"/>
    <n v="110974.51"/>
    <n v="18.170000000000002"/>
    <n v="49626.26"/>
    <n v="161871.82999999999"/>
    <n v="18.25"/>
    <x v="24"/>
  </r>
  <r>
    <n v="3285"/>
    <x v="2"/>
    <s v="Creek"/>
    <n v="5422"/>
    <n v="1130"/>
    <n v="18762.47"/>
    <n v="13797.39"/>
    <n v="32559.86"/>
    <n v="18.13"/>
    <n v="7.32"/>
    <n v="4218.82"/>
    <n v="3275.9"/>
    <n v="1961.66"/>
    <n v="1875.73"/>
    <n v="278.60000000000002"/>
    <n v="16.170000000000002"/>
    <n v="11626.88"/>
    <n v="2208.04"/>
    <n v="2392.9499999999998"/>
    <n v="1468.81"/>
    <n v="1991.83"/>
    <n v="0"/>
    <n v="16.22"/>
    <n v="8077.85"/>
    <n v="19704.72"/>
    <n v="6069.8"/>
    <n v="55197.31"/>
    <n v="10373.44"/>
    <n v="12651.66"/>
    <n v="14269.6"/>
    <n v="2271.5300000000002"/>
    <n v="84.38"/>
    <n v="94847.91"/>
    <n v="80493.929999999993"/>
    <n v="28573.61"/>
    <n v="109067.54"/>
    <n v="20.12"/>
    <n v="26164.23"/>
    <n v="68942.759999999995"/>
    <n v="23.15"/>
    <x v="24"/>
  </r>
  <r>
    <n v="3286"/>
    <x v="2"/>
    <m/>
    <n v="5036"/>
    <n v="2066"/>
    <n v="18868.09"/>
    <n v="16017.49"/>
    <n v="34885.58"/>
    <n v="18.18"/>
    <n v="8.1999999999999993"/>
    <n v="3713.61"/>
    <n v="2952.4"/>
    <n v="1774.25"/>
    <n v="2231.67"/>
    <n v="277.27"/>
    <n v="23.5"/>
    <n v="10972.7"/>
    <n v="2942.55"/>
    <n v="2407.85"/>
    <n v="1432.78"/>
    <n v="2294.27"/>
    <n v="0"/>
    <n v="23.62"/>
    <n v="9101.08"/>
    <n v="20073.78"/>
    <n v="6783.19"/>
    <n v="50466.879999999997"/>
    <n v="10516.05"/>
    <n v="12188.38"/>
    <n v="17749.8"/>
    <n v="1923.12"/>
    <n v="142.65"/>
    <n v="92986.880000000005"/>
    <n v="75094.429999999993"/>
    <n v="26664.28"/>
    <n v="101758.71"/>
    <n v="20.21"/>
    <n v="41048.9"/>
    <n v="93889.9"/>
    <n v="19.87"/>
    <x v="24"/>
  </r>
  <r>
    <n v="3287"/>
    <x v="2"/>
    <s v="Creek"/>
    <n v="3769"/>
    <n v="9002"/>
    <n v="24220.27"/>
    <n v="43918.65"/>
    <n v="68138.92"/>
    <n v="19.149999999999999"/>
    <n v="7.89"/>
    <n v="2408.25"/>
    <n v="1978.05"/>
    <n v="1150.48"/>
    <n v="5314.44"/>
    <n v="201.56"/>
    <n v="71.7"/>
    <n v="11124.48"/>
    <n v="10555.98"/>
    <n v="4447.7299999999996"/>
    <n v="1791.55"/>
    <n v="4831.22"/>
    <n v="1186.1300000000001"/>
    <n v="71.98"/>
    <n v="22884.59"/>
    <n v="34009.06"/>
    <n v="17981.39"/>
    <n v="33479.42"/>
    <n v="7089.78"/>
    <n v="8498.32"/>
    <n v="42032.81"/>
    <n v="1531.3"/>
    <n v="409.48"/>
    <n v="93041.11"/>
    <n v="50598.82"/>
    <n v="17137.419999999998"/>
    <n v="67736.240000000005"/>
    <n v="17.97"/>
    <n v="133909.95000000001"/>
    <n v="231442.14"/>
    <n v="14.88"/>
    <x v="24"/>
  </r>
  <r>
    <n v="3288"/>
    <x v="2"/>
    <m/>
    <n v="6174"/>
    <n v="1662"/>
    <n v="21189.7"/>
    <n v="15883.96"/>
    <n v="37073.660000000003"/>
    <n v="21.24"/>
    <n v="9.15"/>
    <n v="4272.88"/>
    <n v="3563.07"/>
    <n v="1975.51"/>
    <n v="2430.48"/>
    <n v="327.17"/>
    <n v="17.03"/>
    <n v="12586.14"/>
    <n v="2566.06"/>
    <n v="2588.3200000000002"/>
    <n v="1513.31"/>
    <n v="2509.4899999999998"/>
    <n v="0"/>
    <n v="17.02"/>
    <n v="9194.19"/>
    <n v="21780.34"/>
    <n v="6667.69"/>
    <n v="67123.850000000006"/>
    <n v="18877.169999999998"/>
    <n v="17440.830000000002"/>
    <n v="24706.31"/>
    <n v="3335.77"/>
    <n v="82.14"/>
    <n v="131566.07"/>
    <n v="106777.62"/>
    <n v="32836.49"/>
    <n v="139614.1"/>
    <n v="22.61"/>
    <n v="35557.57"/>
    <n v="98841.31"/>
    <n v="21.39"/>
    <x v="24"/>
  </r>
  <r>
    <n v="3289"/>
    <x v="2"/>
    <s v="Creek"/>
    <n v="3493"/>
    <n v="517"/>
    <n v="11540.7"/>
    <n v="7217.07"/>
    <n v="18757.77"/>
    <n v="23.91"/>
    <n v="10.55"/>
    <n v="2416.0300000000002"/>
    <n v="2098.7199999999998"/>
    <n v="1214"/>
    <n v="1043.19"/>
    <n v="186.51"/>
    <n v="6.4"/>
    <n v="6964.84"/>
    <n v="1102.69"/>
    <n v="1230.23"/>
    <n v="741.97"/>
    <n v="1105.6600000000001"/>
    <n v="0"/>
    <n v="6.39"/>
    <n v="4186.9399999999996"/>
    <n v="11151.77"/>
    <n v="3074.89"/>
    <n v="41364.400000000001"/>
    <n v="13546.87"/>
    <n v="13058.81"/>
    <n v="12480.62"/>
    <n v="1927.84"/>
    <n v="31.74"/>
    <n v="82410.28"/>
    <n v="69897.919999999998"/>
    <n v="19765.919999999998"/>
    <n v="89663.84"/>
    <n v="25.67"/>
    <n v="16537.77"/>
    <n v="51823.62"/>
    <n v="31.99"/>
    <x v="24"/>
  </r>
  <r>
    <n v="3290"/>
    <x v="2"/>
    <s v="Creek"/>
    <n v="2965"/>
    <n v="1540"/>
    <n v="11534.68"/>
    <n v="12648.06"/>
    <n v="24182.74"/>
    <n v="20.59"/>
    <n v="8.94"/>
    <n v="1875.86"/>
    <n v="1723.97"/>
    <n v="1005.79"/>
    <n v="1819.98"/>
    <n v="130.49"/>
    <n v="12.92"/>
    <n v="6569.01"/>
    <n v="1950.37"/>
    <n v="2838.18"/>
    <n v="963.31"/>
    <n v="1822.98"/>
    <n v="0"/>
    <n v="12.9"/>
    <n v="7587.74"/>
    <n v="14156.75"/>
    <n v="5751.86"/>
    <n v="28727.06"/>
    <n v="7540.55"/>
    <n v="8524.3799999999992"/>
    <n v="16532.03"/>
    <n v="1089.76"/>
    <n v="60.06"/>
    <n v="62473.84"/>
    <n v="45881.74"/>
    <n v="14829.18"/>
    <n v="60710.92"/>
    <n v="20.48"/>
    <n v="27249.52"/>
    <n v="85099.41"/>
    <n v="17.690000000000001"/>
    <x v="24"/>
  </r>
  <r>
    <n v="3291"/>
    <x v="2"/>
    <s v="Creek"/>
    <n v="5860"/>
    <n v="2691"/>
    <n v="21133.7"/>
    <n v="23554.69"/>
    <n v="44688.39"/>
    <n v="22.69"/>
    <n v="10.14"/>
    <n v="3686.13"/>
    <n v="3469.73"/>
    <n v="1977.45"/>
    <n v="2842.97"/>
    <n v="273.29000000000002"/>
    <n v="22.23"/>
    <n v="12271.81"/>
    <n v="3601.58"/>
    <n v="4155.34"/>
    <n v="1487.39"/>
    <n v="2740.49"/>
    <n v="686.43"/>
    <n v="22.29"/>
    <n v="12693.51"/>
    <n v="24965.32"/>
    <n v="9930.73"/>
    <n v="59535.38"/>
    <n v="19673.560000000001"/>
    <n v="19821.09"/>
    <n v="32020.42"/>
    <n v="2534.23"/>
    <n v="131.37"/>
    <n v="133716.04"/>
    <n v="101564.25"/>
    <n v="30319.95"/>
    <n v="131884.19"/>
    <n v="22.51"/>
    <n v="52308.27"/>
    <n v="159092.29999999999"/>
    <n v="19.440000000000001"/>
    <x v="24"/>
  </r>
  <r>
    <n v="3292"/>
    <x v="2"/>
    <s v="Creek"/>
    <n v="3898"/>
    <n v="725"/>
    <n v="13016.92"/>
    <n v="8406.59"/>
    <n v="21423.51"/>
    <n v="23.67"/>
    <n v="10.78"/>
    <n v="2830.26"/>
    <n v="2388.08"/>
    <n v="1312.69"/>
    <n v="1205.6099999999999"/>
    <n v="201.61"/>
    <n v="8.66"/>
    <n v="7946.92"/>
    <n v="1542.36"/>
    <n v="1343.2"/>
    <n v="864.67"/>
    <n v="1253.82"/>
    <n v="0"/>
    <n v="8.64"/>
    <n v="5012.7"/>
    <n v="12959.61"/>
    <n v="3750.23"/>
    <n v="47279.8"/>
    <n v="15254.83"/>
    <n v="14265.01"/>
    <n v="14256.68"/>
    <n v="2483.11"/>
    <n v="58.18"/>
    <n v="93597.6"/>
    <n v="79282.740000000005"/>
    <n v="23310.71"/>
    <n v="102593.44"/>
    <n v="26.32"/>
    <n v="25763.77"/>
    <n v="64588.91"/>
    <n v="35.54"/>
    <x v="24"/>
  </r>
  <r>
    <n v="3293"/>
    <x v="2"/>
    <s v="Creek"/>
    <n v="4484"/>
    <n v="3025"/>
    <n v="17966.07"/>
    <n v="20446.37"/>
    <n v="38412.44"/>
    <n v="23.09"/>
    <n v="10.31"/>
    <n v="2892.06"/>
    <n v="2812.93"/>
    <n v="1570.63"/>
    <n v="3206.64"/>
    <n v="196.4"/>
    <n v="24.66"/>
    <n v="10703.31"/>
    <n v="3555.86"/>
    <n v="4506.2700000000004"/>
    <n v="1614.29"/>
    <n v="3106.34"/>
    <n v="0"/>
    <n v="24.73"/>
    <n v="12807.49"/>
    <n v="23510.79"/>
    <n v="9676.42"/>
    <n v="43968.72"/>
    <n v="14863.27"/>
    <n v="14793.63"/>
    <n v="33977.129999999997"/>
    <n v="2121.2399999999998"/>
    <n v="159.88999999999999"/>
    <n v="109883.88"/>
    <n v="75746.86"/>
    <n v="23821.32"/>
    <n v="99568.18"/>
    <n v="22.21"/>
    <n v="53653.919999999998"/>
    <n v="160939.1"/>
    <n v="17.739999999999998"/>
    <x v="24"/>
  </r>
  <r>
    <n v="3294"/>
    <x v="2"/>
    <s v="Creek"/>
    <n v="5044"/>
    <n v="1549"/>
    <n v="17251.21"/>
    <n v="12114.88"/>
    <n v="29366.09"/>
    <n v="24.24"/>
    <n v="10.38"/>
    <n v="3740.92"/>
    <n v="3049.16"/>
    <n v="1656.14"/>
    <n v="1883.22"/>
    <n v="277"/>
    <n v="14.37"/>
    <n v="10620.82"/>
    <n v="2399.0700000000002"/>
    <n v="1712.95"/>
    <n v="1322.96"/>
    <n v="1876.82"/>
    <n v="0"/>
    <n v="14.35"/>
    <n v="7326.15"/>
    <n v="17946.97"/>
    <n v="5434.98"/>
    <n v="59908.59"/>
    <n v="17549.5"/>
    <n v="16353.91"/>
    <n v="21212.720000000001"/>
    <n v="3250.43"/>
    <n v="78.05"/>
    <n v="118353.2"/>
    <n v="97062.43"/>
    <n v="28467.46"/>
    <n v="125529.89"/>
    <n v="24.89"/>
    <n v="38625.1"/>
    <n v="93894.88"/>
    <n v="24.94"/>
    <x v="24"/>
  </r>
  <r>
    <n v="3295"/>
    <x v="2"/>
    <s v="Creek"/>
    <n v="8336"/>
    <n v="19955"/>
    <n v="62051.75"/>
    <n v="106339.95"/>
    <n v="168391.7"/>
    <n v="20.309999999999999"/>
    <n v="7.12"/>
    <n v="5086.0600000000004"/>
    <n v="3282.46"/>
    <n v="2428.04"/>
    <n v="15816.22"/>
    <n v="564.49"/>
    <n v="153.25"/>
    <n v="27330.53"/>
    <n v="17788.759999999998"/>
    <n v="18449.53"/>
    <n v="6971.68"/>
    <n v="15249.24"/>
    <n v="0"/>
    <n v="153.72"/>
    <n v="58612.93"/>
    <n v="85943.46"/>
    <n v="43209.97"/>
    <n v="65942.490000000005"/>
    <n v="8216.26"/>
    <n v="13243.87"/>
    <n v="98835.67"/>
    <n v="4876.41"/>
    <n v="740.52"/>
    <n v="191855.22"/>
    <n v="92279.03"/>
    <n v="33072.559999999998"/>
    <n v="125351.59"/>
    <n v="15.04"/>
    <n v="240976.33"/>
    <n v="559347.67000000004"/>
    <n v="12.08"/>
    <x v="24"/>
  </r>
  <r>
    <n v="3296"/>
    <x v="2"/>
    <s v="Creek"/>
    <n v="3501"/>
    <n v="11281"/>
    <n v="31668.17"/>
    <n v="60328.32"/>
    <n v="91996.49"/>
    <n v="20.65"/>
    <n v="7.76"/>
    <n v="2497.0300000000002"/>
    <n v="1644.68"/>
    <n v="1195.6500000000001"/>
    <n v="9180.59"/>
    <n v="288.76"/>
    <n v="84.93"/>
    <n v="14891.65"/>
    <n v="11473.42"/>
    <n v="9741.11"/>
    <n v="3718.32"/>
    <n v="8796.5300000000007"/>
    <n v="524.35"/>
    <n v="85.23"/>
    <n v="34338.959999999999"/>
    <n v="49230.61"/>
    <n v="25457.200000000001"/>
    <n v="34268.269999999997"/>
    <n v="5032.6899999999996"/>
    <n v="7758.68"/>
    <n v="64391.5"/>
    <n v="3026.99"/>
    <n v="496.91"/>
    <n v="114975.03"/>
    <n v="50086.63"/>
    <n v="17006.080000000002"/>
    <n v="67092.710000000006"/>
    <n v="19.16"/>
    <n v="153694.63"/>
    <n v="336899.79"/>
    <n v="13.62"/>
    <x v="24"/>
  </r>
  <r>
    <n v="3297"/>
    <x v="2"/>
    <m/>
    <n v="5877"/>
    <n v="1820"/>
    <n v="19583.37"/>
    <n v="15930.46"/>
    <n v="35513.83"/>
    <n v="22"/>
    <n v="9.89"/>
    <n v="3625.8"/>
    <n v="3532.78"/>
    <n v="1882.46"/>
    <n v="2482.87"/>
    <n v="213.31"/>
    <n v="19.14"/>
    <n v="11756.36"/>
    <n v="2815.79"/>
    <n v="2767.08"/>
    <n v="1522.33"/>
    <n v="2542.83"/>
    <n v="0"/>
    <n v="19.2"/>
    <n v="9667.2199999999993"/>
    <n v="21423.58"/>
    <n v="7105.19"/>
    <n v="58775.58"/>
    <n v="19469.64"/>
    <n v="18250.96"/>
    <n v="26557.13"/>
    <n v="2175.2800000000002"/>
    <n v="132.16999999999999"/>
    <n v="125360.77"/>
    <n v="98671.47"/>
    <n v="31722.720000000001"/>
    <n v="130394.2"/>
    <n v="22.19"/>
    <n v="42696.15"/>
    <n v="111552.1"/>
    <n v="23.46"/>
    <x v="24"/>
  </r>
  <r>
    <n v="3298"/>
    <x v="2"/>
    <s v="Creek"/>
    <n v="8336"/>
    <n v="557"/>
    <n v="29755.03"/>
    <n v="20937.330000000002"/>
    <n v="50692.36"/>
    <n v="22.31"/>
    <n v="10.199999999999999"/>
    <n v="3956.47"/>
    <n v="8774.1"/>
    <n v="4528.83"/>
    <n v="3305.09"/>
    <n v="7.03"/>
    <n v="18.91"/>
    <n v="20590.43"/>
    <n v="1088.92"/>
    <n v="4936"/>
    <n v="3129.73"/>
    <n v="3706.82"/>
    <n v="0"/>
    <n v="18.899999999999999"/>
    <n v="12880.37"/>
    <n v="33470.800000000003"/>
    <n v="9154.65"/>
    <n v="67378.78"/>
    <n v="57085.48"/>
    <n v="48173.2"/>
    <n v="39647.29"/>
    <n v="83.68"/>
    <n v="103.41"/>
    <n v="212471.84"/>
    <n v="172721.14"/>
    <n v="61368.87"/>
    <n v="234090.01"/>
    <n v="28.08"/>
    <n v="18058.28"/>
    <n v="154747.63"/>
    <n v="32.42"/>
    <x v="24"/>
  </r>
  <r>
    <n v="3299"/>
    <x v="2"/>
    <s v="Creek"/>
    <n v="4908"/>
    <n v="1469"/>
    <n v="17274.650000000001"/>
    <n v="12837.5"/>
    <n v="30112.15"/>
    <n v="19.920000000000002"/>
    <n v="8.65"/>
    <n v="3676.16"/>
    <n v="2926.16"/>
    <n v="1622.55"/>
    <n v="1703.84"/>
    <n v="250.82"/>
    <n v="16.89"/>
    <n v="10196.42"/>
    <n v="2220.63"/>
    <n v="2153.6799999999998"/>
    <n v="1233.1400000000001"/>
    <n v="1803.19"/>
    <n v="0"/>
    <n v="16.89"/>
    <n v="7427.54"/>
    <n v="17623.96"/>
    <n v="5607.46"/>
    <n v="52990.91"/>
    <n v="12882.21"/>
    <n v="12862.38"/>
    <n v="15696.39"/>
    <n v="1979.69"/>
    <n v="94.31"/>
    <n v="96505.89"/>
    <n v="80715.199999999997"/>
    <n v="27140.86"/>
    <n v="107856.06"/>
    <n v="21.98"/>
    <n v="32686.25"/>
    <n v="78276.86"/>
    <n v="22.25"/>
    <x v="24"/>
  </r>
  <r>
    <n v="3300"/>
    <x v="2"/>
    <s v="te"/>
    <n v="5176"/>
    <n v="3342"/>
    <n v="23505.1"/>
    <n v="31801.13"/>
    <n v="55306.23"/>
    <n v="19.16"/>
    <n v="8.7899999999999991"/>
    <n v="3748.69"/>
    <n v="2815.19"/>
    <n v="1662.57"/>
    <n v="4703.88"/>
    <n v="296.51"/>
    <n v="31.63"/>
    <n v="13258.47"/>
    <n v="3908.37"/>
    <n v="8100.12"/>
    <n v="2439.85"/>
    <n v="4963.8500000000004"/>
    <n v="0"/>
    <n v="31.7"/>
    <n v="19443.88"/>
    <n v="32702.35"/>
    <n v="14448.33"/>
    <n v="54852.5"/>
    <n v="11620.82"/>
    <n v="13827.11"/>
    <n v="42981.37"/>
    <n v="2135.88"/>
    <n v="192.55"/>
    <n v="125610.24000000001"/>
    <n v="82436.31"/>
    <n v="27871.17"/>
    <n v="110307.49"/>
    <n v="21.31"/>
    <n v="59679.98"/>
    <n v="201476.84"/>
    <n v="17.86"/>
    <x v="24"/>
  </r>
  <r>
    <n v="3301"/>
    <x v="2"/>
    <s v="te"/>
    <n v="5871"/>
    <n v="510"/>
    <n v="18749.21"/>
    <n v="10939.11"/>
    <n v="29688.32"/>
    <n v="24.61"/>
    <n v="10.53"/>
    <n v="4031.45"/>
    <n v="3585.91"/>
    <n v="1948.18"/>
    <n v="1558.46"/>
    <n v="278.14"/>
    <n v="8.7899999999999991"/>
    <n v="11410.92"/>
    <n v="1051.6600000000001"/>
    <n v="2248.0300000000002"/>
    <n v="1243.27"/>
    <n v="1706.57"/>
    <n v="0"/>
    <n v="8.7799999999999994"/>
    <n v="6258.3"/>
    <n v="17669.22"/>
    <n v="4542.96"/>
    <n v="64856.13"/>
    <n v="23274.799999999999"/>
    <n v="20033.73"/>
    <n v="18442.439999999999"/>
    <n v="1661.03"/>
    <n v="52.59"/>
    <n v="128320.72"/>
    <n v="109825.68"/>
    <n v="34218.99"/>
    <n v="144044.68"/>
    <n v="24.53"/>
    <n v="18491.8"/>
    <n v="81423.100000000006"/>
    <n v="36.26"/>
    <x v="24"/>
  </r>
  <r>
    <n v="3302"/>
    <x v="2"/>
    <s v="te"/>
    <n v="5729"/>
    <n v="6305"/>
    <n v="29678.71"/>
    <n v="43974.1"/>
    <n v="73652.81"/>
    <n v="19.7"/>
    <n v="9.2200000000000006"/>
    <n v="4028.44"/>
    <n v="2984.42"/>
    <n v="1842.48"/>
    <n v="5963.32"/>
    <n v="307.22000000000003"/>
    <n v="50.68"/>
    <n v="15176.55"/>
    <n v="7200.38"/>
    <n v="8299.2099999999991"/>
    <n v="2864.9"/>
    <n v="5854.73"/>
    <n v="440.7"/>
    <n v="50.83"/>
    <n v="24710.74"/>
    <n v="39887.29"/>
    <n v="18805.18"/>
    <n v="60756.41"/>
    <n v="11372.43"/>
    <n v="15475"/>
    <n v="56426.46"/>
    <n v="2079.87"/>
    <n v="293.48"/>
    <n v="146403.66"/>
    <n v="89683.71"/>
    <n v="30653.68"/>
    <n v="120337.4"/>
    <n v="21"/>
    <n v="121888.39"/>
    <n v="292795.28000000003"/>
    <n v="19.329999999999998"/>
    <x v="24"/>
  </r>
  <r>
    <n v="3303"/>
    <x v="2"/>
    <m/>
    <n v="4166"/>
    <n v="1298"/>
    <n v="14941.89"/>
    <n v="12252.88"/>
    <n v="27194.77"/>
    <n v="26.13"/>
    <n v="11.64"/>
    <n v="2584.92"/>
    <n v="2570.13"/>
    <n v="1378"/>
    <n v="1867.06"/>
    <n v="183.74"/>
    <n v="13.36"/>
    <n v="8597.2099999999991"/>
    <n v="2025.78"/>
    <n v="2200.2800000000002"/>
    <n v="1125"/>
    <n v="1915.97"/>
    <n v="0"/>
    <n v="13.43"/>
    <n v="7280.46"/>
    <n v="15877.67"/>
    <n v="5351.06"/>
    <n v="41199.49"/>
    <n v="23035.17"/>
    <n v="15859.42"/>
    <n v="25041.41"/>
    <n v="1475.37"/>
    <n v="104.98"/>
    <n v="106715.84"/>
    <n v="81569.45"/>
    <n v="24825.599999999999"/>
    <n v="106395.05"/>
    <n v="25.54"/>
    <n v="35821.18"/>
    <n v="99523.06"/>
    <n v="27.6"/>
    <x v="24"/>
  </r>
  <r>
    <n v="3304"/>
    <x v="2"/>
    <m/>
    <n v="7013"/>
    <n v="2761"/>
    <n v="26472.93"/>
    <n v="24304.560000000001"/>
    <n v="50777.49"/>
    <n v="26.08"/>
    <n v="12.17"/>
    <n v="4477.3"/>
    <n v="4455.59"/>
    <n v="2478.48"/>
    <n v="3671.27"/>
    <n v="222.14"/>
    <n v="25.79"/>
    <n v="15330.58"/>
    <n v="3857.15"/>
    <n v="3879.04"/>
    <n v="2061"/>
    <n v="3736.58"/>
    <n v="1452.7"/>
    <n v="25.86"/>
    <n v="15012.33"/>
    <n v="30342.9"/>
    <n v="11249.89"/>
    <n v="74259.72"/>
    <n v="43601.16"/>
    <n v="30807.24"/>
    <n v="52921.919999999998"/>
    <n v="1278.72"/>
    <n v="190.01"/>
    <n v="203058.77"/>
    <n v="149946.82999999999"/>
    <n v="44391.040000000001"/>
    <n v="194337.87"/>
    <n v="27.71"/>
    <n v="69089.19"/>
    <n v="215450.12"/>
    <n v="25.02"/>
    <x v="24"/>
  </r>
  <r>
    <n v="3305"/>
    <x v="2"/>
    <m/>
    <n v="1890"/>
    <n v="222"/>
    <n v="6226.15"/>
    <n v="3935.43"/>
    <n v="10161.58"/>
    <n v="30.49"/>
    <n v="13.48"/>
    <n v="1243.28"/>
    <n v="1190.1099999999999"/>
    <n v="630.04"/>
    <n v="561.57000000000005"/>
    <n v="81.53"/>
    <n v="3.38"/>
    <n v="3709.9"/>
    <n v="471.9"/>
    <n v="800.11"/>
    <n v="434.29"/>
    <n v="600.86"/>
    <n v="0"/>
    <n v="3.37"/>
    <n v="2310.5500000000002"/>
    <n v="6020.44"/>
    <n v="1706.31"/>
    <n v="20562.73"/>
    <n v="14460.94"/>
    <n v="8329.4599999999991"/>
    <n v="8708.86"/>
    <n v="713.82"/>
    <n v="26.87"/>
    <n v="52802.68"/>
    <n v="44066.95"/>
    <n v="12725.07"/>
    <n v="56792.03"/>
    <n v="30.05"/>
    <n v="8476.59"/>
    <n v="36355.269999999997"/>
    <n v="38.18"/>
    <x v="24"/>
  </r>
  <r>
    <n v="3306"/>
    <x v="2"/>
    <m/>
    <n v="3649"/>
    <n v="515"/>
    <n v="12104.38"/>
    <n v="7769.09"/>
    <n v="19873.47"/>
    <n v="27.65"/>
    <n v="12.2"/>
    <n v="2359.9699999999998"/>
    <n v="2242.3000000000002"/>
    <n v="1213.25"/>
    <n v="1086.9100000000001"/>
    <n v="169.48"/>
    <n v="6.77"/>
    <n v="7078.67"/>
    <n v="1078.06"/>
    <n v="1429.34"/>
    <n v="825.65"/>
    <n v="1149.51"/>
    <n v="0"/>
    <n v="6.76"/>
    <n v="4489.3100000000004"/>
    <n v="11567.98"/>
    <n v="3333.04"/>
    <n v="39315.75"/>
    <n v="23337.31"/>
    <n v="15099"/>
    <n v="15970.86"/>
    <n v="1509.89"/>
    <n v="48.26"/>
    <n v="95281.06"/>
    <n v="79261.95"/>
    <n v="24036.41"/>
    <n v="103298.36"/>
    <n v="28.31"/>
    <n v="20199.169999999998"/>
    <n v="64252.28"/>
    <n v="39.22"/>
    <x v="24"/>
  </r>
  <r>
    <n v="3307"/>
    <x v="2"/>
    <m/>
    <n v="2582"/>
    <n v="1287"/>
    <n v="9665.6"/>
    <n v="9426.25"/>
    <n v="19091.849999999999"/>
    <n v="31.4"/>
    <n v="13.71"/>
    <n v="1588.56"/>
    <n v="1640.03"/>
    <n v="862.16"/>
    <n v="1445.82"/>
    <n v="100.22"/>
    <n v="12.58"/>
    <n v="5649.37"/>
    <n v="1804.26"/>
    <n v="1662.73"/>
    <n v="820.11"/>
    <n v="1501.18"/>
    <n v="0"/>
    <n v="12.58"/>
    <n v="5800.86"/>
    <n v="11450.23"/>
    <n v="4287.1000000000004"/>
    <n v="29402.99"/>
    <n v="19114.87"/>
    <n v="11979.01"/>
    <n v="23348.71"/>
    <n v="852.64"/>
    <n v="82.34"/>
    <n v="84780.56"/>
    <n v="61349.51"/>
    <n v="17420.38"/>
    <n v="78769.89"/>
    <n v="30.51"/>
    <n v="34946.28"/>
    <n v="95018.21"/>
    <n v="27.15"/>
    <x v="24"/>
  </r>
  <r>
    <n v="3308"/>
    <x v="2"/>
    <m/>
    <n v="5911"/>
    <n v="1833"/>
    <n v="21808.76"/>
    <n v="23038.87"/>
    <n v="44847.63"/>
    <n v="27.83"/>
    <n v="11.8"/>
    <n v="3495.57"/>
    <n v="3595.99"/>
    <n v="2018.8"/>
    <n v="3241.45"/>
    <n v="326.14"/>
    <n v="19.239999999999998"/>
    <n v="12697.18"/>
    <n v="2789.73"/>
    <n v="4301.3900000000003"/>
    <n v="1942.07"/>
    <n v="3468.16"/>
    <n v="462.99"/>
    <n v="19.25"/>
    <n v="12983.6"/>
    <n v="25680.78"/>
    <n v="9496.19"/>
    <n v="59604.13"/>
    <n v="32585.88"/>
    <n v="24791.63"/>
    <n v="46701.16"/>
    <n v="2248.86"/>
    <n v="112.7"/>
    <n v="166044.35999999999"/>
    <n v="119230.49"/>
    <n v="37112.620000000003"/>
    <n v="156343.10999999999"/>
    <n v="26.45"/>
    <n v="52027.93"/>
    <n v="182038.97"/>
    <n v="28.38"/>
    <x v="24"/>
  </r>
  <r>
    <n v="3309"/>
    <x v="2"/>
    <m/>
    <n v="3266"/>
    <n v="1624"/>
    <n v="11331"/>
    <n v="16686.080000000002"/>
    <n v="28017.08"/>
    <n v="31.01"/>
    <n v="13.3"/>
    <n v="2622.05"/>
    <n v="1172.69"/>
    <n v="613.1"/>
    <n v="1770.67"/>
    <n v="442.24"/>
    <n v="12.23"/>
    <n v="6632.98"/>
    <n v="2224.02"/>
    <n v="2325.66"/>
    <n v="827.96"/>
    <n v="1720.9"/>
    <n v="3967.18"/>
    <n v="12.23"/>
    <n v="11077.95"/>
    <n v="17710.93"/>
    <n v="9344.82"/>
    <n v="48063.34"/>
    <n v="11411.94"/>
    <n v="8219.98"/>
    <n v="26980.46"/>
    <n v="2987.56"/>
    <n v="90.1"/>
    <n v="97753.39"/>
    <n v="70682.820000000007"/>
    <n v="17119.34"/>
    <n v="87802.16"/>
    <n v="26.88"/>
    <n v="41850.589999999997"/>
    <n v="164385.72"/>
    <n v="25.77"/>
    <x v="24"/>
  </r>
  <r>
    <n v="3310"/>
    <x v="2"/>
    <m/>
    <n v="5726"/>
    <n v="646"/>
    <n v="16663.419999999998"/>
    <n v="9532.8799999999992"/>
    <n v="26196.3"/>
    <n v="33.15"/>
    <n v="14.15"/>
    <n v="3708.87"/>
    <n v="3078.1"/>
    <n v="1685.78"/>
    <n v="1333.78"/>
    <n v="296.69"/>
    <n v="8.4600000000000009"/>
    <n v="10111.68"/>
    <n v="1339.99"/>
    <n v="1608.75"/>
    <n v="1016.03"/>
    <n v="1409.06"/>
    <n v="0"/>
    <n v="8.4600000000000009"/>
    <n v="5382.29"/>
    <n v="15493.97"/>
    <n v="3964.77"/>
    <n v="72217.919999999998"/>
    <n v="37948.03"/>
    <n v="25041.7"/>
    <n v="23045.78"/>
    <n v="2551.2199999999998"/>
    <n v="57.56"/>
    <n v="160862.21"/>
    <n v="137758.87"/>
    <n v="36361.279999999999"/>
    <n v="174120.15"/>
    <n v="30.41"/>
    <n v="28145.34"/>
    <n v="93311.89"/>
    <n v="43.57"/>
    <x v="24"/>
  </r>
  <r>
    <n v="3311"/>
    <x v="2"/>
    <s v="Creek"/>
    <n v="11990"/>
    <n v="8602"/>
    <n v="51010.27"/>
    <n v="64528.35"/>
    <n v="115538.62"/>
    <n v="22.56"/>
    <n v="11.17"/>
    <n v="9168.14"/>
    <n v="6870.76"/>
    <n v="3818.5"/>
    <n v="8146.87"/>
    <n v="479.34"/>
    <n v="70.39"/>
    <n v="28554"/>
    <n v="9841.5300000000007"/>
    <n v="14065.84"/>
    <n v="4107.34"/>
    <n v="8175.8"/>
    <n v="731.32"/>
    <n v="70.709999999999994"/>
    <n v="36992.53"/>
    <n v="65546.52"/>
    <n v="28746.02"/>
    <n v="160103.84"/>
    <n v="47050.66"/>
    <n v="46838.86"/>
    <n v="100747.19"/>
    <n v="11696.35"/>
    <n v="649.24"/>
    <n v="367086.15"/>
    <n v="265689.71000000002"/>
    <n v="73803.070000000007"/>
    <n v="339492.78"/>
    <n v="28.31"/>
    <n v="170644.99"/>
    <n v="474862.46"/>
    <n v="19.84"/>
    <x v="24"/>
  </r>
  <r>
    <n v="3312"/>
    <x v="2"/>
    <m/>
    <n v="1215"/>
    <n v="738"/>
    <n v="5174.7299999999996"/>
    <n v="6889.7"/>
    <n v="12064.43"/>
    <n v="20.309999999999999"/>
    <n v="10.23"/>
    <n v="840.09"/>
    <n v="754.95"/>
    <n v="445.25"/>
    <n v="998.49"/>
    <n v="52.29"/>
    <n v="6.63"/>
    <n v="3097.7"/>
    <n v="798.16"/>
    <n v="1944.84"/>
    <n v="539.94000000000005"/>
    <n v="1052.79"/>
    <n v="0"/>
    <n v="6.6"/>
    <n v="4342.34"/>
    <n v="7440.04"/>
    <n v="3282.95"/>
    <n v="13259.81"/>
    <n v="4410.8"/>
    <n v="4452.72"/>
    <n v="10647.44"/>
    <n v="896.03"/>
    <n v="60.11"/>
    <n v="33726.93"/>
    <n v="23019.38"/>
    <n v="7383.62"/>
    <n v="30403"/>
    <n v="25.02"/>
    <n v="12587.33"/>
    <n v="47996"/>
    <n v="17.059999999999999"/>
    <x v="24"/>
  </r>
  <r>
    <n v="3313"/>
    <x v="2"/>
    <m/>
    <n v="3453"/>
    <n v="510"/>
    <n v="11217.17"/>
    <n v="6534.14"/>
    <n v="17751.310000000001"/>
    <n v="28.41"/>
    <n v="13.21"/>
    <n v="2450.3000000000002"/>
    <n v="2192.88"/>
    <n v="1236.18"/>
    <n v="898.19"/>
    <n v="164.3"/>
    <n v="5.92"/>
    <n v="6947.77"/>
    <n v="913.53"/>
    <n v="1202.1099999999999"/>
    <n v="730.04"/>
    <n v="954.81"/>
    <n v="0"/>
    <n v="5.9"/>
    <n v="3806.4"/>
    <n v="10754.17"/>
    <n v="2845.68"/>
    <n v="46346.35"/>
    <n v="20027.8"/>
    <n v="17496.16"/>
    <n v="13712.9"/>
    <n v="3231.24"/>
    <n v="62.33"/>
    <n v="100876.79"/>
    <n v="87101.56"/>
    <n v="22642.06"/>
    <n v="109743.61"/>
    <n v="31.78"/>
    <n v="16441.39"/>
    <n v="56177.91"/>
    <n v="32.24"/>
    <x v="24"/>
  </r>
  <r>
    <n v="3314"/>
    <x v="2"/>
    <m/>
    <n v="5816"/>
    <n v="908"/>
    <n v="18861.84"/>
    <n v="11119.26"/>
    <n v="29981.1"/>
    <n v="30.07"/>
    <n v="14.41"/>
    <n v="4140.1099999999997"/>
    <n v="3588.96"/>
    <n v="2004.1"/>
    <n v="1513.38"/>
    <n v="263"/>
    <n v="10.34"/>
    <n v="11519.89"/>
    <n v="1761.42"/>
    <n v="1945.19"/>
    <n v="1112.6300000000001"/>
    <n v="1595.17"/>
    <n v="0"/>
    <n v="10.33"/>
    <n v="6424.74"/>
    <n v="17944.62"/>
    <n v="4819.24"/>
    <n v="82831.820000000007"/>
    <n v="39793.699999999997"/>
    <n v="31984.65"/>
    <n v="25422.63"/>
    <n v="5251.71"/>
    <n v="121.09"/>
    <n v="185405.6"/>
    <n v="159861.89000000001"/>
    <n v="39409.49"/>
    <n v="199271.37"/>
    <n v="34.26"/>
    <n v="32868.9"/>
    <n v="103635.22"/>
    <n v="36.200000000000003"/>
    <x v="24"/>
  </r>
  <r>
    <n v="3315"/>
    <x v="2"/>
    <m/>
    <n v="7454"/>
    <n v="1260"/>
    <n v="24334.87"/>
    <n v="17725.169999999998"/>
    <n v="42060.04"/>
    <n v="23.19"/>
    <n v="11.29"/>
    <n v="5514.9"/>
    <n v="4695.3"/>
    <n v="2633.29"/>
    <n v="1828.47"/>
    <n v="334.89"/>
    <n v="14.19"/>
    <n v="15021.04"/>
    <n v="2403.79"/>
    <n v="2240.5300000000002"/>
    <n v="1403.97"/>
    <n v="1906.96"/>
    <n v="733.04"/>
    <n v="14.26"/>
    <n v="8702.5400000000009"/>
    <n v="23723.59"/>
    <n v="6781.32"/>
    <n v="100758.71"/>
    <n v="40390.17"/>
    <n v="33729.21"/>
    <n v="24274.240000000002"/>
    <n v="8028.03"/>
    <n v="139.85"/>
    <n v="207320.21"/>
    <n v="182906.11"/>
    <n v="49661.07"/>
    <n v="232567.18"/>
    <n v="31.2"/>
    <n v="39975.29"/>
    <n v="103313.65"/>
    <n v="31.73"/>
    <x v="24"/>
  </r>
  <r>
    <n v="3316"/>
    <x v="2"/>
    <s v="e"/>
    <n v="5620"/>
    <n v="1266"/>
    <n v="19587.62"/>
    <n v="14849.89"/>
    <n v="34437.51"/>
    <n v="23.26"/>
    <n v="11.91"/>
    <n v="4368.74"/>
    <n v="3403.07"/>
    <n v="1961.25"/>
    <n v="2030.87"/>
    <n v="261.49"/>
    <n v="13.07"/>
    <n v="12038.48"/>
    <n v="2433.38"/>
    <n v="2893.2"/>
    <n v="1364.33"/>
    <n v="2166.27"/>
    <n v="0"/>
    <n v="13.07"/>
    <n v="8870.26"/>
    <n v="20908.740000000002"/>
    <n v="6690.91"/>
    <n v="80917.679999999993"/>
    <n v="29685.09"/>
    <n v="25464.43"/>
    <n v="26700.61"/>
    <n v="6665.64"/>
    <n v="116.16"/>
    <n v="169549.61"/>
    <n v="142732.85"/>
    <n v="38364.53"/>
    <n v="181097.38"/>
    <n v="32.22"/>
    <n v="43333.52"/>
    <n v="116436.1"/>
    <n v="34.229999999999997"/>
    <x v="24"/>
  </r>
  <r>
    <n v="3317"/>
    <x v="2"/>
    <s v="e"/>
    <n v="5620"/>
    <n v="1266"/>
    <n v="19587.25"/>
    <n v="14849.72"/>
    <n v="34436.97"/>
    <n v="19.05"/>
    <n v="9.2899999999999991"/>
    <n v="4314.37"/>
    <n v="3309.61"/>
    <n v="1919.25"/>
    <n v="1975.58"/>
    <n v="257.75"/>
    <n v="13.07"/>
    <n v="11789.63"/>
    <n v="2421.94"/>
    <n v="2814.1"/>
    <n v="1329.88"/>
    <n v="2107.59"/>
    <n v="0"/>
    <n v="13.08"/>
    <n v="8686.59"/>
    <n v="20476.22"/>
    <n v="6565.93"/>
    <n v="71169.31"/>
    <n v="19031.259999999998"/>
    <n v="18844.61"/>
    <n v="19809.29"/>
    <n v="6062.29"/>
    <n v="98.93"/>
    <n v="135015.69"/>
    <n v="115107.48"/>
    <n v="34655.24"/>
    <n v="149762.72"/>
    <n v="26.65"/>
    <n v="36592.910000000003"/>
    <n v="85775.14"/>
    <n v="28.9"/>
    <x v="24"/>
  </r>
  <r>
    <n v="3318"/>
    <x v="2"/>
    <s v="e"/>
    <n v="10879"/>
    <n v="1058"/>
    <n v="34889.129999999997"/>
    <n v="18960.61"/>
    <n v="53849.74"/>
    <n v="20.41"/>
    <n v="9.7799999999999994"/>
    <n v="8319.35"/>
    <n v="6467.17"/>
    <n v="3792.71"/>
    <n v="2336.0500000000002"/>
    <n v="513.03"/>
    <n v="16.89"/>
    <n v="21445.200000000001"/>
    <n v="2015.47"/>
    <n v="3517.14"/>
    <n v="1976.51"/>
    <n v="2567.41"/>
    <n v="0"/>
    <n v="16.89"/>
    <n v="10093.42"/>
    <n v="31538.62"/>
    <n v="7509.12"/>
    <n v="136270.22"/>
    <n v="46393.74"/>
    <n v="39914.730000000003"/>
    <n v="24525.97"/>
    <n v="14789.74"/>
    <n v="112.87"/>
    <n v="262007.27"/>
    <n v="237368.43"/>
    <n v="70234.509999999995"/>
    <n v="307602.94"/>
    <n v="28.27"/>
    <n v="32191.82"/>
    <n v="100394.88"/>
    <n v="30.43"/>
    <x v="24"/>
  </r>
  <r>
    <n v="3319"/>
    <x v="2"/>
    <s v="e"/>
    <n v="6500"/>
    <n v="4148"/>
    <n v="25883.5"/>
    <n v="27273.63"/>
    <n v="53157.13"/>
    <n v="17.350000000000001"/>
    <n v="8.57"/>
    <n v="4867.97"/>
    <n v="3354.24"/>
    <n v="2072.48"/>
    <n v="3517.89"/>
    <n v="344.91"/>
    <n v="32.47"/>
    <n v="14189.97"/>
    <n v="4259.79"/>
    <n v="5780.78"/>
    <n v="1897.64"/>
    <n v="3474.97"/>
    <n v="0"/>
    <n v="32.57"/>
    <n v="15445.75"/>
    <n v="29635.72"/>
    <n v="11938.21"/>
    <n v="74671.89"/>
    <n v="15475.59"/>
    <n v="18383.810000000001"/>
    <n v="30401.59"/>
    <n v="9967.42"/>
    <n v="242.41"/>
    <n v="149142.71"/>
    <n v="118498.71"/>
    <n v="35391.79"/>
    <n v="153890.5"/>
    <n v="23.68"/>
    <n v="65940.14"/>
    <n v="152957.15"/>
    <n v="15.9"/>
    <x v="24"/>
  </r>
  <r>
    <n v="3320"/>
    <x v="2"/>
    <s v="od"/>
    <n v="18843"/>
    <n v="3398"/>
    <n v="62833.74"/>
    <n v="36176.019999999997"/>
    <n v="99009.76"/>
    <n v="34.14"/>
    <n v="18.14"/>
    <n v="12264.26"/>
    <n v="11340.39"/>
    <n v="6540.96"/>
    <n v="4602.34"/>
    <n v="1006.37"/>
    <n v="40.57"/>
    <n v="35794.9"/>
    <n v="4542.58"/>
    <n v="5251.41"/>
    <n v="3111.39"/>
    <n v="4692.75"/>
    <n v="0"/>
    <n v="40.64"/>
    <n v="17638.759999999998"/>
    <n v="53433.66"/>
    <n v="12905.37"/>
    <n v="391796.14"/>
    <n v="331316.62"/>
    <n v="179736.5"/>
    <n v="79205.759999999995"/>
    <n v="30665.05"/>
    <n v="221.36"/>
    <n v="1012941.42"/>
    <n v="933514.31"/>
    <n v="261626.47"/>
    <n v="1195140.77"/>
    <n v="63.43"/>
    <n v="76033.149999999994"/>
    <n v="203374.1"/>
    <n v="22.38"/>
    <x v="24"/>
  </r>
  <r>
    <n v="3321"/>
    <x v="2"/>
    <s v="od"/>
    <n v="37933"/>
    <n v="6904"/>
    <n v="124104.8"/>
    <n v="87315.99"/>
    <n v="211420.79"/>
    <n v="25.99"/>
    <n v="13.03"/>
    <n v="19286.599999999999"/>
    <n v="21377.85"/>
    <n v="12120.14"/>
    <n v="10541.67"/>
    <n v="1808.64"/>
    <n v="79.260000000000005"/>
    <n v="65214.16"/>
    <n v="8659.0400000000009"/>
    <n v="11977.77"/>
    <n v="6766.3"/>
    <n v="10851.32"/>
    <n v="1033.3800000000001"/>
    <n v="79.36"/>
    <n v="39367.160000000003"/>
    <n v="104581.33"/>
    <n v="28436.49"/>
    <n v="532004.9"/>
    <n v="430118.1"/>
    <n v="249671.12"/>
    <n v="125934.21"/>
    <n v="67429.119999999995"/>
    <n v="398.24"/>
    <n v="1405555.69"/>
    <n v="1279223.24"/>
    <n v="377153.02"/>
    <n v="1656376.26"/>
    <n v="43.67"/>
    <n v="112864.63"/>
    <n v="346844.54"/>
    <n v="16.350000000000001"/>
    <x v="24"/>
  </r>
  <r>
    <n v="3322"/>
    <x v="2"/>
    <s v="od"/>
    <n v="18468"/>
    <n v="6081"/>
    <n v="62016.57"/>
    <n v="62228.87"/>
    <n v="124245.44"/>
    <n v="23.42"/>
    <n v="11.53"/>
    <n v="8848.41"/>
    <n v="9484.73"/>
    <n v="5371.36"/>
    <n v="7057.08"/>
    <n v="1146.1500000000001"/>
    <n v="53.26"/>
    <n v="31960.99"/>
    <n v="6634.9"/>
    <n v="11418.33"/>
    <n v="4022.11"/>
    <n v="6928.37"/>
    <n v="1200.77"/>
    <n v="53.25"/>
    <n v="30257.73"/>
    <n v="62218.720000000001"/>
    <n v="23276.1"/>
    <n v="236761.23"/>
    <n v="176455.77"/>
    <n v="103878.71"/>
    <n v="82599.789999999994"/>
    <n v="45571.25"/>
    <n v="274.18"/>
    <n v="645540.93000000005"/>
    <n v="562666.96"/>
    <n v="165322.76"/>
    <n v="727989.71"/>
    <n v="39.42"/>
    <n v="80859.56"/>
    <n v="251453.86"/>
    <n v="13.3"/>
    <x v="24"/>
  </r>
  <r>
    <n v="3323"/>
    <x v="2"/>
    <m/>
    <n v="14293"/>
    <n v="1123"/>
    <n v="42797.14"/>
    <n v="20386.009999999998"/>
    <n v="63183.15"/>
    <n v="33.26"/>
    <n v="17.809999999999999"/>
    <n v="7937.45"/>
    <n v="7910.74"/>
    <n v="4266.1499999999996"/>
    <n v="2433.6"/>
    <n v="916.38"/>
    <n v="18.649999999999999"/>
    <n v="23482.97"/>
    <n v="1876.68"/>
    <n v="2955.11"/>
    <n v="2042.19"/>
    <n v="2590.7199999999998"/>
    <n v="0"/>
    <n v="18.68"/>
    <n v="9483.4"/>
    <n v="32966.36"/>
    <n v="6873.99"/>
    <n v="209457.51"/>
    <n v="220809.48"/>
    <n v="101373.82"/>
    <n v="34423.620000000003"/>
    <n v="34527.29"/>
    <n v="115.31"/>
    <n v="600707.03"/>
    <n v="566168.1"/>
    <n v="170172.89"/>
    <n v="736340.99"/>
    <n v="51.52"/>
    <n v="27444.02"/>
    <n v="96687.39"/>
    <n v="24.44"/>
    <x v="24"/>
  </r>
  <r>
    <n v="3324"/>
    <x v="2"/>
    <s v="Is"/>
    <n v="3841"/>
    <n v="273"/>
    <n v="11931.18"/>
    <n v="6936.17"/>
    <n v="18867.349999999999"/>
    <n v="42.64"/>
    <n v="23.35"/>
    <n v="2052.89"/>
    <n v="2503.9699999999998"/>
    <n v="1416.57"/>
    <n v="940.63"/>
    <n v="159.68"/>
    <n v="5.92"/>
    <n v="7079.66"/>
    <n v="456.25"/>
    <n v="1250.75"/>
    <n v="834.2"/>
    <n v="1019.13"/>
    <n v="0"/>
    <n v="5.91"/>
    <n v="3566.24"/>
    <n v="10645.91"/>
    <n v="2541.1999999999998"/>
    <n v="67597.740000000005"/>
    <n v="106132.9"/>
    <n v="46292.39"/>
    <n v="20324.32"/>
    <n v="6618.35"/>
    <n v="30.22"/>
    <n v="246995.93"/>
    <n v="226641.39"/>
    <n v="67563.17"/>
    <n v="294204.55"/>
    <n v="76.599999999999994"/>
    <n v="8441.64"/>
    <n v="48969.4"/>
    <n v="30.92"/>
    <x v="24"/>
  </r>
  <r>
    <n v="3325"/>
    <x v="2"/>
    <m/>
    <n v="10520"/>
    <n v="1823"/>
    <n v="34819.279999999999"/>
    <n v="20019.580000000002"/>
    <n v="54838.86"/>
    <n v="29.39"/>
    <n v="15.22"/>
    <n v="7178.09"/>
    <n v="6022.03"/>
    <n v="3213.49"/>
    <n v="2307.58"/>
    <n v="683.3"/>
    <n v="23.12"/>
    <n v="19427.62"/>
    <n v="3043.41"/>
    <n v="2698.07"/>
    <n v="1813.54"/>
    <n v="2392.83"/>
    <n v="0"/>
    <n v="23.17"/>
    <n v="9971.01"/>
    <n v="29398.63"/>
    <n v="7555.01"/>
    <n v="175337.38"/>
    <n v="137816.49"/>
    <n v="70137.02"/>
    <n v="31213.4"/>
    <n v="18553"/>
    <n v="146.72"/>
    <n v="433204.01"/>
    <n v="401843.89"/>
    <n v="109371.57"/>
    <n v="511215.46"/>
    <n v="48.59"/>
    <n v="35105.56"/>
    <n v="93491.56"/>
    <n v="19.260000000000002"/>
    <x v="24"/>
  </r>
  <r>
    <n v="3326"/>
    <x v="2"/>
    <m/>
    <n v="3007"/>
    <n v="1508"/>
    <n v="11616.61"/>
    <n v="10534.49"/>
    <n v="22151.1"/>
    <n v="21.52"/>
    <n v="10.69"/>
    <n v="2127.0100000000002"/>
    <n v="1767.8"/>
    <n v="938.82"/>
    <n v="1422.8"/>
    <n v="154.38999999999999"/>
    <n v="15.11"/>
    <n v="6425.94"/>
    <n v="1690.66"/>
    <n v="1737.82"/>
    <n v="822.01"/>
    <n v="1442.05"/>
    <n v="0"/>
    <n v="15.09"/>
    <n v="5707.63"/>
    <n v="12133.57"/>
    <n v="4250.5"/>
    <n v="47431.95"/>
    <n v="27197"/>
    <n v="14822.44"/>
    <n v="14277.08"/>
    <n v="3969.69"/>
    <n v="85.97"/>
    <n v="107784.12"/>
    <n v="93421.07"/>
    <n v="28174.62"/>
    <n v="121595.7"/>
    <n v="40.44"/>
    <n v="17874.95"/>
    <n v="46129.08"/>
    <n v="11.85"/>
    <x v="24"/>
  </r>
  <r>
    <n v="3327"/>
    <x v="2"/>
    <m/>
    <n v="4263"/>
    <n v="612"/>
    <n v="15364.88"/>
    <n v="9323.76"/>
    <n v="24688.639999999999"/>
    <n v="24.22"/>
    <n v="12.05"/>
    <n v="3570.69"/>
    <n v="2432.34"/>
    <n v="1334.4"/>
    <n v="1276.6500000000001"/>
    <n v="288.26"/>
    <n v="7.54"/>
    <n v="8909.8799999999992"/>
    <n v="1039.6199999999999"/>
    <n v="1607.88"/>
    <n v="877.06"/>
    <n v="1340.41"/>
    <n v="0"/>
    <n v="7.53"/>
    <n v="4872.5"/>
    <n v="13782.38"/>
    <n v="3524.56"/>
    <n v="81263.28"/>
    <n v="36041.269999999997"/>
    <n v="20731.919999999998"/>
    <n v="12957.72"/>
    <n v="6738.48"/>
    <n v="39.68"/>
    <n v="157772.35999999999"/>
    <n v="144774.96"/>
    <n v="41297.56"/>
    <n v="186072.52"/>
    <n v="43.65"/>
    <n v="10237.39"/>
    <n v="36740.589999999997"/>
    <n v="16.73"/>
    <x v="24"/>
  </r>
  <r>
    <n v="3328"/>
    <x v="2"/>
    <m/>
    <n v="15681"/>
    <n v="3021"/>
    <n v="52114.26"/>
    <n v="27361.1"/>
    <n v="79475.360000000001"/>
    <n v="28.32"/>
    <n v="14.34"/>
    <n v="10175.36"/>
    <n v="8846.15"/>
    <n v="4905.04"/>
    <n v="3160.87"/>
    <n v="999.47"/>
    <n v="36.06"/>
    <n v="28122.94"/>
    <n v="3913.53"/>
    <n v="3384.82"/>
    <n v="2378.62"/>
    <n v="3251.28"/>
    <n v="0"/>
    <n v="36.08"/>
    <n v="12964.33"/>
    <n v="41087.269999999997"/>
    <n v="9676.9599999999991"/>
    <n v="251295.94"/>
    <n v="177062.79"/>
    <n v="97892.94"/>
    <n v="38654.65"/>
    <n v="26322.36"/>
    <n v="202.73"/>
    <n v="591431.42000000004"/>
    <n v="552574.04"/>
    <n v="153147.24"/>
    <n v="705721.28"/>
    <n v="45"/>
    <n v="43456.43"/>
    <n v="115613.77"/>
    <n v="14.38"/>
    <x v="24"/>
  </r>
  <r>
    <n v="3329"/>
    <x v="2"/>
    <m/>
    <n v="17122"/>
    <n v="2392"/>
    <n v="58903.83"/>
    <n v="32006.44"/>
    <n v="90910.27"/>
    <n v="25.26"/>
    <n v="12.69"/>
    <n v="13574.89"/>
    <n v="9425.73"/>
    <n v="5156.45"/>
    <n v="4165.83"/>
    <n v="1014.72"/>
    <n v="27.81"/>
    <n v="33365.43"/>
    <n v="3973.14"/>
    <n v="4574.84"/>
    <n v="2992.17"/>
    <n v="4287.75"/>
    <n v="0"/>
    <n v="27.76"/>
    <n v="15855.66"/>
    <n v="49221.08"/>
    <n v="11540.14"/>
    <n v="314119.19"/>
    <n v="145898.9"/>
    <n v="87447.360000000001"/>
    <n v="44597.86"/>
    <n v="23541.75"/>
    <n v="138"/>
    <n v="615743.06999999995"/>
    <n v="571007.21"/>
    <n v="157400.43"/>
    <n v="728407.65"/>
    <n v="42.54"/>
    <n v="43972.31"/>
    <n v="135492.24"/>
    <n v="18.38"/>
    <x v="24"/>
  </r>
  <r>
    <n v="3330"/>
    <x v="2"/>
    <m/>
    <n v="7359"/>
    <n v="2259"/>
    <n v="27749.82"/>
    <n v="22262.44"/>
    <n v="50012.26"/>
    <n v="19.98"/>
    <n v="9.41"/>
    <n v="5083.8599999999997"/>
    <n v="3973.35"/>
    <n v="2218.58"/>
    <n v="3250.42"/>
    <n v="407.8"/>
    <n v="21.79"/>
    <n v="14955.79"/>
    <n v="2741.49"/>
    <n v="3660.5"/>
    <n v="1937.07"/>
    <n v="3309.97"/>
    <n v="0"/>
    <n v="21.75"/>
    <n v="11670.79"/>
    <n v="26626.59"/>
    <n v="8339.07"/>
    <n v="112948.81"/>
    <n v="37915.57"/>
    <n v="27640.51"/>
    <n v="26869.22"/>
    <n v="8193.99"/>
    <n v="110.29"/>
    <n v="213678.39"/>
    <n v="186698.89"/>
    <n v="53794.5"/>
    <n v="240493.39"/>
    <n v="32.68"/>
    <n v="28991.3"/>
    <n v="81779.72"/>
    <n v="12.83"/>
    <x v="24"/>
  </r>
  <r>
    <n v="3331"/>
    <x v="2"/>
    <m/>
    <n v="8456"/>
    <n v="1539"/>
    <n v="26624.38"/>
    <n v="18159.72"/>
    <n v="44784.1"/>
    <n v="19.12"/>
    <n v="9.2799999999999994"/>
    <n v="4721.1499999999996"/>
    <n v="4253.16"/>
    <n v="2312.58"/>
    <n v="2433.5300000000002"/>
    <n v="410.87"/>
    <n v="17.87"/>
    <n v="14149.17"/>
    <n v="1776.83"/>
    <n v="2772.38"/>
    <n v="1728.61"/>
    <n v="2512.9699999999998"/>
    <n v="0"/>
    <n v="17.850000000000001"/>
    <n v="8808.65"/>
    <n v="22957.81"/>
    <n v="6277.83"/>
    <n v="103508.56"/>
    <n v="41346.65"/>
    <n v="28712.78"/>
    <n v="20033.87"/>
    <n v="9772.98"/>
    <n v="83.28"/>
    <n v="203458.12"/>
    <n v="183340.97"/>
    <n v="56456.2"/>
    <n v="239797.18"/>
    <n v="28.36"/>
    <n v="20654.259999999998"/>
    <n v="60554.45"/>
    <n v="13.42"/>
    <x v="24"/>
  </r>
  <r>
    <n v="3332"/>
    <x v="2"/>
    <m/>
    <n v="6861"/>
    <n v="5914"/>
    <n v="30817.33"/>
    <n v="42094.02"/>
    <n v="72911.350000000006"/>
    <n v="14.75"/>
    <n v="6.42"/>
    <n v="3514.88"/>
    <n v="2927.9"/>
    <n v="1772.12"/>
    <n v="5550.24"/>
    <n v="362.56"/>
    <n v="50.21"/>
    <n v="14177.9"/>
    <n v="5140.22"/>
    <n v="8206.3799999999992"/>
    <n v="2787.82"/>
    <n v="5483.91"/>
    <n v="0"/>
    <n v="50.29"/>
    <n v="21668.63"/>
    <n v="35846.53"/>
    <n v="16134.43"/>
    <n v="71359.56"/>
    <n v="14350.54"/>
    <n v="18237.009999999998"/>
    <n v="37421.599999999999"/>
    <n v="3980.69"/>
    <n v="243.03"/>
    <n v="145592.43"/>
    <n v="107927.79"/>
    <n v="31767.3"/>
    <n v="139695.1"/>
    <n v="20.36"/>
    <n v="56731.87"/>
    <n v="144763.51"/>
    <n v="9.59"/>
    <x v="24"/>
  </r>
  <r>
    <n v="3333"/>
    <x v="2"/>
    <m/>
    <n v="4339"/>
    <n v="580"/>
    <n v="13929.22"/>
    <n v="10744.31"/>
    <n v="24673.53"/>
    <n v="18.05"/>
    <n v="7.53"/>
    <n v="2442.73"/>
    <n v="1925.92"/>
    <n v="1130.5899999999999"/>
    <n v="1389.6"/>
    <n v="233.07"/>
    <n v="8.3000000000000007"/>
    <n v="7130.2"/>
    <n v="824.58"/>
    <n v="1875.87"/>
    <n v="1001.25"/>
    <n v="1489.96"/>
    <n v="0"/>
    <n v="8.2799999999999994"/>
    <n v="5199.95"/>
    <n v="12330.15"/>
    <n v="3701.7"/>
    <n v="47315.59"/>
    <n v="12517.7"/>
    <n v="11790.1"/>
    <n v="10157.08"/>
    <n v="2151.4499999999998"/>
    <n v="37.54"/>
    <n v="83969.46"/>
    <n v="73774.84"/>
    <n v="22611.94"/>
    <n v="96386.78"/>
    <n v="22.21"/>
    <n v="8563.7099999999991"/>
    <n v="31904.5"/>
    <n v="14.77"/>
    <x v="24"/>
  </r>
  <r>
    <n v="3334"/>
    <x v="2"/>
    <m/>
    <n v="5314"/>
    <n v="528"/>
    <n v="16126.98"/>
    <n v="13718.66"/>
    <n v="29845.64"/>
    <n v="17.260000000000002"/>
    <n v="7.68"/>
    <n v="3121.07"/>
    <n v="2683.26"/>
    <n v="1482.58"/>
    <n v="1212.6099999999999"/>
    <n v="280.8"/>
    <n v="7.68"/>
    <n v="8787.99"/>
    <n v="799.63"/>
    <n v="1458.28"/>
    <n v="982.81"/>
    <n v="1271.3699999999999"/>
    <n v="635.28"/>
    <n v="7.67"/>
    <n v="5155.04"/>
    <n v="13943.03"/>
    <n v="3876.01"/>
    <n v="61988.08"/>
    <n v="18457.68"/>
    <n v="16180.07"/>
    <n v="9150.1299999999992"/>
    <n v="4449.16"/>
    <n v="34.020000000000003"/>
    <n v="110259.14"/>
    <n v="101074.99"/>
    <n v="28538.43"/>
    <n v="129613.42"/>
    <n v="24.39"/>
    <n v="7225.39"/>
    <n v="28664.54"/>
    <n v="13.68"/>
    <x v="24"/>
  </r>
  <r>
    <n v="3335"/>
    <x v="2"/>
    <m/>
    <n v="4272"/>
    <n v="367"/>
    <n v="13955.47"/>
    <n v="7337.48"/>
    <n v="21292.95"/>
    <n v="19.62"/>
    <n v="8.7899999999999991"/>
    <n v="3153.06"/>
    <n v="2215.31"/>
    <n v="1196.72"/>
    <n v="941.58"/>
    <n v="217.24"/>
    <n v="5.87"/>
    <n v="7729.79"/>
    <n v="589.77"/>
    <n v="1217.6500000000001"/>
    <n v="738.85"/>
    <n v="1002.97"/>
    <n v="0"/>
    <n v="5.86"/>
    <n v="3555.09"/>
    <n v="11284.88"/>
    <n v="2546.2600000000002"/>
    <n v="61134.98"/>
    <n v="15227.69"/>
    <n v="12370.44"/>
    <n v="6876.7"/>
    <n v="1787.35"/>
    <n v="27.87"/>
    <n v="97425.02"/>
    <n v="90520.45"/>
    <n v="28266.09"/>
    <n v="118786.54"/>
    <n v="27.81"/>
    <n v="5748.33"/>
    <n v="21468.81"/>
    <n v="15.66"/>
    <x v="24"/>
  </r>
  <r>
    <n v="3336"/>
    <x v="2"/>
    <m/>
    <n v="6974"/>
    <n v="1072"/>
    <n v="24454.47"/>
    <n v="18897.78"/>
    <n v="43352.25"/>
    <n v="19.34"/>
    <n v="8.43"/>
    <n v="4929.78"/>
    <n v="3719.76"/>
    <n v="2121.3200000000002"/>
    <n v="2542.4899999999998"/>
    <n v="371.93"/>
    <n v="15.08"/>
    <n v="13700.36"/>
    <n v="1661.3"/>
    <n v="3536.22"/>
    <n v="1783.79"/>
    <n v="2742.67"/>
    <n v="0"/>
    <n v="15.06"/>
    <n v="9739.0300000000007"/>
    <n v="23439.39"/>
    <n v="6981.3"/>
    <n v="96462.95"/>
    <n v="29362.04"/>
    <n v="23974.16"/>
    <n v="20499.259999999998"/>
    <n v="3852.94"/>
    <n v="70.72"/>
    <n v="174222.07"/>
    <n v="153652.09"/>
    <n v="47285.54"/>
    <n v="200937.63"/>
    <n v="28.81"/>
    <n v="16847.88"/>
    <n v="62030.38"/>
    <n v="15.72"/>
    <x v="24"/>
  </r>
  <r>
    <n v="3337"/>
    <x v="2"/>
    <m/>
    <n v="4214"/>
    <n v="758"/>
    <n v="14607.89"/>
    <n v="9198.89"/>
    <n v="23806.78"/>
    <n v="20.12"/>
    <n v="9.36"/>
    <n v="3174.04"/>
    <n v="2349.08"/>
    <n v="1227.3599999999999"/>
    <n v="1286.6199999999999"/>
    <n v="207.23"/>
    <n v="8.44"/>
    <n v="8252.77"/>
    <n v="1088.3699999999999"/>
    <n v="1425.09"/>
    <n v="909.09"/>
    <n v="1315.75"/>
    <n v="0"/>
    <n v="8.42"/>
    <n v="4746.7299999999996"/>
    <n v="12999.5"/>
    <n v="3422.56"/>
    <n v="65063.27"/>
    <n v="19433.189999999999"/>
    <n v="14208.9"/>
    <n v="10020.209999999999"/>
    <n v="3560.73"/>
    <n v="38.31"/>
    <n v="112324.61"/>
    <n v="102266.1"/>
    <n v="28740.7"/>
    <n v="131006.8"/>
    <n v="31.09"/>
    <n v="9379.3700000000008"/>
    <n v="29066.09"/>
    <n v="12.37"/>
    <x v="24"/>
  </r>
  <r>
    <n v="3338"/>
    <x v="2"/>
    <m/>
    <n v="18018"/>
    <n v="1840"/>
    <n v="49626.81"/>
    <n v="27946.560000000001"/>
    <n v="77573.37"/>
    <n v="29.25"/>
    <n v="13.85"/>
    <n v="10193.42"/>
    <n v="8149.08"/>
    <n v="4239.6499999999996"/>
    <n v="3548.57"/>
    <n v="1163.18"/>
    <n v="24.25"/>
    <n v="27318.15"/>
    <n v="3488.5"/>
    <n v="4013.33"/>
    <n v="2473.09"/>
    <n v="3801.77"/>
    <n v="0"/>
    <n v="24.28"/>
    <n v="13800.97"/>
    <n v="41119.120000000003"/>
    <n v="9974.92"/>
    <n v="253761.96"/>
    <n v="143563.54999999999"/>
    <n v="77627.960000000006"/>
    <n v="46971.68"/>
    <n v="22471.83"/>
    <n v="127.58"/>
    <n v="544524.56000000006"/>
    <n v="497425.3"/>
    <n v="132122.06"/>
    <n v="629547.36"/>
    <n v="34.94"/>
    <n v="41980.75"/>
    <n v="140994.57"/>
    <n v="22.82"/>
    <x v="24"/>
  </r>
  <r>
    <n v="3339"/>
    <x v="2"/>
    <s v="rg"/>
    <n v="7758"/>
    <n v="333"/>
    <n v="19643.03"/>
    <n v="9945.82"/>
    <n v="29588.85"/>
    <n v="24.52"/>
    <n v="11.1"/>
    <n v="4283.13"/>
    <n v="3596.65"/>
    <n v="1874.22"/>
    <n v="1335.68"/>
    <n v="441.14"/>
    <n v="7.7"/>
    <n v="11538.52"/>
    <n v="601.02"/>
    <n v="1700.97"/>
    <n v="1148.26"/>
    <n v="1473.55"/>
    <n v="0"/>
    <n v="7.69"/>
    <n v="4931.49"/>
    <n v="16470.02"/>
    <n v="3450.25"/>
    <n v="85307.95"/>
    <n v="40164.69"/>
    <n v="26759.39"/>
    <n v="15535.55"/>
    <n v="2898.49"/>
    <n v="36.26"/>
    <n v="170702.34"/>
    <n v="155130.53"/>
    <n v="43275.46"/>
    <n v="198405.99"/>
    <n v="25.57"/>
    <n v="6825.15"/>
    <n v="43288.66"/>
    <n v="20.5"/>
    <x v="24"/>
  </r>
  <r>
    <n v="3340"/>
    <x v="2"/>
    <m/>
    <n v="3549"/>
    <n v="1861"/>
    <n v="13792.22"/>
    <n v="17122.78"/>
    <n v="30915"/>
    <n v="16.78"/>
    <n v="7.07"/>
    <n v="1797.52"/>
    <n v="1549.3"/>
    <n v="909.73"/>
    <n v="2355.2399999999998"/>
    <n v="148"/>
    <n v="16.75"/>
    <n v="6776.55"/>
    <n v="1627.76"/>
    <n v="3681.64"/>
    <n v="1224.6300000000001"/>
    <n v="2382.15"/>
    <n v="0"/>
    <n v="16.78"/>
    <n v="8932.9599999999991"/>
    <n v="15709.51"/>
    <n v="6534.03"/>
    <n v="34264.31"/>
    <n v="9656.6299999999992"/>
    <n v="9812.16"/>
    <n v="17481.509999999998"/>
    <n v="752.03"/>
    <n v="91.49"/>
    <n v="72058.12"/>
    <n v="54485.120000000003"/>
    <n v="17560.18"/>
    <n v="72045.3"/>
    <n v="20.3"/>
    <n v="18919.71"/>
    <n v="61596.37"/>
    <n v="10.17"/>
    <x v="24"/>
  </r>
  <r>
    <n v="3341"/>
    <x v="2"/>
    <s v="rg"/>
    <n v="4087"/>
    <n v="1722"/>
    <n v="15385.99"/>
    <n v="22813.34"/>
    <n v="38199.33"/>
    <n v="17.29"/>
    <n v="7.97"/>
    <n v="2698.04"/>
    <n v="2056.42"/>
    <n v="1180.76"/>
    <n v="2081.8000000000002"/>
    <n v="131.16999999999999"/>
    <n v="14.31"/>
    <n v="8162.5"/>
    <n v="1724.85"/>
    <n v="3293.3"/>
    <n v="1185.7"/>
    <n v="2049.64"/>
    <n v="5050.54"/>
    <n v="14.28"/>
    <n v="13318.32"/>
    <n v="21480.81"/>
    <n v="11254.39"/>
    <n v="52597.46"/>
    <n v="15461.16"/>
    <n v="14126.99"/>
    <n v="18247.07"/>
    <n v="814.36"/>
    <n v="74.75"/>
    <n v="101321.79"/>
    <n v="82999.97"/>
    <n v="23153.21"/>
    <n v="106153.18"/>
    <n v="25.97"/>
    <n v="19214.11"/>
    <n v="91341.84"/>
    <n v="11.16"/>
    <x v="24"/>
  </r>
  <r>
    <n v="3342"/>
    <x v="2"/>
    <s v="rg"/>
    <n v="7620"/>
    <n v="2622"/>
    <n v="25812.32"/>
    <n v="22349.63"/>
    <n v="48161.95"/>
    <n v="18.170000000000002"/>
    <n v="8.4"/>
    <n v="3677.02"/>
    <n v="3924.81"/>
    <n v="2223.0700000000002"/>
    <n v="3115.88"/>
    <n v="296.64999999999998"/>
    <n v="27.13"/>
    <n v="13264.56"/>
    <n v="2586.9"/>
    <n v="3488.25"/>
    <n v="1917.6"/>
    <n v="3182.26"/>
    <n v="0"/>
    <n v="27.16"/>
    <n v="11202.18"/>
    <n v="24466.74"/>
    <n v="7992.76"/>
    <n v="72627.45"/>
    <n v="32800.78"/>
    <n v="26083.49"/>
    <n v="28345.65"/>
    <n v="1375.01"/>
    <n v="154.1"/>
    <n v="161386.48000000001"/>
    <n v="132886.73000000001"/>
    <n v="41457.629999999997"/>
    <n v="174344.36"/>
    <n v="22.88"/>
    <n v="28961.86"/>
    <n v="87926.31"/>
    <n v="11.05"/>
    <x v="24"/>
  </r>
  <r>
    <n v="3343"/>
    <x v="2"/>
    <s v="rg"/>
    <n v="8805"/>
    <n v="656"/>
    <n v="22539.98"/>
    <n v="13067.31"/>
    <n v="35607.29"/>
    <n v="22.21"/>
    <n v="10"/>
    <n v="4586.87"/>
    <n v="3945.89"/>
    <n v="1999.65"/>
    <n v="1695.68"/>
    <n v="509.59"/>
    <n v="11"/>
    <n v="12748.68"/>
    <n v="1216.19"/>
    <n v="2169.04"/>
    <n v="1279.45"/>
    <n v="1848.65"/>
    <n v="0"/>
    <n v="10.98"/>
    <n v="6524.31"/>
    <n v="19272.990000000002"/>
    <n v="4664.68"/>
    <n v="87686.19"/>
    <n v="33540.6"/>
    <n v="25761.61"/>
    <n v="18703.97"/>
    <n v="5621.55"/>
    <n v="61.86"/>
    <n v="171375.77"/>
    <n v="152609.94"/>
    <n v="44065.24"/>
    <n v="196675.18"/>
    <n v="22.34"/>
    <n v="14330.68"/>
    <n v="55710.68"/>
    <n v="21.85"/>
    <x v="24"/>
  </r>
  <r>
    <n v="3344"/>
    <x v="2"/>
    <s v="rg"/>
    <n v="4493"/>
    <n v="279"/>
    <n v="12910.63"/>
    <n v="6043.3"/>
    <n v="18953.93"/>
    <n v="20.329999999999998"/>
    <n v="9.1999999999999993"/>
    <n v="2339.16"/>
    <n v="2252.83"/>
    <n v="1153.04"/>
    <n v="745.82"/>
    <n v="249.86"/>
    <n v="4.5199999999999996"/>
    <n v="6745.23"/>
    <n v="441.22"/>
    <n v="875.89"/>
    <n v="632.84"/>
    <n v="786.2"/>
    <n v="0"/>
    <n v="4.51"/>
    <n v="2740.67"/>
    <n v="9485.9"/>
    <n v="1949.96"/>
    <n v="40056.39"/>
    <n v="18184.96"/>
    <n v="12943.26"/>
    <n v="7409.57"/>
    <n v="2299.1799999999998"/>
    <n v="23.65"/>
    <n v="80917.009999999995"/>
    <n v="73483.789999999994"/>
    <n v="22715.67"/>
    <n v="96199.45"/>
    <n v="21.41"/>
    <n v="4596.13"/>
    <n v="20322.02"/>
    <n v="16.47"/>
    <x v="24"/>
  </r>
  <r>
    <n v="3345"/>
    <x v="2"/>
    <s v="rg"/>
    <n v="3445"/>
    <n v="209"/>
    <n v="9555.48"/>
    <n v="4622.42"/>
    <n v="14177.9"/>
    <n v="17.239999999999998"/>
    <n v="7.67"/>
    <n v="1740.77"/>
    <n v="1536.55"/>
    <n v="792.51"/>
    <n v="547.39"/>
    <n v="165.04"/>
    <n v="3.45"/>
    <n v="4785.71"/>
    <n v="255.63"/>
    <n v="646.83000000000004"/>
    <n v="475.82"/>
    <n v="575.45000000000005"/>
    <n v="0"/>
    <n v="3.44"/>
    <n v="1957.17"/>
    <n v="6742.89"/>
    <n v="1378.28"/>
    <n v="29842.35"/>
    <n v="10271.31"/>
    <n v="7650.89"/>
    <n v="4279.28"/>
    <n v="740.56"/>
    <n v="14.87"/>
    <n v="52799.26"/>
    <n v="48505.11"/>
    <n v="16647.22"/>
    <n v="65152.33"/>
    <n v="18.91"/>
    <n v="2489.36"/>
    <n v="11626.41"/>
    <n v="11.91"/>
    <x v="24"/>
  </r>
  <r>
    <n v="3346"/>
    <x v="2"/>
    <s v="rg"/>
    <n v="5418"/>
    <n v="1724"/>
    <n v="16858.63"/>
    <n v="15724.74"/>
    <n v="32583.37"/>
    <n v="18.71"/>
    <n v="7.85"/>
    <n v="2682.44"/>
    <n v="2443.21"/>
    <n v="1297.3499999999999"/>
    <n v="1605.62"/>
    <n v="273.85000000000002"/>
    <n v="16.04"/>
    <n v="8318.52"/>
    <n v="1617.69"/>
    <n v="1239.6600000000001"/>
    <n v="903.99"/>
    <n v="1542.36"/>
    <n v="572.29999999999995"/>
    <n v="16.07"/>
    <n v="5892.07"/>
    <n v="14210.58"/>
    <n v="4333.63"/>
    <n v="49709.17"/>
    <n v="19560.7"/>
    <n v="14595.83"/>
    <n v="14239.58"/>
    <n v="2502.56"/>
    <n v="103.74"/>
    <n v="100711.58"/>
    <n v="86368.26"/>
    <n v="26743.86"/>
    <n v="113112.12"/>
    <n v="20.88"/>
    <n v="18000.7"/>
    <n v="44881.38"/>
    <n v="10.44"/>
    <x v="24"/>
  </r>
  <r>
    <n v="3347"/>
    <x v="2"/>
    <s v="rg"/>
    <n v="2478"/>
    <n v="1365"/>
    <n v="8591.75"/>
    <n v="8021.86"/>
    <n v="16613.61"/>
    <n v="18.690000000000001"/>
    <n v="8.65"/>
    <n v="1332.12"/>
    <n v="1217.17"/>
    <n v="642.29999999999995"/>
    <n v="1071.26"/>
    <n v="106.85"/>
    <n v="10.32"/>
    <n v="4380.0200000000004"/>
    <n v="1303.94"/>
    <n v="1321.93"/>
    <n v="581.08000000000004"/>
    <n v="971.39"/>
    <n v="0"/>
    <n v="10.3"/>
    <n v="4188.6499999999996"/>
    <n v="8568.66"/>
    <n v="3206.95"/>
    <n v="25885.98"/>
    <n v="10891.41"/>
    <n v="7822.2"/>
    <n v="10494.53"/>
    <n v="476.82"/>
    <n v="57.53"/>
    <n v="55628.47"/>
    <n v="45076.41"/>
    <n v="13600.02"/>
    <n v="58676.43"/>
    <n v="23.68"/>
    <n v="14729.95"/>
    <n v="34937.19"/>
    <n v="10.79"/>
    <x v="24"/>
  </r>
  <r>
    <n v="3348"/>
    <x v="2"/>
    <s v="rg"/>
    <n v="3669"/>
    <n v="1113"/>
    <n v="12918.54"/>
    <n v="9794.68"/>
    <n v="22713.22"/>
    <n v="25.56"/>
    <n v="12.33"/>
    <n v="2651.64"/>
    <n v="2201.25"/>
    <n v="1127.45"/>
    <n v="1308.28"/>
    <n v="165.86"/>
    <n v="12.51"/>
    <n v="7466.99"/>
    <n v="1497.77"/>
    <n v="1671.41"/>
    <n v="895.33"/>
    <n v="1358"/>
    <n v="0"/>
    <n v="12.49"/>
    <n v="5435.01"/>
    <n v="12902"/>
    <n v="4064.51"/>
    <n v="56405.35"/>
    <n v="28852.43"/>
    <n v="18929.93"/>
    <n v="17122.28"/>
    <n v="1728.36"/>
    <n v="73.37"/>
    <n v="123111.72"/>
    <n v="105916.06"/>
    <n v="27148.79"/>
    <n v="133064.85999999999"/>
    <n v="36.270000000000003"/>
    <n v="18491.150000000001"/>
    <n v="56881.19"/>
    <n v="16.61"/>
    <x v="24"/>
  </r>
  <r>
    <n v="3349"/>
    <x v="2"/>
    <s v="rg"/>
    <n v="6076"/>
    <n v="904"/>
    <n v="17997.95"/>
    <n v="10783.07"/>
    <n v="28781.02"/>
    <n v="18.899999999999999"/>
    <n v="8.69"/>
    <n v="2911.63"/>
    <n v="2927.26"/>
    <n v="1588.71"/>
    <n v="1355.52"/>
    <n v="337.81"/>
    <n v="11.05"/>
    <n v="9131.99"/>
    <n v="1087.24"/>
    <n v="1483.9"/>
    <n v="967.35"/>
    <n v="1403.22"/>
    <n v="0"/>
    <n v="11.03"/>
    <n v="4952.74"/>
    <n v="14084.73"/>
    <n v="3538.49"/>
    <n v="54838.62"/>
    <n v="25083.39"/>
    <n v="18643.47"/>
    <n v="12888.27"/>
    <n v="3214.15"/>
    <n v="62.92"/>
    <n v="114730.83"/>
    <n v="101779.64"/>
    <n v="31716.49"/>
    <n v="133496.13"/>
    <n v="21.97"/>
    <n v="11881.27"/>
    <n v="37675.78"/>
    <n v="13.14"/>
    <x v="24"/>
  </r>
  <r>
    <n v="3350"/>
    <x v="2"/>
    <s v="rg"/>
    <n v="5989"/>
    <n v="320"/>
    <n v="17511.23"/>
    <n v="8300.86"/>
    <n v="25812.09"/>
    <n v="22.11"/>
    <n v="10.09"/>
    <n v="3409.91"/>
    <n v="3089.65"/>
    <n v="1608.85"/>
    <n v="1023.49"/>
    <n v="316.91000000000003"/>
    <n v="6.34"/>
    <n v="9455.14"/>
    <n v="518.36"/>
    <n v="1298.49"/>
    <n v="879.71"/>
    <n v="1100.9100000000001"/>
    <n v="0"/>
    <n v="6.33"/>
    <n v="3803.8"/>
    <n v="13258.94"/>
    <n v="2696.56"/>
    <n v="63107.23"/>
    <n v="26469.71"/>
    <n v="20095.52"/>
    <n v="11488.33"/>
    <n v="5145.0200000000004"/>
    <n v="32.840000000000003"/>
    <n v="126338.65"/>
    <n v="114817.48"/>
    <n v="33660.03"/>
    <n v="148477.51"/>
    <n v="24.79"/>
    <n v="6361.13"/>
    <n v="31471.360000000001"/>
    <n v="19.88"/>
    <x v="24"/>
  </r>
  <r>
    <n v="3351"/>
    <x v="2"/>
    <s v="nt"/>
    <n v="7603"/>
    <n v="798"/>
    <n v="21903.99"/>
    <n v="13459.47"/>
    <n v="35363.46"/>
    <n v="19.79"/>
    <n v="9.0299999999999994"/>
    <n v="3657.22"/>
    <n v="3787.37"/>
    <n v="2040.76"/>
    <n v="1666.76"/>
    <n v="388.61"/>
    <n v="11.91"/>
    <n v="11552.63"/>
    <n v="1250.8699999999999"/>
    <n v="2120.87"/>
    <n v="1323.57"/>
    <n v="1776.69"/>
    <n v="0"/>
    <n v="11.9"/>
    <n v="6483.89"/>
    <n v="18036.52"/>
    <n v="4695.3"/>
    <n v="61188.33"/>
    <n v="26275.18"/>
    <n v="22267.96"/>
    <n v="17160.59"/>
    <n v="6761.79"/>
    <n v="73.53"/>
    <n v="133727.38"/>
    <n v="116493.26"/>
    <n v="37885.82"/>
    <n v="154379.07999999999"/>
    <n v="20.309999999999999"/>
    <n v="15056.12"/>
    <n v="57051.91"/>
    <n v="18.87"/>
    <x v="24"/>
  </r>
  <r>
    <n v="3352"/>
    <x v="2"/>
    <s v="nt"/>
    <n v="5995"/>
    <n v="416"/>
    <n v="17824.54"/>
    <n v="9194.2900000000009"/>
    <n v="27018.83"/>
    <n v="22.84"/>
    <n v="10.41"/>
    <n v="3588.52"/>
    <n v="3040.39"/>
    <n v="1543.31"/>
    <n v="1115.52"/>
    <n v="336.58"/>
    <n v="7.38"/>
    <n v="9631.7000000000007"/>
    <n v="697.73"/>
    <n v="1476.37"/>
    <n v="932.1"/>
    <n v="1202.97"/>
    <n v="0"/>
    <n v="7.36"/>
    <n v="4316.53"/>
    <n v="13948.23"/>
    <n v="3106.2"/>
    <n v="64598.83"/>
    <n v="26083.48"/>
    <n v="19479.27"/>
    <n v="13246.91"/>
    <n v="6308.06"/>
    <n v="42.94"/>
    <n v="129759.5"/>
    <n v="116469.65"/>
    <n v="33576.660000000003"/>
    <n v="150046.31"/>
    <n v="25.03"/>
    <n v="9465.34"/>
    <n v="41427.120000000003"/>
    <n v="22.75"/>
    <x v="24"/>
  </r>
  <r>
    <n v="3353"/>
    <x v="2"/>
    <s v="nt"/>
    <n v="6624"/>
    <n v="446"/>
    <n v="18361.96"/>
    <n v="8812.36"/>
    <n v="27174.32"/>
    <n v="25.01"/>
    <n v="12.38"/>
    <n v="3231.9"/>
    <n v="3309.17"/>
    <n v="1661.87"/>
    <n v="1128.6099999999999"/>
    <n v="379.41"/>
    <n v="6.88"/>
    <n v="9717.85"/>
    <n v="739.61"/>
    <n v="1351.92"/>
    <n v="915.05"/>
    <n v="1179.44"/>
    <n v="0"/>
    <n v="6.87"/>
    <n v="4192.8900000000003"/>
    <n v="13910.74"/>
    <n v="3006.58"/>
    <n v="62018.47"/>
    <n v="36843.699999999997"/>
    <n v="26360.32"/>
    <n v="17274.43"/>
    <n v="7407.46"/>
    <n v="47.35"/>
    <n v="149951.73000000001"/>
    <n v="132629.95000000001"/>
    <n v="35520.11"/>
    <n v="168150.06"/>
    <n v="25.38"/>
    <n v="10037.27"/>
    <n v="52641.79"/>
    <n v="22.51"/>
    <x v="24"/>
  </r>
  <r>
    <n v="3354"/>
    <x v="7"/>
    <m/>
    <n v="3985"/>
    <n v="9274"/>
    <n v="23870.71"/>
    <n v="39625.370000000003"/>
    <n v="63496.08"/>
    <n v="27.79"/>
    <n v="14.92"/>
    <n v="2469.71"/>
    <n v="1765.21"/>
    <n v="955.23"/>
    <n v="4042.39"/>
    <n v="233.23"/>
    <n v="81.08"/>
    <n v="9546.85"/>
    <n v="11305.15"/>
    <n v="5736.67"/>
    <n v="1624.69"/>
    <n v="3652.35"/>
    <n v="0"/>
    <n v="81.349999999999994"/>
    <n v="22400.21"/>
    <n v="31947.06"/>
    <n v="18666.509999999998"/>
    <n v="51108.89"/>
    <n v="11589.04"/>
    <n v="16543.419999999998"/>
    <n v="78744.42"/>
    <n v="5462.29"/>
    <n v="643.11"/>
    <n v="164091.17000000001"/>
    <n v="84703.63"/>
    <n v="23535.77"/>
    <n v="108239.41"/>
    <n v="27.16"/>
    <n v="257036.71"/>
    <n v="445197.76"/>
    <n v="27.72"/>
    <x v="24"/>
  </r>
  <r>
    <n v="3355"/>
    <x v="7"/>
    <m/>
    <n v="4339"/>
    <n v="2119"/>
    <n v="16290.76"/>
    <n v="18813.3"/>
    <n v="35104.06"/>
    <n v="17.62"/>
    <n v="8.9"/>
    <n v="2925.66"/>
    <n v="2144.04"/>
    <n v="1222.71"/>
    <n v="2047.66"/>
    <n v="180.17"/>
    <n v="21.88"/>
    <n v="8542.1200000000008"/>
    <n v="2463.1"/>
    <n v="2497.15"/>
    <n v="1295.58"/>
    <n v="2032.9"/>
    <n v="527.55999999999995"/>
    <n v="21.95"/>
    <n v="8838.25"/>
    <n v="17380.37"/>
    <n v="6783.4"/>
    <n v="59724.09"/>
    <n v="9200.7099999999991"/>
    <n v="10855.04"/>
    <n v="21001.38"/>
    <n v="3230.79"/>
    <n v="166.98"/>
    <n v="104179"/>
    <n v="83010.63"/>
    <n v="24522.32"/>
    <n v="107532.95"/>
    <n v="24.78"/>
    <n v="43318"/>
    <n v="87038.66"/>
    <n v="20.440000000000001"/>
    <x v="24"/>
  </r>
  <r>
    <n v="3356"/>
    <x v="7"/>
    <m/>
    <n v="3256"/>
    <n v="730"/>
    <n v="10048.799999999999"/>
    <n v="7287.03"/>
    <n v="17335.830000000002"/>
    <n v="21.23"/>
    <n v="10.58"/>
    <n v="2142.85"/>
    <n v="1484.52"/>
    <n v="793.94"/>
    <n v="902.85"/>
    <n v="169.84"/>
    <n v="9.0299999999999994"/>
    <n v="5503.03"/>
    <n v="1045.56"/>
    <n v="1181.8800000000001"/>
    <n v="665.51"/>
    <n v="915.12"/>
    <n v="0"/>
    <n v="9.09"/>
    <n v="3817.15"/>
    <n v="9320.19"/>
    <n v="2892.95"/>
    <n v="42140.13"/>
    <n v="8189.13"/>
    <n v="8590.86"/>
    <n v="11297.21"/>
    <n v="2975.62"/>
    <n v="74.569999999999993"/>
    <n v="73267.520000000004"/>
    <n v="61895.74"/>
    <n v="17691.91"/>
    <n v="79587.649999999994"/>
    <n v="24.44"/>
    <n v="18391.78"/>
    <n v="42853.08"/>
    <n v="25.19"/>
    <x v="24"/>
  </r>
  <r>
    <n v="3357"/>
    <x v="7"/>
    <m/>
    <n v="3631"/>
    <n v="217"/>
    <n v="10577.53"/>
    <n v="5717.13"/>
    <n v="16294.66"/>
    <n v="24.38"/>
    <n v="11.93"/>
    <n v="2512.86"/>
    <n v="1849.28"/>
    <n v="991.99"/>
    <n v="694.9"/>
    <n v="195.33"/>
    <n v="5.19"/>
    <n v="6249.54"/>
    <n v="425.53"/>
    <n v="1092.04"/>
    <n v="662.04"/>
    <n v="746.83"/>
    <n v="0"/>
    <n v="5.18"/>
    <n v="2931.61"/>
    <n v="9181.16"/>
    <n v="2179.61"/>
    <n v="54118.28"/>
    <n v="13355.67"/>
    <n v="12765.96"/>
    <n v="10682.14"/>
    <n v="3784.31"/>
    <n v="38.54"/>
    <n v="94744.91"/>
    <n v="84024.22"/>
    <n v="22474.25"/>
    <n v="106498.47"/>
    <n v="29.33"/>
    <n v="7235.8"/>
    <n v="32322.23"/>
    <n v="33.340000000000003"/>
    <x v="24"/>
  </r>
  <r>
    <n v="3358"/>
    <x v="7"/>
    <m/>
    <n v="4218"/>
    <n v="1089"/>
    <n v="13606.38"/>
    <n v="10147.98"/>
    <n v="23754.36"/>
    <n v="21.8"/>
    <n v="10.72"/>
    <n v="2772.53"/>
    <n v="2042.94"/>
    <n v="1129.3599999999999"/>
    <n v="1260.53"/>
    <n v="218.99"/>
    <n v="12.96"/>
    <n v="7437.3"/>
    <n v="1555.49"/>
    <n v="1565"/>
    <n v="872.85"/>
    <n v="1271.49"/>
    <n v="0"/>
    <n v="13.02"/>
    <n v="5277.85"/>
    <n v="12715.16"/>
    <n v="3993.35"/>
    <n v="58726.81"/>
    <n v="12142.89"/>
    <n v="12124.64"/>
    <n v="15806.2"/>
    <n v="4298.12"/>
    <n v="105.57"/>
    <n v="103204.23"/>
    <n v="87292.46"/>
    <n v="24607.48"/>
    <n v="111899.94"/>
    <n v="26.53"/>
    <n v="28704.77"/>
    <n v="59453.99"/>
    <n v="26.36"/>
    <x v="24"/>
  </r>
  <r>
    <n v="3359"/>
    <x v="7"/>
    <m/>
    <n v="3268"/>
    <n v="410"/>
    <n v="10518.74"/>
    <n v="6295.15"/>
    <n v="16813.89"/>
    <n v="24.01"/>
    <n v="11.69"/>
    <n v="2550.04"/>
    <n v="1651.9"/>
    <n v="892.83"/>
    <n v="741.48"/>
    <n v="177.94"/>
    <n v="6.39"/>
    <n v="6020.58"/>
    <n v="790.17"/>
    <n v="1047.8599999999999"/>
    <n v="616.69000000000005"/>
    <n v="777.44"/>
    <n v="0"/>
    <n v="6.39"/>
    <n v="3238.54"/>
    <n v="9259.1299999999992"/>
    <n v="2454.71"/>
    <n v="57031.53"/>
    <n v="11358.38"/>
    <n v="10839.35"/>
    <n v="10532.95"/>
    <n v="3189.38"/>
    <n v="47.72"/>
    <n v="92999.32"/>
    <n v="82418.649999999994"/>
    <n v="21188.42"/>
    <n v="103607.06"/>
    <n v="31.7"/>
    <n v="13812.46"/>
    <n v="35904.589999999997"/>
    <n v="33.69"/>
    <x v="24"/>
  </r>
  <r>
    <n v="3360"/>
    <x v="7"/>
    <m/>
    <n v="5515"/>
    <n v="784"/>
    <n v="17239.47"/>
    <n v="10175.35"/>
    <n v="27414.82"/>
    <n v="25.32"/>
    <n v="12.22"/>
    <n v="3806.9"/>
    <n v="2596.27"/>
    <n v="1375.53"/>
    <n v="1145.81"/>
    <n v="310.72000000000003"/>
    <n v="10.61"/>
    <n v="9245.84"/>
    <n v="1472.06"/>
    <n v="1533.71"/>
    <n v="867.55"/>
    <n v="1183.92"/>
    <n v="0"/>
    <n v="10.67"/>
    <n v="5067.8999999999996"/>
    <n v="14313.74"/>
    <n v="3873.32"/>
    <n v="87496.57"/>
    <n v="19130.259999999998"/>
    <n v="17347.16"/>
    <n v="16757.810000000001"/>
    <n v="5952.01"/>
    <n v="83.86"/>
    <n v="146767.67000000001"/>
    <n v="129926"/>
    <n v="32810.720000000001"/>
    <n v="162736.72"/>
    <n v="29.51"/>
    <n v="28626.38"/>
    <n v="64512.24"/>
    <n v="36.51"/>
    <x v="24"/>
  </r>
  <r>
    <n v="3361"/>
    <x v="7"/>
    <m/>
    <n v="5291"/>
    <n v="114"/>
    <n v="15348.28"/>
    <n v="9300.5400000000009"/>
    <n v="24648.82"/>
    <n v="26.14"/>
    <n v="12.25"/>
    <n v="3987.53"/>
    <n v="2696.46"/>
    <n v="1390.12"/>
    <n v="860.41"/>
    <n v="305.56"/>
    <n v="5.63"/>
    <n v="9245.7199999999993"/>
    <n v="200.06"/>
    <n v="1486.45"/>
    <n v="914.36"/>
    <n v="944.78"/>
    <n v="382.1"/>
    <n v="5.63"/>
    <n v="3933.38"/>
    <n v="13179.1"/>
    <n v="2982.97"/>
    <n v="87470.32"/>
    <n v="20316.93"/>
    <n v="17889.73"/>
    <n v="13946.06"/>
    <n v="6946.04"/>
    <n v="36.119999999999997"/>
    <n v="146605.19"/>
    <n v="132623.01999999999"/>
    <n v="33369.339999999997"/>
    <n v="165992.35999999999"/>
    <n v="31.37"/>
    <n v="3362.9"/>
    <n v="41682.01"/>
    <n v="29.5"/>
    <x v="24"/>
  </r>
  <r>
    <n v="3362"/>
    <x v="7"/>
    <m/>
    <n v="3162"/>
    <n v="1171"/>
    <n v="10659.49"/>
    <n v="10405.64"/>
    <n v="21065.13"/>
    <n v="18.88"/>
    <n v="9.08"/>
    <n v="2237.7399999999998"/>
    <n v="1470.16"/>
    <n v="757.21"/>
    <n v="1220.8800000000001"/>
    <n v="171.77"/>
    <n v="12.11"/>
    <n v="5869.88"/>
    <n v="1569.66"/>
    <n v="1500.44"/>
    <n v="743.91"/>
    <n v="1215.54"/>
    <n v="171.35"/>
    <n v="12.18"/>
    <n v="5213.08"/>
    <n v="11082.96"/>
    <n v="3985.36"/>
    <n v="42069.120000000003"/>
    <n v="6994.52"/>
    <n v="6857.8"/>
    <n v="13087.29"/>
    <n v="3229.13"/>
    <n v="93.75"/>
    <n v="72331.600000000006"/>
    <n v="59150.57"/>
    <n v="17841.11"/>
    <n v="76991.679999999993"/>
    <n v="24.35"/>
    <n v="23599.68"/>
    <n v="48603.4"/>
    <n v="20.149999999999999"/>
    <x v="24"/>
  </r>
  <r>
    <n v="3363"/>
    <x v="7"/>
    <m/>
    <n v="8367"/>
    <n v="645"/>
    <n v="25870.34"/>
    <n v="14690.28"/>
    <n v="40560.620000000003"/>
    <n v="28.19"/>
    <n v="11.16"/>
    <n v="6809.12"/>
    <n v="3916.7"/>
    <n v="2049.66"/>
    <n v="1753.25"/>
    <n v="452.4"/>
    <n v="12.53"/>
    <n v="14993.67"/>
    <n v="1224.72"/>
    <n v="2706.28"/>
    <n v="1532.22"/>
    <n v="1885.1"/>
    <n v="0"/>
    <n v="12.53"/>
    <n v="7360.85"/>
    <n v="22354.52"/>
    <n v="5463.22"/>
    <n v="142026.70000000001"/>
    <n v="25081.18"/>
    <n v="23701.98"/>
    <n v="25271.119999999999"/>
    <n v="8914.92"/>
    <n v="87.64"/>
    <n v="225083.54"/>
    <n v="199724.78"/>
    <n v="53289.52"/>
    <n v="253014.3"/>
    <n v="30.24"/>
    <n v="18804.43"/>
    <n v="71494.899999999994"/>
    <n v="29.15"/>
    <x v="24"/>
  </r>
  <r>
    <n v="3364"/>
    <x v="7"/>
    <m/>
    <n v="4924"/>
    <n v="370"/>
    <n v="12749.25"/>
    <n v="6770.7"/>
    <n v="19519.95"/>
    <n v="20.04"/>
    <n v="9.23"/>
    <n v="2634.4"/>
    <n v="2078.2199999999998"/>
    <n v="1036.3900000000001"/>
    <n v="767.16"/>
    <n v="280.97000000000003"/>
    <n v="6.08"/>
    <n v="6803.22"/>
    <n v="668.2"/>
    <n v="1021.14"/>
    <n v="702.71"/>
    <n v="796.31"/>
    <n v="0"/>
    <n v="6.08"/>
    <n v="3194.44"/>
    <n v="9997.65"/>
    <n v="2392.0500000000002"/>
    <n v="48464.86"/>
    <n v="11321.44"/>
    <n v="10176.18"/>
    <n v="9192.7999999999993"/>
    <n v="3602.53"/>
    <n v="40.64"/>
    <n v="82798.460000000006"/>
    <n v="73565.02"/>
    <n v="22843.43"/>
    <n v="96408.46"/>
    <n v="19.579999999999998"/>
    <n v="10537.27"/>
    <n v="29139.74"/>
    <n v="28.48"/>
    <x v="24"/>
  </r>
  <r>
    <n v="3365"/>
    <x v="7"/>
    <m/>
    <n v="3402"/>
    <n v="583"/>
    <n v="8688.67"/>
    <n v="7969.11"/>
    <n v="16657.78"/>
    <n v="21.42"/>
    <n v="10.1"/>
    <n v="1663.43"/>
    <n v="1312.88"/>
    <n v="728.62"/>
    <n v="852.72"/>
    <n v="121.75"/>
    <n v="7.09"/>
    <n v="4686.4799999999996"/>
    <n v="1053.3399999999999"/>
    <n v="1048.69"/>
    <n v="681.54"/>
    <n v="866.03"/>
    <n v="766.46"/>
    <n v="7.08"/>
    <n v="4423.1499999999996"/>
    <n v="9109.6299999999992"/>
    <n v="3550.04"/>
    <n v="32118.41"/>
    <n v="8138.86"/>
    <n v="8428.7999999999993"/>
    <n v="11771.71"/>
    <n v="2012.82"/>
    <n v="52.65"/>
    <n v="62523.26"/>
    <n v="50698.89"/>
    <n v="14857.93"/>
    <n v="65556.83"/>
    <n v="19.27"/>
    <n v="17177.45"/>
    <n v="45207.7"/>
    <n v="29.46"/>
    <x v="24"/>
  </r>
  <r>
    <n v="3366"/>
    <x v="7"/>
    <m/>
    <n v="3394"/>
    <n v="2982"/>
    <n v="12031.36"/>
    <n v="14719.93"/>
    <n v="26751.29"/>
    <n v="17.34"/>
    <n v="8.58"/>
    <n v="1382.89"/>
    <n v="1305.9000000000001"/>
    <n v="736.19"/>
    <n v="1608.51"/>
    <n v="152.5"/>
    <n v="27"/>
    <n v="5212.9799999999996"/>
    <n v="3005.65"/>
    <n v="2317.6999999999998"/>
    <n v="768.52"/>
    <n v="1482.29"/>
    <n v="0"/>
    <n v="27.13"/>
    <n v="7601.29"/>
    <n v="12814.27"/>
    <n v="6091.87"/>
    <n v="25042.59"/>
    <n v="5238.57"/>
    <n v="6582.08"/>
    <n v="17089.5"/>
    <n v="1959.82"/>
    <n v="213.14"/>
    <n v="56125.71"/>
    <n v="38823.06"/>
    <n v="12732.74"/>
    <n v="51555.8"/>
    <n v="15.19"/>
    <n v="42818.39"/>
    <n v="75677.2"/>
    <n v="14.36"/>
    <x v="24"/>
  </r>
  <r>
    <n v="3367"/>
    <x v="7"/>
    <m/>
    <n v="3137"/>
    <n v="2189"/>
    <n v="10887.69"/>
    <n v="16470.2"/>
    <n v="27357.89"/>
    <n v="16.2"/>
    <n v="6.88"/>
    <n v="1116.6099999999999"/>
    <n v="995.5"/>
    <n v="612.80999999999995"/>
    <n v="2022.5"/>
    <n v="117.55"/>
    <n v="19.98"/>
    <n v="4884.95"/>
    <n v="1884.26"/>
    <n v="3466.53"/>
    <n v="1103.6600000000001"/>
    <n v="1969.64"/>
    <n v="0"/>
    <n v="20.04"/>
    <n v="8444.1200000000008"/>
    <n v="13329.07"/>
    <n v="6454.44"/>
    <n v="18294.89"/>
    <n v="3097.06"/>
    <n v="4232.67"/>
    <n v="17234.18"/>
    <n v="2529.7600000000002"/>
    <n v="139.26"/>
    <n v="45527.83"/>
    <n v="28154.38"/>
    <n v="9978.61"/>
    <n v="38133"/>
    <n v="12.16"/>
    <n v="24344.04"/>
    <n v="63748.31"/>
    <n v="11.12"/>
    <x v="24"/>
  </r>
  <r>
    <n v="3368"/>
    <x v="7"/>
    <m/>
    <n v="2766"/>
    <n v="699"/>
    <n v="8465.39"/>
    <n v="6315.31"/>
    <n v="14780.7"/>
    <n v="17.95"/>
    <n v="7.62"/>
    <n v="1653.82"/>
    <n v="1169.2"/>
    <n v="671.94"/>
    <n v="763.98"/>
    <n v="151.24"/>
    <n v="8.32"/>
    <n v="4418.5"/>
    <n v="892.59"/>
    <n v="901.01"/>
    <n v="569.58000000000004"/>
    <n v="756.49"/>
    <n v="0"/>
    <n v="8.3800000000000008"/>
    <n v="3128.06"/>
    <n v="7546.56"/>
    <n v="2363.1799999999998"/>
    <n v="27493.41"/>
    <n v="3394.58"/>
    <n v="4525.79"/>
    <n v="6156.98"/>
    <n v="2572.88"/>
    <n v="58.03"/>
    <n v="44201.67"/>
    <n v="37986.660000000003"/>
    <n v="12292.72"/>
    <n v="50279.38"/>
    <n v="18.18"/>
    <n v="11078.81"/>
    <n v="23872.28"/>
    <n v="15.85"/>
    <x v="24"/>
  </r>
  <r>
    <n v="3369"/>
    <x v="7"/>
    <m/>
    <n v="3517"/>
    <n v="595"/>
    <n v="9460.26"/>
    <n v="6697.58"/>
    <n v="16157.84"/>
    <n v="18.21"/>
    <n v="7.61"/>
    <n v="1665.17"/>
    <n v="1366.7"/>
    <n v="716.1"/>
    <n v="760.98"/>
    <n v="197.99"/>
    <n v="7.49"/>
    <n v="4714.43"/>
    <n v="967.58"/>
    <n v="957.55"/>
    <n v="555.95000000000005"/>
    <n v="762.55"/>
    <n v="0"/>
    <n v="7.56"/>
    <n v="3251.18"/>
    <n v="7965.61"/>
    <n v="2481.0700000000002"/>
    <n v="28323.98"/>
    <n v="4522.18"/>
    <n v="5192.5600000000004"/>
    <n v="6577.44"/>
    <n v="3128.62"/>
    <n v="54.77"/>
    <n v="47799.56"/>
    <n v="41167.339999999997"/>
    <n v="13548.44"/>
    <n v="54715.78"/>
    <n v="15.56"/>
    <n v="11735.59"/>
    <n v="25265.59"/>
    <n v="19.72"/>
    <x v="24"/>
  </r>
  <r>
    <n v="3370"/>
    <x v="7"/>
    <m/>
    <n v="3270"/>
    <n v="175"/>
    <n v="8850.5400000000009"/>
    <n v="5377.65"/>
    <n v="14228.19"/>
    <n v="17.68"/>
    <n v="7.89"/>
    <n v="1972.21"/>
    <n v="1467.06"/>
    <n v="751.38"/>
    <n v="632.09"/>
    <n v="169.42"/>
    <n v="4.41"/>
    <n v="4996.5600000000004"/>
    <n v="289.85000000000002"/>
    <n v="1039.17"/>
    <n v="600.84"/>
    <n v="683.52"/>
    <n v="0"/>
    <n v="4.41"/>
    <n v="2617.7800000000002"/>
    <n v="7614.34"/>
    <n v="1929.86"/>
    <n v="34537.949999999997"/>
    <n v="5638.72"/>
    <n v="5817.85"/>
    <n v="5812.5"/>
    <n v="3237.19"/>
    <n v="22.14"/>
    <n v="55066.36"/>
    <n v="49231.72"/>
    <n v="15424.38"/>
    <n v="64656.1"/>
    <n v="19.77"/>
    <n v="3755.79"/>
    <n v="17002.759999999998"/>
    <n v="21.46"/>
    <x v="24"/>
  </r>
  <r>
    <n v="3371"/>
    <x v="7"/>
    <m/>
    <n v="2219"/>
    <n v="179"/>
    <n v="5894.13"/>
    <n v="3459.64"/>
    <n v="9353.77"/>
    <n v="17.84"/>
    <n v="8.1999999999999993"/>
    <n v="1212.5999999999999"/>
    <n v="1018.54"/>
    <n v="523.20000000000005"/>
    <n v="406.87"/>
    <n v="108.88"/>
    <n v="3.01"/>
    <n v="3273.1"/>
    <n v="304.39"/>
    <n v="596.79"/>
    <n v="371.39"/>
    <n v="425.69"/>
    <n v="0"/>
    <n v="3.01"/>
    <n v="1701.26"/>
    <n v="4974.3599999999997"/>
    <n v="1272.56"/>
    <n v="22008.39"/>
    <n v="4199.29"/>
    <n v="4302.8900000000003"/>
    <n v="4108.41"/>
    <n v="2039.11"/>
    <n v="16.96"/>
    <n v="36675.040000000001"/>
    <n v="32549.67"/>
    <n v="10259.469999999999"/>
    <n v="42809.15"/>
    <n v="19.29"/>
    <n v="3801.67"/>
    <n v="12582.56"/>
    <n v="21.24"/>
    <x v="24"/>
  </r>
  <r>
    <n v="3372"/>
    <x v="7"/>
    <m/>
    <n v="4241"/>
    <n v="1125"/>
    <n v="12417.75"/>
    <n v="14655.17"/>
    <n v="27072.92"/>
    <n v="15.54"/>
    <n v="7.03"/>
    <n v="2115.71"/>
    <n v="1767.37"/>
    <n v="959.01"/>
    <n v="1501.77"/>
    <n v="209.52"/>
    <n v="11.76"/>
    <n v="6565.13"/>
    <n v="1504.49"/>
    <n v="2008.88"/>
    <n v="991.35"/>
    <n v="1518.49"/>
    <n v="502.74"/>
    <n v="11.76"/>
    <n v="6537.7"/>
    <n v="13102.82"/>
    <n v="5007.46"/>
    <n v="38353.279999999999"/>
    <n v="6425.11"/>
    <n v="7075.32"/>
    <n v="13277.45"/>
    <n v="3996.62"/>
    <n v="71.5"/>
    <n v="69199.27"/>
    <n v="55850.33"/>
    <n v="17911.900000000001"/>
    <n v="73762.23"/>
    <n v="17.39"/>
    <n v="18648.259999999998"/>
    <n v="46816.07"/>
    <n v="16.579999999999998"/>
    <x v="24"/>
  </r>
  <r>
    <n v="3373"/>
    <x v="7"/>
    <m/>
    <n v="6919"/>
    <n v="1004"/>
    <n v="20638.599999999999"/>
    <n v="13975.63"/>
    <n v="34614.230000000003"/>
    <n v="19.989999999999998"/>
    <n v="9.3699999999999992"/>
    <n v="4818.3999999999996"/>
    <n v="3131.1"/>
    <n v="1593.72"/>
    <n v="1712.48"/>
    <n v="382.56"/>
    <n v="13.69"/>
    <n v="11651.95"/>
    <n v="1716.04"/>
    <n v="2457.87"/>
    <n v="1342.84"/>
    <n v="1781.11"/>
    <n v="0"/>
    <n v="13.69"/>
    <n v="7311.54"/>
    <n v="18963.490000000002"/>
    <n v="5516.74"/>
    <n v="91189.67"/>
    <n v="13164.18"/>
    <n v="13958.75"/>
    <n v="17281.32"/>
    <n v="7806.47"/>
    <n v="83.2"/>
    <n v="143483.6"/>
    <n v="126119.07"/>
    <n v="37024.97"/>
    <n v="163144.04"/>
    <n v="23.58"/>
    <n v="28100.720000000001"/>
    <n v="68258.75"/>
    <n v="27.99"/>
    <x v="24"/>
  </r>
  <r>
    <n v="3374"/>
    <x v="7"/>
    <m/>
    <n v="3422"/>
    <n v="813"/>
    <n v="9896.23"/>
    <n v="8176.26"/>
    <n v="18072.490000000002"/>
    <n v="16.68"/>
    <n v="7.7"/>
    <n v="1806.18"/>
    <n v="1430.27"/>
    <n v="738.55"/>
    <n v="1060.4000000000001"/>
    <n v="173.48"/>
    <n v="8.7899999999999991"/>
    <n v="5217.66"/>
    <n v="1078.68"/>
    <n v="1375.65"/>
    <n v="716.64"/>
    <n v="1068.95"/>
    <n v="0"/>
    <n v="8.7899999999999991"/>
    <n v="4248.71"/>
    <n v="9466.36"/>
    <n v="3170.97"/>
    <n v="31224.37"/>
    <n v="5229.5600000000004"/>
    <n v="5704.35"/>
    <n v="9669.99"/>
    <n v="3162.56"/>
    <n v="55.79"/>
    <n v="55046.62"/>
    <n v="45320.84"/>
    <n v="14628.95"/>
    <n v="59949.79"/>
    <n v="17.52"/>
    <n v="13718.08"/>
    <n v="32746.37"/>
    <n v="16.87"/>
    <x v="24"/>
  </r>
  <r>
    <n v="3375"/>
    <x v="7"/>
    <m/>
    <n v="3298"/>
    <n v="1121"/>
    <n v="9886.32"/>
    <n v="8449.27"/>
    <n v="18335.59"/>
    <n v="17.2"/>
    <n v="7.28"/>
    <n v="1516.67"/>
    <n v="1344.02"/>
    <n v="726.84"/>
    <n v="1117.22"/>
    <n v="186.54"/>
    <n v="11.6"/>
    <n v="4902.88"/>
    <n v="1210.33"/>
    <n v="1244.25"/>
    <n v="649.44000000000005"/>
    <n v="1084.3699999999999"/>
    <n v="0"/>
    <n v="11.66"/>
    <n v="4200.05"/>
    <n v="9102.93"/>
    <n v="3104.03"/>
    <n v="25638.54"/>
    <n v="4114.07"/>
    <n v="4910.63"/>
    <n v="8565.25"/>
    <n v="3421"/>
    <n v="86.4"/>
    <n v="46735.89"/>
    <n v="38084.230000000003"/>
    <n v="13002.54"/>
    <n v="51086.77"/>
    <n v="15.49"/>
    <n v="16213.53"/>
    <n v="33012.410000000003"/>
    <n v="14.46"/>
    <x v="24"/>
  </r>
  <r>
    <n v="3376"/>
    <x v="7"/>
    <m/>
    <n v="3037"/>
    <n v="733"/>
    <n v="9608.9"/>
    <n v="7450.12"/>
    <n v="17059.02"/>
    <n v="17.559999999999999"/>
    <n v="8.1"/>
    <n v="2097.86"/>
    <n v="1426.11"/>
    <n v="728.1"/>
    <n v="980.25"/>
    <n v="137.28"/>
    <n v="8.02"/>
    <n v="5377.61"/>
    <n v="931.2"/>
    <n v="1269.6199999999999"/>
    <n v="706.27"/>
    <n v="984.19"/>
    <n v="0"/>
    <n v="8.02"/>
    <n v="3899.3"/>
    <n v="9276.91"/>
    <n v="2907.09"/>
    <n v="37223.46"/>
    <n v="4644.68"/>
    <n v="5338.97"/>
    <n v="8038.5"/>
    <n v="2397.9899999999998"/>
    <n v="46.94"/>
    <n v="57690.53"/>
    <n v="49605.1"/>
    <n v="15606.86"/>
    <n v="65211.95"/>
    <n v="21.47"/>
    <n v="14892.44"/>
    <n v="32978.769999999997"/>
    <n v="20.32"/>
    <x v="24"/>
  </r>
  <r>
    <n v="3377"/>
    <x v="7"/>
    <m/>
    <n v="3875"/>
    <n v="1485"/>
    <n v="11959.19"/>
    <n v="14248.94"/>
    <n v="26208.13"/>
    <n v="16.899999999999999"/>
    <n v="6.99"/>
    <n v="2002.69"/>
    <n v="1553.33"/>
    <n v="853"/>
    <n v="1330.54"/>
    <n v="222.63"/>
    <n v="14.42"/>
    <n v="5976.62"/>
    <n v="1529.18"/>
    <n v="1454.21"/>
    <n v="821.39"/>
    <n v="1281.06"/>
    <n v="604.79999999999995"/>
    <n v="14.48"/>
    <n v="5705.12"/>
    <n v="11681.74"/>
    <n v="4409.58"/>
    <n v="33624"/>
    <n v="4497.6000000000004"/>
    <n v="5754.85"/>
    <n v="10668.98"/>
    <n v="4379.99"/>
    <n v="99.79"/>
    <n v="59025.21"/>
    <n v="48256.44"/>
    <n v="15817.19"/>
    <n v="64073.64"/>
    <n v="16.54"/>
    <n v="20881.740000000002"/>
    <n v="44748.3"/>
    <n v="14.06"/>
    <x v="24"/>
  </r>
  <r>
    <n v="3378"/>
    <x v="7"/>
    <m/>
    <n v="2601"/>
    <n v="747"/>
    <n v="8256.83"/>
    <n v="6807.89"/>
    <n v="15064.72"/>
    <n v="17.420000000000002"/>
    <n v="7.43"/>
    <n v="1567.64"/>
    <n v="1082.0999999999999"/>
    <n v="624.37"/>
    <n v="843.35"/>
    <n v="154.12"/>
    <n v="8.52"/>
    <n v="4280.09"/>
    <n v="922.01"/>
    <n v="1041.8599999999999"/>
    <n v="569.5"/>
    <n v="833.68"/>
    <n v="0"/>
    <n v="8.58"/>
    <n v="3375.63"/>
    <n v="7655.72"/>
    <n v="2533.37"/>
    <n v="26056.32"/>
    <n v="2923.11"/>
    <n v="4118.01"/>
    <n v="6858.93"/>
    <n v="2986.58"/>
    <n v="55.97"/>
    <n v="42998.92"/>
    <n v="36084.019999999997"/>
    <n v="11768.59"/>
    <n v="47852.61"/>
    <n v="18.399999999999999"/>
    <n v="12126.43"/>
    <n v="26474.560000000001"/>
    <n v="16.23"/>
    <x v="24"/>
  </r>
  <r>
    <n v="3379"/>
    <x v="7"/>
    <m/>
    <n v="3611"/>
    <n v="371"/>
    <n v="10112.06"/>
    <n v="7421.69"/>
    <n v="17533.75"/>
    <n v="17.57"/>
    <n v="8.1199999999999992"/>
    <n v="2089.42"/>
    <n v="1514.77"/>
    <n v="848.42"/>
    <n v="885.87"/>
    <n v="204.35"/>
    <n v="6.4"/>
    <n v="5549.23"/>
    <n v="621.29"/>
    <n v="1391.9"/>
    <n v="770.74"/>
    <n v="937.56"/>
    <n v="0"/>
    <n v="6.41"/>
    <n v="3727.89"/>
    <n v="9277.1200000000008"/>
    <n v="2783.92"/>
    <n v="37754.629999999997"/>
    <n v="5027.74"/>
    <n v="6725.23"/>
    <n v="8608.35"/>
    <n v="4489.21"/>
    <n v="31.26"/>
    <n v="62636.43"/>
    <n v="53996.82"/>
    <n v="16529.21"/>
    <n v="70526.03"/>
    <n v="19.53"/>
    <n v="9239.15"/>
    <n v="30659.599999999999"/>
    <n v="24.9"/>
    <x v="24"/>
  </r>
  <r>
    <n v="3380"/>
    <x v="7"/>
    <m/>
    <n v="2762"/>
    <n v="172"/>
    <n v="7529.71"/>
    <n v="4670.58"/>
    <n v="12200.29"/>
    <n v="19.89"/>
    <n v="8.9"/>
    <n v="1600.95"/>
    <n v="1118.18"/>
    <n v="616.14"/>
    <n v="547.35"/>
    <n v="165.67"/>
    <n v="3.68"/>
    <n v="4051.96"/>
    <n v="276.99"/>
    <n v="881.47"/>
    <n v="503.27"/>
    <n v="584.28"/>
    <n v="0"/>
    <n v="3.67"/>
    <n v="2249.69"/>
    <n v="6301.65"/>
    <n v="1661.74"/>
    <n v="30190.95"/>
    <n v="3995.97"/>
    <n v="5387.26"/>
    <n v="5953.02"/>
    <n v="3693.87"/>
    <n v="18.5"/>
    <n v="49239.57"/>
    <n v="43268.05"/>
    <n v="12722.79"/>
    <n v="55990.84"/>
    <n v="20.27"/>
    <n v="3915.47"/>
    <n v="19345.740000000002"/>
    <n v="22.76"/>
    <x v="24"/>
  </r>
  <r>
    <n v="3381"/>
    <x v="7"/>
    <m/>
    <n v="890"/>
    <n v="2205"/>
    <n v="5547.36"/>
    <n v="8638.4699999999993"/>
    <n v="14185.83"/>
    <n v="27.34"/>
    <n v="15.15"/>
    <n v="845.45"/>
    <n v="416.8"/>
    <n v="189.98"/>
    <n v="947.82"/>
    <n v="202.53"/>
    <n v="19.66"/>
    <n v="2622.24"/>
    <n v="2723.73"/>
    <n v="1260.3599999999999"/>
    <n v="317.69"/>
    <n v="857.04"/>
    <n v="0"/>
    <n v="19.72"/>
    <n v="5178.53"/>
    <n v="7800.77"/>
    <n v="4301.7700000000004"/>
    <n v="18744.91"/>
    <n v="3243.36"/>
    <n v="2884.61"/>
    <n v="17050.830000000002"/>
    <n v="5705.93"/>
    <n v="183.27"/>
    <n v="47812.91"/>
    <n v="30578.81"/>
    <n v="6585.39"/>
    <n v="37164.199999999997"/>
    <n v="41.76"/>
    <n v="51653.87"/>
    <n v="88857.11"/>
    <n v="23.43"/>
    <x v="24"/>
  </r>
  <r>
    <n v="3382"/>
    <x v="7"/>
    <m/>
    <n v="3806"/>
    <n v="124"/>
    <n v="10335.379999999999"/>
    <n v="4416.26"/>
    <n v="14751.64"/>
    <n v="30.22"/>
    <n v="14.93"/>
    <n v="2608.16"/>
    <n v="1597.6"/>
    <n v="741.73"/>
    <n v="522.07000000000005"/>
    <n v="225.5"/>
    <n v="3.42"/>
    <n v="5698.48"/>
    <n v="209.32"/>
    <n v="823.9"/>
    <n v="497.78"/>
    <n v="564.25"/>
    <n v="0"/>
    <n v="3.42"/>
    <n v="2098.67"/>
    <n v="7797.15"/>
    <n v="1531"/>
    <n v="59562.16"/>
    <n v="14567.52"/>
    <n v="12146.13"/>
    <n v="9907.9699999999993"/>
    <n v="5147.25"/>
    <n v="26.36"/>
    <n v="101357.4"/>
    <n v="91423.07"/>
    <n v="24369.8"/>
    <n v="115792.87"/>
    <n v="30.42"/>
    <n v="4062.83"/>
    <n v="28854.27"/>
    <n v="32.76"/>
    <x v="24"/>
  </r>
  <r>
    <n v="3383"/>
    <x v="7"/>
    <m/>
    <n v="5131"/>
    <n v="776"/>
    <n v="13685.09"/>
    <n v="9870.51"/>
    <n v="23555.599999999999"/>
    <n v="24.6"/>
    <n v="12.35"/>
    <n v="2582.0500000000002"/>
    <n v="2160.9499999999998"/>
    <n v="1067.69"/>
    <n v="1205.17"/>
    <n v="286.55"/>
    <n v="9.52"/>
    <n v="7311.93"/>
    <n v="1457.34"/>
    <n v="1748.9"/>
    <n v="874.63"/>
    <n v="1247.1099999999999"/>
    <n v="0"/>
    <n v="9.51"/>
    <n v="5337.5"/>
    <n v="12649.42"/>
    <n v="4080.87"/>
    <n v="55047.62"/>
    <n v="14932.59"/>
    <n v="14346.59"/>
    <n v="19648.240000000002"/>
    <n v="6207.05"/>
    <n v="74.62"/>
    <n v="110256.7"/>
    <n v="90533.85"/>
    <n v="25267.64"/>
    <n v="115801.49"/>
    <n v="22.57"/>
    <n v="25931.48"/>
    <n v="70905.02"/>
    <n v="33.42"/>
    <x v="24"/>
  </r>
  <r>
    <n v="3384"/>
    <x v="7"/>
    <m/>
    <n v="2630"/>
    <n v="2611"/>
    <n v="12364.04"/>
    <n v="22942.11"/>
    <n v="35306.15"/>
    <n v="16.170000000000002"/>
    <n v="8.1199999999999992"/>
    <n v="1331.32"/>
    <n v="1094.08"/>
    <n v="594.70000000000005"/>
    <n v="2994.24"/>
    <n v="102.44"/>
    <n v="24.14"/>
    <n v="6140.92"/>
    <n v="2646.63"/>
    <n v="5550.55"/>
    <n v="1593.53"/>
    <n v="3008.54"/>
    <n v="0"/>
    <n v="24.2"/>
    <n v="12823.45"/>
    <n v="18964.37"/>
    <n v="9790.7099999999991"/>
    <n v="26120.95"/>
    <n v="3238.55"/>
    <n v="4743.51"/>
    <n v="26719.360000000001"/>
    <n v="2299.23"/>
    <n v="159.91999999999999"/>
    <n v="63281.52"/>
    <n v="36402.239999999998"/>
    <n v="11713.12"/>
    <n v="48115.360000000001"/>
    <n v="18.29"/>
    <n v="40858.74"/>
    <n v="116340.24"/>
    <n v="15.65"/>
    <x v="24"/>
  </r>
  <r>
    <n v="3385"/>
    <x v="7"/>
    <m/>
    <n v="5703"/>
    <n v="3879"/>
    <n v="20080.66"/>
    <n v="22239.81"/>
    <n v="42320.47"/>
    <n v="16.21"/>
    <n v="7.85"/>
    <n v="3203.05"/>
    <n v="2456.94"/>
    <n v="1348.43"/>
    <n v="2895.46"/>
    <n v="273.99"/>
    <n v="28.59"/>
    <n v="10206.459999999999"/>
    <n v="3830.01"/>
    <n v="3899.58"/>
    <n v="1549.82"/>
    <n v="2622.83"/>
    <n v="0"/>
    <n v="28.65"/>
    <n v="11930.89"/>
    <n v="22137.35"/>
    <n v="9279.41"/>
    <n v="58152.47"/>
    <n v="7539.08"/>
    <n v="9791.5"/>
    <n v="23425.72"/>
    <n v="5481.06"/>
    <n v="196.7"/>
    <n v="104586.52"/>
    <n v="80964.100000000006"/>
    <n v="26411.03"/>
    <n v="107375.13"/>
    <n v="18.829999999999998"/>
    <n v="55392.7"/>
    <n v="105670.79"/>
    <n v="14.28"/>
    <x v="24"/>
  </r>
  <r>
    <n v="3386"/>
    <x v="7"/>
    <m/>
    <n v="5372"/>
    <n v="2456"/>
    <n v="17035.560000000001"/>
    <n v="20672.650000000001"/>
    <n v="37708.21"/>
    <n v="18.059999999999999"/>
    <n v="8.8699999999999992"/>
    <n v="2796.39"/>
    <n v="2032.31"/>
    <n v="1097.08"/>
    <n v="2484.2600000000002"/>
    <n v="284.35000000000002"/>
    <n v="21.25"/>
    <n v="8715.6299999999992"/>
    <n v="2778.96"/>
    <n v="4538.74"/>
    <n v="1469.62"/>
    <n v="2426.64"/>
    <n v="0"/>
    <n v="21.25"/>
    <n v="11235.21"/>
    <n v="19950.84"/>
    <n v="8787.31"/>
    <n v="54004.67"/>
    <n v="7224.87"/>
    <n v="9197.15"/>
    <n v="29212.22"/>
    <n v="5563.89"/>
    <n v="138.38"/>
    <n v="105341.18"/>
    <n v="75990.58"/>
    <n v="23863.56"/>
    <n v="99854.14"/>
    <n v="18.59"/>
    <n v="47353.85"/>
    <n v="109086.27"/>
    <n v="19.28"/>
    <x v="24"/>
  </r>
  <r>
    <n v="3387"/>
    <x v="7"/>
    <m/>
    <n v="6123"/>
    <n v="818"/>
    <n v="15815.18"/>
    <n v="8802.7999999999993"/>
    <n v="24617.98"/>
    <n v="21.56"/>
    <n v="10.71"/>
    <n v="3135.54"/>
    <n v="2429.94"/>
    <n v="1208.8499999999999"/>
    <n v="1051.26"/>
    <n v="372"/>
    <n v="8.98"/>
    <n v="8206.58"/>
    <n v="1447.9"/>
    <n v="1037.01"/>
    <n v="791.59"/>
    <n v="1034.46"/>
    <n v="0"/>
    <n v="8.98"/>
    <n v="4319.9399999999996"/>
    <n v="12526.52"/>
    <n v="3276.49"/>
    <n v="64413.41"/>
    <n v="13007.62"/>
    <n v="12824.33"/>
    <n v="12749.96"/>
    <n v="7400.33"/>
    <n v="66.77"/>
    <n v="110462.42"/>
    <n v="97645.69"/>
    <n v="29551.89"/>
    <n v="127197.58"/>
    <n v="20.77"/>
    <n v="28148.75"/>
    <n v="52846.58"/>
    <n v="34.409999999999997"/>
    <x v="24"/>
  </r>
  <r>
    <n v="3388"/>
    <x v="7"/>
    <m/>
    <n v="5600"/>
    <n v="332"/>
    <n v="15100.04"/>
    <n v="7247.75"/>
    <n v="22347.79"/>
    <n v="22.18"/>
    <n v="10.95"/>
    <n v="3399.85"/>
    <n v="2395.9899999999998"/>
    <n v="1203.9000000000001"/>
    <n v="829.97"/>
    <n v="339.86"/>
    <n v="5.87"/>
    <n v="8175.43"/>
    <n v="628.24"/>
    <n v="1138.33"/>
    <n v="760.34"/>
    <n v="869.36"/>
    <n v="0"/>
    <n v="5.87"/>
    <n v="3402.13"/>
    <n v="11577.56"/>
    <n v="2526.9"/>
    <n v="73032.740000000005"/>
    <n v="12015.6"/>
    <n v="12852.5"/>
    <n v="13170.85"/>
    <n v="6139.08"/>
    <n v="35.85"/>
    <n v="117246.62"/>
    <n v="104039.92"/>
    <n v="30500.54"/>
    <n v="134540.46"/>
    <n v="24.03"/>
    <n v="10684.08"/>
    <n v="35391.14"/>
    <n v="32.18"/>
    <x v="24"/>
  </r>
  <r>
    <n v="3389"/>
    <x v="7"/>
    <m/>
    <n v="11059"/>
    <n v="3829"/>
    <n v="37114.5"/>
    <n v="34508.129999999997"/>
    <n v="71622.63"/>
    <n v="25.13"/>
    <n v="12.09"/>
    <n v="8080.32"/>
    <n v="4854.8999999999996"/>
    <n v="2627.48"/>
    <n v="3895.67"/>
    <n v="695.52"/>
    <n v="39.14"/>
    <n v="20193.04"/>
    <n v="5469.75"/>
    <n v="7469.69"/>
    <n v="2180.0500000000002"/>
    <n v="3809.23"/>
    <n v="0"/>
    <n v="39.32"/>
    <n v="18968.04"/>
    <n v="39161.08"/>
    <n v="15119.48"/>
    <n v="187870.14"/>
    <n v="30110.09"/>
    <n v="32249.279999999999"/>
    <n v="55947.69"/>
    <n v="15896.07"/>
    <n v="354.68"/>
    <n v="322427.96000000002"/>
    <n v="266125.59000000003"/>
    <n v="63844.65"/>
    <n v="329970.23"/>
    <n v="29.84"/>
    <n v="90997.53"/>
    <n v="236081.7"/>
    <n v="23.77"/>
    <x v="24"/>
  </r>
  <r>
    <n v="3390"/>
    <x v="7"/>
    <s v="ld"/>
    <n v="9997"/>
    <n v="2396"/>
    <n v="30289.49"/>
    <n v="21251.21"/>
    <n v="51540.7"/>
    <n v="31.58"/>
    <n v="15.19"/>
    <n v="5753.05"/>
    <n v="4446.76"/>
    <n v="2277.0300000000002"/>
    <n v="2549.54"/>
    <n v="592.17999999999995"/>
    <n v="24.04"/>
    <n v="15642.59"/>
    <n v="2995.68"/>
    <n v="3138.51"/>
    <n v="1638.16"/>
    <n v="2529.46"/>
    <n v="0"/>
    <n v="24.08"/>
    <n v="10325.89"/>
    <n v="25968.48"/>
    <n v="7772.35"/>
    <n v="153608.99"/>
    <n v="49269.45"/>
    <n v="44641.43"/>
    <n v="55913.35"/>
    <n v="10384.56"/>
    <n v="254.28"/>
    <n v="314072.06"/>
    <n v="257904.44"/>
    <n v="77798.5"/>
    <n v="335702.93"/>
    <n v="33.58"/>
    <n v="68831.27"/>
    <n v="169650.89"/>
    <n v="28.73"/>
    <x v="24"/>
  </r>
  <r>
    <n v="3391"/>
    <x v="7"/>
    <s v="alley"/>
    <n v="9107"/>
    <n v="3435"/>
    <n v="29977.52"/>
    <n v="29918.82"/>
    <n v="59896.34"/>
    <n v="40.35"/>
    <n v="20.07"/>
    <n v="6201.53"/>
    <n v="4438.41"/>
    <n v="2275.94"/>
    <n v="3612.09"/>
    <n v="429.84"/>
    <n v="31.52"/>
    <n v="16989.330000000002"/>
    <n v="4398.18"/>
    <n v="6952.08"/>
    <n v="2086.66"/>
    <n v="3528.64"/>
    <n v="0"/>
    <n v="31.63"/>
    <n v="16997.169999999998"/>
    <n v="33986.5"/>
    <n v="13436.91"/>
    <n v="202166.67"/>
    <n v="56506.48"/>
    <n v="55421.11"/>
    <n v="92566.01"/>
    <n v="7111.98"/>
    <n v="475.52"/>
    <n v="414247.77"/>
    <n v="321206.24"/>
    <n v="79629.23"/>
    <n v="400835.47"/>
    <n v="44.01"/>
    <n v="101263.97"/>
    <n v="366002.89"/>
    <n v="29.48"/>
    <x v="24"/>
  </r>
  <r>
    <n v="3392"/>
    <x v="7"/>
    <s v="ld"/>
    <n v="4702"/>
    <n v="3996"/>
    <n v="21263.17"/>
    <n v="51154.2"/>
    <n v="72417.37"/>
    <n v="24.89"/>
    <n v="13.89"/>
    <n v="3144.47"/>
    <n v="2172.3200000000002"/>
    <n v="1079.26"/>
    <n v="4650.2700000000004"/>
    <n v="169.35"/>
    <n v="33.89"/>
    <n v="11249.56"/>
    <n v="4007.64"/>
    <n v="8934.7099999999991"/>
    <n v="2530.27"/>
    <n v="4668.5"/>
    <n v="12284.39"/>
    <n v="33.85"/>
    <n v="32459.360000000001"/>
    <n v="43708.92"/>
    <n v="27757.01"/>
    <n v="86764.61"/>
    <n v="13022.9"/>
    <n v="15016.98"/>
    <n v="72534.490000000005"/>
    <n v="1040.7"/>
    <n v="263.14"/>
    <n v="188642.82"/>
    <n v="115845.19"/>
    <n v="29430.89"/>
    <n v="145276.09"/>
    <n v="30.9"/>
    <n v="76054.7"/>
    <n v="500082.94"/>
    <n v="19.03"/>
    <x v="24"/>
  </r>
  <r>
    <n v="3393"/>
    <x v="7"/>
    <s v="City"/>
    <n v="5379"/>
    <n v="5529"/>
    <n v="21840.6"/>
    <n v="26883.23"/>
    <n v="48723.83"/>
    <n v="22.67"/>
    <n v="11.95"/>
    <n v="3317.12"/>
    <n v="2268.64"/>
    <n v="1135.45"/>
    <n v="3725.82"/>
    <n v="328.27"/>
    <n v="45.31"/>
    <n v="10820.61"/>
    <n v="5382.23"/>
    <n v="4720.16"/>
    <n v="1407.21"/>
    <n v="3378.49"/>
    <n v="0"/>
    <n v="45.65"/>
    <n v="14933.75"/>
    <n v="25754.35"/>
    <n v="11509.61"/>
    <n v="76525.61"/>
    <n v="14898.02"/>
    <n v="14732.93"/>
    <n v="51898.39"/>
    <n v="2285.5100000000002"/>
    <n v="416.85"/>
    <n v="160757.29999999999"/>
    <n v="108442.07"/>
    <n v="34671.97"/>
    <n v="143114.03"/>
    <n v="26.61"/>
    <n v="87074.44"/>
    <n v="200641.94"/>
    <n v="15.75"/>
    <x v="24"/>
  </r>
  <r>
    <n v="3394"/>
    <x v="7"/>
    <s v="rg"/>
    <n v="7122"/>
    <n v="1190"/>
    <n v="19719.900000000001"/>
    <n v="12854.98"/>
    <n v="32574.880000000001"/>
    <n v="30.63"/>
    <n v="15.87"/>
    <n v="4162.8"/>
    <n v="3262.83"/>
    <n v="1480.18"/>
    <n v="1486.46"/>
    <n v="401.36"/>
    <n v="12.79"/>
    <n v="10806.42"/>
    <n v="1921.29"/>
    <n v="1962.34"/>
    <n v="1043.51"/>
    <n v="1476.92"/>
    <n v="0"/>
    <n v="12.77"/>
    <n v="6416.83"/>
    <n v="17223.240000000002"/>
    <n v="4927.1400000000003"/>
    <n v="125888.78"/>
    <n v="38829.74"/>
    <n v="30932.58"/>
    <n v="33219.25"/>
    <n v="4892.51"/>
    <n v="87.22"/>
    <n v="233850.07"/>
    <n v="200543.6"/>
    <n v="54286.87"/>
    <n v="254830.47"/>
    <n v="35.78"/>
    <n v="38193.43"/>
    <n v="103910.92"/>
    <n v="32.1"/>
    <x v="24"/>
  </r>
  <r>
    <n v="3395"/>
    <x v="7"/>
    <s v="ld"/>
    <n v="3699"/>
    <n v="8235"/>
    <n v="18800.23"/>
    <n v="25759.75"/>
    <n v="44559.98"/>
    <n v="24.33"/>
    <n v="13.94"/>
    <n v="2088.0700000000002"/>
    <n v="972.95"/>
    <n v="452.97"/>
    <n v="3836.34"/>
    <n v="378.07"/>
    <n v="61.05"/>
    <n v="7789.46"/>
    <n v="8090.54"/>
    <n v="2495.2800000000002"/>
    <n v="596.64"/>
    <n v="3051.67"/>
    <n v="0"/>
    <n v="61.6"/>
    <n v="14295.74"/>
    <n v="22085.19"/>
    <n v="11182.46"/>
    <n v="50790.81"/>
    <n v="9741.89"/>
    <n v="8023.37"/>
    <n v="61084.17"/>
    <n v="8267.19"/>
    <n v="570.41"/>
    <n v="138477.84"/>
    <n v="76823.27"/>
    <n v="24705.13"/>
    <n v="101528.4"/>
    <n v="27.45"/>
    <n v="150386.01999999999"/>
    <n v="234031.65"/>
    <n v="18.260000000000002"/>
    <x v="24"/>
  </r>
  <r>
    <n v="3396"/>
    <x v="7"/>
    <s v="City"/>
    <n v="3735"/>
    <n v="165"/>
    <n v="9926.9599999999991"/>
    <n v="4577.2"/>
    <n v="14504.16"/>
    <n v="23.76"/>
    <n v="12.25"/>
    <n v="2198.6"/>
    <n v="1767.86"/>
    <n v="896.26"/>
    <n v="493.59"/>
    <n v="226.36"/>
    <n v="3.66"/>
    <n v="5586.33"/>
    <n v="272.2"/>
    <n v="712.43"/>
    <n v="483.41"/>
    <n v="519.95000000000005"/>
    <n v="0"/>
    <n v="3.66"/>
    <n v="1991.64"/>
    <n v="7577.97"/>
    <n v="1468.03"/>
    <n v="58294.84"/>
    <n v="15803.32"/>
    <n v="12539.8"/>
    <n v="7256.46"/>
    <n v="2734.15"/>
    <n v="20.65"/>
    <n v="96649.21"/>
    <n v="89372.11"/>
    <n v="32063.360000000001"/>
    <n v="121435.47"/>
    <n v="32.51"/>
    <n v="3971.54"/>
    <n v="19614.03"/>
    <n v="24.07"/>
    <x v="24"/>
  </r>
  <r>
    <n v="3397"/>
    <x v="7"/>
    <s v="City"/>
    <n v="5930"/>
    <n v="342"/>
    <n v="15970.14"/>
    <n v="7742.08"/>
    <n v="23712.22"/>
    <n v="24.11"/>
    <n v="11.98"/>
    <n v="3753.56"/>
    <n v="2699.81"/>
    <n v="1326.79"/>
    <n v="884.67"/>
    <n v="362.54"/>
    <n v="6.34"/>
    <n v="9033.7099999999991"/>
    <n v="559.27"/>
    <n v="1274.24"/>
    <n v="816.55"/>
    <n v="927.48"/>
    <n v="0"/>
    <n v="6.33"/>
    <n v="3583.87"/>
    <n v="12617.58"/>
    <n v="2650.06"/>
    <n v="93791.1"/>
    <n v="22678.18"/>
    <n v="17297.080000000002"/>
    <n v="11736.44"/>
    <n v="3766.89"/>
    <n v="36.590000000000003"/>
    <n v="149306.26999999999"/>
    <n v="137533.24"/>
    <n v="44196.480000000003"/>
    <n v="181729.72"/>
    <n v="30.65"/>
    <n v="7856.13"/>
    <n v="35274.25"/>
    <n v="22.97"/>
    <x v="24"/>
  </r>
  <r>
    <n v="3398"/>
    <x v="7"/>
    <s v="City"/>
    <n v="5141"/>
    <n v="476"/>
    <n v="13841.17"/>
    <n v="7815.49"/>
    <n v="21656.66"/>
    <n v="20.69"/>
    <n v="9.99"/>
    <n v="2992.01"/>
    <n v="2258.02"/>
    <n v="1162.03"/>
    <n v="911.49"/>
    <n v="318.20999999999998"/>
    <n v="6.75"/>
    <n v="7648.51"/>
    <n v="695.34"/>
    <n v="1212.51"/>
    <n v="769.18"/>
    <n v="935.35"/>
    <n v="0"/>
    <n v="6.74"/>
    <n v="3619.12"/>
    <n v="11267.63"/>
    <n v="2677.03"/>
    <n v="71346.789999999994"/>
    <n v="14732.18"/>
    <n v="12098.14"/>
    <n v="10627.96"/>
    <n v="2800.32"/>
    <n v="36.82"/>
    <n v="111642.19"/>
    <n v="100977.42"/>
    <n v="32978.269999999997"/>
    <n v="133955.69"/>
    <n v="26.06"/>
    <n v="9052.6200000000008"/>
    <n v="30708.46"/>
    <n v="19.02"/>
    <x v="24"/>
  </r>
  <r>
    <n v="3399"/>
    <x v="7"/>
    <s v="City"/>
    <n v="4714"/>
    <n v="671"/>
    <n v="12759.06"/>
    <n v="7770.16"/>
    <n v="20529.22"/>
    <n v="21.34"/>
    <n v="10.44"/>
    <n v="2815.36"/>
    <n v="2235.58"/>
    <n v="1072.1600000000001"/>
    <n v="943.1"/>
    <n v="236.35"/>
    <n v="8.41"/>
    <n v="7310.97"/>
    <n v="1074.67"/>
    <n v="1147.51"/>
    <n v="735.76"/>
    <n v="942.22"/>
    <n v="0"/>
    <n v="8.4600000000000009"/>
    <n v="3908.63"/>
    <n v="11219.6"/>
    <n v="2957.94"/>
    <n v="64540.65"/>
    <n v="15678.58"/>
    <n v="11738.78"/>
    <n v="11179.74"/>
    <n v="2497.4299999999998"/>
    <n v="57.39"/>
    <n v="105692.57"/>
    <n v="94455.44"/>
    <n v="31236.93"/>
    <n v="125692.37"/>
    <n v="26.66"/>
    <n v="12388.69"/>
    <n v="33873.39"/>
    <n v="18.46"/>
    <x v="24"/>
  </r>
  <r>
    <n v="3400"/>
    <x v="7"/>
    <s v="ld"/>
    <n v="6530"/>
    <n v="672"/>
    <n v="16867.93"/>
    <n v="10072.36"/>
    <n v="26940.29"/>
    <n v="19.23"/>
    <n v="9.3000000000000007"/>
    <n v="3492.32"/>
    <n v="2866.29"/>
    <n v="1478.45"/>
    <n v="1207.42"/>
    <n v="361.1"/>
    <n v="9.16"/>
    <n v="9414.74"/>
    <n v="1056.68"/>
    <n v="1575.3"/>
    <n v="1019.37"/>
    <n v="1234.32"/>
    <n v="0"/>
    <n v="9.14"/>
    <n v="4894.82"/>
    <n v="14309.55"/>
    <n v="3651.36"/>
    <n v="78620.2"/>
    <n v="17207.259999999998"/>
    <n v="14231.41"/>
    <n v="12116.31"/>
    <n v="4382.1899999999996"/>
    <n v="52.39"/>
    <n v="126609.77"/>
    <n v="114441.07"/>
    <n v="43556.35"/>
    <n v="157997.42000000001"/>
    <n v="24.2"/>
    <n v="10896.77"/>
    <n v="36384.42"/>
    <n v="16.22"/>
    <x v="24"/>
  </r>
  <r>
    <n v="3401"/>
    <x v="7"/>
    <s v="ld"/>
    <n v="4031"/>
    <n v="202"/>
    <n v="9375.36"/>
    <n v="4800.26"/>
    <n v="14175.62"/>
    <n v="16.78"/>
    <n v="7.83"/>
    <n v="1792.32"/>
    <n v="1556.97"/>
    <n v="803.37"/>
    <n v="528.80999999999995"/>
    <n v="226.31"/>
    <n v="3.96"/>
    <n v="4911.74"/>
    <n v="282.97000000000003"/>
    <n v="726.86"/>
    <n v="527.02"/>
    <n v="550.97"/>
    <n v="0"/>
    <n v="3.96"/>
    <n v="2091.7800000000002"/>
    <n v="7003.52"/>
    <n v="1536.86"/>
    <n v="37287.5"/>
    <n v="6991.61"/>
    <n v="6202.21"/>
    <n v="4360.6400000000003"/>
    <n v="2186.48"/>
    <n v="17.84"/>
    <n v="57046.27"/>
    <n v="52667.8"/>
    <n v="22260.38"/>
    <n v="74928.179999999993"/>
    <n v="18.59"/>
    <n v="3541.83"/>
    <n v="13164.71"/>
    <n v="17.53"/>
    <x v="24"/>
  </r>
  <r>
    <n v="3402"/>
    <x v="7"/>
    <s v="ld"/>
    <n v="5341"/>
    <n v="854"/>
    <n v="13528.42"/>
    <n v="11561.38"/>
    <n v="25089.8"/>
    <n v="14.61"/>
    <n v="6.71"/>
    <n v="2112.88"/>
    <n v="1963.8"/>
    <n v="1066.8"/>
    <n v="1452.76"/>
    <n v="276.73"/>
    <n v="9.99"/>
    <n v="6882.97"/>
    <n v="913.43"/>
    <n v="2126.9499999999998"/>
    <n v="1064.82"/>
    <n v="1497.42"/>
    <n v="0"/>
    <n v="9.98"/>
    <n v="5612.6"/>
    <n v="12495.57"/>
    <n v="4105.2"/>
    <n v="43658.78"/>
    <n v="7555.6"/>
    <n v="7726.98"/>
    <n v="10902.42"/>
    <n v="2646.15"/>
    <n v="46.46"/>
    <n v="72536.39"/>
    <n v="61587.51"/>
    <n v="25878.37"/>
    <n v="87465.89"/>
    <n v="16.38"/>
    <n v="11110.22"/>
    <n v="35513.75"/>
    <n v="13.01"/>
    <x v="24"/>
  </r>
  <r>
    <n v="3403"/>
    <x v="7"/>
    <s v="ld"/>
    <n v="3829"/>
    <n v="801"/>
    <n v="10091.89"/>
    <n v="7898.83"/>
    <n v="17990.72"/>
    <n v="16.05"/>
    <n v="7.26"/>
    <n v="1651.26"/>
    <n v="1437.95"/>
    <n v="763.16"/>
    <n v="1011.05"/>
    <n v="217.85"/>
    <n v="8.18"/>
    <n v="5089.46"/>
    <n v="846.16"/>
    <n v="1335.55"/>
    <n v="677.78"/>
    <n v="1006.99"/>
    <n v="0"/>
    <n v="8.17"/>
    <n v="3874.64"/>
    <n v="8964.1"/>
    <n v="2859.49"/>
    <n v="33813.9"/>
    <n v="5645.41"/>
    <n v="5654.07"/>
    <n v="8050.12"/>
    <n v="1542.4"/>
    <n v="45.43"/>
    <n v="54751.32"/>
    <n v="46655.78"/>
    <n v="20004.37"/>
    <n v="66660.149999999994"/>
    <n v="17.41"/>
    <n v="10832.26"/>
    <n v="28299.19"/>
    <n v="13.52"/>
    <x v="24"/>
  </r>
  <r>
    <n v="3404"/>
    <x v="7"/>
    <s v="City"/>
    <n v="3903"/>
    <n v="416"/>
    <n v="10597.53"/>
    <n v="6140.52"/>
    <n v="16738.05"/>
    <n v="20.059999999999999"/>
    <n v="9.77"/>
    <n v="2409.37"/>
    <n v="1713.89"/>
    <n v="857.64"/>
    <n v="722.82"/>
    <n v="236.94"/>
    <n v="5.54"/>
    <n v="5946.19"/>
    <n v="630.07000000000005"/>
    <n v="983.33"/>
    <n v="588.29"/>
    <n v="739.83"/>
    <n v="0"/>
    <n v="5.52"/>
    <n v="2947.04"/>
    <n v="8893.24"/>
    <n v="2201.69"/>
    <n v="53976.26"/>
    <n v="10474.620000000001"/>
    <n v="8687.74"/>
    <n v="7870.86"/>
    <n v="1806.73"/>
    <n v="34.31"/>
    <n v="82850.509999999995"/>
    <n v="74945.34"/>
    <n v="24562.799999999999"/>
    <n v="99508.14"/>
    <n v="25.5"/>
    <n v="7970.73"/>
    <n v="24773.46"/>
    <n v="19.16"/>
    <x v="24"/>
  </r>
  <r>
    <n v="3405"/>
    <x v="7"/>
    <s v="ld"/>
    <n v="1581"/>
    <n v="2507"/>
    <n v="7364.67"/>
    <n v="11277.84"/>
    <n v="18642.509999999998"/>
    <n v="19.420000000000002"/>
    <n v="7.81"/>
    <n v="612.80999999999995"/>
    <n v="634.25"/>
    <n v="376.02"/>
    <n v="1629.11"/>
    <n v="110.93"/>
    <n v="18.47"/>
    <n v="3381.59"/>
    <n v="2271.04"/>
    <n v="1762.11"/>
    <n v="641.04999999999995"/>
    <n v="1463.68"/>
    <n v="0"/>
    <n v="18.579999999999998"/>
    <n v="6156.46"/>
    <n v="9538.0499999999993"/>
    <n v="4674.2"/>
    <n v="13075.75"/>
    <n v="2257.02"/>
    <n v="2798.82"/>
    <n v="12573.11"/>
    <n v="647.39"/>
    <n v="148.21"/>
    <n v="31500.3"/>
    <n v="18778.990000000002"/>
    <n v="7168.03"/>
    <n v="25947.02"/>
    <n v="16.41"/>
    <n v="28461.65"/>
    <n v="53715.46"/>
    <n v="11.35"/>
    <x v="24"/>
  </r>
  <r>
    <n v="3406"/>
    <x v="7"/>
    <s v="ld"/>
    <n v="2769"/>
    <n v="2615"/>
    <n v="10637.72"/>
    <n v="20379.61"/>
    <n v="31017.33"/>
    <n v="16.7"/>
    <n v="6.82"/>
    <n v="1183.96"/>
    <n v="975.5"/>
    <n v="551.80999999999995"/>
    <n v="2135.04"/>
    <n v="123.07"/>
    <n v="20.27"/>
    <n v="4989.66"/>
    <n v="2197.12"/>
    <n v="2952.09"/>
    <n v="1023.06"/>
    <n v="2013.32"/>
    <n v="736.65"/>
    <n v="20.32"/>
    <n v="8942.57"/>
    <n v="13932.23"/>
    <n v="6908.93"/>
    <n v="25862.36"/>
    <n v="3428.93"/>
    <n v="4074.3"/>
    <n v="16742.16"/>
    <n v="788.43"/>
    <n v="141.4"/>
    <n v="51037.59"/>
    <n v="34154.019999999997"/>
    <n v="12935.3"/>
    <n v="47089.32"/>
    <n v="17.010000000000002"/>
    <n v="26892.98"/>
    <n v="68117.070000000007"/>
    <n v="10.28"/>
    <x v="24"/>
  </r>
  <r>
    <n v="3407"/>
    <x v="7"/>
    <s v="ld"/>
    <n v="5614"/>
    <n v="1013"/>
    <n v="14747.01"/>
    <n v="12165.45"/>
    <n v="26912.46"/>
    <n v="15.97"/>
    <n v="7.05"/>
    <n v="2426.34"/>
    <n v="2102.5700000000002"/>
    <n v="1198.82"/>
    <n v="1532.33"/>
    <n v="320.37"/>
    <n v="11.16"/>
    <n v="7591.6"/>
    <n v="1077.6500000000001"/>
    <n v="2189.1"/>
    <n v="1127.5"/>
    <n v="1551.53"/>
    <n v="0"/>
    <n v="11.15"/>
    <n v="5956.92"/>
    <n v="13548.52"/>
    <n v="4394.24"/>
    <n v="51365.98"/>
    <n v="7696.26"/>
    <n v="8697.7900000000009"/>
    <n v="11433.34"/>
    <n v="2696"/>
    <n v="54.1"/>
    <n v="81943.47"/>
    <n v="70456.03"/>
    <n v="29050.36"/>
    <n v="99506.4"/>
    <n v="17.72"/>
    <n v="14158.97"/>
    <n v="41243.15"/>
    <n v="13.98"/>
    <x v="24"/>
  </r>
  <r>
    <n v="3408"/>
    <x v="7"/>
    <s v="ld"/>
    <n v="3862"/>
    <n v="3762"/>
    <n v="14652.82"/>
    <n v="18967.14"/>
    <n v="33619.96"/>
    <n v="20.98"/>
    <n v="9.44"/>
    <n v="1942.17"/>
    <n v="1379.21"/>
    <n v="743.4"/>
    <n v="2730"/>
    <n v="202.5"/>
    <n v="27.81"/>
    <n v="7025.09"/>
    <n v="3045.63"/>
    <n v="3323"/>
    <n v="1194.0999999999999"/>
    <n v="2486.85"/>
    <n v="0"/>
    <n v="27.91"/>
    <n v="10077.49"/>
    <n v="17102.59"/>
    <n v="7562.74"/>
    <n v="43412.52"/>
    <n v="7135.18"/>
    <n v="7401.31"/>
    <n v="28340.560000000001"/>
    <n v="1554.69"/>
    <n v="225.06"/>
    <n v="88069.32"/>
    <n v="59503.7"/>
    <n v="22418.68"/>
    <n v="81922.38"/>
    <n v="21.21"/>
    <n v="50093.71"/>
    <n v="107399.57"/>
    <n v="13.32"/>
    <x v="24"/>
  </r>
  <r>
    <n v="3409"/>
    <x v="7"/>
    <s v="ld"/>
    <n v="4633"/>
    <n v="682"/>
    <n v="11767.31"/>
    <n v="7579.41"/>
    <n v="19346.72"/>
    <n v="18.87"/>
    <n v="8.74"/>
    <n v="2159.54"/>
    <n v="1800.51"/>
    <n v="913.16"/>
    <n v="900.6"/>
    <n v="256.42"/>
    <n v="7.93"/>
    <n v="6038.15"/>
    <n v="1042.9100000000001"/>
    <n v="1141.72"/>
    <n v="679.55"/>
    <n v="898.21"/>
    <n v="0"/>
    <n v="7.98"/>
    <n v="3770.36"/>
    <n v="9808.51"/>
    <n v="2864.17"/>
    <n v="45178.3"/>
    <n v="7898.08"/>
    <n v="8119.68"/>
    <n v="8612.2999999999993"/>
    <n v="1257.1500000000001"/>
    <n v="55.14"/>
    <n v="71120.649999999994"/>
    <n v="62453.21"/>
    <n v="23308.49"/>
    <n v="85761.71"/>
    <n v="18.510000000000002"/>
    <n v="13731.51"/>
    <n v="33893.160000000003"/>
    <n v="20.13"/>
    <x v="24"/>
  </r>
  <r>
    <n v="3410"/>
    <x v="7"/>
    <s v="ld"/>
    <n v="3245"/>
    <n v="963"/>
    <n v="10941.24"/>
    <n v="9520.8700000000008"/>
    <n v="20462.11"/>
    <n v="21.79"/>
    <n v="11.14"/>
    <n v="2508"/>
    <n v="1738.68"/>
    <n v="884.29"/>
    <n v="1397.8"/>
    <n v="171.91"/>
    <n v="9.25"/>
    <n v="6709.93"/>
    <n v="1140.6199999999999"/>
    <n v="2000.1"/>
    <n v="924.65"/>
    <n v="1405.42"/>
    <n v="0"/>
    <n v="9.24"/>
    <n v="5480.02"/>
    <n v="12189.95"/>
    <n v="4065.37"/>
    <n v="61094.17"/>
    <n v="10982.87"/>
    <n v="9814.25"/>
    <n v="16634"/>
    <n v="1154.08"/>
    <n v="64.650000000000006"/>
    <n v="99744.02"/>
    <n v="83045.38"/>
    <n v="29098.95"/>
    <n v="112144.33"/>
    <n v="34.56"/>
    <n v="18828.669999999998"/>
    <n v="58347.34"/>
    <n v="19.55"/>
    <x v="24"/>
  </r>
  <r>
    <n v="3411"/>
    <x v="7"/>
    <s v="ld"/>
    <n v="11213"/>
    <n v="1881"/>
    <n v="34374.04"/>
    <n v="22368.1"/>
    <n v="56742.14"/>
    <n v="31.51"/>
    <n v="15.95"/>
    <n v="8386.19"/>
    <n v="6004.2"/>
    <n v="2952.27"/>
    <n v="2842.78"/>
    <n v="562.80999999999995"/>
    <n v="22.59"/>
    <n v="20770.84"/>
    <n v="3118.6"/>
    <n v="3952.69"/>
    <n v="2154.77"/>
    <n v="2887"/>
    <n v="0"/>
    <n v="22.63"/>
    <n v="12135.69"/>
    <n v="32906.53"/>
    <n v="9226.06"/>
    <n v="256663.27"/>
    <n v="65773.34"/>
    <n v="50191.79"/>
    <n v="50833.01"/>
    <n v="6165.62"/>
    <n v="206.56"/>
    <n v="429833.58"/>
    <n v="378794.01"/>
    <n v="121820.95"/>
    <n v="500614.96"/>
    <n v="44.65"/>
    <n v="61820.1"/>
    <n v="187230.96"/>
    <n v="32.869999999999997"/>
    <x v="24"/>
  </r>
  <r>
    <n v="3412"/>
    <x v="7"/>
    <s v="ld"/>
    <n v="9431"/>
    <n v="2717"/>
    <n v="29292.09"/>
    <n v="28613.41"/>
    <n v="57905.5"/>
    <n v="22.15"/>
    <n v="11.2"/>
    <n v="6204.93"/>
    <n v="4858.2299999999996"/>
    <n v="2348.14"/>
    <n v="3312.74"/>
    <n v="424.21"/>
    <n v="27.66"/>
    <n v="17175.91"/>
    <n v="3346.71"/>
    <n v="4272.71"/>
    <n v="2215.12"/>
    <n v="3287.11"/>
    <n v="825.37"/>
    <n v="27.7"/>
    <n v="13974.72"/>
    <n v="31150.63"/>
    <n v="10659.92"/>
    <n v="156690.28"/>
    <n v="37179.339999999997"/>
    <n v="28236.19"/>
    <n v="40359.449999999997"/>
    <n v="4932.17"/>
    <n v="203.85"/>
    <n v="267601.28999999998"/>
    <n v="227037.98"/>
    <n v="74959.78"/>
    <n v="301997.77"/>
    <n v="32.020000000000003"/>
    <n v="50711.94"/>
    <n v="148834.14000000001"/>
    <n v="18.66"/>
    <x v="24"/>
  </r>
  <r>
    <n v="3413"/>
    <x v="7"/>
    <s v="ld"/>
    <n v="16776"/>
    <n v="4186"/>
    <n v="49079.79"/>
    <n v="34865.25"/>
    <n v="83945.04"/>
    <n v="28.67"/>
    <n v="14.28"/>
    <n v="10537.44"/>
    <n v="7519.86"/>
    <n v="3544.98"/>
    <n v="3899.57"/>
    <n v="953.8"/>
    <n v="41.74"/>
    <n v="26497.4"/>
    <n v="5235.08"/>
    <n v="4666.34"/>
    <n v="2511.0100000000002"/>
    <n v="3809.94"/>
    <n v="355.27"/>
    <n v="41.83"/>
    <n v="16619.46"/>
    <n v="43116.86"/>
    <n v="12767.69"/>
    <n v="309158.57"/>
    <n v="84034.4"/>
    <n v="59300.41"/>
    <n v="66272.86"/>
    <n v="16239.66"/>
    <n v="336.32"/>
    <n v="535342.21"/>
    <n v="468733.04"/>
    <n v="143445.85"/>
    <n v="612178.89"/>
    <n v="36.49"/>
    <n v="84666.58"/>
    <n v="223526.04"/>
    <n v="20.23"/>
    <x v="24"/>
  </r>
  <r>
    <n v="3414"/>
    <x v="7"/>
    <s v="le"/>
    <n v="13324"/>
    <n v="1066"/>
    <n v="37113.39"/>
    <n v="19424.150000000001"/>
    <n v="56537.54"/>
    <n v="27.07"/>
    <n v="13.67"/>
    <n v="8782.48"/>
    <n v="6375.31"/>
    <n v="3198.79"/>
    <n v="2234.34"/>
    <n v="765.32"/>
    <n v="16.73"/>
    <n v="21372.97"/>
    <n v="1701.29"/>
    <n v="3217.62"/>
    <n v="1958.67"/>
    <n v="2318.0500000000002"/>
    <n v="0"/>
    <n v="16.71"/>
    <n v="9212.34"/>
    <n v="30585.31"/>
    <n v="6877.58"/>
    <n v="264451.74"/>
    <n v="55798.26"/>
    <n v="44331.63"/>
    <n v="35729.839999999997"/>
    <n v="19200.03"/>
    <n v="99.36"/>
    <n v="419610.87"/>
    <n v="383781.67"/>
    <n v="133765.9"/>
    <n v="517547.57"/>
    <n v="38.840000000000003"/>
    <n v="22374.37"/>
    <n v="102405.74"/>
    <n v="20.99"/>
    <x v="24"/>
  </r>
  <r>
    <n v="3415"/>
    <x v="7"/>
    <s v="le"/>
    <n v="8739"/>
    <n v="1598"/>
    <n v="2671.95"/>
    <n v="4470.2700000000004"/>
    <n v="7142.22"/>
    <n v="28.48"/>
    <n v="13.38"/>
    <n v="0"/>
    <n v="0"/>
    <n v="0"/>
    <n v="731.1"/>
    <n v="525.83000000000004"/>
    <n v="10.51"/>
    <n v="1267.44"/>
    <n v="2047"/>
    <n v="176.62"/>
    <n v="85.73"/>
    <n v="567.79999999999995"/>
    <n v="0"/>
    <n v="10.56"/>
    <n v="2887.71"/>
    <n v="4155.1400000000003"/>
    <n v="2309.35"/>
    <n v="0"/>
    <n v="0"/>
    <n v="0"/>
    <n v="9872.3799999999992"/>
    <n v="16373.38"/>
    <n v="106.6"/>
    <n v="26352.35"/>
    <n v="16373.38"/>
    <n v="1563.86"/>
    <n v="17937.23"/>
    <n v="2.0499999999999998"/>
    <n v="23765.57"/>
    <n v="33836.129999999997"/>
    <n v="14.87"/>
    <x v="24"/>
  </r>
  <r>
    <n v="3416"/>
    <x v="7"/>
    <s v="le"/>
    <n v="3942"/>
    <n v="952"/>
    <n v="11796.46"/>
    <n v="8542.02"/>
    <n v="20338.48"/>
    <n v="22.76"/>
    <n v="12.13"/>
    <n v="2958.5"/>
    <n v="1947.41"/>
    <n v="999.92"/>
    <n v="1223.6600000000001"/>
    <n v="238.36"/>
    <n v="10"/>
    <n v="7377.85"/>
    <n v="1202.76"/>
    <n v="1646.84"/>
    <n v="850.56"/>
    <n v="1218.79"/>
    <n v="0"/>
    <n v="10.050000000000001"/>
    <n v="4929"/>
    <n v="12306.85"/>
    <n v="3700.16"/>
    <n v="77175.520000000004"/>
    <n v="11768.72"/>
    <n v="10540.2"/>
    <n v="14618.96"/>
    <n v="5424.27"/>
    <n v="71.97"/>
    <n v="119599.64"/>
    <n v="104908.71"/>
    <n v="42288.92"/>
    <n v="147197.62"/>
    <n v="37.340000000000003"/>
    <n v="17801.25"/>
    <n v="52639.48"/>
    <n v="18.7"/>
    <x v="24"/>
  </r>
  <r>
    <n v="3417"/>
    <x v="7"/>
    <s v="le"/>
    <n v="6018"/>
    <n v="1843"/>
    <n v="18914.11"/>
    <n v="19615.87"/>
    <n v="38529.980000000003"/>
    <n v="17.46"/>
    <n v="8.64"/>
    <n v="3938.74"/>
    <n v="2722.24"/>
    <n v="1439.91"/>
    <n v="2067.29"/>
    <n v="325.64"/>
    <n v="18.16"/>
    <n v="10511.98"/>
    <n v="2170.19"/>
    <n v="2647.87"/>
    <n v="1355.78"/>
    <n v="2035.26"/>
    <n v="678.79"/>
    <n v="18.2"/>
    <n v="8906.09"/>
    <n v="19418.07"/>
    <n v="6852.63"/>
    <n v="93857.62"/>
    <n v="12636.04"/>
    <n v="11758.84"/>
    <n v="19959.34"/>
    <n v="6734.35"/>
    <n v="122.53"/>
    <n v="145068.71"/>
    <n v="124986.84"/>
    <n v="49772.35"/>
    <n v="174759.19"/>
    <n v="29.04"/>
    <n v="24779.29"/>
    <n v="69720.47"/>
    <n v="13.45"/>
    <x v="24"/>
  </r>
  <r>
    <n v="3418"/>
    <x v="7"/>
    <s v="le"/>
    <n v="3209"/>
    <n v="433"/>
    <n v="9754.17"/>
    <n v="6058.39"/>
    <n v="15812.56"/>
    <n v="21.84"/>
    <n v="11.2"/>
    <n v="2554.69"/>
    <n v="1544.38"/>
    <n v="785.77"/>
    <n v="740.14"/>
    <n v="191.24"/>
    <n v="6.03"/>
    <n v="5822.25"/>
    <n v="646.80999999999995"/>
    <n v="1116.25"/>
    <n v="629.73"/>
    <n v="766.22"/>
    <n v="0"/>
    <n v="6.02"/>
    <n v="3165.03"/>
    <n v="8987.2800000000007"/>
    <n v="2392.79"/>
    <n v="65454.65"/>
    <n v="8644.6200000000008"/>
    <n v="7344.41"/>
    <n v="7524.82"/>
    <n v="4563.43"/>
    <n v="33.979999999999997"/>
    <n v="93565.91"/>
    <n v="86007.11"/>
    <n v="30691.82"/>
    <n v="116698.93"/>
    <n v="36.369999999999997"/>
    <n v="8708.7000000000007"/>
    <n v="27765.34"/>
    <n v="20.11"/>
    <x v="24"/>
  </r>
  <r>
    <n v="3419"/>
    <x v="7"/>
    <s v="le"/>
    <n v="3528"/>
    <n v="386"/>
    <n v="10075.59"/>
    <n v="5539.8"/>
    <n v="15615.39"/>
    <n v="22.33"/>
    <n v="11.12"/>
    <n v="2353.17"/>
    <n v="1676.14"/>
    <n v="880.63"/>
    <n v="621.25"/>
    <n v="209.38"/>
    <n v="5.59"/>
    <n v="5746.16"/>
    <n v="594.9"/>
    <n v="934.41"/>
    <n v="584.42999999999995"/>
    <n v="646.36"/>
    <n v="0"/>
    <n v="5.58"/>
    <n v="2765.68"/>
    <n v="8511.84"/>
    <n v="2113.7399999999998"/>
    <n v="64312.32"/>
    <n v="8880.6200000000008"/>
    <n v="7688.96"/>
    <n v="7061.59"/>
    <n v="4927.4399999999996"/>
    <n v="28.17"/>
    <n v="92899.11"/>
    <n v="85809.35"/>
    <n v="35230.94"/>
    <n v="121040.29"/>
    <n v="34.31"/>
    <n v="7147.2"/>
    <n v="23259.66"/>
    <n v="18.52"/>
    <x v="24"/>
  </r>
  <r>
    <n v="3420"/>
    <x v="7"/>
    <s v="le"/>
    <n v="5546"/>
    <n v="358"/>
    <n v="15568.04"/>
    <n v="7726.48"/>
    <n v="23294.52"/>
    <n v="25.54"/>
    <n v="12.75"/>
    <n v="3588.67"/>
    <n v="2796.77"/>
    <n v="1462.47"/>
    <n v="870.83"/>
    <n v="328.78"/>
    <n v="6.86"/>
    <n v="9054.3799999999992"/>
    <n v="593.01"/>
    <n v="1381.54"/>
    <n v="875.59"/>
    <n v="923.48"/>
    <n v="0"/>
    <n v="6.85"/>
    <n v="3780.47"/>
    <n v="12834.85"/>
    <n v="2850.15"/>
    <n v="107199.61"/>
    <n v="20586.54"/>
    <n v="16158.15"/>
    <n v="11218.5"/>
    <n v="7357.35"/>
    <n v="36.56"/>
    <n v="162556.72"/>
    <n v="151301.65"/>
    <n v="52091.19"/>
    <n v="203392.85"/>
    <n v="36.67"/>
    <n v="7959.19"/>
    <n v="36039.199999999997"/>
    <n v="22.23"/>
    <x v="24"/>
  </r>
  <r>
    <n v="3421"/>
    <x v="7"/>
    <s v="le"/>
    <n v="3090"/>
    <n v="564"/>
    <n v="9392.75"/>
    <n v="5600.39"/>
    <n v="14993.14"/>
    <n v="25.35"/>
    <n v="13.51"/>
    <n v="2394.58"/>
    <n v="1558.93"/>
    <n v="755.36"/>
    <n v="642.51"/>
    <n v="180.87"/>
    <n v="6.41"/>
    <n v="5538.66"/>
    <n v="902"/>
    <n v="915.12"/>
    <n v="535.94000000000005"/>
    <n v="651.42999999999995"/>
    <n v="0"/>
    <n v="6.4"/>
    <n v="3010.89"/>
    <n v="8549.5499999999993"/>
    <n v="2353.06"/>
    <n v="70523.039999999994"/>
    <n v="11774.17"/>
    <n v="8660.73"/>
    <n v="9908.5300000000007"/>
    <n v="4205.25"/>
    <n v="40.39"/>
    <n v="105112.11"/>
    <n v="95163.19"/>
    <n v="37144.99"/>
    <n v="132308.18"/>
    <n v="42.82"/>
    <n v="12128.89"/>
    <n v="33720.17"/>
    <n v="21.51"/>
    <x v="24"/>
  </r>
  <r>
    <n v="3422"/>
    <x v="7"/>
    <s v="le"/>
    <n v="7844"/>
    <n v="6314"/>
    <n v="30776.84"/>
    <n v="41139.54"/>
    <n v="71916.38"/>
    <n v="25.8"/>
    <n v="14.28"/>
    <n v="5569.98"/>
    <n v="3676.05"/>
    <n v="1655.18"/>
    <n v="5021.26"/>
    <n v="368.45"/>
    <n v="56.41"/>
    <n v="16347.33"/>
    <n v="6323.15"/>
    <n v="9635.49"/>
    <n v="2627.34"/>
    <n v="4875.71"/>
    <n v="0"/>
    <n v="56.6"/>
    <n v="23518.29"/>
    <n v="39865.620000000003"/>
    <n v="18585.98"/>
    <n v="167376.4"/>
    <n v="33669.51"/>
    <n v="26945.74"/>
    <n v="85162.87"/>
    <n v="10318.200000000001"/>
    <n v="511.02"/>
    <n v="323983.76"/>
    <n v="238309.86"/>
    <n v="101663.78"/>
    <n v="339973.64"/>
    <n v="43.34"/>
    <n v="98723.26"/>
    <n v="348122.37"/>
    <n v="15.64"/>
    <x v="24"/>
  </r>
  <r>
    <n v="3423"/>
    <x v="7"/>
    <s v="le"/>
    <n v="10208"/>
    <n v="5075"/>
    <n v="36440.949999999997"/>
    <n v="39337.449999999997"/>
    <n v="75778.399999999994"/>
    <n v="21.62"/>
    <n v="11.08"/>
    <n v="6341.55"/>
    <n v="5511.87"/>
    <n v="2781.01"/>
    <n v="5146.53"/>
    <n v="404.42"/>
    <n v="51.33"/>
    <n v="20236.71"/>
    <n v="5125.87"/>
    <n v="8012.11"/>
    <n v="3405.09"/>
    <n v="5223.05"/>
    <n v="0"/>
    <n v="51.33"/>
    <n v="21817.45"/>
    <n v="42054.16"/>
    <n v="16543.07"/>
    <n v="184274.59"/>
    <n v="35749.199999999997"/>
    <n v="32128.16"/>
    <n v="67416.33"/>
    <n v="9355.48"/>
    <n v="338.63"/>
    <n v="329262.40000000002"/>
    <n v="261507.44"/>
    <n v="114079.51"/>
    <n v="375586.95"/>
    <n v="36.79"/>
    <n v="73709.679999999993"/>
    <n v="233894.39999999999"/>
    <n v="14.52"/>
    <x v="24"/>
  </r>
  <r>
    <n v="3424"/>
    <x v="7"/>
    <s v="le"/>
    <n v="5906"/>
    <n v="2395"/>
    <n v="19676.349999999999"/>
    <n v="18780.740000000002"/>
    <n v="38457.089999999997"/>
    <n v="18.32"/>
    <n v="9.4700000000000006"/>
    <n v="3876.06"/>
    <n v="2706.48"/>
    <n v="1455.67"/>
    <n v="2531.84"/>
    <n v="351.34"/>
    <n v="23.86"/>
    <n v="10945.24"/>
    <n v="2364.09"/>
    <n v="3609.48"/>
    <n v="1623.19"/>
    <n v="2532.66"/>
    <n v="0"/>
    <n v="23.89"/>
    <n v="10153.31"/>
    <n v="21098.55"/>
    <n v="7596.76"/>
    <n v="93010.62"/>
    <n v="13162.06"/>
    <n v="12572.24"/>
    <n v="25039.439999999999"/>
    <n v="8025.94"/>
    <n v="160.19"/>
    <n v="151970.49"/>
    <n v="126770.86"/>
    <n v="49831.86"/>
    <n v="176602.72"/>
    <n v="29.9"/>
    <n v="33127.370000000003"/>
    <n v="89933.29"/>
    <n v="13.83"/>
    <x v="24"/>
  </r>
  <r>
    <n v="3425"/>
    <x v="7"/>
    <s v="le"/>
    <n v="13115"/>
    <n v="1897"/>
    <n v="37049.660000000003"/>
    <n v="23134.45"/>
    <n v="60184.11"/>
    <n v="25.19"/>
    <n v="12.75"/>
    <n v="7868.76"/>
    <n v="6194.11"/>
    <n v="3102"/>
    <n v="2752.53"/>
    <n v="701.95"/>
    <n v="23.12"/>
    <n v="20642.46"/>
    <n v="3035.96"/>
    <n v="3852.83"/>
    <n v="2137.17"/>
    <n v="2792.33"/>
    <n v="0"/>
    <n v="23.16"/>
    <n v="11841.45"/>
    <n v="32483.91"/>
    <n v="9025.9599999999991"/>
    <n v="228329.58"/>
    <n v="43822.98"/>
    <n v="36949.01"/>
    <n v="37445.51"/>
    <n v="16373.31"/>
    <n v="169.75"/>
    <n v="363090.14"/>
    <n v="325474.88"/>
    <n v="115459.34"/>
    <n v="440934.22"/>
    <n v="33.619999999999997"/>
    <n v="41804.36"/>
    <n v="132111.88"/>
    <n v="22.04"/>
    <x v="24"/>
  </r>
  <r>
    <n v="3426"/>
    <x v="7"/>
    <s v="le"/>
    <n v="4108"/>
    <n v="1963"/>
    <n v="13347.11"/>
    <n v="16352.54"/>
    <n v="29699.65"/>
    <n v="19.57"/>
    <n v="9.1199999999999992"/>
    <n v="2579.88"/>
    <n v="1897.67"/>
    <n v="1002"/>
    <n v="1637.89"/>
    <n v="206.88"/>
    <n v="15.45"/>
    <n v="7339.77"/>
    <n v="1933.63"/>
    <n v="2704.1"/>
    <n v="936.63"/>
    <n v="1509.99"/>
    <n v="584.55999999999995"/>
    <n v="15.5"/>
    <n v="7684.41"/>
    <n v="15024.19"/>
    <n v="6158.93"/>
    <n v="65709.119999999995"/>
    <n v="9133.81"/>
    <n v="8894.5499999999993"/>
    <n v="17921.189999999999"/>
    <n v="3793.26"/>
    <n v="112.74"/>
    <n v="105564.67"/>
    <n v="87530.74"/>
    <n v="35503.54"/>
    <n v="123034.28"/>
    <n v="29.95"/>
    <n v="23561.040000000001"/>
    <n v="66397.7"/>
    <n v="12"/>
    <x v="24"/>
  </r>
  <r>
    <n v="3427"/>
    <x v="7"/>
    <s v="le"/>
    <n v="4998"/>
    <n v="5683"/>
    <n v="22617.87"/>
    <n v="34497.5"/>
    <n v="57115.37"/>
    <n v="16.27"/>
    <n v="8.35"/>
    <n v="2953.01"/>
    <n v="2192.41"/>
    <n v="1222.52"/>
    <n v="4339.87"/>
    <n v="215.37"/>
    <n v="47.47"/>
    <n v="10970.65"/>
    <n v="5275.85"/>
    <n v="7365.68"/>
    <n v="2267.59"/>
    <n v="4205.5"/>
    <n v="0"/>
    <n v="47.55"/>
    <n v="19162.16"/>
    <n v="30132.81"/>
    <n v="14909.11"/>
    <n v="76294.31"/>
    <n v="7068.24"/>
    <n v="9369"/>
    <n v="36566.980000000003"/>
    <n v="3555.15"/>
    <n v="323.89999999999998"/>
    <n v="133177.57"/>
    <n v="96286.69"/>
    <n v="37251.47"/>
    <n v="133538.16"/>
    <n v="26.72"/>
    <n v="69682.34"/>
    <n v="171056.42"/>
    <n v="12.26"/>
    <x v="24"/>
  </r>
  <r>
    <n v="3428"/>
    <x v="7"/>
    <s v="le"/>
    <n v="5353"/>
    <n v="1222"/>
    <n v="16359.27"/>
    <n v="10908.31"/>
    <n v="27267.58"/>
    <n v="26.3"/>
    <n v="13.28"/>
    <n v="4189.5200000000004"/>
    <n v="2786.18"/>
    <n v="1336.61"/>
    <n v="1354.98"/>
    <n v="232.65"/>
    <n v="13.21"/>
    <n v="9913.14"/>
    <n v="1994.66"/>
    <n v="1752.37"/>
    <n v="1052.92"/>
    <n v="1345.55"/>
    <n v="0"/>
    <n v="13.26"/>
    <n v="6158.76"/>
    <n v="16071.9"/>
    <n v="4799.95"/>
    <n v="119416.51"/>
    <n v="18038.759999999998"/>
    <n v="16007.2"/>
    <n v="18382.099999999999"/>
    <n v="4101.6400000000003"/>
    <n v="96.62"/>
    <n v="176042.85"/>
    <n v="157564.12"/>
    <n v="45112.41"/>
    <n v="202676.53"/>
    <n v="37.86"/>
    <n v="32073.37"/>
    <n v="75907.02"/>
    <n v="26.25"/>
    <x v="24"/>
  </r>
  <r>
    <n v="3429"/>
    <x v="7"/>
    <s v="le"/>
    <n v="4233"/>
    <n v="805"/>
    <n v="12460.31"/>
    <n v="7196.8"/>
    <n v="19657.11"/>
    <n v="30.86"/>
    <n v="17.100000000000001"/>
    <n v="3174.36"/>
    <n v="2311.79"/>
    <n v="1095.6600000000001"/>
    <n v="601.24"/>
    <n v="188.19"/>
    <n v="12.35"/>
    <n v="7383.59"/>
    <n v="1321.5"/>
    <n v="1063.6300000000001"/>
    <n v="635.53"/>
    <n v="659.28"/>
    <n v="0"/>
    <n v="12.32"/>
    <n v="3692.26"/>
    <n v="11075.86"/>
    <n v="3020.66"/>
    <n v="109420.51"/>
    <n v="27525.79"/>
    <n v="20665.84"/>
    <n v="12757.43"/>
    <n v="4212.8100000000004"/>
    <n v="78.95"/>
    <n v="174661.34"/>
    <n v="161824.95000000001"/>
    <n v="62103.18"/>
    <n v="223928.14"/>
    <n v="52.9"/>
    <n v="24750.94"/>
    <n v="59611.14"/>
    <n v="30.75"/>
    <x v="24"/>
  </r>
  <r>
    <n v="3430"/>
    <x v="7"/>
    <s v="le"/>
    <n v="2732"/>
    <n v="1475"/>
    <n v="9196.33"/>
    <n v="8594.24"/>
    <n v="17790.57"/>
    <n v="36.69"/>
    <n v="20.86"/>
    <n v="1731.9"/>
    <n v="1347.33"/>
    <n v="651.69000000000005"/>
    <n v="875.44"/>
    <n v="152.26"/>
    <n v="16.760000000000002"/>
    <n v="4775.3900000000003"/>
    <n v="1440.63"/>
    <n v="1508.48"/>
    <n v="614.94000000000005"/>
    <n v="912.2"/>
    <n v="0"/>
    <n v="16.739999999999998"/>
    <n v="4492.99"/>
    <n v="9268.3799999999992"/>
    <n v="3564.05"/>
    <n v="68672.800000000003"/>
    <n v="25400.28"/>
    <n v="17247.919999999998"/>
    <n v="20879.43"/>
    <n v="5124.28"/>
    <n v="158.72999999999999"/>
    <n v="137483.45000000001"/>
    <n v="116445.29"/>
    <n v="56771.23"/>
    <n v="173216.52"/>
    <n v="63.4"/>
    <n v="37424.559999999998"/>
    <n v="105038.5"/>
    <n v="25.37"/>
    <x v="24"/>
  </r>
  <r>
    <n v="3431"/>
    <x v="7"/>
    <m/>
    <n v="11188"/>
    <n v="1984"/>
    <n v="31688.240000000002"/>
    <n v="19943.509999999998"/>
    <n v="51631.75"/>
    <n v="25.46"/>
    <n v="14.38"/>
    <n v="7255.51"/>
    <n v="5033.1099999999997"/>
    <n v="2421.12"/>
    <n v="2110.7199999999998"/>
    <n v="551.12"/>
    <n v="23.21"/>
    <n v="17394.8"/>
    <n v="3100.87"/>
    <n v="2799.77"/>
    <n v="1607.67"/>
    <n v="2159.9899999999998"/>
    <n v="0"/>
    <n v="23.24"/>
    <n v="9691.5400000000009"/>
    <n v="27086.34"/>
    <n v="7508.31"/>
    <n v="227529.99"/>
    <n v="52970.26"/>
    <n v="36591.629999999997"/>
    <n v="32837.040000000001"/>
    <n v="18799.59"/>
    <n v="164.95"/>
    <n v="368893.46"/>
    <n v="335891.47"/>
    <n v="235745"/>
    <n v="571636.46"/>
    <n v="51.09"/>
    <n v="56126.31"/>
    <n v="130821.58"/>
    <n v="28.29"/>
    <x v="24"/>
  </r>
  <r>
    <n v="3432"/>
    <x v="7"/>
    <m/>
    <n v="7060"/>
    <n v="3042"/>
    <n v="21431.99"/>
    <n v="20078.580000000002"/>
    <n v="41510.57"/>
    <n v="23.54"/>
    <n v="13.03"/>
    <n v="3897.81"/>
    <n v="3148.91"/>
    <n v="1527.84"/>
    <n v="2161.7800000000002"/>
    <n v="380.15"/>
    <n v="28.6"/>
    <n v="11145.09"/>
    <n v="3242.22"/>
    <n v="2626.83"/>
    <n v="1327.24"/>
    <n v="2108.11"/>
    <n v="277.48"/>
    <n v="28.63"/>
    <n v="9610.5300000000007"/>
    <n v="20755.62"/>
    <n v="7473.78"/>
    <n v="121135"/>
    <n v="34041.43"/>
    <n v="22532.959999999999"/>
    <n v="35095.53"/>
    <n v="13844.75"/>
    <n v="212.69"/>
    <n v="226862.35"/>
    <n v="191554.13"/>
    <n v="132128.49"/>
    <n v="323682.62"/>
    <n v="45.85"/>
    <n v="58293.440000000002"/>
    <n v="129880.83"/>
    <n v="19.16"/>
    <x v="24"/>
  </r>
  <r>
    <n v="3433"/>
    <x v="7"/>
    <s v="ta"/>
    <n v="9395"/>
    <n v="2417"/>
    <n v="27295.15"/>
    <n v="23212.59"/>
    <n v="50507.74"/>
    <n v="31.06"/>
    <n v="14.94"/>
    <n v="3749.61"/>
    <n v="4891.51"/>
    <n v="2315.6999999999998"/>
    <n v="2629.45"/>
    <n v="395.52"/>
    <n v="26.52"/>
    <n v="14008.32"/>
    <n v="2538.61"/>
    <n v="4155.1099999999997"/>
    <n v="1819.39"/>
    <n v="2614.5"/>
    <n v="120.99"/>
    <n v="26.5"/>
    <n v="11275.09"/>
    <n v="25283.41"/>
    <n v="8634.1"/>
    <n v="153021.59"/>
    <n v="80219.5"/>
    <n v="51688.19"/>
    <n v="62516.45"/>
    <n v="9434.2999999999993"/>
    <n v="137.85"/>
    <n v="357017.87"/>
    <n v="294363.57"/>
    <n v="126372.15"/>
    <n v="420735.72"/>
    <n v="44.78"/>
    <n v="71330.11"/>
    <n v="156850.88"/>
    <n v="29.51"/>
    <x v="24"/>
  </r>
  <r>
    <n v="3434"/>
    <x v="8"/>
    <m/>
    <n v="14755"/>
    <n v="1849"/>
    <n v="35292.44"/>
    <n v="21669.14"/>
    <n v="56961.58"/>
    <n v="30.26"/>
    <n v="15.3"/>
    <n v="6207.28"/>
    <n v="6360.75"/>
    <n v="3226.18"/>
    <n v="3011.31"/>
    <n v="643.52"/>
    <n v="24.65"/>
    <n v="19473.689999999999"/>
    <n v="3660.27"/>
    <n v="2494.41"/>
    <n v="1928.37"/>
    <n v="3199.52"/>
    <n v="0"/>
    <n v="24.69"/>
    <n v="11307.25"/>
    <n v="30780.94"/>
    <n v="8083.05"/>
    <n v="138119.93"/>
    <n v="75810.61"/>
    <n v="54403.88"/>
    <n v="60943.78"/>
    <n v="9436.19"/>
    <n v="257.64"/>
    <n v="338972.03"/>
    <n v="277770.61"/>
    <n v="96305.62"/>
    <n v="374076.23"/>
    <n v="25.35"/>
    <n v="84318.97"/>
    <n v="204865.41"/>
    <n v="45.6"/>
    <x v="24"/>
  </r>
  <r>
    <n v="3435"/>
    <x v="8"/>
    <m/>
    <n v="10150"/>
    <n v="13334"/>
    <n v="43600.3"/>
    <n v="58340.77"/>
    <n v="101941.07"/>
    <n v="28.69"/>
    <n v="14.52"/>
    <n v="4254.91"/>
    <n v="4253.08"/>
    <n v="2345.94"/>
    <n v="7271.34"/>
    <n v="667.74"/>
    <n v="113.78"/>
    <n v="18906.79"/>
    <n v="17012.5"/>
    <n v="6407.45"/>
    <n v="2561.15"/>
    <n v="6886.88"/>
    <n v="0"/>
    <n v="114.01"/>
    <n v="32981.99"/>
    <n v="51888.79"/>
    <n v="25981.1"/>
    <n v="92848.83"/>
    <n v="45678.51"/>
    <n v="39264.11"/>
    <n v="131656.78"/>
    <n v="11451.93"/>
    <n v="1130.56"/>
    <n v="322030.73"/>
    <n v="189243.38"/>
    <n v="58724.97"/>
    <n v="247968.36"/>
    <n v="24.43"/>
    <n v="342930.12"/>
    <n v="590352.80000000005"/>
    <n v="25.72"/>
    <x v="24"/>
  </r>
  <r>
    <n v="3436"/>
    <x v="8"/>
    <m/>
    <n v="5736"/>
    <n v="1366"/>
    <n v="18015.03"/>
    <n v="13558.26"/>
    <n v="31573.29"/>
    <n v="24.3"/>
    <n v="11.55"/>
    <n v="3914.18"/>
    <n v="2921.71"/>
    <n v="1644.35"/>
    <n v="2160.75"/>
    <n v="308.61"/>
    <n v="15.32"/>
    <n v="10964.92"/>
    <n v="2137.91"/>
    <n v="1990.22"/>
    <n v="1337.48"/>
    <n v="2294.4299999999998"/>
    <n v="0"/>
    <n v="15.3"/>
    <n v="7775.33"/>
    <n v="18740.240000000002"/>
    <n v="5465.6"/>
    <n v="83460.53"/>
    <n v="20527.919999999998"/>
    <n v="18767.07"/>
    <n v="25608.43"/>
    <n v="2786.78"/>
    <n v="99.42"/>
    <n v="151250.16"/>
    <n v="125542.3"/>
    <n v="36768.379999999997"/>
    <n v="162310.69"/>
    <n v="28.3"/>
    <n v="38008.25"/>
    <n v="100143.11"/>
    <n v="27.82"/>
    <x v="24"/>
  </r>
  <r>
    <n v="3437"/>
    <x v="8"/>
    <m/>
    <n v="58"/>
    <n v="3784"/>
    <n v="5307.7"/>
    <n v="17192.14"/>
    <n v="22499.84"/>
    <n v="19.309999999999999"/>
    <n v="9.68"/>
    <n v="19.82"/>
    <n v="41.53"/>
    <n v="26.27"/>
    <n v="1623.11"/>
    <n v="2.78"/>
    <n v="29.7"/>
    <n v="1743.2"/>
    <n v="3815.23"/>
    <n v="728.17"/>
    <n v="447.46"/>
    <n v="1454.38"/>
    <n v="4374.92"/>
    <n v="29.74"/>
    <n v="10849.89"/>
    <n v="12593.1"/>
    <n v="9365.77"/>
    <n v="409.52"/>
    <n v="189.97"/>
    <n v="223.01"/>
    <n v="17532.36"/>
    <n v="8.83"/>
    <n v="208.57"/>
    <n v="18572.25"/>
    <n v="831.33"/>
    <n v="345.39"/>
    <n v="1176.72"/>
    <n v="20.29"/>
    <n v="54791.51"/>
    <n v="118499.32"/>
    <n v="14.48"/>
    <x v="24"/>
  </r>
  <r>
    <n v="3438"/>
    <x v="8"/>
    <m/>
    <n v="7826"/>
    <n v="3928"/>
    <n v="29155.78"/>
    <n v="33755.910000000003"/>
    <n v="62911.69"/>
    <n v="17.73"/>
    <n v="8.33"/>
    <n v="4962.6499999999996"/>
    <n v="3069.74"/>
    <n v="1839.64"/>
    <n v="4617.97"/>
    <n v="441.91"/>
    <n v="39.22"/>
    <n v="14971.13"/>
    <n v="4717"/>
    <n v="6525.82"/>
    <n v="2334.2399999999998"/>
    <n v="4927.7"/>
    <n v="0"/>
    <n v="39.24"/>
    <n v="18544"/>
    <n v="33515.129999999997"/>
    <n v="13577.06"/>
    <n v="87942.12"/>
    <n v="9607.69"/>
    <n v="14521.77"/>
    <n v="40789.51"/>
    <n v="1512.47"/>
    <n v="229.96"/>
    <n v="154603.51999999999"/>
    <n v="113584.05"/>
    <n v="39574.160000000003"/>
    <n v="153158.21"/>
    <n v="19.57"/>
    <n v="71823.81"/>
    <n v="185381.88"/>
    <n v="18.29"/>
    <x v="24"/>
  </r>
  <r>
    <n v="3439"/>
    <x v="8"/>
    <m/>
    <n v="3593"/>
    <n v="922"/>
    <n v="11956.71"/>
    <n v="8835.2199999999993"/>
    <n v="20791.93"/>
    <n v="18.61"/>
    <n v="8.56"/>
    <n v="2662.88"/>
    <n v="1917.94"/>
    <n v="1115.4000000000001"/>
    <n v="1374.11"/>
    <n v="178.71"/>
    <n v="10.38"/>
    <n v="7259.42"/>
    <n v="1409.78"/>
    <n v="1252.05"/>
    <n v="855.7"/>
    <n v="1449.08"/>
    <n v="0"/>
    <n v="10.36"/>
    <n v="4976.97"/>
    <n v="12236.39"/>
    <n v="3517.53"/>
    <n v="51128.95"/>
    <n v="7595.13"/>
    <n v="8429.86"/>
    <n v="12200.47"/>
    <n v="1126.1600000000001"/>
    <n v="54.31"/>
    <n v="80534.880000000005"/>
    <n v="68280.100000000006"/>
    <n v="22369.279999999999"/>
    <n v="90649.38"/>
    <n v="25.23"/>
    <n v="17986.2"/>
    <n v="43844.4"/>
    <n v="19.510000000000002"/>
    <x v="24"/>
  </r>
  <r>
    <n v="3440"/>
    <x v="8"/>
    <m/>
    <n v="8941"/>
    <n v="2672"/>
    <n v="28879.51"/>
    <n v="24383.360000000001"/>
    <n v="53262.87"/>
    <n v="16.010000000000002"/>
    <n v="7.19"/>
    <n v="5791.8"/>
    <n v="3527.36"/>
    <n v="2134.44"/>
    <n v="3583.14"/>
    <n v="517.29"/>
    <n v="28.56"/>
    <n v="15582.59"/>
    <n v="3569.04"/>
    <n v="3352.4"/>
    <n v="2074.4699999999998"/>
    <n v="3824.75"/>
    <n v="0"/>
    <n v="28.59"/>
    <n v="12849.25"/>
    <n v="28431.84"/>
    <n v="8995.91"/>
    <n v="101942.41"/>
    <n v="11524.65"/>
    <n v="13523.72"/>
    <n v="24808.3"/>
    <n v="3624.49"/>
    <n v="144.54"/>
    <n v="155568.10999999999"/>
    <n v="130615.27"/>
    <n v="43125.02"/>
    <n v="173740.29"/>
    <n v="19.43"/>
    <n v="43090.93"/>
    <n v="99071.69"/>
    <n v="16.13"/>
    <x v="24"/>
  </r>
  <r>
    <n v="3441"/>
    <x v="8"/>
    <m/>
    <n v="1772"/>
    <n v="4404"/>
    <n v="13459.93"/>
    <n v="24406.16"/>
    <n v="37866.089999999997"/>
    <n v="14.72"/>
    <n v="6.61"/>
    <n v="1064.75"/>
    <n v="705.66"/>
    <n v="463.77"/>
    <n v="3915.86"/>
    <n v="119.05"/>
    <n v="35.369999999999997"/>
    <n v="6304.45"/>
    <n v="4762.51"/>
    <n v="3759.38"/>
    <n v="1530.23"/>
    <n v="3961.16"/>
    <n v="0"/>
    <n v="35.39"/>
    <n v="14048.67"/>
    <n v="20353.13"/>
    <n v="10052.120000000001"/>
    <n v="15752.73"/>
    <n v="1857.32"/>
    <n v="2576.38"/>
    <n v="24809.24"/>
    <n v="765.11"/>
    <n v="199.49"/>
    <n v="45960.26"/>
    <n v="20951.53"/>
    <n v="8136.47"/>
    <n v="29088"/>
    <n v="16.420000000000002"/>
    <n v="57047.22"/>
    <n v="112270.72"/>
    <n v="12.95"/>
    <x v="24"/>
  </r>
  <r>
    <n v="3442"/>
    <x v="8"/>
    <m/>
    <n v="2625"/>
    <n v="4041"/>
    <n v="14530.32"/>
    <n v="23429.279999999999"/>
    <n v="37959.599999999999"/>
    <n v="17.600000000000001"/>
    <n v="6.51"/>
    <n v="1362.59"/>
    <n v="917.91"/>
    <n v="659.27"/>
    <n v="3581.69"/>
    <n v="183.68"/>
    <n v="34.71"/>
    <n v="6739.85"/>
    <n v="4188.3"/>
    <n v="3771.31"/>
    <n v="1472.26"/>
    <n v="3649.52"/>
    <n v="0"/>
    <n v="34.799999999999997"/>
    <n v="13116.18"/>
    <n v="19856.03"/>
    <n v="9431.8700000000008"/>
    <n v="21912.37"/>
    <n v="2401.39"/>
    <n v="3665.01"/>
    <n v="22373.42"/>
    <n v="927.39"/>
    <n v="208.02"/>
    <n v="51487.61"/>
    <n v="28906.17"/>
    <n v="11297.47"/>
    <n v="40203.64"/>
    <n v="15.32"/>
    <n v="50823.16"/>
    <n v="101813.52"/>
    <n v="12.58"/>
    <x v="24"/>
  </r>
  <r>
    <n v="3443"/>
    <x v="8"/>
    <m/>
    <n v="2418"/>
    <n v="692"/>
    <n v="7583.56"/>
    <n v="5060.71"/>
    <n v="12644.27"/>
    <n v="18.53"/>
    <n v="8.16"/>
    <n v="1719.06"/>
    <n v="1056.4000000000001"/>
    <n v="596.67999999999995"/>
    <n v="731.53"/>
    <n v="164.71"/>
    <n v="6.83"/>
    <n v="4275.2"/>
    <n v="1009.93"/>
    <n v="533.08000000000004"/>
    <n v="437.37"/>
    <n v="745.47"/>
    <n v="0"/>
    <n v="6.82"/>
    <n v="2732.66"/>
    <n v="7007.86"/>
    <n v="1980.38"/>
    <n v="27058.42"/>
    <n v="4221.08"/>
    <n v="4550.43"/>
    <n v="6208.87"/>
    <n v="814.7"/>
    <n v="40.9"/>
    <n v="42894.41"/>
    <n v="36644.629999999997"/>
    <n v="13025.11"/>
    <n v="49669.75"/>
    <n v="20.54"/>
    <n v="12449.87"/>
    <n v="25188.74"/>
    <n v="17.989999999999998"/>
    <x v="24"/>
  </r>
  <r>
    <n v="3444"/>
    <x v="8"/>
    <m/>
    <n v="3388"/>
    <n v="1887"/>
    <n v="11562.63"/>
    <n v="11187.6"/>
    <n v="22750.23"/>
    <n v="18.5"/>
    <n v="8.49"/>
    <n v="2104.36"/>
    <n v="1487.82"/>
    <n v="898.5"/>
    <n v="1601.75"/>
    <n v="192.96"/>
    <n v="16.41"/>
    <n v="6301.8"/>
    <n v="2084.2399999999998"/>
    <n v="1771.57"/>
    <n v="776.85"/>
    <n v="1570.26"/>
    <n v="0"/>
    <n v="16.45"/>
    <n v="6219.37"/>
    <n v="12521.17"/>
    <n v="4632.66"/>
    <n v="35758.910000000003"/>
    <n v="6858.46"/>
    <n v="7346.71"/>
    <n v="15055.03"/>
    <n v="1233.7"/>
    <n v="109.88"/>
    <n v="66362.7"/>
    <n v="51197.78"/>
    <n v="18181.560000000001"/>
    <n v="69379.34"/>
    <n v="20.48"/>
    <n v="26468.36"/>
    <n v="58438.74"/>
    <n v="14.03"/>
    <x v="24"/>
  </r>
  <r>
    <n v="3445"/>
    <x v="8"/>
    <m/>
    <n v="7719"/>
    <n v="1053"/>
    <n v="22486.18"/>
    <n v="13571.58"/>
    <n v="36057.760000000002"/>
    <n v="22.2"/>
    <n v="10.66"/>
    <n v="5363.26"/>
    <n v="3523.14"/>
    <n v="1894.34"/>
    <n v="1969.91"/>
    <n v="510.92"/>
    <n v="13.35"/>
    <n v="13274.94"/>
    <n v="2089.34"/>
    <n v="1916.75"/>
    <n v="1322.29"/>
    <n v="2121.02"/>
    <n v="0"/>
    <n v="13.33"/>
    <n v="7462.73"/>
    <n v="20737.669999999998"/>
    <n v="5328.38"/>
    <n v="105458.57"/>
    <n v="21802.17"/>
    <n v="19372.78"/>
    <n v="21571.01"/>
    <n v="5713.61"/>
    <n v="81.739999999999995"/>
    <n v="173999.89"/>
    <n v="152347.13"/>
    <n v="44539.06"/>
    <n v="196886.19"/>
    <n v="25.51"/>
    <n v="31880.9"/>
    <n v="84181.21"/>
    <n v="30.28"/>
    <x v="24"/>
  </r>
  <r>
    <n v="3446"/>
    <x v="8"/>
    <m/>
    <n v="2957"/>
    <n v="243"/>
    <n v="8931.09"/>
    <n v="4606.91"/>
    <n v="13538"/>
    <n v="25.16"/>
    <n v="12.32"/>
    <n v="2241.69"/>
    <n v="1621.92"/>
    <n v="902.13"/>
    <n v="688.84"/>
    <n v="147.08000000000001"/>
    <n v="4.34"/>
    <n v="5606"/>
    <n v="503.83"/>
    <n v="712.12"/>
    <n v="538.51"/>
    <n v="757.43"/>
    <n v="0"/>
    <n v="4.34"/>
    <n v="2516.23"/>
    <n v="8122.23"/>
    <n v="1754.46"/>
    <n v="56596.11"/>
    <n v="11700.72"/>
    <n v="10097.86"/>
    <n v="7815.29"/>
    <n v="1936.83"/>
    <n v="24.36"/>
    <n v="88171.18"/>
    <n v="80331.520000000004"/>
    <n v="22329.21"/>
    <n v="102660.73"/>
    <n v="34.72"/>
    <n v="7942.1"/>
    <n v="27082.06"/>
    <n v="32.68"/>
    <x v="24"/>
  </r>
  <r>
    <n v="3447"/>
    <x v="8"/>
    <m/>
    <n v="7643"/>
    <n v="984"/>
    <n v="21390.080000000002"/>
    <n v="13103.2"/>
    <n v="34493.279999999999"/>
    <n v="18.63"/>
    <n v="8.6"/>
    <n v="4983.97"/>
    <n v="3474.53"/>
    <n v="1845.24"/>
    <n v="1893.46"/>
    <n v="434.48"/>
    <n v="13.28"/>
    <n v="12644.95"/>
    <n v="1914.12"/>
    <n v="1702.88"/>
    <n v="1328.27"/>
    <n v="2035.07"/>
    <n v="0"/>
    <n v="13.25"/>
    <n v="6993.6"/>
    <n v="19638.55"/>
    <n v="4945.2700000000004"/>
    <n v="85982.82"/>
    <n v="16934.96"/>
    <n v="15242.66"/>
    <n v="16393.34"/>
    <n v="5535.42"/>
    <n v="72.930000000000007"/>
    <n v="140162.13"/>
    <n v="123695.86"/>
    <n v="40548.61"/>
    <n v="164244.47"/>
    <n v="21.49"/>
    <n v="24272.28"/>
    <n v="61095.17"/>
    <n v="24.67"/>
    <x v="24"/>
  </r>
  <r>
    <n v="3448"/>
    <x v="8"/>
    <m/>
    <n v="5067"/>
    <n v="3454"/>
    <n v="19779.89"/>
    <n v="28532.53"/>
    <n v="48312.42"/>
    <n v="14.72"/>
    <n v="6.68"/>
    <n v="2762.95"/>
    <n v="1909.72"/>
    <n v="1177.8499999999999"/>
    <n v="3615.48"/>
    <n v="303.74"/>
    <n v="30.93"/>
    <n v="9800.67"/>
    <n v="3528.55"/>
    <n v="4367.93"/>
    <n v="1696.44"/>
    <n v="3752.75"/>
    <n v="694.59"/>
    <n v="30.95"/>
    <n v="14071.22"/>
    <n v="23871.89"/>
    <n v="10287.51"/>
    <n v="46232.43"/>
    <n v="5471.92"/>
    <n v="7380.71"/>
    <n v="22992.9"/>
    <n v="3444.14"/>
    <n v="169.09"/>
    <n v="85691.18"/>
    <n v="62529.2"/>
    <n v="20981.49"/>
    <n v="83510.69"/>
    <n v="16.48"/>
    <n v="44972.98"/>
    <n v="110261.01"/>
    <n v="13.02"/>
    <x v="24"/>
  </r>
  <r>
    <n v="3449"/>
    <x v="8"/>
    <m/>
    <n v="9433"/>
    <n v="3870"/>
    <n v="32005.56"/>
    <n v="34217.620000000003"/>
    <n v="66223.179999999993"/>
    <n v="16.87"/>
    <n v="8.11"/>
    <n v="6289.95"/>
    <n v="4023.77"/>
    <n v="2355.46"/>
    <n v="4003.85"/>
    <n v="491.13"/>
    <n v="33.74"/>
    <n v="17197.91"/>
    <n v="4766.08"/>
    <n v="5248.89"/>
    <n v="2227.5100000000002"/>
    <n v="4080.56"/>
    <n v="765.25"/>
    <n v="33.700000000000003"/>
    <n v="17121.98"/>
    <n v="34319.89"/>
    <n v="13007.72"/>
    <n v="126565.98"/>
    <n v="14191.03"/>
    <n v="18011.63"/>
    <n v="29874.18"/>
    <n v="6977.94"/>
    <n v="181.99"/>
    <n v="195802.76"/>
    <n v="165746.57999999999"/>
    <n v="51031.02"/>
    <n v="216777.61"/>
    <n v="22.98"/>
    <n v="63311.37"/>
    <n v="150706.44"/>
    <n v="16.36"/>
    <x v="24"/>
  </r>
  <r>
    <n v="3450"/>
    <x v="8"/>
    <m/>
    <n v="6353"/>
    <n v="1771"/>
    <n v="20932.09"/>
    <n v="16082.97"/>
    <n v="37015.06"/>
    <n v="21.07"/>
    <n v="10.73"/>
    <n v="4617.96"/>
    <n v="3219.8"/>
    <n v="1826.6"/>
    <n v="2295.92"/>
    <n v="317.14"/>
    <n v="17.91"/>
    <n v="12295.32"/>
    <n v="2639.18"/>
    <n v="1811.69"/>
    <n v="1332.57"/>
    <n v="2367.52"/>
    <n v="203.81"/>
    <n v="17.95"/>
    <n v="8372.7199999999993"/>
    <n v="20668.05"/>
    <n v="5987.25"/>
    <n v="108034.93"/>
    <n v="20935.52"/>
    <n v="19152.849999999999"/>
    <n v="23404.92"/>
    <n v="4893.3100000000004"/>
    <n v="122.3"/>
    <n v="176543.83"/>
    <n v="153016.60999999999"/>
    <n v="42418.52"/>
    <n v="195435.13"/>
    <n v="30.76"/>
    <n v="41240.559999999998"/>
    <n v="92583.89"/>
    <n v="23.29"/>
    <x v="24"/>
  </r>
  <r>
    <n v="3451"/>
    <x v="8"/>
    <m/>
    <n v="4074"/>
    <n v="1701"/>
    <n v="14070.52"/>
    <n v="10286.219999999999"/>
    <n v="24356.74"/>
    <n v="35.549999999999997"/>
    <n v="18.03"/>
    <n v="3127.13"/>
    <n v="2240.1799999999998"/>
    <n v="1251.01"/>
    <n v="1366.68"/>
    <n v="228.48"/>
    <n v="18.649999999999999"/>
    <n v="8232.1299999999992"/>
    <n v="2307.59"/>
    <n v="1144.51"/>
    <n v="813.28"/>
    <n v="1415.22"/>
    <n v="0"/>
    <n v="18.690000000000001"/>
    <n v="5699.29"/>
    <n v="13931.41"/>
    <n v="4265.38"/>
    <n v="90216.1"/>
    <n v="33287.47"/>
    <n v="25115.040000000001"/>
    <n v="28594"/>
    <n v="4160.71"/>
    <n v="201.18"/>
    <n v="181574.5"/>
    <n v="152779.32"/>
    <n v="37754.78"/>
    <n v="190534.1"/>
    <n v="46.77"/>
    <n v="50756.09"/>
    <n v="109850.53"/>
    <n v="29.84"/>
    <x v="24"/>
  </r>
  <r>
    <n v="3452"/>
    <x v="8"/>
    <s v="lle"/>
    <n v="4646"/>
    <n v="1303"/>
    <n v="14783.38"/>
    <n v="11449.49"/>
    <n v="26232.87"/>
    <n v="29.49"/>
    <n v="16.02"/>
    <n v="2884.87"/>
    <n v="2646.86"/>
    <n v="1416.87"/>
    <n v="1437.35"/>
    <n v="183.31"/>
    <n v="17.87"/>
    <n v="8587.15"/>
    <n v="2016.64"/>
    <n v="1712.03"/>
    <n v="990.76"/>
    <n v="1587.55"/>
    <n v="0"/>
    <n v="17.84"/>
    <n v="6324.83"/>
    <n v="14911.97"/>
    <n v="4719.43"/>
    <n v="86010.52"/>
    <n v="27239.5"/>
    <n v="26761.02"/>
    <n v="25827.47"/>
    <n v="3372.68"/>
    <n v="138.1"/>
    <n v="169349.29"/>
    <n v="143383.71"/>
    <n v="34837.800000000003"/>
    <n v="178221.52"/>
    <n v="38.36"/>
    <n v="36346.07"/>
    <n v="113020.56"/>
    <n v="27.89"/>
    <x v="24"/>
  </r>
  <r>
    <n v="3453"/>
    <x v="8"/>
    <s v="lle"/>
    <n v="2985"/>
    <n v="2709"/>
    <n v="10713.04"/>
    <n v="15969.3"/>
    <n v="26682.34"/>
    <n v="21.64"/>
    <n v="11.21"/>
    <n v="1369.44"/>
    <n v="966.87"/>
    <n v="582.42999999999995"/>
    <n v="2223.09"/>
    <n v="91.91"/>
    <n v="24.61"/>
    <n v="5258.35"/>
    <n v="3019.49"/>
    <n v="2945.98"/>
    <n v="1065.79"/>
    <n v="2266.04"/>
    <n v="0"/>
    <n v="24.57"/>
    <n v="9321.8799999999992"/>
    <n v="14580.23"/>
    <n v="7031.26"/>
    <n v="40201.550000000003"/>
    <n v="3203.57"/>
    <n v="6467.85"/>
    <n v="22363.13"/>
    <n v="1890.72"/>
    <n v="159.72999999999999"/>
    <n v="74286.55"/>
    <n v="51763.69"/>
    <n v="13167.04"/>
    <n v="64930.73"/>
    <n v="21.75"/>
    <n v="54298.17"/>
    <n v="125698.25"/>
    <n v="20.04"/>
    <x v="24"/>
  </r>
  <r>
    <n v="3454"/>
    <x v="8"/>
    <m/>
    <n v="7780"/>
    <n v="2447"/>
    <n v="27331.72"/>
    <n v="18963.39"/>
    <n v="46295.11"/>
    <n v="29.07"/>
    <n v="14.9"/>
    <n v="6626.44"/>
    <n v="4433.07"/>
    <n v="2442.46"/>
    <n v="2529.8200000000002"/>
    <n v="384.58"/>
    <n v="28.26"/>
    <n v="16444.64"/>
    <n v="3766.5"/>
    <n v="2369.21"/>
    <n v="1499.25"/>
    <n v="2638.5"/>
    <n v="0"/>
    <n v="28.29"/>
    <n v="10301.75"/>
    <n v="26746.39"/>
    <n v="7634.96"/>
    <n v="203939.98"/>
    <n v="47119.92"/>
    <n v="40489.82"/>
    <n v="40185.25"/>
    <n v="5768.33"/>
    <n v="189.74"/>
    <n v="337693.04"/>
    <n v="297318.05"/>
    <n v="70147.360000000001"/>
    <n v="367465.41"/>
    <n v="47.23"/>
    <n v="64607.15"/>
    <n v="148024.19"/>
    <n v="26.4"/>
    <x v="24"/>
  </r>
  <r>
    <n v="3455"/>
    <x v="8"/>
    <s v="Other"/>
    <n v="1759"/>
    <n v="297"/>
    <n v="5568.03"/>
    <n v="3570.6"/>
    <n v="9138.6299999999992"/>
    <n v="70.62"/>
    <n v="39.840000000000003"/>
    <n v="1238.67"/>
    <n v="941.13"/>
    <n v="488.78"/>
    <n v="418.98"/>
    <n v="98.28"/>
    <n v="4.1399999999999997"/>
    <n v="3189.98"/>
    <n v="551.57000000000005"/>
    <n v="509.17"/>
    <n v="273.94"/>
    <n v="455.65"/>
    <n v="0"/>
    <n v="4.13"/>
    <n v="1794.45"/>
    <n v="4984.4399999999996"/>
    <n v="1334.68"/>
    <n v="66350.13"/>
    <n v="57248.51"/>
    <n v="31614.21"/>
    <n v="21538.84"/>
    <n v="2539.27"/>
    <n v="46.58"/>
    <n v="179337.53"/>
    <n v="157752.12"/>
    <n v="38508.720000000001"/>
    <n v="196260.84"/>
    <n v="111.58"/>
    <n v="17477.87"/>
    <n v="65656.75"/>
    <n v="58.85"/>
    <x v="24"/>
  </r>
  <r>
    <n v="3456"/>
    <x v="8"/>
    <m/>
    <n v="5374"/>
    <n v="2354"/>
    <n v="17545.96"/>
    <n v="17304.61"/>
    <n v="34850.57"/>
    <n v="41.09"/>
    <n v="20.87"/>
    <n v="4522.1400000000003"/>
    <n v="2019.4"/>
    <n v="1064.93"/>
    <n v="1726.66"/>
    <n v="349.8"/>
    <n v="20.38"/>
    <n v="9703.31"/>
    <n v="3510.28"/>
    <n v="2313.4299999999998"/>
    <n v="882.19"/>
    <n v="1638.63"/>
    <n v="1465.59"/>
    <n v="20.329999999999998"/>
    <n v="9830.4500000000007"/>
    <n v="19533.75"/>
    <n v="8171.49"/>
    <n v="175404.53"/>
    <n v="24590.41"/>
    <n v="29105.99"/>
    <n v="40890.61"/>
    <n v="1865.27"/>
    <n v="148.15"/>
    <n v="272004.96000000002"/>
    <n v="230966.2"/>
    <n v="46095.33"/>
    <n v="277061.52"/>
    <n v="51.56"/>
    <n v="76735.509999999995"/>
    <n v="225779.19"/>
    <n v="32.6"/>
    <x v="24"/>
  </r>
  <r>
    <n v="3457"/>
    <x v="8"/>
    <s v="ena"/>
    <n v="6079"/>
    <n v="4473"/>
    <n v="24718.79"/>
    <n v="29041.98"/>
    <n v="53760.77"/>
    <n v="22.94"/>
    <n v="11.07"/>
    <n v="4309.7700000000004"/>
    <n v="2748.72"/>
    <n v="1682.86"/>
    <n v="3097"/>
    <n v="315.87"/>
    <n v="46.92"/>
    <n v="12201.14"/>
    <n v="5216.1000000000004"/>
    <n v="4907.28"/>
    <n v="1650.65"/>
    <n v="3226.04"/>
    <n v="226.2"/>
    <n v="46.88"/>
    <n v="15273.15"/>
    <n v="27474.28"/>
    <n v="12000.23"/>
    <n v="119936.15"/>
    <n v="7110.11"/>
    <n v="18156.849999999999"/>
    <n v="29063.77"/>
    <n v="2838.66"/>
    <n v="250.72"/>
    <n v="177356.26"/>
    <n v="148041.78"/>
    <n v="33765.39"/>
    <n v="181807.16"/>
    <n v="29.91"/>
    <n v="104614.19"/>
    <n v="227511.47"/>
    <n v="23.39"/>
    <x v="24"/>
  </r>
  <r>
    <n v="3458"/>
    <x v="8"/>
    <s v="rk"/>
    <n v="1927"/>
    <n v="2764"/>
    <n v="9717.61"/>
    <n v="10865.11"/>
    <n v="20582.72"/>
    <n v="37.26"/>
    <n v="19.5"/>
    <n v="1728.49"/>
    <n v="1084.98"/>
    <n v="620.89"/>
    <n v="966.5"/>
    <n v="106.52"/>
    <n v="31.1"/>
    <n v="4538.47"/>
    <n v="3345.66"/>
    <n v="928.3"/>
    <n v="503.45"/>
    <n v="995.85"/>
    <n v="0"/>
    <n v="31.03"/>
    <n v="5804.29"/>
    <n v="10342.75"/>
    <n v="4777.3999999999996"/>
    <n v="63957.25"/>
    <n v="17743.259999999998"/>
    <n v="17660.02"/>
    <n v="24324.12"/>
    <n v="1770.43"/>
    <n v="282.33999999999997"/>
    <n v="125737.42"/>
    <n v="101130.96"/>
    <n v="20213.64"/>
    <n v="121344.6"/>
    <n v="62.97"/>
    <n v="76892.03"/>
    <n v="136645.65"/>
    <n v="27.82"/>
    <x v="24"/>
  </r>
  <r>
    <n v="3459"/>
    <x v="8"/>
    <s v="ga"/>
    <n v="1307"/>
    <n v="844"/>
    <n v="5081.6400000000003"/>
    <n v="4240.26"/>
    <n v="9321.9"/>
    <n v="47.14"/>
    <n v="25.26"/>
    <n v="1116.17"/>
    <n v="733.06"/>
    <n v="415.07"/>
    <n v="424.43"/>
    <n v="74.77"/>
    <n v="10.32"/>
    <n v="2773.81"/>
    <n v="1089.77"/>
    <n v="439.96"/>
    <n v="273.31"/>
    <n v="448.84"/>
    <n v="0"/>
    <n v="10.3"/>
    <n v="2262.1799999999998"/>
    <n v="5035.99"/>
    <n v="1803.04"/>
    <n v="51042.05"/>
    <n v="20764.240000000002"/>
    <n v="14129.44"/>
    <n v="12275.33"/>
    <n v="1294.83"/>
    <n v="80.94"/>
    <n v="99586.83"/>
    <n v="87230.57"/>
    <n v="17096.59"/>
    <n v="104327.16"/>
    <n v="79.819999999999993"/>
    <n v="39005.550000000003"/>
    <n v="64938.96"/>
    <n v="46.22"/>
    <x v="24"/>
  </r>
  <r>
    <n v="3460"/>
    <x v="8"/>
    <s v="ga"/>
    <n v="4874"/>
    <n v="2461"/>
    <n v="17384.13"/>
    <n v="16831.07"/>
    <n v="34215.199999999997"/>
    <n v="23.64"/>
    <n v="11.28"/>
    <n v="3017.12"/>
    <n v="2246.61"/>
    <n v="1293.76"/>
    <n v="2225.2399999999998"/>
    <n v="265.89"/>
    <n v="24.99"/>
    <n v="9073.61"/>
    <n v="2906.02"/>
    <n v="2119.56"/>
    <n v="1252.1300000000001"/>
    <n v="2319.5"/>
    <n v="84.9"/>
    <n v="24.93"/>
    <n v="8707.0400000000009"/>
    <n v="17780.66"/>
    <n v="6362.62"/>
    <n v="96755.88"/>
    <n v="17571.52"/>
    <n v="17931.04"/>
    <n v="24235.51"/>
    <n v="3856.02"/>
    <n v="121.82"/>
    <n v="160471.79"/>
    <n v="136114.46"/>
    <n v="33411.58"/>
    <n v="169526.04"/>
    <n v="34.78"/>
    <n v="62560.36"/>
    <n v="107866.09"/>
    <n v="25.42"/>
    <x v="24"/>
  </r>
  <r>
    <n v="3461"/>
    <x v="9"/>
    <s v="e"/>
    <n v="5299"/>
    <n v="1793"/>
    <n v="17946.21"/>
    <n v="14008.31"/>
    <n v="31954.52"/>
    <n v="36.340000000000003"/>
    <n v="17.239999999999998"/>
    <n v="4330.74"/>
    <n v="2784.69"/>
    <n v="1393.91"/>
    <n v="1923.97"/>
    <n v="208.81"/>
    <n v="17.47"/>
    <n v="10659.59"/>
    <n v="2305.6799999999998"/>
    <n v="2240.77"/>
    <n v="1253.1199999999999"/>
    <n v="2001.32"/>
    <n v="0"/>
    <n v="17.5"/>
    <n v="7818.4"/>
    <n v="18477.990000000002"/>
    <n v="5799.58"/>
    <n v="132991.42000000001"/>
    <n v="40634.03"/>
    <n v="28693.13"/>
    <n v="37461.1"/>
    <n v="4000.63"/>
    <n v="133.72"/>
    <n v="243914.03"/>
    <n v="206319.21"/>
    <n v="49105.15"/>
    <n v="255424.36"/>
    <n v="48.2"/>
    <n v="52254.38"/>
    <n v="136726.07"/>
    <n v="29.14"/>
    <x v="24"/>
  </r>
  <r>
    <n v="3462"/>
    <x v="9"/>
    <s v="ot"/>
    <n v="9774"/>
    <n v="1556"/>
    <n v="29496.84"/>
    <n v="16805.490000000002"/>
    <n v="46302.33"/>
    <n v="29.91"/>
    <n v="14.17"/>
    <n v="6691.56"/>
    <n v="5146.43"/>
    <n v="2598.09"/>
    <n v="2276.91"/>
    <n v="435.69"/>
    <n v="15.4"/>
    <n v="17164.080000000002"/>
    <n v="2600.58"/>
    <n v="2152.52"/>
    <n v="1717.51"/>
    <n v="2338.63"/>
    <n v="0"/>
    <n v="15.38"/>
    <n v="8824.61"/>
    <n v="25988.69"/>
    <n v="6470.6"/>
    <n v="182023.58"/>
    <n v="53742.7"/>
    <n v="36837.339999999997"/>
    <n v="35285.97"/>
    <n v="8917.2800000000007"/>
    <n v="91.28"/>
    <n v="316898.15000000002"/>
    <n v="281520.89"/>
    <n v="78931.5"/>
    <n v="360452.39"/>
    <n v="36.880000000000003"/>
    <n v="55746.27"/>
    <n v="130455.45"/>
    <n v="35.83"/>
    <x v="24"/>
  </r>
  <r>
    <n v="3463"/>
    <x v="9"/>
    <s v="no"/>
    <n v="5338"/>
    <n v="3050"/>
    <n v="22304.74"/>
    <n v="27733.88"/>
    <n v="50038.62"/>
    <n v="26.77"/>
    <n v="12.27"/>
    <n v="3503.25"/>
    <n v="3412.28"/>
    <n v="1759.2"/>
    <n v="4009.63"/>
    <n v="162.1"/>
    <n v="26.24"/>
    <n v="12872.68"/>
    <n v="3200.51"/>
    <n v="6822.61"/>
    <n v="2383.04"/>
    <n v="4178.04"/>
    <n v="0"/>
    <n v="26.2"/>
    <n v="16610.400000000001"/>
    <n v="29483.09"/>
    <n v="12406.16"/>
    <n v="100999.02"/>
    <n v="21382.53"/>
    <n v="22286.76"/>
    <n v="52036.44"/>
    <n v="3176.25"/>
    <n v="149.91"/>
    <n v="200030.92"/>
    <n v="147844.56"/>
    <n v="45934.39"/>
    <n v="193778.95"/>
    <n v="36.299999999999997"/>
    <n v="67629.789999999994"/>
    <n v="224293.12"/>
    <n v="22.17"/>
    <x v="24"/>
  </r>
  <r>
    <n v="3464"/>
    <x v="9"/>
    <s v="ot"/>
    <n v="5562"/>
    <n v="766"/>
    <n v="16800.7"/>
    <n v="8951.43"/>
    <n v="25752.13"/>
    <n v="33.07"/>
    <n v="15.07"/>
    <n v="3846.12"/>
    <n v="3125.35"/>
    <n v="1628.05"/>
    <n v="1213.8399999999999"/>
    <n v="217.56"/>
    <n v="9.3800000000000008"/>
    <n v="10040.299999999999"/>
    <n v="1308.48"/>
    <n v="1238.81"/>
    <n v="1006.47"/>
    <n v="1274.22"/>
    <n v="0"/>
    <n v="9.3699999999999992"/>
    <n v="4837.3500000000004"/>
    <n v="14877.65"/>
    <n v="3553.76"/>
    <n v="105384.85"/>
    <n v="34243.089999999997"/>
    <n v="24382.51"/>
    <n v="19273.47"/>
    <n v="4365.6499999999996"/>
    <n v="69.17"/>
    <n v="187718.73"/>
    <n v="168376.09"/>
    <n v="45981.11"/>
    <n v="214357.2"/>
    <n v="38.54"/>
    <n v="27632.05"/>
    <n v="72425.55"/>
    <n v="36.07"/>
    <x v="24"/>
  </r>
  <r>
    <n v="3465"/>
    <x v="9"/>
    <s v="ot"/>
    <n v="4161"/>
    <n v="952"/>
    <n v="13793.9"/>
    <n v="9034.7000000000007"/>
    <n v="22828.6"/>
    <n v="34.79"/>
    <n v="16.07"/>
    <n v="2335.4699999999998"/>
    <n v="3325.66"/>
    <n v="1587.34"/>
    <n v="1315.01"/>
    <n v="79.27"/>
    <n v="10.92"/>
    <n v="8653.68"/>
    <n v="1302.8499999999999"/>
    <n v="1478.66"/>
    <n v="1045.04"/>
    <n v="1365.15"/>
    <n v="0"/>
    <n v="10.97"/>
    <n v="5202.66"/>
    <n v="13856.33"/>
    <n v="3826.55"/>
    <n v="73420.14"/>
    <n v="41858"/>
    <n v="26913.07"/>
    <n v="23516.68"/>
    <n v="1503.36"/>
    <n v="87.01"/>
    <n v="167298.26999999999"/>
    <n v="143694.57999999999"/>
    <n v="41926.89"/>
    <n v="185621.46"/>
    <n v="44.61"/>
    <n v="28389.279999999999"/>
    <n v="84234.08"/>
    <n v="29.82"/>
    <x v="24"/>
  </r>
  <r>
    <n v="3466"/>
    <x v="9"/>
    <m/>
    <n v="8406"/>
    <n v="5238"/>
    <n v="35535"/>
    <n v="45357.05"/>
    <n v="80892.05"/>
    <n v="25.64"/>
    <n v="11.81"/>
    <n v="5391.28"/>
    <n v="4881.54"/>
    <n v="2566.6"/>
    <n v="6563.74"/>
    <n v="254.59"/>
    <n v="43.93"/>
    <n v="19701.68"/>
    <n v="5129.3100000000004"/>
    <n v="10722.47"/>
    <n v="3840.45"/>
    <n v="6787.85"/>
    <n v="0"/>
    <n v="43.88"/>
    <n v="26523.96"/>
    <n v="46225.63"/>
    <n v="19692.23"/>
    <n v="147746.20000000001"/>
    <n v="30156.9"/>
    <n v="30160.1"/>
    <n v="88929.51"/>
    <n v="5043.2700000000004"/>
    <n v="264.93"/>
    <n v="302300.90000000002"/>
    <n v="213106.47"/>
    <n v="64526.37"/>
    <n v="277632.84000000003"/>
    <n v="33.03"/>
    <n v="104264.27"/>
    <n v="355097.63"/>
    <n v="19.91"/>
    <x v="24"/>
  </r>
  <r>
    <n v="3467"/>
    <x v="9"/>
    <m/>
    <n v="2399"/>
    <n v="3417"/>
    <n v="11536.31"/>
    <n v="16888.04"/>
    <n v="28424.35"/>
    <n v="37.97"/>
    <n v="18.600000000000001"/>
    <n v="1849.21"/>
    <n v="1530.08"/>
    <n v="798.8"/>
    <n v="1950.41"/>
    <n v="83.25"/>
    <n v="25.37"/>
    <n v="6237.12"/>
    <n v="3620.28"/>
    <n v="2254.87"/>
    <n v="936.9"/>
    <n v="1797.62"/>
    <n v="517.66"/>
    <n v="25.34"/>
    <n v="9152.67"/>
    <n v="15389.79"/>
    <n v="7329.71"/>
    <n v="56270.33"/>
    <n v="22681.31"/>
    <n v="18304.37"/>
    <n v="41696.75"/>
    <n v="2129.25"/>
    <n v="261.2"/>
    <n v="141343.21"/>
    <n v="99385.26"/>
    <n v="24602.37"/>
    <n v="123987.63"/>
    <n v="51.68"/>
    <n v="86175.09"/>
    <n v="201014.36"/>
    <n v="25.22"/>
    <x v="24"/>
  </r>
  <r>
    <n v="3468"/>
    <x v="9"/>
    <s v="a"/>
    <n v="8624"/>
    <n v="9163"/>
    <n v="37045.49"/>
    <n v="43544.88"/>
    <n v="80590.37"/>
    <n v="32.049999999999997"/>
    <n v="15.13"/>
    <n v="5960.49"/>
    <n v="4661.08"/>
    <n v="2528.23"/>
    <n v="5038.87"/>
    <n v="470.95"/>
    <n v="68.569999999999993"/>
    <n v="18728.189999999999"/>
    <n v="9894.91"/>
    <n v="5799.88"/>
    <n v="2417.33"/>
    <n v="4716.1400000000003"/>
    <n v="537.9"/>
    <n v="68.62"/>
    <n v="23434.77"/>
    <n v="42162.96"/>
    <n v="18650.009999999998"/>
    <n v="156194.19"/>
    <n v="73218.45"/>
    <n v="49185.58"/>
    <n v="95016.8"/>
    <n v="7967.31"/>
    <n v="597.37"/>
    <n v="382179.71"/>
    <n v="286565.53999999998"/>
    <n v="72450.7"/>
    <n v="359016.24"/>
    <n v="41.63"/>
    <n v="203925.61"/>
    <n v="406167.33"/>
    <n v="22.26"/>
    <x v="24"/>
  </r>
  <r>
    <n v="3469"/>
    <x v="9"/>
    <s v="a"/>
    <n v="5121"/>
    <n v="700"/>
    <n v="16528.2"/>
    <n v="10400.209999999999"/>
    <n v="26928.41"/>
    <n v="26.24"/>
    <n v="12.31"/>
    <n v="3925.97"/>
    <n v="3041.05"/>
    <n v="1644.61"/>
    <n v="1553.36"/>
    <n v="290.73"/>
    <n v="9.0299999999999994"/>
    <n v="10464.76"/>
    <n v="1206.2"/>
    <n v="1844.43"/>
    <n v="1183.8"/>
    <n v="1659.55"/>
    <n v="0"/>
    <n v="9.01"/>
    <n v="5902.99"/>
    <n v="16367.75"/>
    <n v="4234.43"/>
    <n v="95635.65"/>
    <n v="30616.98"/>
    <n v="22186.57"/>
    <n v="19647.8"/>
    <n v="4515.7299999999996"/>
    <n v="53.68"/>
    <n v="172656.4"/>
    <n v="152954.92000000001"/>
    <n v="41185.120000000003"/>
    <n v="194140.04"/>
    <n v="37.909999999999997"/>
    <n v="22250.7"/>
    <n v="67615.73"/>
    <n v="31.79"/>
    <x v="24"/>
  </r>
  <r>
    <n v="3470"/>
    <x v="9"/>
    <s v="a"/>
    <n v="5065"/>
    <n v="1587"/>
    <n v="16453.68"/>
    <n v="14011.73"/>
    <n v="30465.41"/>
    <n v="24.34"/>
    <n v="10.98"/>
    <n v="3419.39"/>
    <n v="2771.48"/>
    <n v="1486.49"/>
    <n v="1734.88"/>
    <n v="184.37"/>
    <n v="14.41"/>
    <n v="9611.0400000000009"/>
    <n v="2175.92"/>
    <n v="1418.1"/>
    <n v="1074.04"/>
    <n v="1704.48"/>
    <n v="454.29"/>
    <n v="14.45"/>
    <n v="6841.27"/>
    <n v="16452.310000000001"/>
    <n v="5122.34"/>
    <n v="78317.75"/>
    <n v="25707.95"/>
    <n v="17509.150000000001"/>
    <n v="19615.39"/>
    <n v="2698.94"/>
    <n v="106.11"/>
    <n v="143955.29"/>
    <n v="124233.8"/>
    <n v="35719.51"/>
    <n v="159953.31"/>
    <n v="31.58"/>
    <n v="37013.71"/>
    <n v="75416.759999999995"/>
    <n v="23.32"/>
    <x v="24"/>
  </r>
  <r>
    <n v="3471"/>
    <x v="9"/>
    <s v="Other"/>
    <n v="5279"/>
    <n v="2762"/>
    <n v="17772.54"/>
    <n v="13530.13"/>
    <n v="31302.67"/>
    <n v="41.12"/>
    <n v="19.62"/>
    <n v="3518.07"/>
    <n v="2759.36"/>
    <n v="1549.21"/>
    <n v="1567.19"/>
    <n v="382.31"/>
    <n v="26.45"/>
    <n v="9802.6"/>
    <n v="3097.65"/>
    <n v="1437.16"/>
    <n v="1001.08"/>
    <n v="1566.4"/>
    <n v="0"/>
    <n v="26.48"/>
    <n v="7128.77"/>
    <n v="16931.36"/>
    <n v="5535.89"/>
    <n v="116219.99"/>
    <n v="75518.97"/>
    <n v="37801.870000000003"/>
    <n v="35467.699999999997"/>
    <n v="7885.86"/>
    <n v="212.81"/>
    <n v="273107.20000000001"/>
    <n v="237426.69"/>
    <n v="56804.91"/>
    <n v="294231.59999999998"/>
    <n v="55.74"/>
    <n v="73778.100000000006"/>
    <n v="142802.32"/>
    <n v="26.71"/>
    <x v="24"/>
  </r>
  <r>
    <n v="3472"/>
    <x v="9"/>
    <s v="a"/>
    <n v="3557"/>
    <n v="2179"/>
    <n v="13084.05"/>
    <n v="12011.71"/>
    <n v="25095.759999999998"/>
    <n v="29.85"/>
    <n v="13.87"/>
    <n v="2292.9499999999998"/>
    <n v="2160.0500000000002"/>
    <n v="1209.4000000000001"/>
    <n v="1573.16"/>
    <n v="191.56"/>
    <n v="19.04"/>
    <n v="7446.16"/>
    <n v="2362.9899999999998"/>
    <n v="2218.59"/>
    <n v="838.86"/>
    <n v="1508.6"/>
    <n v="0"/>
    <n v="19.07"/>
    <n v="6948.11"/>
    <n v="14394.28"/>
    <n v="5420.44"/>
    <n v="56071.73"/>
    <n v="29402.19"/>
    <n v="19683.18"/>
    <n v="23857.74"/>
    <n v="2542.63"/>
    <n v="180.06"/>
    <n v="131737.51"/>
    <n v="107699.72"/>
    <n v="29691.41"/>
    <n v="137391.13"/>
    <n v="38.630000000000003"/>
    <n v="39969.85"/>
    <n v="94749.7"/>
    <n v="18.34"/>
    <x v="24"/>
  </r>
  <r>
    <n v="3473"/>
    <x v="9"/>
    <s v="a"/>
    <n v="3331"/>
    <n v="746"/>
    <n v="10916.01"/>
    <n v="7296.45"/>
    <n v="18212.46"/>
    <n v="25.46"/>
    <n v="11.37"/>
    <n v="2461.85"/>
    <n v="1996.05"/>
    <n v="1152.52"/>
    <n v="938.71"/>
    <n v="200.22"/>
    <n v="7.52"/>
    <n v="6756.88"/>
    <n v="1288.1099999999999"/>
    <n v="792.16"/>
    <n v="697.55"/>
    <n v="923.99"/>
    <n v="118.84"/>
    <n v="7.51"/>
    <n v="3828.15"/>
    <n v="10585.03"/>
    <n v="2896.65"/>
    <n v="57618.82"/>
    <n v="19076.5"/>
    <n v="13841.41"/>
    <n v="10820.68"/>
    <n v="2940.22"/>
    <n v="49.22"/>
    <n v="104346.85"/>
    <n v="93476.95"/>
    <n v="26187.5"/>
    <n v="119664.45"/>
    <n v="35.92"/>
    <n v="21331.9"/>
    <n v="42425.98"/>
    <n v="28.6"/>
    <x v="24"/>
  </r>
  <r>
    <n v="3474"/>
    <x v="9"/>
    <s v="a"/>
    <n v="6220"/>
    <n v="2974"/>
    <n v="20906.71"/>
    <n v="15267.36"/>
    <n v="36174.07"/>
    <n v="19.059999999999999"/>
    <n v="8.2100000000000009"/>
    <n v="4285.7700000000004"/>
    <n v="2895.42"/>
    <n v="1595.98"/>
    <n v="2223.87"/>
    <n v="239.09"/>
    <n v="23.79"/>
    <n v="11263.92"/>
    <n v="3103.81"/>
    <n v="1479.09"/>
    <n v="1355.92"/>
    <n v="2083.06"/>
    <n v="0"/>
    <n v="23.82"/>
    <n v="8045.7"/>
    <n v="19309.61"/>
    <n v="5938.82"/>
    <n v="72356.92"/>
    <n v="13423.12"/>
    <n v="12729.71"/>
    <n v="17245.810000000001"/>
    <n v="3053.5"/>
    <n v="159.36000000000001"/>
    <n v="118968.43"/>
    <n v="101563.25"/>
    <n v="34820.519999999997"/>
    <n v="136383.76999999999"/>
    <n v="21.93"/>
    <n v="42791.63"/>
    <n v="73803.98"/>
    <n v="14.39"/>
    <x v="24"/>
  </r>
  <r>
    <n v="3475"/>
    <x v="9"/>
    <s v="a"/>
    <n v="5333"/>
    <n v="6214"/>
    <n v="27635.64"/>
    <n v="41696.660000000003"/>
    <n v="69332.3"/>
    <n v="15.41"/>
    <n v="6.79"/>
    <n v="3641.95"/>
    <n v="2418.42"/>
    <n v="1492.89"/>
    <n v="6014.05"/>
    <n v="196.83"/>
    <n v="48.26"/>
    <n v="13812.41"/>
    <n v="5504.35"/>
    <n v="8216.5400000000009"/>
    <n v="3092.38"/>
    <n v="6083.75"/>
    <n v="0"/>
    <n v="48.33"/>
    <n v="22945.34"/>
    <n v="36757.760000000002"/>
    <n v="16813.27"/>
    <n v="67685.600000000006"/>
    <n v="9721.5300000000007"/>
    <n v="10953.66"/>
    <n v="40291.4"/>
    <n v="2572.08"/>
    <n v="284.76"/>
    <n v="131509.03"/>
    <n v="90932.87"/>
    <n v="29618.720000000001"/>
    <n v="120551.59"/>
    <n v="22.6"/>
    <n v="77058.259999999995"/>
    <n v="172595.44"/>
    <n v="12.4"/>
    <x v="24"/>
  </r>
  <r>
    <n v="3476"/>
    <x v="9"/>
    <s v="a"/>
    <n v="4200"/>
    <n v="345"/>
    <n v="11855.1"/>
    <n v="6086.65"/>
    <n v="17941.75"/>
    <n v="20.94"/>
    <n v="9.15"/>
    <n v="2585.54"/>
    <n v="2093.25"/>
    <n v="1152.3"/>
    <n v="824.11"/>
    <n v="221.51"/>
    <n v="4.83"/>
    <n v="6881.54"/>
    <n v="569.55999999999995"/>
    <n v="880.2"/>
    <n v="689.49"/>
    <n v="874.2"/>
    <n v="0"/>
    <n v="4.82"/>
    <n v="3018.26"/>
    <n v="9899.7900000000009"/>
    <n v="2139.2399999999998"/>
    <n v="49112.160000000003"/>
    <n v="15808.04"/>
    <n v="10974.93"/>
    <n v="7805.15"/>
    <n v="3194.53"/>
    <n v="25.88"/>
    <n v="86920.7"/>
    <n v="79089.66"/>
    <n v="26637.84"/>
    <n v="105727.5"/>
    <n v="25.17"/>
    <n v="8177.41"/>
    <n v="23753.54"/>
    <n v="23.7"/>
    <x v="24"/>
  </r>
  <r>
    <n v="3477"/>
    <x v="9"/>
    <s v="a"/>
    <n v="4355"/>
    <n v="781"/>
    <n v="13375.98"/>
    <n v="7578.5"/>
    <n v="20954.48"/>
    <n v="21.73"/>
    <n v="9.81"/>
    <n v="3133.37"/>
    <n v="2305.8200000000002"/>
    <n v="1260.27"/>
    <n v="1055.54"/>
    <n v="280.01"/>
    <n v="7.45"/>
    <n v="8042.47"/>
    <n v="1282.4000000000001"/>
    <n v="875.07"/>
    <n v="772.1"/>
    <n v="1046.49"/>
    <n v="0"/>
    <n v="7.44"/>
    <n v="3983.5"/>
    <n v="12025.96"/>
    <n v="2929.57"/>
    <n v="60489.06"/>
    <n v="18270.18"/>
    <n v="13196.35"/>
    <n v="10640.4"/>
    <n v="4083.61"/>
    <n v="49.37"/>
    <n v="106728.98"/>
    <n v="96039.2"/>
    <n v="30467.15"/>
    <n v="126506.35"/>
    <n v="29.05"/>
    <n v="18240.740000000002"/>
    <n v="36864.35"/>
    <n v="23.36"/>
    <x v="24"/>
  </r>
  <r>
    <n v="3478"/>
    <x v="9"/>
    <s v="a"/>
    <n v="8041"/>
    <n v="2323"/>
    <n v="28144.31"/>
    <n v="25544.16"/>
    <n v="53688.47"/>
    <n v="20.18"/>
    <n v="9.0500000000000007"/>
    <n v="5469.22"/>
    <n v="3973.3"/>
    <n v="2205.41"/>
    <n v="3903.34"/>
    <n v="380.69"/>
    <n v="23.14"/>
    <n v="15955.1"/>
    <n v="2940.7"/>
    <n v="4723.97"/>
    <n v="2431.34"/>
    <n v="4150.93"/>
    <n v="0"/>
    <n v="23.1"/>
    <n v="14270.04"/>
    <n v="30225.14"/>
    <n v="10096.01"/>
    <n v="109176.52"/>
    <n v="26449.74"/>
    <n v="22255.98"/>
    <n v="36299.75"/>
    <n v="5089.8900000000003"/>
    <n v="141.43"/>
    <n v="199413.3"/>
    <n v="162972.13"/>
    <n v="51794.99"/>
    <n v="214767.12"/>
    <n v="26.71"/>
    <n v="45287.68"/>
    <n v="125042.74"/>
    <n v="19.5"/>
    <x v="24"/>
  </r>
  <r>
    <n v="3479"/>
    <x v="9"/>
    <s v="a"/>
    <n v="13984"/>
    <n v="8479"/>
    <n v="50667.39"/>
    <n v="46644.21"/>
    <n v="97311.6"/>
    <n v="27.89"/>
    <n v="12.72"/>
    <n v="8832.76"/>
    <n v="7453.94"/>
    <n v="4311.3900000000003"/>
    <n v="5857.31"/>
    <n v="790.22"/>
    <n v="67.900000000000006"/>
    <n v="27313.52"/>
    <n v="8637.9500000000007"/>
    <n v="7808.59"/>
    <n v="3249.67"/>
    <n v="5599.94"/>
    <n v="0"/>
    <n v="67.930000000000007"/>
    <n v="25364.09"/>
    <n v="52677.61"/>
    <n v="19696.22"/>
    <n v="223130.75"/>
    <n v="95953.7"/>
    <n v="68985.56"/>
    <n v="86899.34"/>
    <n v="9381.7000000000007"/>
    <n v="555.88"/>
    <n v="484906.92"/>
    <n v="397451.71"/>
    <n v="106958.33"/>
    <n v="504410.04"/>
    <n v="36.07"/>
    <n v="138487.46"/>
    <n v="324105.15000000002"/>
    <n v="16.329999999999998"/>
    <x v="24"/>
  </r>
  <r>
    <n v="3480"/>
    <x v="9"/>
    <m/>
    <n v="7492"/>
    <n v="7754"/>
    <n v="31940.28"/>
    <n v="38196.699999999997"/>
    <n v="70136.98"/>
    <n v="23.37"/>
    <n v="11.11"/>
    <n v="5176.46"/>
    <n v="4171.99"/>
    <n v="2296.7399999999998"/>
    <n v="4829.8500000000004"/>
    <n v="459.75"/>
    <n v="64.06"/>
    <n v="16998.849999999999"/>
    <n v="8107.37"/>
    <n v="6644.56"/>
    <n v="2544.94"/>
    <n v="4758.87"/>
    <n v="0"/>
    <n v="64.08"/>
    <n v="22119.82"/>
    <n v="39118.67"/>
    <n v="17296.87"/>
    <n v="111633.71"/>
    <n v="40637.839999999997"/>
    <n v="32314.32"/>
    <n v="60649.04"/>
    <n v="3981.44"/>
    <n v="478.11"/>
    <n v="249694.46"/>
    <n v="188567.31"/>
    <n v="53600.2"/>
    <n v="242167.51"/>
    <n v="32.32"/>
    <n v="116135.41"/>
    <n v="256655.9"/>
    <n v="14.98"/>
    <x v="24"/>
  </r>
  <r>
    <n v="3481"/>
    <x v="9"/>
    <m/>
    <n v="3412"/>
    <n v="651"/>
    <n v="11305.09"/>
    <n v="8036.82"/>
    <n v="19341.91"/>
    <n v="22.19"/>
    <n v="10.25"/>
    <n v="2449.31"/>
    <n v="2030.86"/>
    <n v="1146.19"/>
    <n v="1170.03"/>
    <n v="216.61"/>
    <n v="7.47"/>
    <n v="7020.47"/>
    <n v="1086.69"/>
    <n v="1300.95"/>
    <n v="852.37"/>
    <n v="1225.93"/>
    <n v="0"/>
    <n v="7.45"/>
    <n v="4473.3900000000003"/>
    <n v="11493.86"/>
    <n v="3240.01"/>
    <n v="49729.71"/>
    <n v="19623.400000000001"/>
    <n v="13333.26"/>
    <n v="12311.03"/>
    <n v="1167.74"/>
    <n v="48.84"/>
    <n v="96213.98"/>
    <n v="83854.11"/>
    <n v="25594.16"/>
    <n v="109448.28"/>
    <n v="32.08"/>
    <n v="15567.21"/>
    <n v="41041.43"/>
    <n v="23.91"/>
    <x v="24"/>
  </r>
  <r>
    <n v="3482"/>
    <x v="9"/>
    <s v="Park"/>
    <n v="5220"/>
    <n v="748"/>
    <n v="17115.29"/>
    <n v="10459.799999999999"/>
    <n v="27575.09"/>
    <n v="22.63"/>
    <n v="10.3"/>
    <n v="4111.4799999999996"/>
    <n v="2850.28"/>
    <n v="1622.47"/>
    <n v="1456.66"/>
    <n v="346.05"/>
    <n v="9.25"/>
    <n v="10396.19"/>
    <n v="1200.6400000000001"/>
    <n v="1584.78"/>
    <n v="1106.0899999999999"/>
    <n v="1545.3"/>
    <n v="0"/>
    <n v="9.23"/>
    <n v="5446.03"/>
    <n v="15842.22"/>
    <n v="3891.51"/>
    <n v="87102.05"/>
    <n v="27933.26"/>
    <n v="19188.849999999999"/>
    <n v="15317.15"/>
    <n v="1614.64"/>
    <n v="55.9"/>
    <n v="151211.85"/>
    <n v="135838.79999999999"/>
    <n v="39010.33"/>
    <n v="174849.13"/>
    <n v="33.5"/>
    <n v="16498.23"/>
    <n v="47223.93"/>
    <n v="22.06"/>
    <x v="24"/>
  </r>
  <r>
    <n v="3483"/>
    <x v="9"/>
    <s v="Park"/>
    <n v="11692"/>
    <n v="849"/>
    <n v="34154.379999999997"/>
    <n v="16892.189999999999"/>
    <n v="51046.57"/>
    <n v="22.92"/>
    <n v="10.08"/>
    <n v="9021.5"/>
    <n v="5515.31"/>
    <n v="2847.12"/>
    <n v="2049.86"/>
    <n v="716.73"/>
    <n v="14.63"/>
    <n v="20165.14"/>
    <n v="1412.01"/>
    <n v="2300.0100000000002"/>
    <n v="1960.31"/>
    <n v="2227.25"/>
    <n v="0"/>
    <n v="14.61"/>
    <n v="7914.19"/>
    <n v="28079.33"/>
    <n v="5672.33"/>
    <n v="176314.23999999999"/>
    <n v="55404.4"/>
    <n v="32750.29"/>
    <n v="22204.85"/>
    <n v="2001.86"/>
    <n v="70.33"/>
    <n v="288745.96999999997"/>
    <n v="266470.78999999998"/>
    <n v="78796.320000000007"/>
    <n v="345267.11"/>
    <n v="29.53"/>
    <n v="17579.93"/>
    <n v="63368.27"/>
    <n v="20.71"/>
    <x v="24"/>
  </r>
  <r>
    <n v="3484"/>
    <x v="9"/>
    <s v="Park"/>
    <n v="4976"/>
    <n v="951"/>
    <n v="17263.98"/>
    <n v="9577.6"/>
    <n v="26841.58"/>
    <n v="34.08"/>
    <n v="16.05"/>
    <n v="4494.3599999999997"/>
    <n v="2989.2"/>
    <n v="1566.94"/>
    <n v="1231.3900000000001"/>
    <n v="378.18"/>
    <n v="10.17"/>
    <n v="10670.25"/>
    <n v="1614.77"/>
    <n v="1262.1199999999999"/>
    <n v="947.99"/>
    <n v="1274.49"/>
    <n v="0"/>
    <n v="10.15"/>
    <n v="5109.5200000000004"/>
    <n v="15779.77"/>
    <n v="3824.88"/>
    <n v="120554.62"/>
    <n v="52347.53"/>
    <n v="29610.799999999999"/>
    <n v="21100.959999999999"/>
    <n v="2942.72"/>
    <n v="69.81"/>
    <n v="226626.43"/>
    <n v="205455.67"/>
    <n v="48935.55"/>
    <n v="254391.22"/>
    <n v="51.12"/>
    <n v="28438.74"/>
    <n v="71346.87"/>
    <n v="29.9"/>
    <x v="24"/>
  </r>
  <r>
    <n v="3485"/>
    <x v="9"/>
    <s v="Park"/>
    <n v="6455"/>
    <n v="3256"/>
    <n v="17857.37"/>
    <n v="27954.41"/>
    <n v="45811.78"/>
    <n v="20.14"/>
    <n v="9.1999999999999993"/>
    <n v="3695.34"/>
    <n v="1666.78"/>
    <n v="944.86"/>
    <n v="2016.37"/>
    <n v="394.06"/>
    <n v="23.25"/>
    <n v="8740.66"/>
    <n v="3177.88"/>
    <n v="1890.94"/>
    <n v="915.68"/>
    <n v="1814.35"/>
    <n v="6258.33"/>
    <n v="23.33"/>
    <n v="14080.51"/>
    <n v="22821.17"/>
    <n v="12242.82"/>
    <n v="71582.38"/>
    <n v="14815.34"/>
    <n v="10521.56"/>
    <n v="20328.27"/>
    <n v="897.47"/>
    <n v="167.58"/>
    <n v="118312.6"/>
    <n v="97816.75"/>
    <n v="27114.44"/>
    <n v="124931.19"/>
    <n v="19.350000000000001"/>
    <n v="44238.04"/>
    <n v="143201.44"/>
    <n v="13.59"/>
    <x v="24"/>
  </r>
  <r>
    <n v="3486"/>
    <x v="9"/>
    <s v="Park"/>
    <n v="4740"/>
    <n v="499"/>
    <n v="13830.88"/>
    <n v="6946.62"/>
    <n v="20777.5"/>
    <n v="21.23"/>
    <n v="9.58"/>
    <n v="3444.74"/>
    <n v="2227.61"/>
    <n v="1207.44"/>
    <n v="922.3"/>
    <n v="320.17"/>
    <n v="6.45"/>
    <n v="8128.72"/>
    <n v="784.82"/>
    <n v="898.72"/>
    <n v="774.29"/>
    <n v="964.92"/>
    <n v="0"/>
    <n v="6.44"/>
    <n v="3429.19"/>
    <n v="11557.9"/>
    <n v="2457.83"/>
    <n v="64896.29"/>
    <n v="19842.490000000002"/>
    <n v="12475.28"/>
    <n v="8955.14"/>
    <n v="963.03"/>
    <n v="37.1"/>
    <n v="107169.33"/>
    <n v="98177.08"/>
    <n v="30301.18"/>
    <n v="128478.26"/>
    <n v="27.11"/>
    <n v="11104.95"/>
    <n v="27988.73"/>
    <n v="22.25"/>
    <x v="24"/>
  </r>
  <r>
    <n v="3487"/>
    <x v="9"/>
    <s v="Park"/>
    <n v="5547"/>
    <n v="2856"/>
    <n v="20161.189999999999"/>
    <n v="18300.13"/>
    <n v="38461.32"/>
    <n v="19.89"/>
    <n v="8.51"/>
    <n v="3774.02"/>
    <n v="2693.68"/>
    <n v="1512.64"/>
    <n v="2698.37"/>
    <n v="398.95"/>
    <n v="24.99"/>
    <n v="11102.65"/>
    <n v="2825.73"/>
    <n v="2572.75"/>
    <n v="1611.59"/>
    <n v="2727.38"/>
    <n v="0"/>
    <n v="25.01"/>
    <n v="9762.4599999999991"/>
    <n v="20865.11"/>
    <n v="7010.07"/>
    <n v="64817.64"/>
    <n v="21063.119999999999"/>
    <n v="14945.51"/>
    <n v="24345.05"/>
    <n v="1431.18"/>
    <n v="184.21"/>
    <n v="126786.72"/>
    <n v="102257.46"/>
    <n v="33998.6"/>
    <n v="136256.04999999999"/>
    <n v="24.56"/>
    <n v="35598.75"/>
    <n v="82096.210000000006"/>
    <n v="12.46"/>
    <x v="24"/>
  </r>
  <r>
    <n v="3488"/>
    <x v="9"/>
    <s v="Park"/>
    <n v="3766"/>
    <n v="393"/>
    <n v="11871.66"/>
    <n v="6619.34"/>
    <n v="18491"/>
    <n v="22.45"/>
    <n v="9.74"/>
    <n v="3052.89"/>
    <n v="2048.8200000000002"/>
    <n v="1125.8599999999999"/>
    <n v="892.45"/>
    <n v="182.7"/>
    <n v="6.15"/>
    <n v="7308.88"/>
    <n v="609.20000000000005"/>
    <n v="1019.06"/>
    <n v="788.52"/>
    <n v="963.49"/>
    <n v="0"/>
    <n v="6.14"/>
    <n v="3386.42"/>
    <n v="10695.3"/>
    <n v="2416.79"/>
    <n v="62374.97"/>
    <n v="17185.48"/>
    <n v="11651.3"/>
    <n v="8512.9599999999991"/>
    <n v="517.26"/>
    <n v="34.26"/>
    <n v="100276.23"/>
    <n v="91729.01"/>
    <n v="26731.78"/>
    <n v="118460.8"/>
    <n v="31.46"/>
    <n v="8363.41"/>
    <n v="25881.13"/>
    <n v="21.28"/>
    <x v="24"/>
  </r>
  <r>
    <n v="3489"/>
    <x v="9"/>
    <s v="Park"/>
    <n v="5014"/>
    <n v="2168"/>
    <n v="18349.759999999998"/>
    <n v="13513.68"/>
    <n v="31863.439999999999"/>
    <n v="25.97"/>
    <n v="11.86"/>
    <n v="4217.63"/>
    <n v="3115.74"/>
    <n v="1643.55"/>
    <n v="1826.56"/>
    <n v="339.45"/>
    <n v="20.76"/>
    <n v="11163.69"/>
    <n v="2794.38"/>
    <n v="1694.68"/>
    <n v="1222.44"/>
    <n v="1843.16"/>
    <n v="0"/>
    <n v="20.79"/>
    <n v="7575.45"/>
    <n v="18739.150000000001"/>
    <n v="5711.51"/>
    <n v="98086.54"/>
    <n v="34214.230000000003"/>
    <n v="21719.52"/>
    <n v="21359.3"/>
    <n v="1845.26"/>
    <n v="148.22"/>
    <n v="177373.07"/>
    <n v="155865.54999999999"/>
    <n v="40154.53"/>
    <n v="196020.08"/>
    <n v="39.090000000000003"/>
    <n v="39426.11"/>
    <n v="81143.87"/>
    <n v="18.190000000000001"/>
    <x v="24"/>
  </r>
  <r>
    <n v="3490"/>
    <x v="9"/>
    <s v="Park"/>
    <n v="5423"/>
    <n v="1154"/>
    <n v="18027.47"/>
    <n v="10463.530000000001"/>
    <n v="28491"/>
    <n v="27.59"/>
    <n v="13.01"/>
    <n v="4511.41"/>
    <n v="3149.53"/>
    <n v="1703.73"/>
    <n v="1327.84"/>
    <n v="351.2"/>
    <n v="12.72"/>
    <n v="11056.43"/>
    <n v="1992.55"/>
    <n v="1362.74"/>
    <n v="1034.5899999999999"/>
    <n v="1383.9"/>
    <n v="0"/>
    <n v="12.7"/>
    <n v="5786.48"/>
    <n v="16842.91"/>
    <n v="4389.88"/>
    <n v="106549.95"/>
    <n v="35507.22"/>
    <n v="24300.81"/>
    <n v="16546.12"/>
    <n v="2496.15"/>
    <n v="99.05"/>
    <n v="185499.31"/>
    <n v="168854.13"/>
    <n v="42451.12"/>
    <n v="211305.25"/>
    <n v="38.96"/>
    <n v="29612.76"/>
    <n v="66322.539999999994"/>
    <n v="25.66"/>
    <x v="24"/>
  </r>
  <r>
    <n v="3491"/>
    <x v="9"/>
    <s v="osa"/>
    <n v="9144"/>
    <n v="5368"/>
    <n v="36596.11"/>
    <n v="47534.71"/>
    <n v="84130.82"/>
    <n v="19.22"/>
    <n v="8.9499999999999993"/>
    <n v="5603.25"/>
    <n v="4328.7"/>
    <n v="2473"/>
    <n v="6895.93"/>
    <n v="556.62"/>
    <n v="52.08"/>
    <n v="19909.57"/>
    <n v="6763.42"/>
    <n v="10337.56"/>
    <n v="3495.74"/>
    <n v="6866.94"/>
    <n v="0"/>
    <n v="52.03"/>
    <n v="27515.68"/>
    <n v="47425.25"/>
    <n v="20596.71"/>
    <n v="96432.08"/>
    <n v="26888.720000000001"/>
    <n v="25139.7"/>
    <n v="65770.240000000005"/>
    <n v="3296.01"/>
    <n v="304.77"/>
    <n v="217831.51"/>
    <n v="151756.51"/>
    <n v="48947.73"/>
    <n v="200704.24"/>
    <n v="21.95"/>
    <n v="90505.95"/>
    <n v="277090.18"/>
    <n v="16.86"/>
    <x v="24"/>
  </r>
  <r>
    <n v="3492"/>
    <x v="9"/>
    <s v="osa"/>
    <n v="8873"/>
    <n v="1261"/>
    <n v="25972.49"/>
    <n v="18510.52"/>
    <n v="44483.01"/>
    <n v="20.83"/>
    <n v="9.4600000000000009"/>
    <n v="5317.81"/>
    <n v="4038.45"/>
    <n v="2105.91"/>
    <n v="2550.9699999999998"/>
    <n v="617.42999999999995"/>
    <n v="17.059999999999999"/>
    <n v="14647.63"/>
    <n v="2677.87"/>
    <n v="3003.99"/>
    <n v="1740.07"/>
    <n v="2639.38"/>
    <n v="0"/>
    <n v="17.02"/>
    <n v="10078.33"/>
    <n v="24725.96"/>
    <n v="7421.93"/>
    <n v="89029.81"/>
    <n v="26628.59"/>
    <n v="20154.669999999998"/>
    <n v="25083.68"/>
    <n v="3569.42"/>
    <n v="95.84"/>
    <n v="164562"/>
    <n v="139382.48000000001"/>
    <n v="44103.41"/>
    <n v="183485.89"/>
    <n v="20.68"/>
    <n v="38592.879999999997"/>
    <n v="105495.53"/>
    <n v="30.6"/>
    <x v="24"/>
  </r>
  <r>
    <n v="3493"/>
    <x v="9"/>
    <s v="osa"/>
    <n v="6491"/>
    <n v="2545"/>
    <n v="26065.09"/>
    <n v="25836.86"/>
    <n v="51901.95"/>
    <n v="26.45"/>
    <n v="12.52"/>
    <n v="5203.3100000000004"/>
    <n v="3833.1"/>
    <n v="2111.8000000000002"/>
    <n v="3932.48"/>
    <n v="351.84"/>
    <n v="28.73"/>
    <n v="15461.26"/>
    <n v="4319.57"/>
    <n v="4491.03"/>
    <n v="2260.77"/>
    <n v="3995.01"/>
    <n v="0"/>
    <n v="28.73"/>
    <n v="15095.11"/>
    <n v="30556.37"/>
    <n v="11071.37"/>
    <n v="128720.78"/>
    <n v="38095.07"/>
    <n v="30665.93"/>
    <n v="53549.33"/>
    <n v="3171.9"/>
    <n v="183.89"/>
    <n v="254386.9"/>
    <n v="200653.68"/>
    <n v="52563.41"/>
    <n v="253217.08"/>
    <n v="39.01"/>
    <n v="66922.33"/>
    <n v="194193.12"/>
    <n v="26.3"/>
    <x v="24"/>
  </r>
  <r>
    <n v="3494"/>
    <x v="9"/>
    <s v="osa"/>
    <n v="3486"/>
    <n v="806"/>
    <n v="11197.69"/>
    <n v="7625.15"/>
    <n v="18822.84"/>
    <n v="23.25"/>
    <n v="10.65"/>
    <n v="2338.38"/>
    <n v="2014.91"/>
    <n v="1096.47"/>
    <n v="1217.2"/>
    <n v="152.09"/>
    <n v="8.73"/>
    <n v="6827.78"/>
    <n v="1307.72"/>
    <n v="1117"/>
    <n v="825.76"/>
    <n v="1193.29"/>
    <n v="0"/>
    <n v="8.7100000000000009"/>
    <n v="4452.47"/>
    <n v="11280.25"/>
    <n v="3250.47"/>
    <n v="52768.61"/>
    <n v="14970.63"/>
    <n v="10998.18"/>
    <n v="12853.05"/>
    <n v="755.19"/>
    <n v="55.55"/>
    <n v="92401.21"/>
    <n v="79492.61"/>
    <n v="22781.1"/>
    <n v="102273.71"/>
    <n v="29.34"/>
    <n v="16620.490000000002"/>
    <n v="44108.4"/>
    <n v="20.62"/>
    <x v="24"/>
  </r>
  <r>
    <n v="3495"/>
    <x v="9"/>
    <s v="osa"/>
    <n v="3427"/>
    <n v="442"/>
    <n v="11758.89"/>
    <n v="6682.37"/>
    <n v="18441.259999999998"/>
    <n v="29.24"/>
    <n v="14.35"/>
    <n v="3009.83"/>
    <n v="2198.58"/>
    <n v="1236.44"/>
    <n v="1048.3399999999999"/>
    <n v="183.02"/>
    <n v="6.43"/>
    <n v="7682.65"/>
    <n v="952.78"/>
    <n v="1089.0999999999999"/>
    <n v="803.63"/>
    <n v="1072.58"/>
    <n v="0"/>
    <n v="6.42"/>
    <n v="3924.51"/>
    <n v="11607.16"/>
    <n v="2845.5"/>
    <n v="85792.66"/>
    <n v="23815.78"/>
    <n v="17120.21"/>
    <n v="13873.55"/>
    <n v="1526.94"/>
    <n v="44.3"/>
    <n v="142173.44"/>
    <n v="128255.59"/>
    <n v="30272.47"/>
    <n v="158528.06"/>
    <n v="46.26"/>
    <n v="13281.94"/>
    <n v="46618.84"/>
    <n v="30.05"/>
    <x v="24"/>
  </r>
  <r>
    <n v="3496"/>
    <x v="9"/>
    <s v="osa"/>
    <n v="6214"/>
    <n v="1170"/>
    <n v="21874.94"/>
    <n v="16456.28"/>
    <n v="38331.22"/>
    <n v="31.69"/>
    <n v="16.61"/>
    <n v="2926.56"/>
    <n v="5483.04"/>
    <n v="2537.84"/>
    <n v="2388.37"/>
    <n v="88.81"/>
    <n v="18.829999999999998"/>
    <n v="13443.44"/>
    <n v="2064.34"/>
    <n v="2986.76"/>
    <n v="1742.23"/>
    <n v="2507"/>
    <n v="0"/>
    <n v="18.86"/>
    <n v="9319.19"/>
    <n v="22762.62"/>
    <n v="6793.33"/>
    <n v="103092"/>
    <n v="93431.96"/>
    <n v="50060.6"/>
    <n v="44884.82"/>
    <n v="1016.51"/>
    <n v="138.01"/>
    <n v="292623.89"/>
    <n v="247601.06"/>
    <n v="66308.259999999995"/>
    <n v="313909.32"/>
    <n v="50.52"/>
    <n v="40929.370000000003"/>
    <n v="150013.32"/>
    <n v="34.979999999999997"/>
    <x v="24"/>
  </r>
  <r>
    <n v="3497"/>
    <x v="9"/>
    <s v="osa"/>
    <n v="8128"/>
    <n v="1647"/>
    <n v="28252.21"/>
    <n v="21415.43"/>
    <n v="49667.64"/>
    <n v="34.19"/>
    <n v="16.73"/>
    <n v="6143.21"/>
    <n v="4990.87"/>
    <n v="2626.7"/>
    <n v="2969.74"/>
    <n v="341.18"/>
    <n v="20.94"/>
    <n v="17092.64"/>
    <n v="3607.42"/>
    <n v="3545.3"/>
    <n v="1888.43"/>
    <n v="3043.15"/>
    <n v="53.21"/>
    <n v="20.96"/>
    <n v="12158.48"/>
    <n v="29251.119999999999"/>
    <n v="9094.3700000000008"/>
    <n v="198982.45"/>
    <n v="78526.25"/>
    <n v="50677.25"/>
    <n v="53315.74"/>
    <n v="3026.2"/>
    <n v="146.22999999999999"/>
    <n v="384674.12"/>
    <n v="331212.15000000002"/>
    <n v="73931.38"/>
    <n v="405143.53"/>
    <n v="49.85"/>
    <n v="68369.240000000005"/>
    <n v="192599.42"/>
    <n v="41.51"/>
    <x v="24"/>
  </r>
  <r>
    <n v="3498"/>
    <x v="9"/>
    <s v="osa"/>
    <n v="3461"/>
    <n v="469"/>
    <n v="10946.62"/>
    <n v="10720.95"/>
    <n v="21667.57"/>
    <n v="24.28"/>
    <n v="10.9"/>
    <n v="2311.2399999999998"/>
    <n v="2061.86"/>
    <n v="1152.17"/>
    <n v="1190.8399999999999"/>
    <n v="173.86"/>
    <n v="7.45"/>
    <n v="6897.42"/>
    <n v="1000.24"/>
    <n v="1455.1"/>
    <n v="899.67"/>
    <n v="1248.98"/>
    <n v="521.51"/>
    <n v="7.44"/>
    <n v="5132.93"/>
    <n v="12030.35"/>
    <n v="3876.51"/>
    <n v="46891.54"/>
    <n v="18183.71"/>
    <n v="13272.85"/>
    <n v="13441.3"/>
    <n v="738.24"/>
    <n v="45.38"/>
    <n v="92573.02"/>
    <n v="79086.34"/>
    <n v="23687.86"/>
    <n v="102774.2"/>
    <n v="29.69"/>
    <n v="27888.560000000001"/>
    <n v="65913.919999999998"/>
    <n v="59.46"/>
    <x v="24"/>
  </r>
  <r>
    <n v="3499"/>
    <x v="9"/>
    <s v="osa"/>
    <n v="6707"/>
    <n v="1219"/>
    <n v="21914.43"/>
    <n v="16435.66"/>
    <n v="38350.089999999997"/>
    <n v="20.28"/>
    <n v="8.9700000000000006"/>
    <n v="4672.07"/>
    <n v="3893.51"/>
    <n v="2190.9699999999998"/>
    <n v="2500.39"/>
    <n v="305.02"/>
    <n v="16.38"/>
    <n v="13578.35"/>
    <n v="2580"/>
    <n v="2683.07"/>
    <n v="1776.6"/>
    <n v="2554.6799999999998"/>
    <n v="0"/>
    <n v="16.420000000000002"/>
    <n v="9610.77"/>
    <n v="23189.119999999999"/>
    <n v="7039.67"/>
    <n v="93266.6"/>
    <n v="23455.360000000001"/>
    <n v="18845.939999999999"/>
    <n v="22527.23"/>
    <n v="1296.54"/>
    <n v="89.48"/>
    <n v="159481.15"/>
    <n v="136864.44"/>
    <n v="42117.72"/>
    <n v="178982.15"/>
    <n v="26.69"/>
    <n v="30448.66"/>
    <n v="82191.899999999994"/>
    <n v="24.98"/>
    <x v="24"/>
  </r>
  <r>
    <n v="3500"/>
    <x v="9"/>
    <s v="osa"/>
    <n v="4124"/>
    <n v="526"/>
    <n v="13650.48"/>
    <n v="9152.99"/>
    <n v="22803.47"/>
    <n v="22.03"/>
    <n v="10.29"/>
    <n v="3168.42"/>
    <n v="2404.9699999999998"/>
    <n v="1401.92"/>
    <n v="1388.74"/>
    <n v="263.36"/>
    <n v="8.48"/>
    <n v="8635.8799999999992"/>
    <n v="1178.99"/>
    <n v="1661.17"/>
    <n v="1053.28"/>
    <n v="1454.42"/>
    <n v="0"/>
    <n v="8.4600000000000009"/>
    <n v="5356.32"/>
    <n v="13992.2"/>
    <n v="3893.44"/>
    <n v="65879.759999999995"/>
    <n v="18242.04"/>
    <n v="14199.16"/>
    <n v="14213.94"/>
    <n v="1265.3"/>
    <n v="49.56"/>
    <n v="113849.75"/>
    <n v="99586.25"/>
    <n v="28819.09"/>
    <n v="128405.35"/>
    <n v="31.14"/>
    <n v="14430.29"/>
    <n v="51199.03"/>
    <n v="27.43"/>
    <x v="24"/>
  </r>
  <r>
    <n v="3501"/>
    <x v="9"/>
    <s v="osa"/>
    <n v="7019"/>
    <n v="2632"/>
    <n v="25706.51"/>
    <n v="28700.44"/>
    <n v="54406.95"/>
    <n v="21.28"/>
    <n v="9.15"/>
    <n v="4527.33"/>
    <n v="4008.54"/>
    <n v="2187.91"/>
    <n v="4285.8900000000003"/>
    <n v="327.02999999999997"/>
    <n v="26.83"/>
    <n v="15363.52"/>
    <n v="3708.13"/>
    <n v="4727.1499999999996"/>
    <n v="2506.7399999999998"/>
    <n v="4267.53"/>
    <n v="503.66"/>
    <n v="26.77"/>
    <n v="15739.99"/>
    <n v="31103.51"/>
    <n v="11445.69"/>
    <n v="93461.5"/>
    <n v="27556.59"/>
    <n v="20421.11"/>
    <n v="41279.86"/>
    <n v="1400.74"/>
    <n v="138.27000000000001"/>
    <n v="184258.07"/>
    <n v="142839.93"/>
    <n v="43191.64"/>
    <n v="186031.57"/>
    <n v="26.5"/>
    <n v="49159.74"/>
    <n v="150213.82999999999"/>
    <n v="18.68"/>
    <x v="24"/>
  </r>
  <r>
    <n v="3502"/>
    <x v="9"/>
    <s v="osa"/>
    <n v="5045"/>
    <n v="7893"/>
    <n v="28870.73"/>
    <n v="43350.82"/>
    <n v="72221.55"/>
    <n v="16.3"/>
    <n v="7.06"/>
    <n v="3223.25"/>
    <n v="2447.61"/>
    <n v="1458.48"/>
    <n v="7290.99"/>
    <n v="233.14"/>
    <n v="57.16"/>
    <n v="14710.63"/>
    <n v="8949.2900000000009"/>
    <n v="6698"/>
    <n v="3117.45"/>
    <n v="6649.01"/>
    <n v="0"/>
    <n v="57.09"/>
    <n v="25470.83"/>
    <n v="40181.46"/>
    <n v="18764.73"/>
    <n v="51500.09"/>
    <n v="9967.2199999999993"/>
    <n v="10035.02"/>
    <n v="51942.080000000002"/>
    <n v="819.86"/>
    <n v="302.19"/>
    <n v="124566.47"/>
    <n v="72322.2"/>
    <n v="25551.23"/>
    <n v="97873.43"/>
    <n v="19.399999999999999"/>
    <n v="105352.29"/>
    <n v="210135.98"/>
    <n v="13.35"/>
    <x v="24"/>
  </r>
  <r>
    <n v="3503"/>
    <x v="9"/>
    <s v="osa"/>
    <n v="3269"/>
    <n v="1259"/>
    <n v="11813.74"/>
    <n v="13199.4"/>
    <n v="25013.14"/>
    <n v="15.31"/>
    <n v="6.32"/>
    <n v="2008.6"/>
    <n v="1350.09"/>
    <n v="818.14"/>
    <n v="1944.44"/>
    <n v="162.19"/>
    <n v="15.01"/>
    <n v="6298.48"/>
    <n v="1584.63"/>
    <n v="2534.75"/>
    <n v="1180.6500000000001"/>
    <n v="2003.48"/>
    <n v="0"/>
    <n v="14.98"/>
    <n v="7318.49"/>
    <n v="13616.97"/>
    <n v="5300.03"/>
    <n v="28195.59"/>
    <n v="4154.74"/>
    <n v="4703.7"/>
    <n v="10994.94"/>
    <n v="479.46"/>
    <n v="74.03"/>
    <n v="48602.45"/>
    <n v="37533.49"/>
    <n v="14029.82"/>
    <n v="51563.31"/>
    <n v="15.77"/>
    <n v="18549.66"/>
    <n v="52906.96"/>
    <n v="14.73"/>
    <x v="24"/>
  </r>
  <r>
    <n v="3504"/>
    <x v="9"/>
    <s v="osa"/>
    <n v="2410"/>
    <n v="8488"/>
    <n v="24808.49"/>
    <n v="49082.12"/>
    <n v="73890.61"/>
    <n v="17.96"/>
    <n v="6.27"/>
    <n v="1537.31"/>
    <n v="892.82"/>
    <n v="604.78"/>
    <n v="7489.43"/>
    <n v="121.32"/>
    <n v="71.47"/>
    <n v="10717.12"/>
    <n v="9290.4699999999993"/>
    <n v="8028.35"/>
    <n v="2872.71"/>
    <n v="7127.26"/>
    <n v="0"/>
    <n v="71.63"/>
    <n v="27390.42"/>
    <n v="38107.550000000003"/>
    <n v="20191.54"/>
    <n v="23763.32"/>
    <n v="2737.93"/>
    <n v="3652.68"/>
    <n v="41718.19"/>
    <n v="301.11"/>
    <n v="419.97"/>
    <n v="72593.19"/>
    <n v="30455.040000000001"/>
    <n v="10530.04"/>
    <n v="40985.08"/>
    <n v="17.010000000000002"/>
    <n v="98527.79"/>
    <n v="201649.4"/>
    <n v="11.61"/>
    <x v="24"/>
  </r>
  <r>
    <n v="3505"/>
    <x v="9"/>
    <s v="osa"/>
    <n v="3416"/>
    <n v="1942"/>
    <n v="14390.9"/>
    <n v="17584.61"/>
    <n v="31975.51"/>
    <n v="18.09"/>
    <n v="7.2"/>
    <n v="2457.31"/>
    <n v="1814.77"/>
    <n v="1099.5999999999999"/>
    <n v="2454.0100000000002"/>
    <n v="154.08000000000001"/>
    <n v="19.64"/>
    <n v="7999.41"/>
    <n v="2479.17"/>
    <n v="3862.08"/>
    <n v="1376.1"/>
    <n v="2397.73"/>
    <n v="0"/>
    <n v="19.66"/>
    <n v="10134.719999999999"/>
    <n v="18134.13"/>
    <n v="7717.34"/>
    <n v="40425.29"/>
    <n v="6587.16"/>
    <n v="7259.9"/>
    <n v="16376.24"/>
    <n v="373.5"/>
    <n v="110.11"/>
    <n v="71132.2"/>
    <n v="54645.85"/>
    <n v="18432.5"/>
    <n v="73078.350000000006"/>
    <n v="21.39"/>
    <n v="30061.33"/>
    <n v="79135.09"/>
    <n v="15.48"/>
    <x v="24"/>
  </r>
  <r>
    <n v="3506"/>
    <x v="9"/>
    <s v="osa"/>
    <n v="2295"/>
    <n v="13808"/>
    <n v="28909.94"/>
    <n v="77910.47"/>
    <n v="106820.41"/>
    <n v="19.739999999999998"/>
    <n v="8.76"/>
    <n v="984.16"/>
    <n v="1134.67"/>
    <n v="751.69"/>
    <n v="9003.69"/>
    <n v="83.69"/>
    <n v="97.37"/>
    <n v="12055.27"/>
    <n v="16218.88"/>
    <n v="4409.67"/>
    <n v="2706.26"/>
    <n v="7582.75"/>
    <n v="16371.9"/>
    <n v="97.51"/>
    <n v="47386.98"/>
    <n v="59442.25"/>
    <n v="39706.720000000001"/>
    <n v="14776.53"/>
    <n v="4413.5200000000004"/>
    <n v="4950.38"/>
    <n v="57169.54"/>
    <n v="138.19"/>
    <n v="575.48"/>
    <n v="82023.64"/>
    <n v="24278.62"/>
    <n v="9280.0499999999993"/>
    <n v="33558.68"/>
    <n v="14.62"/>
    <n v="180146.73"/>
    <n v="512364.86"/>
    <n v="13.05"/>
    <x v="24"/>
  </r>
  <r>
    <n v="3507"/>
    <x v="9"/>
    <s v="osa"/>
    <n v="3706"/>
    <n v="836"/>
    <n v="12872.76"/>
    <n v="12816.19"/>
    <n v="25688.95"/>
    <n v="18.579999999999998"/>
    <n v="7.05"/>
    <n v="2822.29"/>
    <n v="1869"/>
    <n v="1103.67"/>
    <n v="1464.58"/>
    <n v="189.7"/>
    <n v="10.73"/>
    <n v="7459.97"/>
    <n v="1703.15"/>
    <n v="1643.92"/>
    <n v="1034.1199999999999"/>
    <n v="1476.09"/>
    <n v="365.88"/>
    <n v="10.71"/>
    <n v="6233.86"/>
    <n v="13693.83"/>
    <n v="4747.07"/>
    <n v="40481.800000000003"/>
    <n v="7469.35"/>
    <n v="7295.62"/>
    <n v="9902.67"/>
    <n v="378.92"/>
    <n v="53.42"/>
    <n v="65581.789999999994"/>
    <n v="55625.7"/>
    <n v="19295.11"/>
    <n v="74920.81"/>
    <n v="20.22"/>
    <n v="19619.38"/>
    <n v="47979.87"/>
    <n v="23.47"/>
    <x v="24"/>
  </r>
  <r>
    <n v="3508"/>
    <x v="9"/>
    <s v="osa"/>
    <n v="4089"/>
    <n v="1505"/>
    <n v="14504.53"/>
    <n v="13663.05"/>
    <n v="28167.58"/>
    <n v="20.99"/>
    <n v="9.0500000000000007"/>
    <n v="2495.35"/>
    <n v="2515.09"/>
    <n v="1356.3"/>
    <n v="2238.35"/>
    <n v="105.89"/>
    <n v="15.58"/>
    <n v="8726.57"/>
    <n v="2128.9299999999998"/>
    <n v="2403.17"/>
    <n v="1378.26"/>
    <n v="2221.39"/>
    <n v="0"/>
    <n v="15.55"/>
    <n v="8147.29"/>
    <n v="16873.86"/>
    <n v="5910.36"/>
    <n v="51680.58"/>
    <n v="15328.34"/>
    <n v="11773.56"/>
    <n v="19592.28"/>
    <n v="303.97000000000003"/>
    <n v="80.47"/>
    <n v="98759.19"/>
    <n v="79086.44"/>
    <n v="23865.89"/>
    <n v="102952.34"/>
    <n v="25.18"/>
    <n v="26640.07"/>
    <n v="76556.39"/>
    <n v="17.7"/>
    <x v="24"/>
  </r>
  <r>
    <n v="3509"/>
    <x v="9"/>
    <s v="osa"/>
    <n v="10251"/>
    <n v="6325"/>
    <n v="41780.32"/>
    <n v="40008.22"/>
    <n v="81788.539999999994"/>
    <n v="23.65"/>
    <n v="10.32"/>
    <n v="7957.73"/>
    <n v="6561.54"/>
    <n v="3807.84"/>
    <n v="5240"/>
    <n v="425.74"/>
    <n v="67.77"/>
    <n v="24060.62"/>
    <n v="8328.09"/>
    <n v="5458.42"/>
    <n v="3137.37"/>
    <n v="5245.54"/>
    <n v="257.88"/>
    <n v="67.7"/>
    <n v="22495.01"/>
    <n v="46555.63"/>
    <n v="17181.77"/>
    <n v="188461.21"/>
    <n v="50033.38"/>
    <n v="39952.06"/>
    <n v="53366.54"/>
    <n v="1589.46"/>
    <n v="416.69"/>
    <n v="333819.33"/>
    <n v="280036.09999999998"/>
    <n v="73079.97"/>
    <n v="353116.08"/>
    <n v="34.450000000000003"/>
    <n v="109601.67"/>
    <n v="236173.09"/>
    <n v="17.329999999999998"/>
    <x v="24"/>
  </r>
  <r>
    <n v="3510"/>
    <x v="9"/>
    <s v="ld"/>
    <n v="5157"/>
    <n v="1171"/>
    <n v="18015.29"/>
    <n v="12688.36"/>
    <n v="30703.65"/>
    <n v="30.05"/>
    <n v="15.14"/>
    <n v="4246.63"/>
    <n v="3160.74"/>
    <n v="1618.1"/>
    <n v="1615.34"/>
    <n v="255.04"/>
    <n v="15.24"/>
    <n v="10911.09"/>
    <n v="2579.06"/>
    <n v="1816.76"/>
    <n v="1157.9100000000001"/>
    <n v="1652.25"/>
    <n v="0"/>
    <n v="15.2"/>
    <n v="7221.17"/>
    <n v="18132.27"/>
    <n v="5553.72"/>
    <n v="113955.3"/>
    <n v="43075.71"/>
    <n v="27727.58"/>
    <n v="24657.25"/>
    <n v="2105.9"/>
    <n v="119.32"/>
    <n v="211641.06"/>
    <n v="186864.49"/>
    <n v="45375.83"/>
    <n v="232240.32"/>
    <n v="45.03"/>
    <n v="40887.910000000003"/>
    <n v="100370.44"/>
    <n v="34.92"/>
    <x v="24"/>
  </r>
  <r>
    <n v="3511"/>
    <x v="9"/>
    <s v="osa"/>
    <n v="4852"/>
    <n v="11102"/>
    <n v="32304.42"/>
    <n v="52480.1"/>
    <n v="84784.52"/>
    <n v="24.53"/>
    <n v="11.81"/>
    <n v="3317.81"/>
    <n v="2521.29"/>
    <n v="1501.73"/>
    <n v="6699.68"/>
    <n v="262.10000000000002"/>
    <n v="100.04"/>
    <n v="14402.65"/>
    <n v="15596.03"/>
    <n v="6807.89"/>
    <n v="2491.17"/>
    <n v="6059.83"/>
    <n v="0"/>
    <n v="100.08"/>
    <n v="31054.99"/>
    <n v="45457.64"/>
    <n v="24895.08"/>
    <n v="82806.47"/>
    <n v="23596.87"/>
    <n v="23546.22"/>
    <n v="90690.12"/>
    <n v="2568.9699999999998"/>
    <n v="743.88"/>
    <n v="223952.52"/>
    <n v="132518.51999999999"/>
    <n v="35144.1"/>
    <n v="167662.63"/>
    <n v="34.56"/>
    <n v="238181.36"/>
    <n v="424633.51"/>
    <n v="21.45"/>
    <x v="24"/>
  </r>
  <r>
    <n v="3512"/>
    <x v="9"/>
    <s v="osa"/>
    <n v="5301"/>
    <n v="5310"/>
    <n v="25085.94"/>
    <n v="31709.26"/>
    <n v="56795.199999999997"/>
    <n v="20.52"/>
    <n v="9.5399999999999991"/>
    <n v="3826.72"/>
    <n v="2831.18"/>
    <n v="1656.15"/>
    <n v="4665.4799999999996"/>
    <n v="308.18"/>
    <n v="49.14"/>
    <n v="13336.85"/>
    <n v="6580.79"/>
    <n v="5538.62"/>
    <n v="1998.63"/>
    <n v="4406.51"/>
    <n v="0"/>
    <n v="49.17"/>
    <n v="18573.72"/>
    <n v="31910.57"/>
    <n v="14118.04"/>
    <n v="75806.95"/>
    <n v="20689.23"/>
    <n v="17327.47"/>
    <n v="46263.62"/>
    <n v="1244.8800000000001"/>
    <n v="335.9"/>
    <n v="161668.06"/>
    <n v="115068.53"/>
    <n v="33829.660000000003"/>
    <n v="148898.18"/>
    <n v="28.09"/>
    <n v="83298.11"/>
    <n v="188382.16"/>
    <n v="15.69"/>
    <x v="24"/>
  </r>
  <r>
    <n v="3513"/>
    <x v="9"/>
    <s v="osa"/>
    <n v="9441"/>
    <n v="1804"/>
    <n v="30657.040000000001"/>
    <n v="21092.59"/>
    <n v="51749.63"/>
    <n v="30"/>
    <n v="14.23"/>
    <n v="6738.71"/>
    <n v="5499.57"/>
    <n v="2941.07"/>
    <n v="3010.71"/>
    <n v="548.35"/>
    <n v="24.14"/>
    <n v="18762.55"/>
    <n v="3858.7"/>
    <n v="3097.75"/>
    <n v="2044.04"/>
    <n v="3052.07"/>
    <n v="0"/>
    <n v="24.15"/>
    <n v="12076.72"/>
    <n v="30839.27"/>
    <n v="9000.5"/>
    <n v="161169.95000000001"/>
    <n v="71394.34"/>
    <n v="47654.36"/>
    <n v="43965.95"/>
    <n v="4037.07"/>
    <n v="192.04"/>
    <n v="328413.71000000002"/>
    <n v="284255.71999999997"/>
    <n v="72914.81"/>
    <n v="357170.53"/>
    <n v="37.83"/>
    <n v="58668.1"/>
    <n v="164212.71"/>
    <n v="32.520000000000003"/>
    <x v="24"/>
  </r>
  <r>
    <n v="3514"/>
    <x v="9"/>
    <s v="osa"/>
    <n v="4842"/>
    <n v="716"/>
    <n v="15807.41"/>
    <n v="13861.18"/>
    <n v="29668.59"/>
    <n v="18.91"/>
    <n v="8.39"/>
    <n v="3377.66"/>
    <n v="2648.15"/>
    <n v="1562.1"/>
    <n v="1646.28"/>
    <n v="300.79000000000002"/>
    <n v="10.55"/>
    <n v="9545.5300000000007"/>
    <n v="1552.68"/>
    <n v="1900.93"/>
    <n v="1138.3399999999999"/>
    <n v="1703.83"/>
    <n v="415.63"/>
    <n v="10.53"/>
    <n v="6721.94"/>
    <n v="16267.47"/>
    <n v="5007.58"/>
    <n v="60692.09"/>
    <n v="16030.71"/>
    <n v="14599.81"/>
    <n v="14780.86"/>
    <n v="1154.6199999999999"/>
    <n v="56.54"/>
    <n v="107314.63"/>
    <n v="92477.23"/>
    <n v="30171.42"/>
    <n v="122648.65"/>
    <n v="25.33"/>
    <n v="18737.88"/>
    <n v="56189.760000000002"/>
    <n v="26.17"/>
    <x v="24"/>
  </r>
  <r>
    <n v="3515"/>
    <x v="9"/>
    <s v="osa"/>
    <n v="5228"/>
    <n v="413"/>
    <n v="14530.69"/>
    <n v="8752.91"/>
    <n v="23283.599999999999"/>
    <n v="17.45"/>
    <n v="7.53"/>
    <n v="3037.8"/>
    <n v="2290.1999999999998"/>
    <n v="1246.4000000000001"/>
    <n v="1190"/>
    <n v="316.77999999999997"/>
    <n v="7.43"/>
    <n v="8088.61"/>
    <n v="897.41"/>
    <n v="1418.24"/>
    <n v="911.17"/>
    <n v="1249.74"/>
    <n v="0"/>
    <n v="7.41"/>
    <n v="4483.97"/>
    <n v="12572.58"/>
    <n v="3226.82"/>
    <n v="45349.47"/>
    <n v="12453.24"/>
    <n v="9878.27"/>
    <n v="9700.66"/>
    <n v="1037.76"/>
    <n v="37.49"/>
    <n v="78456.88"/>
    <n v="68718.73"/>
    <n v="24803.65"/>
    <n v="93522.37"/>
    <n v="17.89"/>
    <n v="9669.86"/>
    <n v="33957.06"/>
    <n v="23.41"/>
    <x v="24"/>
  </r>
  <r>
    <n v="3516"/>
    <x v="9"/>
    <s v="osa"/>
    <n v="6872"/>
    <n v="3596"/>
    <n v="24536.63"/>
    <n v="24805.17"/>
    <n v="49341.8"/>
    <n v="19.78"/>
    <n v="9.0399999999999991"/>
    <n v="3946.48"/>
    <n v="3455.33"/>
    <n v="1991.71"/>
    <n v="3857.91"/>
    <n v="404.11"/>
    <n v="37.090000000000003"/>
    <n v="13692.63"/>
    <n v="4231.3500000000004"/>
    <n v="3679.73"/>
    <n v="2101.5100000000002"/>
    <n v="3762.81"/>
    <n v="327.13"/>
    <n v="37.08"/>
    <n v="14139.61"/>
    <n v="27832.240000000002"/>
    <n v="10339.73"/>
    <n v="63177.95"/>
    <n v="25142.11"/>
    <n v="19540.080000000002"/>
    <n v="37434.07"/>
    <n v="1345.16"/>
    <n v="244.81"/>
    <n v="146884.18"/>
    <n v="109205.3"/>
    <n v="37436.81"/>
    <n v="146642.10999999999"/>
    <n v="21.34"/>
    <n v="52351.839999999997"/>
    <n v="138255.10999999999"/>
    <n v="14.56"/>
    <x v="24"/>
  </r>
  <r>
    <n v="3517"/>
    <x v="9"/>
    <s v="osa"/>
    <n v="8000"/>
    <n v="4671"/>
    <n v="31131.69"/>
    <n v="38871.949999999997"/>
    <n v="70003.64"/>
    <n v="16.54"/>
    <n v="7.12"/>
    <n v="5102.1899999999996"/>
    <n v="3400.42"/>
    <n v="1998.58"/>
    <n v="5495.18"/>
    <n v="424.99"/>
    <n v="46.87"/>
    <n v="16468.23"/>
    <n v="5315.86"/>
    <n v="8136.32"/>
    <n v="2873.66"/>
    <n v="5472.96"/>
    <n v="0"/>
    <n v="46.83"/>
    <n v="21845.64"/>
    <n v="38313.870000000003"/>
    <n v="16325.85"/>
    <n v="80624.55"/>
    <n v="14491.79"/>
    <n v="14606.61"/>
    <n v="39345.74"/>
    <n v="1331.41"/>
    <n v="251.38"/>
    <n v="150651.48000000001"/>
    <n v="111054.36"/>
    <n v="37487.56"/>
    <n v="148541.93"/>
    <n v="18.57"/>
    <n v="58876.09"/>
    <n v="166688.6"/>
    <n v="12.6"/>
    <x v="24"/>
  </r>
  <r>
    <n v="3518"/>
    <x v="9"/>
    <s v="osa"/>
    <n v="6838"/>
    <n v="1805"/>
    <n v="22298.14"/>
    <n v="16617.23"/>
    <n v="38915.370000000003"/>
    <n v="21.51"/>
    <n v="9.57"/>
    <n v="4561.5"/>
    <n v="3769.11"/>
    <n v="2051.4499999999998"/>
    <n v="2522.52"/>
    <n v="360.68"/>
    <n v="20.98"/>
    <n v="13286.24"/>
    <n v="2916.37"/>
    <n v="2402.98"/>
    <n v="1592.06"/>
    <n v="2512.4299999999998"/>
    <n v="0"/>
    <n v="20.99"/>
    <n v="9444.83"/>
    <n v="22731.07"/>
    <n v="6911.41"/>
    <n v="84788.63"/>
    <n v="26401.93"/>
    <n v="19173.97"/>
    <n v="23939.200000000001"/>
    <n v="1801.25"/>
    <n v="140.79"/>
    <n v="156245.76999999999"/>
    <n v="132165.78"/>
    <n v="41336.639999999999"/>
    <n v="173502.42"/>
    <n v="25.37"/>
    <n v="35897.31"/>
    <n v="90531.34"/>
    <n v="19.89"/>
    <x v="24"/>
  </r>
  <r>
    <n v="3519"/>
    <x v="9"/>
    <s v="osa"/>
    <n v="7261"/>
    <n v="2378"/>
    <n v="22787.5"/>
    <n v="18678.669999999998"/>
    <n v="41466.17"/>
    <n v="16.22"/>
    <n v="7.01"/>
    <n v="3919.91"/>
    <n v="3045.32"/>
    <n v="1751.9"/>
    <n v="2768.32"/>
    <n v="467.42"/>
    <n v="24.91"/>
    <n v="11977.78"/>
    <n v="3024.77"/>
    <n v="2533.87"/>
    <n v="1522.61"/>
    <n v="2709.31"/>
    <n v="0"/>
    <n v="24.92"/>
    <n v="9815.48"/>
    <n v="21793.26"/>
    <n v="7081.25"/>
    <n v="58475.67"/>
    <n v="14005.73"/>
    <n v="12259.99"/>
    <n v="19696.84"/>
    <n v="1664.29"/>
    <n v="142.38999999999999"/>
    <n v="106244.9"/>
    <n v="86405.68"/>
    <n v="31818.29"/>
    <n v="118223.97"/>
    <n v="16.28"/>
    <n v="34574.589999999997"/>
    <n v="75549.850000000006"/>
    <n v="14.54"/>
    <x v="24"/>
  </r>
  <r>
    <n v="3520"/>
    <x v="9"/>
    <s v="d"/>
    <n v="5754"/>
    <n v="1114"/>
    <n v="17552.61"/>
    <n v="11915.78"/>
    <n v="29468.39"/>
    <n v="17.12"/>
    <n v="7.69"/>
    <n v="3463.22"/>
    <n v="2808.7"/>
    <n v="1624.49"/>
    <n v="1759.57"/>
    <n v="365.86"/>
    <n v="14.09"/>
    <n v="10035.94"/>
    <n v="1775.76"/>
    <n v="1642.21"/>
    <n v="1142.1600000000001"/>
    <n v="1756.03"/>
    <n v="0"/>
    <n v="14.13"/>
    <n v="6330.29"/>
    <n v="16366.23"/>
    <n v="4560.1400000000003"/>
    <n v="51963.01"/>
    <n v="14737.46"/>
    <n v="12361.75"/>
    <n v="13707.62"/>
    <n v="1978.32"/>
    <n v="93.17"/>
    <n v="94841.33"/>
    <n v="81040.539999999994"/>
    <n v="29544.16"/>
    <n v="110584.71"/>
    <n v="19.22"/>
    <n v="19240.759999999998"/>
    <n v="48442.84"/>
    <n v="17.27"/>
    <x v="24"/>
  </r>
  <r>
    <n v="3521"/>
    <x v="9"/>
    <s v="osa"/>
    <n v="9226"/>
    <n v="1488"/>
    <n v="25082.53"/>
    <n v="17017.37"/>
    <n v="42099.9"/>
    <n v="18.53"/>
    <n v="8.34"/>
    <n v="4314.6000000000004"/>
    <n v="4013.39"/>
    <n v="2221.19"/>
    <n v="2331.14"/>
    <n v="608.4"/>
    <n v="19.36"/>
    <n v="13508.08"/>
    <n v="2445.9899999999998"/>
    <n v="2469.11"/>
    <n v="1578.7"/>
    <n v="2345.2600000000002"/>
    <n v="0"/>
    <n v="19.39"/>
    <n v="8858.4500000000007"/>
    <n v="22366.53"/>
    <n v="6493.8"/>
    <n v="67057.98"/>
    <n v="24266.62"/>
    <n v="19047.07"/>
    <n v="20551.830000000002"/>
    <n v="3081.22"/>
    <n v="124.05"/>
    <n v="134128.76999999999"/>
    <n v="113452.89"/>
    <n v="39957.93"/>
    <n v="153410.81"/>
    <n v="16.63"/>
    <n v="32100.07"/>
    <n v="83708.5"/>
    <n v="21.57"/>
    <x v="24"/>
  </r>
  <r>
    <n v="3522"/>
    <x v="9"/>
    <s v="d"/>
    <n v="5953"/>
    <n v="362"/>
    <n v="14861.94"/>
    <n v="7735.03"/>
    <n v="22596.97"/>
    <n v="19.02"/>
    <n v="8.4600000000000009"/>
    <n v="2820.35"/>
    <n v="2397.7800000000002"/>
    <n v="1269.3599999999999"/>
    <n v="961.55"/>
    <n v="341.94"/>
    <n v="6.72"/>
    <n v="7797.7"/>
    <n v="775.38"/>
    <n v="1160.8800000000001"/>
    <n v="789.66"/>
    <n v="1012.76"/>
    <n v="0"/>
    <n v="6.71"/>
    <n v="3745.39"/>
    <n v="11543.09"/>
    <n v="2725.92"/>
    <n v="40037.08"/>
    <n v="15253.09"/>
    <n v="12297.86"/>
    <n v="9110.5400000000009"/>
    <n v="2155.04"/>
    <n v="43.11"/>
    <n v="78896.72"/>
    <n v="69743.08"/>
    <n v="25180.22"/>
    <n v="94923.29"/>
    <n v="15.95"/>
    <n v="9998.8700000000008"/>
    <n v="35207.43"/>
    <n v="27.62"/>
    <x v="24"/>
  </r>
  <r>
    <n v="3523"/>
    <x v="9"/>
    <s v="osa"/>
    <n v="9843"/>
    <n v="5296"/>
    <n v="34433.620000000003"/>
    <n v="40429.72"/>
    <n v="74863.34"/>
    <n v="22.14"/>
    <n v="10.08"/>
    <n v="6149.17"/>
    <n v="4262.8100000000004"/>
    <n v="2283.91"/>
    <n v="5024.96"/>
    <n v="663.86"/>
    <n v="54.79"/>
    <n v="18439.509999999998"/>
    <n v="6936.3"/>
    <n v="7425.97"/>
    <n v="2513.0100000000002"/>
    <n v="4989.5"/>
    <n v="404.63"/>
    <n v="54.81"/>
    <n v="22324.22"/>
    <n v="40763.730000000003"/>
    <n v="17279.91"/>
    <n v="109314.95"/>
    <n v="34351.86"/>
    <n v="27924.560000000001"/>
    <n v="54624.56"/>
    <n v="4932.93"/>
    <n v="393.11"/>
    <n v="231541.96"/>
    <n v="176524.29"/>
    <n v="53133.08"/>
    <n v="229657.37"/>
    <n v="23.33"/>
    <n v="95068.49"/>
    <n v="246273.6"/>
    <n v="17.95"/>
    <x v="24"/>
  </r>
  <r>
    <n v="3524"/>
    <x v="9"/>
    <s v="osa"/>
    <n v="11788"/>
    <n v="5827"/>
    <n v="41495.129999999997"/>
    <n v="41623.15"/>
    <n v="83118.28"/>
    <n v="25.74"/>
    <n v="11.64"/>
    <n v="7194.69"/>
    <n v="5695.92"/>
    <n v="3041.88"/>
    <n v="5264.76"/>
    <n v="722.3"/>
    <n v="64.349999999999994"/>
    <n v="21983.89"/>
    <n v="8521.08"/>
    <n v="6132.86"/>
    <n v="3003.45"/>
    <n v="5371.26"/>
    <n v="33.14"/>
    <n v="64.290000000000006"/>
    <n v="23126.07"/>
    <n v="45109.96"/>
    <n v="17690.52"/>
    <n v="153981.4"/>
    <n v="56612.86"/>
    <n v="42071.19"/>
    <n v="67413.460000000006"/>
    <n v="6011.89"/>
    <n v="422.67"/>
    <n v="326513.48"/>
    <n v="258677.35"/>
    <n v="71114.28"/>
    <n v="329791.63"/>
    <n v="27.98"/>
    <n v="124128.4"/>
    <n v="296156.38"/>
    <n v="21.3"/>
    <x v="24"/>
  </r>
  <r>
    <n v="3525"/>
    <x v="9"/>
    <s v="pol"/>
    <n v="6498"/>
    <n v="1864"/>
    <n v="22163.55"/>
    <n v="15672.26"/>
    <n v="37835.81"/>
    <n v="25.07"/>
    <n v="12.26"/>
    <n v="4852.01"/>
    <n v="3728.4"/>
    <n v="1987.68"/>
    <n v="2428.61"/>
    <n v="380.22"/>
    <n v="20.52"/>
    <n v="13397.45"/>
    <n v="3144.55"/>
    <n v="2038.25"/>
    <n v="1424.5"/>
    <n v="2354.7399999999998"/>
    <n v="0"/>
    <n v="20.53"/>
    <n v="8982.56"/>
    <n v="22380.01"/>
    <n v="6607.3"/>
    <n v="106588.92"/>
    <n v="38057.17"/>
    <n v="26375.54"/>
    <n v="29693.53"/>
    <n v="2816.3"/>
    <n v="168.72"/>
    <n v="203700.18"/>
    <n v="173837.93"/>
    <n v="47789.48"/>
    <n v="221627.41"/>
    <n v="34.11"/>
    <n v="42471.09"/>
    <n v="105131.31"/>
    <n v="22.78"/>
    <x v="24"/>
  </r>
  <r>
    <n v="3526"/>
    <x v="9"/>
    <m/>
    <n v="5192"/>
    <n v="1405"/>
    <n v="18535.099999999999"/>
    <n v="12862.25"/>
    <n v="31397.35"/>
    <n v="36.97"/>
    <n v="18.68"/>
    <n v="4337.12"/>
    <n v="3272.67"/>
    <n v="1773.52"/>
    <n v="1816.68"/>
    <n v="274.70999999999998"/>
    <n v="17.03"/>
    <n v="11491.73"/>
    <n v="2410.52"/>
    <n v="1908.32"/>
    <n v="1263.1199999999999"/>
    <n v="1823.47"/>
    <n v="0"/>
    <n v="17"/>
    <n v="7422.42"/>
    <n v="18914.150000000001"/>
    <n v="5581.96"/>
    <n v="144722.19"/>
    <n v="57640.88"/>
    <n v="39358.410000000003"/>
    <n v="35322.230000000003"/>
    <n v="3104.51"/>
    <n v="141.37"/>
    <n v="280289.59000000003"/>
    <n v="244825.99"/>
    <n v="56772.75"/>
    <n v="301598.74"/>
    <n v="58.09"/>
    <n v="44192.73"/>
    <n v="126098.9"/>
    <n v="31.45"/>
    <x v="24"/>
  </r>
  <r>
    <n v="3527"/>
    <x v="9"/>
    <m/>
    <n v="5884"/>
    <n v="4043"/>
    <n v="26023.66"/>
    <n v="35346.9"/>
    <n v="61370.559999999998"/>
    <n v="26.66"/>
    <n v="13.02"/>
    <n v="4296.99"/>
    <n v="3353.98"/>
    <n v="1873.16"/>
    <n v="4623.17"/>
    <n v="279.60000000000002"/>
    <n v="39.520000000000003"/>
    <n v="14466.43"/>
    <n v="5285.01"/>
    <n v="7308.34"/>
    <n v="2445.63"/>
    <n v="4599.82"/>
    <n v="502.22"/>
    <n v="39.5"/>
    <n v="20180.52"/>
    <n v="34646.959999999999"/>
    <n v="15541.21"/>
    <n v="110496.76"/>
    <n v="41618.49"/>
    <n v="31549.87"/>
    <n v="69827.78"/>
    <n v="2632.52"/>
    <n v="282.08999999999997"/>
    <n v="256407.5"/>
    <n v="186297.63"/>
    <n v="51407.93"/>
    <n v="237705.56"/>
    <n v="40.4"/>
    <n v="80687.56"/>
    <n v="276178.96999999997"/>
    <n v="19.96"/>
    <x v="24"/>
  </r>
  <r>
    <n v="3528"/>
    <x v="9"/>
    <s v="pol"/>
    <n v="4019"/>
    <n v="705"/>
    <n v="13367.05"/>
    <n v="9184.52"/>
    <n v="22551.57"/>
    <n v="33.74"/>
    <n v="16.47"/>
    <n v="3089.23"/>
    <n v="2513.13"/>
    <n v="1325.35"/>
    <n v="1337.9"/>
    <n v="204.48"/>
    <n v="9.68"/>
    <n v="8479.7800000000007"/>
    <n v="1489.65"/>
    <n v="1486.99"/>
    <n v="1023.82"/>
    <n v="1371.48"/>
    <n v="0"/>
    <n v="9.67"/>
    <n v="5381.6"/>
    <n v="13861.38"/>
    <n v="4000.45"/>
    <n v="83354.73"/>
    <n v="38888.660000000003"/>
    <n v="24771.919999999998"/>
    <n v="22415.11"/>
    <n v="2271.87"/>
    <n v="78.62"/>
    <n v="171780.91"/>
    <n v="149287.18"/>
    <n v="38145.74"/>
    <n v="187432.92"/>
    <n v="46.64"/>
    <n v="27513.18"/>
    <n v="84663.67"/>
    <n v="39.03"/>
    <x v="24"/>
  </r>
  <r>
    <n v="3529"/>
    <x v="9"/>
    <s v="pol"/>
    <n v="3885"/>
    <n v="2714"/>
    <n v="15805.95"/>
    <n v="17653.89"/>
    <n v="33459.839999999997"/>
    <n v="31.01"/>
    <n v="14.84"/>
    <n v="2853.84"/>
    <n v="2310.3000000000002"/>
    <n v="1252.56"/>
    <n v="2490.7800000000002"/>
    <n v="195.68"/>
    <n v="24.65"/>
    <n v="9127.82"/>
    <n v="3592.59"/>
    <n v="3404.92"/>
    <n v="1302.74"/>
    <n v="2343.35"/>
    <n v="0"/>
    <n v="24.66"/>
    <n v="10668.26"/>
    <n v="19796.080000000002"/>
    <n v="8300.25"/>
    <n v="77895.12"/>
    <n v="32764.67"/>
    <n v="23021.7"/>
    <n v="40104.639999999999"/>
    <n v="2389.59"/>
    <n v="197.5"/>
    <n v="176373.21"/>
    <n v="136071.07999999999"/>
    <n v="34609.43"/>
    <n v="170680.51"/>
    <n v="43.93"/>
    <n v="62375.92"/>
    <n v="161297.01999999999"/>
    <n v="22.98"/>
    <x v="24"/>
  </r>
  <r>
    <n v="3530"/>
    <x v="9"/>
    <s v="Other"/>
    <n v="4305"/>
    <n v="748"/>
    <n v="14985.19"/>
    <n v="9742.4500000000007"/>
    <n v="24727.64"/>
    <n v="39.57"/>
    <n v="18.88"/>
    <n v="3748.88"/>
    <n v="2742.75"/>
    <n v="1484.53"/>
    <n v="1411.05"/>
    <n v="232.32"/>
    <n v="10.58"/>
    <n v="9630.11"/>
    <n v="1630.33"/>
    <n v="1595.13"/>
    <n v="1055.8900000000001"/>
    <n v="1453.84"/>
    <n v="0"/>
    <n v="10.56"/>
    <n v="5745.75"/>
    <n v="15375.86"/>
    <n v="4281.3500000000004"/>
    <n v="112857.57"/>
    <n v="49882.78"/>
    <n v="32405.08"/>
    <n v="26005.31"/>
    <n v="3093.51"/>
    <n v="96.73"/>
    <n v="224340.99"/>
    <n v="198238.94"/>
    <n v="45800.4"/>
    <n v="244039.34"/>
    <n v="56.69"/>
    <n v="30336.49"/>
    <n v="97809.47"/>
    <n v="40.56"/>
    <x v="24"/>
  </r>
  <r>
    <n v="3531"/>
    <x v="9"/>
    <s v="tal"/>
    <n v="3569"/>
    <n v="906"/>
    <n v="13100.22"/>
    <n v="9610.01"/>
    <n v="22710.23"/>
    <n v="46.04"/>
    <n v="23.53"/>
    <n v="3022.24"/>
    <n v="2269.11"/>
    <n v="1250.3900000000001"/>
    <n v="1338.89"/>
    <n v="207.3"/>
    <n v="11.25"/>
    <n v="8099.18"/>
    <n v="1946.05"/>
    <n v="1397.15"/>
    <n v="904.48"/>
    <n v="1350.32"/>
    <n v="0"/>
    <n v="11.23"/>
    <n v="5609.22"/>
    <n v="13708.4"/>
    <n v="4247.68"/>
    <n v="131400.12"/>
    <n v="65837.72"/>
    <n v="35184.589999999997"/>
    <n v="32189"/>
    <n v="4031.19"/>
    <n v="96.03"/>
    <n v="268738.64"/>
    <n v="236453.62"/>
    <n v="51607.79"/>
    <n v="288061.40999999997"/>
    <n v="80.709999999999994"/>
    <n v="40887.089999999997"/>
    <n v="110358.89"/>
    <n v="45.13"/>
    <x v="24"/>
  </r>
  <r>
    <n v="3532"/>
    <x v="9"/>
    <s v="Bay"/>
    <n v="3769"/>
    <n v="1644"/>
    <n v="13106.79"/>
    <n v="10947.44"/>
    <n v="24054.23"/>
    <n v="48.17"/>
    <n v="24.26"/>
    <n v="1702.97"/>
    <n v="2587.6999999999998"/>
    <n v="1444.97"/>
    <n v="1548.29"/>
    <n v="194.75"/>
    <n v="15.73"/>
    <n v="7494.42"/>
    <n v="1487.37"/>
    <n v="1828.81"/>
    <n v="1057.72"/>
    <n v="1618.95"/>
    <n v="0"/>
    <n v="15.69"/>
    <n v="6008.54"/>
    <n v="13502.95"/>
    <n v="4373.8999999999996"/>
    <n v="78589.36"/>
    <n v="92227.92"/>
    <n v="46994.76"/>
    <n v="43069.62"/>
    <n v="4448.16"/>
    <n v="155.09"/>
    <n v="265484.90000000002"/>
    <n v="222260.2"/>
    <n v="60140.35"/>
    <n v="282400.55"/>
    <n v="74.930000000000007"/>
    <n v="36690.51"/>
    <n v="135122.91"/>
    <n v="22.32"/>
    <x v="24"/>
  </r>
  <r>
    <n v="3533"/>
    <x v="9"/>
    <s v="ille"/>
    <n v="3475"/>
    <n v="340"/>
    <n v="10927.41"/>
    <n v="6024.61"/>
    <n v="16952.02"/>
    <n v="54.3"/>
    <n v="28.73"/>
    <n v="2618.15"/>
    <n v="2264.11"/>
    <n v="1183.96"/>
    <n v="831.25"/>
    <n v="134.99"/>
    <n v="5.89"/>
    <n v="7038.36"/>
    <n v="495.51"/>
    <n v="1073.48"/>
    <n v="796.02"/>
    <n v="905.93"/>
    <n v="0"/>
    <n v="5.87"/>
    <n v="3276.82"/>
    <n v="10315.18"/>
    <n v="2365.0100000000002"/>
    <n v="109077.4"/>
    <n v="98307.04"/>
    <n v="43497.65"/>
    <n v="24269.72"/>
    <n v="3218.59"/>
    <n v="57.78"/>
    <n v="278428.17"/>
    <n v="254100.67"/>
    <n v="62576.18"/>
    <n v="316676.84999999998"/>
    <n v="91.13"/>
    <n v="9384.7099999999991"/>
    <n v="64920.639999999999"/>
    <n v="27.6"/>
    <x v="24"/>
  </r>
  <r>
    <n v="3534"/>
    <x v="9"/>
    <s v="ille"/>
    <n v="3668"/>
    <n v="1113"/>
    <n v="12438.55"/>
    <n v="8132.54"/>
    <n v="20571.09"/>
    <n v="49.11"/>
    <n v="25.87"/>
    <n v="2743.03"/>
    <n v="2330.42"/>
    <n v="1247.03"/>
    <n v="1150.8399999999999"/>
    <n v="164.82"/>
    <n v="10.93"/>
    <n v="7647.09"/>
    <n v="1295.01"/>
    <n v="1138.96"/>
    <n v="864.75"/>
    <n v="1161.1099999999999"/>
    <n v="0"/>
    <n v="10.97"/>
    <n v="4470.79"/>
    <n v="12117.88"/>
    <n v="3298.72"/>
    <n v="109279.17"/>
    <n v="97296.1"/>
    <n v="41009.519999999997"/>
    <n v="31654.09"/>
    <n v="3305.9"/>
    <n v="113.64"/>
    <n v="282658.42"/>
    <n v="250890.69"/>
    <n v="61984.95"/>
    <n v="312875.64"/>
    <n v="85.3"/>
    <n v="26106.41"/>
    <n v="85769.94"/>
    <n v="23.46"/>
    <x v="24"/>
  </r>
  <r>
    <n v="3535"/>
    <x v="9"/>
    <s v="ille"/>
    <n v="3930"/>
    <n v="1129"/>
    <n v="13283.82"/>
    <n v="8655.59"/>
    <n v="21939.41"/>
    <n v="45.98"/>
    <n v="23.94"/>
    <n v="2924.72"/>
    <n v="2495.0300000000002"/>
    <n v="1303.1400000000001"/>
    <n v="1211.83"/>
    <n v="171.46"/>
    <n v="11.52"/>
    <n v="8117.71"/>
    <n v="1304.44"/>
    <n v="1335.49"/>
    <n v="887.96"/>
    <n v="1255.19"/>
    <n v="0"/>
    <n v="11.56"/>
    <n v="4794.63"/>
    <n v="12912.34"/>
    <n v="3527.88"/>
    <n v="115587.4"/>
    <n v="79374.19"/>
    <n v="39905.629999999997"/>
    <n v="29978.54"/>
    <n v="2539"/>
    <n v="124.02"/>
    <n v="267508.77"/>
    <n v="237406.21"/>
    <n v="55680.62"/>
    <n v="293086.83"/>
    <n v="74.58"/>
    <n v="25259.02"/>
    <n v="88700.43"/>
    <n v="22.37"/>
    <x v="24"/>
  </r>
  <r>
    <n v="3536"/>
    <x v="9"/>
    <s v="ille"/>
    <n v="3409"/>
    <n v="1116"/>
    <n v="11781.84"/>
    <n v="10102.030000000001"/>
    <n v="21883.87"/>
    <n v="38.01"/>
    <n v="19.32"/>
    <n v="2695.21"/>
    <n v="2170"/>
    <n v="1153.8499999999999"/>
    <n v="1159.68"/>
    <n v="145.81"/>
    <n v="10.98"/>
    <n v="7335.53"/>
    <n v="1325.33"/>
    <n v="1208.97"/>
    <n v="829.14"/>
    <n v="1190.83"/>
    <n v="471.16"/>
    <n v="11.01"/>
    <n v="5036.4399999999996"/>
    <n v="12371.97"/>
    <n v="3834.59"/>
    <n v="84397.71"/>
    <n v="51587.65"/>
    <n v="28514.41"/>
    <n v="24139.14"/>
    <n v="1743.92"/>
    <n v="127.39"/>
    <n v="190510.22"/>
    <n v="166243.69"/>
    <n v="40812.199999999997"/>
    <n v="207055.89"/>
    <n v="60.74"/>
    <n v="22591.360000000001"/>
    <n v="83154.14"/>
    <n v="20.239999999999998"/>
    <x v="24"/>
  </r>
  <r>
    <n v="3537"/>
    <x v="9"/>
    <m/>
    <n v="9286"/>
    <n v="1537"/>
    <n v="27586.04"/>
    <n v="14838.37"/>
    <n v="42424.41"/>
    <n v="31.14"/>
    <n v="16.28"/>
    <n v="6027.89"/>
    <n v="4833.45"/>
    <n v="2468.4"/>
    <n v="1889.78"/>
    <n v="652.89"/>
    <n v="15.88"/>
    <n v="15888.31"/>
    <n v="2289.63"/>
    <n v="1930.59"/>
    <n v="1352.24"/>
    <n v="1973.84"/>
    <n v="0"/>
    <n v="15.91"/>
    <n v="7562.21"/>
    <n v="23450.52"/>
    <n v="5572.46"/>
    <n v="175156.24"/>
    <n v="79592.09"/>
    <n v="48104.52"/>
    <n v="31650.42"/>
    <n v="7453.64"/>
    <n v="134.57"/>
    <n v="342091.48"/>
    <n v="310306.48"/>
    <n v="79987.429999999993"/>
    <n v="390293.91"/>
    <n v="42.03"/>
    <n v="39755.68"/>
    <n v="108444.21"/>
    <n v="25.87"/>
    <x v="24"/>
  </r>
  <r>
    <n v="3538"/>
    <x v="9"/>
    <m/>
    <n v="8583"/>
    <n v="3880"/>
    <n v="27511.34"/>
    <n v="23562.95"/>
    <n v="51074.29"/>
    <n v="24.61"/>
    <n v="12.46"/>
    <n v="4753.2299999999996"/>
    <n v="4372.92"/>
    <n v="2320.35"/>
    <n v="2949.32"/>
    <n v="391.23"/>
    <n v="30.81"/>
    <n v="14817.86"/>
    <n v="3637.95"/>
    <n v="4337.55"/>
    <n v="1716.9"/>
    <n v="2867.07"/>
    <n v="0"/>
    <n v="30.85"/>
    <n v="12590.33"/>
    <n v="27408.19"/>
    <n v="9692.4"/>
    <n v="117921.01"/>
    <n v="51303.24"/>
    <n v="35954.379999999997"/>
    <n v="42171.46"/>
    <n v="3550.47"/>
    <n v="276.70999999999998"/>
    <n v="251177.28"/>
    <n v="208729.11"/>
    <n v="60137.82"/>
    <n v="268866.92"/>
    <n v="31.33"/>
    <n v="55229"/>
    <n v="148928.48000000001"/>
    <n v="14.23"/>
    <x v="24"/>
  </r>
  <r>
    <n v="3539"/>
    <x v="9"/>
    <m/>
    <n v="10021"/>
    <n v="2307"/>
    <n v="30826.79"/>
    <n v="19932.05"/>
    <n v="50758.84"/>
    <n v="34.979999999999997"/>
    <n v="18.12"/>
    <n v="5899.15"/>
    <n v="5587.36"/>
    <n v="2719.32"/>
    <n v="2263.19"/>
    <n v="389.79"/>
    <n v="22.07"/>
    <n v="16880.88"/>
    <n v="2657.17"/>
    <n v="2200.84"/>
    <n v="1517.34"/>
    <n v="2310.04"/>
    <n v="241.38"/>
    <n v="22.07"/>
    <n v="8948.84"/>
    <n v="25829.71"/>
    <n v="6616.72"/>
    <n v="207725.08"/>
    <n v="120897"/>
    <n v="67417.75"/>
    <n v="47324.2"/>
    <n v="5085.3100000000004"/>
    <n v="187.41"/>
    <n v="448636.75"/>
    <n v="401125.14"/>
    <n v="94893.63"/>
    <n v="496018.76"/>
    <n v="49.5"/>
    <n v="47977.07"/>
    <n v="139481.25"/>
    <n v="20.8"/>
    <x v="24"/>
  </r>
  <r>
    <n v="3540"/>
    <x v="9"/>
    <s v="urg"/>
    <n v="5374"/>
    <n v="1990"/>
    <n v="17262.61"/>
    <n v="13738.78"/>
    <n v="31001.39"/>
    <n v="32.26"/>
    <n v="16.18"/>
    <n v="3121.53"/>
    <n v="3093.2"/>
    <n v="1569.76"/>
    <n v="2001.48"/>
    <n v="263.37"/>
    <n v="17.52"/>
    <n v="10066.870000000001"/>
    <n v="1965.44"/>
    <n v="2138.54"/>
    <n v="1307.17"/>
    <n v="2046.71"/>
    <n v="39.5"/>
    <n v="17.48"/>
    <n v="7514.84"/>
    <n v="17581.71"/>
    <n v="5450.65"/>
    <n v="107012.5"/>
    <n v="42632.71"/>
    <n v="30114.33"/>
    <n v="32449.47"/>
    <n v="3799.47"/>
    <n v="128.01"/>
    <n v="216136.48"/>
    <n v="183559.01"/>
    <n v="48021.35"/>
    <n v="231580.36"/>
    <n v="43.09"/>
    <n v="49034.9"/>
    <n v="128573.85"/>
    <n v="24.64"/>
    <x v="24"/>
  </r>
  <r>
    <n v="3541"/>
    <x v="9"/>
    <s v="urg"/>
    <n v="3455"/>
    <n v="2065"/>
    <n v="13010.26"/>
    <n v="13600.17"/>
    <n v="26610.43"/>
    <n v="26.2"/>
    <n v="13.56"/>
    <n v="2094.5"/>
    <n v="1981.29"/>
    <n v="1084.3699999999999"/>
    <n v="1839.48"/>
    <n v="141.99"/>
    <n v="16.77"/>
    <n v="7158.39"/>
    <n v="1792.58"/>
    <n v="2856.03"/>
    <n v="1097.72"/>
    <n v="1866.38"/>
    <n v="0"/>
    <n v="16.72"/>
    <n v="7629.43"/>
    <n v="14787.81"/>
    <n v="5746.33"/>
    <n v="65835.63"/>
    <n v="19122.419999999998"/>
    <n v="17977.55"/>
    <n v="26339.360000000001"/>
    <n v="1900.57"/>
    <n v="115.04"/>
    <n v="131290.57999999999"/>
    <n v="104836.17"/>
    <n v="29385.7"/>
    <n v="134221.87"/>
    <n v="38.85"/>
    <n v="39424.720000000001"/>
    <n v="114403.21"/>
    <n v="19.09"/>
    <x v="24"/>
  </r>
  <r>
    <n v="3542"/>
    <x v="9"/>
    <s v="urg"/>
    <n v="4142"/>
    <n v="5540"/>
    <n v="19531.77"/>
    <n v="28737.59"/>
    <n v="48269.36"/>
    <n v="23.52"/>
    <n v="11.75"/>
    <n v="2297.87"/>
    <n v="1955.5"/>
    <n v="1098.74"/>
    <n v="3852.56"/>
    <n v="191.55"/>
    <n v="39.97"/>
    <n v="9436.18"/>
    <n v="4713.84"/>
    <n v="4763.7299999999996"/>
    <n v="1917.15"/>
    <n v="3762.03"/>
    <n v="312.10000000000002"/>
    <n v="39.93"/>
    <n v="15508.78"/>
    <n v="24944.959999999999"/>
    <n v="11706.82"/>
    <n v="63485.55"/>
    <n v="17493.669999999998"/>
    <n v="15712.04"/>
    <n v="51576.59"/>
    <n v="2579.0700000000002"/>
    <n v="280.67"/>
    <n v="151127.57999999999"/>
    <n v="99270.32"/>
    <n v="30067.07"/>
    <n v="129337.4"/>
    <n v="31.23"/>
    <n v="97733.51"/>
    <n v="216871.92"/>
    <n v="17.64"/>
    <x v="24"/>
  </r>
  <r>
    <n v="3543"/>
    <x v="9"/>
    <s v="urg"/>
    <n v="2612"/>
    <n v="1503"/>
    <n v="9830.33"/>
    <n v="6861.11"/>
    <n v="16691.439999999999"/>
    <n v="57.14"/>
    <n v="31.18"/>
    <n v="2208.17"/>
    <n v="1645.8"/>
    <n v="857.38"/>
    <n v="806.51"/>
    <n v="143.36000000000001"/>
    <n v="14.32"/>
    <n v="5675.53"/>
    <n v="1485.24"/>
    <n v="822.35"/>
    <n v="517.27"/>
    <n v="815.07"/>
    <n v="0"/>
    <n v="14.35"/>
    <n v="3654.28"/>
    <n v="9329.82"/>
    <n v="2824.87"/>
    <n v="119008.99"/>
    <n v="65670.460000000006"/>
    <n v="33975.74"/>
    <n v="25061.42"/>
    <n v="2818.2"/>
    <n v="180.02"/>
    <n v="246714.82"/>
    <n v="221473.38"/>
    <n v="41815.160000000003"/>
    <n v="263288.53000000003"/>
    <n v="100.8"/>
    <n v="35336.57"/>
    <n v="98609.86"/>
    <n v="23.51"/>
    <x v="24"/>
  </r>
  <r>
    <n v="3544"/>
    <x v="9"/>
    <s v="Other"/>
    <n v="3638"/>
    <n v="3323"/>
    <n v="14485.38"/>
    <n v="12635.17"/>
    <n v="27120.55"/>
    <n v="50.25"/>
    <n v="27.31"/>
    <n v="2816.81"/>
    <n v="2020.24"/>
    <n v="996.06"/>
    <n v="1103.08"/>
    <n v="162.46"/>
    <n v="31.06"/>
    <n v="7129.71"/>
    <n v="3034.02"/>
    <n v="1251.8399999999999"/>
    <n v="703.39"/>
    <n v="1139.42"/>
    <n v="39.97"/>
    <n v="31.05"/>
    <n v="6199.7"/>
    <n v="13329.41"/>
    <n v="5029.22"/>
    <n v="143927"/>
    <n v="88149.56"/>
    <n v="40953.31"/>
    <n v="36693.93"/>
    <n v="3820.88"/>
    <n v="335.65"/>
    <n v="313880.34000000003"/>
    <n v="276850.75"/>
    <n v="56114.400000000001"/>
    <n v="332965.15000000002"/>
    <n v="91.52"/>
    <n v="88909.22"/>
    <n v="165163.41"/>
    <n v="26.76"/>
    <x v="24"/>
  </r>
  <r>
    <n v="3545"/>
    <x v="9"/>
    <s v="ale"/>
    <n v="13017"/>
    <n v="2949"/>
    <n v="36998.230000000003"/>
    <n v="26443.82"/>
    <n v="63442.05"/>
    <n v="51.11"/>
    <n v="28.58"/>
    <n v="6047.64"/>
    <n v="6320.81"/>
    <n v="2958.49"/>
    <n v="2663.61"/>
    <n v="739.99"/>
    <n v="32.04"/>
    <n v="18762.59"/>
    <n v="3135.88"/>
    <n v="3457.1"/>
    <n v="1970.11"/>
    <n v="2883.77"/>
    <n v="97.3"/>
    <n v="32.01"/>
    <n v="11576.18"/>
    <n v="30338.76"/>
    <n v="8660.4"/>
    <n v="318274.46999999997"/>
    <n v="411516.46"/>
    <n v="132913.26"/>
    <n v="69193.350000000006"/>
    <n v="31454.63"/>
    <n v="293.87"/>
    <n v="963646.03"/>
    <n v="894158.82"/>
    <n v="203086.84"/>
    <n v="1097245.6599999999"/>
    <n v="84.29"/>
    <n v="72550.02"/>
    <n v="200874.03"/>
    <n v="24.6"/>
    <x v="24"/>
  </r>
  <r>
    <n v="3546"/>
    <x v="9"/>
    <s v="Bay"/>
    <n v="3872"/>
    <n v="1256"/>
    <n v="12422.02"/>
    <n v="9951.58"/>
    <n v="22373.599999999999"/>
    <n v="80.19"/>
    <n v="43.68"/>
    <n v="1638.89"/>
    <n v="2486.75"/>
    <n v="1065.27"/>
    <n v="1037.5999999999999"/>
    <n v="168.91"/>
    <n v="13.12"/>
    <n v="6410.55"/>
    <n v="1179.3900000000001"/>
    <n v="1723.56"/>
    <n v="685.17"/>
    <n v="1128.48"/>
    <n v="0"/>
    <n v="13.01"/>
    <n v="4729.63"/>
    <n v="11140.17"/>
    <n v="3588.13"/>
    <n v="111114.18"/>
    <n v="194073.18"/>
    <n v="80479.27"/>
    <n v="60514.46"/>
    <n v="11521.7"/>
    <n v="151.53"/>
    <n v="457854.31"/>
    <n v="397188.32"/>
    <n v="103655.64"/>
    <n v="500843.96"/>
    <n v="129.35"/>
    <n v="44443.7"/>
    <n v="199265.73"/>
    <n v="35.39"/>
    <x v="24"/>
  </r>
  <r>
    <n v="3547"/>
    <x v="10"/>
    <s v="oi"/>
    <n v="2632"/>
    <n v="517"/>
    <n v="8874.86"/>
    <n v="5755.41"/>
    <n v="14630.27"/>
    <n v="36.14"/>
    <n v="17.940000000000001"/>
    <n v="1662.64"/>
    <n v="1840.85"/>
    <n v="1056.2"/>
    <n v="921.82"/>
    <n v="118.38"/>
    <n v="6.28"/>
    <n v="5606.17"/>
    <n v="870.19"/>
    <n v="862.13"/>
    <n v="681.57"/>
    <n v="953.26"/>
    <n v="0"/>
    <n v="6.27"/>
    <n v="3373.41"/>
    <n v="8979.59"/>
    <n v="2413.88"/>
    <n v="32065.05"/>
    <n v="46813.68"/>
    <n v="20335.5"/>
    <n v="18219.150000000001"/>
    <n v="2804.05"/>
    <n v="64.83"/>
    <n v="120302.26"/>
    <n v="102018.28"/>
    <n v="30299.22"/>
    <n v="132317.51"/>
    <n v="50.27"/>
    <n v="20078.03"/>
    <n v="58572.959999999999"/>
    <n v="38.840000000000003"/>
    <x v="24"/>
  </r>
  <r>
    <n v="3548"/>
    <x v="10"/>
    <m/>
    <n v="2731"/>
    <n v="3531"/>
    <n v="14128.94"/>
    <n v="20472.650000000001"/>
    <n v="34601.589999999997"/>
    <n v="30.56"/>
    <n v="13.69"/>
    <n v="1273.26"/>
    <n v="1656.26"/>
    <n v="995.58"/>
    <n v="3460.65"/>
    <n v="148.99"/>
    <n v="29.21"/>
    <n v="7563.94"/>
    <n v="4760.1400000000003"/>
    <n v="3120.57"/>
    <n v="1449.56"/>
    <n v="3347.42"/>
    <n v="0"/>
    <n v="29.29"/>
    <n v="12706.98"/>
    <n v="20270.919999999998"/>
    <n v="9330.27"/>
    <n v="20644.07"/>
    <n v="32335.32"/>
    <n v="15009.2"/>
    <n v="52339.96"/>
    <n v="3576.29"/>
    <n v="262.99"/>
    <n v="124167.83"/>
    <n v="71564.88"/>
    <n v="24089.21"/>
    <n v="95654.09"/>
    <n v="35.03"/>
    <n v="104241.29"/>
    <n v="196450.35"/>
    <n v="29.52"/>
    <x v="24"/>
  </r>
  <r>
    <n v="3549"/>
    <x v="10"/>
    <m/>
    <n v="1581"/>
    <n v="1415"/>
    <n v="7210.79"/>
    <n v="9010.58"/>
    <n v="16221.37"/>
    <n v="31.63"/>
    <n v="15.11"/>
    <n v="819.52"/>
    <n v="1134.6400000000001"/>
    <n v="657.41"/>
    <n v="1406.1"/>
    <n v="63.36"/>
    <n v="12.79"/>
    <n v="4093.81"/>
    <n v="1881.11"/>
    <n v="1584.43"/>
    <n v="710.31"/>
    <n v="1392.56"/>
    <n v="0"/>
    <n v="12.83"/>
    <n v="5581.24"/>
    <n v="9675.0499999999993"/>
    <n v="4175.8500000000004"/>
    <n v="14522.19"/>
    <n v="23997.57"/>
    <n v="10676.09"/>
    <n v="24204.79"/>
    <n v="1429.27"/>
    <n v="133.08000000000001"/>
    <n v="74962.990000000005"/>
    <n v="50625.120000000003"/>
    <n v="16096.86"/>
    <n v="66721.990000000005"/>
    <n v="42.2"/>
    <n v="41377.949999999997"/>
    <n v="88148.05"/>
    <n v="29.24"/>
    <x v="24"/>
  </r>
  <r>
    <n v="3550"/>
    <x v="10"/>
    <m/>
    <n v="6922"/>
    <n v="3366"/>
    <n v="23338.12"/>
    <n v="23704.35"/>
    <n v="47042.47"/>
    <n v="26.06"/>
    <n v="12.63"/>
    <n v="3082.73"/>
    <n v="3981.49"/>
    <n v="2315.6799999999998"/>
    <n v="3442.76"/>
    <n v="384.25"/>
    <n v="29.77"/>
    <n v="13236.68"/>
    <n v="4373.0200000000004"/>
    <n v="4291.99"/>
    <n v="2061.8200000000002"/>
    <n v="3353.08"/>
    <n v="0"/>
    <n v="29.73"/>
    <n v="14109.64"/>
    <n v="27346.32"/>
    <n v="10726.84"/>
    <n v="48267.97"/>
    <n v="66744.899999999994"/>
    <n v="31286.73"/>
    <n v="52258.46"/>
    <n v="8651.0400000000009"/>
    <n v="247.65"/>
    <n v="207456.75"/>
    <n v="154950.64000000001"/>
    <n v="53413.95"/>
    <n v="208364.59"/>
    <n v="30.1"/>
    <n v="88242.6"/>
    <n v="190072.82"/>
    <n v="26.22"/>
    <x v="24"/>
  </r>
  <r>
    <n v="3551"/>
    <x v="10"/>
    <m/>
    <n v="5881"/>
    <n v="978"/>
    <n v="18216.2"/>
    <n v="11971.25"/>
    <n v="30187.45"/>
    <n v="24.61"/>
    <n v="12.42"/>
    <n v="2669.01"/>
    <n v="3990.59"/>
    <n v="2314.62"/>
    <n v="1908.57"/>
    <n v="275.61"/>
    <n v="12.63"/>
    <n v="11171.03"/>
    <n v="1680.64"/>
    <n v="1687.15"/>
    <n v="1494.7"/>
    <n v="1998.08"/>
    <n v="0"/>
    <n v="12.61"/>
    <n v="6873.18"/>
    <n v="18044.21"/>
    <n v="4862.49"/>
    <n v="42785.59"/>
    <n v="65468.99"/>
    <n v="29294.68"/>
    <n v="26986.65"/>
    <n v="6093.1"/>
    <n v="86.61"/>
    <n v="170715.62"/>
    <n v="143642.35999999999"/>
    <n v="51515.89"/>
    <n v="195158.25"/>
    <n v="33.18"/>
    <n v="35733.65"/>
    <n v="88067.78"/>
    <n v="36.54"/>
    <x v="24"/>
  </r>
  <r>
    <n v="3552"/>
    <x v="10"/>
    <m/>
    <n v="7985"/>
    <n v="2087"/>
    <n v="25550.81"/>
    <n v="20985.65"/>
    <n v="46536.46"/>
    <n v="20.36"/>
    <n v="9.4499999999999993"/>
    <n v="3668.21"/>
    <n v="4893.38"/>
    <n v="2849.77"/>
    <n v="2980.86"/>
    <n v="355.29"/>
    <n v="21.66"/>
    <n v="14769.17"/>
    <n v="2933.38"/>
    <n v="2320.1999999999998"/>
    <n v="2047.14"/>
    <n v="3014.63"/>
    <n v="366.98"/>
    <n v="21.62"/>
    <n v="10703.95"/>
    <n v="25473.119999999999"/>
    <n v="7667.69"/>
    <n v="53439.46"/>
    <n v="62409.57"/>
    <n v="29385.59"/>
    <n v="32134.75"/>
    <n v="7394.18"/>
    <n v="137.83000000000001"/>
    <n v="184901.38"/>
    <n v="152628.79999999999"/>
    <n v="59122.78"/>
    <n v="211751.57"/>
    <n v="26.52"/>
    <n v="54358.11"/>
    <n v="110220.74"/>
    <n v="26.05"/>
    <x v="24"/>
  </r>
  <r>
    <n v="3553"/>
    <x v="10"/>
    <m/>
    <n v="5178"/>
    <n v="1225"/>
    <n v="15770.96"/>
    <n v="11359.46"/>
    <n v="27130.42"/>
    <n v="19.45"/>
    <n v="8.6"/>
    <n v="2367.58"/>
    <n v="2839.91"/>
    <n v="1703.79"/>
    <n v="1656.83"/>
    <n v="301.17"/>
    <n v="13.27"/>
    <n v="8882.5499999999993"/>
    <n v="1941.5"/>
    <n v="1282.72"/>
    <n v="1247.46"/>
    <n v="1681.11"/>
    <n v="0"/>
    <n v="13.25"/>
    <n v="6166.05"/>
    <n v="15048.6"/>
    <n v="4471.6899999999996"/>
    <n v="31185.73"/>
    <n v="30105.51"/>
    <n v="15441.77"/>
    <n v="15700.28"/>
    <n v="6805.06"/>
    <n v="84.83"/>
    <n v="99323.18"/>
    <n v="83538.070000000007"/>
    <n v="34808.699999999997"/>
    <n v="118346.77"/>
    <n v="22.86"/>
    <n v="34009.839999999997"/>
    <n v="58888.68"/>
    <n v="27.76"/>
    <x v="24"/>
  </r>
  <r>
    <n v="3554"/>
    <x v="10"/>
    <m/>
    <n v="6963"/>
    <n v="2009"/>
    <n v="21344.080000000002"/>
    <n v="15117.18"/>
    <n v="36461.26"/>
    <n v="19.09"/>
    <n v="9.1300000000000008"/>
    <n v="3163.02"/>
    <n v="4044.54"/>
    <n v="2247.88"/>
    <n v="2427.66"/>
    <n v="290.22000000000003"/>
    <n v="20.51"/>
    <n v="12193.82"/>
    <n v="2754.52"/>
    <n v="1535.1"/>
    <n v="1566.95"/>
    <n v="2387.84"/>
    <n v="0"/>
    <n v="20.54"/>
    <n v="8264.9500000000007"/>
    <n v="20458.77"/>
    <n v="5856.56"/>
    <n v="43337.599999999999"/>
    <n v="45650.52"/>
    <n v="21048.3"/>
    <n v="22912.3"/>
    <n v="6587.93"/>
    <n v="128.66999999999999"/>
    <n v="139665.32999999999"/>
    <n v="116624.35"/>
    <n v="48573.83"/>
    <n v="165198.18"/>
    <n v="23.73"/>
    <n v="51019.02"/>
    <n v="86352.51"/>
    <n v="25.4"/>
    <x v="24"/>
  </r>
  <r>
    <n v="3555"/>
    <x v="10"/>
    <m/>
    <n v="11081"/>
    <n v="4417"/>
    <n v="37971.01"/>
    <n v="37821.83"/>
    <n v="75792.84"/>
    <n v="19.05"/>
    <n v="8.5299999999999994"/>
    <n v="4959.49"/>
    <n v="5807.37"/>
    <n v="3655.4"/>
    <n v="4995.99"/>
    <n v="565.99"/>
    <n v="42.59"/>
    <n v="20026.830000000002"/>
    <n v="5360.24"/>
    <n v="6128.63"/>
    <n v="2918.89"/>
    <n v="4939.08"/>
    <n v="290.83"/>
    <n v="42.65"/>
    <n v="19680.310000000001"/>
    <n v="39707.14"/>
    <n v="14698.59"/>
    <n v="75775.460000000006"/>
    <n v="60399.22"/>
    <n v="35284.339999999997"/>
    <n v="47709.03"/>
    <n v="12451.04"/>
    <n v="261.43"/>
    <n v="231880.53"/>
    <n v="183910.07"/>
    <n v="71657.11"/>
    <n v="255567.17"/>
    <n v="23.06"/>
    <n v="105432.47"/>
    <n v="196113.98"/>
    <n v="23.87"/>
    <x v="24"/>
  </r>
  <r>
    <n v="3556"/>
    <x v="10"/>
    <m/>
    <n v="2273"/>
    <n v="7305"/>
    <n v="17025.29"/>
    <n v="27797.89"/>
    <n v="44823.18"/>
    <n v="25.17"/>
    <n v="11.66"/>
    <n v="1075.52"/>
    <n v="1414.97"/>
    <n v="854.82"/>
    <n v="4656.17"/>
    <n v="112.84"/>
    <n v="48.79"/>
    <n v="8163.11"/>
    <n v="10253.75"/>
    <n v="1559.11"/>
    <n v="1640.71"/>
    <n v="3959.53"/>
    <n v="0"/>
    <n v="48.78"/>
    <n v="17461.88"/>
    <n v="25624.99"/>
    <n v="13453.57"/>
    <n v="18030.11"/>
    <n v="22301.200000000001"/>
    <n v="10356.549999999999"/>
    <n v="55620.56"/>
    <n v="2311.46"/>
    <n v="309.57"/>
    <n v="108929.44"/>
    <n v="52999.31"/>
    <n v="19470.669999999998"/>
    <n v="72469.990000000005"/>
    <n v="31.88"/>
    <n v="202419.23"/>
    <n v="267557.90000000002"/>
    <n v="27.71"/>
    <x v="24"/>
  </r>
  <r>
    <n v="3557"/>
    <x v="10"/>
    <m/>
    <n v="7355"/>
    <n v="1098"/>
    <n v="22598.639999999999"/>
    <n v="13672.52"/>
    <n v="36271.160000000003"/>
    <n v="27.74"/>
    <n v="14.26"/>
    <n v="3371.45"/>
    <n v="4613.9399999999996"/>
    <n v="2599.58"/>
    <n v="2006.46"/>
    <n v="372.44"/>
    <n v="14.13"/>
    <n v="12978.01"/>
    <n v="1804.66"/>
    <n v="1663.49"/>
    <n v="1480.55"/>
    <n v="2081.37"/>
    <n v="0"/>
    <n v="14.1"/>
    <n v="7044.17"/>
    <n v="20022.18"/>
    <n v="4948.7"/>
    <n v="61208.06"/>
    <n v="110130.05"/>
    <n v="40146.370000000003"/>
    <n v="32465.8"/>
    <n v="8719.17"/>
    <n v="81.81"/>
    <n v="252751.27"/>
    <n v="220203.66"/>
    <n v="77182.86"/>
    <n v="297386.52"/>
    <n v="40.43"/>
    <n v="40563.08"/>
    <n v="98270.73"/>
    <n v="36.94"/>
    <x v="24"/>
  </r>
  <r>
    <n v="3558"/>
    <x v="10"/>
    <s v="Bay"/>
    <n v="3287"/>
    <n v="1846"/>
    <n v="12043.14"/>
    <n v="12626.07"/>
    <n v="24669.21"/>
    <n v="44.96"/>
    <n v="23.91"/>
    <n v="1670"/>
    <n v="2071.42"/>
    <n v="1065.2"/>
    <n v="1662.71"/>
    <n v="154.36000000000001"/>
    <n v="13.94"/>
    <n v="6637.63"/>
    <n v="2102.02"/>
    <n v="2208.4299999999998"/>
    <n v="922.17"/>
    <n v="1632.37"/>
    <n v="94.93"/>
    <n v="13.91"/>
    <n v="6973.83"/>
    <n v="13611.46"/>
    <n v="5327.55"/>
    <n v="53493.46"/>
    <n v="76154.14"/>
    <n v="36421.93"/>
    <n v="54184.33"/>
    <n v="4806.9799999999996"/>
    <n v="123.94"/>
    <n v="225184.79"/>
    <n v="170876.52"/>
    <n v="52394.29"/>
    <n v="223270.8"/>
    <n v="67.930000000000007"/>
    <n v="61675.98"/>
    <n v="183502.45"/>
    <n v="33.409999999999997"/>
    <x v="24"/>
  </r>
  <r>
    <n v="3559"/>
    <x v="10"/>
    <s v="ss"/>
    <n v="1751"/>
    <n v="712"/>
    <n v="6404.64"/>
    <n v="5100.07"/>
    <n v="11504.71"/>
    <n v="52.07"/>
    <n v="29.03"/>
    <n v="1021.19"/>
    <n v="1271.44"/>
    <n v="644.11"/>
    <n v="732.45"/>
    <n v="88.18"/>
    <n v="7.29"/>
    <n v="3764.66"/>
    <n v="836.03"/>
    <n v="675.97"/>
    <n v="475.91"/>
    <n v="769.86"/>
    <n v="0"/>
    <n v="7.27"/>
    <n v="2765.04"/>
    <n v="6529.7"/>
    <n v="1987.91"/>
    <n v="33250.86"/>
    <n v="67076.990000000005"/>
    <n v="23526.83"/>
    <n v="27701.24"/>
    <n v="3260.6"/>
    <n v="61.07"/>
    <n v="154877.6"/>
    <n v="127115.29"/>
    <n v="38143.43"/>
    <n v="165258.71"/>
    <n v="94.38"/>
    <n v="27835.17"/>
    <n v="82525.509999999995"/>
    <n v="39.090000000000003"/>
    <x v="24"/>
  </r>
  <r>
    <n v="3560"/>
    <x v="10"/>
    <s v="as"/>
    <n v="439"/>
    <n v="158"/>
    <n v="1512.39"/>
    <n v="1225.33"/>
    <n v="2737.72"/>
    <n v="36.89"/>
    <n v="19.05"/>
    <n v="250.66"/>
    <n v="295.37"/>
    <n v="166.23"/>
    <n v="228.65"/>
    <n v="20.8"/>
    <n v="1.37"/>
    <n v="963.08"/>
    <n v="170.42"/>
    <n v="200.45"/>
    <n v="148.09"/>
    <n v="238.03"/>
    <n v="0"/>
    <n v="1.37"/>
    <n v="758.37"/>
    <n v="1721.45"/>
    <n v="518.96"/>
    <n v="4844.63"/>
    <n v="9171.69"/>
    <n v="2976.15"/>
    <n v="4867.57"/>
    <n v="301.33"/>
    <n v="10.63"/>
    <n v="22172.01"/>
    <n v="17293.8"/>
    <n v="5172.63"/>
    <n v="22466.44"/>
    <n v="51.18"/>
    <n v="4145.68"/>
    <n v="14272.4"/>
    <n v="26.24"/>
    <x v="24"/>
  </r>
  <r>
    <n v="3561"/>
    <x v="10"/>
    <s v="on"/>
    <n v="3726"/>
    <n v="730"/>
    <n v="12119.06"/>
    <n v="8556.07"/>
    <n v="20675.13"/>
    <n v="31.99"/>
    <n v="15.76"/>
    <n v="2111.17"/>
    <n v="2364.0100000000002"/>
    <n v="1340.75"/>
    <n v="1291.06"/>
    <n v="218.79"/>
    <n v="8.4700000000000006"/>
    <n v="7334.25"/>
    <n v="1353.03"/>
    <n v="1177.21"/>
    <n v="971.62"/>
    <n v="1382.52"/>
    <n v="0"/>
    <n v="8.4600000000000009"/>
    <n v="4892.83"/>
    <n v="12227.08"/>
    <n v="3501.85"/>
    <n v="42455.53"/>
    <n v="62354.54"/>
    <n v="21757.48"/>
    <n v="24371.73"/>
    <n v="3437.04"/>
    <n v="42.75"/>
    <n v="154419.06"/>
    <n v="130004.59"/>
    <n v="43406.01"/>
    <n v="173410.59"/>
    <n v="46.54"/>
    <n v="33422.449999999997"/>
    <n v="79156.740000000005"/>
    <n v="45.78"/>
    <x v="24"/>
  </r>
  <r>
    <n v="3562"/>
    <x v="10"/>
    <m/>
    <n v="3203"/>
    <n v="499"/>
    <n v="9721.74"/>
    <n v="6315.74"/>
    <n v="16037.48"/>
    <n v="24.67"/>
    <n v="11.74"/>
    <n v="1710.34"/>
    <n v="2069.61"/>
    <n v="1148.1400000000001"/>
    <n v="985.99"/>
    <n v="146.72"/>
    <n v="6.04"/>
    <n v="6066.85"/>
    <n v="948.43"/>
    <n v="876.95"/>
    <n v="822.13"/>
    <n v="1049.22"/>
    <n v="0"/>
    <n v="6.03"/>
    <n v="3702.76"/>
    <n v="9769.61"/>
    <n v="2647.51"/>
    <n v="26177.1"/>
    <n v="32166.55"/>
    <n v="12790.4"/>
    <n v="13620.06"/>
    <n v="1194.6400000000001"/>
    <n v="33.909999999999997"/>
    <n v="85982.66"/>
    <n v="72328.69"/>
    <n v="26560.51"/>
    <n v="98889.2"/>
    <n v="30.87"/>
    <n v="18337.87"/>
    <n v="46277.74"/>
    <n v="36.75"/>
    <x v="24"/>
  </r>
  <r>
    <n v="3563"/>
    <x v="10"/>
    <s v="elmo"/>
    <n v="7441"/>
    <n v="880"/>
    <n v="21466.05"/>
    <n v="12366.81"/>
    <n v="33832.86"/>
    <n v="26.15"/>
    <n v="11.92"/>
    <n v="3692.72"/>
    <n v="4583.99"/>
    <n v="2475.7600000000002"/>
    <n v="1787.99"/>
    <n v="284.7"/>
    <n v="11.86"/>
    <n v="12837.02"/>
    <n v="1650.74"/>
    <n v="1538.87"/>
    <n v="1482.13"/>
    <n v="1919.07"/>
    <n v="43.89"/>
    <n v="11.91"/>
    <n v="6646.61"/>
    <n v="19483.63"/>
    <n v="4715.63"/>
    <n v="59545.01"/>
    <n v="76601.009999999995"/>
    <n v="28497.57"/>
    <n v="25325.599999999999"/>
    <n v="2162.0700000000002"/>
    <n v="68.819999999999993"/>
    <n v="192200.08"/>
    <n v="166805.66"/>
    <n v="58795.19"/>
    <n v="225600.85"/>
    <n v="30.32"/>
    <n v="33197.5"/>
    <n v="84525.73"/>
    <n v="37.72"/>
    <x v="24"/>
  </r>
  <r>
    <n v="3564"/>
    <x v="10"/>
    <s v="ael"/>
    <n v="7173"/>
    <n v="6454"/>
    <n v="29042.1"/>
    <n v="37201.660000000003"/>
    <n v="66243.759999999995"/>
    <n v="18.73"/>
    <n v="8.65"/>
    <n v="3236.99"/>
    <n v="4272.2299999999996"/>
    <n v="2294.16"/>
    <n v="5855.61"/>
    <n v="232.51"/>
    <n v="49.06"/>
    <n v="15940.56"/>
    <n v="6791.2"/>
    <n v="5533.29"/>
    <n v="2880.58"/>
    <n v="5758.67"/>
    <n v="352.61"/>
    <n v="49.28"/>
    <n v="21365.63"/>
    <n v="37306.18"/>
    <n v="15557.68"/>
    <n v="39054.79"/>
    <n v="33129.81"/>
    <n v="18460.810000000001"/>
    <n v="53477.64"/>
    <n v="2119.63"/>
    <n v="360.6"/>
    <n v="146603.29"/>
    <n v="92765.05"/>
    <n v="43788.480000000003"/>
    <n v="136553.51999999999"/>
    <n v="19.04"/>
    <n v="115837.43"/>
    <n v="223874.67"/>
    <n v="17.95"/>
    <x v="24"/>
  </r>
  <r>
    <n v="3565"/>
    <x v="10"/>
    <s v="ael"/>
    <n v="6594"/>
    <n v="4767"/>
    <n v="24697.26"/>
    <n v="24811.5"/>
    <n v="49508.76"/>
    <n v="21.79"/>
    <n v="10.46"/>
    <n v="3338.64"/>
    <n v="4115.6400000000003"/>
    <n v="2201.13"/>
    <n v="4028.43"/>
    <n v="241.33"/>
    <n v="35.659999999999997"/>
    <n v="13960.83"/>
    <n v="5287.05"/>
    <n v="3612.69"/>
    <n v="2017.49"/>
    <n v="3848.71"/>
    <n v="0"/>
    <n v="35.83"/>
    <n v="14801.77"/>
    <n v="28762.6"/>
    <n v="10917.23"/>
    <n v="44386.09"/>
    <n v="43404.26"/>
    <n v="21284.09"/>
    <n v="45041.77"/>
    <n v="3045.35"/>
    <n v="282.04000000000002"/>
    <n v="157443.6"/>
    <n v="112119.8"/>
    <n v="46785.48"/>
    <n v="158905.28"/>
    <n v="24.1"/>
    <n v="99455.3"/>
    <n v="186328.13"/>
    <n v="20.86"/>
    <x v="24"/>
  </r>
  <r>
    <n v="3566"/>
    <x v="10"/>
    <s v="alley"/>
    <n v="6279"/>
    <n v="1096"/>
    <n v="19160"/>
    <n v="11536.66"/>
    <n v="30696.66"/>
    <n v="24.61"/>
    <n v="12.59"/>
    <n v="3842.52"/>
    <n v="3910.41"/>
    <n v="1987.19"/>
    <n v="1701.07"/>
    <n v="256.01"/>
    <n v="11.12"/>
    <n v="11708.32"/>
    <n v="2080.4299999999998"/>
    <n v="1283.82"/>
    <n v="1344.53"/>
    <n v="1753.38"/>
    <n v="0"/>
    <n v="11.1"/>
    <n v="6473.27"/>
    <n v="18181.599999999999"/>
    <n v="4708.78"/>
    <n v="58791.55"/>
    <n v="61273.11"/>
    <n v="24297.7"/>
    <n v="24275.33"/>
    <n v="4158.93"/>
    <n v="79.489999999999995"/>
    <n v="172876.1"/>
    <n v="148521.29"/>
    <n v="53059.45"/>
    <n v="201580.73"/>
    <n v="32.1"/>
    <n v="44511.98"/>
    <n v="94308.36"/>
    <n v="40.61"/>
    <x v="24"/>
  </r>
  <r>
    <n v="3567"/>
    <x v="10"/>
    <s v="alley"/>
    <n v="4392"/>
    <n v="7390"/>
    <n v="23147.03"/>
    <n v="34397.440000000002"/>
    <n v="57544.47"/>
    <n v="26.43"/>
    <n v="11.82"/>
    <n v="2344.83"/>
    <n v="2632.58"/>
    <n v="1475.94"/>
    <n v="5553.21"/>
    <n v="171.02"/>
    <n v="53.94"/>
    <n v="12231.51"/>
    <n v="8427.66"/>
    <n v="4646.33"/>
    <n v="2576.4899999999998"/>
    <n v="5383.15"/>
    <n v="0"/>
    <n v="54.02"/>
    <n v="21087.65"/>
    <n v="33319.160000000003"/>
    <n v="15650.49"/>
    <n v="31793.57"/>
    <n v="33193.39"/>
    <n v="16140.32"/>
    <n v="69784.63"/>
    <n v="2938.1"/>
    <n v="457.21"/>
    <n v="154307.22"/>
    <n v="84065.39"/>
    <n v="33011.65"/>
    <n v="117077.04"/>
    <n v="26.66"/>
    <n v="166475.76"/>
    <n v="299355.15000000002"/>
    <n v="22.53"/>
    <x v="24"/>
  </r>
  <r>
    <n v="3568"/>
    <x v="10"/>
    <s v="en"/>
    <n v="5746"/>
    <n v="5306"/>
    <n v="22540.57"/>
    <n v="25476.83"/>
    <n v="48017.4"/>
    <n v="23.73"/>
    <n v="11.55"/>
    <n v="2974.56"/>
    <n v="3347.08"/>
    <n v="1785.15"/>
    <n v="4287.07"/>
    <n v="258.13"/>
    <n v="36.799999999999997"/>
    <n v="12688.78"/>
    <n v="6054.78"/>
    <n v="3444.07"/>
    <n v="1988.48"/>
    <n v="4020.97"/>
    <n v="0"/>
    <n v="36.9"/>
    <n v="15545.21"/>
    <n v="28234"/>
    <n v="11487.34"/>
    <n v="39639.910000000003"/>
    <n v="42758.82"/>
    <n v="19512.34"/>
    <n v="54318.16"/>
    <n v="3062.97"/>
    <n v="309.55"/>
    <n v="159601.74"/>
    <n v="104974.04"/>
    <n v="40359.47"/>
    <n v="145333.5"/>
    <n v="25.29"/>
    <n v="111590.2"/>
    <n v="212027.33"/>
    <n v="21.03"/>
    <x v="24"/>
  </r>
  <r>
    <n v="3569"/>
    <x v="10"/>
    <s v="ael"/>
    <n v="5475"/>
    <n v="1055"/>
    <n v="17142.46"/>
    <n v="11114.81"/>
    <n v="28257.27"/>
    <n v="24.98"/>
    <n v="12.47"/>
    <n v="2989.71"/>
    <n v="3784.09"/>
    <n v="2001.35"/>
    <n v="1685.91"/>
    <n v="178.97"/>
    <n v="11.85"/>
    <n v="10651.87"/>
    <n v="1980.62"/>
    <n v="1435.59"/>
    <n v="1283.08"/>
    <n v="1774.12"/>
    <n v="0"/>
    <n v="11.9"/>
    <n v="6485.31"/>
    <n v="17137.189999999999"/>
    <n v="4699.3"/>
    <n v="45724.04"/>
    <n v="57582.11"/>
    <n v="23885.71"/>
    <n v="24034.94"/>
    <n v="1624.93"/>
    <n v="90.67"/>
    <n v="152942.41"/>
    <n v="128816.79"/>
    <n v="44406.62"/>
    <n v="173223.41"/>
    <n v="31.64"/>
    <n v="39216.639999999999"/>
    <n v="90040.34"/>
    <n v="37.17"/>
    <x v="24"/>
  </r>
  <r>
    <n v="3570"/>
    <x v="10"/>
    <s v="ael"/>
    <n v="6261"/>
    <n v="3047"/>
    <n v="20752.28"/>
    <n v="23656.959999999999"/>
    <n v="44409.24"/>
    <n v="18.239999999999998"/>
    <n v="8"/>
    <n v="3234.58"/>
    <n v="3281.09"/>
    <n v="1811.93"/>
    <n v="3134.74"/>
    <n v="249.75"/>
    <n v="24.61"/>
    <n v="11736.71"/>
    <n v="3609.74"/>
    <n v="3486.16"/>
    <n v="1840.87"/>
    <n v="3123.67"/>
    <n v="1137.0899999999999"/>
    <n v="24.65"/>
    <n v="13222.19"/>
    <n v="24958.9"/>
    <n v="10073.870000000001"/>
    <n v="38608.550000000003"/>
    <n v="23933.4"/>
    <n v="13782.5"/>
    <n v="28077.58"/>
    <n v="1194.1500000000001"/>
    <n v="165.63"/>
    <n v="105761.8"/>
    <n v="77518.59"/>
    <n v="34121.99"/>
    <n v="111640.58"/>
    <n v="17.829999999999998"/>
    <n v="58090.02"/>
    <n v="124179.4"/>
    <n v="19.059999999999999"/>
    <x v="24"/>
  </r>
  <r>
    <n v="3571"/>
    <x v="10"/>
    <s v="ael"/>
    <n v="12342"/>
    <n v="11134"/>
    <n v="43860.46"/>
    <n v="47717.15"/>
    <n v="91577.61"/>
    <n v="24.26"/>
    <n v="9.6300000000000008"/>
    <n v="4564.2299999999996"/>
    <n v="4888.57"/>
    <n v="2701.75"/>
    <n v="7114.47"/>
    <n v="900.31"/>
    <n v="84.03"/>
    <n v="20253.36"/>
    <n v="11091.17"/>
    <n v="5346.57"/>
    <n v="3065.36"/>
    <n v="6761.92"/>
    <n v="0"/>
    <n v="84.3"/>
    <n v="26349.33"/>
    <n v="46602.69"/>
    <n v="19503.099999999999"/>
    <n v="51623.46"/>
    <n v="47860.77"/>
    <n v="24152.76"/>
    <n v="77319.39"/>
    <n v="7334.48"/>
    <n v="601.53"/>
    <n v="208892.38"/>
    <n v="130971.47"/>
    <n v="54196.47"/>
    <n v="185167.94"/>
    <n v="15"/>
    <n v="197970.37"/>
    <n v="334825.34999999998"/>
    <n v="17.78"/>
    <x v="24"/>
  </r>
  <r>
    <n v="3572"/>
    <x v="10"/>
    <s v="ael"/>
    <n v="4526"/>
    <n v="3159"/>
    <n v="17130.990000000002"/>
    <n v="18272.12"/>
    <n v="35403.11"/>
    <n v="23.46"/>
    <n v="9.6999999999999993"/>
    <n v="2682.73"/>
    <n v="2644.57"/>
    <n v="1501.81"/>
    <n v="2983.54"/>
    <n v="212.32"/>
    <n v="24.63"/>
    <n v="10049.59"/>
    <n v="3218.51"/>
    <n v="2990.33"/>
    <n v="1599.95"/>
    <n v="2946.49"/>
    <n v="0"/>
    <n v="24.68"/>
    <n v="10779.96"/>
    <n v="20829.55"/>
    <n v="7808.79"/>
    <n v="31189.82"/>
    <n v="25796.19"/>
    <n v="13675.48"/>
    <n v="32827.17"/>
    <n v="1322.13"/>
    <n v="181.22"/>
    <n v="104992.01"/>
    <n v="71983.62"/>
    <n v="29212.29"/>
    <n v="101195.91"/>
    <n v="22.36"/>
    <n v="56436.27"/>
    <n v="123706.6"/>
    <n v="17.87"/>
    <x v="24"/>
  </r>
  <r>
    <n v="3573"/>
    <x v="10"/>
    <s v="ael"/>
    <n v="6257"/>
    <n v="7094"/>
    <n v="28214.03"/>
    <n v="35411.72"/>
    <n v="63625.75"/>
    <n v="18.350000000000001"/>
    <n v="7.18"/>
    <n v="3894.52"/>
    <n v="3020.59"/>
    <n v="1902.58"/>
    <n v="5893.76"/>
    <n v="305.81"/>
    <n v="50.03"/>
    <n v="15067.28"/>
    <n v="6503.84"/>
    <n v="5089.53"/>
    <n v="2982.89"/>
    <n v="5720.41"/>
    <n v="0"/>
    <n v="50.12"/>
    <n v="20346.78"/>
    <n v="35414.050000000003"/>
    <n v="14576.25"/>
    <n v="42926.55"/>
    <n v="17518.72"/>
    <n v="12408.62"/>
    <n v="44489.87"/>
    <n v="1165.07"/>
    <n v="305.39"/>
    <n v="118814.21"/>
    <n v="74018.95"/>
    <n v="34362.949999999997"/>
    <n v="108381.91"/>
    <n v="17.32"/>
    <n v="96213.82"/>
    <n v="179012.59"/>
    <n v="13.56"/>
    <x v="24"/>
  </r>
  <r>
    <n v="3574"/>
    <x v="10"/>
    <s v="ael"/>
    <n v="8312"/>
    <n v="1733"/>
    <n v="26161.99"/>
    <n v="19303.66"/>
    <n v="45465.65"/>
    <n v="20.13"/>
    <n v="9.0299999999999994"/>
    <n v="4941.26"/>
    <n v="5186.18"/>
    <n v="2856.32"/>
    <n v="2881.12"/>
    <n v="340.39"/>
    <n v="19.100000000000001"/>
    <n v="16224.38"/>
    <n v="3156.6"/>
    <n v="2472.13"/>
    <n v="2271.27"/>
    <n v="3043.25"/>
    <n v="120.93"/>
    <n v="19.09"/>
    <n v="11083.26"/>
    <n v="27307.64"/>
    <n v="8020.92"/>
    <n v="61767.23"/>
    <n v="48182.66"/>
    <n v="23942.1"/>
    <n v="29324.5"/>
    <n v="1728.55"/>
    <n v="114.95"/>
    <n v="165060"/>
    <n v="135620.54999999999"/>
    <n v="55087.98"/>
    <n v="190708.53"/>
    <n v="22.94"/>
    <n v="53357.98"/>
    <n v="115542.6"/>
    <n v="30.79"/>
    <x v="24"/>
  </r>
  <r>
    <n v="3575"/>
    <x v="10"/>
    <s v="elmo"/>
    <n v="4753"/>
    <n v="2414"/>
    <n v="18521.59"/>
    <n v="21245.54"/>
    <n v="39767.129999999997"/>
    <n v="17.45"/>
    <n v="7.58"/>
    <n v="2847.31"/>
    <n v="2760.18"/>
    <n v="1700.2"/>
    <n v="3190.77"/>
    <n v="176.34"/>
    <n v="21.15"/>
    <n v="10695.96"/>
    <n v="2769.07"/>
    <n v="4018.25"/>
    <n v="1961.12"/>
    <n v="3363.26"/>
    <n v="322.43"/>
    <n v="21.2"/>
    <n v="12455.34"/>
    <n v="23151.29"/>
    <n v="9070.8700000000008"/>
    <n v="35753.96"/>
    <n v="20702.84"/>
    <n v="12501.51"/>
    <n v="27839.360000000001"/>
    <n v="682.24"/>
    <n v="120.54"/>
    <n v="97600.45"/>
    <n v="69640.55"/>
    <n v="30329.4"/>
    <n v="99969.95"/>
    <n v="21.03"/>
    <n v="46085.29"/>
    <n v="108995.63"/>
    <n v="19.09"/>
    <x v="24"/>
  </r>
  <r>
    <n v="3576"/>
    <x v="10"/>
    <s v="elmo"/>
    <n v="3235"/>
    <n v="445"/>
    <n v="9966.8799999999992"/>
    <n v="7750.38"/>
    <n v="17717.259999999998"/>
    <n v="20.21"/>
    <n v="8.77"/>
    <n v="2094.15"/>
    <n v="1942.32"/>
    <n v="1136.6400000000001"/>
    <n v="881.85"/>
    <n v="130.13999999999999"/>
    <n v="5.98"/>
    <n v="6191.08"/>
    <n v="800.5"/>
    <n v="811.55"/>
    <n v="753.92"/>
    <n v="946.51"/>
    <n v="344.16"/>
    <n v="5.97"/>
    <n v="3662.62"/>
    <n v="9853.7000000000007"/>
    <n v="2710.14"/>
    <n v="27792"/>
    <n v="19100.3"/>
    <n v="9716.59"/>
    <n v="9144.58"/>
    <n v="570.30999999999995"/>
    <n v="35.75"/>
    <n v="66359.53"/>
    <n v="57179.19"/>
    <n v="23230.85"/>
    <n v="80410.05"/>
    <n v="24.86"/>
    <n v="13575.02"/>
    <n v="35999.64"/>
    <n v="30.51"/>
    <x v="24"/>
  </r>
  <r>
    <n v="3577"/>
    <x v="10"/>
    <s v="elmo"/>
    <n v="5511"/>
    <n v="1220"/>
    <n v="18051.32"/>
    <n v="13110.57"/>
    <n v="31161.89"/>
    <n v="25.43"/>
    <n v="11.4"/>
    <n v="3514.91"/>
    <n v="3467"/>
    <n v="1928.71"/>
    <n v="2164.6799999999998"/>
    <n v="246.23"/>
    <n v="13.24"/>
    <n v="11334.77"/>
    <n v="1732.21"/>
    <n v="1952.78"/>
    <n v="1606.51"/>
    <n v="2312.7199999999998"/>
    <n v="0"/>
    <n v="13.23"/>
    <n v="7617.45"/>
    <n v="18952.22"/>
    <n v="5291.5"/>
    <n v="53094.17"/>
    <n v="52376.53"/>
    <n v="21295.27"/>
    <n v="29614.38"/>
    <n v="1946.33"/>
    <n v="80.78"/>
    <n v="158407.48000000001"/>
    <n v="128712.31"/>
    <n v="46378.91"/>
    <n v="175091.22"/>
    <n v="31.77"/>
    <n v="32027.33"/>
    <n v="91322.93"/>
    <n v="26.25"/>
    <x v="24"/>
  </r>
  <r>
    <n v="3578"/>
    <x v="10"/>
    <m/>
    <n v="2520"/>
    <n v="458"/>
    <n v="7013.74"/>
    <n v="4778.66"/>
    <n v="11792.4"/>
    <n v="20.79"/>
    <n v="9.27"/>
    <n v="993.52"/>
    <n v="1444.81"/>
    <n v="806.63"/>
    <n v="647.41999999999996"/>
    <n v="81.5"/>
    <n v="4.03"/>
    <n v="3977.91"/>
    <n v="665.86"/>
    <n v="478.3"/>
    <n v="505.74"/>
    <n v="654.05999999999995"/>
    <n v="106.67"/>
    <n v="4.03"/>
    <n v="2414.67"/>
    <n v="6392.58"/>
    <n v="1756.58"/>
    <n v="13498.53"/>
    <n v="14600.4"/>
    <n v="7250.23"/>
    <n v="7293.21"/>
    <n v="241.9"/>
    <n v="20.89"/>
    <n v="42905.16"/>
    <n v="35591.06"/>
    <n v="13691.92"/>
    <n v="49282.98"/>
    <n v="19.559999999999999"/>
    <n v="11849.94"/>
    <n v="27952.05"/>
    <n v="25.87"/>
    <x v="24"/>
  </r>
  <r>
    <n v="3579"/>
    <x v="10"/>
    <s v="ld"/>
    <n v="4906"/>
    <n v="2677"/>
    <n v="18915.16"/>
    <n v="26453.19"/>
    <n v="45368.35"/>
    <n v="18.690000000000001"/>
    <n v="8.18"/>
    <n v="3294.16"/>
    <n v="3021.4"/>
    <n v="1676.66"/>
    <n v="2840.86"/>
    <n v="128.18"/>
    <n v="19.66"/>
    <n v="10980.93"/>
    <n v="3187.72"/>
    <n v="3066.07"/>
    <n v="1679.42"/>
    <n v="2831.53"/>
    <n v="5173.29"/>
    <n v="19.64"/>
    <n v="15957.66"/>
    <n v="26938.59"/>
    <n v="13106.49"/>
    <n v="42600.74"/>
    <n v="20466.93"/>
    <n v="12376.57"/>
    <n v="25581.24"/>
    <n v="311.32"/>
    <n v="103.24"/>
    <n v="101440.04"/>
    <n v="75755.56"/>
    <n v="29518.42"/>
    <n v="105273.98"/>
    <n v="21.46"/>
    <n v="54313.31"/>
    <n v="155051.20000000001"/>
    <n v="20.29"/>
    <x v="24"/>
  </r>
  <r>
    <n v="3580"/>
    <x v="10"/>
    <s v="ld"/>
    <n v="7036"/>
    <n v="4680"/>
    <n v="31373.46"/>
    <n v="30212.52"/>
    <n v="61585.98"/>
    <n v="16.5"/>
    <n v="7.34"/>
    <n v="6499.53"/>
    <n v="4792.82"/>
    <n v="2506.19"/>
    <n v="4541.21"/>
    <n v="163.61000000000001"/>
    <n v="36.6"/>
    <n v="18539.96"/>
    <n v="5537.61"/>
    <n v="4873.2700000000004"/>
    <n v="2782.48"/>
    <n v="4234.1400000000003"/>
    <n v="0"/>
    <n v="36.630000000000003"/>
    <n v="17464.13"/>
    <n v="36004.089999999997"/>
    <n v="13193.36"/>
    <n v="74136.61"/>
    <n v="24594.9"/>
    <n v="16171.58"/>
    <n v="35872.129999999997"/>
    <n v="481.01"/>
    <n v="205.93"/>
    <n v="151462.16"/>
    <n v="115384.11"/>
    <n v="49026.45"/>
    <n v="164410.54999999999"/>
    <n v="23.37"/>
    <n v="87371.12"/>
    <n v="162584.09"/>
    <n v="18.670000000000002"/>
    <x v="24"/>
  </r>
  <r>
    <n v="3581"/>
    <x v="10"/>
    <s v="adera"/>
    <n v="6155"/>
    <n v="6576"/>
    <n v="33498.25"/>
    <n v="42796.69"/>
    <n v="76294.94"/>
    <n v="16.79"/>
    <n v="7.36"/>
    <n v="5655.52"/>
    <n v="4047.44"/>
    <n v="2178.59"/>
    <n v="6696.93"/>
    <n v="258.33999999999997"/>
    <n v="57.99"/>
    <n v="18894.82"/>
    <n v="7563.04"/>
    <n v="8143.38"/>
    <n v="3549"/>
    <n v="6609.5"/>
    <n v="0"/>
    <n v="58.11"/>
    <n v="25923.03"/>
    <n v="44817.85"/>
    <n v="19255.419999999998"/>
    <n v="62580.71"/>
    <n v="14600.27"/>
    <n v="12469.84"/>
    <n v="45735.3"/>
    <n v="1429.19"/>
    <n v="357.02"/>
    <n v="137172.32999999999"/>
    <n v="91080.01"/>
    <n v="40072.879999999997"/>
    <n v="131152.89000000001"/>
    <n v="21.31"/>
    <n v="121398.64"/>
    <n v="233446.04"/>
    <n v="18.46"/>
    <x v="24"/>
  </r>
  <r>
    <n v="3582"/>
    <x v="10"/>
    <s v="Other"/>
    <n v="0"/>
    <n v="1130"/>
    <n v="1789.62"/>
    <n v="5421.23"/>
    <n v="7210.85"/>
    <n v="31.7"/>
    <n v="15.26"/>
    <n v="0.92"/>
    <n v="0"/>
    <n v="1.33"/>
    <n v="589.27"/>
    <n v="112.17"/>
    <n v="8.93"/>
    <n v="712.61"/>
    <n v="3360.35"/>
    <n v="0"/>
    <n v="0"/>
    <n v="471.15"/>
    <n v="0"/>
    <n v="9.0399999999999991"/>
    <n v="3840.54"/>
    <n v="4553.1499999999996"/>
    <n v="3360.35"/>
    <n v="26.5"/>
    <n v="0"/>
    <n v="38.56"/>
    <n v="6677.01"/>
    <n v="830.86"/>
    <n v="93.66"/>
    <n v="7666.59"/>
    <n v="895.92"/>
    <n v="232.36"/>
    <n v="1128.28"/>
    <n v="0"/>
    <n v="60830.2"/>
    <n v="65737.91"/>
    <n v="53.83"/>
    <x v="24"/>
  </r>
  <r>
    <n v="3583"/>
    <x v="10"/>
    <s v="r"/>
    <n v="6473"/>
    <n v="2043"/>
    <n v="27058.98"/>
    <n v="25177.69"/>
    <n v="52236.67"/>
    <n v="17.64"/>
    <n v="7.82"/>
    <n v="6149.25"/>
    <n v="4537.92"/>
    <n v="2497.4899999999998"/>
    <n v="3292.44"/>
    <n v="201.17"/>
    <n v="22.61"/>
    <n v="16700.89"/>
    <n v="4148.12"/>
    <n v="3425.5"/>
    <n v="2414.36"/>
    <n v="3418.8"/>
    <n v="452.16"/>
    <n v="22.65"/>
    <n v="13881.59"/>
    <n v="30582.47"/>
    <n v="10440.129999999999"/>
    <n v="75342.259999999995"/>
    <n v="26737.279999999999"/>
    <n v="17093.509999999998"/>
    <n v="27954.79"/>
    <n v="526.05999999999995"/>
    <n v="118.53"/>
    <n v="147772.43"/>
    <n v="119699.11"/>
    <n v="48020.49"/>
    <n v="167719.6"/>
    <n v="25.91"/>
    <n v="69291.39"/>
    <n v="135702.43"/>
    <n v="33.92"/>
    <x v="24"/>
  </r>
  <r>
    <n v="3584"/>
    <x v="10"/>
    <s v="adera"/>
    <n v="5802"/>
    <n v="3614"/>
    <n v="25386.97"/>
    <n v="33480.26"/>
    <n v="58867.23"/>
    <n v="16.02"/>
    <n v="6.99"/>
    <n v="2983.72"/>
    <n v="3782.32"/>
    <n v="2301.67"/>
    <n v="5256.28"/>
    <n v="210.16"/>
    <n v="35.14"/>
    <n v="14569.29"/>
    <n v="4223.8999999999996"/>
    <n v="7615.74"/>
    <n v="3217.27"/>
    <n v="5459.98"/>
    <n v="0"/>
    <n v="35.17"/>
    <n v="20552.07"/>
    <n v="35121.35"/>
    <n v="15056.91"/>
    <n v="34168.42"/>
    <n v="14846.74"/>
    <n v="13681.2"/>
    <n v="37895.85"/>
    <n v="998.37"/>
    <n v="198.26"/>
    <n v="101788.84"/>
    <n v="63694.74"/>
    <n v="30186.02"/>
    <n v="93880.76"/>
    <n v="16.18"/>
    <n v="69064.820000000007"/>
    <n v="173012.13"/>
    <n v="19.11"/>
    <x v="24"/>
  </r>
  <r>
    <n v="3585"/>
    <x v="10"/>
    <s v="lley"/>
    <n v="6462"/>
    <n v="2173"/>
    <n v="23045.01"/>
    <n v="18640.98"/>
    <n v="41685.99"/>
    <n v="22.72"/>
    <n v="9.66"/>
    <n v="3267.49"/>
    <n v="4364.38"/>
    <n v="2607.25"/>
    <n v="2956.65"/>
    <n v="221.14"/>
    <n v="22.15"/>
    <n v="13439.06"/>
    <n v="2932.56"/>
    <n v="2735.12"/>
    <n v="2075.06"/>
    <n v="2991.45"/>
    <n v="0"/>
    <n v="22.2"/>
    <n v="10756.39"/>
    <n v="24195.45"/>
    <n v="7742.74"/>
    <n v="44855.94"/>
    <n v="42410.15"/>
    <n v="22995.24"/>
    <n v="34603.230000000003"/>
    <n v="1891.91"/>
    <n v="141.88"/>
    <n v="146898.34"/>
    <n v="112153.24"/>
    <n v="45426.51"/>
    <n v="157579.74"/>
    <n v="24.39"/>
    <n v="54033"/>
    <n v="125321.73"/>
    <n v="24.87"/>
    <x v="24"/>
  </r>
  <r>
    <n v="3586"/>
    <x v="10"/>
    <s v="lley"/>
    <n v="4549"/>
    <n v="2504"/>
    <n v="18341.23"/>
    <n v="23085.82"/>
    <n v="41427.050000000003"/>
    <n v="16.02"/>
    <n v="7.09"/>
    <n v="2168.2399999999998"/>
    <n v="3030.89"/>
    <n v="1829.55"/>
    <n v="3122.2"/>
    <n v="141.09"/>
    <n v="22.96"/>
    <n v="10314.93"/>
    <n v="2988.31"/>
    <n v="4424.66"/>
    <n v="2032.45"/>
    <n v="3127.63"/>
    <n v="299.35000000000002"/>
    <n v="23.01"/>
    <n v="12895.41"/>
    <n v="23210.34"/>
    <n v="9744.77"/>
    <n v="25090.55"/>
    <n v="17240.38"/>
    <n v="11905.51"/>
    <n v="26262.37"/>
    <n v="984.47"/>
    <n v="133.62"/>
    <n v="81616.899999999994"/>
    <n v="55220.91"/>
    <n v="27265.55"/>
    <n v="82486.460000000006"/>
    <n v="18.13"/>
    <n v="48267.7"/>
    <n v="110560.72"/>
    <n v="19.28"/>
    <x v="24"/>
  </r>
  <r>
    <n v="3587"/>
    <x v="10"/>
    <s v="rry"/>
    <n v="4561"/>
    <n v="1920"/>
    <n v="17448.22"/>
    <n v="17225.8"/>
    <n v="34674.019999999997"/>
    <n v="21.09"/>
    <n v="9.5399999999999991"/>
    <n v="2905.71"/>
    <n v="2973.27"/>
    <n v="1749.44"/>
    <n v="2839.71"/>
    <n v="135.77000000000001"/>
    <n v="19.62"/>
    <n v="10623.51"/>
    <n v="2490.3000000000002"/>
    <n v="2904.07"/>
    <n v="1893.43"/>
    <n v="2904.29"/>
    <n v="227.52"/>
    <n v="19.66"/>
    <n v="10439.280000000001"/>
    <n v="21062.78"/>
    <n v="7515.32"/>
    <n v="37176.949999999997"/>
    <n v="27232.22"/>
    <n v="14588.09"/>
    <n v="31005.71"/>
    <n v="1151.1600000000001"/>
    <n v="127.77"/>
    <n v="111281.88"/>
    <n v="80148.41"/>
    <n v="32360.959999999999"/>
    <n v="112509.37"/>
    <n v="24.67"/>
    <n v="45156.01"/>
    <n v="114892.34"/>
    <n v="23.52"/>
    <x v="24"/>
  </r>
  <r>
    <n v="3588"/>
    <x v="10"/>
    <m/>
    <n v="5869"/>
    <n v="1177"/>
    <n v="20284.84"/>
    <n v="14490.78"/>
    <n v="34775.620000000003"/>
    <n v="23.51"/>
    <n v="10.47"/>
    <n v="3460.39"/>
    <n v="4102.74"/>
    <n v="2375.7800000000002"/>
    <n v="2235.0300000000002"/>
    <n v="206.06"/>
    <n v="15.16"/>
    <n v="12395.15"/>
    <n v="1919.78"/>
    <n v="2370.86"/>
    <n v="1758.24"/>
    <n v="2346.2399999999998"/>
    <n v="0"/>
    <n v="15.21"/>
    <n v="8410.33"/>
    <n v="20805.48"/>
    <n v="6048.88"/>
    <n v="48764.17"/>
    <n v="43501.19"/>
    <n v="22937.98"/>
    <n v="28387.53"/>
    <n v="2159.54"/>
    <n v="104.52"/>
    <n v="145854.92000000001"/>
    <n v="117362.87"/>
    <n v="44703.68"/>
    <n v="162066.54999999999"/>
    <n v="27.61"/>
    <n v="36641.65"/>
    <n v="102187.6"/>
    <n v="31.13"/>
    <x v="24"/>
  </r>
  <r>
    <n v="3589"/>
    <x v="10"/>
    <m/>
    <n v="6252"/>
    <n v="2533"/>
    <n v="23718.16"/>
    <n v="21702.26"/>
    <n v="45420.42"/>
    <n v="21.35"/>
    <n v="9.6999999999999993"/>
    <n v="3229.05"/>
    <n v="4344.49"/>
    <n v="2471.52"/>
    <n v="3458.09"/>
    <n v="187.73"/>
    <n v="25.22"/>
    <n v="13716.1"/>
    <n v="3369.81"/>
    <n v="3348.83"/>
    <n v="2300.16"/>
    <n v="3530.15"/>
    <n v="0"/>
    <n v="25.26"/>
    <n v="12574.21"/>
    <n v="26290.31"/>
    <n v="9018.7999999999993"/>
    <n v="48385.54"/>
    <n v="41220.720000000001"/>
    <n v="22526.57"/>
    <n v="40689.06"/>
    <n v="2342.15"/>
    <n v="150.99"/>
    <n v="155315.01999999999"/>
    <n v="114474.98"/>
    <n v="47233.48"/>
    <n v="161708.46"/>
    <n v="25.87"/>
    <n v="67574.36"/>
    <n v="148135.97"/>
    <n v="26.68"/>
    <x v="24"/>
  </r>
  <r>
    <n v="3590"/>
    <x v="10"/>
    <s v="re"/>
    <n v="2281"/>
    <n v="417"/>
    <n v="7800.51"/>
    <n v="4504.6899999999996"/>
    <n v="12305.2"/>
    <n v="28.25"/>
    <n v="13.71"/>
    <n v="1281.6500000000001"/>
    <n v="1860.48"/>
    <n v="1061"/>
    <n v="721.26"/>
    <n v="65.73"/>
    <n v="5.23"/>
    <n v="4995.3599999999997"/>
    <n v="661.9"/>
    <n v="602.91999999999996"/>
    <n v="604.34"/>
    <n v="728.62"/>
    <n v="0"/>
    <n v="5.22"/>
    <n v="2602.9899999999998"/>
    <n v="7598.35"/>
    <n v="1869.15"/>
    <n v="21950.880000000001"/>
    <n v="30192.85"/>
    <n v="13366.32"/>
    <n v="12109.72"/>
    <n v="1012.82"/>
    <n v="36.72"/>
    <n v="78669.31"/>
    <n v="66522.86"/>
    <n v="22698.69"/>
    <n v="89221.55"/>
    <n v="39.119999999999997"/>
    <n v="15018.09"/>
    <n v="40483.14"/>
    <n v="36.01"/>
    <x v="24"/>
  </r>
  <r>
    <n v="3591"/>
    <x v="10"/>
    <s v="to"/>
    <n v="8165"/>
    <n v="6673"/>
    <n v="41783.29"/>
    <n v="53337.91"/>
    <n v="95121.2"/>
    <n v="23.64"/>
    <n v="10.36"/>
    <n v="6638.7"/>
    <n v="5064.0600000000004"/>
    <n v="3206.94"/>
    <n v="7113.8"/>
    <n v="256.83999999999997"/>
    <n v="64.16"/>
    <n v="22344.49"/>
    <n v="7705.55"/>
    <n v="10689.21"/>
    <n v="4703.96"/>
    <n v="7240.27"/>
    <n v="0"/>
    <n v="64.239999999999995"/>
    <n v="30403.23"/>
    <n v="52747.72"/>
    <n v="23098.720000000001"/>
    <n v="83259.72"/>
    <n v="43166.32"/>
    <n v="29982.080000000002"/>
    <n v="93562.81"/>
    <n v="3446.61"/>
    <n v="360.54"/>
    <n v="253778.09"/>
    <n v="159854.73000000001"/>
    <n v="62361.11"/>
    <n v="222215.84"/>
    <n v="27.22"/>
    <n v="159343.67999999999"/>
    <n v="414549.1"/>
    <n v="23.88"/>
    <x v="24"/>
  </r>
  <r>
    <n v="3592"/>
    <x v="10"/>
    <s v="to"/>
    <n v="2842"/>
    <n v="269"/>
    <n v="8668.41"/>
    <n v="5918.82"/>
    <n v="14587.23"/>
    <n v="21.5"/>
    <n v="9.6300000000000008"/>
    <n v="1620.56"/>
    <n v="1712.06"/>
    <n v="887.94"/>
    <n v="882.16"/>
    <n v="165.03"/>
    <n v="5.16"/>
    <n v="5272.91"/>
    <n v="493.18"/>
    <n v="1146.55"/>
    <n v="858.26"/>
    <n v="946.79"/>
    <n v="0"/>
    <n v="5.15"/>
    <n v="3449.93"/>
    <n v="8722.84"/>
    <n v="2497.9899999999998"/>
    <n v="21515.14"/>
    <n v="13760.41"/>
    <n v="7441.34"/>
    <n v="10632.85"/>
    <n v="2205.84"/>
    <n v="32.68"/>
    <n v="55588.27"/>
    <n v="44922.74"/>
    <n v="18469.810000000001"/>
    <n v="63392.54"/>
    <n v="22.31"/>
    <n v="8999.4599999999991"/>
    <n v="36776.01"/>
    <n v="33.46"/>
    <x v="24"/>
  </r>
  <r>
    <n v="3593"/>
    <x v="10"/>
    <s v="is"/>
    <n v="6512"/>
    <n v="1154"/>
    <n v="22915.599999999999"/>
    <n v="15832.85"/>
    <n v="38748.449999999997"/>
    <n v="20.74"/>
    <n v="9.0500000000000007"/>
    <n v="4745.58"/>
    <n v="4440.68"/>
    <n v="2576.3200000000002"/>
    <n v="2295.16"/>
    <n v="261.06"/>
    <n v="15.53"/>
    <n v="14334.33"/>
    <n v="2394.88"/>
    <n v="2474.37"/>
    <n v="1904.18"/>
    <n v="2420.48"/>
    <n v="0"/>
    <n v="15.51"/>
    <n v="9209.42"/>
    <n v="23543.75"/>
    <n v="6773.43"/>
    <n v="61493.58"/>
    <n v="37021.03"/>
    <n v="20904.03"/>
    <n v="25252.7"/>
    <n v="2751.22"/>
    <n v="91.06"/>
    <n v="147513.62"/>
    <n v="122169.86"/>
    <n v="50002.13"/>
    <n v="172171.99"/>
    <n v="26.44"/>
    <n v="43095.63"/>
    <n v="99448.05"/>
    <n v="37.340000000000003"/>
    <x v="24"/>
  </r>
  <r>
    <n v="3594"/>
    <x v="10"/>
    <s v="is"/>
    <n v="4844"/>
    <n v="808"/>
    <n v="16526.55"/>
    <n v="11202.16"/>
    <n v="27728.71"/>
    <n v="21.8"/>
    <n v="9.5299999999999994"/>
    <n v="3267.79"/>
    <n v="3377.64"/>
    <n v="2003.37"/>
    <n v="1661.74"/>
    <n v="181.64"/>
    <n v="10.94"/>
    <n v="10503.12"/>
    <n v="1679.09"/>
    <n v="1752.97"/>
    <n v="1388.16"/>
    <n v="1742.92"/>
    <n v="0"/>
    <n v="10.92"/>
    <n v="6574.05"/>
    <n v="17077.169999999998"/>
    <n v="4820.22"/>
    <n v="44281.81"/>
    <n v="31414.3"/>
    <n v="17656.12"/>
    <n v="19424.11"/>
    <n v="1925.12"/>
    <n v="60.78"/>
    <n v="114762.26"/>
    <n v="95277.36"/>
    <n v="38099.79"/>
    <n v="133377.15"/>
    <n v="27.53"/>
    <n v="31012.43"/>
    <n v="74055.72"/>
    <n v="38.380000000000003"/>
    <x v="24"/>
  </r>
  <r>
    <n v="3595"/>
    <x v="10"/>
    <s v="lley"/>
    <n v="5081"/>
    <n v="2265"/>
    <n v="19747.45"/>
    <n v="18298.18"/>
    <n v="38045.629999999997"/>
    <n v="24.17"/>
    <n v="10.44"/>
    <n v="2748.29"/>
    <n v="3521.12"/>
    <n v="2104.71"/>
    <n v="3025.19"/>
    <n v="180.3"/>
    <n v="22.33"/>
    <n v="11601.92"/>
    <n v="2903.18"/>
    <n v="2800.01"/>
    <n v="1959.54"/>
    <n v="3062.79"/>
    <n v="0"/>
    <n v="22.37"/>
    <n v="10747.89"/>
    <n v="22349.82"/>
    <n v="7662.73"/>
    <n v="39167.339999999997"/>
    <n v="37088.269999999997"/>
    <n v="20252.34"/>
    <n v="38245.120000000003"/>
    <n v="1859.26"/>
    <n v="151.75"/>
    <n v="136764.09"/>
    <n v="98367.21"/>
    <n v="37941.97"/>
    <n v="136309.17000000001"/>
    <n v="26.83"/>
    <n v="55125.29"/>
    <n v="132550.04"/>
    <n v="24.34"/>
    <x v="24"/>
  </r>
  <r>
    <n v="3596"/>
    <x v="10"/>
    <s v="to"/>
    <n v="765"/>
    <n v="936"/>
    <n v="3299.03"/>
    <n v="4231.1899999999996"/>
    <n v="7530.22"/>
    <n v="35.4"/>
    <n v="17.34"/>
    <n v="420.9"/>
    <n v="452.4"/>
    <n v="260.41000000000003"/>
    <n v="660.73"/>
    <n v="35.549999999999997"/>
    <n v="7.63"/>
    <n v="1837.63"/>
    <n v="1202.22"/>
    <n v="524"/>
    <n v="318.49"/>
    <n v="601.96"/>
    <n v="0"/>
    <n v="7.62"/>
    <n v="2654.3"/>
    <n v="4491.92"/>
    <n v="2044.71"/>
    <n v="7293.47"/>
    <n v="9829.23"/>
    <n v="3959.93"/>
    <n v="13492.96"/>
    <n v="702.06"/>
    <n v="67.55"/>
    <n v="35345.199999999997"/>
    <n v="21784.69"/>
    <n v="6500.14"/>
    <n v="28284.83"/>
    <n v="36.97"/>
    <n v="30157.02"/>
    <n v="54970.54"/>
    <n v="32.22"/>
    <x v="24"/>
  </r>
  <r>
    <n v="3597"/>
    <x v="10"/>
    <m/>
    <n v="2414"/>
    <n v="631"/>
    <n v="8620.5300000000007"/>
    <n v="7063.57"/>
    <n v="15684.1"/>
    <n v="29.06"/>
    <n v="14.6"/>
    <n v="1329.87"/>
    <n v="1599.41"/>
    <n v="950.3"/>
    <n v="1013.83"/>
    <n v="130.35"/>
    <n v="7.14"/>
    <n v="5030.8900000000003"/>
    <n v="991.71"/>
    <n v="1095.7"/>
    <n v="762.98"/>
    <n v="1052.46"/>
    <n v="0"/>
    <n v="7.11"/>
    <n v="3909.97"/>
    <n v="8940.8700000000008"/>
    <n v="2850.4"/>
    <n v="34291.49"/>
    <n v="41879.53"/>
    <n v="14378.79"/>
    <n v="17506.55"/>
    <n v="4242.01"/>
    <n v="25.21"/>
    <n v="112323.56"/>
    <n v="94791.81"/>
    <n v="31413.67"/>
    <n v="126205.48"/>
    <n v="52.28"/>
    <n v="27318.15"/>
    <n v="56623.76"/>
    <n v="43.29"/>
    <x v="24"/>
  </r>
  <r>
    <n v="35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5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6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7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8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39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0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1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2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5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6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7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3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0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1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2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3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4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55"/>
    <x v="1"/>
    <m/>
    <n v="0"/>
    <n v="0"/>
    <n v="2156.5"/>
    <n v="1960.5"/>
    <n v="4117"/>
    <n v="293.41000000000003"/>
    <n v="167.13"/>
    <n v="346.03"/>
    <n v="442.12"/>
    <n v="145.11000000000001"/>
    <n v="618.59"/>
    <n v="0"/>
    <n v="1.82"/>
    <n v="1553.67"/>
    <n v="45.57"/>
    <n v="521.97"/>
    <n v="145.31"/>
    <n v="628.38"/>
    <n v="0"/>
    <n v="1.1200000000000001"/>
    <n v="1342.35"/>
    <n v="2896.02"/>
    <n v="712.85"/>
    <n v="40700.42"/>
    <n v="66802.22"/>
    <n v="21124.78"/>
    <n v="96190.71"/>
    <n v="0"/>
    <n v="309.5"/>
    <n v="225127.63"/>
    <n v="128627.42"/>
    <n v="11637.31"/>
    <n v="140264.73000000001"/>
    <n v="0"/>
    <n v="5031.22"/>
    <n v="255233.98"/>
    <n v="0"/>
    <x v="19"/>
  </r>
  <r>
    <n v="4456"/>
    <x v="1"/>
    <m/>
    <n v="0"/>
    <n v="0"/>
    <n v="1213.1099999999999"/>
    <n v="948.72"/>
    <n v="2161.83"/>
    <n v="270.36"/>
    <n v="164.39"/>
    <n v="314.52999999999997"/>
    <n v="226.7"/>
    <n v="73.72"/>
    <n v="293.83"/>
    <n v="0"/>
    <n v="0.78"/>
    <n v="909.56"/>
    <n v="1.62"/>
    <n v="266.06"/>
    <n v="73.78"/>
    <n v="299.54000000000002"/>
    <n v="0"/>
    <n v="0.56999999999999995"/>
    <n v="641.58000000000004"/>
    <n v="1551.14"/>
    <n v="341.47"/>
    <n v="38286.47"/>
    <n v="33854.26"/>
    <n v="11017.98"/>
    <n v="47804.02"/>
    <n v="0"/>
    <n v="131.68"/>
    <n v="131094.41"/>
    <n v="83158.710000000006"/>
    <n v="6058.36"/>
    <n v="89217.08"/>
    <n v="0"/>
    <n v="173.76"/>
    <n v="121228.5"/>
    <n v="0"/>
    <x v="19"/>
  </r>
  <r>
    <n v="4457"/>
    <x v="1"/>
    <m/>
    <n v="0"/>
    <n v="0"/>
    <n v="11380.54"/>
    <n v="6507.26"/>
    <n v="17887.8"/>
    <n v="150.88"/>
    <n v="113.3"/>
    <n v="4957.7299999999996"/>
    <n v="1957.53"/>
    <n v="645.71"/>
    <n v="1113.53"/>
    <n v="0"/>
    <n v="8.16"/>
    <n v="8682.65"/>
    <n v="23.36"/>
    <n v="2288.35"/>
    <n v="640.08000000000004"/>
    <n v="1129.7"/>
    <n v="0"/>
    <n v="6.02"/>
    <n v="4087.51"/>
    <n v="12770.17"/>
    <n v="2951.79"/>
    <n v="380334.4"/>
    <n v="238758.98"/>
    <n v="67576.45"/>
    <n v="100202.95"/>
    <n v="0"/>
    <n v="1114.77"/>
    <n v="787987.56"/>
    <n v="686669.83"/>
    <n v="65545.36"/>
    <n v="752215.19"/>
    <n v="0"/>
    <n v="1831.98"/>
    <n v="594604.19999999995"/>
    <n v="0"/>
    <x v="19"/>
  </r>
  <r>
    <n v="4458"/>
    <x v="1"/>
    <m/>
    <n v="0"/>
    <n v="0"/>
    <n v="7778.73"/>
    <n v="4180.46"/>
    <n v="11959.19"/>
    <n v="191.92"/>
    <n v="109"/>
    <n v="3662.25"/>
    <n v="1348.29"/>
    <n v="444.91"/>
    <n v="795.4"/>
    <n v="0"/>
    <n v="1.91"/>
    <n v="6252.75"/>
    <n v="19.07"/>
    <n v="1591.55"/>
    <n v="440.38"/>
    <n v="807.51"/>
    <n v="0"/>
    <n v="0.72"/>
    <n v="2859.23"/>
    <n v="9111.99"/>
    <n v="2051.0100000000002"/>
    <n v="288634.64"/>
    <n v="159701.34"/>
    <n v="49066.59"/>
    <n v="84039.02"/>
    <n v="0"/>
    <n v="237.44"/>
    <n v="581679.03"/>
    <n v="497402.57"/>
    <n v="42845.71"/>
    <n v="540248.28"/>
    <n v="0"/>
    <n v="1733.23"/>
    <n v="386249.08"/>
    <n v="0"/>
    <x v="19"/>
  </r>
  <r>
    <n v="4459"/>
    <x v="1"/>
    <m/>
    <n v="0"/>
    <n v="0"/>
    <n v="1833.93"/>
    <n v="1733.49"/>
    <n v="3567.42"/>
    <n v="143.6"/>
    <n v="89.53"/>
    <n v="324.11"/>
    <n v="205.23"/>
    <n v="67.23"/>
    <n v="771.03"/>
    <n v="0"/>
    <n v="1.39"/>
    <n v="1369"/>
    <n v="181.12"/>
    <n v="242.21"/>
    <n v="66.3"/>
    <n v="781.78"/>
    <n v="0"/>
    <n v="0.92"/>
    <n v="1272.32"/>
    <n v="2641.32"/>
    <n v="489.63"/>
    <n v="20783.89"/>
    <n v="20052.669999999998"/>
    <n v="6078.07"/>
    <n v="77588.710000000006"/>
    <n v="0"/>
    <n v="125.25"/>
    <n v="124628.58"/>
    <n v="46914.62"/>
    <n v="5121.63"/>
    <n v="52036.25"/>
    <n v="0"/>
    <n v="10873.58"/>
    <n v="109674.3"/>
    <n v="0"/>
    <x v="19"/>
  </r>
  <r>
    <n v="4460"/>
    <x v="1"/>
    <m/>
    <n v="0"/>
    <n v="0"/>
    <n v="14480.2"/>
    <n v="12225.08"/>
    <n v="26705.279999999999"/>
    <n v="187.13"/>
    <n v="148.66"/>
    <n v="3331.22"/>
    <n v="2988.88"/>
    <n v="987.17"/>
    <n v="3075.45"/>
    <n v="0"/>
    <n v="13.79"/>
    <n v="10396.51"/>
    <n v="215.55"/>
    <n v="3530.47"/>
    <n v="977.76"/>
    <n v="3116.53"/>
    <n v="0"/>
    <n v="12.41"/>
    <n v="7852.73"/>
    <n v="18249.240000000002"/>
    <n v="4723.78"/>
    <n v="458723.14"/>
    <n v="426485.58"/>
    <n v="141382.22"/>
    <n v="481037.89"/>
    <n v="0"/>
    <n v="2033.91"/>
    <n v="1509662.75"/>
    <n v="1026590.95"/>
    <n v="65474.53"/>
    <n v="1092065.48"/>
    <n v="0"/>
    <n v="28867.66"/>
    <n v="1203316.58"/>
    <n v="0"/>
    <x v="19"/>
  </r>
  <r>
    <n v="4461"/>
    <x v="1"/>
    <m/>
    <n v="0"/>
    <n v="0"/>
    <n v="28346.32"/>
    <n v="30426.09"/>
    <n v="58772.41"/>
    <n v="87.17"/>
    <n v="67.92"/>
    <n v="6766.48"/>
    <n v="5767.56"/>
    <n v="1905.46"/>
    <n v="7056.22"/>
    <n v="0"/>
    <n v="13"/>
    <n v="21508.720000000001"/>
    <n v="6609.93"/>
    <n v="6772.33"/>
    <n v="1862.75"/>
    <n v="7150"/>
    <n v="0"/>
    <n v="9.68"/>
    <n v="22404.69"/>
    <n v="43913.4"/>
    <n v="15245"/>
    <n v="336161.73"/>
    <n v="484016.93"/>
    <n v="146822.65"/>
    <n v="516529.61"/>
    <n v="0"/>
    <n v="1140.27"/>
    <n v="1484671.19"/>
    <n v="967001.3"/>
    <n v="138475.09"/>
    <n v="1105476.3899999999"/>
    <n v="0"/>
    <n v="260297.08"/>
    <n v="1398768.92"/>
    <n v="0"/>
    <x v="19"/>
  </r>
  <r>
    <n v="4462"/>
    <x v="1"/>
    <m/>
    <n v="0"/>
    <n v="0"/>
    <n v="91588.160000000003"/>
    <n v="82846.5"/>
    <n v="174434.66"/>
    <n v="100.06"/>
    <n v="78.260000000000005"/>
    <n v="24416.22"/>
    <n v="15680.29"/>
    <n v="5179.2700000000004"/>
    <n v="24657.96"/>
    <n v="0"/>
    <n v="46.08"/>
    <n v="69979.820000000007"/>
    <n v="11055.85"/>
    <n v="18475.39"/>
    <n v="5094.82"/>
    <n v="24985.86"/>
    <n v="0"/>
    <n v="35.840000000000003"/>
    <n v="59647.76"/>
    <n v="129627.59"/>
    <n v="34626.06"/>
    <n v="1421278.37"/>
    <n v="1453953.05"/>
    <n v="435986.24"/>
    <n v="2109609.0699999998"/>
    <n v="0"/>
    <n v="4345.3900000000003"/>
    <n v="5425172.1299999999"/>
    <n v="3311217.66"/>
    <n v="423713.2"/>
    <n v="3734930.86"/>
    <n v="0"/>
    <n v="513252.96"/>
    <n v="4453495"/>
    <n v="0"/>
    <x v="19"/>
  </r>
  <r>
    <n v="4463"/>
    <x v="1"/>
    <m/>
    <n v="0"/>
    <n v="0"/>
    <n v="7730.82"/>
    <n v="9283.85"/>
    <n v="17014.669999999998"/>
    <n v="157.36000000000001"/>
    <n v="97.49"/>
    <n v="1347.38"/>
    <n v="1490.61"/>
    <n v="492.57"/>
    <n v="2183.67"/>
    <n v="0"/>
    <n v="7.45"/>
    <n v="5521.67"/>
    <n v="2136.36"/>
    <n v="1774.7"/>
    <n v="485.64"/>
    <n v="2212.96"/>
    <n v="0"/>
    <n v="5.78"/>
    <n v="6615.44"/>
    <n v="12137.11"/>
    <n v="4396.7"/>
    <n v="95018.97"/>
    <n v="194858.62"/>
    <n v="61392.19"/>
    <n v="273030.95"/>
    <n v="0"/>
    <n v="704.07"/>
    <n v="625004.80000000005"/>
    <n v="351269.78"/>
    <n v="92015.039999999994"/>
    <n v="443284.82"/>
    <n v="0"/>
    <n v="152060.91"/>
    <n v="550372.56999999995"/>
    <n v="0"/>
    <x v="19"/>
  </r>
  <r>
    <n v="4464"/>
    <x v="1"/>
    <m/>
    <n v="0"/>
    <n v="0"/>
    <n v="22147.74"/>
    <n v="28115.48"/>
    <n v="50263.22"/>
    <n v="130.5"/>
    <n v="103.16"/>
    <n v="2004.7"/>
    <n v="5428.53"/>
    <n v="1793.44"/>
    <n v="4124.78"/>
    <n v="0"/>
    <n v="46.58"/>
    <n v="13398.02"/>
    <n v="5853.96"/>
    <n v="6477.6"/>
    <n v="1756.17"/>
    <n v="4179.3500000000004"/>
    <n v="0"/>
    <n v="35.07"/>
    <n v="18302.14"/>
    <n v="31700.17"/>
    <n v="14087.73"/>
    <n v="124402.55"/>
    <n v="707053.15"/>
    <n v="230040"/>
    <n v="526820.21"/>
    <n v="0"/>
    <n v="5458.61"/>
    <n v="1593774.52"/>
    <n v="1061495.7"/>
    <n v="315872.15999999997"/>
    <n v="1377367.87"/>
    <n v="0"/>
    <n v="421906.23"/>
    <n v="1555996.4"/>
    <n v="0"/>
    <x v="19"/>
  </r>
  <r>
    <n v="4465"/>
    <x v="1"/>
    <m/>
    <n v="0"/>
    <n v="0"/>
    <n v="26768.6"/>
    <n v="38956.879999999997"/>
    <n v="65725.48"/>
    <n v="131.18"/>
    <n v="103.6"/>
    <n v="2152.2800000000002"/>
    <n v="7395.28"/>
    <n v="2443.17"/>
    <n v="5716.56"/>
    <n v="0"/>
    <n v="34.68"/>
    <n v="17741.97"/>
    <n v="10451.84"/>
    <n v="8770.6200000000008"/>
    <n v="2420.7800000000002"/>
    <n v="5792.18"/>
    <n v="0"/>
    <n v="24.25"/>
    <n v="27459.67"/>
    <n v="45201.64"/>
    <n v="21643.24"/>
    <n v="121199.28"/>
    <n v="996063.28"/>
    <n v="320040.49"/>
    <n v="757473.38"/>
    <n v="0"/>
    <n v="4228.5"/>
    <n v="2199004.9300000002"/>
    <n v="1437303.05"/>
    <n v="429398.87"/>
    <n v="1866701.93"/>
    <n v="0"/>
    <n v="687273.12"/>
    <n v="2319805.15"/>
    <n v="0"/>
    <x v="19"/>
  </r>
  <r>
    <n v="4466"/>
    <x v="1"/>
    <m/>
    <n v="0"/>
    <n v="0"/>
    <n v="559.69000000000005"/>
    <n v="819.74"/>
    <n v="1379.43"/>
    <n v="160.6"/>
    <n v="105.8"/>
    <n v="44.13"/>
    <n v="156.01"/>
    <n v="50.77"/>
    <n v="120.05"/>
    <n v="0"/>
    <n v="0.72"/>
    <n v="371.68"/>
    <n v="219.36"/>
    <n v="185.24"/>
    <n v="50.56"/>
    <n v="121.91"/>
    <n v="0"/>
    <n v="0.48"/>
    <n v="577.54"/>
    <n v="949.22"/>
    <n v="455.15"/>
    <n v="2669.8"/>
    <n v="21567.43"/>
    <n v="6951.55"/>
    <n v="16271.51"/>
    <n v="0"/>
    <n v="80.260000000000005"/>
    <n v="47540.54"/>
    <n v="31188.78"/>
    <n v="9133.44"/>
    <n v="40322.22"/>
    <n v="0"/>
    <n v="15312.75"/>
    <n v="50590.52"/>
    <n v="0"/>
    <x v="19"/>
  </r>
  <r>
    <n v="4467"/>
    <x v="1"/>
    <m/>
    <n v="0"/>
    <n v="0"/>
    <n v="6683.69"/>
    <n v="6726.28"/>
    <n v="13409.97"/>
    <n v="156.91999999999999"/>
    <n v="104.39"/>
    <n v="1340.16"/>
    <n v="1200.9000000000001"/>
    <n v="396.59"/>
    <n v="2070.08"/>
    <n v="0"/>
    <n v="3.89"/>
    <n v="5011.62"/>
    <n v="850.86"/>
    <n v="1419.71"/>
    <n v="392.36"/>
    <n v="2097.4899999999998"/>
    <n v="0"/>
    <n v="3.81"/>
    <n v="4764.2299999999996"/>
    <n v="9775.85"/>
    <n v="2662.92"/>
    <n v="78091.97"/>
    <n v="167077.63"/>
    <n v="53256.53"/>
    <n v="280133.86"/>
    <n v="0"/>
    <n v="443.02"/>
    <n v="579003"/>
    <n v="298426.13"/>
    <n v="74991.360000000001"/>
    <n v="373417.49"/>
    <n v="0"/>
    <n v="50762.28"/>
    <n v="420212.8"/>
    <n v="0"/>
    <x v="19"/>
  </r>
  <r>
    <n v="4468"/>
    <x v="1"/>
    <m/>
    <n v="0"/>
    <n v="0"/>
    <n v="22210.65"/>
    <n v="20175.34"/>
    <n v="42385.99"/>
    <n v="237.34"/>
    <n v="190.54"/>
    <n v="3574.85"/>
    <n v="5565.46"/>
    <n v="1837.41"/>
    <n v="3733.47"/>
    <n v="0"/>
    <n v="32.01"/>
    <n v="14743.2"/>
    <n v="22.67"/>
    <n v="6098.08"/>
    <n v="1506.07"/>
    <n v="3783.87"/>
    <n v="0"/>
    <n v="27.14"/>
    <n v="11437.84"/>
    <n v="26181.040000000001"/>
    <n v="7626.82"/>
    <n v="610754.86"/>
    <n v="914211.91"/>
    <n v="318354.93"/>
    <n v="644248.35"/>
    <n v="0"/>
    <n v="5880.42"/>
    <n v="2493450.4700000002"/>
    <n v="1843321.71"/>
    <n v="48358.54"/>
    <n v="1891680.25"/>
    <n v="0"/>
    <n v="4936.91"/>
    <n v="2530371.02"/>
    <n v="0"/>
    <x v="19"/>
  </r>
  <r>
    <n v="4469"/>
    <x v="1"/>
    <m/>
    <n v="0"/>
    <n v="0"/>
    <n v="6201.53"/>
    <n v="10917.92"/>
    <n v="17119.45"/>
    <n v="81.790000000000006"/>
    <n v="58.9"/>
    <n v="197.71"/>
    <n v="1634.42"/>
    <n v="539.76"/>
    <n v="1580.06"/>
    <n v="0"/>
    <n v="9.7200000000000006"/>
    <n v="3961.68"/>
    <n v="3819.01"/>
    <n v="1881.88"/>
    <n v="513.72"/>
    <n v="1602.01"/>
    <n v="0"/>
    <n v="7.23"/>
    <n v="7823.85"/>
    <n v="11785.52"/>
    <n v="6214.61"/>
    <n v="9795.5300000000007"/>
    <n v="92032.87"/>
    <n v="30544.39"/>
    <n v="63048.86"/>
    <n v="0"/>
    <n v="770.7"/>
    <n v="196192.36"/>
    <n v="132372.79999999999"/>
    <n v="12261.2"/>
    <n v="144633.99"/>
    <n v="0"/>
    <n v="185553.99"/>
    <n v="450534.51"/>
    <n v="0"/>
    <x v="19"/>
  </r>
  <r>
    <n v="4470"/>
    <x v="1"/>
    <m/>
    <n v="0"/>
    <n v="0"/>
    <n v="16903.18"/>
    <n v="9610.56"/>
    <n v="26513.74"/>
    <n v="92.1"/>
    <n v="63.91"/>
    <n v="7593.08"/>
    <n v="3170.39"/>
    <n v="1046.76"/>
    <n v="1479.36"/>
    <n v="0"/>
    <n v="6.79"/>
    <n v="13296.36"/>
    <n v="64.48"/>
    <n v="3653.75"/>
    <n v="998.24"/>
    <n v="1499.59"/>
    <n v="0"/>
    <n v="4.22"/>
    <n v="6220.28"/>
    <n v="19516.64"/>
    <n v="4716.47"/>
    <n v="397676.37"/>
    <n v="201207.59"/>
    <n v="63620.37"/>
    <n v="63620.01"/>
    <n v="0"/>
    <n v="548.71"/>
    <n v="726673.06"/>
    <n v="662504.32999999996"/>
    <n v="48356.36"/>
    <n v="710860.7"/>
    <n v="0"/>
    <n v="3434.39"/>
    <n v="485206.69"/>
    <n v="0"/>
    <x v="19"/>
  </r>
  <r>
    <n v="4471"/>
    <x v="1"/>
    <m/>
    <n v="0"/>
    <n v="0"/>
    <n v="41487.08"/>
    <n v="21519.47"/>
    <n v="63006.55"/>
    <n v="97.44"/>
    <n v="76.89"/>
    <n v="18272"/>
    <n v="5603.66"/>
    <n v="1850.3"/>
    <n v="5010.3999999999996"/>
    <n v="0"/>
    <n v="44.51"/>
    <n v="30780.880000000001"/>
    <n v="331.59"/>
    <n v="6261.26"/>
    <n v="1501.18"/>
    <n v="5068.6099999999997"/>
    <n v="0"/>
    <n v="19.66"/>
    <n v="13182.3"/>
    <n v="43963.18"/>
    <n v="8094.03"/>
    <n v="1129267.1100000001"/>
    <n v="432690.68"/>
    <n v="135650.04"/>
    <n v="257465.44"/>
    <n v="0"/>
    <n v="4400.2700000000004"/>
    <n v="1959473.54"/>
    <n v="1697607.83"/>
    <n v="104467.6"/>
    <n v="1802075.43"/>
    <n v="0"/>
    <n v="25913.29"/>
    <n v="1268791.49"/>
    <n v="0"/>
    <x v="19"/>
  </r>
  <r>
    <n v="4472"/>
    <x v="1"/>
    <m/>
    <n v="0"/>
    <n v="0"/>
    <n v="5353.42"/>
    <n v="2645.37"/>
    <n v="7998.79"/>
    <n v="62.55"/>
    <n v="37.9"/>
    <n v="2769.9"/>
    <n v="593.12"/>
    <n v="195.88"/>
    <n v="826.44"/>
    <n v="0"/>
    <n v="1.37"/>
    <n v="4386.71"/>
    <n v="188.88"/>
    <n v="679.82"/>
    <n v="183.93"/>
    <n v="837.33"/>
    <n v="0"/>
    <n v="0.41"/>
    <n v="1890.35"/>
    <n v="6277.06"/>
    <n v="1052.6199999999999"/>
    <n v="106752.88"/>
    <n v="21962.14"/>
    <n v="7509.22"/>
    <n v="23135.040000000001"/>
    <n v="0"/>
    <n v="96.28"/>
    <n v="159455.57"/>
    <n v="136224.24"/>
    <n v="14261.79"/>
    <n v="150486.03"/>
    <n v="0"/>
    <n v="6911.3"/>
    <n v="73739.679999999993"/>
    <n v="0"/>
    <x v="19"/>
  </r>
  <r>
    <n v="4473"/>
    <x v="1"/>
    <m/>
    <n v="0"/>
    <n v="0"/>
    <n v="49618.03"/>
    <n v="22250.45"/>
    <n v="71868.479999999996"/>
    <n v="60.38"/>
    <n v="44.31"/>
    <n v="26971.07"/>
    <n v="5458.08"/>
    <n v="1802.06"/>
    <n v="6856.05"/>
    <n v="0"/>
    <n v="8.8699999999999992"/>
    <n v="41096.129999999997"/>
    <n v="554.35"/>
    <n v="6261.54"/>
    <n v="1702.84"/>
    <n v="6946.61"/>
    <n v="0"/>
    <n v="5.38"/>
    <n v="15470.71"/>
    <n v="56566.84"/>
    <n v="8518.7199999999993"/>
    <n v="1005274.72"/>
    <n v="184690.64"/>
    <n v="66590.73"/>
    <n v="235871.71"/>
    <n v="0"/>
    <n v="602.20000000000005"/>
    <n v="1493030"/>
    <n v="1256556.08"/>
    <n v="99578.46"/>
    <n v="1356134.54"/>
    <n v="0"/>
    <n v="28194.51"/>
    <n v="930500.44"/>
    <n v="0"/>
    <x v="19"/>
  </r>
  <r>
    <n v="4474"/>
    <x v="1"/>
    <m/>
    <n v="0"/>
    <n v="0"/>
    <n v="2344.31"/>
    <n v="1174.5899999999999"/>
    <n v="3518.9"/>
    <n v="113.92"/>
    <n v="63.37"/>
    <n v="1244.58"/>
    <n v="298.14999999999998"/>
    <n v="98.17"/>
    <n v="319.31"/>
    <n v="0"/>
    <n v="0.06"/>
    <n v="1960.27"/>
    <n v="74.37"/>
    <n v="347.11"/>
    <n v="95.09"/>
    <n v="322.8"/>
    <n v="0"/>
    <n v="0.04"/>
    <n v="839.4"/>
    <n v="2799.67"/>
    <n v="516.55999999999995"/>
    <n v="61762.82"/>
    <n v="15415.7"/>
    <n v="5161.0600000000004"/>
    <n v="15852.09"/>
    <n v="0"/>
    <n v="3.63"/>
    <n v="98195.3"/>
    <n v="82339.58"/>
    <n v="5079.6000000000004"/>
    <n v="87419.17"/>
    <n v="0"/>
    <n v="5468.18"/>
    <n v="74208.55"/>
    <n v="0"/>
    <x v="19"/>
  </r>
  <r>
    <n v="4475"/>
    <x v="1"/>
    <m/>
    <n v="0"/>
    <n v="0"/>
    <n v="3327.38"/>
    <n v="2073.5500000000002"/>
    <n v="5400.93"/>
    <n v="140.97"/>
    <n v="79.97"/>
    <n v="1379.17"/>
    <n v="560.07000000000005"/>
    <n v="184.57"/>
    <n v="469.22"/>
    <n v="0"/>
    <n v="1.63"/>
    <n v="2594.67"/>
    <n v="71.12"/>
    <n v="649.71"/>
    <n v="180.01"/>
    <n v="475.99"/>
    <n v="0"/>
    <n v="1.1100000000000001"/>
    <n v="1377.94"/>
    <n v="3972.61"/>
    <n v="900.84"/>
    <n v="84534.83"/>
    <n v="38428.17"/>
    <n v="11942.52"/>
    <n v="28533.95"/>
    <n v="0"/>
    <n v="127.61"/>
    <n v="163567.07999999999"/>
    <n v="134905.51999999999"/>
    <n v="8214.2099999999991"/>
    <n v="143119.73000000001"/>
    <n v="0"/>
    <n v="6527.44"/>
    <n v="146753.93"/>
    <n v="0"/>
    <x v="19"/>
  </r>
  <r>
    <n v="4476"/>
    <x v="1"/>
    <m/>
    <n v="0"/>
    <n v="0"/>
    <n v="16185.3"/>
    <n v="16701.04"/>
    <n v="32886.339999999997"/>
    <n v="259.14"/>
    <n v="213.91"/>
    <n v="999.46"/>
    <n v="4014.83"/>
    <n v="1325.9"/>
    <n v="3191.81"/>
    <n v="0"/>
    <n v="36.159999999999997"/>
    <n v="9568.17"/>
    <n v="327.42"/>
    <n v="4743.01"/>
    <n v="1314.85"/>
    <n v="3234.46"/>
    <n v="0"/>
    <n v="29.09"/>
    <n v="9648.83"/>
    <n v="19217"/>
    <n v="6385.28"/>
    <n v="202950.98"/>
    <n v="808893.58"/>
    <n v="266206.48"/>
    <n v="648966.46"/>
    <n v="0"/>
    <n v="7829.02"/>
    <n v="1934846.52"/>
    <n v="1278051.04"/>
    <n v="51378.2"/>
    <n v="1329429.24"/>
    <n v="0"/>
    <n v="73765.31"/>
    <n v="2166535.17"/>
    <n v="0"/>
    <x v="19"/>
  </r>
  <r>
    <n v="4477"/>
    <x v="1"/>
    <m/>
    <n v="0"/>
    <n v="0"/>
    <n v="1003.2"/>
    <n v="1041.01"/>
    <n v="2044.21"/>
    <n v="96.64"/>
    <n v="64.39"/>
    <n v="215.76"/>
    <n v="172.19"/>
    <n v="56.41"/>
    <n v="213.79"/>
    <n v="0"/>
    <n v="1.77"/>
    <n v="659.92"/>
    <n v="215.8"/>
    <n v="203.19"/>
    <n v="54.97"/>
    <n v="217.64"/>
    <n v="0"/>
    <n v="1.26"/>
    <n v="692.86"/>
    <n v="1352.78"/>
    <n v="473.96"/>
    <n v="10864.66"/>
    <n v="11488.25"/>
    <n v="2933.05"/>
    <n v="9574.06"/>
    <n v="0"/>
    <n v="144.65"/>
    <n v="35004.67"/>
    <n v="25285.96"/>
    <n v="2897.39"/>
    <n v="28183.35"/>
    <n v="0"/>
    <n v="12342.75"/>
    <n v="46870.68"/>
    <n v="0"/>
    <x v="19"/>
  </r>
  <r>
    <n v="4478"/>
    <x v="1"/>
    <m/>
    <n v="0"/>
    <n v="0"/>
    <n v="57579.68"/>
    <n v="55456.12"/>
    <n v="113035.8"/>
    <n v="209.37"/>
    <n v="173.35"/>
    <n v="8164.58"/>
    <n v="12508.85"/>
    <n v="4131.78"/>
    <n v="14309.76"/>
    <n v="0"/>
    <n v="74.12"/>
    <n v="39189.089999999997"/>
    <n v="1910.21"/>
    <n v="14777.68"/>
    <n v="4096.5"/>
    <n v="14499.97"/>
    <n v="0"/>
    <n v="57.57"/>
    <n v="35341.919999999998"/>
    <n v="74531.009999999995"/>
    <n v="20784.39"/>
    <n v="1374640.21"/>
    <n v="1953221.67"/>
    <n v="648335.30000000005"/>
    <n v="2219179.2200000002"/>
    <n v="0"/>
    <n v="13770.37"/>
    <n v="6209146.7699999996"/>
    <n v="3976197.19"/>
    <n v="179405.34"/>
    <n v="4155602.52"/>
    <n v="0"/>
    <n v="364249.22"/>
    <n v="6561092.4000000004"/>
    <n v="0"/>
    <x v="19"/>
  </r>
  <r>
    <n v="4479"/>
    <x v="1"/>
    <m/>
    <n v="0"/>
    <n v="0"/>
    <n v="665.58"/>
    <n v="710.77"/>
    <n v="1376.35"/>
    <n v="69.209999999999994"/>
    <n v="48.36"/>
    <n v="144.33000000000001"/>
    <n v="145.11000000000001"/>
    <n v="46.77"/>
    <n v="126.98"/>
    <n v="0"/>
    <n v="0.78"/>
    <n v="463.97"/>
    <n v="131.75"/>
    <n v="170.76"/>
    <n v="44.78"/>
    <n v="128.5"/>
    <n v="0"/>
    <n v="0.75"/>
    <n v="476.55"/>
    <n v="940.52"/>
    <n v="347.3"/>
    <n v="4534.93"/>
    <n v="12615.81"/>
    <n v="3210.61"/>
    <n v="6828.78"/>
    <n v="0"/>
    <n v="62.9"/>
    <n v="27253.03"/>
    <n v="20361.349999999999"/>
    <n v="6733.45"/>
    <n v="27094.799999999999"/>
    <n v="0"/>
    <n v="3969.59"/>
    <n v="13866.06"/>
    <n v="0"/>
    <x v="19"/>
  </r>
  <r>
    <n v="4480"/>
    <x v="1"/>
    <m/>
    <n v="0"/>
    <n v="0"/>
    <n v="8348.23"/>
    <n v="5719.29"/>
    <n v="14067.52"/>
    <n v="61.96"/>
    <n v="42.71"/>
    <n v="3054.98"/>
    <n v="1397.03"/>
    <n v="461.28"/>
    <n v="1217.1300000000001"/>
    <n v="0"/>
    <n v="8.26"/>
    <n v="6138.68"/>
    <n v="184.49"/>
    <n v="1645.69"/>
    <n v="444.14"/>
    <n v="1232.25"/>
    <n v="0"/>
    <n v="7.93"/>
    <n v="3514.49"/>
    <n v="9653.18"/>
    <n v="2274.3200000000002"/>
    <n v="88226.75"/>
    <n v="103161.61"/>
    <n v="25782.47"/>
    <n v="61255.91"/>
    <n v="0"/>
    <n v="657.06"/>
    <n v="279083.8"/>
    <n v="217170.84"/>
    <n v="66730.42"/>
    <n v="283901.26"/>
    <n v="0"/>
    <n v="5658.11"/>
    <n v="85258.68"/>
    <n v="0"/>
    <x v="19"/>
  </r>
  <r>
    <n v="4481"/>
    <x v="1"/>
    <m/>
    <n v="0"/>
    <n v="0"/>
    <n v="807.81"/>
    <n v="552.21"/>
    <n v="1360.02"/>
    <n v="82.12"/>
    <n v="56.79"/>
    <n v="297.24"/>
    <n v="136.13"/>
    <n v="44.22"/>
    <n v="117.34"/>
    <n v="0"/>
    <n v="0.78"/>
    <n v="595.71"/>
    <n v="17.5"/>
    <n v="160.97"/>
    <n v="42.63"/>
    <n v="118.74"/>
    <n v="0"/>
    <n v="0.75"/>
    <n v="340.59"/>
    <n v="936.3"/>
    <n v="221.1"/>
    <n v="9866.42"/>
    <n v="13866.21"/>
    <n v="3369.3"/>
    <n v="8173.94"/>
    <n v="0"/>
    <n v="65.37"/>
    <n v="35341.24"/>
    <n v="27101.93"/>
    <n v="7853.24"/>
    <n v="34955.160000000003"/>
    <n v="0"/>
    <n v="578.29"/>
    <n v="13697.57"/>
    <n v="0"/>
    <x v="19"/>
  </r>
  <r>
    <n v="4482"/>
    <x v="1"/>
    <m/>
    <n v="0"/>
    <n v="0"/>
    <n v="808.56"/>
    <n v="553.88"/>
    <n v="1362.44"/>
    <n v="113.18"/>
    <n v="78.069999999999993"/>
    <n v="297.57"/>
    <n v="136.26"/>
    <n v="44.03"/>
    <n v="117.57"/>
    <n v="0"/>
    <n v="0.78"/>
    <n v="596.20000000000005"/>
    <n v="16.95"/>
    <n v="161.87"/>
    <n v="43.55"/>
    <n v="119.24"/>
    <n v="0"/>
    <n v="0.75"/>
    <n v="342.37"/>
    <n v="938.57"/>
    <n v="222.37"/>
    <n v="11839.89"/>
    <n v="16666.349999999999"/>
    <n v="4916.5600000000004"/>
    <n v="11875.4"/>
    <n v="0"/>
    <n v="72.13"/>
    <n v="45370.33"/>
    <n v="33422.800000000003"/>
    <n v="8852.23"/>
    <n v="42275.03"/>
    <n v="0"/>
    <n v="822.18"/>
    <n v="24016.04"/>
    <n v="0"/>
    <x v="19"/>
  </r>
  <r>
    <n v="4483"/>
    <x v="1"/>
    <m/>
    <n v="0"/>
    <n v="0"/>
    <n v="4155.16"/>
    <n v="2756.29"/>
    <n v="6911.45"/>
    <n v="168.97"/>
    <n v="111.81"/>
    <n v="1573.81"/>
    <n v="799.35"/>
    <n v="264.13"/>
    <n v="595.01"/>
    <n v="0"/>
    <n v="1.7"/>
    <n v="3234.01"/>
    <n v="19.7"/>
    <n v="944.47"/>
    <n v="260.97000000000003"/>
    <n v="603.71"/>
    <n v="0"/>
    <n v="1.57"/>
    <n v="1830.42"/>
    <n v="5064.43"/>
    <n v="1225.1400000000001"/>
    <n v="111935.16"/>
    <n v="119322.59"/>
    <n v="37588.230000000003"/>
    <n v="85837.54"/>
    <n v="0"/>
    <n v="197.73"/>
    <n v="354881.24"/>
    <n v="268845.98"/>
    <n v="53292.36"/>
    <n v="322138.33"/>
    <n v="0"/>
    <n v="1484.16"/>
    <n v="198212.38"/>
    <n v="0"/>
    <x v="19"/>
  </r>
  <r>
    <n v="4484"/>
    <x v="1"/>
    <m/>
    <n v="0"/>
    <n v="0"/>
    <n v="3646.36"/>
    <n v="2329.71"/>
    <n v="5976.07"/>
    <n v="165.49"/>
    <n v="107.81"/>
    <n v="1423.45"/>
    <n v="449.09"/>
    <n v="148.65"/>
    <n v="829"/>
    <n v="0"/>
    <n v="1.96"/>
    <n v="2852.15"/>
    <n v="62.74"/>
    <n v="530.85"/>
    <n v="147.28"/>
    <n v="840.65"/>
    <n v="0"/>
    <n v="1.89"/>
    <n v="1583.41"/>
    <n v="4435.55"/>
    <n v="740.86"/>
    <n v="98204.15"/>
    <n v="67789.56"/>
    <n v="21560.46"/>
    <n v="119045.14"/>
    <n v="0"/>
    <n v="228.67"/>
    <n v="306827.98"/>
    <n v="187554.17"/>
    <n v="33625.93"/>
    <n v="221180.1"/>
    <n v="0"/>
    <n v="4139.0200000000004"/>
    <n v="158856.79"/>
    <n v="0"/>
    <x v="19"/>
  </r>
  <r>
    <n v="4485"/>
    <x v="1"/>
    <m/>
    <n v="0"/>
    <n v="0"/>
    <n v="5613.61"/>
    <n v="3849.64"/>
    <n v="9463.25"/>
    <n v="163.63999999999999"/>
    <n v="108.87"/>
    <n v="2071.29"/>
    <n v="1259.55"/>
    <n v="416.2"/>
    <n v="555.92999999999995"/>
    <n v="0"/>
    <n v="2.6"/>
    <n v="4305.57"/>
    <n v="15.26"/>
    <n v="1491.09"/>
    <n v="412.65"/>
    <n v="563.9"/>
    <n v="0"/>
    <n v="2.5099999999999998"/>
    <n v="2485.4"/>
    <n v="6790.98"/>
    <n v="1919"/>
    <n v="143170.78"/>
    <n v="180149.81"/>
    <n v="58664.21"/>
    <n v="77271.55"/>
    <n v="0"/>
    <n v="305.07"/>
    <n v="459561.42"/>
    <n v="381984.81"/>
    <n v="81665.75"/>
    <n v="463650.55"/>
    <n v="0"/>
    <n v="1079.04"/>
    <n v="260747.69"/>
    <n v="0"/>
    <x v="19"/>
  </r>
  <r>
    <n v="448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8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8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8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1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2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3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4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5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6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7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8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499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n v="4500"/>
    <x v="1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9"/>
  </r>
  <r>
    <m/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E23" firstHeaderRow="0" firstDataRow="1" firstDataCol="1" rowPageCount="1" colPageCount="1"/>
  <pivotFields count="41">
    <pivotField showAll="0"/>
    <pivotField axis="axisPage" showAll="0">
      <items count="13">
        <item x="1"/>
        <item x="5"/>
        <item x="6"/>
        <item x="3"/>
        <item x="0"/>
        <item x="2"/>
        <item x="7"/>
        <item x="8"/>
        <item x="9"/>
        <item x="10"/>
        <item x="4"/>
        <item x="11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showAll="0"/>
    <pivotField showAll="0" defaultSubtota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dataField="1" showAll="0"/>
    <pivotField showAll="0" defaultSubtotal="0"/>
    <pivotField showAll="0" defaultSubtotal="0"/>
    <pivotField axis="axisRow" showAll="0" defaultSubtotal="0">
      <items count="26">
        <item x="24"/>
        <item x="5"/>
        <item x="18"/>
        <item x="0"/>
        <item x="9"/>
        <item x="1"/>
        <item x="7"/>
        <item x="10"/>
        <item x="15"/>
        <item x="2"/>
        <item x="13"/>
        <item x="11"/>
        <item x="17"/>
        <item x="14"/>
        <item x="3"/>
        <item x="4"/>
        <item x="16"/>
        <item x="23"/>
        <item x="6"/>
        <item x="8"/>
        <item x="22"/>
        <item x="21"/>
        <item x="12"/>
        <item x="20"/>
        <item x="19"/>
        <item x="25"/>
      </items>
    </pivotField>
  </pivotFields>
  <rowFields count="1">
    <field x="40"/>
  </rowFields>
  <rowItems count="2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item="4" hier="-1"/>
  </pageFields>
  <dataFields count="4">
    <dataField name="Sum of POP" fld="3" baseField="2" baseItem="0"/>
    <dataField name="Sum of VMT_HH" fld="35" baseField="2" baseItem="1"/>
    <dataField name="Sum of EMP" fld="4" baseField="2" baseItem="0"/>
    <dataField name="Sum of VMT_A_HW" fld="3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F8" firstHeaderRow="0" firstDataRow="1" firstDataCol="1" rowPageCount="1" colPageCount="1"/>
  <pivotFields count="42">
    <pivotField showAll="0"/>
    <pivotField axis="axisPage" showAll="0">
      <items count="13">
        <item x="1"/>
        <item x="5"/>
        <item x="6"/>
        <item x="3"/>
        <item x="0"/>
        <item x="2"/>
        <item x="7"/>
        <item x="8"/>
        <item x="9"/>
        <item x="10"/>
        <item x="4"/>
        <item x="11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dataField="1" showAll="0"/>
    <pivotField showAll="0" defaultSubtota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dataField="1" showAll="0"/>
    <pivotField showAll="0" defaultSubtotal="0"/>
    <pivotField showAll="0" defaultSubtotal="0"/>
    <pivotField showAll="0" defaultSubtotal="0"/>
    <pivotField axis="axisRow" showAll="0" defaultSubtotal="0">
      <items count="7">
        <item x="5"/>
        <item x="1"/>
        <item x="3"/>
        <item x="0"/>
        <item x="2"/>
        <item x="4"/>
        <item x="6"/>
      </items>
    </pivotField>
  </pivotFields>
  <rowFields count="1">
    <field x="41"/>
  </rowFields>
  <rowItems count="5">
    <i>
      <x v="1"/>
    </i>
    <i>
      <x v="2"/>
    </i>
    <i>
      <x v="3"/>
    </i>
    <i>
      <x v="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1" item="4" hier="-1"/>
  </pageFields>
  <dataFields count="5">
    <dataField name="Sum of POP" fld="3" baseField="2" baseItem="0"/>
    <dataField name="Sum of VMT_HH" fld="35" baseField="2" baseItem="1"/>
    <dataField name="Sum of EMP" fld="4" baseField="2" baseItem="0"/>
    <dataField name="Sum of VMT_A_HW" fld="37" baseField="0" baseItem="0"/>
    <dataField name="Sum of VTRIPS_TOT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222F72-FF0A-4E43-84D7-24025A588BE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F14" firstHeaderRow="0" firstDataRow="1" firstDataCol="1"/>
  <pivotFields count="42">
    <pivotField showAll="0"/>
    <pivotField axis="axisRow" showAll="0">
      <items count="13">
        <item h="1" x="1"/>
        <item x="5"/>
        <item x="6"/>
        <item x="3"/>
        <item x="0"/>
        <item x="2"/>
        <item x="7"/>
        <item x="8"/>
        <item x="9"/>
        <item x="10"/>
        <item h="1" x="4"/>
        <item x="11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  <pivotField dataField="1" showAll="0"/>
    <pivotField showAll="0" defaultSubtota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dataField="1" showAll="0"/>
    <pivotField showAll="0" defaultSubtotal="0"/>
    <pivotField showAll="0" defaultSubtotal="0"/>
    <pivotField showAll="0" defaultSubtotal="0"/>
    <pivotField showAll="0" defaultSubtotal="0">
      <items count="7">
        <item x="5"/>
        <item x="1"/>
        <item x="3"/>
        <item x="0"/>
        <item x="2"/>
        <item x="4"/>
        <item x="6"/>
      </items>
    </pivotField>
  </pivotFields>
  <rowFields count="1">
    <field x="1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POP" fld="3" baseField="2" baseItem="0"/>
    <dataField name="Sum of VMT_HH" fld="35" baseField="2" baseItem="1"/>
    <dataField name="Sum of EMP" fld="4" baseField="2" baseItem="0"/>
    <dataField name="Sum of VMT_A_HW" fld="37" baseField="0" baseItem="0"/>
    <dataField name="Sum of VTRIPS_TOT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showGridLines="0" tabSelected="1" workbookViewId="0">
      <selection activeCell="G42" sqref="G42"/>
    </sheetView>
  </sheetViews>
  <sheetFormatPr defaultRowHeight="12.75" x14ac:dyDescent="0.2"/>
  <cols>
    <col min="1" max="1" width="15.7109375" style="7" customWidth="1"/>
    <col min="2" max="7" width="12.7109375" style="7" customWidth="1"/>
    <col min="8" max="16384" width="9.140625" style="7"/>
  </cols>
  <sheetData>
    <row r="1" spans="1:7" ht="15" x14ac:dyDescent="0.25">
      <c r="A1" s="11" t="s">
        <v>187</v>
      </c>
    </row>
    <row r="2" spans="1:7" ht="15" x14ac:dyDescent="0.25">
      <c r="A2" s="12" t="s">
        <v>188</v>
      </c>
    </row>
    <row r="4" spans="1:7" ht="15.75" thickBot="1" x14ac:dyDescent="0.3">
      <c r="A4" s="11" t="s">
        <v>186</v>
      </c>
    </row>
    <row r="5" spans="1:7" ht="13.5" thickTop="1" x14ac:dyDescent="0.2">
      <c r="A5" s="17" t="s">
        <v>41</v>
      </c>
      <c r="B5" s="18" t="s">
        <v>42</v>
      </c>
      <c r="C5" s="19" t="s">
        <v>191</v>
      </c>
      <c r="D5" s="19" t="s">
        <v>55</v>
      </c>
      <c r="E5" s="18" t="s">
        <v>43</v>
      </c>
      <c r="F5" s="19" t="s">
        <v>192</v>
      </c>
      <c r="G5" s="20" t="s">
        <v>56</v>
      </c>
    </row>
    <row r="6" spans="1:7" x14ac:dyDescent="0.2">
      <c r="A6" s="13" t="str">
        <f>pivot!A4</f>
        <v>Alameda</v>
      </c>
      <c r="B6" s="14">
        <f>pivot!B4</f>
        <v>86244</v>
      </c>
      <c r="C6" s="14">
        <f>pivot!C4</f>
        <v>1362245.2200000002</v>
      </c>
      <c r="D6" s="15">
        <f t="shared" ref="D6:D25" si="0">C6/B6</f>
        <v>15.795246278001951</v>
      </c>
      <c r="E6" s="14">
        <f>pivot!D4</f>
        <v>36305</v>
      </c>
      <c r="F6" s="14">
        <f>pivot!E4</f>
        <v>673323.84000000032</v>
      </c>
      <c r="G6" s="16">
        <f t="shared" ref="G6:G25" si="1">F6/E6</f>
        <v>18.546311527337842</v>
      </c>
    </row>
    <row r="7" spans="1:7" x14ac:dyDescent="0.2">
      <c r="A7" s="13" t="str">
        <f>pivot!A5</f>
        <v>Alameda County</v>
      </c>
      <c r="B7" s="14">
        <f>pivot!B5</f>
        <v>13472</v>
      </c>
      <c r="C7" s="14">
        <f>pivot!C5</f>
        <v>602317.65000000014</v>
      </c>
      <c r="D7" s="15">
        <f t="shared" si="0"/>
        <v>44.708851692399058</v>
      </c>
      <c r="E7" s="14">
        <f>pivot!D5</f>
        <v>3661</v>
      </c>
      <c r="F7" s="14">
        <f>pivot!E5</f>
        <v>111503.71000000002</v>
      </c>
      <c r="G7" s="16">
        <f t="shared" si="1"/>
        <v>30.457172903578265</v>
      </c>
    </row>
    <row r="8" spans="1:7" x14ac:dyDescent="0.2">
      <c r="A8" s="13" t="str">
        <f>pivot!A6</f>
        <v>Albany</v>
      </c>
      <c r="B8" s="14">
        <f>pivot!B6</f>
        <v>19456</v>
      </c>
      <c r="C8" s="14">
        <f>pivot!C6</f>
        <v>270493.09000000003</v>
      </c>
      <c r="D8" s="15">
        <f t="shared" si="0"/>
        <v>13.902810958059211</v>
      </c>
      <c r="E8" s="14">
        <f>pivot!D6</f>
        <v>5110</v>
      </c>
      <c r="F8" s="14">
        <f>pivot!E6</f>
        <v>120066.02</v>
      </c>
      <c r="G8" s="16">
        <f t="shared" si="1"/>
        <v>23.496285714285715</v>
      </c>
    </row>
    <row r="9" spans="1:7" x14ac:dyDescent="0.2">
      <c r="A9" s="13" t="str">
        <f>pivot!A7</f>
        <v>Ashland</v>
      </c>
      <c r="B9" s="14">
        <f>pivot!B7</f>
        <v>28430</v>
      </c>
      <c r="C9" s="14">
        <f>pivot!C7</f>
        <v>454897.24000000011</v>
      </c>
      <c r="D9" s="15">
        <f t="shared" si="0"/>
        <v>16.000606401688362</v>
      </c>
      <c r="E9" s="14">
        <f>pivot!D7</f>
        <v>3208</v>
      </c>
      <c r="F9" s="14">
        <f>pivot!E7</f>
        <v>67640.739999999991</v>
      </c>
      <c r="G9" s="16">
        <f t="shared" si="1"/>
        <v>21.085018703241893</v>
      </c>
    </row>
    <row r="10" spans="1:7" x14ac:dyDescent="0.2">
      <c r="A10" s="13" t="str">
        <f>pivot!A8</f>
        <v>Berkeley</v>
      </c>
      <c r="B10" s="14">
        <f>pivot!B8</f>
        <v>127833</v>
      </c>
      <c r="C10" s="14">
        <f>pivot!C8</f>
        <v>1459679.6699999995</v>
      </c>
      <c r="D10" s="15">
        <f t="shared" si="0"/>
        <v>11.418645185515473</v>
      </c>
      <c r="E10" s="14">
        <f>pivot!D8</f>
        <v>115388</v>
      </c>
      <c r="F10" s="14">
        <f>pivot!E8</f>
        <v>1453954.4999999993</v>
      </c>
      <c r="G10" s="16">
        <f t="shared" si="1"/>
        <v>12.600569383298083</v>
      </c>
    </row>
    <row r="11" spans="1:7" x14ac:dyDescent="0.2">
      <c r="A11" s="13" t="str">
        <f>pivot!A9</f>
        <v>Castro Valley</v>
      </c>
      <c r="B11" s="14">
        <f>pivot!B9</f>
        <v>58630</v>
      </c>
      <c r="C11" s="14">
        <f>pivot!C9</f>
        <v>1575810.0200000003</v>
      </c>
      <c r="D11" s="15">
        <f t="shared" si="0"/>
        <v>26.877196315879246</v>
      </c>
      <c r="E11" s="14">
        <f>pivot!D9</f>
        <v>13288</v>
      </c>
      <c r="F11" s="14">
        <f>pivot!E9</f>
        <v>314320.63000000006</v>
      </c>
      <c r="G11" s="16">
        <f t="shared" si="1"/>
        <v>23.654472456351598</v>
      </c>
    </row>
    <row r="12" spans="1:7" x14ac:dyDescent="0.2">
      <c r="A12" s="13" t="str">
        <f>pivot!A10</f>
        <v>Cherryland</v>
      </c>
      <c r="B12" s="14">
        <f>pivot!B10</f>
        <v>11913</v>
      </c>
      <c r="C12" s="14">
        <f>pivot!C10</f>
        <v>194920.89</v>
      </c>
      <c r="D12" s="15">
        <f t="shared" si="0"/>
        <v>16.362032233694286</v>
      </c>
      <c r="E12" s="14">
        <f>pivot!D10</f>
        <v>1752</v>
      </c>
      <c r="F12" s="14">
        <f>pivot!E10</f>
        <v>38575.42</v>
      </c>
      <c r="G12" s="16">
        <f t="shared" si="1"/>
        <v>22.017933789954338</v>
      </c>
    </row>
    <row r="13" spans="1:7" x14ac:dyDescent="0.2">
      <c r="A13" s="13" t="str">
        <f>pivot!A11</f>
        <v>Dublin</v>
      </c>
      <c r="B13" s="14">
        <f>pivot!B11</f>
        <v>58427</v>
      </c>
      <c r="C13" s="14">
        <f>pivot!C11</f>
        <v>1526862.179999999</v>
      </c>
      <c r="D13" s="15">
        <f t="shared" si="0"/>
        <v>26.132818388758604</v>
      </c>
      <c r="E13" s="14">
        <f>pivot!D11</f>
        <v>20454</v>
      </c>
      <c r="F13" s="14">
        <f>pivot!E11</f>
        <v>265593.05999999994</v>
      </c>
      <c r="G13" s="16">
        <f t="shared" si="1"/>
        <v>12.984895863889701</v>
      </c>
    </row>
    <row r="14" spans="1:7" x14ac:dyDescent="0.2">
      <c r="A14" s="13" t="str">
        <f>pivot!A12</f>
        <v>Emeryville</v>
      </c>
      <c r="B14" s="14">
        <f>pivot!B12</f>
        <v>12594</v>
      </c>
      <c r="C14" s="14">
        <f>pivot!C12</f>
        <v>129726.26000000002</v>
      </c>
      <c r="D14" s="15">
        <f t="shared" si="0"/>
        <v>10.30063998729554</v>
      </c>
      <c r="E14" s="14">
        <f>pivot!D12</f>
        <v>19091</v>
      </c>
      <c r="F14" s="14">
        <f>pivot!E12</f>
        <v>274685.23</v>
      </c>
      <c r="G14" s="16">
        <f t="shared" si="1"/>
        <v>14.388205437116966</v>
      </c>
    </row>
    <row r="15" spans="1:7" x14ac:dyDescent="0.2">
      <c r="A15" s="13" t="str">
        <f>pivot!A13</f>
        <v>Fremont</v>
      </c>
      <c r="B15" s="14">
        <f>pivot!B13</f>
        <v>230820</v>
      </c>
      <c r="C15" s="14">
        <f>pivot!C13</f>
        <v>5474670.0499999998</v>
      </c>
      <c r="D15" s="15">
        <f t="shared" si="0"/>
        <v>23.718352179187246</v>
      </c>
      <c r="E15" s="14">
        <f>pivot!D13</f>
        <v>101664</v>
      </c>
      <c r="F15" s="14">
        <f>pivot!E13</f>
        <v>1793598.8900000004</v>
      </c>
      <c r="G15" s="16">
        <f t="shared" si="1"/>
        <v>17.642419047056976</v>
      </c>
    </row>
    <row r="16" spans="1:7" x14ac:dyDescent="0.2">
      <c r="A16" s="13" t="str">
        <f>pivot!A14</f>
        <v>Hayward</v>
      </c>
      <c r="B16" s="14">
        <f>pivot!B14</f>
        <v>167507</v>
      </c>
      <c r="C16" s="14">
        <f>pivot!C14</f>
        <v>3446296.3000000003</v>
      </c>
      <c r="D16" s="15">
        <f t="shared" si="0"/>
        <v>20.574043472810093</v>
      </c>
      <c r="E16" s="14">
        <f>pivot!D14</f>
        <v>68866</v>
      </c>
      <c r="F16" s="14">
        <f>pivot!E14</f>
        <v>1246585.6399999999</v>
      </c>
      <c r="G16" s="16">
        <f t="shared" si="1"/>
        <v>18.10161240670287</v>
      </c>
    </row>
    <row r="17" spans="1:7" x14ac:dyDescent="0.2">
      <c r="A17" s="13" t="str">
        <f>pivot!A15</f>
        <v>Livermore</v>
      </c>
      <c r="B17" s="14">
        <f>pivot!B15</f>
        <v>85233</v>
      </c>
      <c r="C17" s="14">
        <f>pivot!C15</f>
        <v>2876579.52</v>
      </c>
      <c r="D17" s="15">
        <f t="shared" si="0"/>
        <v>33.749598394987856</v>
      </c>
      <c r="E17" s="14">
        <f>pivot!D15</f>
        <v>55843</v>
      </c>
      <c r="F17" s="14">
        <f>pivot!E15</f>
        <v>908346.19</v>
      </c>
      <c r="G17" s="16">
        <f t="shared" si="1"/>
        <v>16.266070769836862</v>
      </c>
    </row>
    <row r="18" spans="1:7" x14ac:dyDescent="0.2">
      <c r="A18" s="13" t="str">
        <f>pivot!A16</f>
        <v>Newark</v>
      </c>
      <c r="B18" s="14">
        <f>pivot!B16</f>
        <v>48985</v>
      </c>
      <c r="C18" s="14">
        <f>pivot!C16</f>
        <v>1107557.97</v>
      </c>
      <c r="D18" s="15">
        <f t="shared" si="0"/>
        <v>22.610145350617536</v>
      </c>
      <c r="E18" s="14">
        <f>pivot!D16</f>
        <v>19887</v>
      </c>
      <c r="F18" s="14">
        <f>pivot!E16</f>
        <v>337635.57999999996</v>
      </c>
      <c r="G18" s="16">
        <f t="shared" si="1"/>
        <v>16.977703022074721</v>
      </c>
    </row>
    <row r="19" spans="1:7" x14ac:dyDescent="0.2">
      <c r="A19" s="13" t="str">
        <f>pivot!A17</f>
        <v>Oakland</v>
      </c>
      <c r="B19" s="14">
        <f>pivot!B17</f>
        <v>478718</v>
      </c>
      <c r="C19" s="14">
        <f>pivot!C17</f>
        <v>6336818.9099999974</v>
      </c>
      <c r="D19" s="15">
        <f t="shared" si="0"/>
        <v>13.237060043700044</v>
      </c>
      <c r="E19" s="14">
        <f>pivot!D17</f>
        <v>236135</v>
      </c>
      <c r="F19" s="14">
        <f>pivot!E17</f>
        <v>3414748.9900000012</v>
      </c>
      <c r="G19" s="16">
        <f t="shared" si="1"/>
        <v>14.461003197323571</v>
      </c>
    </row>
    <row r="20" spans="1:7" x14ac:dyDescent="0.2">
      <c r="A20" s="13" t="str">
        <f>pivot!A18</f>
        <v>Piedmont</v>
      </c>
      <c r="B20" s="14">
        <f>pivot!B18</f>
        <v>10648</v>
      </c>
      <c r="C20" s="14">
        <f>pivot!C18</f>
        <v>200082.37000000002</v>
      </c>
      <c r="D20" s="15">
        <f t="shared" si="0"/>
        <v>18.790605747558228</v>
      </c>
      <c r="E20" s="14">
        <f>pivot!D18</f>
        <v>2034</v>
      </c>
      <c r="F20" s="14">
        <f>pivot!E18</f>
        <v>48235.159999999996</v>
      </c>
      <c r="G20" s="16">
        <f t="shared" si="1"/>
        <v>23.714434611602751</v>
      </c>
    </row>
    <row r="21" spans="1:7" x14ac:dyDescent="0.2">
      <c r="A21" s="13" t="str">
        <f>pivot!A19</f>
        <v>Pleasanton</v>
      </c>
      <c r="B21" s="14">
        <f>pivot!B19</f>
        <v>81011</v>
      </c>
      <c r="C21" s="14">
        <f>pivot!C19</f>
        <v>2297798.7599999988</v>
      </c>
      <c r="D21" s="15">
        <f t="shared" si="0"/>
        <v>28.364034020071333</v>
      </c>
      <c r="E21" s="14">
        <f>pivot!D19</f>
        <v>67765</v>
      </c>
      <c r="F21" s="14">
        <f>pivot!E19</f>
        <v>990526.91999999981</v>
      </c>
      <c r="G21" s="16">
        <f t="shared" si="1"/>
        <v>14.617087286947536</v>
      </c>
    </row>
    <row r="22" spans="1:7" x14ac:dyDescent="0.2">
      <c r="A22" s="13" t="str">
        <f>pivot!A20</f>
        <v>San Leandro</v>
      </c>
      <c r="B22" s="14">
        <f>pivot!B20</f>
        <v>96880</v>
      </c>
      <c r="C22" s="14">
        <f>pivot!C20</f>
        <v>1692026.0400000005</v>
      </c>
      <c r="D22" s="15">
        <f t="shared" si="0"/>
        <v>17.465173823286545</v>
      </c>
      <c r="E22" s="14">
        <f>pivot!D20</f>
        <v>54274</v>
      </c>
      <c r="F22" s="14">
        <f>pivot!E20</f>
        <v>998309.00999999978</v>
      </c>
      <c r="G22" s="16">
        <f t="shared" si="1"/>
        <v>18.393872019751626</v>
      </c>
    </row>
    <row r="23" spans="1:7" x14ac:dyDescent="0.2">
      <c r="A23" s="13" t="str">
        <f>pivot!A21</f>
        <v>San Lorenzo</v>
      </c>
      <c r="B23" s="14">
        <f>pivot!B21</f>
        <v>29187</v>
      </c>
      <c r="C23" s="14">
        <f>pivot!C21</f>
        <v>569150.81000000006</v>
      </c>
      <c r="D23" s="15">
        <f t="shared" si="0"/>
        <v>19.500147668482544</v>
      </c>
      <c r="E23" s="14">
        <f>pivot!D21</f>
        <v>4781</v>
      </c>
      <c r="F23" s="14">
        <f>pivot!E21</f>
        <v>108877.15000000001</v>
      </c>
      <c r="G23" s="16">
        <f t="shared" si="1"/>
        <v>22.772882242208745</v>
      </c>
    </row>
    <row r="24" spans="1:7" x14ac:dyDescent="0.2">
      <c r="A24" s="13" t="str">
        <f>pivot!A22</f>
        <v>Union City</v>
      </c>
      <c r="B24" s="14">
        <f>pivot!B22</f>
        <v>73980</v>
      </c>
      <c r="C24" s="14">
        <f>pivot!C22</f>
        <v>1754197.92</v>
      </c>
      <c r="D24" s="15">
        <f t="shared" si="0"/>
        <v>23.711785888077859</v>
      </c>
      <c r="E24" s="14">
        <f>pivot!D22</f>
        <v>24352</v>
      </c>
      <c r="F24" s="14">
        <f>pivot!E22</f>
        <v>374641.46999999991</v>
      </c>
      <c r="G24" s="16">
        <f t="shared" si="1"/>
        <v>15.384423045335081</v>
      </c>
    </row>
    <row r="25" spans="1:7" ht="13.5" thickBot="1" x14ac:dyDescent="0.25">
      <c r="A25" s="21" t="s">
        <v>193</v>
      </c>
      <c r="B25" s="22">
        <f>SUM(B6:B24)</f>
        <v>1719968</v>
      </c>
      <c r="C25" s="22">
        <f>SUM(C6:C24)</f>
        <v>33332130.86999999</v>
      </c>
      <c r="D25" s="23">
        <f t="shared" si="0"/>
        <v>19.379506403607504</v>
      </c>
      <c r="E25" s="22">
        <f>SUM(E6:E24)</f>
        <v>853858</v>
      </c>
      <c r="F25" s="22">
        <f>SUM(F6:F24)</f>
        <v>13541168.150000002</v>
      </c>
      <c r="G25" s="24">
        <f t="shared" si="1"/>
        <v>15.858805738190663</v>
      </c>
    </row>
    <row r="26" spans="1:7" ht="13.5" thickTop="1" x14ac:dyDescent="0.2"/>
    <row r="28" spans="1:7" ht="15.75" thickBot="1" x14ac:dyDescent="0.3">
      <c r="A28" s="11" t="s">
        <v>185</v>
      </c>
    </row>
    <row r="29" spans="1:7" ht="13.5" thickTop="1" x14ac:dyDescent="0.2">
      <c r="A29" s="17" t="s">
        <v>96</v>
      </c>
      <c r="B29" s="18" t="s">
        <v>42</v>
      </c>
      <c r="C29" s="19" t="s">
        <v>53</v>
      </c>
      <c r="D29" s="19" t="s">
        <v>55</v>
      </c>
      <c r="E29" s="18" t="s">
        <v>43</v>
      </c>
      <c r="F29" s="19" t="s">
        <v>28</v>
      </c>
      <c r="G29" s="20" t="s">
        <v>56</v>
      </c>
    </row>
    <row r="30" spans="1:7" x14ac:dyDescent="0.2">
      <c r="A30" s="13" t="str">
        <f>pivot2!A4</f>
        <v>Central</v>
      </c>
      <c r="B30" s="14">
        <f>pivot2!B4</f>
        <v>404322</v>
      </c>
      <c r="C30" s="14">
        <f>pivot2!C4</f>
        <v>8330013.9400000013</v>
      </c>
      <c r="D30" s="15">
        <f t="shared" ref="D30:D34" si="2">C30/B30</f>
        <v>20.602425640949544</v>
      </c>
      <c r="E30" s="14">
        <f>pivot2!D4</f>
        <v>148335</v>
      </c>
      <c r="F30" s="14">
        <f>pivot2!E4</f>
        <v>2842556.6900000009</v>
      </c>
      <c r="G30" s="16">
        <f t="shared" ref="G30:G34" si="3">F30/E30</f>
        <v>19.163088212491999</v>
      </c>
    </row>
    <row r="31" spans="1:7" x14ac:dyDescent="0.2">
      <c r="A31" s="13" t="str">
        <f>pivot2!A5</f>
        <v>East</v>
      </c>
      <c r="B31" s="14">
        <f>pivot2!B5</f>
        <v>227582</v>
      </c>
      <c r="C31" s="14">
        <f>pivot2!C5</f>
        <v>6939926.8000000035</v>
      </c>
      <c r="D31" s="15">
        <f t="shared" si="2"/>
        <v>30.494181437899321</v>
      </c>
      <c r="E31" s="14">
        <f>pivot2!D5</f>
        <v>145829</v>
      </c>
      <c r="F31" s="14">
        <f>pivot2!E5</f>
        <v>2214882.5700000003</v>
      </c>
      <c r="G31" s="16">
        <f t="shared" si="3"/>
        <v>15.188217501320041</v>
      </c>
    </row>
    <row r="32" spans="1:7" x14ac:dyDescent="0.2">
      <c r="A32" s="13" t="str">
        <f>pivot2!A6</f>
        <v>North</v>
      </c>
      <c r="B32" s="14">
        <f>pivot2!B6</f>
        <v>735493</v>
      </c>
      <c r="C32" s="14">
        <f>pivot2!C6</f>
        <v>9759045.520000007</v>
      </c>
      <c r="D32" s="15">
        <f t="shared" si="2"/>
        <v>13.268712985711634</v>
      </c>
      <c r="E32" s="14">
        <f>pivot2!D6</f>
        <v>414063</v>
      </c>
      <c r="F32" s="14">
        <f>pivot2!E6</f>
        <v>5985013.7399999956</v>
      </c>
      <c r="G32" s="16">
        <f t="shared" si="3"/>
        <v>14.454355351721828</v>
      </c>
    </row>
    <row r="33" spans="1:7" x14ac:dyDescent="0.2">
      <c r="A33" s="13" t="str">
        <f>pivot2!A7</f>
        <v>South</v>
      </c>
      <c r="B33" s="14">
        <f>pivot2!B7</f>
        <v>352571</v>
      </c>
      <c r="C33" s="14">
        <f>pivot2!C7</f>
        <v>8303144.6100000031</v>
      </c>
      <c r="D33" s="15">
        <f t="shared" si="2"/>
        <v>23.550276710222914</v>
      </c>
      <c r="E33" s="14">
        <f>pivot2!D7</f>
        <v>145631</v>
      </c>
      <c r="F33" s="14">
        <f>pivot2!E7</f>
        <v>2498715.149999999</v>
      </c>
      <c r="G33" s="16">
        <f t="shared" si="3"/>
        <v>17.15785203699761</v>
      </c>
    </row>
    <row r="34" spans="1:7" ht="13.5" thickBot="1" x14ac:dyDescent="0.25">
      <c r="A34" s="21" t="s">
        <v>193</v>
      </c>
      <c r="B34" s="22">
        <f>SUM(B30:B33)</f>
        <v>1719968</v>
      </c>
      <c r="C34" s="22">
        <f>SUM(C30:C33)</f>
        <v>33332130.870000016</v>
      </c>
      <c r="D34" s="23">
        <f t="shared" si="2"/>
        <v>19.379506403607518</v>
      </c>
      <c r="E34" s="22">
        <f>SUM(E30:E33)</f>
        <v>853858</v>
      </c>
      <c r="F34" s="22">
        <f>SUM(F30:F33)</f>
        <v>13541168.149999995</v>
      </c>
      <c r="G34" s="24">
        <f t="shared" si="3"/>
        <v>15.858805738190654</v>
      </c>
    </row>
    <row r="35" spans="1:7" ht="13.5" thickTop="1" x14ac:dyDescent="0.2"/>
    <row r="37" spans="1:7" ht="15.75" thickBot="1" x14ac:dyDescent="0.3">
      <c r="A37" s="11" t="s">
        <v>195</v>
      </c>
    </row>
    <row r="38" spans="1:7" ht="13.5" thickTop="1" x14ac:dyDescent="0.2">
      <c r="A38" s="17" t="s">
        <v>196</v>
      </c>
      <c r="B38" s="18" t="s">
        <v>42</v>
      </c>
      <c r="C38" s="19" t="s">
        <v>191</v>
      </c>
      <c r="D38" s="19" t="s">
        <v>55</v>
      </c>
      <c r="E38" s="18" t="s">
        <v>43</v>
      </c>
      <c r="F38" s="19" t="s">
        <v>192</v>
      </c>
      <c r="G38" s="20" t="s">
        <v>56</v>
      </c>
    </row>
    <row r="39" spans="1:7" x14ac:dyDescent="0.2">
      <c r="A39" s="13" t="s">
        <v>197</v>
      </c>
      <c r="B39" s="14">
        <f>pivot3!B4</f>
        <v>958402</v>
      </c>
      <c r="C39" s="14">
        <f>pivot3!C4</f>
        <v>9720052.5100000016</v>
      </c>
      <c r="D39" s="15">
        <f t="shared" ref="D39:D48" si="4">C39/B39</f>
        <v>10.141936796876468</v>
      </c>
      <c r="E39" s="14">
        <f>pivot3!D4</f>
        <v>774257</v>
      </c>
      <c r="F39" s="14">
        <f>pivot3!E4</f>
        <v>9403258.9199999999</v>
      </c>
      <c r="G39" s="16">
        <f t="shared" ref="G39:G48" si="5">F39/E39</f>
        <v>12.144880730816769</v>
      </c>
    </row>
    <row r="40" spans="1:7" x14ac:dyDescent="0.2">
      <c r="A40" s="13" t="s">
        <v>198</v>
      </c>
      <c r="B40" s="14">
        <f>pivot3!B5</f>
        <v>795882</v>
      </c>
      <c r="C40" s="14">
        <f>pivot3!C5</f>
        <v>11817493.220000001</v>
      </c>
      <c r="D40" s="15">
        <f t="shared" si="4"/>
        <v>14.848298139673973</v>
      </c>
      <c r="E40" s="14">
        <f>pivot3!D5</f>
        <v>406819</v>
      </c>
      <c r="F40" s="14">
        <f>pivot3!E5</f>
        <v>8977085.9900000021</v>
      </c>
      <c r="G40" s="16">
        <f t="shared" si="5"/>
        <v>22.066535707525958</v>
      </c>
    </row>
    <row r="41" spans="1:7" x14ac:dyDescent="0.2">
      <c r="A41" s="13" t="s">
        <v>87</v>
      </c>
      <c r="B41" s="14">
        <f>pivot3!B6</f>
        <v>1981950</v>
      </c>
      <c r="C41" s="14">
        <f>pivot3!C6</f>
        <v>31076451.07</v>
      </c>
      <c r="D41" s="15">
        <f t="shared" si="4"/>
        <v>15.679735144680745</v>
      </c>
      <c r="E41" s="14">
        <f>pivot3!D6</f>
        <v>1103369</v>
      </c>
      <c r="F41" s="14">
        <f>pivot3!E6</f>
        <v>23112962.460000001</v>
      </c>
      <c r="G41" s="16">
        <f t="shared" si="5"/>
        <v>20.947627185465606</v>
      </c>
    </row>
    <row r="42" spans="1:7" x14ac:dyDescent="0.2">
      <c r="A42" s="13" t="s">
        <v>31</v>
      </c>
      <c r="B42" s="14">
        <f>pivot3!B7</f>
        <v>1719968</v>
      </c>
      <c r="C42" s="14">
        <f>pivot3!C7</f>
        <v>33332130.870000012</v>
      </c>
      <c r="D42" s="15">
        <f t="shared" si="4"/>
        <v>19.379506403607515</v>
      </c>
      <c r="E42" s="14">
        <f>pivot3!D7</f>
        <v>853858</v>
      </c>
      <c r="F42" s="14">
        <f>pivot3!E7</f>
        <v>13541168.150000013</v>
      </c>
      <c r="G42" s="16">
        <f t="shared" si="5"/>
        <v>15.858805738190675</v>
      </c>
    </row>
    <row r="43" spans="1:7" x14ac:dyDescent="0.2">
      <c r="A43" s="13" t="s">
        <v>199</v>
      </c>
      <c r="B43" s="14">
        <f>pivot3!B8</f>
        <v>1128020</v>
      </c>
      <c r="C43" s="14">
        <f>pivot3!C8</f>
        <v>28279109.820000004</v>
      </c>
      <c r="D43" s="15">
        <f t="shared" si="4"/>
        <v>25.06968832112906</v>
      </c>
      <c r="E43" s="14">
        <f>pivot3!D8</f>
        <v>428097</v>
      </c>
      <c r="F43" s="14">
        <f>pivot3!E8</f>
        <v>7751791.3599999966</v>
      </c>
      <c r="G43" s="16">
        <f t="shared" si="5"/>
        <v>18.107558240305345</v>
      </c>
    </row>
    <row r="44" spans="1:7" x14ac:dyDescent="0.2">
      <c r="A44" s="13" t="s">
        <v>200</v>
      </c>
      <c r="B44" s="14">
        <f>pivot3!B9</f>
        <v>427561</v>
      </c>
      <c r="C44" s="14">
        <f>pivot3!C9</f>
        <v>12741875.420000002</v>
      </c>
      <c r="D44" s="15">
        <f t="shared" si="4"/>
        <v>29.801304188174324</v>
      </c>
      <c r="E44" s="14">
        <f>pivot3!D9</f>
        <v>140104</v>
      </c>
      <c r="F44" s="14">
        <f>pivot3!E9</f>
        <v>2755023.5399999996</v>
      </c>
      <c r="G44" s="16">
        <f t="shared" si="5"/>
        <v>19.664131930565862</v>
      </c>
    </row>
    <row r="45" spans="1:7" x14ac:dyDescent="0.2">
      <c r="A45" s="13" t="s">
        <v>201</v>
      </c>
      <c r="B45" s="14">
        <f>pivot3!B10</f>
        <v>141239</v>
      </c>
      <c r="C45" s="14">
        <f>pivot3!C10</f>
        <v>4202414.51</v>
      </c>
      <c r="D45" s="15">
        <f t="shared" si="4"/>
        <v>29.753924270208653</v>
      </c>
      <c r="E45" s="14">
        <f>pivot3!D10</f>
        <v>71607</v>
      </c>
      <c r="F45" s="14">
        <f>pivot3!E10</f>
        <v>1596651.5799999998</v>
      </c>
      <c r="G45" s="16">
        <f t="shared" si="5"/>
        <v>22.297423156953926</v>
      </c>
    </row>
    <row r="46" spans="1:7" x14ac:dyDescent="0.2">
      <c r="A46" s="13" t="s">
        <v>202</v>
      </c>
      <c r="B46" s="14">
        <f>pivot3!B11</f>
        <v>501300</v>
      </c>
      <c r="C46" s="14">
        <f>pivot3!C11</f>
        <v>18702401.119999994</v>
      </c>
      <c r="D46" s="15">
        <f t="shared" si="4"/>
        <v>37.307801954917203</v>
      </c>
      <c r="E46" s="14">
        <f>pivot3!D11</f>
        <v>227575</v>
      </c>
      <c r="F46" s="14">
        <f>pivot3!E11</f>
        <v>4489186.1900000023</v>
      </c>
      <c r="G46" s="16">
        <f t="shared" si="5"/>
        <v>19.726183412061967</v>
      </c>
    </row>
    <row r="47" spans="1:7" x14ac:dyDescent="0.2">
      <c r="A47" s="13" t="s">
        <v>203</v>
      </c>
      <c r="B47" s="14">
        <f>pivot3!B12</f>
        <v>260774</v>
      </c>
      <c r="C47" s="14">
        <f>pivot3!C12</f>
        <v>7073450.959999999</v>
      </c>
      <c r="D47" s="15">
        <f t="shared" si="4"/>
        <v>27.124832076817469</v>
      </c>
      <c r="E47" s="14">
        <f>pivot3!D12</f>
        <v>133725</v>
      </c>
      <c r="F47" s="14">
        <f>pivot3!E12</f>
        <v>3182795.2200000007</v>
      </c>
      <c r="G47" s="16">
        <f t="shared" si="5"/>
        <v>23.80104856982614</v>
      </c>
    </row>
    <row r="48" spans="1:7" ht="13.5" thickBot="1" x14ac:dyDescent="0.25">
      <c r="A48" s="21" t="s">
        <v>193</v>
      </c>
      <c r="B48" s="22">
        <f>SUM(B39:B47)</f>
        <v>7915096</v>
      </c>
      <c r="C48" s="22">
        <f>SUM(C39:C47)</f>
        <v>156945379.50000003</v>
      </c>
      <c r="D48" s="23">
        <f t="shared" si="4"/>
        <v>19.828613512710398</v>
      </c>
      <c r="E48" s="22">
        <f>SUM(E39:E47)</f>
        <v>4139411</v>
      </c>
      <c r="F48" s="22">
        <f>SUM(F39:F47)</f>
        <v>74809923.410000011</v>
      </c>
      <c r="G48" s="24">
        <f t="shared" si="5"/>
        <v>18.072601007727915</v>
      </c>
    </row>
    <row r="49" spans="1:1" ht="13.5" thickTop="1" x14ac:dyDescent="0.2"/>
    <row r="51" spans="1:1" x14ac:dyDescent="0.2">
      <c r="A51" s="7" t="s">
        <v>189</v>
      </c>
    </row>
    <row r="52" spans="1:1" x14ac:dyDescent="0.2">
      <c r="A52" s="7" t="s">
        <v>190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workbookViewId="0">
      <selection activeCell="C11" sqref="C11"/>
    </sheetView>
  </sheetViews>
  <sheetFormatPr defaultRowHeight="15" x14ac:dyDescent="0.25"/>
  <cols>
    <col min="1" max="1" width="15.7109375" customWidth="1"/>
    <col min="2" max="2" width="11.28515625" customWidth="1"/>
    <col min="3" max="3" width="15.42578125" bestFit="1" customWidth="1"/>
    <col min="4" max="4" width="11.5703125" bestFit="1" customWidth="1"/>
    <col min="5" max="6" width="18.5703125" bestFit="1" customWidth="1"/>
    <col min="7" max="10" width="2" bestFit="1" customWidth="1"/>
    <col min="11" max="63" width="3" bestFit="1" customWidth="1"/>
    <col min="64" max="484" width="4" bestFit="1" customWidth="1"/>
    <col min="485" max="1958" width="5" bestFit="1" customWidth="1"/>
    <col min="1959" max="2015" width="6" bestFit="1" customWidth="1"/>
    <col min="2016" max="2016" width="7" bestFit="1" customWidth="1"/>
    <col min="2017" max="2017" width="7.28515625" bestFit="1" customWidth="1"/>
    <col min="2018" max="2018" width="11.28515625" bestFit="1" customWidth="1"/>
  </cols>
  <sheetData>
    <row r="1" spans="1:5" x14ac:dyDescent="0.25">
      <c r="A1" s="3" t="s">
        <v>1</v>
      </c>
      <c r="B1" s="4">
        <v>4</v>
      </c>
    </row>
    <row r="3" spans="1:5" x14ac:dyDescent="0.25">
      <c r="A3" s="3" t="s">
        <v>37</v>
      </c>
      <c r="B3" s="8" t="s">
        <v>39</v>
      </c>
      <c r="C3" s="8" t="s">
        <v>54</v>
      </c>
      <c r="D3" s="8" t="s">
        <v>40</v>
      </c>
      <c r="E3" s="8" t="s">
        <v>184</v>
      </c>
    </row>
    <row r="4" spans="1:5" x14ac:dyDescent="0.25">
      <c r="A4" s="4" t="s">
        <v>31</v>
      </c>
      <c r="B4" s="5">
        <v>86244</v>
      </c>
      <c r="C4" s="5">
        <v>1362245.2200000002</v>
      </c>
      <c r="D4" s="5">
        <v>36305</v>
      </c>
      <c r="E4" s="5">
        <v>673323.84000000032</v>
      </c>
    </row>
    <row r="5" spans="1:5" x14ac:dyDescent="0.25">
      <c r="A5" s="4" t="s">
        <v>82</v>
      </c>
      <c r="B5" s="5">
        <v>13472</v>
      </c>
      <c r="C5" s="5">
        <v>602317.65000000014</v>
      </c>
      <c r="D5" s="5">
        <v>3661</v>
      </c>
      <c r="E5" s="5">
        <v>111503.71000000002</v>
      </c>
    </row>
    <row r="6" spans="1:5" x14ac:dyDescent="0.25">
      <c r="A6" s="4" t="s">
        <v>29</v>
      </c>
      <c r="B6" s="5">
        <v>19456</v>
      </c>
      <c r="C6" s="5">
        <v>270493.09000000003</v>
      </c>
      <c r="D6" s="5">
        <v>5110</v>
      </c>
      <c r="E6" s="5">
        <v>120066.02</v>
      </c>
    </row>
    <row r="7" spans="1:5" x14ac:dyDescent="0.25">
      <c r="A7" s="4" t="s">
        <v>33</v>
      </c>
      <c r="B7" s="5">
        <v>28430</v>
      </c>
      <c r="C7" s="5">
        <v>454897.24000000011</v>
      </c>
      <c r="D7" s="5">
        <v>3208</v>
      </c>
      <c r="E7" s="5">
        <v>67640.739999999991</v>
      </c>
    </row>
    <row r="8" spans="1:5" x14ac:dyDescent="0.25">
      <c r="A8" s="4" t="s">
        <v>66</v>
      </c>
      <c r="B8" s="5">
        <v>127833</v>
      </c>
      <c r="C8" s="5">
        <v>1459679.6699999995</v>
      </c>
      <c r="D8" s="5">
        <v>115388</v>
      </c>
      <c r="E8" s="5">
        <v>1453954.4999999993</v>
      </c>
    </row>
    <row r="9" spans="1:5" x14ac:dyDescent="0.25">
      <c r="A9" s="4" t="s">
        <v>72</v>
      </c>
      <c r="B9" s="5">
        <v>58630</v>
      </c>
      <c r="C9" s="5">
        <v>1575810.0200000003</v>
      </c>
      <c r="D9" s="5">
        <v>13288</v>
      </c>
      <c r="E9" s="5">
        <v>314320.63000000006</v>
      </c>
    </row>
    <row r="10" spans="1:5" x14ac:dyDescent="0.25">
      <c r="A10" s="4" t="s">
        <v>74</v>
      </c>
      <c r="B10" s="5">
        <v>11913</v>
      </c>
      <c r="C10" s="5">
        <v>194920.89</v>
      </c>
      <c r="D10" s="5">
        <v>1752</v>
      </c>
      <c r="E10" s="5">
        <v>38575.42</v>
      </c>
    </row>
    <row r="11" spans="1:5" x14ac:dyDescent="0.25">
      <c r="A11" s="4" t="s">
        <v>36</v>
      </c>
      <c r="B11" s="5">
        <v>58427</v>
      </c>
      <c r="C11" s="5">
        <v>1526862.179999999</v>
      </c>
      <c r="D11" s="5">
        <v>20454</v>
      </c>
      <c r="E11" s="5">
        <v>265593.05999999994</v>
      </c>
    </row>
    <row r="12" spans="1:5" x14ac:dyDescent="0.25">
      <c r="A12" s="4" t="s">
        <v>67</v>
      </c>
      <c r="B12" s="5">
        <v>12594</v>
      </c>
      <c r="C12" s="5">
        <v>129726.26000000002</v>
      </c>
      <c r="D12" s="5">
        <v>19091</v>
      </c>
      <c r="E12" s="5">
        <v>274685.23</v>
      </c>
    </row>
    <row r="13" spans="1:5" x14ac:dyDescent="0.25">
      <c r="A13" s="4" t="s">
        <v>34</v>
      </c>
      <c r="B13" s="5">
        <v>230820</v>
      </c>
      <c r="C13" s="5">
        <v>5474670.0499999998</v>
      </c>
      <c r="D13" s="5">
        <v>101664</v>
      </c>
      <c r="E13" s="5">
        <v>1793598.8900000004</v>
      </c>
    </row>
    <row r="14" spans="1:5" x14ac:dyDescent="0.25">
      <c r="A14" s="4" t="s">
        <v>32</v>
      </c>
      <c r="B14" s="5">
        <v>167507</v>
      </c>
      <c r="C14" s="5">
        <v>3446296.3000000003</v>
      </c>
      <c r="D14" s="5">
        <v>68866</v>
      </c>
      <c r="E14" s="5">
        <v>1246585.6399999999</v>
      </c>
    </row>
    <row r="15" spans="1:5" x14ac:dyDescent="0.25">
      <c r="A15" s="4" t="s">
        <v>81</v>
      </c>
      <c r="B15" s="5">
        <v>85233</v>
      </c>
      <c r="C15" s="5">
        <v>2876579.52</v>
      </c>
      <c r="D15" s="5">
        <v>55843</v>
      </c>
      <c r="E15" s="5">
        <v>908346.19</v>
      </c>
    </row>
    <row r="16" spans="1:5" x14ac:dyDescent="0.25">
      <c r="A16" s="4" t="s">
        <v>35</v>
      </c>
      <c r="B16" s="5">
        <v>48985</v>
      </c>
      <c r="C16" s="5">
        <v>1107557.97</v>
      </c>
      <c r="D16" s="5">
        <v>19887</v>
      </c>
      <c r="E16" s="5">
        <v>337635.57999999996</v>
      </c>
    </row>
    <row r="17" spans="1:5" x14ac:dyDescent="0.25">
      <c r="A17" s="4" t="s">
        <v>30</v>
      </c>
      <c r="B17" s="5">
        <v>478718</v>
      </c>
      <c r="C17" s="5">
        <v>6336818.9099999974</v>
      </c>
      <c r="D17" s="5">
        <v>236135</v>
      </c>
      <c r="E17" s="5">
        <v>3414748.9900000012</v>
      </c>
    </row>
    <row r="18" spans="1:5" x14ac:dyDescent="0.25">
      <c r="A18" s="4" t="s">
        <v>68</v>
      </c>
      <c r="B18" s="5">
        <v>10648</v>
      </c>
      <c r="C18" s="5">
        <v>200082.37000000002</v>
      </c>
      <c r="D18" s="5">
        <v>2034</v>
      </c>
      <c r="E18" s="5">
        <v>48235.159999999996</v>
      </c>
    </row>
    <row r="19" spans="1:5" x14ac:dyDescent="0.25">
      <c r="A19" s="4" t="s">
        <v>80</v>
      </c>
      <c r="B19" s="5">
        <v>81011</v>
      </c>
      <c r="C19" s="5">
        <v>2297798.7599999988</v>
      </c>
      <c r="D19" s="5">
        <v>67765</v>
      </c>
      <c r="E19" s="5">
        <v>990526.91999999981</v>
      </c>
    </row>
    <row r="20" spans="1:5" x14ac:dyDescent="0.25">
      <c r="A20" s="4" t="s">
        <v>69</v>
      </c>
      <c r="B20" s="5">
        <v>96880</v>
      </c>
      <c r="C20" s="5">
        <v>1692026.0400000005</v>
      </c>
      <c r="D20" s="5">
        <v>54274</v>
      </c>
      <c r="E20" s="5">
        <v>998309.00999999978</v>
      </c>
    </row>
    <row r="21" spans="1:5" x14ac:dyDescent="0.25">
      <c r="A21" s="4" t="s">
        <v>73</v>
      </c>
      <c r="B21" s="5">
        <v>29187</v>
      </c>
      <c r="C21" s="5">
        <v>569150.81000000006</v>
      </c>
      <c r="D21" s="5">
        <v>4781</v>
      </c>
      <c r="E21" s="5">
        <v>108877.15000000001</v>
      </c>
    </row>
    <row r="22" spans="1:5" x14ac:dyDescent="0.25">
      <c r="A22" s="4" t="s">
        <v>75</v>
      </c>
      <c r="B22" s="5">
        <v>73980</v>
      </c>
      <c r="C22" s="5">
        <v>1754197.92</v>
      </c>
      <c r="D22" s="5">
        <v>24352</v>
      </c>
      <c r="E22" s="5">
        <v>374641.46999999991</v>
      </c>
    </row>
    <row r="23" spans="1:5" x14ac:dyDescent="0.25">
      <c r="A23" s="4" t="s">
        <v>38</v>
      </c>
      <c r="B23" s="5">
        <v>1719968</v>
      </c>
      <c r="C23" s="5">
        <v>33332130.86999999</v>
      </c>
      <c r="D23" s="5">
        <v>853858</v>
      </c>
      <c r="E23" s="5">
        <v>13541168.150000002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sqref="A1:XFD1048576"/>
    </sheetView>
  </sheetViews>
  <sheetFormatPr defaultRowHeight="15" x14ac:dyDescent="0.25"/>
  <cols>
    <col min="1" max="1" width="13.140625" style="6" customWidth="1"/>
    <col min="2" max="2" width="11.28515625" style="6" customWidth="1"/>
    <col min="3" max="3" width="15.42578125" style="6" customWidth="1"/>
    <col min="4" max="4" width="11.5703125" style="6" customWidth="1"/>
    <col min="5" max="5" width="18.5703125" style="6" bestFit="1" customWidth="1"/>
    <col min="6" max="7" width="18.42578125" style="6" bestFit="1" customWidth="1"/>
    <col min="8" max="10" width="2" style="6" bestFit="1" customWidth="1"/>
    <col min="11" max="63" width="3" style="6" bestFit="1" customWidth="1"/>
    <col min="64" max="484" width="4" style="6" bestFit="1" customWidth="1"/>
    <col min="485" max="1958" width="5" style="6" bestFit="1" customWidth="1"/>
    <col min="1959" max="2015" width="6" style="6" bestFit="1" customWidth="1"/>
    <col min="2016" max="2016" width="7" style="6" bestFit="1" customWidth="1"/>
    <col min="2017" max="2017" width="7.28515625" style="6" bestFit="1" customWidth="1"/>
    <col min="2018" max="2018" width="11.28515625" style="6" bestFit="1" customWidth="1"/>
    <col min="2019" max="16384" width="9.140625" style="6"/>
  </cols>
  <sheetData>
    <row r="1" spans="1:7" x14ac:dyDescent="0.25">
      <c r="A1" s="3" t="s">
        <v>1</v>
      </c>
      <c r="B1" s="4">
        <v>4</v>
      </c>
    </row>
    <row r="3" spans="1:7" x14ac:dyDescent="0.25">
      <c r="A3" s="3" t="s">
        <v>37</v>
      </c>
      <c r="B3" s="8" t="s">
        <v>39</v>
      </c>
      <c r="C3" s="8" t="s">
        <v>54</v>
      </c>
      <c r="D3" s="8" t="s">
        <v>40</v>
      </c>
      <c r="E3" s="8" t="s">
        <v>184</v>
      </c>
      <c r="F3" s="8" t="s">
        <v>182</v>
      </c>
      <c r="G3"/>
    </row>
    <row r="4" spans="1:7" x14ac:dyDescent="0.25">
      <c r="A4" s="4" t="s">
        <v>70</v>
      </c>
      <c r="B4" s="5">
        <v>404322</v>
      </c>
      <c r="C4" s="5">
        <v>8330013.9400000013</v>
      </c>
      <c r="D4" s="5">
        <v>148335</v>
      </c>
      <c r="E4" s="5">
        <v>2842556.6900000009</v>
      </c>
      <c r="F4" s="5">
        <v>1338002.2600000002</v>
      </c>
      <c r="G4"/>
    </row>
    <row r="5" spans="1:7" x14ac:dyDescent="0.25">
      <c r="A5" s="4" t="s">
        <v>78</v>
      </c>
      <c r="B5" s="5">
        <v>227582</v>
      </c>
      <c r="C5" s="5">
        <v>6939926.8000000035</v>
      </c>
      <c r="D5" s="5">
        <v>145829</v>
      </c>
      <c r="E5" s="5">
        <v>2214882.5700000003</v>
      </c>
      <c r="F5" s="5">
        <v>919993.63000000105</v>
      </c>
      <c r="G5"/>
    </row>
    <row r="6" spans="1:7" x14ac:dyDescent="0.25">
      <c r="A6" s="4" t="s">
        <v>64</v>
      </c>
      <c r="B6" s="5">
        <v>735493</v>
      </c>
      <c r="C6" s="5">
        <v>9759045.520000007</v>
      </c>
      <c r="D6" s="5">
        <v>414063</v>
      </c>
      <c r="E6" s="5">
        <v>5985013.7399999956</v>
      </c>
      <c r="F6" s="5">
        <v>2436282.7999999984</v>
      </c>
      <c r="G6"/>
    </row>
    <row r="7" spans="1:7" x14ac:dyDescent="0.25">
      <c r="A7" s="4" t="s">
        <v>76</v>
      </c>
      <c r="B7" s="5">
        <v>352571</v>
      </c>
      <c r="C7" s="5">
        <v>8303144.6100000031</v>
      </c>
      <c r="D7" s="5">
        <v>145631</v>
      </c>
      <c r="E7" s="5">
        <v>2498715.149999999</v>
      </c>
      <c r="F7" s="5">
        <v>1185214.6800000004</v>
      </c>
      <c r="G7"/>
    </row>
    <row r="8" spans="1:7" x14ac:dyDescent="0.25">
      <c r="A8" s="4" t="s">
        <v>38</v>
      </c>
      <c r="B8" s="5">
        <v>1719968</v>
      </c>
      <c r="C8" s="5">
        <v>33332130.870000016</v>
      </c>
      <c r="D8" s="5">
        <v>853858</v>
      </c>
      <c r="E8" s="5">
        <v>13541168.149999995</v>
      </c>
      <c r="F8" s="5">
        <v>5879493.3700000001</v>
      </c>
      <c r="G8"/>
    </row>
    <row r="9" spans="1:7" x14ac:dyDescent="0.25">
      <c r="A9"/>
      <c r="B9"/>
      <c r="C9"/>
      <c r="D9"/>
      <c r="E9"/>
    </row>
    <row r="10" spans="1:7" x14ac:dyDescent="0.25">
      <c r="A10"/>
      <c r="B10"/>
      <c r="C10"/>
      <c r="D10"/>
      <c r="E10"/>
    </row>
    <row r="11" spans="1:7" x14ac:dyDescent="0.25">
      <c r="A11"/>
      <c r="B11"/>
      <c r="C11"/>
      <c r="D11"/>
      <c r="E11"/>
    </row>
    <row r="12" spans="1:7" x14ac:dyDescent="0.25">
      <c r="A12"/>
      <c r="B12"/>
      <c r="C12"/>
      <c r="D12"/>
      <c r="E12"/>
    </row>
    <row r="13" spans="1:7" x14ac:dyDescent="0.25">
      <c r="A13"/>
      <c r="B13"/>
      <c r="C13"/>
      <c r="D13"/>
      <c r="E13"/>
    </row>
    <row r="14" spans="1:7" x14ac:dyDescent="0.25">
      <c r="A14"/>
      <c r="B14"/>
      <c r="C14"/>
      <c r="D14"/>
      <c r="E14"/>
    </row>
    <row r="15" spans="1:7" x14ac:dyDescent="0.25">
      <c r="A15"/>
      <c r="B15"/>
      <c r="C15"/>
      <c r="D15"/>
      <c r="E15"/>
    </row>
    <row r="16" spans="1:7" x14ac:dyDescent="0.25">
      <c r="A16"/>
      <c r="B16"/>
      <c r="C16"/>
      <c r="D16"/>
      <c r="E16"/>
    </row>
    <row r="17" spans="1:5" x14ac:dyDescent="0.25">
      <c r="A17"/>
      <c r="B17"/>
      <c r="C17"/>
      <c r="D17"/>
      <c r="E17"/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/>
      <c r="E20"/>
    </row>
    <row r="21" spans="1:5" x14ac:dyDescent="0.25">
      <c r="A21"/>
      <c r="B21"/>
      <c r="C21"/>
      <c r="D21"/>
      <c r="E21"/>
    </row>
    <row r="22" spans="1:5" x14ac:dyDescent="0.25">
      <c r="A22"/>
      <c r="B22"/>
      <c r="C22"/>
      <c r="D22"/>
      <c r="E22"/>
    </row>
    <row r="23" spans="1:5" x14ac:dyDescent="0.25">
      <c r="A23"/>
      <c r="B23"/>
      <c r="C23"/>
      <c r="D23"/>
      <c r="E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E50B7-AA0A-4AB2-BFDF-4FFF6D21724B}">
  <dimension ref="A1:G31"/>
  <sheetViews>
    <sheetView workbookViewId="0">
      <selection activeCell="A3" sqref="A3"/>
    </sheetView>
  </sheetViews>
  <sheetFormatPr defaultRowHeight="15" x14ac:dyDescent="0.25"/>
  <cols>
    <col min="1" max="1" width="13.140625" style="8" customWidth="1"/>
    <col min="2" max="2" width="11.28515625" style="8" customWidth="1"/>
    <col min="3" max="3" width="15.42578125" style="8" customWidth="1"/>
    <col min="4" max="4" width="11.5703125" style="8" customWidth="1"/>
    <col min="5" max="5" width="18.5703125" style="8" bestFit="1" customWidth="1"/>
    <col min="6" max="7" width="18.42578125" style="8" bestFit="1" customWidth="1"/>
    <col min="8" max="10" width="2" style="8" bestFit="1" customWidth="1"/>
    <col min="11" max="63" width="3" style="8" bestFit="1" customWidth="1"/>
    <col min="64" max="484" width="4" style="8" bestFit="1" customWidth="1"/>
    <col min="485" max="1958" width="5" style="8" bestFit="1" customWidth="1"/>
    <col min="1959" max="2015" width="6" style="8" bestFit="1" customWidth="1"/>
    <col min="2016" max="2016" width="7" style="8" bestFit="1" customWidth="1"/>
    <col min="2017" max="2017" width="7.28515625" style="8" bestFit="1" customWidth="1"/>
    <col min="2018" max="2018" width="11.28515625" style="8" bestFit="1" customWidth="1"/>
    <col min="2019" max="16384" width="9.140625" style="8"/>
  </cols>
  <sheetData>
    <row r="1" spans="1:7" x14ac:dyDescent="0.25">
      <c r="A1"/>
      <c r="B1"/>
    </row>
    <row r="3" spans="1:7" x14ac:dyDescent="0.25">
      <c r="A3" s="3" t="s">
        <v>37</v>
      </c>
      <c r="B3" s="8" t="s">
        <v>39</v>
      </c>
      <c r="C3" s="8" t="s">
        <v>54</v>
      </c>
      <c r="D3" s="8" t="s">
        <v>40</v>
      </c>
      <c r="E3" s="8" t="s">
        <v>184</v>
      </c>
      <c r="F3" s="8" t="s">
        <v>182</v>
      </c>
      <c r="G3" s="3"/>
    </row>
    <row r="4" spans="1:7" x14ac:dyDescent="0.25">
      <c r="A4" s="4">
        <v>1</v>
      </c>
      <c r="B4" s="5">
        <v>958402</v>
      </c>
      <c r="C4" s="5">
        <v>9720052.5100000016</v>
      </c>
      <c r="D4" s="5">
        <v>774257</v>
      </c>
      <c r="E4" s="5">
        <v>9403258.9199999999</v>
      </c>
      <c r="F4" s="5">
        <v>3203476.8200000003</v>
      </c>
    </row>
    <row r="5" spans="1:7" x14ac:dyDescent="0.25">
      <c r="A5" s="4">
        <v>2</v>
      </c>
      <c r="B5" s="5">
        <v>795882</v>
      </c>
      <c r="C5" s="5">
        <v>11817493.220000001</v>
      </c>
      <c r="D5" s="5">
        <v>406819</v>
      </c>
      <c r="E5" s="5">
        <v>8977085.9900000021</v>
      </c>
      <c r="F5" s="5">
        <v>3020891.6699999985</v>
      </c>
    </row>
    <row r="6" spans="1:7" x14ac:dyDescent="0.25">
      <c r="A6" s="4">
        <v>3</v>
      </c>
      <c r="B6" s="5">
        <v>1981950</v>
      </c>
      <c r="C6" s="5">
        <v>31076451.07</v>
      </c>
      <c r="D6" s="5">
        <v>1103369</v>
      </c>
      <c r="E6" s="5">
        <v>23112962.460000001</v>
      </c>
      <c r="F6" s="5">
        <v>7620361.929999995</v>
      </c>
    </row>
    <row r="7" spans="1:7" x14ac:dyDescent="0.25">
      <c r="A7" s="4">
        <v>4</v>
      </c>
      <c r="B7" s="5">
        <v>1719968</v>
      </c>
      <c r="C7" s="5">
        <v>33332130.870000012</v>
      </c>
      <c r="D7" s="5">
        <v>853858</v>
      </c>
      <c r="E7" s="5">
        <v>13541168.150000013</v>
      </c>
      <c r="F7" s="5">
        <v>5879493.369999988</v>
      </c>
    </row>
    <row r="8" spans="1:7" x14ac:dyDescent="0.25">
      <c r="A8" s="4">
        <v>5</v>
      </c>
      <c r="B8" s="5">
        <v>1128020</v>
      </c>
      <c r="C8" s="5">
        <v>28279109.820000004</v>
      </c>
      <c r="D8" s="5">
        <v>428097</v>
      </c>
      <c r="E8" s="5">
        <v>7751791.3599999966</v>
      </c>
      <c r="F8" s="5">
        <v>4039516.2200000007</v>
      </c>
    </row>
    <row r="9" spans="1:7" x14ac:dyDescent="0.25">
      <c r="A9" s="4">
        <v>6</v>
      </c>
      <c r="B9" s="5">
        <v>427561</v>
      </c>
      <c r="C9" s="5">
        <v>12741875.420000002</v>
      </c>
      <c r="D9" s="5">
        <v>140104</v>
      </c>
      <c r="E9" s="5">
        <v>2755023.5399999996</v>
      </c>
      <c r="F9" s="5">
        <v>1313397.6300000001</v>
      </c>
    </row>
    <row r="10" spans="1:7" x14ac:dyDescent="0.25">
      <c r="A10" s="4">
        <v>7</v>
      </c>
      <c r="B10" s="5">
        <v>141239</v>
      </c>
      <c r="C10" s="5">
        <v>4202414.51</v>
      </c>
      <c r="D10" s="5">
        <v>71607</v>
      </c>
      <c r="E10" s="5">
        <v>1596651.5799999998</v>
      </c>
      <c r="F10" s="5">
        <v>530604.7699999999</v>
      </c>
    </row>
    <row r="11" spans="1:7" x14ac:dyDescent="0.25">
      <c r="A11" s="4">
        <v>8</v>
      </c>
      <c r="B11" s="5">
        <v>501300</v>
      </c>
      <c r="C11" s="5">
        <v>18702401.119999994</v>
      </c>
      <c r="D11" s="5">
        <v>227575</v>
      </c>
      <c r="E11" s="5">
        <v>4489186.1900000023</v>
      </c>
      <c r="F11" s="5">
        <v>1958497.7100000002</v>
      </c>
    </row>
    <row r="12" spans="1:7" x14ac:dyDescent="0.25">
      <c r="A12" s="4">
        <v>9</v>
      </c>
      <c r="B12" s="5">
        <v>260774</v>
      </c>
      <c r="C12" s="5">
        <v>7073450.959999999</v>
      </c>
      <c r="D12" s="5">
        <v>133725</v>
      </c>
      <c r="E12" s="5">
        <v>3182795.2200000007</v>
      </c>
      <c r="F12" s="5">
        <v>1109451.47</v>
      </c>
    </row>
    <row r="13" spans="1:7" x14ac:dyDescent="0.25">
      <c r="A13" s="4" t="s">
        <v>194</v>
      </c>
      <c r="B13" s="5"/>
      <c r="C13" s="5"/>
      <c r="D13" s="5"/>
      <c r="E13" s="5"/>
      <c r="F13" s="5"/>
    </row>
    <row r="14" spans="1:7" x14ac:dyDescent="0.25">
      <c r="A14" s="4" t="s">
        <v>38</v>
      </c>
      <c r="B14" s="5">
        <v>7915096</v>
      </c>
      <c r="C14" s="5">
        <v>156945379.50000003</v>
      </c>
      <c r="D14" s="5">
        <v>4139411</v>
      </c>
      <c r="E14" s="5">
        <v>74809923.410000011</v>
      </c>
      <c r="F14" s="5">
        <v>28675691.589999981</v>
      </c>
    </row>
    <row r="15" spans="1:7" x14ac:dyDescent="0.25">
      <c r="A15"/>
      <c r="B15"/>
      <c r="C15"/>
      <c r="D15"/>
      <c r="E15"/>
      <c r="F15"/>
    </row>
    <row r="16" spans="1:7" x14ac:dyDescent="0.25">
      <c r="A16"/>
      <c r="B16"/>
      <c r="C16"/>
      <c r="D16"/>
      <c r="E16"/>
      <c r="F16"/>
    </row>
    <row r="17" spans="1:6" x14ac:dyDescent="0.25">
      <c r="A17"/>
      <c r="B17"/>
      <c r="C17"/>
      <c r="D17"/>
      <c r="E17"/>
      <c r="F17"/>
    </row>
    <row r="18" spans="1:6" x14ac:dyDescent="0.25">
      <c r="A18"/>
      <c r="B18"/>
      <c r="C18"/>
      <c r="D18"/>
      <c r="E18"/>
      <c r="F18"/>
    </row>
    <row r="19" spans="1:6" x14ac:dyDescent="0.25">
      <c r="A19"/>
      <c r="B19"/>
      <c r="C19"/>
      <c r="D19"/>
      <c r="E19"/>
      <c r="F19"/>
    </row>
    <row r="20" spans="1:6" x14ac:dyDescent="0.25">
      <c r="A20"/>
      <c r="B20"/>
      <c r="C20"/>
      <c r="D20"/>
      <c r="E20"/>
      <c r="F20"/>
    </row>
    <row r="21" spans="1:6" x14ac:dyDescent="0.25">
      <c r="A21"/>
      <c r="B21"/>
      <c r="C21"/>
      <c r="D21"/>
      <c r="E21"/>
      <c r="F21"/>
    </row>
    <row r="22" spans="1:6" x14ac:dyDescent="0.25">
      <c r="A22"/>
      <c r="B22"/>
      <c r="C22"/>
      <c r="D22"/>
      <c r="E22"/>
      <c r="F22"/>
    </row>
    <row r="23" spans="1:6" x14ac:dyDescent="0.25">
      <c r="A23"/>
      <c r="B23"/>
      <c r="C23"/>
      <c r="D23"/>
      <c r="E23"/>
      <c r="F23"/>
    </row>
    <row r="24" spans="1:6" x14ac:dyDescent="0.25">
      <c r="A24"/>
      <c r="B24"/>
      <c r="C24"/>
      <c r="D24"/>
      <c r="E24"/>
      <c r="F24"/>
    </row>
    <row r="25" spans="1:6" x14ac:dyDescent="0.25">
      <c r="A25"/>
      <c r="B25"/>
      <c r="C25"/>
      <c r="D25"/>
      <c r="E25"/>
      <c r="F25"/>
    </row>
    <row r="26" spans="1:6" x14ac:dyDescent="0.25">
      <c r="A26"/>
      <c r="B26"/>
      <c r="C26"/>
      <c r="D26"/>
      <c r="E26"/>
      <c r="F26"/>
    </row>
    <row r="27" spans="1:6" x14ac:dyDescent="0.25">
      <c r="A27"/>
      <c r="B27"/>
      <c r="C27"/>
      <c r="D27"/>
      <c r="E27"/>
      <c r="F27"/>
    </row>
    <row r="28" spans="1:6" x14ac:dyDescent="0.25">
      <c r="A28"/>
      <c r="B28"/>
      <c r="C28"/>
      <c r="D28"/>
      <c r="E28"/>
      <c r="F28"/>
    </row>
    <row r="29" spans="1:6" x14ac:dyDescent="0.25">
      <c r="A29"/>
      <c r="B29"/>
      <c r="C29"/>
      <c r="D29"/>
      <c r="E29"/>
      <c r="F29"/>
    </row>
    <row r="30" spans="1:6" x14ac:dyDescent="0.25">
      <c r="A30"/>
      <c r="B30"/>
      <c r="C30"/>
      <c r="D30"/>
      <c r="E30"/>
      <c r="F30"/>
    </row>
    <row r="31" spans="1:6" x14ac:dyDescent="0.25">
      <c r="A31"/>
      <c r="B31"/>
      <c r="C31"/>
      <c r="D31"/>
      <c r="E31"/>
      <c r="F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501"/>
  <sheetViews>
    <sheetView workbookViewId="0">
      <pane xSplit="1" ySplit="1" topLeftCell="B447" activePane="bottomRight" state="frozen"/>
      <selection pane="topRight" activeCell="B1" sqref="B1"/>
      <selection pane="bottomLeft" activeCell="A2" sqref="A2"/>
      <selection pane="bottomRight" activeCell="R454" sqref="R454"/>
    </sheetView>
  </sheetViews>
  <sheetFormatPr defaultRowHeight="15" x14ac:dyDescent="0.25"/>
  <cols>
    <col min="1" max="2" width="10.7109375" style="1" customWidth="1"/>
    <col min="3" max="3" width="15.7109375" style="2" customWidth="1"/>
    <col min="4" max="29" width="10.7109375" style="1" customWidth="1"/>
    <col min="40" max="40" width="9.140625" style="8"/>
    <col min="42" max="42" width="9.140625" style="6"/>
  </cols>
  <sheetData>
    <row r="1" spans="1:42" x14ac:dyDescent="0.25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44</v>
      </c>
      <c r="S1" s="9" t="s">
        <v>45</v>
      </c>
      <c r="T1" s="9" t="s">
        <v>46</v>
      </c>
      <c r="U1" s="9" t="s">
        <v>47</v>
      </c>
      <c r="V1" s="9" t="s">
        <v>48</v>
      </c>
      <c r="W1" s="9" t="s">
        <v>49</v>
      </c>
      <c r="X1" s="9" t="s">
        <v>17</v>
      </c>
      <c r="Y1" s="9" t="s">
        <v>18</v>
      </c>
      <c r="Z1" s="9" t="s">
        <v>50</v>
      </c>
      <c r="AA1" s="9" t="s">
        <v>19</v>
      </c>
      <c r="AB1" s="9" t="s">
        <v>20</v>
      </c>
      <c r="AC1" s="9" t="s">
        <v>21</v>
      </c>
      <c r="AD1" s="9" t="s">
        <v>22</v>
      </c>
      <c r="AE1" s="9" t="s">
        <v>23</v>
      </c>
      <c r="AF1" s="9" t="s">
        <v>24</v>
      </c>
      <c r="AG1" s="9" t="s">
        <v>25</v>
      </c>
      <c r="AH1" s="9" t="s">
        <v>51</v>
      </c>
      <c r="AI1" s="9" t="s">
        <v>52</v>
      </c>
      <c r="AJ1" s="9" t="s">
        <v>53</v>
      </c>
      <c r="AK1" s="9" t="s">
        <v>26</v>
      </c>
      <c r="AL1" s="9" t="s">
        <v>183</v>
      </c>
      <c r="AM1" s="9" t="s">
        <v>27</v>
      </c>
      <c r="AN1" s="9" t="s">
        <v>28</v>
      </c>
      <c r="AO1" s="1" t="s">
        <v>60</v>
      </c>
      <c r="AP1" s="1" t="s">
        <v>95</v>
      </c>
    </row>
    <row r="2" spans="1:42" x14ac:dyDescent="0.25">
      <c r="A2" s="9">
        <v>1</v>
      </c>
      <c r="B2" s="9">
        <v>4</v>
      </c>
      <c r="C2" s="10"/>
      <c r="D2" s="9">
        <v>896</v>
      </c>
      <c r="E2" s="9">
        <v>358</v>
      </c>
      <c r="F2" s="9">
        <v>3095.35</v>
      </c>
      <c r="G2" s="9">
        <v>2680.79</v>
      </c>
      <c r="H2" s="9">
        <v>5776.14</v>
      </c>
      <c r="I2" s="9">
        <v>19.739999999999998</v>
      </c>
      <c r="J2" s="9">
        <v>7.33</v>
      </c>
      <c r="K2" s="9">
        <v>487.11</v>
      </c>
      <c r="L2" s="9">
        <v>349.11</v>
      </c>
      <c r="M2" s="9">
        <v>233.16</v>
      </c>
      <c r="N2" s="9">
        <v>388.53</v>
      </c>
      <c r="O2" s="9">
        <v>77.349999999999994</v>
      </c>
      <c r="P2" s="9">
        <v>3.58</v>
      </c>
      <c r="Q2" s="9">
        <v>1538.83</v>
      </c>
      <c r="R2" s="9">
        <v>463.66</v>
      </c>
      <c r="S2" s="9">
        <v>325.99</v>
      </c>
      <c r="T2" s="9">
        <v>249.1</v>
      </c>
      <c r="U2" s="9">
        <v>379.81</v>
      </c>
      <c r="V2" s="9">
        <v>0</v>
      </c>
      <c r="W2" s="9">
        <v>3.57</v>
      </c>
      <c r="X2" s="9">
        <v>1422.14</v>
      </c>
      <c r="Y2" s="9">
        <v>2960.98</v>
      </c>
      <c r="Z2" s="9">
        <v>1038.76</v>
      </c>
      <c r="AA2" s="9">
        <v>5802.3</v>
      </c>
      <c r="AB2" s="9">
        <v>1414.41</v>
      </c>
      <c r="AC2" s="9">
        <v>1517.3</v>
      </c>
      <c r="AD2" s="9">
        <v>2969.78</v>
      </c>
      <c r="AE2" s="9">
        <v>399.74</v>
      </c>
      <c r="AF2" s="9">
        <v>22.47</v>
      </c>
      <c r="AG2" s="9">
        <v>12126</v>
      </c>
      <c r="AH2" s="9">
        <v>9133.75</v>
      </c>
      <c r="AI2" s="9">
        <v>3315.9</v>
      </c>
      <c r="AJ2" s="9">
        <v>12449.65</v>
      </c>
      <c r="AK2" s="9">
        <v>13.89</v>
      </c>
      <c r="AL2" s="9">
        <v>7356.81</v>
      </c>
      <c r="AM2" s="9">
        <v>14261.22</v>
      </c>
      <c r="AN2" s="9">
        <v>20.55</v>
      </c>
      <c r="AO2" s="6" t="str">
        <f>VLOOKUP(A2,ACTCTAZ1580!$A$2:$F$2837,5, FALSE)</f>
        <v>Albany</v>
      </c>
      <c r="AP2" s="6" t="str">
        <f>VLOOKUP(A2,ACTCTAZ1580!$A$2:$F$2837,6, FALSE)</f>
        <v>North</v>
      </c>
    </row>
    <row r="3" spans="1:42" x14ac:dyDescent="0.25">
      <c r="A3" s="9">
        <v>2</v>
      </c>
      <c r="B3" s="9">
        <v>4</v>
      </c>
      <c r="C3" s="10"/>
      <c r="D3" s="9">
        <v>3214</v>
      </c>
      <c r="E3" s="9">
        <v>671</v>
      </c>
      <c r="F3" s="9">
        <v>10146.5</v>
      </c>
      <c r="G3" s="9">
        <v>7068.13</v>
      </c>
      <c r="H3" s="9">
        <v>17214.63</v>
      </c>
      <c r="I3" s="9">
        <v>20.93</v>
      </c>
      <c r="J3" s="9">
        <v>7.69</v>
      </c>
      <c r="K3" s="9">
        <v>1870.14</v>
      </c>
      <c r="L3" s="9">
        <v>1376.65</v>
      </c>
      <c r="M3" s="9">
        <v>887.2</v>
      </c>
      <c r="N3" s="9">
        <v>923.08</v>
      </c>
      <c r="O3" s="9">
        <v>289.83</v>
      </c>
      <c r="P3" s="9">
        <v>8.16</v>
      </c>
      <c r="Q3" s="9">
        <v>5355.07</v>
      </c>
      <c r="R3" s="9">
        <v>1243.77</v>
      </c>
      <c r="S3" s="9">
        <v>847.61</v>
      </c>
      <c r="T3" s="9">
        <v>752.25</v>
      </c>
      <c r="U3" s="9">
        <v>915.07</v>
      </c>
      <c r="V3" s="9">
        <v>0</v>
      </c>
      <c r="W3" s="9">
        <v>8.16</v>
      </c>
      <c r="X3" s="9">
        <v>3766.85</v>
      </c>
      <c r="Y3" s="9">
        <v>9121.92</v>
      </c>
      <c r="Z3" s="9">
        <v>2843.63</v>
      </c>
      <c r="AA3" s="9">
        <v>23020.1</v>
      </c>
      <c r="AB3" s="9">
        <v>5849.71</v>
      </c>
      <c r="AC3" s="9">
        <v>6355.68</v>
      </c>
      <c r="AD3" s="9">
        <v>7563.07</v>
      </c>
      <c r="AE3" s="9">
        <v>1700.9</v>
      </c>
      <c r="AF3" s="9">
        <v>48.33</v>
      </c>
      <c r="AG3" s="9">
        <v>44537.79</v>
      </c>
      <c r="AH3" s="9">
        <v>36926.39</v>
      </c>
      <c r="AI3" s="9">
        <v>12769.33</v>
      </c>
      <c r="AJ3" s="9">
        <v>49695.72</v>
      </c>
      <c r="AK3" s="9">
        <v>15.46</v>
      </c>
      <c r="AL3" s="9">
        <v>20549.2</v>
      </c>
      <c r="AM3" s="9">
        <v>40489.300000000003</v>
      </c>
      <c r="AN3" s="9">
        <v>30.62</v>
      </c>
      <c r="AO3" s="6" t="str">
        <f>VLOOKUP(A3,ACTCTAZ1580!$A$2:$F$2837,5, FALSE)</f>
        <v>Albany</v>
      </c>
      <c r="AP3" s="6" t="str">
        <f>VLOOKUP(A3,ACTCTAZ1580!$A$2:$F$2837,6, FALSE)</f>
        <v>North</v>
      </c>
    </row>
    <row r="4" spans="1:42" x14ac:dyDescent="0.25">
      <c r="A4" s="9">
        <v>3</v>
      </c>
      <c r="B4" s="9">
        <v>4</v>
      </c>
      <c r="C4" s="10"/>
      <c r="D4" s="9">
        <v>922</v>
      </c>
      <c r="E4" s="9">
        <v>197</v>
      </c>
      <c r="F4" s="9">
        <v>2878.73</v>
      </c>
      <c r="G4" s="9">
        <v>2088.66</v>
      </c>
      <c r="H4" s="9">
        <v>4967.3900000000003</v>
      </c>
      <c r="I4" s="9">
        <v>20.14</v>
      </c>
      <c r="J4" s="9">
        <v>7.35</v>
      </c>
      <c r="K4" s="9">
        <v>523.25</v>
      </c>
      <c r="L4" s="9">
        <v>386.33</v>
      </c>
      <c r="M4" s="9">
        <v>249.45</v>
      </c>
      <c r="N4" s="9">
        <v>267.41000000000003</v>
      </c>
      <c r="O4" s="9">
        <v>83.24</v>
      </c>
      <c r="P4" s="9">
        <v>2.46</v>
      </c>
      <c r="Q4" s="9">
        <v>1512.14</v>
      </c>
      <c r="R4" s="9">
        <v>366.79</v>
      </c>
      <c r="S4" s="9">
        <v>266.39</v>
      </c>
      <c r="T4" s="9">
        <v>218.5</v>
      </c>
      <c r="U4" s="9">
        <v>270.35000000000002</v>
      </c>
      <c r="V4" s="9">
        <v>0</v>
      </c>
      <c r="W4" s="9">
        <v>2.46</v>
      </c>
      <c r="X4" s="9">
        <v>1124.49</v>
      </c>
      <c r="Y4" s="9">
        <v>2636.63</v>
      </c>
      <c r="Z4" s="9">
        <v>851.68</v>
      </c>
      <c r="AA4" s="9">
        <v>6141.91</v>
      </c>
      <c r="AB4" s="9">
        <v>1675.86</v>
      </c>
      <c r="AC4" s="9">
        <v>1697.27</v>
      </c>
      <c r="AD4" s="9">
        <v>2129.58</v>
      </c>
      <c r="AE4" s="9">
        <v>437.14</v>
      </c>
      <c r="AF4" s="9">
        <v>13.81</v>
      </c>
      <c r="AG4" s="9">
        <v>12095.57</v>
      </c>
      <c r="AH4" s="9">
        <v>9952.18</v>
      </c>
      <c r="AI4" s="9">
        <v>3621.3</v>
      </c>
      <c r="AJ4" s="9">
        <v>13573.48</v>
      </c>
      <c r="AK4" s="9">
        <v>14.72</v>
      </c>
      <c r="AL4" s="9">
        <v>5652.39</v>
      </c>
      <c r="AM4" s="9">
        <v>11392.15</v>
      </c>
      <c r="AN4" s="9">
        <v>28.69</v>
      </c>
      <c r="AO4" s="6" t="str">
        <f>VLOOKUP(A4,ACTCTAZ1580!$A$2:$F$2837,5, FALSE)</f>
        <v>Albany</v>
      </c>
      <c r="AP4" s="6" t="str">
        <f>VLOOKUP(A4,ACTCTAZ1580!$A$2:$F$2837,6, FALSE)</f>
        <v>North</v>
      </c>
    </row>
    <row r="5" spans="1:42" x14ac:dyDescent="0.25">
      <c r="A5" s="9">
        <v>4</v>
      </c>
      <c r="B5" s="9">
        <v>4</v>
      </c>
      <c r="C5" s="10"/>
      <c r="D5" s="9">
        <v>687</v>
      </c>
      <c r="E5" s="9">
        <v>258</v>
      </c>
      <c r="F5" s="9">
        <v>2051.0100000000002</v>
      </c>
      <c r="G5" s="9">
        <v>1912.15</v>
      </c>
      <c r="H5" s="9">
        <v>3963.16</v>
      </c>
      <c r="I5" s="9">
        <v>17.84</v>
      </c>
      <c r="J5" s="9">
        <v>6.44</v>
      </c>
      <c r="K5" s="9">
        <v>211.67</v>
      </c>
      <c r="L5" s="9">
        <v>229.15</v>
      </c>
      <c r="M5" s="9">
        <v>156.46</v>
      </c>
      <c r="N5" s="9">
        <v>239.7</v>
      </c>
      <c r="O5" s="9">
        <v>73.36</v>
      </c>
      <c r="P5" s="9">
        <v>2.41</v>
      </c>
      <c r="Q5" s="9">
        <v>912.75</v>
      </c>
      <c r="R5" s="9">
        <v>278.74</v>
      </c>
      <c r="S5" s="9">
        <v>322.79000000000002</v>
      </c>
      <c r="T5" s="9">
        <v>140.09</v>
      </c>
      <c r="U5" s="9">
        <v>225.69</v>
      </c>
      <c r="V5" s="9">
        <v>0</v>
      </c>
      <c r="W5" s="9">
        <v>2.4</v>
      </c>
      <c r="X5" s="9">
        <v>969.72</v>
      </c>
      <c r="Y5" s="9">
        <v>1882.48</v>
      </c>
      <c r="Z5" s="9">
        <v>741.63</v>
      </c>
      <c r="AA5" s="9">
        <v>2437.09</v>
      </c>
      <c r="AB5" s="9">
        <v>870.74</v>
      </c>
      <c r="AC5" s="9">
        <v>949.19</v>
      </c>
      <c r="AD5" s="9">
        <v>1715.06</v>
      </c>
      <c r="AE5" s="9">
        <v>359.14</v>
      </c>
      <c r="AF5" s="9">
        <v>15.68</v>
      </c>
      <c r="AG5" s="9">
        <v>6346.88</v>
      </c>
      <c r="AH5" s="9">
        <v>4616.1499999999996</v>
      </c>
      <c r="AI5" s="9">
        <v>1897.92</v>
      </c>
      <c r="AJ5" s="9">
        <v>6514.07</v>
      </c>
      <c r="AK5" s="9">
        <v>9.48</v>
      </c>
      <c r="AL5" s="9">
        <v>4353.04</v>
      </c>
      <c r="AM5" s="9">
        <v>8675.58</v>
      </c>
      <c r="AN5" s="9">
        <v>16.87</v>
      </c>
      <c r="AO5" s="6" t="str">
        <f>VLOOKUP(A5,ACTCTAZ1580!$A$2:$F$2837,5, FALSE)</f>
        <v>Albany</v>
      </c>
      <c r="AP5" s="6" t="str">
        <f>VLOOKUP(A5,ACTCTAZ1580!$A$2:$F$2837,6, FALSE)</f>
        <v>North</v>
      </c>
    </row>
    <row r="6" spans="1:42" x14ac:dyDescent="0.25">
      <c r="A6" s="9">
        <v>5</v>
      </c>
      <c r="B6" s="9">
        <v>4</v>
      </c>
      <c r="C6" s="10"/>
      <c r="D6" s="9">
        <v>0</v>
      </c>
      <c r="E6" s="9">
        <v>255</v>
      </c>
      <c r="F6" s="9">
        <v>457.51</v>
      </c>
      <c r="G6" s="9">
        <v>735.54</v>
      </c>
      <c r="H6" s="9">
        <v>1193.05</v>
      </c>
      <c r="I6" s="9">
        <v>26.3</v>
      </c>
      <c r="J6" s="9">
        <v>12.12</v>
      </c>
      <c r="K6" s="9">
        <v>0.4</v>
      </c>
      <c r="L6" s="9">
        <v>0</v>
      </c>
      <c r="M6" s="9">
        <v>0.11</v>
      </c>
      <c r="N6" s="9">
        <v>152.51</v>
      </c>
      <c r="O6" s="9">
        <v>63.52</v>
      </c>
      <c r="P6" s="9">
        <v>1.83</v>
      </c>
      <c r="Q6" s="9">
        <v>218.37</v>
      </c>
      <c r="R6" s="9">
        <v>269.27999999999997</v>
      </c>
      <c r="S6" s="9">
        <v>37.97</v>
      </c>
      <c r="T6" s="9">
        <v>21.67</v>
      </c>
      <c r="U6" s="9">
        <v>126.7</v>
      </c>
      <c r="V6" s="9">
        <v>0</v>
      </c>
      <c r="W6" s="9">
        <v>1.83</v>
      </c>
      <c r="X6" s="9">
        <v>457.45</v>
      </c>
      <c r="Y6" s="9">
        <v>675.81</v>
      </c>
      <c r="Z6" s="9">
        <v>328.92</v>
      </c>
      <c r="AA6" s="9">
        <v>8.58</v>
      </c>
      <c r="AB6" s="9">
        <v>0</v>
      </c>
      <c r="AC6" s="9">
        <v>2.09</v>
      </c>
      <c r="AD6" s="9">
        <v>1808.46</v>
      </c>
      <c r="AE6" s="9">
        <v>597.79</v>
      </c>
      <c r="AF6" s="9">
        <v>16.78</v>
      </c>
      <c r="AG6" s="9">
        <v>2433.6999999999998</v>
      </c>
      <c r="AH6" s="9">
        <v>608.46</v>
      </c>
      <c r="AI6" s="9">
        <v>124.83</v>
      </c>
      <c r="AJ6" s="9">
        <v>733.29</v>
      </c>
      <c r="AK6" s="9">
        <v>0</v>
      </c>
      <c r="AL6" s="9">
        <v>4689.24</v>
      </c>
      <c r="AM6" s="9">
        <v>6894.58</v>
      </c>
      <c r="AN6" s="9">
        <v>18.39</v>
      </c>
      <c r="AO6" s="6" t="str">
        <f>VLOOKUP(A6,ACTCTAZ1580!$A$2:$F$2837,5, FALSE)</f>
        <v>Albany</v>
      </c>
      <c r="AP6" s="6" t="str">
        <f>VLOOKUP(A6,ACTCTAZ1580!$A$2:$F$2837,6, FALSE)</f>
        <v>North</v>
      </c>
    </row>
    <row r="7" spans="1:42" x14ac:dyDescent="0.25">
      <c r="A7" s="9">
        <v>6</v>
      </c>
      <c r="B7" s="9">
        <v>4</v>
      </c>
      <c r="C7" s="10"/>
      <c r="D7" s="9">
        <v>2599</v>
      </c>
      <c r="E7" s="9">
        <v>566</v>
      </c>
      <c r="F7" s="9">
        <v>7096.55</v>
      </c>
      <c r="G7" s="9">
        <v>4945.7700000000004</v>
      </c>
      <c r="H7" s="9">
        <v>12042.32</v>
      </c>
      <c r="I7" s="9">
        <v>19.16</v>
      </c>
      <c r="J7" s="9">
        <v>6.94</v>
      </c>
      <c r="K7" s="9">
        <v>848.4</v>
      </c>
      <c r="L7" s="9">
        <v>865.73</v>
      </c>
      <c r="M7" s="9">
        <v>595.36</v>
      </c>
      <c r="N7" s="9">
        <v>648.37</v>
      </c>
      <c r="O7" s="9">
        <v>285.69</v>
      </c>
      <c r="P7" s="9">
        <v>6.58</v>
      </c>
      <c r="Q7" s="9">
        <v>3250.12</v>
      </c>
      <c r="R7" s="9">
        <v>799.44</v>
      </c>
      <c r="S7" s="9">
        <v>558.25</v>
      </c>
      <c r="T7" s="9">
        <v>481.96</v>
      </c>
      <c r="U7" s="9">
        <v>627.62</v>
      </c>
      <c r="V7" s="9">
        <v>0</v>
      </c>
      <c r="W7" s="9">
        <v>6.58</v>
      </c>
      <c r="X7" s="9">
        <v>2473.86</v>
      </c>
      <c r="Y7" s="9">
        <v>5723.98</v>
      </c>
      <c r="Z7" s="9">
        <v>1839.65</v>
      </c>
      <c r="AA7" s="9">
        <v>10242.540000000001</v>
      </c>
      <c r="AB7" s="9">
        <v>3643.36</v>
      </c>
      <c r="AC7" s="9">
        <v>4005.26</v>
      </c>
      <c r="AD7" s="9">
        <v>5044.9399999999996</v>
      </c>
      <c r="AE7" s="9">
        <v>1561.89</v>
      </c>
      <c r="AF7" s="9">
        <v>41.64</v>
      </c>
      <c r="AG7" s="9">
        <v>24539.63</v>
      </c>
      <c r="AH7" s="9">
        <v>19453.05</v>
      </c>
      <c r="AI7" s="9">
        <v>7470.97</v>
      </c>
      <c r="AJ7" s="9">
        <v>26924.02</v>
      </c>
      <c r="AK7" s="9">
        <v>10.36</v>
      </c>
      <c r="AL7" s="9">
        <v>12764.71</v>
      </c>
      <c r="AM7" s="9">
        <v>25653.34</v>
      </c>
      <c r="AN7" s="9">
        <v>22.55</v>
      </c>
      <c r="AO7" s="6" t="str">
        <f>VLOOKUP(A7,ACTCTAZ1580!$A$2:$F$2837,5, FALSE)</f>
        <v>Albany</v>
      </c>
      <c r="AP7" s="6" t="str">
        <f>VLOOKUP(A7,ACTCTAZ1580!$A$2:$F$2837,6, FALSE)</f>
        <v>North</v>
      </c>
    </row>
    <row r="8" spans="1:42" x14ac:dyDescent="0.25">
      <c r="A8" s="9">
        <v>7</v>
      </c>
      <c r="B8" s="9">
        <v>4</v>
      </c>
      <c r="C8" s="10"/>
      <c r="D8" s="9">
        <v>932</v>
      </c>
      <c r="E8" s="9">
        <v>448</v>
      </c>
      <c r="F8" s="9">
        <v>3445.84</v>
      </c>
      <c r="G8" s="9">
        <v>3579.04</v>
      </c>
      <c r="H8" s="9">
        <v>7024.88</v>
      </c>
      <c r="I8" s="9">
        <v>17.03</v>
      </c>
      <c r="J8" s="9">
        <v>6.59</v>
      </c>
      <c r="K8" s="9">
        <v>538.01</v>
      </c>
      <c r="L8" s="9">
        <v>389.61</v>
      </c>
      <c r="M8" s="9">
        <v>246.71</v>
      </c>
      <c r="N8" s="9">
        <v>485.04</v>
      </c>
      <c r="O8" s="9">
        <v>71.83</v>
      </c>
      <c r="P8" s="9">
        <v>4.18</v>
      </c>
      <c r="Q8" s="9">
        <v>1735.38</v>
      </c>
      <c r="R8" s="9">
        <v>491.08</v>
      </c>
      <c r="S8" s="9">
        <v>661.91</v>
      </c>
      <c r="T8" s="9">
        <v>274.7</v>
      </c>
      <c r="U8" s="9">
        <v>471.27</v>
      </c>
      <c r="V8" s="9">
        <v>0</v>
      </c>
      <c r="W8" s="9">
        <v>4.18</v>
      </c>
      <c r="X8" s="9">
        <v>1903.13</v>
      </c>
      <c r="Y8" s="9">
        <v>3638.52</v>
      </c>
      <c r="Z8" s="9">
        <v>1427.68</v>
      </c>
      <c r="AA8" s="9">
        <v>6091.02</v>
      </c>
      <c r="AB8" s="9">
        <v>1435.11</v>
      </c>
      <c r="AC8" s="9">
        <v>1517.08</v>
      </c>
      <c r="AD8" s="9">
        <v>3505.15</v>
      </c>
      <c r="AE8" s="9">
        <v>328.32</v>
      </c>
      <c r="AF8" s="9">
        <v>25.34</v>
      </c>
      <c r="AG8" s="9">
        <v>12902.03</v>
      </c>
      <c r="AH8" s="9">
        <v>9371.5400000000009</v>
      </c>
      <c r="AI8" s="9">
        <v>3579.16</v>
      </c>
      <c r="AJ8" s="9">
        <v>12950.7</v>
      </c>
      <c r="AK8" s="9">
        <v>13.9</v>
      </c>
      <c r="AL8" s="9">
        <v>7413.62</v>
      </c>
      <c r="AM8" s="9">
        <v>16023.23</v>
      </c>
      <c r="AN8" s="9">
        <v>16.55</v>
      </c>
      <c r="AO8" s="6" t="str">
        <f>VLOOKUP(A8,ACTCTAZ1580!$A$2:$F$2837,5, FALSE)</f>
        <v>Albany</v>
      </c>
      <c r="AP8" s="6" t="str">
        <f>VLOOKUP(A8,ACTCTAZ1580!$A$2:$F$2837,6, FALSE)</f>
        <v>North</v>
      </c>
    </row>
    <row r="9" spans="1:42" x14ac:dyDescent="0.25">
      <c r="A9" s="9">
        <v>8</v>
      </c>
      <c r="B9" s="9">
        <v>4</v>
      </c>
      <c r="C9" s="10"/>
      <c r="D9" s="9">
        <v>1498</v>
      </c>
      <c r="E9" s="9">
        <v>225</v>
      </c>
      <c r="F9" s="9">
        <v>4589.99</v>
      </c>
      <c r="G9" s="9">
        <v>2862.68</v>
      </c>
      <c r="H9" s="9">
        <v>7452.67</v>
      </c>
      <c r="I9" s="9">
        <v>17.75</v>
      </c>
      <c r="J9" s="9">
        <v>6.48</v>
      </c>
      <c r="K9" s="9">
        <v>860.91</v>
      </c>
      <c r="L9" s="9">
        <v>610.4</v>
      </c>
      <c r="M9" s="9">
        <v>392.3</v>
      </c>
      <c r="N9" s="9">
        <v>377.38</v>
      </c>
      <c r="O9" s="9">
        <v>112.9</v>
      </c>
      <c r="P9" s="9">
        <v>3.03</v>
      </c>
      <c r="Q9" s="9">
        <v>2356.9299999999998</v>
      </c>
      <c r="R9" s="9">
        <v>416.13</v>
      </c>
      <c r="S9" s="9">
        <v>370.01</v>
      </c>
      <c r="T9" s="9">
        <v>313.52</v>
      </c>
      <c r="U9" s="9">
        <v>378.57</v>
      </c>
      <c r="V9" s="9">
        <v>0</v>
      </c>
      <c r="W9" s="9">
        <v>3.03</v>
      </c>
      <c r="X9" s="9">
        <v>1481.26</v>
      </c>
      <c r="Y9" s="9">
        <v>3838.19</v>
      </c>
      <c r="Z9" s="9">
        <v>1099.6600000000001</v>
      </c>
      <c r="AA9" s="9">
        <v>9525.5499999999993</v>
      </c>
      <c r="AB9" s="9">
        <v>2264.09</v>
      </c>
      <c r="AC9" s="9">
        <v>2374</v>
      </c>
      <c r="AD9" s="9">
        <v>2742.71</v>
      </c>
      <c r="AE9" s="9">
        <v>485.87</v>
      </c>
      <c r="AF9" s="9">
        <v>17.41</v>
      </c>
      <c r="AG9" s="9">
        <v>17409.64</v>
      </c>
      <c r="AH9" s="9">
        <v>14649.52</v>
      </c>
      <c r="AI9" s="9">
        <v>5700.86</v>
      </c>
      <c r="AJ9" s="9">
        <v>20350.38</v>
      </c>
      <c r="AK9" s="9">
        <v>13.59</v>
      </c>
      <c r="AL9" s="9">
        <v>6035.59</v>
      </c>
      <c r="AM9" s="9">
        <v>13021.65</v>
      </c>
      <c r="AN9" s="9">
        <v>26.82</v>
      </c>
      <c r="AO9" s="6" t="str">
        <f>VLOOKUP(A9,ACTCTAZ1580!$A$2:$F$2837,5, FALSE)</f>
        <v>Albany</v>
      </c>
      <c r="AP9" s="6" t="str">
        <f>VLOOKUP(A9,ACTCTAZ1580!$A$2:$F$2837,6, FALSE)</f>
        <v>North</v>
      </c>
    </row>
    <row r="10" spans="1:42" x14ac:dyDescent="0.25">
      <c r="A10" s="9">
        <v>9</v>
      </c>
      <c r="B10" s="9">
        <v>4</v>
      </c>
      <c r="C10" s="10"/>
      <c r="D10" s="9">
        <v>1752</v>
      </c>
      <c r="E10" s="9">
        <v>340</v>
      </c>
      <c r="F10" s="9">
        <v>5378.1</v>
      </c>
      <c r="G10" s="9">
        <v>3735.25</v>
      </c>
      <c r="H10" s="9">
        <v>9113.35</v>
      </c>
      <c r="I10" s="9">
        <v>19.940000000000001</v>
      </c>
      <c r="J10" s="9">
        <v>7.29</v>
      </c>
      <c r="K10" s="9">
        <v>925.69</v>
      </c>
      <c r="L10" s="9">
        <v>724.12</v>
      </c>
      <c r="M10" s="9">
        <v>465.33</v>
      </c>
      <c r="N10" s="9">
        <v>501.75</v>
      </c>
      <c r="O10" s="9">
        <v>156.47999999999999</v>
      </c>
      <c r="P10" s="9">
        <v>4.0999999999999996</v>
      </c>
      <c r="Q10" s="9">
        <v>2777.49</v>
      </c>
      <c r="R10" s="9">
        <v>608.45000000000005</v>
      </c>
      <c r="S10" s="9">
        <v>475.84</v>
      </c>
      <c r="T10" s="9">
        <v>400.22</v>
      </c>
      <c r="U10" s="9">
        <v>495.57</v>
      </c>
      <c r="V10" s="9">
        <v>0</v>
      </c>
      <c r="W10" s="9">
        <v>4.0999999999999996</v>
      </c>
      <c r="X10" s="9">
        <v>1984.19</v>
      </c>
      <c r="Y10" s="9">
        <v>4761.67</v>
      </c>
      <c r="Z10" s="9">
        <v>1484.52</v>
      </c>
      <c r="AA10" s="9">
        <v>11330.82</v>
      </c>
      <c r="AB10" s="9">
        <v>2796.4</v>
      </c>
      <c r="AC10" s="9">
        <v>3158.05</v>
      </c>
      <c r="AD10" s="9">
        <v>3819.08</v>
      </c>
      <c r="AE10" s="9">
        <v>866.06</v>
      </c>
      <c r="AF10" s="9">
        <v>23.33</v>
      </c>
      <c r="AG10" s="9">
        <v>21993.75</v>
      </c>
      <c r="AH10" s="9">
        <v>18151.34</v>
      </c>
      <c r="AI10" s="9">
        <v>6472.47</v>
      </c>
      <c r="AJ10" s="9">
        <v>24623.81</v>
      </c>
      <c r="AK10" s="9">
        <v>14.05</v>
      </c>
      <c r="AL10" s="9">
        <v>9645.3700000000008</v>
      </c>
      <c r="AM10" s="9">
        <v>20017.599999999999</v>
      </c>
      <c r="AN10" s="9">
        <v>28.37</v>
      </c>
      <c r="AO10" s="6" t="str">
        <f>VLOOKUP(A10,ACTCTAZ1580!$A$2:$F$2837,5, FALSE)</f>
        <v>Albany</v>
      </c>
      <c r="AP10" s="6" t="str">
        <f>VLOOKUP(A10,ACTCTAZ1580!$A$2:$F$2837,6, FALSE)</f>
        <v>North</v>
      </c>
    </row>
    <row r="11" spans="1:42" x14ac:dyDescent="0.25">
      <c r="A11" s="9">
        <v>10</v>
      </c>
      <c r="B11" s="9">
        <v>4</v>
      </c>
      <c r="C11" s="10"/>
      <c r="D11" s="9">
        <v>1254</v>
      </c>
      <c r="E11" s="9">
        <v>377</v>
      </c>
      <c r="F11" s="9">
        <v>4130.26</v>
      </c>
      <c r="G11" s="9">
        <v>3332.85</v>
      </c>
      <c r="H11" s="9">
        <v>7463.11</v>
      </c>
      <c r="I11" s="9">
        <v>18.82</v>
      </c>
      <c r="J11" s="9">
        <v>6.74</v>
      </c>
      <c r="K11" s="9">
        <v>671.97</v>
      </c>
      <c r="L11" s="9">
        <v>522.12</v>
      </c>
      <c r="M11" s="9">
        <v>335.14</v>
      </c>
      <c r="N11" s="9">
        <v>479.18</v>
      </c>
      <c r="O11" s="9">
        <v>112.02</v>
      </c>
      <c r="P11" s="9">
        <v>3.95</v>
      </c>
      <c r="Q11" s="9">
        <v>2124.38</v>
      </c>
      <c r="R11" s="9">
        <v>508.23</v>
      </c>
      <c r="S11" s="9">
        <v>454.32</v>
      </c>
      <c r="T11" s="9">
        <v>331.06</v>
      </c>
      <c r="U11" s="9">
        <v>471.28</v>
      </c>
      <c r="V11" s="9">
        <v>0</v>
      </c>
      <c r="W11" s="9">
        <v>3.94</v>
      </c>
      <c r="X11" s="9">
        <v>1768.83</v>
      </c>
      <c r="Y11" s="9">
        <v>3893.21</v>
      </c>
      <c r="Z11" s="9">
        <v>1293.6099999999999</v>
      </c>
      <c r="AA11" s="9">
        <v>7631.83</v>
      </c>
      <c r="AB11" s="9">
        <v>1909.66</v>
      </c>
      <c r="AC11" s="9">
        <v>2099.5</v>
      </c>
      <c r="AD11" s="9">
        <v>3440.03</v>
      </c>
      <c r="AE11" s="9">
        <v>535.91</v>
      </c>
      <c r="AF11" s="9">
        <v>21.97</v>
      </c>
      <c r="AG11" s="9">
        <v>15638.9</v>
      </c>
      <c r="AH11" s="9">
        <v>12176.9</v>
      </c>
      <c r="AI11" s="9">
        <v>4667.79</v>
      </c>
      <c r="AJ11" s="9">
        <v>16844.7</v>
      </c>
      <c r="AK11" s="9">
        <v>13.43</v>
      </c>
      <c r="AL11" s="9">
        <v>7807.21</v>
      </c>
      <c r="AM11" s="9">
        <v>16222.09</v>
      </c>
      <c r="AN11" s="9">
        <v>20.71</v>
      </c>
      <c r="AO11" s="6" t="str">
        <f>VLOOKUP(A11,ACTCTAZ1580!$A$2:$F$2837,5, FALSE)</f>
        <v>Albany</v>
      </c>
      <c r="AP11" s="6" t="str">
        <f>VLOOKUP(A11,ACTCTAZ1580!$A$2:$F$2837,6, FALSE)</f>
        <v>North</v>
      </c>
    </row>
    <row r="12" spans="1:42" x14ac:dyDescent="0.25">
      <c r="A12" s="9">
        <v>11</v>
      </c>
      <c r="B12" s="9">
        <v>4</v>
      </c>
      <c r="C12" s="10"/>
      <c r="D12" s="9">
        <v>2395</v>
      </c>
      <c r="E12" s="9">
        <v>670</v>
      </c>
      <c r="F12" s="9">
        <v>7841.37</v>
      </c>
      <c r="G12" s="9">
        <v>6999.4</v>
      </c>
      <c r="H12" s="9">
        <v>14840.77</v>
      </c>
      <c r="I12" s="9">
        <v>18.79</v>
      </c>
      <c r="J12" s="9">
        <v>6.58</v>
      </c>
      <c r="K12" s="9">
        <v>1398.12</v>
      </c>
      <c r="L12" s="9">
        <v>1098.26</v>
      </c>
      <c r="M12" s="9">
        <v>701.19</v>
      </c>
      <c r="N12" s="9">
        <v>770.83</v>
      </c>
      <c r="O12" s="9">
        <v>173.51</v>
      </c>
      <c r="P12" s="9">
        <v>6.66</v>
      </c>
      <c r="Q12" s="9">
        <v>4148.57</v>
      </c>
      <c r="R12" s="9">
        <v>964.4</v>
      </c>
      <c r="S12" s="9">
        <v>602.65</v>
      </c>
      <c r="T12" s="9">
        <v>514.19000000000005</v>
      </c>
      <c r="U12" s="9">
        <v>736.96</v>
      </c>
      <c r="V12" s="9">
        <v>213.07</v>
      </c>
      <c r="W12" s="9">
        <v>6.66</v>
      </c>
      <c r="X12" s="9">
        <v>3037.93</v>
      </c>
      <c r="Y12" s="9">
        <v>7186.5</v>
      </c>
      <c r="Z12" s="9">
        <v>2294.31</v>
      </c>
      <c r="AA12" s="9">
        <v>16339.84</v>
      </c>
      <c r="AB12" s="9">
        <v>4215.46</v>
      </c>
      <c r="AC12" s="9">
        <v>4656.8</v>
      </c>
      <c r="AD12" s="9">
        <v>5963.19</v>
      </c>
      <c r="AE12" s="9">
        <v>778.26</v>
      </c>
      <c r="AF12" s="9">
        <v>37.119999999999997</v>
      </c>
      <c r="AG12" s="9">
        <v>31990.67</v>
      </c>
      <c r="AH12" s="9">
        <v>25990.36</v>
      </c>
      <c r="AI12" s="9">
        <v>9662.36</v>
      </c>
      <c r="AJ12" s="9">
        <v>35652.720000000001</v>
      </c>
      <c r="AK12" s="9">
        <v>14.89</v>
      </c>
      <c r="AL12" s="9">
        <v>13952.66</v>
      </c>
      <c r="AM12" s="9">
        <v>27843.200000000001</v>
      </c>
      <c r="AN12" s="9">
        <v>20.82</v>
      </c>
      <c r="AO12" s="6" t="str">
        <f>VLOOKUP(A12,ACTCTAZ1580!$A$2:$F$2837,5, FALSE)</f>
        <v>Albany</v>
      </c>
      <c r="AP12" s="6" t="str">
        <f>VLOOKUP(A12,ACTCTAZ1580!$A$2:$F$2837,6, FALSE)</f>
        <v>North</v>
      </c>
    </row>
    <row r="13" spans="1:42" x14ac:dyDescent="0.25">
      <c r="A13" s="9">
        <v>12</v>
      </c>
      <c r="B13" s="9">
        <v>4</v>
      </c>
      <c r="C13" s="10"/>
      <c r="D13" s="9">
        <v>989</v>
      </c>
      <c r="E13" s="9">
        <v>306</v>
      </c>
      <c r="F13" s="9">
        <v>3360.34</v>
      </c>
      <c r="G13" s="9">
        <v>2489.09</v>
      </c>
      <c r="H13" s="9">
        <v>5849.43</v>
      </c>
      <c r="I13" s="9">
        <v>17.77</v>
      </c>
      <c r="J13" s="9">
        <v>6.73</v>
      </c>
      <c r="K13" s="9">
        <v>587.5</v>
      </c>
      <c r="L13" s="9">
        <v>464.08</v>
      </c>
      <c r="M13" s="9">
        <v>292.25</v>
      </c>
      <c r="N13" s="9">
        <v>364.78</v>
      </c>
      <c r="O13" s="9">
        <v>66.209999999999994</v>
      </c>
      <c r="P13" s="9">
        <v>3.03</v>
      </c>
      <c r="Q13" s="9">
        <v>1777.84</v>
      </c>
      <c r="R13" s="9">
        <v>427.66</v>
      </c>
      <c r="S13" s="9">
        <v>301.95</v>
      </c>
      <c r="T13" s="9">
        <v>238.63</v>
      </c>
      <c r="U13" s="9">
        <v>354.34</v>
      </c>
      <c r="V13" s="9">
        <v>0</v>
      </c>
      <c r="W13" s="9">
        <v>3.03</v>
      </c>
      <c r="X13" s="9">
        <v>1325.61</v>
      </c>
      <c r="Y13" s="9">
        <v>3103.45</v>
      </c>
      <c r="Z13" s="9">
        <v>968.24</v>
      </c>
      <c r="AA13" s="9">
        <v>6491.83</v>
      </c>
      <c r="AB13" s="9">
        <v>1723.68</v>
      </c>
      <c r="AC13" s="9">
        <v>1796.82</v>
      </c>
      <c r="AD13" s="9">
        <v>2662.11</v>
      </c>
      <c r="AE13" s="9">
        <v>258.70999999999998</v>
      </c>
      <c r="AF13" s="9">
        <v>17.45</v>
      </c>
      <c r="AG13" s="9">
        <v>12950.6</v>
      </c>
      <c r="AH13" s="9">
        <v>10271.040000000001</v>
      </c>
      <c r="AI13" s="9">
        <v>4052.69</v>
      </c>
      <c r="AJ13" s="9">
        <v>14323.73</v>
      </c>
      <c r="AK13" s="9">
        <v>14.48</v>
      </c>
      <c r="AL13" s="9">
        <v>6707.54</v>
      </c>
      <c r="AM13" s="9">
        <v>12489.35</v>
      </c>
      <c r="AN13" s="9">
        <v>21.92</v>
      </c>
      <c r="AO13" s="6" t="str">
        <f>VLOOKUP(A13,ACTCTAZ1580!$A$2:$F$2837,5, FALSE)</f>
        <v>Albany</v>
      </c>
      <c r="AP13" s="6" t="str">
        <f>VLOOKUP(A13,ACTCTAZ1580!$A$2:$F$2837,6, FALSE)</f>
        <v>North</v>
      </c>
    </row>
    <row r="14" spans="1:42" x14ac:dyDescent="0.25">
      <c r="A14" s="9">
        <v>13</v>
      </c>
      <c r="B14" s="9">
        <v>4</v>
      </c>
      <c r="C14" s="10"/>
      <c r="D14" s="9">
        <v>2318</v>
      </c>
      <c r="E14" s="9">
        <v>439</v>
      </c>
      <c r="F14" s="9">
        <v>7448.71</v>
      </c>
      <c r="G14" s="9">
        <v>4983.01</v>
      </c>
      <c r="H14" s="9">
        <v>12431.72</v>
      </c>
      <c r="I14" s="9">
        <v>18.72</v>
      </c>
      <c r="J14" s="9">
        <v>7.02</v>
      </c>
      <c r="K14" s="9">
        <v>1416.85</v>
      </c>
      <c r="L14" s="9">
        <v>1115.8</v>
      </c>
      <c r="M14" s="9">
        <v>698.88</v>
      </c>
      <c r="N14" s="9">
        <v>695.61</v>
      </c>
      <c r="O14" s="9">
        <v>157.08000000000001</v>
      </c>
      <c r="P14" s="9">
        <v>5.09</v>
      </c>
      <c r="Q14" s="9">
        <v>4089.31</v>
      </c>
      <c r="R14" s="9">
        <v>840.54</v>
      </c>
      <c r="S14" s="9">
        <v>658.92</v>
      </c>
      <c r="T14" s="9">
        <v>526.67999999999995</v>
      </c>
      <c r="U14" s="9">
        <v>689.41</v>
      </c>
      <c r="V14" s="9">
        <v>0</v>
      </c>
      <c r="W14" s="9">
        <v>5.0999999999999996</v>
      </c>
      <c r="X14" s="9">
        <v>2720.64</v>
      </c>
      <c r="Y14" s="9">
        <v>6809.95</v>
      </c>
      <c r="Z14" s="9">
        <v>2026.14</v>
      </c>
      <c r="AA14" s="9">
        <v>16046.2</v>
      </c>
      <c r="AB14" s="9">
        <v>4703.97</v>
      </c>
      <c r="AC14" s="9">
        <v>4588.08</v>
      </c>
      <c r="AD14" s="9">
        <v>5527.07</v>
      </c>
      <c r="AE14" s="9">
        <v>635.37</v>
      </c>
      <c r="AF14" s="9">
        <v>26.7</v>
      </c>
      <c r="AG14" s="9">
        <v>31527.39</v>
      </c>
      <c r="AH14" s="9">
        <v>25973.61</v>
      </c>
      <c r="AI14" s="9">
        <v>9883.2099999999991</v>
      </c>
      <c r="AJ14" s="9">
        <v>35856.82</v>
      </c>
      <c r="AK14" s="9">
        <v>15.47</v>
      </c>
      <c r="AL14" s="9">
        <v>13138.64</v>
      </c>
      <c r="AM14" s="9">
        <v>26454.65</v>
      </c>
      <c r="AN14" s="9">
        <v>29.93</v>
      </c>
      <c r="AO14" s="6" t="str">
        <f>VLOOKUP(A14,ACTCTAZ1580!$A$2:$F$2837,5, FALSE)</f>
        <v>Albany</v>
      </c>
      <c r="AP14" s="6" t="str">
        <f>VLOOKUP(A14,ACTCTAZ1580!$A$2:$F$2837,6, FALSE)</f>
        <v>North</v>
      </c>
    </row>
    <row r="15" spans="1:42" x14ac:dyDescent="0.25">
      <c r="A15" s="9">
        <v>14</v>
      </c>
      <c r="B15" s="9">
        <v>4</v>
      </c>
      <c r="C15" s="10" t="s">
        <v>97</v>
      </c>
      <c r="D15" s="9">
        <v>259</v>
      </c>
      <c r="E15" s="9">
        <v>182</v>
      </c>
      <c r="F15" s="9">
        <v>1036.8900000000001</v>
      </c>
      <c r="G15" s="9">
        <v>1021.23</v>
      </c>
      <c r="H15" s="9">
        <v>2058.12</v>
      </c>
      <c r="I15" s="9">
        <v>17.45</v>
      </c>
      <c r="J15" s="9">
        <v>6.62</v>
      </c>
      <c r="K15" s="9">
        <v>182.01</v>
      </c>
      <c r="L15" s="9">
        <v>130.16999999999999</v>
      </c>
      <c r="M15" s="9">
        <v>83.93</v>
      </c>
      <c r="N15" s="9">
        <v>145.03</v>
      </c>
      <c r="O15" s="9">
        <v>15.16</v>
      </c>
      <c r="P15" s="9">
        <v>1.44</v>
      </c>
      <c r="Q15" s="9">
        <v>557.74</v>
      </c>
      <c r="R15" s="9">
        <v>201.36</v>
      </c>
      <c r="S15" s="9">
        <v>146.72</v>
      </c>
      <c r="T15" s="9">
        <v>75.09</v>
      </c>
      <c r="U15" s="9">
        <v>131.71</v>
      </c>
      <c r="V15" s="9">
        <v>0</v>
      </c>
      <c r="W15" s="9">
        <v>1.44</v>
      </c>
      <c r="X15" s="9">
        <v>556.30999999999995</v>
      </c>
      <c r="Y15" s="9">
        <v>1114.05</v>
      </c>
      <c r="Z15" s="9">
        <v>423.17</v>
      </c>
      <c r="AA15" s="9">
        <v>1953.69</v>
      </c>
      <c r="AB15" s="9">
        <v>512.25</v>
      </c>
      <c r="AC15" s="9">
        <v>494.17</v>
      </c>
      <c r="AD15" s="9">
        <v>1048.47</v>
      </c>
      <c r="AE15" s="9">
        <v>42.76</v>
      </c>
      <c r="AF15" s="9">
        <v>7.05</v>
      </c>
      <c r="AG15" s="9">
        <v>4058.4</v>
      </c>
      <c r="AH15" s="9">
        <v>3002.88</v>
      </c>
      <c r="AI15" s="9">
        <v>1193.1199999999999</v>
      </c>
      <c r="AJ15" s="9">
        <v>4195.99</v>
      </c>
      <c r="AK15" s="9">
        <v>16.2</v>
      </c>
      <c r="AL15" s="9">
        <v>2772.8</v>
      </c>
      <c r="AM15" s="9">
        <v>4845.5600000000004</v>
      </c>
      <c r="AN15" s="9">
        <v>15.24</v>
      </c>
      <c r="AO15" s="6" t="str">
        <f>VLOOKUP(A15,ACTCTAZ1580!$A$2:$F$2837,5, FALSE)</f>
        <v>Berkeley</v>
      </c>
      <c r="AP15" s="6" t="str">
        <f>VLOOKUP(A15,ACTCTAZ1580!$A$2:$F$2837,6, FALSE)</f>
        <v>North</v>
      </c>
    </row>
    <row r="16" spans="1:42" x14ac:dyDescent="0.25">
      <c r="A16" s="9">
        <v>15</v>
      </c>
      <c r="B16" s="9">
        <v>4</v>
      </c>
      <c r="C16" s="10" t="s">
        <v>97</v>
      </c>
      <c r="D16" s="9">
        <v>543</v>
      </c>
      <c r="E16" s="9">
        <v>298</v>
      </c>
      <c r="F16" s="9">
        <v>2064.35</v>
      </c>
      <c r="G16" s="9">
        <v>1838.45</v>
      </c>
      <c r="H16" s="9">
        <v>3902.8</v>
      </c>
      <c r="I16" s="9">
        <v>17.84</v>
      </c>
      <c r="J16" s="9">
        <v>6.73</v>
      </c>
      <c r="K16" s="9">
        <v>392.3</v>
      </c>
      <c r="L16" s="9">
        <v>279.02999999999997</v>
      </c>
      <c r="M16" s="9">
        <v>181.2</v>
      </c>
      <c r="N16" s="9">
        <v>249.99</v>
      </c>
      <c r="O16" s="9">
        <v>30.45</v>
      </c>
      <c r="P16" s="9">
        <v>2.6</v>
      </c>
      <c r="Q16" s="9">
        <v>1135.57</v>
      </c>
      <c r="R16" s="9">
        <v>351.28</v>
      </c>
      <c r="S16" s="9">
        <v>284.77</v>
      </c>
      <c r="T16" s="9">
        <v>136.75</v>
      </c>
      <c r="U16" s="9">
        <v>227.46</v>
      </c>
      <c r="V16" s="9">
        <v>0</v>
      </c>
      <c r="W16" s="9">
        <v>2.6</v>
      </c>
      <c r="X16" s="9">
        <v>1002.87</v>
      </c>
      <c r="Y16" s="9">
        <v>2138.44</v>
      </c>
      <c r="Z16" s="9">
        <v>772.81</v>
      </c>
      <c r="AA16" s="9">
        <v>4289.0600000000004</v>
      </c>
      <c r="AB16" s="9">
        <v>1136.44</v>
      </c>
      <c r="AC16" s="9">
        <v>1074.29</v>
      </c>
      <c r="AD16" s="9">
        <v>1847.49</v>
      </c>
      <c r="AE16" s="9">
        <v>83.27</v>
      </c>
      <c r="AF16" s="9">
        <v>14.67</v>
      </c>
      <c r="AG16" s="9">
        <v>8445.23</v>
      </c>
      <c r="AH16" s="9">
        <v>6583.07</v>
      </c>
      <c r="AI16" s="9">
        <v>2571.73</v>
      </c>
      <c r="AJ16" s="9">
        <v>9154.7999999999993</v>
      </c>
      <c r="AK16" s="9">
        <v>16.86</v>
      </c>
      <c r="AL16" s="9">
        <v>4900.28</v>
      </c>
      <c r="AM16" s="9">
        <v>8755.5300000000007</v>
      </c>
      <c r="AN16" s="9">
        <v>16.440000000000001</v>
      </c>
      <c r="AO16" s="6" t="str">
        <f>VLOOKUP(A16,ACTCTAZ1580!$A$2:$F$2837,5, FALSE)</f>
        <v>Berkeley</v>
      </c>
      <c r="AP16" s="6" t="str">
        <f>VLOOKUP(A16,ACTCTAZ1580!$A$2:$F$2837,6, FALSE)</f>
        <v>North</v>
      </c>
    </row>
    <row r="17" spans="1:42" x14ac:dyDescent="0.25">
      <c r="A17" s="9">
        <v>16</v>
      </c>
      <c r="B17" s="9">
        <v>4</v>
      </c>
      <c r="C17" s="10" t="s">
        <v>97</v>
      </c>
      <c r="D17" s="9">
        <v>873</v>
      </c>
      <c r="E17" s="9">
        <v>489</v>
      </c>
      <c r="F17" s="9">
        <v>3352.06</v>
      </c>
      <c r="G17" s="9">
        <v>3189.32</v>
      </c>
      <c r="H17" s="9">
        <v>6541.38</v>
      </c>
      <c r="I17" s="9">
        <v>17.97</v>
      </c>
      <c r="J17" s="9">
        <v>6.7</v>
      </c>
      <c r="K17" s="9">
        <v>621.76</v>
      </c>
      <c r="L17" s="9">
        <v>434.3</v>
      </c>
      <c r="M17" s="9">
        <v>285.89999999999998</v>
      </c>
      <c r="N17" s="9">
        <v>448.08</v>
      </c>
      <c r="O17" s="9">
        <v>48.26</v>
      </c>
      <c r="P17" s="9">
        <v>3.97</v>
      </c>
      <c r="Q17" s="9">
        <v>1842.27</v>
      </c>
      <c r="R17" s="9">
        <v>553.21</v>
      </c>
      <c r="S17" s="9">
        <v>515.12</v>
      </c>
      <c r="T17" s="9">
        <v>260.07</v>
      </c>
      <c r="U17" s="9">
        <v>412</v>
      </c>
      <c r="V17" s="9">
        <v>0</v>
      </c>
      <c r="W17" s="9">
        <v>3.97</v>
      </c>
      <c r="X17" s="9">
        <v>1744.37</v>
      </c>
      <c r="Y17" s="9">
        <v>3586.63</v>
      </c>
      <c r="Z17" s="9">
        <v>1328.4</v>
      </c>
      <c r="AA17" s="9">
        <v>7030.78</v>
      </c>
      <c r="AB17" s="9">
        <v>1781.44</v>
      </c>
      <c r="AC17" s="9">
        <v>1690.34</v>
      </c>
      <c r="AD17" s="9">
        <v>3327.15</v>
      </c>
      <c r="AE17" s="9">
        <v>126.81</v>
      </c>
      <c r="AF17" s="9">
        <v>19.68</v>
      </c>
      <c r="AG17" s="9">
        <v>13976.21</v>
      </c>
      <c r="AH17" s="9">
        <v>10629.37</v>
      </c>
      <c r="AI17" s="9">
        <v>4040.52</v>
      </c>
      <c r="AJ17" s="9">
        <v>14669.89</v>
      </c>
      <c r="AK17" s="9">
        <v>16.8</v>
      </c>
      <c r="AL17" s="9">
        <v>8051.52</v>
      </c>
      <c r="AM17" s="9">
        <v>15116.08</v>
      </c>
      <c r="AN17" s="9">
        <v>16.47</v>
      </c>
      <c r="AO17" s="6" t="str">
        <f>VLOOKUP(A17,ACTCTAZ1580!$A$2:$F$2837,5, FALSE)</f>
        <v>Berkeley</v>
      </c>
      <c r="AP17" s="6" t="str">
        <f>VLOOKUP(A17,ACTCTAZ1580!$A$2:$F$2837,6, FALSE)</f>
        <v>North</v>
      </c>
    </row>
    <row r="18" spans="1:42" x14ac:dyDescent="0.25">
      <c r="A18" s="9">
        <v>17</v>
      </c>
      <c r="B18" s="9">
        <v>4</v>
      </c>
      <c r="C18" s="10" t="s">
        <v>97</v>
      </c>
      <c r="D18" s="9">
        <v>1216</v>
      </c>
      <c r="E18" s="9">
        <v>384</v>
      </c>
      <c r="F18" s="9">
        <v>4436.1400000000003</v>
      </c>
      <c r="G18" s="9">
        <v>3623.83</v>
      </c>
      <c r="H18" s="9">
        <v>8059.97</v>
      </c>
      <c r="I18" s="9">
        <v>18.64</v>
      </c>
      <c r="J18" s="9">
        <v>7.04</v>
      </c>
      <c r="K18" s="9">
        <v>867.63</v>
      </c>
      <c r="L18" s="9">
        <v>631.92999999999995</v>
      </c>
      <c r="M18" s="9">
        <v>407.8</v>
      </c>
      <c r="N18" s="9">
        <v>549.83000000000004</v>
      </c>
      <c r="O18" s="9">
        <v>71.59</v>
      </c>
      <c r="P18" s="9">
        <v>3.99</v>
      </c>
      <c r="Q18" s="9">
        <v>2532.77</v>
      </c>
      <c r="R18" s="9">
        <v>553.41999999999996</v>
      </c>
      <c r="S18" s="9">
        <v>519.33000000000004</v>
      </c>
      <c r="T18" s="9">
        <v>369.71</v>
      </c>
      <c r="U18" s="9">
        <v>549.33000000000004</v>
      </c>
      <c r="V18" s="9">
        <v>0</v>
      </c>
      <c r="W18" s="9">
        <v>3.99</v>
      </c>
      <c r="X18" s="9">
        <v>1995.78</v>
      </c>
      <c r="Y18" s="9">
        <v>4528.55</v>
      </c>
      <c r="Z18" s="9">
        <v>1442.46</v>
      </c>
      <c r="AA18" s="9">
        <v>10041.98</v>
      </c>
      <c r="AB18" s="9">
        <v>2698.3</v>
      </c>
      <c r="AC18" s="9">
        <v>2678.3</v>
      </c>
      <c r="AD18" s="9">
        <v>4332.29</v>
      </c>
      <c r="AE18" s="9">
        <v>258.66000000000003</v>
      </c>
      <c r="AF18" s="9">
        <v>17.73</v>
      </c>
      <c r="AG18" s="9">
        <v>20027.27</v>
      </c>
      <c r="AH18" s="9">
        <v>15677.24</v>
      </c>
      <c r="AI18" s="9">
        <v>5756.17</v>
      </c>
      <c r="AJ18" s="9">
        <v>21433.41</v>
      </c>
      <c r="AK18" s="9">
        <v>17.63</v>
      </c>
      <c r="AL18" s="9">
        <v>8355.4</v>
      </c>
      <c r="AM18" s="9">
        <v>18344.7</v>
      </c>
      <c r="AN18" s="9">
        <v>21.76</v>
      </c>
      <c r="AO18" s="6" t="str">
        <f>VLOOKUP(A18,ACTCTAZ1580!$A$2:$F$2837,5, FALSE)</f>
        <v>Berkeley</v>
      </c>
      <c r="AP18" s="6" t="str">
        <f>VLOOKUP(A18,ACTCTAZ1580!$A$2:$F$2837,6, FALSE)</f>
        <v>North</v>
      </c>
    </row>
    <row r="19" spans="1:42" x14ac:dyDescent="0.25">
      <c r="A19" s="9">
        <v>18</v>
      </c>
      <c r="B19" s="9">
        <v>4</v>
      </c>
      <c r="C19" s="10" t="s">
        <v>97</v>
      </c>
      <c r="D19" s="9">
        <v>1016</v>
      </c>
      <c r="E19" s="9">
        <v>385</v>
      </c>
      <c r="F19" s="9">
        <v>3755.04</v>
      </c>
      <c r="G19" s="9">
        <v>2981.74</v>
      </c>
      <c r="H19" s="9">
        <v>6736.78</v>
      </c>
      <c r="I19" s="9">
        <v>19.809999999999999</v>
      </c>
      <c r="J19" s="9">
        <v>7.63</v>
      </c>
      <c r="K19" s="9">
        <v>729.75</v>
      </c>
      <c r="L19" s="9">
        <v>542.99</v>
      </c>
      <c r="M19" s="9">
        <v>344.59</v>
      </c>
      <c r="N19" s="9">
        <v>450.97</v>
      </c>
      <c r="O19" s="9">
        <v>60.19</v>
      </c>
      <c r="P19" s="9">
        <v>3.93</v>
      </c>
      <c r="Q19" s="9">
        <v>2132.42</v>
      </c>
      <c r="R19" s="9">
        <v>565.28</v>
      </c>
      <c r="S19" s="9">
        <v>379.42</v>
      </c>
      <c r="T19" s="9">
        <v>280.77</v>
      </c>
      <c r="U19" s="9">
        <v>439.41</v>
      </c>
      <c r="V19" s="9">
        <v>0</v>
      </c>
      <c r="W19" s="9">
        <v>3.93</v>
      </c>
      <c r="X19" s="9">
        <v>1668.81</v>
      </c>
      <c r="Y19" s="9">
        <v>3801.23</v>
      </c>
      <c r="Z19" s="9">
        <v>1225.47</v>
      </c>
      <c r="AA19" s="9">
        <v>8415.74</v>
      </c>
      <c r="AB19" s="9">
        <v>2558.02</v>
      </c>
      <c r="AC19" s="9">
        <v>2396.96</v>
      </c>
      <c r="AD19" s="9">
        <v>3769.22</v>
      </c>
      <c r="AE19" s="9">
        <v>217.37</v>
      </c>
      <c r="AF19" s="9">
        <v>21.39</v>
      </c>
      <c r="AG19" s="9">
        <v>17378.689999999999</v>
      </c>
      <c r="AH19" s="9">
        <v>13588.08</v>
      </c>
      <c r="AI19" s="9">
        <v>4917.63</v>
      </c>
      <c r="AJ19" s="9">
        <v>18505.71</v>
      </c>
      <c r="AK19" s="9">
        <v>18.21</v>
      </c>
      <c r="AL19" s="9">
        <v>8591.77</v>
      </c>
      <c r="AM19" s="9">
        <v>16820.91</v>
      </c>
      <c r="AN19" s="9">
        <v>22.32</v>
      </c>
      <c r="AO19" s="6" t="str">
        <f>VLOOKUP(A19,ACTCTAZ1580!$A$2:$F$2837,5, FALSE)</f>
        <v>Berkeley</v>
      </c>
      <c r="AP19" s="6" t="str">
        <f>VLOOKUP(A19,ACTCTAZ1580!$A$2:$F$2837,6, FALSE)</f>
        <v>North</v>
      </c>
    </row>
    <row r="20" spans="1:42" x14ac:dyDescent="0.25">
      <c r="A20" s="9">
        <v>19</v>
      </c>
      <c r="B20" s="9">
        <v>4</v>
      </c>
      <c r="C20" s="10" t="s">
        <v>97</v>
      </c>
      <c r="D20" s="9">
        <v>1632</v>
      </c>
      <c r="E20" s="9">
        <v>423</v>
      </c>
      <c r="F20" s="9">
        <v>5627.59</v>
      </c>
      <c r="G20" s="9">
        <v>3415.12</v>
      </c>
      <c r="H20" s="9">
        <v>9042.7099999999991</v>
      </c>
      <c r="I20" s="9">
        <v>19.16</v>
      </c>
      <c r="J20" s="9">
        <v>6.88</v>
      </c>
      <c r="K20" s="9">
        <v>1203.3399999999999</v>
      </c>
      <c r="L20" s="9">
        <v>839.37</v>
      </c>
      <c r="M20" s="9">
        <v>560.80999999999995</v>
      </c>
      <c r="N20" s="9">
        <v>512.6</v>
      </c>
      <c r="O20" s="9">
        <v>93.59</v>
      </c>
      <c r="P20" s="9">
        <v>4.3099999999999996</v>
      </c>
      <c r="Q20" s="9">
        <v>3214</v>
      </c>
      <c r="R20" s="9">
        <v>623.69000000000005</v>
      </c>
      <c r="S20" s="9">
        <v>368.17</v>
      </c>
      <c r="T20" s="9">
        <v>371.05</v>
      </c>
      <c r="U20" s="9">
        <v>486.41</v>
      </c>
      <c r="V20" s="9">
        <v>0</v>
      </c>
      <c r="W20" s="9">
        <v>4.3099999999999996</v>
      </c>
      <c r="X20" s="9">
        <v>1853.63</v>
      </c>
      <c r="Y20" s="9">
        <v>5067.63</v>
      </c>
      <c r="Z20" s="9">
        <v>1362.91</v>
      </c>
      <c r="AA20" s="9">
        <v>13586.72</v>
      </c>
      <c r="AB20" s="9">
        <v>3581.06</v>
      </c>
      <c r="AC20" s="9">
        <v>3367.38</v>
      </c>
      <c r="AD20" s="9">
        <v>3919.8</v>
      </c>
      <c r="AE20" s="9">
        <v>232.14</v>
      </c>
      <c r="AF20" s="9">
        <v>20.18</v>
      </c>
      <c r="AG20" s="9">
        <v>24707.27</v>
      </c>
      <c r="AH20" s="9">
        <v>20767.29</v>
      </c>
      <c r="AI20" s="9">
        <v>7871.85</v>
      </c>
      <c r="AJ20" s="9">
        <v>28639.14</v>
      </c>
      <c r="AK20" s="9">
        <v>17.55</v>
      </c>
      <c r="AL20" s="9">
        <v>8849.9500000000007</v>
      </c>
      <c r="AM20" s="9">
        <v>17002.419999999998</v>
      </c>
      <c r="AN20" s="9">
        <v>20.92</v>
      </c>
      <c r="AO20" s="6" t="str">
        <f>VLOOKUP(A20,ACTCTAZ1580!$A$2:$F$2837,5, FALSE)</f>
        <v>Berkeley</v>
      </c>
      <c r="AP20" s="6" t="str">
        <f>VLOOKUP(A20,ACTCTAZ1580!$A$2:$F$2837,6, FALSE)</f>
        <v>North</v>
      </c>
    </row>
    <row r="21" spans="1:42" x14ac:dyDescent="0.25">
      <c r="A21" s="9">
        <v>20</v>
      </c>
      <c r="B21" s="9">
        <v>4</v>
      </c>
      <c r="C21" s="10" t="s">
        <v>97</v>
      </c>
      <c r="D21" s="9">
        <v>2267</v>
      </c>
      <c r="E21" s="9">
        <v>314</v>
      </c>
      <c r="F21" s="9">
        <v>7619.98</v>
      </c>
      <c r="G21" s="9">
        <v>4014.12</v>
      </c>
      <c r="H21" s="9">
        <v>11634.1</v>
      </c>
      <c r="I21" s="9">
        <v>22.15</v>
      </c>
      <c r="J21" s="9">
        <v>8.2899999999999991</v>
      </c>
      <c r="K21" s="9">
        <v>1782.66</v>
      </c>
      <c r="L21" s="9">
        <v>1290.68</v>
      </c>
      <c r="M21" s="9">
        <v>830.5</v>
      </c>
      <c r="N21" s="9">
        <v>578.74</v>
      </c>
      <c r="O21" s="9">
        <v>132.85</v>
      </c>
      <c r="P21" s="9">
        <v>4.1399999999999997</v>
      </c>
      <c r="Q21" s="9">
        <v>4619.57</v>
      </c>
      <c r="R21" s="9">
        <v>661.68</v>
      </c>
      <c r="S21" s="9">
        <v>516.42999999999995</v>
      </c>
      <c r="T21" s="9">
        <v>490.96</v>
      </c>
      <c r="U21" s="9">
        <v>574.15</v>
      </c>
      <c r="V21" s="9">
        <v>0</v>
      </c>
      <c r="W21" s="9">
        <v>4.1399999999999997</v>
      </c>
      <c r="X21" s="9">
        <v>2247.35</v>
      </c>
      <c r="Y21" s="9">
        <v>6866.93</v>
      </c>
      <c r="Z21" s="9">
        <v>1669.06</v>
      </c>
      <c r="AA21" s="9">
        <v>22003.119999999999</v>
      </c>
      <c r="AB21" s="9">
        <v>7602.76</v>
      </c>
      <c r="AC21" s="9">
        <v>6503.92</v>
      </c>
      <c r="AD21" s="9">
        <v>5634.14</v>
      </c>
      <c r="AE21" s="9">
        <v>585.97</v>
      </c>
      <c r="AF21" s="9">
        <v>19.25</v>
      </c>
      <c r="AG21" s="9">
        <v>42349.17</v>
      </c>
      <c r="AH21" s="9">
        <v>36695.769999999997</v>
      </c>
      <c r="AI21" s="9">
        <v>12162.01</v>
      </c>
      <c r="AJ21" s="9">
        <v>48857.78</v>
      </c>
      <c r="AK21" s="9">
        <v>21.55</v>
      </c>
      <c r="AL21" s="9">
        <v>10716.97</v>
      </c>
      <c r="AM21" s="9">
        <v>23769.22</v>
      </c>
      <c r="AN21" s="9">
        <v>34.130000000000003</v>
      </c>
      <c r="AO21" s="6" t="str">
        <f>VLOOKUP(A21,ACTCTAZ1580!$A$2:$F$2837,5, FALSE)</f>
        <v>Berkeley</v>
      </c>
      <c r="AP21" s="6" t="str">
        <f>VLOOKUP(A21,ACTCTAZ1580!$A$2:$F$2837,6, FALSE)</f>
        <v>North</v>
      </c>
    </row>
    <row r="22" spans="1:42" x14ac:dyDescent="0.25">
      <c r="A22" s="9">
        <v>21</v>
      </c>
      <c r="B22" s="9">
        <v>4</v>
      </c>
      <c r="C22" s="10" t="s">
        <v>97</v>
      </c>
      <c r="D22" s="9">
        <v>1407</v>
      </c>
      <c r="E22" s="9">
        <v>272</v>
      </c>
      <c r="F22" s="9">
        <v>4824.28</v>
      </c>
      <c r="G22" s="9">
        <v>2767.49</v>
      </c>
      <c r="H22" s="9">
        <v>7591.77</v>
      </c>
      <c r="I22" s="9">
        <v>21.07</v>
      </c>
      <c r="J22" s="9">
        <v>7.8</v>
      </c>
      <c r="K22" s="9">
        <v>1109.1300000000001</v>
      </c>
      <c r="L22" s="9">
        <v>786.91</v>
      </c>
      <c r="M22" s="9">
        <v>507.87</v>
      </c>
      <c r="N22" s="9">
        <v>397.14</v>
      </c>
      <c r="O22" s="9">
        <v>79.349999999999994</v>
      </c>
      <c r="P22" s="9">
        <v>3</v>
      </c>
      <c r="Q22" s="9">
        <v>2883.41</v>
      </c>
      <c r="R22" s="9">
        <v>560.44000000000005</v>
      </c>
      <c r="S22" s="9">
        <v>313.58999999999997</v>
      </c>
      <c r="T22" s="9">
        <v>309.99</v>
      </c>
      <c r="U22" s="9">
        <v>382.89</v>
      </c>
      <c r="V22" s="9">
        <v>0</v>
      </c>
      <c r="W22" s="9">
        <v>3</v>
      </c>
      <c r="X22" s="9">
        <v>1569.91</v>
      </c>
      <c r="Y22" s="9">
        <v>4453.32</v>
      </c>
      <c r="Z22" s="9">
        <v>1184.02</v>
      </c>
      <c r="AA22" s="9">
        <v>13157.51</v>
      </c>
      <c r="AB22" s="9">
        <v>4109.1499999999996</v>
      </c>
      <c r="AC22" s="9">
        <v>3578.04</v>
      </c>
      <c r="AD22" s="9">
        <v>3494.79</v>
      </c>
      <c r="AE22" s="9">
        <v>257.33999999999997</v>
      </c>
      <c r="AF22" s="9">
        <v>13.12</v>
      </c>
      <c r="AG22" s="9">
        <v>24609.94</v>
      </c>
      <c r="AH22" s="9">
        <v>21102.03</v>
      </c>
      <c r="AI22" s="9">
        <v>7412.85</v>
      </c>
      <c r="AJ22" s="9">
        <v>28514.880000000001</v>
      </c>
      <c r="AK22" s="9">
        <v>20.27</v>
      </c>
      <c r="AL22" s="9">
        <v>8966.34</v>
      </c>
      <c r="AM22" s="9">
        <v>16308.44</v>
      </c>
      <c r="AN22" s="9">
        <v>32.96</v>
      </c>
      <c r="AO22" s="6" t="str">
        <f>VLOOKUP(A22,ACTCTAZ1580!$A$2:$F$2837,5, FALSE)</f>
        <v>Berkeley</v>
      </c>
      <c r="AP22" s="6" t="str">
        <f>VLOOKUP(A22,ACTCTAZ1580!$A$2:$F$2837,6, FALSE)</f>
        <v>North</v>
      </c>
    </row>
    <row r="23" spans="1:42" x14ac:dyDescent="0.25">
      <c r="A23" s="9">
        <v>22</v>
      </c>
      <c r="B23" s="9">
        <v>4</v>
      </c>
      <c r="C23" s="10" t="s">
        <v>97</v>
      </c>
      <c r="D23" s="9">
        <v>2053</v>
      </c>
      <c r="E23" s="9">
        <v>334</v>
      </c>
      <c r="F23" s="9">
        <v>6814.35</v>
      </c>
      <c r="G23" s="9">
        <v>3840.35</v>
      </c>
      <c r="H23" s="9">
        <v>10654.7</v>
      </c>
      <c r="I23" s="9">
        <v>21.73</v>
      </c>
      <c r="J23" s="9">
        <v>8.2100000000000009</v>
      </c>
      <c r="K23" s="9">
        <v>1538.31</v>
      </c>
      <c r="L23" s="9">
        <v>1187</v>
      </c>
      <c r="M23" s="9">
        <v>725.33</v>
      </c>
      <c r="N23" s="9">
        <v>555.76</v>
      </c>
      <c r="O23" s="9">
        <v>122.47</v>
      </c>
      <c r="P23" s="9">
        <v>4.22</v>
      </c>
      <c r="Q23" s="9">
        <v>4133.09</v>
      </c>
      <c r="R23" s="9">
        <v>706.84</v>
      </c>
      <c r="S23" s="9">
        <v>487.1</v>
      </c>
      <c r="T23" s="9">
        <v>458.06</v>
      </c>
      <c r="U23" s="9">
        <v>554.04999999999995</v>
      </c>
      <c r="V23" s="9">
        <v>0</v>
      </c>
      <c r="W23" s="9">
        <v>4.22</v>
      </c>
      <c r="X23" s="9">
        <v>2210.2600000000002</v>
      </c>
      <c r="Y23" s="9">
        <v>6343.35</v>
      </c>
      <c r="Z23" s="9">
        <v>1652</v>
      </c>
      <c r="AA23" s="9">
        <v>17964.04</v>
      </c>
      <c r="AB23" s="9">
        <v>7210.86</v>
      </c>
      <c r="AC23" s="9">
        <v>5515.44</v>
      </c>
      <c r="AD23" s="9">
        <v>5295.22</v>
      </c>
      <c r="AE23" s="9">
        <v>480.09</v>
      </c>
      <c r="AF23" s="9">
        <v>20.98</v>
      </c>
      <c r="AG23" s="9">
        <v>36486.629999999997</v>
      </c>
      <c r="AH23" s="9">
        <v>31170.43</v>
      </c>
      <c r="AI23" s="9">
        <v>10882</v>
      </c>
      <c r="AJ23" s="9">
        <v>42052.44</v>
      </c>
      <c r="AK23" s="9">
        <v>20.48</v>
      </c>
      <c r="AL23" s="9">
        <v>11745.77</v>
      </c>
      <c r="AM23" s="9">
        <v>23826.13</v>
      </c>
      <c r="AN23" s="9">
        <v>35.17</v>
      </c>
      <c r="AO23" s="6" t="str">
        <f>VLOOKUP(A23,ACTCTAZ1580!$A$2:$F$2837,5, FALSE)</f>
        <v>Berkeley</v>
      </c>
      <c r="AP23" s="6" t="str">
        <f>VLOOKUP(A23,ACTCTAZ1580!$A$2:$F$2837,6, FALSE)</f>
        <v>North</v>
      </c>
    </row>
    <row r="24" spans="1:42" x14ac:dyDescent="0.25">
      <c r="A24" s="9">
        <v>23</v>
      </c>
      <c r="B24" s="9">
        <v>4</v>
      </c>
      <c r="C24" s="10" t="s">
        <v>97</v>
      </c>
      <c r="D24" s="9">
        <v>3689</v>
      </c>
      <c r="E24" s="9">
        <v>346</v>
      </c>
      <c r="F24" s="9">
        <v>12010.62</v>
      </c>
      <c r="G24" s="9">
        <v>6273.05</v>
      </c>
      <c r="H24" s="9">
        <v>18283.669999999998</v>
      </c>
      <c r="I24" s="9">
        <v>21.07</v>
      </c>
      <c r="J24" s="9">
        <v>7.41</v>
      </c>
      <c r="K24" s="9">
        <v>2794.51</v>
      </c>
      <c r="L24" s="9">
        <v>2083.5300000000002</v>
      </c>
      <c r="M24" s="9">
        <v>1302.4000000000001</v>
      </c>
      <c r="N24" s="9">
        <v>874.21</v>
      </c>
      <c r="O24" s="9">
        <v>244.92</v>
      </c>
      <c r="P24" s="9">
        <v>5.89</v>
      </c>
      <c r="Q24" s="9">
        <v>7305.46</v>
      </c>
      <c r="R24" s="9">
        <v>684.02</v>
      </c>
      <c r="S24" s="9">
        <v>886.56</v>
      </c>
      <c r="T24" s="9">
        <v>811.18</v>
      </c>
      <c r="U24" s="9">
        <v>890.15</v>
      </c>
      <c r="V24" s="9">
        <v>120.96</v>
      </c>
      <c r="W24" s="9">
        <v>5.89</v>
      </c>
      <c r="X24" s="9">
        <v>3398.76</v>
      </c>
      <c r="Y24" s="9">
        <v>10704.22</v>
      </c>
      <c r="Z24" s="9">
        <v>2502.7199999999998</v>
      </c>
      <c r="AA24" s="9">
        <v>32395.46</v>
      </c>
      <c r="AB24" s="9">
        <v>11153.62</v>
      </c>
      <c r="AC24" s="9">
        <v>9015.39</v>
      </c>
      <c r="AD24" s="9">
        <v>7800.83</v>
      </c>
      <c r="AE24" s="9">
        <v>719.03</v>
      </c>
      <c r="AF24" s="9">
        <v>23.19</v>
      </c>
      <c r="AG24" s="9">
        <v>61107.519999999997</v>
      </c>
      <c r="AH24" s="9">
        <v>53283.49</v>
      </c>
      <c r="AI24" s="9">
        <v>19252.060000000001</v>
      </c>
      <c r="AJ24" s="9">
        <v>72535.55</v>
      </c>
      <c r="AK24" s="9">
        <v>19.66</v>
      </c>
      <c r="AL24" s="9">
        <v>10950.74</v>
      </c>
      <c r="AM24" s="9">
        <v>31258.65</v>
      </c>
      <c r="AN24" s="9">
        <v>31.65</v>
      </c>
      <c r="AO24" s="6" t="str">
        <f>VLOOKUP(A24,ACTCTAZ1580!$A$2:$F$2837,5, FALSE)</f>
        <v>Berkeley</v>
      </c>
      <c r="AP24" s="6" t="str">
        <f>VLOOKUP(A24,ACTCTAZ1580!$A$2:$F$2837,6, FALSE)</f>
        <v>North</v>
      </c>
    </row>
    <row r="25" spans="1:42" x14ac:dyDescent="0.25">
      <c r="A25" s="9">
        <v>24</v>
      </c>
      <c r="B25" s="9">
        <v>4</v>
      </c>
      <c r="C25" s="10" t="s">
        <v>97</v>
      </c>
      <c r="D25" s="9">
        <v>2384</v>
      </c>
      <c r="E25" s="9">
        <v>348</v>
      </c>
      <c r="F25" s="9">
        <v>7682.3</v>
      </c>
      <c r="G25" s="9">
        <v>4427.33</v>
      </c>
      <c r="H25" s="9">
        <v>12109.63</v>
      </c>
      <c r="I25" s="9">
        <v>21.72</v>
      </c>
      <c r="J25" s="9">
        <v>7.55</v>
      </c>
      <c r="K25" s="9">
        <v>1668.64</v>
      </c>
      <c r="L25" s="9">
        <v>1337.39</v>
      </c>
      <c r="M25" s="9">
        <v>830.15</v>
      </c>
      <c r="N25" s="9">
        <v>651.23</v>
      </c>
      <c r="O25" s="9">
        <v>149.82</v>
      </c>
      <c r="P25" s="9">
        <v>4.68</v>
      </c>
      <c r="Q25" s="9">
        <v>4641.91</v>
      </c>
      <c r="R25" s="9">
        <v>690.77</v>
      </c>
      <c r="S25" s="9">
        <v>602.19000000000005</v>
      </c>
      <c r="T25" s="9">
        <v>564.37</v>
      </c>
      <c r="U25" s="9">
        <v>638.09</v>
      </c>
      <c r="V25" s="9">
        <v>0</v>
      </c>
      <c r="W25" s="9">
        <v>4.67</v>
      </c>
      <c r="X25" s="9">
        <v>2500.1</v>
      </c>
      <c r="Y25" s="9">
        <v>7142.01</v>
      </c>
      <c r="Z25" s="9">
        <v>1857.33</v>
      </c>
      <c r="AA25" s="9">
        <v>18684.45</v>
      </c>
      <c r="AB25" s="9">
        <v>7342.06</v>
      </c>
      <c r="AC25" s="9">
        <v>5685.67</v>
      </c>
      <c r="AD25" s="9">
        <v>5626.7</v>
      </c>
      <c r="AE25" s="9">
        <v>368.87</v>
      </c>
      <c r="AF25" s="9">
        <v>20.2</v>
      </c>
      <c r="AG25" s="9">
        <v>37727.96</v>
      </c>
      <c r="AH25" s="9">
        <v>32081.05</v>
      </c>
      <c r="AI25" s="9">
        <v>11854.73</v>
      </c>
      <c r="AJ25" s="9">
        <v>43935.78</v>
      </c>
      <c r="AK25" s="9">
        <v>18.43</v>
      </c>
      <c r="AL25" s="9">
        <v>10959.14</v>
      </c>
      <c r="AM25" s="9">
        <v>25098.11</v>
      </c>
      <c r="AN25" s="9">
        <v>31.49</v>
      </c>
      <c r="AO25" s="6" t="str">
        <f>VLOOKUP(A25,ACTCTAZ1580!$A$2:$F$2837,5, FALSE)</f>
        <v>Berkeley</v>
      </c>
      <c r="AP25" s="6" t="str">
        <f>VLOOKUP(A25,ACTCTAZ1580!$A$2:$F$2837,6, FALSE)</f>
        <v>North</v>
      </c>
    </row>
    <row r="26" spans="1:42" x14ac:dyDescent="0.25">
      <c r="A26" s="9">
        <v>25</v>
      </c>
      <c r="B26" s="9">
        <v>4</v>
      </c>
      <c r="C26" s="10" t="s">
        <v>97</v>
      </c>
      <c r="D26" s="9">
        <v>1302</v>
      </c>
      <c r="E26" s="9">
        <v>154</v>
      </c>
      <c r="F26" s="9">
        <v>4090.79</v>
      </c>
      <c r="G26" s="9">
        <v>2300.7800000000002</v>
      </c>
      <c r="H26" s="9">
        <v>6391.57</v>
      </c>
      <c r="I26" s="9">
        <v>18.73</v>
      </c>
      <c r="J26" s="9">
        <v>6.27</v>
      </c>
      <c r="K26" s="9">
        <v>857.47</v>
      </c>
      <c r="L26" s="9">
        <v>658.59</v>
      </c>
      <c r="M26" s="9">
        <v>426.93</v>
      </c>
      <c r="N26" s="9">
        <v>325.25</v>
      </c>
      <c r="O26" s="9">
        <v>69.94</v>
      </c>
      <c r="P26" s="9">
        <v>2.2599999999999998</v>
      </c>
      <c r="Q26" s="9">
        <v>2340.44</v>
      </c>
      <c r="R26" s="9">
        <v>286.16000000000003</v>
      </c>
      <c r="S26" s="9">
        <v>317.95999999999998</v>
      </c>
      <c r="T26" s="9">
        <v>301.32</v>
      </c>
      <c r="U26" s="9">
        <v>321.95999999999998</v>
      </c>
      <c r="V26" s="9">
        <v>0</v>
      </c>
      <c r="W26" s="9">
        <v>2.2599999999999998</v>
      </c>
      <c r="X26" s="9">
        <v>1229.67</v>
      </c>
      <c r="Y26" s="9">
        <v>3570.11</v>
      </c>
      <c r="Z26" s="9">
        <v>905.45</v>
      </c>
      <c r="AA26" s="9">
        <v>9384.35</v>
      </c>
      <c r="AB26" s="9">
        <v>2585.92</v>
      </c>
      <c r="AC26" s="9">
        <v>2423.04</v>
      </c>
      <c r="AD26" s="9">
        <v>2351.21</v>
      </c>
      <c r="AE26" s="9">
        <v>142.58000000000001</v>
      </c>
      <c r="AF26" s="9">
        <v>6.48</v>
      </c>
      <c r="AG26" s="9">
        <v>16893.57</v>
      </c>
      <c r="AH26" s="9">
        <v>14535.88</v>
      </c>
      <c r="AI26" s="9">
        <v>5781.7</v>
      </c>
      <c r="AJ26" s="9">
        <v>20317.59</v>
      </c>
      <c r="AK26" s="9">
        <v>15.6</v>
      </c>
      <c r="AL26" s="9">
        <v>4348.1899999999996</v>
      </c>
      <c r="AM26" s="9">
        <v>10440.67</v>
      </c>
      <c r="AN26" s="9">
        <v>28.23</v>
      </c>
      <c r="AO26" s="6" t="str">
        <f>VLOOKUP(A26,ACTCTAZ1580!$A$2:$F$2837,5, FALSE)</f>
        <v>Berkeley</v>
      </c>
      <c r="AP26" s="6" t="str">
        <f>VLOOKUP(A26,ACTCTAZ1580!$A$2:$F$2837,6, FALSE)</f>
        <v>North</v>
      </c>
    </row>
    <row r="27" spans="1:42" x14ac:dyDescent="0.25">
      <c r="A27" s="9">
        <v>26</v>
      </c>
      <c r="B27" s="9">
        <v>4</v>
      </c>
      <c r="C27" s="10" t="s">
        <v>97</v>
      </c>
      <c r="D27" s="9">
        <v>1697</v>
      </c>
      <c r="E27" s="9">
        <v>719</v>
      </c>
      <c r="F27" s="9">
        <v>6304.46</v>
      </c>
      <c r="G27" s="9">
        <v>5829.12</v>
      </c>
      <c r="H27" s="9">
        <v>12133.58</v>
      </c>
      <c r="I27" s="9">
        <v>19.850000000000001</v>
      </c>
      <c r="J27" s="9">
        <v>6.08</v>
      </c>
      <c r="K27" s="9">
        <v>981.65</v>
      </c>
      <c r="L27" s="9">
        <v>698.05</v>
      </c>
      <c r="M27" s="9">
        <v>494.27</v>
      </c>
      <c r="N27" s="9">
        <v>863.12</v>
      </c>
      <c r="O27" s="9">
        <v>133.13999999999999</v>
      </c>
      <c r="P27" s="9">
        <v>7.1</v>
      </c>
      <c r="Q27" s="9">
        <v>3177.33</v>
      </c>
      <c r="R27" s="9">
        <v>878.42</v>
      </c>
      <c r="S27" s="9">
        <v>753.29</v>
      </c>
      <c r="T27" s="9">
        <v>575.27</v>
      </c>
      <c r="U27" s="9">
        <v>831.62</v>
      </c>
      <c r="V27" s="9">
        <v>0</v>
      </c>
      <c r="W27" s="9">
        <v>7.1</v>
      </c>
      <c r="X27" s="9">
        <v>3045.69</v>
      </c>
      <c r="Y27" s="9">
        <v>6223.02</v>
      </c>
      <c r="Z27" s="9">
        <v>2206.9699999999998</v>
      </c>
      <c r="AA27" s="9">
        <v>10789.15</v>
      </c>
      <c r="AB27" s="9">
        <v>2662.24</v>
      </c>
      <c r="AC27" s="9">
        <v>2662.32</v>
      </c>
      <c r="AD27" s="9">
        <v>5685.97</v>
      </c>
      <c r="AE27" s="9">
        <v>260.76</v>
      </c>
      <c r="AF27" s="9">
        <v>29.9</v>
      </c>
      <c r="AG27" s="9">
        <v>22090.33</v>
      </c>
      <c r="AH27" s="9">
        <v>16374.46</v>
      </c>
      <c r="AI27" s="9">
        <v>6487.37</v>
      </c>
      <c r="AJ27" s="9">
        <v>22861.83</v>
      </c>
      <c r="AK27" s="9">
        <v>13.47</v>
      </c>
      <c r="AL27" s="9">
        <v>12376.2</v>
      </c>
      <c r="AM27" s="9">
        <v>25246.32</v>
      </c>
      <c r="AN27" s="9">
        <v>17.21</v>
      </c>
      <c r="AO27" s="6" t="str">
        <f>VLOOKUP(A27,ACTCTAZ1580!$A$2:$F$2837,5, FALSE)</f>
        <v>Berkeley</v>
      </c>
      <c r="AP27" s="6" t="str">
        <f>VLOOKUP(A27,ACTCTAZ1580!$A$2:$F$2837,6, FALSE)</f>
        <v>North</v>
      </c>
    </row>
    <row r="28" spans="1:42" x14ac:dyDescent="0.25">
      <c r="A28" s="9">
        <v>27</v>
      </c>
      <c r="B28" s="9">
        <v>4</v>
      </c>
      <c r="C28" s="10" t="s">
        <v>97</v>
      </c>
      <c r="D28" s="9">
        <v>1566</v>
      </c>
      <c r="E28" s="9">
        <v>877</v>
      </c>
      <c r="F28" s="9">
        <v>6304.85</v>
      </c>
      <c r="G28" s="9">
        <v>7280.23</v>
      </c>
      <c r="H28" s="9">
        <v>13585.08</v>
      </c>
      <c r="I28" s="9">
        <v>20.03</v>
      </c>
      <c r="J28" s="9">
        <v>6.18</v>
      </c>
      <c r="K28" s="9">
        <v>932.17</v>
      </c>
      <c r="L28" s="9">
        <v>662.83</v>
      </c>
      <c r="M28" s="9">
        <v>467.61</v>
      </c>
      <c r="N28" s="9">
        <v>1014.45</v>
      </c>
      <c r="O28" s="9">
        <v>122.42</v>
      </c>
      <c r="P28" s="9">
        <v>8.24</v>
      </c>
      <c r="Q28" s="9">
        <v>3207.72</v>
      </c>
      <c r="R28" s="9">
        <v>905.09</v>
      </c>
      <c r="S28" s="9">
        <v>1357.19</v>
      </c>
      <c r="T28" s="9">
        <v>609.67999999999995</v>
      </c>
      <c r="U28" s="9">
        <v>973.67</v>
      </c>
      <c r="V28" s="9">
        <v>0</v>
      </c>
      <c r="W28" s="9">
        <v>8.24</v>
      </c>
      <c r="X28" s="9">
        <v>3853.85</v>
      </c>
      <c r="Y28" s="9">
        <v>7061.57</v>
      </c>
      <c r="Z28" s="9">
        <v>2871.95</v>
      </c>
      <c r="AA28" s="9">
        <v>10372.15</v>
      </c>
      <c r="AB28" s="9">
        <v>2726.57</v>
      </c>
      <c r="AC28" s="9">
        <v>2638.95</v>
      </c>
      <c r="AD28" s="9">
        <v>7045.76</v>
      </c>
      <c r="AE28" s="9">
        <v>237.49</v>
      </c>
      <c r="AF28" s="9">
        <v>36.15</v>
      </c>
      <c r="AG28" s="9">
        <v>23057.08</v>
      </c>
      <c r="AH28" s="9">
        <v>15975.16</v>
      </c>
      <c r="AI28" s="9">
        <v>6202.39</v>
      </c>
      <c r="AJ28" s="9">
        <v>22177.56</v>
      </c>
      <c r="AK28" s="9">
        <v>14.16</v>
      </c>
      <c r="AL28" s="9">
        <v>13215.8</v>
      </c>
      <c r="AM28" s="9">
        <v>30707.8</v>
      </c>
      <c r="AN28" s="9">
        <v>15.07</v>
      </c>
      <c r="AO28" s="6" t="str">
        <f>VLOOKUP(A28,ACTCTAZ1580!$A$2:$F$2837,5, FALSE)</f>
        <v>Berkeley</v>
      </c>
      <c r="AP28" s="6" t="str">
        <f>VLOOKUP(A28,ACTCTAZ1580!$A$2:$F$2837,6, FALSE)</f>
        <v>North</v>
      </c>
    </row>
    <row r="29" spans="1:42" x14ac:dyDescent="0.25">
      <c r="A29" s="9">
        <v>28</v>
      </c>
      <c r="B29" s="9">
        <v>4</v>
      </c>
      <c r="C29" s="10" t="s">
        <v>97</v>
      </c>
      <c r="D29" s="9">
        <v>211</v>
      </c>
      <c r="E29" s="9">
        <v>69</v>
      </c>
      <c r="F29" s="9">
        <v>768.73</v>
      </c>
      <c r="G29" s="9">
        <v>584.83000000000004</v>
      </c>
      <c r="H29" s="9">
        <v>1353.56</v>
      </c>
      <c r="I29" s="9">
        <v>16.850000000000001</v>
      </c>
      <c r="J29" s="9">
        <v>5.86</v>
      </c>
      <c r="K29" s="9">
        <v>148.94</v>
      </c>
      <c r="L29" s="9">
        <v>114.01</v>
      </c>
      <c r="M29" s="9">
        <v>64.83</v>
      </c>
      <c r="N29" s="9">
        <v>82.65</v>
      </c>
      <c r="O29" s="9">
        <v>16.79</v>
      </c>
      <c r="P29" s="9">
        <v>0.69</v>
      </c>
      <c r="Q29" s="9">
        <v>427.92</v>
      </c>
      <c r="R29" s="9">
        <v>98.87</v>
      </c>
      <c r="S29" s="9">
        <v>74.2</v>
      </c>
      <c r="T29" s="9">
        <v>56.18</v>
      </c>
      <c r="U29" s="9">
        <v>79.349999999999994</v>
      </c>
      <c r="V29" s="9">
        <v>0</v>
      </c>
      <c r="W29" s="9">
        <v>0.69</v>
      </c>
      <c r="X29" s="9">
        <v>309.29000000000002</v>
      </c>
      <c r="Y29" s="9">
        <v>737.21</v>
      </c>
      <c r="Z29" s="9">
        <v>229.25</v>
      </c>
      <c r="AA29" s="9">
        <v>1528.48</v>
      </c>
      <c r="AB29" s="9">
        <v>385.87</v>
      </c>
      <c r="AC29" s="9">
        <v>339.81</v>
      </c>
      <c r="AD29" s="9">
        <v>532.22</v>
      </c>
      <c r="AE29" s="9">
        <v>37.69</v>
      </c>
      <c r="AF29" s="9">
        <v>2.2200000000000002</v>
      </c>
      <c r="AG29" s="9">
        <v>2826.3</v>
      </c>
      <c r="AH29" s="9">
        <v>2291.85</v>
      </c>
      <c r="AI29" s="9">
        <v>970.15</v>
      </c>
      <c r="AJ29" s="9">
        <v>3262.01</v>
      </c>
      <c r="AK29" s="9">
        <v>15.46</v>
      </c>
      <c r="AL29" s="9">
        <v>1273.54</v>
      </c>
      <c r="AM29" s="9">
        <v>2454.5100000000002</v>
      </c>
      <c r="AN29" s="9">
        <v>18.46</v>
      </c>
      <c r="AO29" s="6" t="str">
        <f>VLOOKUP(A29,ACTCTAZ1580!$A$2:$F$2837,5, FALSE)</f>
        <v>Berkeley</v>
      </c>
      <c r="AP29" s="6" t="str">
        <f>VLOOKUP(A29,ACTCTAZ1580!$A$2:$F$2837,6, FALSE)</f>
        <v>North</v>
      </c>
    </row>
    <row r="30" spans="1:42" x14ac:dyDescent="0.25">
      <c r="A30" s="9">
        <v>29</v>
      </c>
      <c r="B30" s="9">
        <v>4</v>
      </c>
      <c r="C30" s="10" t="s">
        <v>97</v>
      </c>
      <c r="D30" s="9">
        <v>362</v>
      </c>
      <c r="E30" s="9">
        <v>15</v>
      </c>
      <c r="F30" s="9">
        <v>1081.0899999999999</v>
      </c>
      <c r="G30" s="9">
        <v>553.70000000000005</v>
      </c>
      <c r="H30" s="9">
        <v>1634.79</v>
      </c>
      <c r="I30" s="9">
        <v>17.559999999999999</v>
      </c>
      <c r="J30" s="9">
        <v>5.93</v>
      </c>
      <c r="K30" s="9">
        <v>226.37</v>
      </c>
      <c r="L30" s="9">
        <v>185.41</v>
      </c>
      <c r="M30" s="9">
        <v>110.88</v>
      </c>
      <c r="N30" s="9">
        <v>76.13</v>
      </c>
      <c r="O30" s="9">
        <v>27.36</v>
      </c>
      <c r="P30" s="9">
        <v>0.46</v>
      </c>
      <c r="Q30" s="9">
        <v>626.59</v>
      </c>
      <c r="R30" s="9">
        <v>24.79</v>
      </c>
      <c r="S30" s="9">
        <v>89.11</v>
      </c>
      <c r="T30" s="9">
        <v>82.99</v>
      </c>
      <c r="U30" s="9">
        <v>78.98</v>
      </c>
      <c r="V30" s="9">
        <v>0</v>
      </c>
      <c r="W30" s="9">
        <v>0.46</v>
      </c>
      <c r="X30" s="9">
        <v>276.33</v>
      </c>
      <c r="Y30" s="9">
        <v>902.92</v>
      </c>
      <c r="Z30" s="9">
        <v>196.89</v>
      </c>
      <c r="AA30" s="9">
        <v>2466.62</v>
      </c>
      <c r="AB30" s="9">
        <v>700.08</v>
      </c>
      <c r="AC30" s="9">
        <v>630.07000000000005</v>
      </c>
      <c r="AD30" s="9">
        <v>534.72</v>
      </c>
      <c r="AE30" s="9">
        <v>71.31</v>
      </c>
      <c r="AF30" s="9">
        <v>1.46</v>
      </c>
      <c r="AG30" s="9">
        <v>4404.28</v>
      </c>
      <c r="AH30" s="9">
        <v>3868.09</v>
      </c>
      <c r="AI30" s="9">
        <v>1572.91</v>
      </c>
      <c r="AJ30" s="9">
        <v>5441</v>
      </c>
      <c r="AK30" s="9">
        <v>15.03</v>
      </c>
      <c r="AL30" s="9">
        <v>307.24</v>
      </c>
      <c r="AM30" s="9">
        <v>1903.61</v>
      </c>
      <c r="AN30" s="9">
        <v>20.48</v>
      </c>
      <c r="AO30" s="6" t="str">
        <f>VLOOKUP(A30,ACTCTAZ1580!$A$2:$F$2837,5, FALSE)</f>
        <v>Berkeley</v>
      </c>
      <c r="AP30" s="6" t="str">
        <f>VLOOKUP(A30,ACTCTAZ1580!$A$2:$F$2837,6, FALSE)</f>
        <v>North</v>
      </c>
    </row>
    <row r="31" spans="1:42" x14ac:dyDescent="0.25">
      <c r="A31" s="9">
        <v>30</v>
      </c>
      <c r="B31" s="9">
        <v>4</v>
      </c>
      <c r="C31" s="10" t="s">
        <v>97</v>
      </c>
      <c r="D31" s="9">
        <v>804</v>
      </c>
      <c r="E31" s="9">
        <v>243</v>
      </c>
      <c r="F31" s="9">
        <v>2689.03</v>
      </c>
      <c r="G31" s="9">
        <v>1904.08</v>
      </c>
      <c r="H31" s="9">
        <v>4593.1099999999997</v>
      </c>
      <c r="I31" s="9">
        <v>17.78</v>
      </c>
      <c r="J31" s="9">
        <v>6.53</v>
      </c>
      <c r="K31" s="9">
        <v>500.14</v>
      </c>
      <c r="L31" s="9">
        <v>363.71</v>
      </c>
      <c r="M31" s="9">
        <v>243.99</v>
      </c>
      <c r="N31" s="9">
        <v>269.48</v>
      </c>
      <c r="O31" s="9">
        <v>59.05</v>
      </c>
      <c r="P31" s="9">
        <v>2.76</v>
      </c>
      <c r="Q31" s="9">
        <v>1439.13</v>
      </c>
      <c r="R31" s="9">
        <v>326.83999999999997</v>
      </c>
      <c r="S31" s="9">
        <v>215.98</v>
      </c>
      <c r="T31" s="9">
        <v>189.79</v>
      </c>
      <c r="U31" s="9">
        <v>261.45</v>
      </c>
      <c r="V31" s="9">
        <v>0</v>
      </c>
      <c r="W31" s="9">
        <v>2.76</v>
      </c>
      <c r="X31" s="9">
        <v>996.82</v>
      </c>
      <c r="Y31" s="9">
        <v>2435.96</v>
      </c>
      <c r="Z31" s="9">
        <v>732.61</v>
      </c>
      <c r="AA31" s="9">
        <v>5469.93</v>
      </c>
      <c r="AB31" s="9">
        <v>1303.58</v>
      </c>
      <c r="AC31" s="9">
        <v>1392.74</v>
      </c>
      <c r="AD31" s="9">
        <v>1870.03</v>
      </c>
      <c r="AE31" s="9">
        <v>189.72</v>
      </c>
      <c r="AF31" s="9">
        <v>15.55</v>
      </c>
      <c r="AG31" s="9">
        <v>10241.56</v>
      </c>
      <c r="AH31" s="9">
        <v>8355.9699999999993</v>
      </c>
      <c r="AI31" s="9">
        <v>3344.1</v>
      </c>
      <c r="AJ31" s="9">
        <v>11700.07</v>
      </c>
      <c r="AK31" s="9">
        <v>14.55</v>
      </c>
      <c r="AL31" s="9">
        <v>4494.8599999999997</v>
      </c>
      <c r="AM31" s="9">
        <v>8841.48</v>
      </c>
      <c r="AN31" s="9">
        <v>18.5</v>
      </c>
      <c r="AO31" s="6" t="str">
        <f>VLOOKUP(A31,ACTCTAZ1580!$A$2:$F$2837,5, FALSE)</f>
        <v>Berkeley</v>
      </c>
      <c r="AP31" s="6" t="str">
        <f>VLOOKUP(A31,ACTCTAZ1580!$A$2:$F$2837,6, FALSE)</f>
        <v>North</v>
      </c>
    </row>
    <row r="32" spans="1:42" x14ac:dyDescent="0.25">
      <c r="A32" s="9">
        <v>31</v>
      </c>
      <c r="B32" s="9">
        <v>4</v>
      </c>
      <c r="C32" s="10" t="s">
        <v>97</v>
      </c>
      <c r="D32" s="9">
        <v>637</v>
      </c>
      <c r="E32" s="9">
        <v>136</v>
      </c>
      <c r="F32" s="9">
        <v>2024.97</v>
      </c>
      <c r="G32" s="9">
        <v>2567.61</v>
      </c>
      <c r="H32" s="9">
        <v>4592.58</v>
      </c>
      <c r="I32" s="9">
        <v>15.93</v>
      </c>
      <c r="J32" s="9">
        <v>5.69</v>
      </c>
      <c r="K32" s="9">
        <v>385.2</v>
      </c>
      <c r="L32" s="9">
        <v>284.41000000000003</v>
      </c>
      <c r="M32" s="9">
        <v>188.3</v>
      </c>
      <c r="N32" s="9">
        <v>185.58</v>
      </c>
      <c r="O32" s="9">
        <v>46.6</v>
      </c>
      <c r="P32" s="9">
        <v>1.71</v>
      </c>
      <c r="Q32" s="9">
        <v>1091.81</v>
      </c>
      <c r="R32" s="9">
        <v>240.99</v>
      </c>
      <c r="S32" s="9">
        <v>168.01</v>
      </c>
      <c r="T32" s="9">
        <v>148.52000000000001</v>
      </c>
      <c r="U32" s="9">
        <v>183.56</v>
      </c>
      <c r="V32" s="9">
        <v>144.46</v>
      </c>
      <c r="W32" s="9">
        <v>1.71</v>
      </c>
      <c r="X32" s="9">
        <v>887.26</v>
      </c>
      <c r="Y32" s="9">
        <v>1979.07</v>
      </c>
      <c r="Z32" s="9">
        <v>701.98</v>
      </c>
      <c r="AA32" s="9">
        <v>4256.13</v>
      </c>
      <c r="AB32" s="9">
        <v>1028.96</v>
      </c>
      <c r="AC32" s="9">
        <v>1079.1300000000001</v>
      </c>
      <c r="AD32" s="9">
        <v>1282.29</v>
      </c>
      <c r="AE32" s="9">
        <v>137.19</v>
      </c>
      <c r="AF32" s="9">
        <v>8.2100000000000009</v>
      </c>
      <c r="AG32" s="9">
        <v>7791.91</v>
      </c>
      <c r="AH32" s="9">
        <v>6501.4</v>
      </c>
      <c r="AI32" s="9">
        <v>2587.98</v>
      </c>
      <c r="AJ32" s="9">
        <v>9089.39</v>
      </c>
      <c r="AK32" s="9">
        <v>14.27</v>
      </c>
      <c r="AL32" s="9">
        <v>3272.11</v>
      </c>
      <c r="AM32" s="9">
        <v>6896.55</v>
      </c>
      <c r="AN32" s="9">
        <v>24.06</v>
      </c>
      <c r="AO32" s="6" t="str">
        <f>VLOOKUP(A32,ACTCTAZ1580!$A$2:$F$2837,5, FALSE)</f>
        <v>Berkeley</v>
      </c>
      <c r="AP32" s="6" t="str">
        <f>VLOOKUP(A32,ACTCTAZ1580!$A$2:$F$2837,6, FALSE)</f>
        <v>North</v>
      </c>
    </row>
    <row r="33" spans="1:42" x14ac:dyDescent="0.25">
      <c r="A33" s="9">
        <v>32</v>
      </c>
      <c r="B33" s="9">
        <v>4</v>
      </c>
      <c r="C33" s="10" t="s">
        <v>97</v>
      </c>
      <c r="D33" s="9">
        <v>732</v>
      </c>
      <c r="E33" s="9">
        <v>437</v>
      </c>
      <c r="F33" s="9">
        <v>2770.91</v>
      </c>
      <c r="G33" s="9">
        <v>2714.87</v>
      </c>
      <c r="H33" s="9">
        <v>5485.78</v>
      </c>
      <c r="I33" s="9">
        <v>17.38</v>
      </c>
      <c r="J33" s="9">
        <v>6.69</v>
      </c>
      <c r="K33" s="9">
        <v>441.27</v>
      </c>
      <c r="L33" s="9">
        <v>321.24</v>
      </c>
      <c r="M33" s="9">
        <v>219.18</v>
      </c>
      <c r="N33" s="9">
        <v>349.14</v>
      </c>
      <c r="O33" s="9">
        <v>54.8</v>
      </c>
      <c r="P33" s="9">
        <v>4.24</v>
      </c>
      <c r="Q33" s="9">
        <v>1389.87</v>
      </c>
      <c r="R33" s="9">
        <v>463.04</v>
      </c>
      <c r="S33" s="9">
        <v>423.13</v>
      </c>
      <c r="T33" s="9">
        <v>181.97</v>
      </c>
      <c r="U33" s="9">
        <v>323.64</v>
      </c>
      <c r="V33" s="9">
        <v>0</v>
      </c>
      <c r="W33" s="9">
        <v>4.3</v>
      </c>
      <c r="X33" s="9">
        <v>1396.09</v>
      </c>
      <c r="Y33" s="9">
        <v>2785.97</v>
      </c>
      <c r="Z33" s="9">
        <v>1068.1500000000001</v>
      </c>
      <c r="AA33" s="9">
        <v>4602.3999999999996</v>
      </c>
      <c r="AB33" s="9">
        <v>1107.05</v>
      </c>
      <c r="AC33" s="9">
        <v>1223.3399999999999</v>
      </c>
      <c r="AD33" s="9">
        <v>2346.4</v>
      </c>
      <c r="AE33" s="9">
        <v>195.03</v>
      </c>
      <c r="AF33" s="9">
        <v>28.63</v>
      </c>
      <c r="AG33" s="9">
        <v>9502.85</v>
      </c>
      <c r="AH33" s="9">
        <v>7127.82</v>
      </c>
      <c r="AI33" s="9">
        <v>2973.94</v>
      </c>
      <c r="AJ33" s="9">
        <v>10101.76</v>
      </c>
      <c r="AK33" s="9">
        <v>13.8</v>
      </c>
      <c r="AL33" s="9">
        <v>6387.91</v>
      </c>
      <c r="AM33" s="9">
        <v>11996.74</v>
      </c>
      <c r="AN33" s="9">
        <v>14.62</v>
      </c>
      <c r="AO33" s="6" t="str">
        <f>VLOOKUP(A33,ACTCTAZ1580!$A$2:$F$2837,5, FALSE)</f>
        <v>Berkeley</v>
      </c>
      <c r="AP33" s="6" t="str">
        <f>VLOOKUP(A33,ACTCTAZ1580!$A$2:$F$2837,6, FALSE)</f>
        <v>North</v>
      </c>
    </row>
    <row r="34" spans="1:42" x14ac:dyDescent="0.25">
      <c r="A34" s="9">
        <v>33</v>
      </c>
      <c r="B34" s="9">
        <v>4</v>
      </c>
      <c r="C34" s="10" t="s">
        <v>97</v>
      </c>
      <c r="D34" s="9">
        <v>499</v>
      </c>
      <c r="E34" s="9">
        <v>144</v>
      </c>
      <c r="F34" s="9">
        <v>1667.17</v>
      </c>
      <c r="G34" s="9">
        <v>1237.18</v>
      </c>
      <c r="H34" s="9">
        <v>2904.35</v>
      </c>
      <c r="I34" s="9">
        <v>17.190000000000001</v>
      </c>
      <c r="J34" s="9">
        <v>6.27</v>
      </c>
      <c r="K34" s="9">
        <v>292.83</v>
      </c>
      <c r="L34" s="9">
        <v>221.86</v>
      </c>
      <c r="M34" s="9">
        <v>148.49</v>
      </c>
      <c r="N34" s="9">
        <v>176.59</v>
      </c>
      <c r="O34" s="9">
        <v>37.54</v>
      </c>
      <c r="P34" s="9">
        <v>1.64</v>
      </c>
      <c r="Q34" s="9">
        <v>878.94</v>
      </c>
      <c r="R34" s="9">
        <v>189.53</v>
      </c>
      <c r="S34" s="9">
        <v>153.13999999999999</v>
      </c>
      <c r="T34" s="9">
        <v>124.36</v>
      </c>
      <c r="U34" s="9">
        <v>173.56</v>
      </c>
      <c r="V34" s="9">
        <v>0</v>
      </c>
      <c r="W34" s="9">
        <v>1.64</v>
      </c>
      <c r="X34" s="9">
        <v>642.23</v>
      </c>
      <c r="Y34" s="9">
        <v>1521.17</v>
      </c>
      <c r="Z34" s="9">
        <v>467.03</v>
      </c>
      <c r="AA34" s="9">
        <v>3110.16</v>
      </c>
      <c r="AB34" s="9">
        <v>774.89</v>
      </c>
      <c r="AC34" s="9">
        <v>850.91</v>
      </c>
      <c r="AD34" s="9">
        <v>1206.1300000000001</v>
      </c>
      <c r="AE34" s="9">
        <v>146.86000000000001</v>
      </c>
      <c r="AF34" s="9">
        <v>8.39</v>
      </c>
      <c r="AG34" s="9">
        <v>6097.34</v>
      </c>
      <c r="AH34" s="9">
        <v>4882.82</v>
      </c>
      <c r="AI34" s="9">
        <v>2014.22</v>
      </c>
      <c r="AJ34" s="9">
        <v>6897.04</v>
      </c>
      <c r="AK34" s="9">
        <v>13.82</v>
      </c>
      <c r="AL34" s="9">
        <v>2542.9299999999998</v>
      </c>
      <c r="AM34" s="9">
        <v>5405.22</v>
      </c>
      <c r="AN34" s="9">
        <v>17.66</v>
      </c>
      <c r="AO34" s="6" t="str">
        <f>VLOOKUP(A34,ACTCTAZ1580!$A$2:$F$2837,5, FALSE)</f>
        <v>Berkeley</v>
      </c>
      <c r="AP34" s="6" t="str">
        <f>VLOOKUP(A34,ACTCTAZ1580!$A$2:$F$2837,6, FALSE)</f>
        <v>North</v>
      </c>
    </row>
    <row r="35" spans="1:42" x14ac:dyDescent="0.25">
      <c r="A35" s="9">
        <v>34</v>
      </c>
      <c r="B35" s="9">
        <v>4</v>
      </c>
      <c r="C35" s="10" t="s">
        <v>97</v>
      </c>
      <c r="D35" s="9">
        <v>1016</v>
      </c>
      <c r="E35" s="9">
        <v>225</v>
      </c>
      <c r="F35" s="9">
        <v>3143.84</v>
      </c>
      <c r="G35" s="9">
        <v>2352.8000000000002</v>
      </c>
      <c r="H35" s="9">
        <v>5496.64</v>
      </c>
      <c r="I35" s="9">
        <v>17.600000000000001</v>
      </c>
      <c r="J35" s="9">
        <v>5.82</v>
      </c>
      <c r="K35" s="9">
        <v>497.93</v>
      </c>
      <c r="L35" s="9">
        <v>398.74</v>
      </c>
      <c r="M35" s="9">
        <v>268.70999999999998</v>
      </c>
      <c r="N35" s="9">
        <v>329.55</v>
      </c>
      <c r="O35" s="9">
        <v>94.18</v>
      </c>
      <c r="P35" s="9">
        <v>2.5099999999999998</v>
      </c>
      <c r="Q35" s="9">
        <v>1591.6</v>
      </c>
      <c r="R35" s="9">
        <v>291.57</v>
      </c>
      <c r="S35" s="9">
        <v>323.01</v>
      </c>
      <c r="T35" s="9">
        <v>260.18</v>
      </c>
      <c r="U35" s="9">
        <v>326.88</v>
      </c>
      <c r="V35" s="9">
        <v>0</v>
      </c>
      <c r="W35" s="9">
        <v>2.5099999999999998</v>
      </c>
      <c r="X35" s="9">
        <v>1204.1500000000001</v>
      </c>
      <c r="Y35" s="9">
        <v>2795.75</v>
      </c>
      <c r="Z35" s="9">
        <v>874.76</v>
      </c>
      <c r="AA35" s="9">
        <v>5184.5200000000004</v>
      </c>
      <c r="AB35" s="9">
        <v>1313.33</v>
      </c>
      <c r="AC35" s="9">
        <v>1491.1</v>
      </c>
      <c r="AD35" s="9">
        <v>2219.2199999999998</v>
      </c>
      <c r="AE35" s="9">
        <v>323.44</v>
      </c>
      <c r="AF35" s="9">
        <v>10.64</v>
      </c>
      <c r="AG35" s="9">
        <v>10542.25</v>
      </c>
      <c r="AH35" s="9">
        <v>8312.39</v>
      </c>
      <c r="AI35" s="9">
        <v>3590.33</v>
      </c>
      <c r="AJ35" s="9">
        <v>11902.72</v>
      </c>
      <c r="AK35" s="9">
        <v>11.72</v>
      </c>
      <c r="AL35" s="9">
        <v>3774.12</v>
      </c>
      <c r="AM35" s="9">
        <v>9639.0400000000009</v>
      </c>
      <c r="AN35" s="9">
        <v>16.77</v>
      </c>
      <c r="AO35" s="6" t="str">
        <f>VLOOKUP(A35,ACTCTAZ1580!$A$2:$F$2837,5, FALSE)</f>
        <v>Berkeley</v>
      </c>
      <c r="AP35" s="6" t="str">
        <f>VLOOKUP(A35,ACTCTAZ1580!$A$2:$F$2837,6, FALSE)</f>
        <v>North</v>
      </c>
    </row>
    <row r="36" spans="1:42" x14ac:dyDescent="0.25">
      <c r="A36" s="9">
        <v>35</v>
      </c>
      <c r="B36" s="9">
        <v>4</v>
      </c>
      <c r="C36" s="10" t="s">
        <v>97</v>
      </c>
      <c r="D36" s="9">
        <v>1057</v>
      </c>
      <c r="E36" s="9">
        <v>328</v>
      </c>
      <c r="F36" s="9">
        <v>3465.5</v>
      </c>
      <c r="G36" s="9">
        <v>2947.31</v>
      </c>
      <c r="H36" s="9">
        <v>6412.81</v>
      </c>
      <c r="I36" s="9">
        <v>17.89</v>
      </c>
      <c r="J36" s="9">
        <v>6.02</v>
      </c>
      <c r="K36" s="9">
        <v>508.33</v>
      </c>
      <c r="L36" s="9">
        <v>410.37</v>
      </c>
      <c r="M36" s="9">
        <v>278.89999999999998</v>
      </c>
      <c r="N36" s="9">
        <v>430.79</v>
      </c>
      <c r="O36" s="9">
        <v>96.89</v>
      </c>
      <c r="P36" s="9">
        <v>3.36</v>
      </c>
      <c r="Q36" s="9">
        <v>1728.63</v>
      </c>
      <c r="R36" s="9">
        <v>412.99</v>
      </c>
      <c r="S36" s="9">
        <v>398.36</v>
      </c>
      <c r="T36" s="9">
        <v>294.52</v>
      </c>
      <c r="U36" s="9">
        <v>422.58</v>
      </c>
      <c r="V36" s="9">
        <v>0</v>
      </c>
      <c r="W36" s="9">
        <v>3.35</v>
      </c>
      <c r="X36" s="9">
        <v>1531.8</v>
      </c>
      <c r="Y36" s="9">
        <v>3260.43</v>
      </c>
      <c r="Z36" s="9">
        <v>1105.8599999999999</v>
      </c>
      <c r="AA36" s="9">
        <v>5389.2</v>
      </c>
      <c r="AB36" s="9">
        <v>1385.39</v>
      </c>
      <c r="AC36" s="9">
        <v>1568.02</v>
      </c>
      <c r="AD36" s="9">
        <v>2889.89</v>
      </c>
      <c r="AE36" s="9">
        <v>303.44</v>
      </c>
      <c r="AF36" s="9">
        <v>15.75</v>
      </c>
      <c r="AG36" s="9">
        <v>11551.69</v>
      </c>
      <c r="AH36" s="9">
        <v>8646.0499999999993</v>
      </c>
      <c r="AI36" s="9">
        <v>3686.61</v>
      </c>
      <c r="AJ36" s="9">
        <v>12332.66</v>
      </c>
      <c r="AK36" s="9">
        <v>11.67</v>
      </c>
      <c r="AL36" s="9">
        <v>5299.13</v>
      </c>
      <c r="AM36" s="9">
        <v>12551.19</v>
      </c>
      <c r="AN36" s="9">
        <v>16.16</v>
      </c>
      <c r="AO36" s="6" t="str">
        <f>VLOOKUP(A36,ACTCTAZ1580!$A$2:$F$2837,5, FALSE)</f>
        <v>Berkeley</v>
      </c>
      <c r="AP36" s="6" t="str">
        <f>VLOOKUP(A36,ACTCTAZ1580!$A$2:$F$2837,6, FALSE)</f>
        <v>North</v>
      </c>
    </row>
    <row r="37" spans="1:42" x14ac:dyDescent="0.25">
      <c r="A37" s="9">
        <v>36</v>
      </c>
      <c r="B37" s="9">
        <v>4</v>
      </c>
      <c r="C37" s="10" t="s">
        <v>97</v>
      </c>
      <c r="D37" s="9">
        <v>983</v>
      </c>
      <c r="E37" s="9">
        <v>235</v>
      </c>
      <c r="F37" s="9">
        <v>3065.88</v>
      </c>
      <c r="G37" s="9">
        <v>2397.7399999999998</v>
      </c>
      <c r="H37" s="9">
        <v>5463.62</v>
      </c>
      <c r="I37" s="9">
        <v>17.850000000000001</v>
      </c>
      <c r="J37" s="9">
        <v>5.92</v>
      </c>
      <c r="K37" s="9">
        <v>444.75</v>
      </c>
      <c r="L37" s="9">
        <v>365.19</v>
      </c>
      <c r="M37" s="9">
        <v>249.67</v>
      </c>
      <c r="N37" s="9">
        <v>344.71</v>
      </c>
      <c r="O37" s="9">
        <v>83.18</v>
      </c>
      <c r="P37" s="9">
        <v>2.63</v>
      </c>
      <c r="Q37" s="9">
        <v>1490.13</v>
      </c>
      <c r="R37" s="9">
        <v>289.58999999999997</v>
      </c>
      <c r="S37" s="9">
        <v>328.41</v>
      </c>
      <c r="T37" s="9">
        <v>255.04</v>
      </c>
      <c r="U37" s="9">
        <v>339.83</v>
      </c>
      <c r="V37" s="9">
        <v>0</v>
      </c>
      <c r="W37" s="9">
        <v>2.62</v>
      </c>
      <c r="X37" s="9">
        <v>1215.51</v>
      </c>
      <c r="Y37" s="9">
        <v>2705.63</v>
      </c>
      <c r="Z37" s="9">
        <v>873.05</v>
      </c>
      <c r="AA37" s="9">
        <v>4876.37</v>
      </c>
      <c r="AB37" s="9">
        <v>1232.53</v>
      </c>
      <c r="AC37" s="9">
        <v>1357.65</v>
      </c>
      <c r="AD37" s="9">
        <v>2242.0100000000002</v>
      </c>
      <c r="AE37" s="9">
        <v>224.47</v>
      </c>
      <c r="AF37" s="9">
        <v>12.36</v>
      </c>
      <c r="AG37" s="9">
        <v>9945.39</v>
      </c>
      <c r="AH37" s="9">
        <v>7691.02</v>
      </c>
      <c r="AI37" s="9">
        <v>3268.67</v>
      </c>
      <c r="AJ37" s="9">
        <v>10959.69</v>
      </c>
      <c r="AK37" s="9">
        <v>11.15</v>
      </c>
      <c r="AL37" s="9">
        <v>3841.22</v>
      </c>
      <c r="AM37" s="9">
        <v>9736.25</v>
      </c>
      <c r="AN37" s="9">
        <v>16.350000000000001</v>
      </c>
      <c r="AO37" s="6" t="str">
        <f>VLOOKUP(A37,ACTCTAZ1580!$A$2:$F$2837,5, FALSE)</f>
        <v>Berkeley</v>
      </c>
      <c r="AP37" s="6" t="str">
        <f>VLOOKUP(A37,ACTCTAZ1580!$A$2:$F$2837,6, FALSE)</f>
        <v>North</v>
      </c>
    </row>
    <row r="38" spans="1:42" x14ac:dyDescent="0.25">
      <c r="A38" s="9">
        <v>37</v>
      </c>
      <c r="B38" s="9">
        <v>4</v>
      </c>
      <c r="C38" s="10" t="s">
        <v>97</v>
      </c>
      <c r="D38" s="9">
        <v>1697</v>
      </c>
      <c r="E38" s="9">
        <v>638</v>
      </c>
      <c r="F38" s="9">
        <v>5591.97</v>
      </c>
      <c r="G38" s="9">
        <v>4580.09</v>
      </c>
      <c r="H38" s="9">
        <v>10172.06</v>
      </c>
      <c r="I38" s="9">
        <v>18.95</v>
      </c>
      <c r="J38" s="9">
        <v>6.72</v>
      </c>
      <c r="K38" s="9">
        <v>862.37</v>
      </c>
      <c r="L38" s="9">
        <v>578.1</v>
      </c>
      <c r="M38" s="9">
        <v>374.67</v>
      </c>
      <c r="N38" s="9">
        <v>657.35</v>
      </c>
      <c r="O38" s="9">
        <v>130.04</v>
      </c>
      <c r="P38" s="9">
        <v>6.62</v>
      </c>
      <c r="Q38" s="9">
        <v>2609.14</v>
      </c>
      <c r="R38" s="9">
        <v>727.4</v>
      </c>
      <c r="S38" s="9">
        <v>489.25</v>
      </c>
      <c r="T38" s="9">
        <v>451.04</v>
      </c>
      <c r="U38" s="9">
        <v>622.13</v>
      </c>
      <c r="V38" s="9">
        <v>0</v>
      </c>
      <c r="W38" s="9">
        <v>6.68</v>
      </c>
      <c r="X38" s="9">
        <v>2296.5100000000002</v>
      </c>
      <c r="Y38" s="9">
        <v>4905.6499999999996</v>
      </c>
      <c r="Z38" s="9">
        <v>1667.7</v>
      </c>
      <c r="AA38" s="9">
        <v>11214.47</v>
      </c>
      <c r="AB38" s="9">
        <v>2085.09</v>
      </c>
      <c r="AC38" s="9">
        <v>2103.75</v>
      </c>
      <c r="AD38" s="9">
        <v>4406.66</v>
      </c>
      <c r="AE38" s="9">
        <v>325.42</v>
      </c>
      <c r="AF38" s="9">
        <v>39.31</v>
      </c>
      <c r="AG38" s="9">
        <v>20174.689999999999</v>
      </c>
      <c r="AH38" s="9">
        <v>15728.72</v>
      </c>
      <c r="AI38" s="9">
        <v>5590.72</v>
      </c>
      <c r="AJ38" s="9">
        <v>21319.439999999999</v>
      </c>
      <c r="AK38" s="9">
        <v>12.56</v>
      </c>
      <c r="AL38" s="9">
        <v>10344.35</v>
      </c>
      <c r="AM38" s="9">
        <v>20345.96</v>
      </c>
      <c r="AN38" s="9">
        <v>16.21</v>
      </c>
      <c r="AO38" s="6" t="str">
        <f>VLOOKUP(A38,ACTCTAZ1580!$A$2:$F$2837,5, FALSE)</f>
        <v>Berkeley</v>
      </c>
      <c r="AP38" s="6" t="str">
        <f>VLOOKUP(A38,ACTCTAZ1580!$A$2:$F$2837,6, FALSE)</f>
        <v>North</v>
      </c>
    </row>
    <row r="39" spans="1:42" x14ac:dyDescent="0.25">
      <c r="A39" s="9">
        <v>38</v>
      </c>
      <c r="B39" s="9">
        <v>4</v>
      </c>
      <c r="C39" s="10" t="s">
        <v>97</v>
      </c>
      <c r="D39" s="9">
        <v>665</v>
      </c>
      <c r="E39" s="9">
        <v>132</v>
      </c>
      <c r="F39" s="9">
        <v>2074.27</v>
      </c>
      <c r="G39" s="9">
        <v>1731.39</v>
      </c>
      <c r="H39" s="9">
        <v>3805.66</v>
      </c>
      <c r="I39" s="9">
        <v>18.510000000000002</v>
      </c>
      <c r="J39" s="9">
        <v>6.32</v>
      </c>
      <c r="K39" s="9">
        <v>363.27</v>
      </c>
      <c r="L39" s="9">
        <v>240.23</v>
      </c>
      <c r="M39" s="9">
        <v>149.94</v>
      </c>
      <c r="N39" s="9">
        <v>241.39</v>
      </c>
      <c r="O39" s="9">
        <v>56.79</v>
      </c>
      <c r="P39" s="9">
        <v>1.73</v>
      </c>
      <c r="Q39" s="9">
        <v>1053.3499999999999</v>
      </c>
      <c r="R39" s="9">
        <v>217.19</v>
      </c>
      <c r="S39" s="9">
        <v>253.7</v>
      </c>
      <c r="T39" s="9">
        <v>194.01</v>
      </c>
      <c r="U39" s="9">
        <v>243.71</v>
      </c>
      <c r="V39" s="9">
        <v>0</v>
      </c>
      <c r="W39" s="9">
        <v>1.73</v>
      </c>
      <c r="X39" s="9">
        <v>910.35</v>
      </c>
      <c r="Y39" s="9">
        <v>1963.7</v>
      </c>
      <c r="Z39" s="9">
        <v>664.9</v>
      </c>
      <c r="AA39" s="9">
        <v>4394.8999999999996</v>
      </c>
      <c r="AB39" s="9">
        <v>847.47</v>
      </c>
      <c r="AC39" s="9">
        <v>855.25</v>
      </c>
      <c r="AD39" s="9">
        <v>1630.46</v>
      </c>
      <c r="AE39" s="9">
        <v>170.49</v>
      </c>
      <c r="AF39" s="9">
        <v>8.1</v>
      </c>
      <c r="AG39" s="9">
        <v>7906.67</v>
      </c>
      <c r="AH39" s="9">
        <v>6268.11</v>
      </c>
      <c r="AI39" s="9">
        <v>2310.29</v>
      </c>
      <c r="AJ39" s="9">
        <v>8578.39</v>
      </c>
      <c r="AK39" s="9">
        <v>12.9</v>
      </c>
      <c r="AL39" s="9">
        <v>2867.32</v>
      </c>
      <c r="AM39" s="9">
        <v>7295.11</v>
      </c>
      <c r="AN39" s="9">
        <v>21.72</v>
      </c>
      <c r="AO39" s="6" t="str">
        <f>VLOOKUP(A39,ACTCTAZ1580!$A$2:$F$2837,5, FALSE)</f>
        <v>Berkeley</v>
      </c>
      <c r="AP39" s="6" t="str">
        <f>VLOOKUP(A39,ACTCTAZ1580!$A$2:$F$2837,6, FALSE)</f>
        <v>North</v>
      </c>
    </row>
    <row r="40" spans="1:42" x14ac:dyDescent="0.25">
      <c r="A40" s="9">
        <v>39</v>
      </c>
      <c r="B40" s="9">
        <v>4</v>
      </c>
      <c r="C40" s="10" t="s">
        <v>97</v>
      </c>
      <c r="D40" s="9">
        <v>1045</v>
      </c>
      <c r="E40" s="9">
        <v>227</v>
      </c>
      <c r="F40" s="9">
        <v>3362.54</v>
      </c>
      <c r="G40" s="9">
        <v>2826.99</v>
      </c>
      <c r="H40" s="9">
        <v>6189.53</v>
      </c>
      <c r="I40" s="9">
        <v>18.45</v>
      </c>
      <c r="J40" s="9">
        <v>6.25</v>
      </c>
      <c r="K40" s="9">
        <v>566.83000000000004</v>
      </c>
      <c r="L40" s="9">
        <v>401.66</v>
      </c>
      <c r="M40" s="9">
        <v>242.91</v>
      </c>
      <c r="N40" s="9">
        <v>385.54</v>
      </c>
      <c r="O40" s="9">
        <v>81.73</v>
      </c>
      <c r="P40" s="9">
        <v>2.9</v>
      </c>
      <c r="Q40" s="9">
        <v>1681.57</v>
      </c>
      <c r="R40" s="9">
        <v>367.57</v>
      </c>
      <c r="S40" s="9">
        <v>400.26</v>
      </c>
      <c r="T40" s="9">
        <v>307.45999999999998</v>
      </c>
      <c r="U40" s="9">
        <v>387.52</v>
      </c>
      <c r="V40" s="9">
        <v>0</v>
      </c>
      <c r="W40" s="9">
        <v>2.9</v>
      </c>
      <c r="X40" s="9">
        <v>1465.72</v>
      </c>
      <c r="Y40" s="9">
        <v>3147.29</v>
      </c>
      <c r="Z40" s="9">
        <v>1075.3</v>
      </c>
      <c r="AA40" s="9">
        <v>7131.52</v>
      </c>
      <c r="AB40" s="9">
        <v>1494.01</v>
      </c>
      <c r="AC40" s="9">
        <v>1326.73</v>
      </c>
      <c r="AD40" s="9">
        <v>2591.39</v>
      </c>
      <c r="AE40" s="9">
        <v>197.23</v>
      </c>
      <c r="AF40" s="9">
        <v>11.79</v>
      </c>
      <c r="AG40" s="9">
        <v>12752.67</v>
      </c>
      <c r="AH40" s="9">
        <v>10149.49</v>
      </c>
      <c r="AI40" s="9">
        <v>3697.17</v>
      </c>
      <c r="AJ40" s="9">
        <v>13846.66</v>
      </c>
      <c r="AK40" s="9">
        <v>13.25</v>
      </c>
      <c r="AL40" s="9">
        <v>4935</v>
      </c>
      <c r="AM40" s="9">
        <v>11607.07</v>
      </c>
      <c r="AN40" s="9">
        <v>21.74</v>
      </c>
      <c r="AO40" s="6" t="str">
        <f>VLOOKUP(A40,ACTCTAZ1580!$A$2:$F$2837,5, FALSE)</f>
        <v>Berkeley</v>
      </c>
      <c r="AP40" s="6" t="str">
        <f>VLOOKUP(A40,ACTCTAZ1580!$A$2:$F$2837,6, FALSE)</f>
        <v>North</v>
      </c>
    </row>
    <row r="41" spans="1:42" x14ac:dyDescent="0.25">
      <c r="A41" s="9">
        <v>40</v>
      </c>
      <c r="B41" s="9">
        <v>4</v>
      </c>
      <c r="C41" s="10" t="s">
        <v>97</v>
      </c>
      <c r="D41" s="9">
        <v>1676</v>
      </c>
      <c r="E41" s="9">
        <v>387</v>
      </c>
      <c r="F41" s="9">
        <v>5186.5</v>
      </c>
      <c r="G41" s="9">
        <v>3966.45</v>
      </c>
      <c r="H41" s="9">
        <v>9152.9500000000007</v>
      </c>
      <c r="I41" s="9">
        <v>18.350000000000001</v>
      </c>
      <c r="J41" s="9">
        <v>6.23</v>
      </c>
      <c r="K41" s="9">
        <v>782.04</v>
      </c>
      <c r="L41" s="9">
        <v>556</v>
      </c>
      <c r="M41" s="9">
        <v>358.08</v>
      </c>
      <c r="N41" s="9">
        <v>517.4</v>
      </c>
      <c r="O41" s="9">
        <v>113.51</v>
      </c>
      <c r="P41" s="9">
        <v>4.8600000000000003</v>
      </c>
      <c r="Q41" s="9">
        <v>2331.9</v>
      </c>
      <c r="R41" s="9">
        <v>571.16</v>
      </c>
      <c r="S41" s="9">
        <v>454.29</v>
      </c>
      <c r="T41" s="9">
        <v>422.24</v>
      </c>
      <c r="U41" s="9">
        <v>505.56</v>
      </c>
      <c r="V41" s="9">
        <v>0</v>
      </c>
      <c r="W41" s="9">
        <v>4.87</v>
      </c>
      <c r="X41" s="9">
        <v>1958.12</v>
      </c>
      <c r="Y41" s="9">
        <v>4290.0200000000004</v>
      </c>
      <c r="Z41" s="9">
        <v>1447.69</v>
      </c>
      <c r="AA41" s="9">
        <v>9965.02</v>
      </c>
      <c r="AB41" s="9">
        <v>2144.4499999999998</v>
      </c>
      <c r="AC41" s="9">
        <v>1891.26</v>
      </c>
      <c r="AD41" s="9">
        <v>3410.61</v>
      </c>
      <c r="AE41" s="9">
        <v>257.33</v>
      </c>
      <c r="AF41" s="9">
        <v>24.2</v>
      </c>
      <c r="AG41" s="9">
        <v>17692.86</v>
      </c>
      <c r="AH41" s="9">
        <v>14258.05</v>
      </c>
      <c r="AI41" s="9">
        <v>5180.7</v>
      </c>
      <c r="AJ41" s="9">
        <v>19438.75</v>
      </c>
      <c r="AK41" s="9">
        <v>11.6</v>
      </c>
      <c r="AL41" s="9">
        <v>7797.91</v>
      </c>
      <c r="AM41" s="9">
        <v>16124.97</v>
      </c>
      <c r="AN41" s="9">
        <v>20.149999999999999</v>
      </c>
      <c r="AO41" s="6" t="str">
        <f>VLOOKUP(A41,ACTCTAZ1580!$A$2:$F$2837,5, FALSE)</f>
        <v>Berkeley</v>
      </c>
      <c r="AP41" s="6" t="str">
        <f>VLOOKUP(A41,ACTCTAZ1580!$A$2:$F$2837,6, FALSE)</f>
        <v>North</v>
      </c>
    </row>
    <row r="42" spans="1:42" x14ac:dyDescent="0.25">
      <c r="A42" s="9">
        <v>41</v>
      </c>
      <c r="B42" s="9">
        <v>4</v>
      </c>
      <c r="C42" s="10" t="s">
        <v>97</v>
      </c>
      <c r="D42" s="9">
        <v>732</v>
      </c>
      <c r="E42" s="9">
        <v>218</v>
      </c>
      <c r="F42" s="9">
        <v>2547.4499999999998</v>
      </c>
      <c r="G42" s="9">
        <v>1943.74</v>
      </c>
      <c r="H42" s="9">
        <v>4491.1899999999996</v>
      </c>
      <c r="I42" s="9">
        <v>17.34</v>
      </c>
      <c r="J42" s="9">
        <v>5.44</v>
      </c>
      <c r="K42" s="9">
        <v>418.82</v>
      </c>
      <c r="L42" s="9">
        <v>292.87</v>
      </c>
      <c r="M42" s="9">
        <v>193.37</v>
      </c>
      <c r="N42" s="9">
        <v>276.95</v>
      </c>
      <c r="O42" s="9">
        <v>50.49</v>
      </c>
      <c r="P42" s="9">
        <v>2.2999999999999998</v>
      </c>
      <c r="Q42" s="9">
        <v>1234.81</v>
      </c>
      <c r="R42" s="9">
        <v>258.97000000000003</v>
      </c>
      <c r="S42" s="9">
        <v>230.91</v>
      </c>
      <c r="T42" s="9">
        <v>210.07</v>
      </c>
      <c r="U42" s="9">
        <v>264.06</v>
      </c>
      <c r="V42" s="9">
        <v>0</v>
      </c>
      <c r="W42" s="9">
        <v>2.2999999999999998</v>
      </c>
      <c r="X42" s="9">
        <v>966.3</v>
      </c>
      <c r="Y42" s="9">
        <v>2201.11</v>
      </c>
      <c r="Z42" s="9">
        <v>699.95</v>
      </c>
      <c r="AA42" s="9">
        <v>4219.2</v>
      </c>
      <c r="AB42" s="9">
        <v>1046.1300000000001</v>
      </c>
      <c r="AC42" s="9">
        <v>963.81</v>
      </c>
      <c r="AD42" s="9">
        <v>1660.24</v>
      </c>
      <c r="AE42" s="9">
        <v>94.78</v>
      </c>
      <c r="AF42" s="9">
        <v>8.58</v>
      </c>
      <c r="AG42" s="9">
        <v>7992.74</v>
      </c>
      <c r="AH42" s="9">
        <v>6323.92</v>
      </c>
      <c r="AI42" s="9">
        <v>2644.81</v>
      </c>
      <c r="AJ42" s="9">
        <v>8968.73</v>
      </c>
      <c r="AK42" s="9">
        <v>12.25</v>
      </c>
      <c r="AL42" s="9">
        <v>3238.94</v>
      </c>
      <c r="AM42" s="9">
        <v>7175.44</v>
      </c>
      <c r="AN42" s="9">
        <v>14.86</v>
      </c>
      <c r="AO42" s="6" t="str">
        <f>VLOOKUP(A42,ACTCTAZ1580!$A$2:$F$2837,5, FALSE)</f>
        <v>Berkeley</v>
      </c>
      <c r="AP42" s="6" t="str">
        <f>VLOOKUP(A42,ACTCTAZ1580!$A$2:$F$2837,6, FALSE)</f>
        <v>North</v>
      </c>
    </row>
    <row r="43" spans="1:42" x14ac:dyDescent="0.25">
      <c r="A43" s="9">
        <v>42</v>
      </c>
      <c r="B43" s="9">
        <v>4</v>
      </c>
      <c r="C43" s="10" t="s">
        <v>97</v>
      </c>
      <c r="D43" s="9">
        <v>651</v>
      </c>
      <c r="E43" s="9">
        <v>151</v>
      </c>
      <c r="F43" s="9">
        <v>2200.79</v>
      </c>
      <c r="G43" s="9">
        <v>1637.84</v>
      </c>
      <c r="H43" s="9">
        <v>3838.63</v>
      </c>
      <c r="I43" s="9">
        <v>17.510000000000002</v>
      </c>
      <c r="J43" s="9">
        <v>5.55</v>
      </c>
      <c r="K43" s="9">
        <v>367.52</v>
      </c>
      <c r="L43" s="9">
        <v>260.86</v>
      </c>
      <c r="M43" s="9">
        <v>169.19</v>
      </c>
      <c r="N43" s="9">
        <v>215.55</v>
      </c>
      <c r="O43" s="9">
        <v>49.69</v>
      </c>
      <c r="P43" s="9">
        <v>1.74</v>
      </c>
      <c r="Q43" s="9">
        <v>1064.54</v>
      </c>
      <c r="R43" s="9">
        <v>234.11</v>
      </c>
      <c r="S43" s="9">
        <v>194.89</v>
      </c>
      <c r="T43" s="9">
        <v>177.76</v>
      </c>
      <c r="U43" s="9">
        <v>210.68</v>
      </c>
      <c r="V43" s="9">
        <v>0</v>
      </c>
      <c r="W43" s="9">
        <v>1.74</v>
      </c>
      <c r="X43" s="9">
        <v>819.18</v>
      </c>
      <c r="Y43" s="9">
        <v>1883.72</v>
      </c>
      <c r="Z43" s="9">
        <v>606.77</v>
      </c>
      <c r="AA43" s="9">
        <v>3775</v>
      </c>
      <c r="AB43" s="9">
        <v>908.34</v>
      </c>
      <c r="AC43" s="9">
        <v>814.92</v>
      </c>
      <c r="AD43" s="9">
        <v>1280.4100000000001</v>
      </c>
      <c r="AE43" s="9">
        <v>98.06</v>
      </c>
      <c r="AF43" s="9">
        <v>6.94</v>
      </c>
      <c r="AG43" s="9">
        <v>6883.68</v>
      </c>
      <c r="AH43" s="9">
        <v>5596.33</v>
      </c>
      <c r="AI43" s="9">
        <v>2370.14</v>
      </c>
      <c r="AJ43" s="9">
        <v>7966.46</v>
      </c>
      <c r="AK43" s="9">
        <v>12.24</v>
      </c>
      <c r="AL43" s="9">
        <v>2902.49</v>
      </c>
      <c r="AM43" s="9">
        <v>6154.86</v>
      </c>
      <c r="AN43" s="9">
        <v>19.22</v>
      </c>
      <c r="AO43" s="6" t="str">
        <f>VLOOKUP(A43,ACTCTAZ1580!$A$2:$F$2837,5, FALSE)</f>
        <v>Berkeley</v>
      </c>
      <c r="AP43" s="6" t="str">
        <f>VLOOKUP(A43,ACTCTAZ1580!$A$2:$F$2837,6, FALSE)</f>
        <v>North</v>
      </c>
    </row>
    <row r="44" spans="1:42" x14ac:dyDescent="0.25">
      <c r="A44" s="9">
        <v>43</v>
      </c>
      <c r="B44" s="9">
        <v>4</v>
      </c>
      <c r="C44" s="10" t="s">
        <v>97</v>
      </c>
      <c r="D44" s="9">
        <v>1266</v>
      </c>
      <c r="E44" s="9">
        <v>93</v>
      </c>
      <c r="F44" s="9">
        <v>3932.98</v>
      </c>
      <c r="G44" s="9">
        <v>2169.2600000000002</v>
      </c>
      <c r="H44" s="9">
        <v>6102.24</v>
      </c>
      <c r="I44" s="9">
        <v>17.82</v>
      </c>
      <c r="J44" s="9">
        <v>5.45</v>
      </c>
      <c r="K44" s="9">
        <v>765.45</v>
      </c>
      <c r="L44" s="9">
        <v>497.67</v>
      </c>
      <c r="M44" s="9">
        <v>334.48</v>
      </c>
      <c r="N44" s="9">
        <v>292.94</v>
      </c>
      <c r="O44" s="9">
        <v>95.51</v>
      </c>
      <c r="P44" s="9">
        <v>2.0499999999999998</v>
      </c>
      <c r="Q44" s="9">
        <v>1988.11</v>
      </c>
      <c r="R44" s="9">
        <v>157.88999999999999</v>
      </c>
      <c r="S44" s="9">
        <v>309.06</v>
      </c>
      <c r="T44" s="9">
        <v>303.29000000000002</v>
      </c>
      <c r="U44" s="9">
        <v>296.51</v>
      </c>
      <c r="V44" s="9">
        <v>0</v>
      </c>
      <c r="W44" s="9">
        <v>2.0499999999999998</v>
      </c>
      <c r="X44" s="9">
        <v>1068.81</v>
      </c>
      <c r="Y44" s="9">
        <v>3056.92</v>
      </c>
      <c r="Z44" s="9">
        <v>770.24</v>
      </c>
      <c r="AA44" s="9">
        <v>7674.8</v>
      </c>
      <c r="AB44" s="9">
        <v>1813.86</v>
      </c>
      <c r="AC44" s="9">
        <v>1719.01</v>
      </c>
      <c r="AD44" s="9">
        <v>1849.41</v>
      </c>
      <c r="AE44" s="9">
        <v>191.06</v>
      </c>
      <c r="AF44" s="9">
        <v>6.94</v>
      </c>
      <c r="AG44" s="9">
        <v>13255.08</v>
      </c>
      <c r="AH44" s="9">
        <v>11398.73</v>
      </c>
      <c r="AI44" s="9">
        <v>4689.1899999999996</v>
      </c>
      <c r="AJ44" s="9">
        <v>16087.92</v>
      </c>
      <c r="AK44" s="9">
        <v>12.71</v>
      </c>
      <c r="AL44" s="9">
        <v>2064.1</v>
      </c>
      <c r="AM44" s="9">
        <v>7585.19</v>
      </c>
      <c r="AN44" s="9">
        <v>22.19</v>
      </c>
      <c r="AO44" s="6" t="str">
        <f>VLOOKUP(A44,ACTCTAZ1580!$A$2:$F$2837,5, FALSE)</f>
        <v>Berkeley</v>
      </c>
      <c r="AP44" s="6" t="str">
        <f>VLOOKUP(A44,ACTCTAZ1580!$A$2:$F$2837,6, FALSE)</f>
        <v>North</v>
      </c>
    </row>
    <row r="45" spans="1:42" x14ac:dyDescent="0.25">
      <c r="A45" s="9">
        <v>44</v>
      </c>
      <c r="B45" s="9">
        <v>4</v>
      </c>
      <c r="C45" s="10" t="s">
        <v>97</v>
      </c>
      <c r="D45" s="9">
        <v>740</v>
      </c>
      <c r="E45" s="9">
        <v>79</v>
      </c>
      <c r="F45" s="9">
        <v>2347.4</v>
      </c>
      <c r="G45" s="9">
        <v>1351.15</v>
      </c>
      <c r="H45" s="9">
        <v>3698.55</v>
      </c>
      <c r="I45" s="9">
        <v>18.309999999999999</v>
      </c>
      <c r="J45" s="9">
        <v>5.78</v>
      </c>
      <c r="K45" s="9">
        <v>465.72</v>
      </c>
      <c r="L45" s="9">
        <v>307.63</v>
      </c>
      <c r="M45" s="9">
        <v>199.88</v>
      </c>
      <c r="N45" s="9">
        <v>180.14</v>
      </c>
      <c r="O45" s="9">
        <v>69.239999999999995</v>
      </c>
      <c r="P45" s="9">
        <v>1.34</v>
      </c>
      <c r="Q45" s="9">
        <v>1223.95</v>
      </c>
      <c r="R45" s="9">
        <v>131.03</v>
      </c>
      <c r="S45" s="9">
        <v>182.35</v>
      </c>
      <c r="T45" s="9">
        <v>177.6</v>
      </c>
      <c r="U45" s="9">
        <v>181.81</v>
      </c>
      <c r="V45" s="9">
        <v>0</v>
      </c>
      <c r="W45" s="9">
        <v>1.33</v>
      </c>
      <c r="X45" s="9">
        <v>674.13</v>
      </c>
      <c r="Y45" s="9">
        <v>1898.08</v>
      </c>
      <c r="Z45" s="9">
        <v>490.99</v>
      </c>
      <c r="AA45" s="9">
        <v>4945.6400000000003</v>
      </c>
      <c r="AB45" s="9">
        <v>1134.57</v>
      </c>
      <c r="AC45" s="9">
        <v>1044.28</v>
      </c>
      <c r="AD45" s="9">
        <v>1200.48</v>
      </c>
      <c r="AE45" s="9">
        <v>158.85</v>
      </c>
      <c r="AF45" s="9">
        <v>4.26</v>
      </c>
      <c r="AG45" s="9">
        <v>8488.08</v>
      </c>
      <c r="AH45" s="9">
        <v>7283.34</v>
      </c>
      <c r="AI45" s="9">
        <v>2949.35</v>
      </c>
      <c r="AJ45" s="9">
        <v>10232.69</v>
      </c>
      <c r="AK45" s="9">
        <v>13.83</v>
      </c>
      <c r="AL45" s="9">
        <v>1638.51</v>
      </c>
      <c r="AM45" s="9">
        <v>4902.66</v>
      </c>
      <c r="AN45" s="9">
        <v>20.74</v>
      </c>
      <c r="AO45" s="6" t="str">
        <f>VLOOKUP(A45,ACTCTAZ1580!$A$2:$F$2837,5, FALSE)</f>
        <v>Berkeley</v>
      </c>
      <c r="AP45" s="6" t="str">
        <f>VLOOKUP(A45,ACTCTAZ1580!$A$2:$F$2837,6, FALSE)</f>
        <v>North</v>
      </c>
    </row>
    <row r="46" spans="1:42" x14ac:dyDescent="0.25">
      <c r="A46" s="9">
        <v>45</v>
      </c>
      <c r="B46" s="9">
        <v>4</v>
      </c>
      <c r="C46" s="10" t="s">
        <v>97</v>
      </c>
      <c r="D46" s="9">
        <v>2103</v>
      </c>
      <c r="E46" s="9">
        <v>2193</v>
      </c>
      <c r="F46" s="9">
        <v>9281.58</v>
      </c>
      <c r="G46" s="9">
        <v>9777.51</v>
      </c>
      <c r="H46" s="9">
        <v>19059.09</v>
      </c>
      <c r="I46" s="9">
        <v>19.37</v>
      </c>
      <c r="J46" s="9">
        <v>5.88</v>
      </c>
      <c r="K46" s="9">
        <v>945</v>
      </c>
      <c r="L46" s="9">
        <v>660.8</v>
      </c>
      <c r="M46" s="9">
        <v>533.73</v>
      </c>
      <c r="N46" s="9">
        <v>1392.03</v>
      </c>
      <c r="O46" s="9">
        <v>158.88</v>
      </c>
      <c r="P46" s="9">
        <v>18.03</v>
      </c>
      <c r="Q46" s="9">
        <v>3708.47</v>
      </c>
      <c r="R46" s="9">
        <v>1593.88</v>
      </c>
      <c r="S46" s="9">
        <v>1100.3900000000001</v>
      </c>
      <c r="T46" s="9">
        <v>630.49</v>
      </c>
      <c r="U46" s="9">
        <v>1200.23</v>
      </c>
      <c r="V46" s="9">
        <v>0</v>
      </c>
      <c r="W46" s="9">
        <v>18.16</v>
      </c>
      <c r="X46" s="9">
        <v>4543.1400000000003</v>
      </c>
      <c r="Y46" s="9">
        <v>8251.6200000000008</v>
      </c>
      <c r="Z46" s="9">
        <v>3324.76</v>
      </c>
      <c r="AA46" s="9">
        <v>9646.6</v>
      </c>
      <c r="AB46" s="9">
        <v>2406.33</v>
      </c>
      <c r="AC46" s="9">
        <v>2512.5500000000002</v>
      </c>
      <c r="AD46" s="9">
        <v>7852.43</v>
      </c>
      <c r="AE46" s="9">
        <v>273.98</v>
      </c>
      <c r="AF46" s="9">
        <v>95.27</v>
      </c>
      <c r="AG46" s="9">
        <v>22787.16</v>
      </c>
      <c r="AH46" s="9">
        <v>14839.47</v>
      </c>
      <c r="AI46" s="9">
        <v>6359.47</v>
      </c>
      <c r="AJ46" s="9">
        <v>21198.93</v>
      </c>
      <c r="AK46" s="9">
        <v>10.08</v>
      </c>
      <c r="AL46" s="9">
        <v>22862.82</v>
      </c>
      <c r="AM46" s="9">
        <v>38355.379999999997</v>
      </c>
      <c r="AN46" s="9">
        <v>10.43</v>
      </c>
      <c r="AO46" s="6" t="str">
        <f>VLOOKUP(A46,ACTCTAZ1580!$A$2:$F$2837,5, FALSE)</f>
        <v>Berkeley</v>
      </c>
      <c r="AP46" s="6" t="str">
        <f>VLOOKUP(A46,ACTCTAZ1580!$A$2:$F$2837,6, FALSE)</f>
        <v>North</v>
      </c>
    </row>
    <row r="47" spans="1:42" x14ac:dyDescent="0.25">
      <c r="A47" s="9">
        <v>46</v>
      </c>
      <c r="B47" s="9">
        <v>4</v>
      </c>
      <c r="C47" s="10" t="s">
        <v>97</v>
      </c>
      <c r="D47" s="9">
        <v>1387</v>
      </c>
      <c r="E47" s="9">
        <v>569</v>
      </c>
      <c r="F47" s="9">
        <v>5058.34</v>
      </c>
      <c r="G47" s="9">
        <v>4405.54</v>
      </c>
      <c r="H47" s="9">
        <v>9463.8799999999992</v>
      </c>
      <c r="I47" s="9">
        <v>18.850000000000001</v>
      </c>
      <c r="J47" s="9">
        <v>5.43</v>
      </c>
      <c r="K47" s="9">
        <v>665.85</v>
      </c>
      <c r="L47" s="9">
        <v>468.74</v>
      </c>
      <c r="M47" s="9">
        <v>364.69</v>
      </c>
      <c r="N47" s="9">
        <v>623.62</v>
      </c>
      <c r="O47" s="9">
        <v>122.6</v>
      </c>
      <c r="P47" s="9">
        <v>5.74</v>
      </c>
      <c r="Q47" s="9">
        <v>2251.2399999999998</v>
      </c>
      <c r="R47" s="9">
        <v>635.44000000000005</v>
      </c>
      <c r="S47" s="9">
        <v>513.24</v>
      </c>
      <c r="T47" s="9">
        <v>450.59</v>
      </c>
      <c r="U47" s="9">
        <v>599.07000000000005</v>
      </c>
      <c r="V47" s="9">
        <v>0</v>
      </c>
      <c r="W47" s="9">
        <v>5.74</v>
      </c>
      <c r="X47" s="9">
        <v>2204.08</v>
      </c>
      <c r="Y47" s="9">
        <v>4455.32</v>
      </c>
      <c r="Z47" s="9">
        <v>1599.26</v>
      </c>
      <c r="AA47" s="9">
        <v>6779.29</v>
      </c>
      <c r="AB47" s="9">
        <v>1667.61</v>
      </c>
      <c r="AC47" s="9">
        <v>1734.93</v>
      </c>
      <c r="AD47" s="9">
        <v>3608.33</v>
      </c>
      <c r="AE47" s="9">
        <v>224.11</v>
      </c>
      <c r="AF47" s="9">
        <v>22.91</v>
      </c>
      <c r="AG47" s="9">
        <v>14037.18</v>
      </c>
      <c r="AH47" s="9">
        <v>10405.94</v>
      </c>
      <c r="AI47" s="9">
        <v>4447.49</v>
      </c>
      <c r="AJ47" s="9">
        <v>14853.43</v>
      </c>
      <c r="AK47" s="9">
        <v>10.71</v>
      </c>
      <c r="AL47" s="9">
        <v>8761.2199999999993</v>
      </c>
      <c r="AM47" s="9">
        <v>17258.98</v>
      </c>
      <c r="AN47" s="9">
        <v>15.4</v>
      </c>
      <c r="AO47" s="6" t="str">
        <f>VLOOKUP(A47,ACTCTAZ1580!$A$2:$F$2837,5, FALSE)</f>
        <v>Berkeley</v>
      </c>
      <c r="AP47" s="6" t="str">
        <f>VLOOKUP(A47,ACTCTAZ1580!$A$2:$F$2837,6, FALSE)</f>
        <v>North</v>
      </c>
    </row>
    <row r="48" spans="1:42" x14ac:dyDescent="0.25">
      <c r="A48" s="9">
        <v>47</v>
      </c>
      <c r="B48" s="9">
        <v>4</v>
      </c>
      <c r="C48" s="10" t="s">
        <v>97</v>
      </c>
      <c r="D48" s="9">
        <v>1145</v>
      </c>
      <c r="E48" s="9">
        <v>1224</v>
      </c>
      <c r="F48" s="9">
        <v>5434.2</v>
      </c>
      <c r="G48" s="9">
        <v>6881.27</v>
      </c>
      <c r="H48" s="9">
        <v>12315.47</v>
      </c>
      <c r="I48" s="9">
        <v>18.510000000000002</v>
      </c>
      <c r="J48" s="9">
        <v>5.55</v>
      </c>
      <c r="K48" s="9">
        <v>519.04</v>
      </c>
      <c r="L48" s="9">
        <v>374.96</v>
      </c>
      <c r="M48" s="9">
        <v>289.85000000000002</v>
      </c>
      <c r="N48" s="9">
        <v>945.84</v>
      </c>
      <c r="O48" s="9">
        <v>86.95</v>
      </c>
      <c r="P48" s="9">
        <v>10.48</v>
      </c>
      <c r="Q48" s="9">
        <v>2227.12</v>
      </c>
      <c r="R48" s="9">
        <v>872.83</v>
      </c>
      <c r="S48" s="9">
        <v>960.84</v>
      </c>
      <c r="T48" s="9">
        <v>497.14</v>
      </c>
      <c r="U48" s="9">
        <v>876.53</v>
      </c>
      <c r="V48" s="9">
        <v>0</v>
      </c>
      <c r="W48" s="9">
        <v>10.54</v>
      </c>
      <c r="X48" s="9">
        <v>3217.88</v>
      </c>
      <c r="Y48" s="9">
        <v>5445.01</v>
      </c>
      <c r="Z48" s="9">
        <v>2330.81</v>
      </c>
      <c r="AA48" s="9">
        <v>5467.41</v>
      </c>
      <c r="AB48" s="9">
        <v>1323.61</v>
      </c>
      <c r="AC48" s="9">
        <v>1326.4</v>
      </c>
      <c r="AD48" s="9">
        <v>5268.95</v>
      </c>
      <c r="AE48" s="9">
        <v>152.01</v>
      </c>
      <c r="AF48" s="9">
        <v>48.42</v>
      </c>
      <c r="AG48" s="9">
        <v>13586.81</v>
      </c>
      <c r="AH48" s="9">
        <v>8269.44</v>
      </c>
      <c r="AI48" s="9">
        <v>3505.11</v>
      </c>
      <c r="AJ48" s="9">
        <v>11774.54</v>
      </c>
      <c r="AK48" s="9">
        <v>10.28</v>
      </c>
      <c r="AL48" s="9">
        <v>12485.32</v>
      </c>
      <c r="AM48" s="9">
        <v>24721.68</v>
      </c>
      <c r="AN48" s="9">
        <v>10.199999999999999</v>
      </c>
      <c r="AO48" s="6" t="str">
        <f>VLOOKUP(A48,ACTCTAZ1580!$A$2:$F$2837,5, FALSE)</f>
        <v>Berkeley</v>
      </c>
      <c r="AP48" s="6" t="str">
        <f>VLOOKUP(A48,ACTCTAZ1580!$A$2:$F$2837,6, FALSE)</f>
        <v>North</v>
      </c>
    </row>
    <row r="49" spans="1:42" x14ac:dyDescent="0.25">
      <c r="A49" s="9">
        <v>48</v>
      </c>
      <c r="B49" s="9">
        <v>4</v>
      </c>
      <c r="C49" s="10" t="s">
        <v>97</v>
      </c>
      <c r="D49" s="9">
        <v>2641</v>
      </c>
      <c r="E49" s="9">
        <v>638</v>
      </c>
      <c r="F49" s="9">
        <v>6544.57</v>
      </c>
      <c r="G49" s="9">
        <v>5073.72</v>
      </c>
      <c r="H49" s="9">
        <v>11618.29</v>
      </c>
      <c r="I49" s="9">
        <v>20.69</v>
      </c>
      <c r="J49" s="9">
        <v>5.8</v>
      </c>
      <c r="K49" s="9">
        <v>884.55</v>
      </c>
      <c r="L49" s="9">
        <v>522.82000000000005</v>
      </c>
      <c r="M49" s="9">
        <v>371.64</v>
      </c>
      <c r="N49" s="9">
        <v>631.98</v>
      </c>
      <c r="O49" s="9">
        <v>262.36</v>
      </c>
      <c r="P49" s="9">
        <v>6.9</v>
      </c>
      <c r="Q49" s="9">
        <v>2680.25</v>
      </c>
      <c r="R49" s="9">
        <v>757.6</v>
      </c>
      <c r="S49" s="9">
        <v>445.3</v>
      </c>
      <c r="T49" s="9">
        <v>433.95</v>
      </c>
      <c r="U49" s="9">
        <v>580.16999999999996</v>
      </c>
      <c r="V49" s="9">
        <v>265.91000000000003</v>
      </c>
      <c r="W49" s="9">
        <v>6.96</v>
      </c>
      <c r="X49" s="9">
        <v>2489.9</v>
      </c>
      <c r="Y49" s="9">
        <v>5170.1400000000003</v>
      </c>
      <c r="Z49" s="9">
        <v>1902.76</v>
      </c>
      <c r="AA49" s="9">
        <v>9154.68</v>
      </c>
      <c r="AB49" s="9">
        <v>1955.08</v>
      </c>
      <c r="AC49" s="9">
        <v>1941.66</v>
      </c>
      <c r="AD49" s="9">
        <v>3785.42</v>
      </c>
      <c r="AE49" s="9">
        <v>468.63</v>
      </c>
      <c r="AF49" s="9">
        <v>33.75</v>
      </c>
      <c r="AG49" s="9">
        <v>17339.23</v>
      </c>
      <c r="AH49" s="9">
        <v>13520.06</v>
      </c>
      <c r="AI49" s="9">
        <v>5591.08</v>
      </c>
      <c r="AJ49" s="9">
        <v>19111.14</v>
      </c>
      <c r="AK49" s="9">
        <v>7.24</v>
      </c>
      <c r="AL49" s="9">
        <v>11102.76</v>
      </c>
      <c r="AM49" s="9">
        <v>21300.45</v>
      </c>
      <c r="AN49" s="9">
        <v>17.399999999999999</v>
      </c>
      <c r="AO49" s="6" t="str">
        <f>VLOOKUP(A49,ACTCTAZ1580!$A$2:$F$2837,5, FALSE)</f>
        <v>Berkeley</v>
      </c>
      <c r="AP49" s="6" t="str">
        <f>VLOOKUP(A49,ACTCTAZ1580!$A$2:$F$2837,6, FALSE)</f>
        <v>North</v>
      </c>
    </row>
    <row r="50" spans="1:42" x14ac:dyDescent="0.25">
      <c r="A50" s="9">
        <v>49</v>
      </c>
      <c r="B50" s="9">
        <v>4</v>
      </c>
      <c r="C50" s="10" t="s">
        <v>97</v>
      </c>
      <c r="D50" s="9">
        <v>2336</v>
      </c>
      <c r="E50" s="9">
        <v>779</v>
      </c>
      <c r="F50" s="9">
        <v>6089.77</v>
      </c>
      <c r="G50" s="9">
        <v>6322.26</v>
      </c>
      <c r="H50" s="9">
        <v>12412.03</v>
      </c>
      <c r="I50" s="9">
        <v>21.35</v>
      </c>
      <c r="J50" s="9">
        <v>6.07</v>
      </c>
      <c r="K50" s="9">
        <v>817.62</v>
      </c>
      <c r="L50" s="9">
        <v>478.83</v>
      </c>
      <c r="M50" s="9">
        <v>335.51</v>
      </c>
      <c r="N50" s="9">
        <v>655.53</v>
      </c>
      <c r="O50" s="9">
        <v>233.61</v>
      </c>
      <c r="P50" s="9">
        <v>7.75</v>
      </c>
      <c r="Q50" s="9">
        <v>2528.85</v>
      </c>
      <c r="R50" s="9">
        <v>933.13</v>
      </c>
      <c r="S50" s="9">
        <v>857.23</v>
      </c>
      <c r="T50" s="9">
        <v>389.83</v>
      </c>
      <c r="U50" s="9">
        <v>586.03</v>
      </c>
      <c r="V50" s="9">
        <v>399.54</v>
      </c>
      <c r="W50" s="9">
        <v>7.82</v>
      </c>
      <c r="X50" s="9">
        <v>3173.59</v>
      </c>
      <c r="Y50" s="9">
        <v>5702.44</v>
      </c>
      <c r="Z50" s="9">
        <v>2579.7399999999998</v>
      </c>
      <c r="AA50" s="9">
        <v>8470.83</v>
      </c>
      <c r="AB50" s="9">
        <v>1996.13</v>
      </c>
      <c r="AC50" s="9">
        <v>1873.65</v>
      </c>
      <c r="AD50" s="9">
        <v>4074.7</v>
      </c>
      <c r="AE50" s="9">
        <v>420.45</v>
      </c>
      <c r="AF50" s="9">
        <v>41.53</v>
      </c>
      <c r="AG50" s="9">
        <v>16877.3</v>
      </c>
      <c r="AH50" s="9">
        <v>12761.07</v>
      </c>
      <c r="AI50" s="9">
        <v>5170.83</v>
      </c>
      <c r="AJ50" s="9">
        <v>17931.900000000001</v>
      </c>
      <c r="AK50" s="9">
        <v>7.68</v>
      </c>
      <c r="AL50" s="9">
        <v>13821.45</v>
      </c>
      <c r="AM50" s="9">
        <v>27102.28</v>
      </c>
      <c r="AN50" s="9">
        <v>17.739999999999998</v>
      </c>
      <c r="AO50" s="6" t="str">
        <f>VLOOKUP(A50,ACTCTAZ1580!$A$2:$F$2837,5, FALSE)</f>
        <v>Berkeley</v>
      </c>
      <c r="AP50" s="6" t="str">
        <f>VLOOKUP(A50,ACTCTAZ1580!$A$2:$F$2837,6, FALSE)</f>
        <v>North</v>
      </c>
    </row>
    <row r="51" spans="1:42" x14ac:dyDescent="0.25">
      <c r="A51" s="9">
        <v>50</v>
      </c>
      <c r="B51" s="9">
        <v>4</v>
      </c>
      <c r="C51" s="10" t="s">
        <v>97</v>
      </c>
      <c r="D51" s="9">
        <v>998</v>
      </c>
      <c r="E51" s="9">
        <v>17859</v>
      </c>
      <c r="F51" s="9">
        <v>25313.06</v>
      </c>
      <c r="G51" s="9">
        <v>46404.03</v>
      </c>
      <c r="H51" s="9">
        <v>71717.09</v>
      </c>
      <c r="I51" s="9">
        <v>29.77</v>
      </c>
      <c r="J51" s="9">
        <v>8.48</v>
      </c>
      <c r="K51" s="9">
        <v>25.9</v>
      </c>
      <c r="L51" s="9">
        <v>4.04</v>
      </c>
      <c r="M51" s="9">
        <v>9.89</v>
      </c>
      <c r="N51" s="9">
        <v>8253.7900000000009</v>
      </c>
      <c r="O51" s="9">
        <v>94.3</v>
      </c>
      <c r="P51" s="9">
        <v>123.65</v>
      </c>
      <c r="Q51" s="9">
        <v>8511.57</v>
      </c>
      <c r="R51" s="9">
        <v>14437.8</v>
      </c>
      <c r="S51" s="9">
        <v>0</v>
      </c>
      <c r="T51" s="9">
        <v>1045.92</v>
      </c>
      <c r="U51" s="9">
        <v>6251.88</v>
      </c>
      <c r="V51" s="9">
        <v>846.19</v>
      </c>
      <c r="W51" s="9">
        <v>124.67</v>
      </c>
      <c r="X51" s="9">
        <v>22706.45</v>
      </c>
      <c r="Y51" s="9">
        <v>31218.03</v>
      </c>
      <c r="Z51" s="9">
        <v>16329.9</v>
      </c>
      <c r="AA51" s="9">
        <v>510.55</v>
      </c>
      <c r="AB51" s="9">
        <v>17.420000000000002</v>
      </c>
      <c r="AC51" s="9">
        <v>146.94</v>
      </c>
      <c r="AD51" s="9">
        <v>59920.12</v>
      </c>
      <c r="AE51" s="9">
        <v>209.3</v>
      </c>
      <c r="AF51" s="9">
        <v>690.91</v>
      </c>
      <c r="AG51" s="9">
        <v>61495.25</v>
      </c>
      <c r="AH51" s="9">
        <v>884.21</v>
      </c>
      <c r="AI51" s="9">
        <v>219.13</v>
      </c>
      <c r="AJ51" s="9">
        <v>1103.3399999999999</v>
      </c>
      <c r="AK51" s="9">
        <v>1.1100000000000001</v>
      </c>
      <c r="AL51" s="9">
        <v>230938.44</v>
      </c>
      <c r="AM51" s="9">
        <v>286008.92</v>
      </c>
      <c r="AN51" s="9">
        <v>12.93</v>
      </c>
      <c r="AO51" s="6" t="str">
        <f>VLOOKUP(A51,ACTCTAZ1580!$A$2:$F$2837,5, FALSE)</f>
        <v>Berkeley</v>
      </c>
      <c r="AP51" s="6" t="str">
        <f>VLOOKUP(A51,ACTCTAZ1580!$A$2:$F$2837,6, FALSE)</f>
        <v>North</v>
      </c>
    </row>
    <row r="52" spans="1:42" x14ac:dyDescent="0.25">
      <c r="A52" s="9">
        <v>51</v>
      </c>
      <c r="B52" s="9">
        <v>4</v>
      </c>
      <c r="C52" s="10" t="s">
        <v>97</v>
      </c>
      <c r="D52" s="9">
        <v>363</v>
      </c>
      <c r="E52" s="9">
        <v>25816</v>
      </c>
      <c r="F52" s="9">
        <v>35593.440000000002</v>
      </c>
      <c r="G52" s="9">
        <v>104247.39</v>
      </c>
      <c r="H52" s="9">
        <v>139840.82999999999</v>
      </c>
      <c r="I52" s="9">
        <v>20.36</v>
      </c>
      <c r="J52" s="9">
        <v>6.24</v>
      </c>
      <c r="K52" s="9">
        <v>27.86</v>
      </c>
      <c r="L52" s="9">
        <v>1.52</v>
      </c>
      <c r="M52" s="9">
        <v>10.32</v>
      </c>
      <c r="N52" s="9">
        <v>11295.52</v>
      </c>
      <c r="O52" s="9">
        <v>21.8</v>
      </c>
      <c r="P52" s="9">
        <v>176.22</v>
      </c>
      <c r="Q52" s="9">
        <v>11533.24</v>
      </c>
      <c r="R52" s="9">
        <v>13727.23</v>
      </c>
      <c r="S52" s="9">
        <v>0</v>
      </c>
      <c r="T52" s="9">
        <v>1553.69</v>
      </c>
      <c r="U52" s="9">
        <v>8641.1299999999992</v>
      </c>
      <c r="V52" s="9">
        <v>18934.759999999998</v>
      </c>
      <c r="W52" s="9">
        <v>177.63</v>
      </c>
      <c r="X52" s="9">
        <v>43034.44</v>
      </c>
      <c r="Y52" s="9">
        <v>54567.67</v>
      </c>
      <c r="Z52" s="9">
        <v>34215.68</v>
      </c>
      <c r="AA52" s="9">
        <v>546.74</v>
      </c>
      <c r="AB52" s="9">
        <v>2.99</v>
      </c>
      <c r="AC52" s="9">
        <v>166.76</v>
      </c>
      <c r="AD52" s="9">
        <v>63197.27</v>
      </c>
      <c r="AE52" s="9">
        <v>45.35</v>
      </c>
      <c r="AF52" s="9">
        <v>957.02</v>
      </c>
      <c r="AG52" s="9">
        <v>64916.13</v>
      </c>
      <c r="AH52" s="9">
        <v>761.84</v>
      </c>
      <c r="AI52" s="9">
        <v>63.99</v>
      </c>
      <c r="AJ52" s="9">
        <v>825.83</v>
      </c>
      <c r="AK52" s="9">
        <v>2.2799999999999998</v>
      </c>
      <c r="AL52" s="9">
        <v>207768.66</v>
      </c>
      <c r="AM52" s="9">
        <v>361944.42</v>
      </c>
      <c r="AN52" s="9">
        <v>8.0500000000000007</v>
      </c>
      <c r="AO52" s="6" t="str">
        <f>VLOOKUP(A52,ACTCTAZ1580!$A$2:$F$2837,5, FALSE)</f>
        <v>Berkeley</v>
      </c>
      <c r="AP52" s="6" t="str">
        <f>VLOOKUP(A52,ACTCTAZ1580!$A$2:$F$2837,6, FALSE)</f>
        <v>North</v>
      </c>
    </row>
    <row r="53" spans="1:42" x14ac:dyDescent="0.25">
      <c r="A53" s="9">
        <v>52</v>
      </c>
      <c r="B53" s="9">
        <v>4</v>
      </c>
      <c r="C53" s="10" t="s">
        <v>97</v>
      </c>
      <c r="D53" s="9">
        <v>1399</v>
      </c>
      <c r="E53" s="9">
        <v>536</v>
      </c>
      <c r="F53" s="9">
        <v>4389.33</v>
      </c>
      <c r="G53" s="9">
        <v>4014.88</v>
      </c>
      <c r="H53" s="9">
        <v>8404.2099999999991</v>
      </c>
      <c r="I53" s="9">
        <v>18.97</v>
      </c>
      <c r="J53" s="9">
        <v>5.09</v>
      </c>
      <c r="K53" s="9">
        <v>366.3</v>
      </c>
      <c r="L53" s="9">
        <v>375.33</v>
      </c>
      <c r="M53" s="9">
        <v>310.58999999999997</v>
      </c>
      <c r="N53" s="9">
        <v>565.29999999999995</v>
      </c>
      <c r="O53" s="9">
        <v>134.13999999999999</v>
      </c>
      <c r="P53" s="9">
        <v>5.01</v>
      </c>
      <c r="Q53" s="9">
        <v>1756.67</v>
      </c>
      <c r="R53" s="9">
        <v>464.29</v>
      </c>
      <c r="S53" s="9">
        <v>400.34</v>
      </c>
      <c r="T53" s="9">
        <v>413.16</v>
      </c>
      <c r="U53" s="9">
        <v>520.16</v>
      </c>
      <c r="V53" s="9">
        <v>126.27</v>
      </c>
      <c r="W53" s="9">
        <v>5.01</v>
      </c>
      <c r="X53" s="9">
        <v>1929.23</v>
      </c>
      <c r="Y53" s="9">
        <v>3685.89</v>
      </c>
      <c r="Z53" s="9">
        <v>1404.06</v>
      </c>
      <c r="AA53" s="9">
        <v>4095.43</v>
      </c>
      <c r="AB53" s="9">
        <v>1344.82</v>
      </c>
      <c r="AC53" s="9">
        <v>1449.78</v>
      </c>
      <c r="AD53" s="9">
        <v>3228.28</v>
      </c>
      <c r="AE53" s="9">
        <v>240.19</v>
      </c>
      <c r="AF53" s="9">
        <v>18.62</v>
      </c>
      <c r="AG53" s="9">
        <v>10377.11</v>
      </c>
      <c r="AH53" s="9">
        <v>7130.21</v>
      </c>
      <c r="AI53" s="9">
        <v>3200.4</v>
      </c>
      <c r="AJ53" s="9">
        <v>10330.620000000001</v>
      </c>
      <c r="AK53" s="9">
        <v>7.38</v>
      </c>
      <c r="AL53" s="9">
        <v>6511.71</v>
      </c>
      <c r="AM53" s="9">
        <v>14640.77</v>
      </c>
      <c r="AN53" s="9">
        <v>12.15</v>
      </c>
      <c r="AO53" s="6" t="str">
        <f>VLOOKUP(A53,ACTCTAZ1580!$A$2:$F$2837,5, FALSE)</f>
        <v>Berkeley</v>
      </c>
      <c r="AP53" s="6" t="str">
        <f>VLOOKUP(A53,ACTCTAZ1580!$A$2:$F$2837,6, FALSE)</f>
        <v>North</v>
      </c>
    </row>
    <row r="54" spans="1:42" x14ac:dyDescent="0.25">
      <c r="A54" s="9">
        <v>53</v>
      </c>
      <c r="B54" s="9">
        <v>4</v>
      </c>
      <c r="C54" s="10" t="s">
        <v>97</v>
      </c>
      <c r="D54" s="9">
        <v>985</v>
      </c>
      <c r="E54" s="9">
        <v>377</v>
      </c>
      <c r="F54" s="9">
        <v>3072.66</v>
      </c>
      <c r="G54" s="9">
        <v>2896.17</v>
      </c>
      <c r="H54" s="9">
        <v>5968.83</v>
      </c>
      <c r="I54" s="9">
        <v>18.75</v>
      </c>
      <c r="J54" s="9">
        <v>4.95</v>
      </c>
      <c r="K54" s="9">
        <v>246.69</v>
      </c>
      <c r="L54" s="9">
        <v>237.67</v>
      </c>
      <c r="M54" s="9">
        <v>212.66</v>
      </c>
      <c r="N54" s="9">
        <v>391.87</v>
      </c>
      <c r="O54" s="9">
        <v>82.63</v>
      </c>
      <c r="P54" s="9">
        <v>3.5</v>
      </c>
      <c r="Q54" s="9">
        <v>1175.02</v>
      </c>
      <c r="R54" s="9">
        <v>318.83</v>
      </c>
      <c r="S54" s="9">
        <v>274.95999999999998</v>
      </c>
      <c r="T54" s="9">
        <v>289.56</v>
      </c>
      <c r="U54" s="9">
        <v>363.82</v>
      </c>
      <c r="V54" s="9">
        <v>125.75</v>
      </c>
      <c r="W54" s="9">
        <v>3.5</v>
      </c>
      <c r="X54" s="9">
        <v>1376.42</v>
      </c>
      <c r="Y54" s="9">
        <v>2551.44</v>
      </c>
      <c r="Z54" s="9">
        <v>1009.1</v>
      </c>
      <c r="AA54" s="9">
        <v>2789.26</v>
      </c>
      <c r="AB54" s="9">
        <v>866.94</v>
      </c>
      <c r="AC54" s="9">
        <v>977.96</v>
      </c>
      <c r="AD54" s="9">
        <v>2204.6999999999998</v>
      </c>
      <c r="AE54" s="9">
        <v>145.65</v>
      </c>
      <c r="AF54" s="9">
        <v>10.93</v>
      </c>
      <c r="AG54" s="9">
        <v>6995.43</v>
      </c>
      <c r="AH54" s="9">
        <v>4779.8</v>
      </c>
      <c r="AI54" s="9">
        <v>2115.59</v>
      </c>
      <c r="AJ54" s="9">
        <v>6895.39</v>
      </c>
      <c r="AK54" s="9">
        <v>7</v>
      </c>
      <c r="AL54" s="9">
        <v>4460.4399999999996</v>
      </c>
      <c r="AM54" s="9">
        <v>10248.459999999999</v>
      </c>
      <c r="AN54" s="9">
        <v>11.83</v>
      </c>
      <c r="AO54" s="6" t="str">
        <f>VLOOKUP(A54,ACTCTAZ1580!$A$2:$F$2837,5, FALSE)</f>
        <v>Berkeley</v>
      </c>
      <c r="AP54" s="6" t="str">
        <f>VLOOKUP(A54,ACTCTAZ1580!$A$2:$F$2837,6, FALSE)</f>
        <v>North</v>
      </c>
    </row>
    <row r="55" spans="1:42" x14ac:dyDescent="0.25">
      <c r="A55" s="9">
        <v>54</v>
      </c>
      <c r="B55" s="9">
        <v>4</v>
      </c>
      <c r="C55" s="10" t="s">
        <v>97</v>
      </c>
      <c r="D55" s="9">
        <v>356</v>
      </c>
      <c r="E55" s="9">
        <v>1508</v>
      </c>
      <c r="F55" s="9">
        <v>3051.81</v>
      </c>
      <c r="G55" s="9">
        <v>5722.78</v>
      </c>
      <c r="H55" s="9">
        <v>8774.59</v>
      </c>
      <c r="I55" s="9">
        <v>21.07</v>
      </c>
      <c r="J55" s="9">
        <v>6.81</v>
      </c>
      <c r="K55" s="9">
        <v>84.29</v>
      </c>
      <c r="L55" s="9">
        <v>74.63</v>
      </c>
      <c r="M55" s="9">
        <v>76.989999999999995</v>
      </c>
      <c r="N55" s="9">
        <v>742.21</v>
      </c>
      <c r="O55" s="9">
        <v>25.74</v>
      </c>
      <c r="P55" s="9">
        <v>10.87</v>
      </c>
      <c r="Q55" s="9">
        <v>1014.72</v>
      </c>
      <c r="R55" s="9">
        <v>813.08</v>
      </c>
      <c r="S55" s="9">
        <v>171.73</v>
      </c>
      <c r="T55" s="9">
        <v>214.94</v>
      </c>
      <c r="U55" s="9">
        <v>626.75</v>
      </c>
      <c r="V55" s="9">
        <v>124.56</v>
      </c>
      <c r="W55" s="9">
        <v>10.94</v>
      </c>
      <c r="X55" s="9">
        <v>1962</v>
      </c>
      <c r="Y55" s="9">
        <v>2976.72</v>
      </c>
      <c r="Z55" s="9">
        <v>1324.31</v>
      </c>
      <c r="AA55" s="9">
        <v>958.7</v>
      </c>
      <c r="AB55" s="9">
        <v>279.79000000000002</v>
      </c>
      <c r="AC55" s="9">
        <v>345.83</v>
      </c>
      <c r="AD55" s="9">
        <v>4205.1899999999996</v>
      </c>
      <c r="AE55" s="9">
        <v>43.24</v>
      </c>
      <c r="AF55" s="9">
        <v>53.49</v>
      </c>
      <c r="AG55" s="9">
        <v>5886.24</v>
      </c>
      <c r="AH55" s="9">
        <v>1627.56</v>
      </c>
      <c r="AI55" s="9">
        <v>710.26</v>
      </c>
      <c r="AJ55" s="9">
        <v>2337.8200000000002</v>
      </c>
      <c r="AK55" s="9">
        <v>6.57</v>
      </c>
      <c r="AL55" s="9">
        <v>13184.22</v>
      </c>
      <c r="AM55" s="9">
        <v>19150</v>
      </c>
      <c r="AN55" s="9">
        <v>8.74</v>
      </c>
      <c r="AO55" s="6" t="str">
        <f>VLOOKUP(A55,ACTCTAZ1580!$A$2:$F$2837,5, FALSE)</f>
        <v>Berkeley</v>
      </c>
      <c r="AP55" s="6" t="str">
        <f>VLOOKUP(A55,ACTCTAZ1580!$A$2:$F$2837,6, FALSE)</f>
        <v>North</v>
      </c>
    </row>
    <row r="56" spans="1:42" x14ac:dyDescent="0.25">
      <c r="A56" s="9">
        <v>55</v>
      </c>
      <c r="B56" s="9">
        <v>4</v>
      </c>
      <c r="C56" s="10" t="s">
        <v>97</v>
      </c>
      <c r="D56" s="9">
        <v>848</v>
      </c>
      <c r="E56" s="9">
        <v>3483</v>
      </c>
      <c r="F56" s="9">
        <v>7116.46</v>
      </c>
      <c r="G56" s="9">
        <v>12880.86</v>
      </c>
      <c r="H56" s="9">
        <v>19997.32</v>
      </c>
      <c r="I56" s="9">
        <v>21.11</v>
      </c>
      <c r="J56" s="9">
        <v>6.92</v>
      </c>
      <c r="K56" s="9">
        <v>192.03</v>
      </c>
      <c r="L56" s="9">
        <v>162.54</v>
      </c>
      <c r="M56" s="9">
        <v>178.08</v>
      </c>
      <c r="N56" s="9">
        <v>1681.69</v>
      </c>
      <c r="O56" s="9">
        <v>55.86</v>
      </c>
      <c r="P56" s="9">
        <v>25.22</v>
      </c>
      <c r="Q56" s="9">
        <v>2295.4299999999998</v>
      </c>
      <c r="R56" s="9">
        <v>1656.69</v>
      </c>
      <c r="S56" s="9">
        <v>393.61</v>
      </c>
      <c r="T56" s="9">
        <v>501.14</v>
      </c>
      <c r="U56" s="9">
        <v>1441.98</v>
      </c>
      <c r="V56" s="9">
        <v>125.41</v>
      </c>
      <c r="W56" s="9">
        <v>25.35</v>
      </c>
      <c r="X56" s="9">
        <v>4144.18</v>
      </c>
      <c r="Y56" s="9">
        <v>6439.61</v>
      </c>
      <c r="Z56" s="9">
        <v>2676.86</v>
      </c>
      <c r="AA56" s="9">
        <v>2290.7800000000002</v>
      </c>
      <c r="AB56" s="9">
        <v>648.76</v>
      </c>
      <c r="AC56" s="9">
        <v>798.64</v>
      </c>
      <c r="AD56" s="9">
        <v>9396.82</v>
      </c>
      <c r="AE56" s="9">
        <v>97.09</v>
      </c>
      <c r="AF56" s="9">
        <v>126.83</v>
      </c>
      <c r="AG56" s="9">
        <v>13358.91</v>
      </c>
      <c r="AH56" s="9">
        <v>3835.27</v>
      </c>
      <c r="AI56" s="9">
        <v>1621.15</v>
      </c>
      <c r="AJ56" s="9">
        <v>5456.42</v>
      </c>
      <c r="AK56" s="9">
        <v>6.43</v>
      </c>
      <c r="AL56" s="9">
        <v>28112.6</v>
      </c>
      <c r="AM56" s="9">
        <v>41125.11</v>
      </c>
      <c r="AN56" s="9">
        <v>8.07</v>
      </c>
      <c r="AO56" s="6" t="str">
        <f>VLOOKUP(A56,ACTCTAZ1580!$A$2:$F$2837,5, FALSE)</f>
        <v>Berkeley</v>
      </c>
      <c r="AP56" s="6" t="str">
        <f>VLOOKUP(A56,ACTCTAZ1580!$A$2:$F$2837,6, FALSE)</f>
        <v>North</v>
      </c>
    </row>
    <row r="57" spans="1:42" x14ac:dyDescent="0.25">
      <c r="A57" s="9">
        <v>56</v>
      </c>
      <c r="B57" s="9">
        <v>4</v>
      </c>
      <c r="C57" s="10" t="s">
        <v>97</v>
      </c>
      <c r="D57" s="9">
        <v>36</v>
      </c>
      <c r="E57" s="9">
        <v>1581</v>
      </c>
      <c r="F57" s="9">
        <v>2317.6</v>
      </c>
      <c r="G57" s="9">
        <v>11298.34</v>
      </c>
      <c r="H57" s="9">
        <v>13615.94</v>
      </c>
      <c r="I57" s="9">
        <v>19.600000000000001</v>
      </c>
      <c r="J57" s="9">
        <v>5.87</v>
      </c>
      <c r="K57" s="9">
        <v>5.78</v>
      </c>
      <c r="L57" s="9">
        <v>7.62</v>
      </c>
      <c r="M57" s="9">
        <v>7.51</v>
      </c>
      <c r="N57" s="9">
        <v>718.65</v>
      </c>
      <c r="O57" s="9">
        <v>5.5</v>
      </c>
      <c r="P57" s="9">
        <v>11.02</v>
      </c>
      <c r="Q57" s="9">
        <v>756.07</v>
      </c>
      <c r="R57" s="9">
        <v>831.41</v>
      </c>
      <c r="S57" s="9">
        <v>53.87</v>
      </c>
      <c r="T57" s="9">
        <v>151.05000000000001</v>
      </c>
      <c r="U57" s="9">
        <v>596.35</v>
      </c>
      <c r="V57" s="9">
        <v>851.44</v>
      </c>
      <c r="W57" s="9">
        <v>11.08</v>
      </c>
      <c r="X57" s="9">
        <v>2495.21</v>
      </c>
      <c r="Y57" s="9">
        <v>3251.28</v>
      </c>
      <c r="Z57" s="9">
        <v>1887.78</v>
      </c>
      <c r="AA57" s="9">
        <v>60.87</v>
      </c>
      <c r="AB57" s="9">
        <v>21.18</v>
      </c>
      <c r="AC57" s="9">
        <v>38.200000000000003</v>
      </c>
      <c r="AD57" s="9">
        <v>4196.82</v>
      </c>
      <c r="AE57" s="9">
        <v>8.7200000000000006</v>
      </c>
      <c r="AF57" s="9">
        <v>57.96</v>
      </c>
      <c r="AG57" s="9">
        <v>4383.75</v>
      </c>
      <c r="AH57" s="9">
        <v>128.97</v>
      </c>
      <c r="AI57" s="9">
        <v>61.83</v>
      </c>
      <c r="AJ57" s="9">
        <v>190.8</v>
      </c>
      <c r="AK57" s="9">
        <v>5.3</v>
      </c>
      <c r="AL57" s="9">
        <v>13485.51</v>
      </c>
      <c r="AM57" s="9">
        <v>21539.7</v>
      </c>
      <c r="AN57" s="9">
        <v>8.5299999999999994</v>
      </c>
      <c r="AO57" s="6" t="str">
        <f>VLOOKUP(A57,ACTCTAZ1580!$A$2:$F$2837,5, FALSE)</f>
        <v>Berkeley</v>
      </c>
      <c r="AP57" s="6" t="str">
        <f>VLOOKUP(A57,ACTCTAZ1580!$A$2:$F$2837,6, FALSE)</f>
        <v>North</v>
      </c>
    </row>
    <row r="58" spans="1:42" x14ac:dyDescent="0.25">
      <c r="A58" s="9">
        <v>57</v>
      </c>
      <c r="B58" s="9">
        <v>4</v>
      </c>
      <c r="C58" s="10" t="s">
        <v>97</v>
      </c>
      <c r="D58" s="9">
        <v>0</v>
      </c>
      <c r="E58" s="9">
        <v>1951</v>
      </c>
      <c r="F58" s="9">
        <v>2772.98</v>
      </c>
      <c r="G58" s="9">
        <v>5761.58</v>
      </c>
      <c r="H58" s="9">
        <v>8534.56</v>
      </c>
      <c r="I58" s="9">
        <v>21.5</v>
      </c>
      <c r="J58" s="9">
        <v>7.36</v>
      </c>
      <c r="K58" s="9">
        <v>2.64</v>
      </c>
      <c r="L58" s="9">
        <v>0</v>
      </c>
      <c r="M58" s="9">
        <v>0.77</v>
      </c>
      <c r="N58" s="9">
        <v>921.04</v>
      </c>
      <c r="O58" s="9">
        <v>1.25</v>
      </c>
      <c r="P58" s="9">
        <v>13.53</v>
      </c>
      <c r="Q58" s="9">
        <v>939.23</v>
      </c>
      <c r="R58" s="9">
        <v>1038.53</v>
      </c>
      <c r="S58" s="9">
        <v>53.48</v>
      </c>
      <c r="T58" s="9">
        <v>180.92</v>
      </c>
      <c r="U58" s="9">
        <v>756.09</v>
      </c>
      <c r="V58" s="9">
        <v>134.07</v>
      </c>
      <c r="W58" s="9">
        <v>13.6</v>
      </c>
      <c r="X58" s="9">
        <v>2176.6999999999998</v>
      </c>
      <c r="Y58" s="9">
        <v>3115.93</v>
      </c>
      <c r="Z58" s="9">
        <v>1407</v>
      </c>
      <c r="AA58" s="9">
        <v>48.67</v>
      </c>
      <c r="AB58" s="9">
        <v>0</v>
      </c>
      <c r="AC58" s="9">
        <v>12.97</v>
      </c>
      <c r="AD58" s="9">
        <v>5667.9</v>
      </c>
      <c r="AE58" s="9">
        <v>2.08</v>
      </c>
      <c r="AF58" s="9">
        <v>76.959999999999994</v>
      </c>
      <c r="AG58" s="9">
        <v>5808.57</v>
      </c>
      <c r="AH58" s="9">
        <v>63.71</v>
      </c>
      <c r="AI58" s="9">
        <v>3.58</v>
      </c>
      <c r="AJ58" s="9">
        <v>67.290000000000006</v>
      </c>
      <c r="AK58" s="9">
        <v>0</v>
      </c>
      <c r="AL58" s="9">
        <v>15894.03</v>
      </c>
      <c r="AM58" s="9">
        <v>22034.04</v>
      </c>
      <c r="AN58" s="9">
        <v>8.15</v>
      </c>
      <c r="AO58" s="6" t="str">
        <f>VLOOKUP(A58,ACTCTAZ1580!$A$2:$F$2837,5, FALSE)</f>
        <v>Berkeley</v>
      </c>
      <c r="AP58" s="6" t="str">
        <f>VLOOKUP(A58,ACTCTAZ1580!$A$2:$F$2837,6, FALSE)</f>
        <v>North</v>
      </c>
    </row>
    <row r="59" spans="1:42" x14ac:dyDescent="0.25">
      <c r="A59" s="9">
        <v>58</v>
      </c>
      <c r="B59" s="9">
        <v>4</v>
      </c>
      <c r="C59" s="10" t="s">
        <v>97</v>
      </c>
      <c r="D59" s="9">
        <v>363</v>
      </c>
      <c r="E59" s="9">
        <v>1628</v>
      </c>
      <c r="F59" s="9">
        <v>3237.81</v>
      </c>
      <c r="G59" s="9">
        <v>6649.41</v>
      </c>
      <c r="H59" s="9">
        <v>9887.2199999999993</v>
      </c>
      <c r="I59" s="9">
        <v>20.85</v>
      </c>
      <c r="J59" s="9">
        <v>6.78</v>
      </c>
      <c r="K59" s="9">
        <v>91.44</v>
      </c>
      <c r="L59" s="9">
        <v>83.58</v>
      </c>
      <c r="M59" s="9">
        <v>78.680000000000007</v>
      </c>
      <c r="N59" s="9">
        <v>788.77</v>
      </c>
      <c r="O59" s="9">
        <v>28.13</v>
      </c>
      <c r="P59" s="9">
        <v>11.71</v>
      </c>
      <c r="Q59" s="9">
        <v>1082.32</v>
      </c>
      <c r="R59" s="9">
        <v>895.52</v>
      </c>
      <c r="S59" s="9">
        <v>175.78</v>
      </c>
      <c r="T59" s="9">
        <v>226.66</v>
      </c>
      <c r="U59" s="9">
        <v>670.28</v>
      </c>
      <c r="V59" s="9">
        <v>346.22</v>
      </c>
      <c r="W59" s="9">
        <v>11.78</v>
      </c>
      <c r="X59" s="9">
        <v>2326.2399999999998</v>
      </c>
      <c r="Y59" s="9">
        <v>3408.56</v>
      </c>
      <c r="Z59" s="9">
        <v>1644.18</v>
      </c>
      <c r="AA59" s="9">
        <v>1001.66</v>
      </c>
      <c r="AB59" s="9">
        <v>307.43</v>
      </c>
      <c r="AC59" s="9">
        <v>349.89</v>
      </c>
      <c r="AD59" s="9">
        <v>4426.5200000000004</v>
      </c>
      <c r="AE59" s="9">
        <v>49.31</v>
      </c>
      <c r="AF59" s="9">
        <v>59.76</v>
      </c>
      <c r="AG59" s="9">
        <v>6194.57</v>
      </c>
      <c r="AH59" s="9">
        <v>1708.29</v>
      </c>
      <c r="AI59" s="9">
        <v>765.64</v>
      </c>
      <c r="AJ59" s="9">
        <v>2473.9299999999998</v>
      </c>
      <c r="AK59" s="9">
        <v>6.82</v>
      </c>
      <c r="AL59" s="9">
        <v>14478.35</v>
      </c>
      <c r="AM59" s="9">
        <v>21864.15</v>
      </c>
      <c r="AN59" s="9">
        <v>8.89</v>
      </c>
      <c r="AO59" s="6" t="str">
        <f>VLOOKUP(A59,ACTCTAZ1580!$A$2:$F$2837,5, FALSE)</f>
        <v>Berkeley</v>
      </c>
      <c r="AP59" s="6" t="str">
        <f>VLOOKUP(A59,ACTCTAZ1580!$A$2:$F$2837,6, FALSE)</f>
        <v>North</v>
      </c>
    </row>
    <row r="60" spans="1:42" x14ac:dyDescent="0.25">
      <c r="A60" s="9">
        <v>59</v>
      </c>
      <c r="B60" s="9">
        <v>4</v>
      </c>
      <c r="C60" s="10" t="s">
        <v>97</v>
      </c>
      <c r="D60" s="9">
        <v>315</v>
      </c>
      <c r="E60" s="9">
        <v>1403</v>
      </c>
      <c r="F60" s="9">
        <v>2804.3</v>
      </c>
      <c r="G60" s="9">
        <v>5470.43</v>
      </c>
      <c r="H60" s="9">
        <v>8274.73</v>
      </c>
      <c r="I60" s="9">
        <v>20.99</v>
      </c>
      <c r="J60" s="9">
        <v>6.94</v>
      </c>
      <c r="K60" s="9">
        <v>81.150000000000006</v>
      </c>
      <c r="L60" s="9">
        <v>76.64</v>
      </c>
      <c r="M60" s="9">
        <v>71.180000000000007</v>
      </c>
      <c r="N60" s="9">
        <v>690.98</v>
      </c>
      <c r="O60" s="9">
        <v>27.39</v>
      </c>
      <c r="P60" s="9">
        <v>10.08</v>
      </c>
      <c r="Q60" s="9">
        <v>957.41</v>
      </c>
      <c r="R60" s="9">
        <v>830.27</v>
      </c>
      <c r="S60" s="9">
        <v>158.46</v>
      </c>
      <c r="T60" s="9">
        <v>197.17</v>
      </c>
      <c r="U60" s="9">
        <v>583.21</v>
      </c>
      <c r="V60" s="9">
        <v>190.14</v>
      </c>
      <c r="W60" s="9">
        <v>10.14</v>
      </c>
      <c r="X60" s="9">
        <v>1969.39</v>
      </c>
      <c r="Y60" s="9">
        <v>2926.79</v>
      </c>
      <c r="Z60" s="9">
        <v>1376.04</v>
      </c>
      <c r="AA60" s="9">
        <v>871.19</v>
      </c>
      <c r="AB60" s="9">
        <v>277.99</v>
      </c>
      <c r="AC60" s="9">
        <v>321.26</v>
      </c>
      <c r="AD60" s="9">
        <v>3931.8</v>
      </c>
      <c r="AE60" s="9">
        <v>48.87</v>
      </c>
      <c r="AF60" s="9">
        <v>53.8</v>
      </c>
      <c r="AG60" s="9">
        <v>5504.91</v>
      </c>
      <c r="AH60" s="9">
        <v>1519.31</v>
      </c>
      <c r="AI60" s="9">
        <v>690.97</v>
      </c>
      <c r="AJ60" s="9">
        <v>2210.2800000000002</v>
      </c>
      <c r="AK60" s="9">
        <v>7.02</v>
      </c>
      <c r="AL60" s="9">
        <v>13321.17</v>
      </c>
      <c r="AM60" s="9">
        <v>19262.79</v>
      </c>
      <c r="AN60" s="9">
        <v>9.49</v>
      </c>
      <c r="AO60" s="6" t="str">
        <f>VLOOKUP(A60,ACTCTAZ1580!$A$2:$F$2837,5, FALSE)</f>
        <v>Berkeley</v>
      </c>
      <c r="AP60" s="6" t="str">
        <f>VLOOKUP(A60,ACTCTAZ1580!$A$2:$F$2837,6, FALSE)</f>
        <v>North</v>
      </c>
    </row>
    <row r="61" spans="1:42" x14ac:dyDescent="0.25">
      <c r="A61" s="9">
        <v>60</v>
      </c>
      <c r="B61" s="9">
        <v>4</v>
      </c>
      <c r="C61" s="10" t="s">
        <v>97</v>
      </c>
      <c r="D61" s="9">
        <v>1446</v>
      </c>
      <c r="E61" s="9">
        <v>966</v>
      </c>
      <c r="F61" s="9">
        <v>5631.55</v>
      </c>
      <c r="G61" s="9">
        <v>5525.33</v>
      </c>
      <c r="H61" s="9">
        <v>11156.88</v>
      </c>
      <c r="I61" s="9">
        <v>17.989999999999998</v>
      </c>
      <c r="J61" s="9">
        <v>6.09</v>
      </c>
      <c r="K61" s="9">
        <v>793.52</v>
      </c>
      <c r="L61" s="9">
        <v>518.17999999999995</v>
      </c>
      <c r="M61" s="9">
        <v>344.59</v>
      </c>
      <c r="N61" s="9">
        <v>725.88</v>
      </c>
      <c r="O61" s="9">
        <v>95.57</v>
      </c>
      <c r="P61" s="9">
        <v>8.98</v>
      </c>
      <c r="Q61" s="9">
        <v>2486.73</v>
      </c>
      <c r="R61" s="9">
        <v>909.93</v>
      </c>
      <c r="S61" s="9">
        <v>736.61</v>
      </c>
      <c r="T61" s="9">
        <v>376.51</v>
      </c>
      <c r="U61" s="9">
        <v>650.96</v>
      </c>
      <c r="V61" s="9">
        <v>0</v>
      </c>
      <c r="W61" s="9">
        <v>9.0399999999999991</v>
      </c>
      <c r="X61" s="9">
        <v>2683.07</v>
      </c>
      <c r="Y61" s="9">
        <v>5169.8</v>
      </c>
      <c r="Z61" s="9">
        <v>2023.06</v>
      </c>
      <c r="AA61" s="9">
        <v>8214.8700000000008</v>
      </c>
      <c r="AB61" s="9">
        <v>1886.66</v>
      </c>
      <c r="AC61" s="9">
        <v>1713.22</v>
      </c>
      <c r="AD61" s="9">
        <v>4369.04</v>
      </c>
      <c r="AE61" s="9">
        <v>183.76</v>
      </c>
      <c r="AF61" s="9">
        <v>50.56</v>
      </c>
      <c r="AG61" s="9">
        <v>16418.11</v>
      </c>
      <c r="AH61" s="9">
        <v>11998.51</v>
      </c>
      <c r="AI61" s="9">
        <v>4855.0600000000004</v>
      </c>
      <c r="AJ61" s="9">
        <v>16853.57</v>
      </c>
      <c r="AK61" s="9">
        <v>11.66</v>
      </c>
      <c r="AL61" s="9">
        <v>13034.92</v>
      </c>
      <c r="AM61" s="9">
        <v>22832.76</v>
      </c>
      <c r="AN61" s="9">
        <v>13.49</v>
      </c>
      <c r="AO61" s="6" t="str">
        <f>VLOOKUP(A61,ACTCTAZ1580!$A$2:$F$2837,5, FALSE)</f>
        <v>Berkeley</v>
      </c>
      <c r="AP61" s="6" t="str">
        <f>VLOOKUP(A61,ACTCTAZ1580!$A$2:$F$2837,6, FALSE)</f>
        <v>North</v>
      </c>
    </row>
    <row r="62" spans="1:42" x14ac:dyDescent="0.25">
      <c r="A62" s="9">
        <v>61</v>
      </c>
      <c r="B62" s="9">
        <v>4</v>
      </c>
      <c r="C62" s="10" t="s">
        <v>97</v>
      </c>
      <c r="D62" s="9">
        <v>1392</v>
      </c>
      <c r="E62" s="9">
        <v>1246</v>
      </c>
      <c r="F62" s="9">
        <v>5878.95</v>
      </c>
      <c r="G62" s="9">
        <v>6040.34</v>
      </c>
      <c r="H62" s="9">
        <v>11919.29</v>
      </c>
      <c r="I62" s="9">
        <v>18.239999999999998</v>
      </c>
      <c r="J62" s="9">
        <v>6.33</v>
      </c>
      <c r="K62" s="9">
        <v>774.28</v>
      </c>
      <c r="L62" s="9">
        <v>500.02</v>
      </c>
      <c r="M62" s="9">
        <v>333.16</v>
      </c>
      <c r="N62" s="9">
        <v>843.72</v>
      </c>
      <c r="O62" s="9">
        <v>103.57</v>
      </c>
      <c r="P62" s="9">
        <v>11.1</v>
      </c>
      <c r="Q62" s="9">
        <v>2565.85</v>
      </c>
      <c r="R62" s="9">
        <v>1042.3900000000001</v>
      </c>
      <c r="S62" s="9">
        <v>726.23</v>
      </c>
      <c r="T62" s="9">
        <v>374.3</v>
      </c>
      <c r="U62" s="9">
        <v>749.96</v>
      </c>
      <c r="V62" s="9">
        <v>0</v>
      </c>
      <c r="W62" s="9">
        <v>11.16</v>
      </c>
      <c r="X62" s="9">
        <v>2904.03</v>
      </c>
      <c r="Y62" s="9">
        <v>5469.88</v>
      </c>
      <c r="Z62" s="9">
        <v>2142.92</v>
      </c>
      <c r="AA62" s="9">
        <v>8215.61</v>
      </c>
      <c r="AB62" s="9">
        <v>1841.67</v>
      </c>
      <c r="AC62" s="9">
        <v>1662.46</v>
      </c>
      <c r="AD62" s="9">
        <v>5147.83</v>
      </c>
      <c r="AE62" s="9">
        <v>209.89</v>
      </c>
      <c r="AF62" s="9">
        <v>67.39</v>
      </c>
      <c r="AG62" s="9">
        <v>17144.849999999999</v>
      </c>
      <c r="AH62" s="9">
        <v>11929.63</v>
      </c>
      <c r="AI62" s="9">
        <v>4801.62</v>
      </c>
      <c r="AJ62" s="9">
        <v>16731.240000000002</v>
      </c>
      <c r="AK62" s="9">
        <v>12.02</v>
      </c>
      <c r="AL62" s="9">
        <v>14681.79</v>
      </c>
      <c r="AM62" s="9">
        <v>24867.17</v>
      </c>
      <c r="AN62" s="9">
        <v>11.78</v>
      </c>
      <c r="AO62" s="6" t="str">
        <f>VLOOKUP(A62,ACTCTAZ1580!$A$2:$F$2837,5, FALSE)</f>
        <v>Berkeley</v>
      </c>
      <c r="AP62" s="6" t="str">
        <f>VLOOKUP(A62,ACTCTAZ1580!$A$2:$F$2837,6, FALSE)</f>
        <v>North</v>
      </c>
    </row>
    <row r="63" spans="1:42" x14ac:dyDescent="0.25">
      <c r="A63" s="9">
        <v>62</v>
      </c>
      <c r="B63" s="9">
        <v>4</v>
      </c>
      <c r="C63" s="10" t="s">
        <v>97</v>
      </c>
      <c r="D63" s="9">
        <v>1045</v>
      </c>
      <c r="E63" s="9">
        <v>139</v>
      </c>
      <c r="F63" s="9">
        <v>3241.38</v>
      </c>
      <c r="G63" s="9">
        <v>2012.52</v>
      </c>
      <c r="H63" s="9">
        <v>5253.9</v>
      </c>
      <c r="I63" s="9">
        <v>18.399999999999999</v>
      </c>
      <c r="J63" s="9">
        <v>5.67</v>
      </c>
      <c r="K63" s="9">
        <v>635.76</v>
      </c>
      <c r="L63" s="9">
        <v>404.4</v>
      </c>
      <c r="M63" s="9">
        <v>256.83</v>
      </c>
      <c r="N63" s="9">
        <v>276.14999999999998</v>
      </c>
      <c r="O63" s="9">
        <v>80.02</v>
      </c>
      <c r="P63" s="9">
        <v>2.13</v>
      </c>
      <c r="Q63" s="9">
        <v>1655.29</v>
      </c>
      <c r="R63" s="9">
        <v>249</v>
      </c>
      <c r="S63" s="9">
        <v>249.56</v>
      </c>
      <c r="T63" s="9">
        <v>250.16</v>
      </c>
      <c r="U63" s="9">
        <v>273.02999999999997</v>
      </c>
      <c r="V63" s="9">
        <v>0</v>
      </c>
      <c r="W63" s="9">
        <v>2.13</v>
      </c>
      <c r="X63" s="9">
        <v>1023.88</v>
      </c>
      <c r="Y63" s="9">
        <v>2679.18</v>
      </c>
      <c r="Z63" s="9">
        <v>748.72</v>
      </c>
      <c r="AA63" s="9">
        <v>6310.21</v>
      </c>
      <c r="AB63" s="9">
        <v>1479.6</v>
      </c>
      <c r="AC63" s="9">
        <v>1337.62</v>
      </c>
      <c r="AD63" s="9">
        <v>1756.45</v>
      </c>
      <c r="AE63" s="9">
        <v>173.63</v>
      </c>
      <c r="AF63" s="9">
        <v>7.83</v>
      </c>
      <c r="AG63" s="9">
        <v>11065.34</v>
      </c>
      <c r="AH63" s="9">
        <v>9301.06</v>
      </c>
      <c r="AI63" s="9">
        <v>3830.52</v>
      </c>
      <c r="AJ63" s="9">
        <v>13131.58</v>
      </c>
      <c r="AK63" s="9">
        <v>12.57</v>
      </c>
      <c r="AL63" s="9">
        <v>3428.27</v>
      </c>
      <c r="AM63" s="9">
        <v>7996.21</v>
      </c>
      <c r="AN63" s="9">
        <v>24.66</v>
      </c>
      <c r="AO63" s="6" t="str">
        <f>VLOOKUP(A63,ACTCTAZ1580!$A$2:$F$2837,5, FALSE)</f>
        <v>Berkeley</v>
      </c>
      <c r="AP63" s="6" t="str">
        <f>VLOOKUP(A63,ACTCTAZ1580!$A$2:$F$2837,6, FALSE)</f>
        <v>North</v>
      </c>
    </row>
    <row r="64" spans="1:42" x14ac:dyDescent="0.25">
      <c r="A64" s="9">
        <v>63</v>
      </c>
      <c r="B64" s="9">
        <v>4</v>
      </c>
      <c r="C64" s="10" t="s">
        <v>97</v>
      </c>
      <c r="D64" s="9">
        <v>846</v>
      </c>
      <c r="E64" s="9">
        <v>31</v>
      </c>
      <c r="F64" s="9">
        <v>2522.6999999999998</v>
      </c>
      <c r="G64" s="9">
        <v>885.58</v>
      </c>
      <c r="H64" s="9">
        <v>3408.28</v>
      </c>
      <c r="I64" s="9">
        <v>19.37</v>
      </c>
      <c r="J64" s="9">
        <v>5.88</v>
      </c>
      <c r="K64" s="9">
        <v>543.82000000000005</v>
      </c>
      <c r="L64" s="9">
        <v>351.08</v>
      </c>
      <c r="M64" s="9">
        <v>217.98</v>
      </c>
      <c r="N64" s="9">
        <v>175.48</v>
      </c>
      <c r="O64" s="9">
        <v>75.540000000000006</v>
      </c>
      <c r="P64" s="9">
        <v>1.1200000000000001</v>
      </c>
      <c r="Q64" s="9">
        <v>1365.03</v>
      </c>
      <c r="R64" s="9">
        <v>55.86</v>
      </c>
      <c r="S64" s="9">
        <v>0</v>
      </c>
      <c r="T64" s="9">
        <v>192.1</v>
      </c>
      <c r="U64" s="9">
        <v>181.36</v>
      </c>
      <c r="V64" s="9">
        <v>0</v>
      </c>
      <c r="W64" s="9">
        <v>1.1200000000000001</v>
      </c>
      <c r="X64" s="9">
        <v>430.44</v>
      </c>
      <c r="Y64" s="9">
        <v>1795.47</v>
      </c>
      <c r="Z64" s="9">
        <v>247.96</v>
      </c>
      <c r="AA64" s="9">
        <v>5581.87</v>
      </c>
      <c r="AB64" s="9">
        <v>1313.09</v>
      </c>
      <c r="AC64" s="9">
        <v>1176.17</v>
      </c>
      <c r="AD64" s="9">
        <v>1194.29</v>
      </c>
      <c r="AE64" s="9">
        <v>196.37</v>
      </c>
      <c r="AF64" s="9">
        <v>3.47</v>
      </c>
      <c r="AG64" s="9">
        <v>9465.25</v>
      </c>
      <c r="AH64" s="9">
        <v>8267.49</v>
      </c>
      <c r="AI64" s="9">
        <v>3352.95</v>
      </c>
      <c r="AJ64" s="9">
        <v>11620.45</v>
      </c>
      <c r="AK64" s="9">
        <v>13.74</v>
      </c>
      <c r="AL64" s="9">
        <v>718.96</v>
      </c>
      <c r="AM64" s="9">
        <v>3279.66</v>
      </c>
      <c r="AN64" s="9">
        <v>23.19</v>
      </c>
      <c r="AO64" s="6" t="str">
        <f>VLOOKUP(A64,ACTCTAZ1580!$A$2:$F$2837,5, FALSE)</f>
        <v>Berkeley</v>
      </c>
      <c r="AP64" s="6" t="str">
        <f>VLOOKUP(A64,ACTCTAZ1580!$A$2:$F$2837,6, FALSE)</f>
        <v>North</v>
      </c>
    </row>
    <row r="65" spans="1:42" x14ac:dyDescent="0.25">
      <c r="A65" s="9">
        <v>64</v>
      </c>
      <c r="B65" s="9">
        <v>4</v>
      </c>
      <c r="C65" s="10" t="s">
        <v>97</v>
      </c>
      <c r="D65" s="9">
        <v>1560</v>
      </c>
      <c r="E65" s="9">
        <v>514</v>
      </c>
      <c r="F65" s="9">
        <v>5052.9399999999996</v>
      </c>
      <c r="G65" s="9">
        <v>4136.55</v>
      </c>
      <c r="H65" s="9">
        <v>9189.49</v>
      </c>
      <c r="I65" s="9">
        <v>18.36</v>
      </c>
      <c r="J65" s="9">
        <v>6.11</v>
      </c>
      <c r="K65" s="9">
        <v>757.13</v>
      </c>
      <c r="L65" s="9">
        <v>596.09</v>
      </c>
      <c r="M65" s="9">
        <v>403.16</v>
      </c>
      <c r="N65" s="9">
        <v>599.23</v>
      </c>
      <c r="O65" s="9">
        <v>105.28</v>
      </c>
      <c r="P65" s="9">
        <v>5.1100000000000003</v>
      </c>
      <c r="Q65" s="9">
        <v>2466.0100000000002</v>
      </c>
      <c r="R65" s="9">
        <v>620.44000000000005</v>
      </c>
      <c r="S65" s="9">
        <v>466.42</v>
      </c>
      <c r="T65" s="9">
        <v>431.67</v>
      </c>
      <c r="U65" s="9">
        <v>571.29</v>
      </c>
      <c r="V65" s="9">
        <v>0</v>
      </c>
      <c r="W65" s="9">
        <v>5.1100000000000003</v>
      </c>
      <c r="X65" s="9">
        <v>2094.94</v>
      </c>
      <c r="Y65" s="9">
        <v>4560.95</v>
      </c>
      <c r="Z65" s="9">
        <v>1518.54</v>
      </c>
      <c r="AA65" s="9">
        <v>8401.27</v>
      </c>
      <c r="AB65" s="9">
        <v>2270.7199999999998</v>
      </c>
      <c r="AC65" s="9">
        <v>2157.96</v>
      </c>
      <c r="AD65" s="9">
        <v>4024.79</v>
      </c>
      <c r="AE65" s="9">
        <v>239.42</v>
      </c>
      <c r="AF65" s="9">
        <v>24.19</v>
      </c>
      <c r="AG65" s="9">
        <v>17118.349999999999</v>
      </c>
      <c r="AH65" s="9">
        <v>13069.38</v>
      </c>
      <c r="AI65" s="9">
        <v>5288.38</v>
      </c>
      <c r="AJ65" s="9">
        <v>18357.759999999998</v>
      </c>
      <c r="AK65" s="9">
        <v>11.77</v>
      </c>
      <c r="AL65" s="9">
        <v>8439.4500000000007</v>
      </c>
      <c r="AM65" s="9">
        <v>17469.02</v>
      </c>
      <c r="AN65" s="9">
        <v>16.420000000000002</v>
      </c>
      <c r="AO65" s="6" t="str">
        <f>VLOOKUP(A65,ACTCTAZ1580!$A$2:$F$2837,5, FALSE)</f>
        <v>Berkeley</v>
      </c>
      <c r="AP65" s="6" t="str">
        <f>VLOOKUP(A65,ACTCTAZ1580!$A$2:$F$2837,6, FALSE)</f>
        <v>North</v>
      </c>
    </row>
    <row r="66" spans="1:42" x14ac:dyDescent="0.25">
      <c r="A66" s="9">
        <v>65</v>
      </c>
      <c r="B66" s="9">
        <v>4</v>
      </c>
      <c r="C66" s="10" t="s">
        <v>97</v>
      </c>
      <c r="D66" s="9">
        <v>910</v>
      </c>
      <c r="E66" s="9">
        <v>658</v>
      </c>
      <c r="F66" s="9">
        <v>3525.68</v>
      </c>
      <c r="G66" s="9">
        <v>3889.85</v>
      </c>
      <c r="H66" s="9">
        <v>7415.53</v>
      </c>
      <c r="I66" s="9">
        <v>18.260000000000002</v>
      </c>
      <c r="J66" s="9">
        <v>6.33</v>
      </c>
      <c r="K66" s="9">
        <v>479.7</v>
      </c>
      <c r="L66" s="9">
        <v>356.36</v>
      </c>
      <c r="M66" s="9">
        <v>246.09</v>
      </c>
      <c r="N66" s="9">
        <v>559.80999999999995</v>
      </c>
      <c r="O66" s="9">
        <v>70.81</v>
      </c>
      <c r="P66" s="9">
        <v>5.39</v>
      </c>
      <c r="Q66" s="9">
        <v>1718.17</v>
      </c>
      <c r="R66" s="9">
        <v>589.46</v>
      </c>
      <c r="S66" s="9">
        <v>585.29999999999995</v>
      </c>
      <c r="T66" s="9">
        <v>302.20999999999998</v>
      </c>
      <c r="U66" s="9">
        <v>509.68</v>
      </c>
      <c r="V66" s="9">
        <v>0</v>
      </c>
      <c r="W66" s="9">
        <v>5.39</v>
      </c>
      <c r="X66" s="9">
        <v>1992.05</v>
      </c>
      <c r="Y66" s="9">
        <v>3710.22</v>
      </c>
      <c r="Z66" s="9">
        <v>1476.98</v>
      </c>
      <c r="AA66" s="9">
        <v>5310.6</v>
      </c>
      <c r="AB66" s="9">
        <v>1293.0999999999999</v>
      </c>
      <c r="AC66" s="9">
        <v>1356.52</v>
      </c>
      <c r="AD66" s="9">
        <v>3762.84</v>
      </c>
      <c r="AE66" s="9">
        <v>181.97</v>
      </c>
      <c r="AF66" s="9">
        <v>28.95</v>
      </c>
      <c r="AG66" s="9">
        <v>11933.97</v>
      </c>
      <c r="AH66" s="9">
        <v>8142.18</v>
      </c>
      <c r="AI66" s="9">
        <v>3292.27</v>
      </c>
      <c r="AJ66" s="9">
        <v>11434.45</v>
      </c>
      <c r="AK66" s="9">
        <v>12.57</v>
      </c>
      <c r="AL66" s="9">
        <v>8311.92</v>
      </c>
      <c r="AM66" s="9">
        <v>16887.91</v>
      </c>
      <c r="AN66" s="9">
        <v>12.63</v>
      </c>
      <c r="AO66" s="6" t="str">
        <f>VLOOKUP(A66,ACTCTAZ1580!$A$2:$F$2837,5, FALSE)</f>
        <v>Berkeley</v>
      </c>
      <c r="AP66" s="6" t="str">
        <f>VLOOKUP(A66,ACTCTAZ1580!$A$2:$F$2837,6, FALSE)</f>
        <v>North</v>
      </c>
    </row>
    <row r="67" spans="1:42" x14ac:dyDescent="0.25">
      <c r="A67" s="9">
        <v>66</v>
      </c>
      <c r="B67" s="9">
        <v>4</v>
      </c>
      <c r="C67" s="10" t="s">
        <v>97</v>
      </c>
      <c r="D67" s="9">
        <v>1003</v>
      </c>
      <c r="E67" s="9">
        <v>102</v>
      </c>
      <c r="F67" s="9">
        <v>2938.66</v>
      </c>
      <c r="G67" s="9">
        <v>1942.33</v>
      </c>
      <c r="H67" s="9">
        <v>4880.99</v>
      </c>
      <c r="I67" s="9">
        <v>18.940000000000001</v>
      </c>
      <c r="J67" s="9">
        <v>6</v>
      </c>
      <c r="K67" s="9">
        <v>522</v>
      </c>
      <c r="L67" s="9">
        <v>412.28</v>
      </c>
      <c r="M67" s="9">
        <v>270.42</v>
      </c>
      <c r="N67" s="9">
        <v>266.57</v>
      </c>
      <c r="O67" s="9">
        <v>79.88</v>
      </c>
      <c r="P67" s="9">
        <v>1.77</v>
      </c>
      <c r="Q67" s="9">
        <v>1552.93</v>
      </c>
      <c r="R67" s="9">
        <v>180.8</v>
      </c>
      <c r="S67" s="9">
        <v>284.5</v>
      </c>
      <c r="T67" s="9">
        <v>251.04</v>
      </c>
      <c r="U67" s="9">
        <v>273.32</v>
      </c>
      <c r="V67" s="9">
        <v>0</v>
      </c>
      <c r="W67" s="9">
        <v>1.77</v>
      </c>
      <c r="X67" s="9">
        <v>991.44</v>
      </c>
      <c r="Y67" s="9">
        <v>2544.36</v>
      </c>
      <c r="Z67" s="9">
        <v>716.34</v>
      </c>
      <c r="AA67" s="9">
        <v>5595.48</v>
      </c>
      <c r="AB67" s="9">
        <v>1610.08</v>
      </c>
      <c r="AC67" s="9">
        <v>1528.12</v>
      </c>
      <c r="AD67" s="9">
        <v>1868.21</v>
      </c>
      <c r="AE67" s="9">
        <v>251.64</v>
      </c>
      <c r="AF67" s="9">
        <v>6.41</v>
      </c>
      <c r="AG67" s="9">
        <v>10859.94</v>
      </c>
      <c r="AH67" s="9">
        <v>8985.32</v>
      </c>
      <c r="AI67" s="9">
        <v>3673.49</v>
      </c>
      <c r="AJ67" s="9">
        <v>12658.81</v>
      </c>
      <c r="AK67" s="9">
        <v>12.62</v>
      </c>
      <c r="AL67" s="9">
        <v>2448.23</v>
      </c>
      <c r="AM67" s="9">
        <v>7721.06</v>
      </c>
      <c r="AN67" s="9">
        <v>24</v>
      </c>
      <c r="AO67" s="6" t="str">
        <f>VLOOKUP(A67,ACTCTAZ1580!$A$2:$F$2837,5, FALSE)</f>
        <v>Berkeley</v>
      </c>
      <c r="AP67" s="6" t="str">
        <f>VLOOKUP(A67,ACTCTAZ1580!$A$2:$F$2837,6, FALSE)</f>
        <v>North</v>
      </c>
    </row>
    <row r="68" spans="1:42" x14ac:dyDescent="0.25">
      <c r="A68" s="9">
        <v>67</v>
      </c>
      <c r="B68" s="9">
        <v>4</v>
      </c>
      <c r="C68" s="10" t="s">
        <v>97</v>
      </c>
      <c r="D68" s="9">
        <v>723</v>
      </c>
      <c r="E68" s="9">
        <v>72</v>
      </c>
      <c r="F68" s="9">
        <v>2116.35</v>
      </c>
      <c r="G68" s="9">
        <v>1394.34</v>
      </c>
      <c r="H68" s="9">
        <v>3510.69</v>
      </c>
      <c r="I68" s="9">
        <v>18.23</v>
      </c>
      <c r="J68" s="9">
        <v>5.67</v>
      </c>
      <c r="K68" s="9">
        <v>377.02</v>
      </c>
      <c r="L68" s="9">
        <v>292.77</v>
      </c>
      <c r="M68" s="9">
        <v>193.44</v>
      </c>
      <c r="N68" s="9">
        <v>190.03</v>
      </c>
      <c r="O68" s="9">
        <v>53.19</v>
      </c>
      <c r="P68" s="9">
        <v>1.27</v>
      </c>
      <c r="Q68" s="9">
        <v>1107.72</v>
      </c>
      <c r="R68" s="9">
        <v>124.99</v>
      </c>
      <c r="S68" s="9">
        <v>199.19</v>
      </c>
      <c r="T68" s="9">
        <v>179.96</v>
      </c>
      <c r="U68" s="9">
        <v>193.85</v>
      </c>
      <c r="V68" s="9">
        <v>0</v>
      </c>
      <c r="W68" s="9">
        <v>1.27</v>
      </c>
      <c r="X68" s="9">
        <v>699.26</v>
      </c>
      <c r="Y68" s="9">
        <v>1806.99</v>
      </c>
      <c r="Z68" s="9">
        <v>504.14</v>
      </c>
      <c r="AA68" s="9">
        <v>3883.44</v>
      </c>
      <c r="AB68" s="9">
        <v>1112.74</v>
      </c>
      <c r="AC68" s="9">
        <v>1054.8</v>
      </c>
      <c r="AD68" s="9">
        <v>1291.4100000000001</v>
      </c>
      <c r="AE68" s="9">
        <v>135.80000000000001</v>
      </c>
      <c r="AF68" s="9">
        <v>4.08</v>
      </c>
      <c r="AG68" s="9">
        <v>7482.27</v>
      </c>
      <c r="AH68" s="9">
        <v>6186.79</v>
      </c>
      <c r="AI68" s="9">
        <v>2590.41</v>
      </c>
      <c r="AJ68" s="9">
        <v>8777.2000000000007</v>
      </c>
      <c r="AK68" s="9">
        <v>12.14</v>
      </c>
      <c r="AL68" s="9">
        <v>1649.5</v>
      </c>
      <c r="AM68" s="9">
        <v>5124.29</v>
      </c>
      <c r="AN68" s="9">
        <v>22.91</v>
      </c>
      <c r="AO68" s="6" t="str">
        <f>VLOOKUP(A68,ACTCTAZ1580!$A$2:$F$2837,5, FALSE)</f>
        <v>Berkeley</v>
      </c>
      <c r="AP68" s="6" t="str">
        <f>VLOOKUP(A68,ACTCTAZ1580!$A$2:$F$2837,6, FALSE)</f>
        <v>North</v>
      </c>
    </row>
    <row r="69" spans="1:42" x14ac:dyDescent="0.25">
      <c r="A69" s="9">
        <v>68</v>
      </c>
      <c r="B69" s="9">
        <v>4</v>
      </c>
      <c r="C69" s="10" t="s">
        <v>97</v>
      </c>
      <c r="D69" s="9">
        <v>1530</v>
      </c>
      <c r="E69" s="9">
        <v>642</v>
      </c>
      <c r="F69" s="9">
        <v>4998.1899999999996</v>
      </c>
      <c r="G69" s="9">
        <v>4714.96</v>
      </c>
      <c r="H69" s="9">
        <v>9713.15</v>
      </c>
      <c r="I69" s="9">
        <v>18.09</v>
      </c>
      <c r="J69" s="9">
        <v>6.33</v>
      </c>
      <c r="K69" s="9">
        <v>651.5</v>
      </c>
      <c r="L69" s="9">
        <v>533.51</v>
      </c>
      <c r="M69" s="9">
        <v>361.71</v>
      </c>
      <c r="N69" s="9">
        <v>595.98</v>
      </c>
      <c r="O69" s="9">
        <v>135.84</v>
      </c>
      <c r="P69" s="9">
        <v>6.16</v>
      </c>
      <c r="Q69" s="9">
        <v>2284.6999999999998</v>
      </c>
      <c r="R69" s="9">
        <v>648.71</v>
      </c>
      <c r="S69" s="9">
        <v>781.76</v>
      </c>
      <c r="T69" s="9">
        <v>349.07</v>
      </c>
      <c r="U69" s="9">
        <v>556.41</v>
      </c>
      <c r="V69" s="9">
        <v>0</v>
      </c>
      <c r="W69" s="9">
        <v>6.22</v>
      </c>
      <c r="X69" s="9">
        <v>2342.17</v>
      </c>
      <c r="Y69" s="9">
        <v>4626.87</v>
      </c>
      <c r="Z69" s="9">
        <v>1779.54</v>
      </c>
      <c r="AA69" s="9">
        <v>7334.25</v>
      </c>
      <c r="AB69" s="9">
        <v>1867.13</v>
      </c>
      <c r="AC69" s="9">
        <v>1986.92</v>
      </c>
      <c r="AD69" s="9">
        <v>3956.68</v>
      </c>
      <c r="AE69" s="9">
        <v>378.25</v>
      </c>
      <c r="AF69" s="9">
        <v>38.71</v>
      </c>
      <c r="AG69" s="9">
        <v>15561.94</v>
      </c>
      <c r="AH69" s="9">
        <v>11566.55</v>
      </c>
      <c r="AI69" s="9">
        <v>4802.75</v>
      </c>
      <c r="AJ69" s="9">
        <v>16369.3</v>
      </c>
      <c r="AK69" s="9">
        <v>10.7</v>
      </c>
      <c r="AL69" s="9">
        <v>9337.66</v>
      </c>
      <c r="AM69" s="9">
        <v>19829.09</v>
      </c>
      <c r="AN69" s="9">
        <v>14.54</v>
      </c>
      <c r="AO69" s="6" t="str">
        <f>VLOOKUP(A69,ACTCTAZ1580!$A$2:$F$2837,5, FALSE)</f>
        <v>Berkeley</v>
      </c>
      <c r="AP69" s="6" t="str">
        <f>VLOOKUP(A69,ACTCTAZ1580!$A$2:$F$2837,6, FALSE)</f>
        <v>North</v>
      </c>
    </row>
    <row r="70" spans="1:42" x14ac:dyDescent="0.25">
      <c r="A70" s="9">
        <v>69</v>
      </c>
      <c r="B70" s="9">
        <v>4</v>
      </c>
      <c r="C70" s="10" t="s">
        <v>97</v>
      </c>
      <c r="D70" s="9">
        <v>1441</v>
      </c>
      <c r="E70" s="9">
        <v>135</v>
      </c>
      <c r="F70" s="9">
        <v>3972.83</v>
      </c>
      <c r="G70" s="9">
        <v>2420.21</v>
      </c>
      <c r="H70" s="9">
        <v>6393.04</v>
      </c>
      <c r="I70" s="9">
        <v>18.59</v>
      </c>
      <c r="J70" s="9">
        <v>5.91</v>
      </c>
      <c r="K70" s="9">
        <v>612.04</v>
      </c>
      <c r="L70" s="9">
        <v>508.71</v>
      </c>
      <c r="M70" s="9">
        <v>339.42</v>
      </c>
      <c r="N70" s="9">
        <v>313.48</v>
      </c>
      <c r="O70" s="9">
        <v>129.52000000000001</v>
      </c>
      <c r="P70" s="9">
        <v>2.2599999999999998</v>
      </c>
      <c r="Q70" s="9">
        <v>1905.43</v>
      </c>
      <c r="R70" s="9">
        <v>239.47</v>
      </c>
      <c r="S70" s="9">
        <v>335.89</v>
      </c>
      <c r="T70" s="9">
        <v>293.04000000000002</v>
      </c>
      <c r="U70" s="9">
        <v>318.33999999999997</v>
      </c>
      <c r="V70" s="9">
        <v>0</v>
      </c>
      <c r="W70" s="9">
        <v>2.2599999999999998</v>
      </c>
      <c r="X70" s="9">
        <v>1189</v>
      </c>
      <c r="Y70" s="9">
        <v>3094.43</v>
      </c>
      <c r="Z70" s="9">
        <v>868.4</v>
      </c>
      <c r="AA70" s="9">
        <v>6846.51</v>
      </c>
      <c r="AB70" s="9">
        <v>1920.49</v>
      </c>
      <c r="AC70" s="9">
        <v>1879.94</v>
      </c>
      <c r="AD70" s="9">
        <v>2147.3200000000002</v>
      </c>
      <c r="AE70" s="9">
        <v>424.85</v>
      </c>
      <c r="AF70" s="9">
        <v>9.64</v>
      </c>
      <c r="AG70" s="9">
        <v>13228.74</v>
      </c>
      <c r="AH70" s="9">
        <v>11071.78</v>
      </c>
      <c r="AI70" s="9">
        <v>4538.0600000000004</v>
      </c>
      <c r="AJ70" s="9">
        <v>15609.84</v>
      </c>
      <c r="AK70" s="9">
        <v>10.83</v>
      </c>
      <c r="AL70" s="9">
        <v>3436</v>
      </c>
      <c r="AM70" s="9">
        <v>9574.64</v>
      </c>
      <c r="AN70" s="9">
        <v>25.45</v>
      </c>
      <c r="AO70" s="6" t="str">
        <f>VLOOKUP(A70,ACTCTAZ1580!$A$2:$F$2837,5, FALSE)</f>
        <v>Berkeley</v>
      </c>
      <c r="AP70" s="6" t="str">
        <f>VLOOKUP(A70,ACTCTAZ1580!$A$2:$F$2837,6, FALSE)</f>
        <v>North</v>
      </c>
    </row>
    <row r="71" spans="1:42" x14ac:dyDescent="0.25">
      <c r="A71" s="9">
        <v>70</v>
      </c>
      <c r="B71" s="9">
        <v>4</v>
      </c>
      <c r="C71" s="10" t="s">
        <v>97</v>
      </c>
      <c r="D71" s="9">
        <v>90</v>
      </c>
      <c r="E71" s="9">
        <v>1705</v>
      </c>
      <c r="F71" s="9">
        <v>3017.21</v>
      </c>
      <c r="G71" s="9">
        <v>6653.95</v>
      </c>
      <c r="H71" s="9">
        <v>9671.16</v>
      </c>
      <c r="I71" s="9">
        <v>21.5</v>
      </c>
      <c r="J71" s="9">
        <v>8.15</v>
      </c>
      <c r="K71" s="9">
        <v>37.9</v>
      </c>
      <c r="L71" s="9">
        <v>28.27</v>
      </c>
      <c r="M71" s="9">
        <v>19.73</v>
      </c>
      <c r="N71" s="9">
        <v>1052.48</v>
      </c>
      <c r="O71" s="9">
        <v>8.6</v>
      </c>
      <c r="P71" s="9">
        <v>13.02</v>
      </c>
      <c r="Q71" s="9">
        <v>1160</v>
      </c>
      <c r="R71" s="9">
        <v>1519.66</v>
      </c>
      <c r="S71" s="9">
        <v>645.63</v>
      </c>
      <c r="T71" s="9">
        <v>338.27</v>
      </c>
      <c r="U71" s="9">
        <v>956.57</v>
      </c>
      <c r="V71" s="9">
        <v>0</v>
      </c>
      <c r="W71" s="9">
        <v>13.09</v>
      </c>
      <c r="X71" s="9">
        <v>3473.22</v>
      </c>
      <c r="Y71" s="9">
        <v>4633.22</v>
      </c>
      <c r="Z71" s="9">
        <v>2503.56</v>
      </c>
      <c r="AA71" s="9">
        <v>418.56</v>
      </c>
      <c r="AB71" s="9">
        <v>102.25</v>
      </c>
      <c r="AC71" s="9">
        <v>126.89</v>
      </c>
      <c r="AD71" s="9">
        <v>7911</v>
      </c>
      <c r="AE71" s="9">
        <v>39.369999999999997</v>
      </c>
      <c r="AF71" s="9">
        <v>88.93</v>
      </c>
      <c r="AG71" s="9">
        <v>8686.99</v>
      </c>
      <c r="AH71" s="9">
        <v>687.07</v>
      </c>
      <c r="AI71" s="9">
        <v>262.54000000000002</v>
      </c>
      <c r="AJ71" s="9">
        <v>949.61</v>
      </c>
      <c r="AK71" s="9">
        <v>10.55</v>
      </c>
      <c r="AL71" s="9">
        <v>22858.54</v>
      </c>
      <c r="AM71" s="9">
        <v>36496.89</v>
      </c>
      <c r="AN71" s="9">
        <v>13.41</v>
      </c>
      <c r="AO71" s="6" t="str">
        <f>VLOOKUP(A71,ACTCTAZ1580!$A$2:$F$2837,5, FALSE)</f>
        <v>Berkeley</v>
      </c>
      <c r="AP71" s="6" t="str">
        <f>VLOOKUP(A71,ACTCTAZ1580!$A$2:$F$2837,6, FALSE)</f>
        <v>North</v>
      </c>
    </row>
    <row r="72" spans="1:42" x14ac:dyDescent="0.25">
      <c r="A72" s="9">
        <v>71</v>
      </c>
      <c r="B72" s="9">
        <v>4</v>
      </c>
      <c r="C72" s="10" t="s">
        <v>97</v>
      </c>
      <c r="D72" s="9">
        <v>19</v>
      </c>
      <c r="E72" s="9">
        <v>111</v>
      </c>
      <c r="F72" s="9">
        <v>224.3</v>
      </c>
      <c r="G72" s="9">
        <v>425.97</v>
      </c>
      <c r="H72" s="9">
        <v>650.27</v>
      </c>
      <c r="I72" s="9">
        <v>24.36</v>
      </c>
      <c r="J72" s="9">
        <v>9.52</v>
      </c>
      <c r="K72" s="9">
        <v>2.81</v>
      </c>
      <c r="L72" s="9">
        <v>5.65</v>
      </c>
      <c r="M72" s="9">
        <v>3.48</v>
      </c>
      <c r="N72" s="9">
        <v>89.97</v>
      </c>
      <c r="O72" s="9">
        <v>1.74</v>
      </c>
      <c r="P72" s="9">
        <v>0.76</v>
      </c>
      <c r="Q72" s="9">
        <v>104.41</v>
      </c>
      <c r="R72" s="9">
        <v>147.66</v>
      </c>
      <c r="S72" s="9">
        <v>0</v>
      </c>
      <c r="T72" s="9">
        <v>32.9</v>
      </c>
      <c r="U72" s="9">
        <v>82.38</v>
      </c>
      <c r="V72" s="9">
        <v>0</v>
      </c>
      <c r="W72" s="9">
        <v>0.76</v>
      </c>
      <c r="X72" s="9">
        <v>263.70999999999998</v>
      </c>
      <c r="Y72" s="9">
        <v>368.12</v>
      </c>
      <c r="Z72" s="9">
        <v>180.57</v>
      </c>
      <c r="AA72" s="9">
        <v>25.61</v>
      </c>
      <c r="AB72" s="9">
        <v>21.42</v>
      </c>
      <c r="AC72" s="9">
        <v>24.88</v>
      </c>
      <c r="AD72" s="9">
        <v>778.91</v>
      </c>
      <c r="AE72" s="9">
        <v>8.92</v>
      </c>
      <c r="AF72" s="9">
        <v>4.16</v>
      </c>
      <c r="AG72" s="9">
        <v>863.9</v>
      </c>
      <c r="AH72" s="9">
        <v>80.83</v>
      </c>
      <c r="AI72" s="9">
        <v>37.79</v>
      </c>
      <c r="AJ72" s="9">
        <v>118.62</v>
      </c>
      <c r="AK72" s="9">
        <v>6.24</v>
      </c>
      <c r="AL72" s="9">
        <v>2345.85</v>
      </c>
      <c r="AM72" s="9">
        <v>3420.65</v>
      </c>
      <c r="AN72" s="9">
        <v>21.13</v>
      </c>
      <c r="AO72" s="6" t="str">
        <f>VLOOKUP(A72,ACTCTAZ1580!$A$2:$F$2837,5, FALSE)</f>
        <v>Berkeley</v>
      </c>
      <c r="AP72" s="6" t="str">
        <f>VLOOKUP(A72,ACTCTAZ1580!$A$2:$F$2837,6, FALSE)</f>
        <v>North</v>
      </c>
    </row>
    <row r="73" spans="1:42" x14ac:dyDescent="0.25">
      <c r="A73" s="9">
        <v>72</v>
      </c>
      <c r="B73" s="9">
        <v>4</v>
      </c>
      <c r="C73" s="10" t="s">
        <v>97</v>
      </c>
      <c r="D73" s="9">
        <v>73</v>
      </c>
      <c r="E73" s="9">
        <v>236</v>
      </c>
      <c r="F73" s="9">
        <v>572.49</v>
      </c>
      <c r="G73" s="9">
        <v>1201.21</v>
      </c>
      <c r="H73" s="9">
        <v>1773.7</v>
      </c>
      <c r="I73" s="9">
        <v>26.39</v>
      </c>
      <c r="J73" s="9">
        <v>10.69</v>
      </c>
      <c r="K73" s="9">
        <v>28.97</v>
      </c>
      <c r="L73" s="9">
        <v>25.26</v>
      </c>
      <c r="M73" s="9">
        <v>15.92</v>
      </c>
      <c r="N73" s="9">
        <v>200.32</v>
      </c>
      <c r="O73" s="9">
        <v>7.36</v>
      </c>
      <c r="P73" s="9">
        <v>1.69</v>
      </c>
      <c r="Q73" s="9">
        <v>279.52</v>
      </c>
      <c r="R73" s="9">
        <v>317.32</v>
      </c>
      <c r="S73" s="9">
        <v>166.46</v>
      </c>
      <c r="T73" s="9">
        <v>76.7</v>
      </c>
      <c r="U73" s="9">
        <v>185.68</v>
      </c>
      <c r="V73" s="9">
        <v>0</v>
      </c>
      <c r="W73" s="9">
        <v>1.69</v>
      </c>
      <c r="X73" s="9">
        <v>747.85</v>
      </c>
      <c r="Y73" s="9">
        <v>1027.3599999999999</v>
      </c>
      <c r="Z73" s="9">
        <v>560.48</v>
      </c>
      <c r="AA73" s="9">
        <v>384.34</v>
      </c>
      <c r="AB73" s="9">
        <v>181.76</v>
      </c>
      <c r="AC73" s="9">
        <v>135.19</v>
      </c>
      <c r="AD73" s="9">
        <v>2118.79</v>
      </c>
      <c r="AE73" s="9">
        <v>38.880000000000003</v>
      </c>
      <c r="AF73" s="9">
        <v>12.08</v>
      </c>
      <c r="AG73" s="9">
        <v>2871.05</v>
      </c>
      <c r="AH73" s="9">
        <v>740.18</v>
      </c>
      <c r="AI73" s="9">
        <v>232.72</v>
      </c>
      <c r="AJ73" s="9">
        <v>972.9</v>
      </c>
      <c r="AK73" s="9">
        <v>13.33</v>
      </c>
      <c r="AL73" s="9">
        <v>5180.84</v>
      </c>
      <c r="AM73" s="9">
        <v>9709.39</v>
      </c>
      <c r="AN73" s="9">
        <v>21.95</v>
      </c>
      <c r="AO73" s="6" t="str">
        <f>VLOOKUP(A73,ACTCTAZ1580!$A$2:$F$2837,5, FALSE)</f>
        <v>Berkeley</v>
      </c>
      <c r="AP73" s="6" t="str">
        <f>VLOOKUP(A73,ACTCTAZ1580!$A$2:$F$2837,6, FALSE)</f>
        <v>North</v>
      </c>
    </row>
    <row r="74" spans="1:42" x14ac:dyDescent="0.25">
      <c r="A74" s="9">
        <v>73</v>
      </c>
      <c r="B74" s="9">
        <v>4</v>
      </c>
      <c r="C74" s="10" t="s">
        <v>97</v>
      </c>
      <c r="D74" s="9">
        <v>22</v>
      </c>
      <c r="E74" s="9">
        <v>307</v>
      </c>
      <c r="F74" s="9">
        <v>570.54</v>
      </c>
      <c r="G74" s="9">
        <v>1428.07</v>
      </c>
      <c r="H74" s="9">
        <v>1998.61</v>
      </c>
      <c r="I74" s="9">
        <v>25.96</v>
      </c>
      <c r="J74" s="9">
        <v>10.61</v>
      </c>
      <c r="K74" s="9">
        <v>3.63</v>
      </c>
      <c r="L74" s="9">
        <v>5.89</v>
      </c>
      <c r="M74" s="9">
        <v>3.66</v>
      </c>
      <c r="N74" s="9">
        <v>255.73</v>
      </c>
      <c r="O74" s="9">
        <v>2.41</v>
      </c>
      <c r="P74" s="9">
        <v>2.15</v>
      </c>
      <c r="Q74" s="9">
        <v>273.48</v>
      </c>
      <c r="R74" s="9">
        <v>396.21</v>
      </c>
      <c r="S74" s="9">
        <v>191.23</v>
      </c>
      <c r="T74" s="9">
        <v>87.03</v>
      </c>
      <c r="U74" s="9">
        <v>235.92</v>
      </c>
      <c r="V74" s="9">
        <v>0</v>
      </c>
      <c r="W74" s="9">
        <v>2.15</v>
      </c>
      <c r="X74" s="9">
        <v>912.54</v>
      </c>
      <c r="Y74" s="9">
        <v>1186.02</v>
      </c>
      <c r="Z74" s="9">
        <v>674.47</v>
      </c>
      <c r="AA74" s="9">
        <v>40.15</v>
      </c>
      <c r="AB74" s="9">
        <v>35.33</v>
      </c>
      <c r="AC74" s="9">
        <v>29.93</v>
      </c>
      <c r="AD74" s="9">
        <v>2578.06</v>
      </c>
      <c r="AE74" s="9">
        <v>13.87</v>
      </c>
      <c r="AF74" s="9">
        <v>14.75</v>
      </c>
      <c r="AG74" s="9">
        <v>2712.09</v>
      </c>
      <c r="AH74" s="9">
        <v>119.28</v>
      </c>
      <c r="AI74" s="9">
        <v>43.29</v>
      </c>
      <c r="AJ74" s="9">
        <v>162.57</v>
      </c>
      <c r="AK74" s="9">
        <v>7.39</v>
      </c>
      <c r="AL74" s="9">
        <v>6449.51</v>
      </c>
      <c r="AM74" s="9">
        <v>11636.47</v>
      </c>
      <c r="AN74" s="9">
        <v>21.01</v>
      </c>
      <c r="AO74" s="6" t="str">
        <f>VLOOKUP(A74,ACTCTAZ1580!$A$2:$F$2837,5, FALSE)</f>
        <v>Berkeley</v>
      </c>
      <c r="AP74" s="6" t="str">
        <f>VLOOKUP(A74,ACTCTAZ1580!$A$2:$F$2837,6, FALSE)</f>
        <v>North</v>
      </c>
    </row>
    <row r="75" spans="1:42" x14ac:dyDescent="0.25">
      <c r="A75" s="9">
        <v>74</v>
      </c>
      <c r="B75" s="9">
        <v>4</v>
      </c>
      <c r="C75" s="10" t="s">
        <v>97</v>
      </c>
      <c r="D75" s="9">
        <v>331</v>
      </c>
      <c r="E75" s="9">
        <v>1775</v>
      </c>
      <c r="F75" s="9">
        <v>3287.11</v>
      </c>
      <c r="G75" s="9">
        <v>6069.72</v>
      </c>
      <c r="H75" s="9">
        <v>9356.83</v>
      </c>
      <c r="I75" s="9">
        <v>23.19</v>
      </c>
      <c r="J75" s="9">
        <v>8.89</v>
      </c>
      <c r="K75" s="9">
        <v>147.99</v>
      </c>
      <c r="L75" s="9">
        <v>107.79</v>
      </c>
      <c r="M75" s="9">
        <v>73.45</v>
      </c>
      <c r="N75" s="9">
        <v>861.75</v>
      </c>
      <c r="O75" s="9">
        <v>21.28</v>
      </c>
      <c r="P75" s="9">
        <v>13.55</v>
      </c>
      <c r="Q75" s="9">
        <v>1225.8</v>
      </c>
      <c r="R75" s="9">
        <v>1740.91</v>
      </c>
      <c r="S75" s="9">
        <v>424.04</v>
      </c>
      <c r="T75" s="9">
        <v>273.61</v>
      </c>
      <c r="U75" s="9">
        <v>736.05</v>
      </c>
      <c r="V75" s="9">
        <v>0</v>
      </c>
      <c r="W75" s="9">
        <v>13.62</v>
      </c>
      <c r="X75" s="9">
        <v>3188.23</v>
      </c>
      <c r="Y75" s="9">
        <v>4414.04</v>
      </c>
      <c r="Z75" s="9">
        <v>2438.5700000000002</v>
      </c>
      <c r="AA75" s="9">
        <v>1829.87</v>
      </c>
      <c r="AB75" s="9">
        <v>460.59</v>
      </c>
      <c r="AC75" s="9">
        <v>471.61</v>
      </c>
      <c r="AD75" s="9">
        <v>6780.66</v>
      </c>
      <c r="AE75" s="9">
        <v>79.63</v>
      </c>
      <c r="AF75" s="9">
        <v>88.71</v>
      </c>
      <c r="AG75" s="9">
        <v>9711.07</v>
      </c>
      <c r="AH75" s="9">
        <v>2841.7</v>
      </c>
      <c r="AI75" s="9">
        <v>1012.89</v>
      </c>
      <c r="AJ75" s="9">
        <v>3854.59</v>
      </c>
      <c r="AK75" s="9">
        <v>11.65</v>
      </c>
      <c r="AL75" s="9">
        <v>27930.42</v>
      </c>
      <c r="AM75" s="9">
        <v>39054.269999999997</v>
      </c>
      <c r="AN75" s="9">
        <v>15.74</v>
      </c>
      <c r="AO75" s="6" t="str">
        <f>VLOOKUP(A75,ACTCTAZ1580!$A$2:$F$2837,5, FALSE)</f>
        <v>Berkeley</v>
      </c>
      <c r="AP75" s="6" t="str">
        <f>VLOOKUP(A75,ACTCTAZ1580!$A$2:$F$2837,6, FALSE)</f>
        <v>North</v>
      </c>
    </row>
    <row r="76" spans="1:42" x14ac:dyDescent="0.25">
      <c r="A76" s="9">
        <v>75</v>
      </c>
      <c r="B76" s="9">
        <v>4</v>
      </c>
      <c r="C76" s="10" t="s">
        <v>97</v>
      </c>
      <c r="D76" s="9">
        <v>204</v>
      </c>
      <c r="E76" s="9">
        <v>831</v>
      </c>
      <c r="F76" s="9">
        <v>1630.87</v>
      </c>
      <c r="G76" s="9">
        <v>2920.26</v>
      </c>
      <c r="H76" s="9">
        <v>4551.13</v>
      </c>
      <c r="I76" s="9">
        <v>23.32</v>
      </c>
      <c r="J76" s="9">
        <v>8.6300000000000008</v>
      </c>
      <c r="K76" s="9">
        <v>86.48</v>
      </c>
      <c r="L76" s="9">
        <v>65.63</v>
      </c>
      <c r="M76" s="9">
        <v>44.24</v>
      </c>
      <c r="N76" s="9">
        <v>408.02</v>
      </c>
      <c r="O76" s="9">
        <v>14.12</v>
      </c>
      <c r="P76" s="9">
        <v>6.36</v>
      </c>
      <c r="Q76" s="9">
        <v>624.85</v>
      </c>
      <c r="R76" s="9">
        <v>864.62</v>
      </c>
      <c r="S76" s="9">
        <v>216.32</v>
      </c>
      <c r="T76" s="9">
        <v>134.82</v>
      </c>
      <c r="U76" s="9">
        <v>348.5</v>
      </c>
      <c r="V76" s="9">
        <v>0</v>
      </c>
      <c r="W76" s="9">
        <v>6.36</v>
      </c>
      <c r="X76" s="9">
        <v>1570.62</v>
      </c>
      <c r="Y76" s="9">
        <v>2195.46</v>
      </c>
      <c r="Z76" s="9">
        <v>1215.76</v>
      </c>
      <c r="AA76" s="9">
        <v>1001.02</v>
      </c>
      <c r="AB76" s="9">
        <v>290.91000000000003</v>
      </c>
      <c r="AC76" s="9">
        <v>284.35000000000002</v>
      </c>
      <c r="AD76" s="9">
        <v>3211.1</v>
      </c>
      <c r="AE76" s="9">
        <v>64.36</v>
      </c>
      <c r="AF76" s="9">
        <v>38.68</v>
      </c>
      <c r="AG76" s="9">
        <v>4890.41</v>
      </c>
      <c r="AH76" s="9">
        <v>1640.63</v>
      </c>
      <c r="AI76" s="9">
        <v>611.75</v>
      </c>
      <c r="AJ76" s="9">
        <v>2252.38</v>
      </c>
      <c r="AK76" s="9">
        <v>11.04</v>
      </c>
      <c r="AL76" s="9">
        <v>13838.13</v>
      </c>
      <c r="AM76" s="9">
        <v>19125.13</v>
      </c>
      <c r="AN76" s="9">
        <v>16.649999999999999</v>
      </c>
      <c r="AO76" s="6" t="str">
        <f>VLOOKUP(A76,ACTCTAZ1580!$A$2:$F$2837,5, FALSE)</f>
        <v>Berkeley</v>
      </c>
      <c r="AP76" s="6" t="str">
        <f>VLOOKUP(A76,ACTCTAZ1580!$A$2:$F$2837,6, FALSE)</f>
        <v>North</v>
      </c>
    </row>
    <row r="77" spans="1:42" x14ac:dyDescent="0.25">
      <c r="A77" s="9">
        <v>76</v>
      </c>
      <c r="B77" s="9">
        <v>4</v>
      </c>
      <c r="C77" s="10" t="s">
        <v>97</v>
      </c>
      <c r="D77" s="9">
        <v>489</v>
      </c>
      <c r="E77" s="9">
        <v>2527</v>
      </c>
      <c r="F77" s="9">
        <v>4684.3</v>
      </c>
      <c r="G77" s="9">
        <v>8587.32</v>
      </c>
      <c r="H77" s="9">
        <v>13271.62</v>
      </c>
      <c r="I77" s="9">
        <v>22.59</v>
      </c>
      <c r="J77" s="9">
        <v>8.2200000000000006</v>
      </c>
      <c r="K77" s="9">
        <v>205.97</v>
      </c>
      <c r="L77" s="9">
        <v>161.79</v>
      </c>
      <c r="M77" s="9">
        <v>107.87</v>
      </c>
      <c r="N77" s="9">
        <v>1204.5899999999999</v>
      </c>
      <c r="O77" s="9">
        <v>29.52</v>
      </c>
      <c r="P77" s="9">
        <v>19.309999999999999</v>
      </c>
      <c r="Q77" s="9">
        <v>1729.05</v>
      </c>
      <c r="R77" s="9">
        <v>2469.31</v>
      </c>
      <c r="S77" s="9">
        <v>581.52</v>
      </c>
      <c r="T77" s="9">
        <v>381.02</v>
      </c>
      <c r="U77" s="9">
        <v>1027.81</v>
      </c>
      <c r="V77" s="9">
        <v>0</v>
      </c>
      <c r="W77" s="9">
        <v>19.38</v>
      </c>
      <c r="X77" s="9">
        <v>4479.03</v>
      </c>
      <c r="Y77" s="9">
        <v>6208.09</v>
      </c>
      <c r="Z77" s="9">
        <v>3431.85</v>
      </c>
      <c r="AA77" s="9">
        <v>2324.94</v>
      </c>
      <c r="AB77" s="9">
        <v>680.4</v>
      </c>
      <c r="AC77" s="9">
        <v>647.6</v>
      </c>
      <c r="AD77" s="9">
        <v>8974.73</v>
      </c>
      <c r="AE77" s="9">
        <v>132.44</v>
      </c>
      <c r="AF77" s="9">
        <v>111.84</v>
      </c>
      <c r="AG77" s="9">
        <v>12871.96</v>
      </c>
      <c r="AH77" s="9">
        <v>3785.38</v>
      </c>
      <c r="AI77" s="9">
        <v>1457.53</v>
      </c>
      <c r="AJ77" s="9">
        <v>5242.91</v>
      </c>
      <c r="AK77" s="9">
        <v>10.72</v>
      </c>
      <c r="AL77" s="9">
        <v>38143.519999999997</v>
      </c>
      <c r="AM77" s="9">
        <v>51914.42</v>
      </c>
      <c r="AN77" s="9">
        <v>15.09</v>
      </c>
      <c r="AO77" s="6" t="str">
        <f>VLOOKUP(A77,ACTCTAZ1580!$A$2:$F$2837,5, FALSE)</f>
        <v>Berkeley</v>
      </c>
      <c r="AP77" s="6" t="str">
        <f>VLOOKUP(A77,ACTCTAZ1580!$A$2:$F$2837,6, FALSE)</f>
        <v>North</v>
      </c>
    </row>
    <row r="78" spans="1:42" x14ac:dyDescent="0.25">
      <c r="A78" s="9">
        <v>77</v>
      </c>
      <c r="B78" s="9">
        <v>4</v>
      </c>
      <c r="C78" s="10" t="s">
        <v>97</v>
      </c>
      <c r="D78" s="9">
        <v>0</v>
      </c>
      <c r="E78" s="9">
        <v>1698</v>
      </c>
      <c r="F78" s="9">
        <v>2384.7199999999998</v>
      </c>
      <c r="G78" s="9">
        <v>4688.17</v>
      </c>
      <c r="H78" s="9">
        <v>7072.89</v>
      </c>
      <c r="I78" s="9">
        <v>23.28</v>
      </c>
      <c r="J78" s="9">
        <v>8.81</v>
      </c>
      <c r="K78" s="9">
        <v>2.27</v>
      </c>
      <c r="L78" s="9">
        <v>0</v>
      </c>
      <c r="M78" s="9">
        <v>0.64</v>
      </c>
      <c r="N78" s="9">
        <v>758.45</v>
      </c>
      <c r="O78" s="9">
        <v>27.25</v>
      </c>
      <c r="P78" s="9">
        <v>12.66</v>
      </c>
      <c r="Q78" s="9">
        <v>801.27</v>
      </c>
      <c r="R78" s="9">
        <v>1302.07</v>
      </c>
      <c r="S78" s="9">
        <v>253.96</v>
      </c>
      <c r="T78" s="9">
        <v>196.38</v>
      </c>
      <c r="U78" s="9">
        <v>641.66999999999996</v>
      </c>
      <c r="V78" s="9">
        <v>0</v>
      </c>
      <c r="W78" s="9">
        <v>12.73</v>
      </c>
      <c r="X78" s="9">
        <v>2406.81</v>
      </c>
      <c r="Y78" s="9">
        <v>3208.09</v>
      </c>
      <c r="Z78" s="9">
        <v>1752.41</v>
      </c>
      <c r="AA78" s="9">
        <v>43.83</v>
      </c>
      <c r="AB78" s="9">
        <v>0</v>
      </c>
      <c r="AC78" s="9">
        <v>11.24</v>
      </c>
      <c r="AD78" s="9">
        <v>6107.64</v>
      </c>
      <c r="AE78" s="9">
        <v>130.61000000000001</v>
      </c>
      <c r="AF78" s="9">
        <v>79.73</v>
      </c>
      <c r="AG78" s="9">
        <v>6373.04</v>
      </c>
      <c r="AH78" s="9">
        <v>185.67</v>
      </c>
      <c r="AI78" s="9">
        <v>56.44</v>
      </c>
      <c r="AJ78" s="9">
        <v>242.11</v>
      </c>
      <c r="AK78" s="9">
        <v>0</v>
      </c>
      <c r="AL78" s="9">
        <v>20601.96</v>
      </c>
      <c r="AM78" s="9">
        <v>28961.89</v>
      </c>
      <c r="AN78" s="9">
        <v>12.13</v>
      </c>
      <c r="AO78" s="6" t="str">
        <f>VLOOKUP(A78,ACTCTAZ1580!$A$2:$F$2837,5, FALSE)</f>
        <v>Berkeley</v>
      </c>
      <c r="AP78" s="6" t="str">
        <f>VLOOKUP(A78,ACTCTAZ1580!$A$2:$F$2837,6, FALSE)</f>
        <v>North</v>
      </c>
    </row>
    <row r="79" spans="1:42" x14ac:dyDescent="0.25">
      <c r="A79" s="9">
        <v>78</v>
      </c>
      <c r="B79" s="9">
        <v>4</v>
      </c>
      <c r="C79" s="10" t="s">
        <v>97</v>
      </c>
      <c r="D79" s="9">
        <v>394</v>
      </c>
      <c r="E79" s="9">
        <v>3272</v>
      </c>
      <c r="F79" s="9">
        <v>6345.41</v>
      </c>
      <c r="G79" s="9">
        <v>13457.64</v>
      </c>
      <c r="H79" s="9">
        <v>19803.05</v>
      </c>
      <c r="I79" s="9">
        <v>22.33</v>
      </c>
      <c r="J79" s="9">
        <v>8.49</v>
      </c>
      <c r="K79" s="9">
        <v>173.18</v>
      </c>
      <c r="L79" s="9">
        <v>124.2</v>
      </c>
      <c r="M79" s="9">
        <v>88.06</v>
      </c>
      <c r="N79" s="9">
        <v>2093.7600000000002</v>
      </c>
      <c r="O79" s="9">
        <v>26.2</v>
      </c>
      <c r="P79" s="9">
        <v>25.19</v>
      </c>
      <c r="Q79" s="9">
        <v>2530.59</v>
      </c>
      <c r="R79" s="9">
        <v>3244.11</v>
      </c>
      <c r="S79" s="9">
        <v>1386.85</v>
      </c>
      <c r="T79" s="9">
        <v>710.09</v>
      </c>
      <c r="U79" s="9">
        <v>1903.18</v>
      </c>
      <c r="V79" s="9">
        <v>0</v>
      </c>
      <c r="W79" s="9">
        <v>25.33</v>
      </c>
      <c r="X79" s="9">
        <v>7269.56</v>
      </c>
      <c r="Y79" s="9">
        <v>9800.15</v>
      </c>
      <c r="Z79" s="9">
        <v>5341.05</v>
      </c>
      <c r="AA79" s="9">
        <v>1979.85</v>
      </c>
      <c r="AB79" s="9">
        <v>509.92</v>
      </c>
      <c r="AC79" s="9">
        <v>576.03</v>
      </c>
      <c r="AD79" s="9">
        <v>16100.1</v>
      </c>
      <c r="AE79" s="9">
        <v>103.46</v>
      </c>
      <c r="AF79" s="9">
        <v>167.18</v>
      </c>
      <c r="AG79" s="9">
        <v>19436.54</v>
      </c>
      <c r="AH79" s="9">
        <v>3169.26</v>
      </c>
      <c r="AI79" s="9">
        <v>1179.6400000000001</v>
      </c>
      <c r="AJ79" s="9">
        <v>4348.8999999999996</v>
      </c>
      <c r="AK79" s="9">
        <v>11.04</v>
      </c>
      <c r="AL79" s="9">
        <v>49622.32</v>
      </c>
      <c r="AM79" s="9">
        <v>80405.119999999995</v>
      </c>
      <c r="AN79" s="9">
        <v>15.17</v>
      </c>
      <c r="AO79" s="6" t="str">
        <f>VLOOKUP(A79,ACTCTAZ1580!$A$2:$F$2837,5, FALSE)</f>
        <v>Berkeley</v>
      </c>
      <c r="AP79" s="6" t="str">
        <f>VLOOKUP(A79,ACTCTAZ1580!$A$2:$F$2837,6, FALSE)</f>
        <v>North</v>
      </c>
    </row>
    <row r="80" spans="1:42" x14ac:dyDescent="0.25">
      <c r="A80" s="9">
        <v>79</v>
      </c>
      <c r="B80" s="9">
        <v>4</v>
      </c>
      <c r="C80" s="10" t="s">
        <v>97</v>
      </c>
      <c r="D80" s="9">
        <v>445</v>
      </c>
      <c r="E80" s="9">
        <v>2130</v>
      </c>
      <c r="F80" s="9">
        <v>4593.79</v>
      </c>
      <c r="G80" s="9">
        <v>9069.6299999999992</v>
      </c>
      <c r="H80" s="9">
        <v>13663.42</v>
      </c>
      <c r="I80" s="9">
        <v>22.41</v>
      </c>
      <c r="J80" s="9">
        <v>8.68</v>
      </c>
      <c r="K80" s="9">
        <v>200.5</v>
      </c>
      <c r="L80" s="9">
        <v>139.65</v>
      </c>
      <c r="M80" s="9">
        <v>99.85</v>
      </c>
      <c r="N80" s="9">
        <v>1408.26</v>
      </c>
      <c r="O80" s="9">
        <v>30.81</v>
      </c>
      <c r="P80" s="9">
        <v>16.55</v>
      </c>
      <c r="Q80" s="9">
        <v>1895.62</v>
      </c>
      <c r="R80" s="9">
        <v>2167.87</v>
      </c>
      <c r="S80" s="9">
        <v>998.6</v>
      </c>
      <c r="T80" s="9">
        <v>498.63</v>
      </c>
      <c r="U80" s="9">
        <v>1286.1199999999999</v>
      </c>
      <c r="V80" s="9">
        <v>0</v>
      </c>
      <c r="W80" s="9">
        <v>16.62</v>
      </c>
      <c r="X80" s="9">
        <v>4967.84</v>
      </c>
      <c r="Y80" s="9">
        <v>6863.46</v>
      </c>
      <c r="Z80" s="9">
        <v>3665.1</v>
      </c>
      <c r="AA80" s="9">
        <v>2291.8000000000002</v>
      </c>
      <c r="AB80" s="9">
        <v>590.63</v>
      </c>
      <c r="AC80" s="9">
        <v>672.8</v>
      </c>
      <c r="AD80" s="9">
        <v>11194.69</v>
      </c>
      <c r="AE80" s="9">
        <v>153.31</v>
      </c>
      <c r="AF80" s="9">
        <v>114.91</v>
      </c>
      <c r="AG80" s="9">
        <v>15018.13</v>
      </c>
      <c r="AH80" s="9">
        <v>3708.53</v>
      </c>
      <c r="AI80" s="9">
        <v>1368.61</v>
      </c>
      <c r="AJ80" s="9">
        <v>5077.1499999999996</v>
      </c>
      <c r="AK80" s="9">
        <v>11.41</v>
      </c>
      <c r="AL80" s="9">
        <v>34967.160000000003</v>
      </c>
      <c r="AM80" s="9">
        <v>57044.05</v>
      </c>
      <c r="AN80" s="9">
        <v>16.420000000000002</v>
      </c>
      <c r="AO80" s="6" t="str">
        <f>VLOOKUP(A80,ACTCTAZ1580!$A$2:$F$2837,5, FALSE)</f>
        <v>Berkeley</v>
      </c>
      <c r="AP80" s="6" t="str">
        <f>VLOOKUP(A80,ACTCTAZ1580!$A$2:$F$2837,6, FALSE)</f>
        <v>North</v>
      </c>
    </row>
    <row r="81" spans="1:42" x14ac:dyDescent="0.25">
      <c r="A81" s="9">
        <v>80</v>
      </c>
      <c r="B81" s="9">
        <v>4</v>
      </c>
      <c r="C81" s="10" t="s">
        <v>97</v>
      </c>
      <c r="D81" s="9">
        <v>209</v>
      </c>
      <c r="E81" s="9">
        <v>1363</v>
      </c>
      <c r="F81" s="9">
        <v>2728.24</v>
      </c>
      <c r="G81" s="9">
        <v>5679.13</v>
      </c>
      <c r="H81" s="9">
        <v>8407.3700000000008</v>
      </c>
      <c r="I81" s="9">
        <v>22.72</v>
      </c>
      <c r="J81" s="9">
        <v>9</v>
      </c>
      <c r="K81" s="9">
        <v>86.77</v>
      </c>
      <c r="L81" s="9">
        <v>66.31</v>
      </c>
      <c r="M81" s="9">
        <v>47.07</v>
      </c>
      <c r="N81" s="9">
        <v>893.71</v>
      </c>
      <c r="O81" s="9">
        <v>15.76</v>
      </c>
      <c r="P81" s="9">
        <v>10.49</v>
      </c>
      <c r="Q81" s="9">
        <v>1120.1099999999999</v>
      </c>
      <c r="R81" s="9">
        <v>1401.34</v>
      </c>
      <c r="S81" s="9">
        <v>610.42999999999995</v>
      </c>
      <c r="T81" s="9">
        <v>304.85000000000002</v>
      </c>
      <c r="U81" s="9">
        <v>816.09</v>
      </c>
      <c r="V81" s="9">
        <v>0</v>
      </c>
      <c r="W81" s="9">
        <v>10.56</v>
      </c>
      <c r="X81" s="9">
        <v>3143.28</v>
      </c>
      <c r="Y81" s="9">
        <v>4263.38</v>
      </c>
      <c r="Z81" s="9">
        <v>2316.62</v>
      </c>
      <c r="AA81" s="9">
        <v>972.17</v>
      </c>
      <c r="AB81" s="9">
        <v>292.81</v>
      </c>
      <c r="AC81" s="9">
        <v>326.77999999999997</v>
      </c>
      <c r="AD81" s="9">
        <v>7323.99</v>
      </c>
      <c r="AE81" s="9">
        <v>82.8</v>
      </c>
      <c r="AF81" s="9">
        <v>75.209999999999994</v>
      </c>
      <c r="AG81" s="9">
        <v>9073.77</v>
      </c>
      <c r="AH81" s="9">
        <v>1674.56</v>
      </c>
      <c r="AI81" s="9">
        <v>624.86</v>
      </c>
      <c r="AJ81" s="9">
        <v>2299.42</v>
      </c>
      <c r="AK81" s="9">
        <v>11</v>
      </c>
      <c r="AL81" s="9">
        <v>22608.73</v>
      </c>
      <c r="AM81" s="9">
        <v>36730.36</v>
      </c>
      <c r="AN81" s="9">
        <v>16.59</v>
      </c>
      <c r="AO81" s="6" t="str">
        <f>VLOOKUP(A81,ACTCTAZ1580!$A$2:$F$2837,5, FALSE)</f>
        <v>Berkeley</v>
      </c>
      <c r="AP81" s="6" t="str">
        <f>VLOOKUP(A81,ACTCTAZ1580!$A$2:$F$2837,6, FALSE)</f>
        <v>North</v>
      </c>
    </row>
    <row r="82" spans="1:42" x14ac:dyDescent="0.25">
      <c r="A82" s="9">
        <v>81</v>
      </c>
      <c r="B82" s="9">
        <v>4</v>
      </c>
      <c r="C82" s="10" t="s">
        <v>97</v>
      </c>
      <c r="D82" s="9">
        <v>0</v>
      </c>
      <c r="E82" s="9">
        <v>988</v>
      </c>
      <c r="F82" s="9">
        <v>1378.18</v>
      </c>
      <c r="G82" s="9">
        <v>2681.99</v>
      </c>
      <c r="H82" s="9">
        <v>4060.17</v>
      </c>
      <c r="I82" s="9">
        <v>21.93</v>
      </c>
      <c r="J82" s="9">
        <v>7.96</v>
      </c>
      <c r="K82" s="9">
        <v>1.22</v>
      </c>
      <c r="L82" s="9">
        <v>0</v>
      </c>
      <c r="M82" s="9">
        <v>0.38</v>
      </c>
      <c r="N82" s="9">
        <v>439.68</v>
      </c>
      <c r="O82" s="9">
        <v>11.81</v>
      </c>
      <c r="P82" s="9">
        <v>7.32</v>
      </c>
      <c r="Q82" s="9">
        <v>460.4</v>
      </c>
      <c r="R82" s="9">
        <v>693.57</v>
      </c>
      <c r="S82" s="9">
        <v>142.55000000000001</v>
      </c>
      <c r="T82" s="9">
        <v>111.61</v>
      </c>
      <c r="U82" s="9">
        <v>362.3</v>
      </c>
      <c r="V82" s="9">
        <v>0</v>
      </c>
      <c r="W82" s="9">
        <v>7.33</v>
      </c>
      <c r="X82" s="9">
        <v>1317.36</v>
      </c>
      <c r="Y82" s="9">
        <v>1777.76</v>
      </c>
      <c r="Z82" s="9">
        <v>947.73</v>
      </c>
      <c r="AA82" s="9">
        <v>21.68</v>
      </c>
      <c r="AB82" s="9">
        <v>0</v>
      </c>
      <c r="AC82" s="9">
        <v>6.06</v>
      </c>
      <c r="AD82" s="9">
        <v>3314.1</v>
      </c>
      <c r="AE82" s="9">
        <v>54.89</v>
      </c>
      <c r="AF82" s="9">
        <v>43.22</v>
      </c>
      <c r="AG82" s="9">
        <v>3439.94</v>
      </c>
      <c r="AH82" s="9">
        <v>82.63</v>
      </c>
      <c r="AI82" s="9">
        <v>24.69</v>
      </c>
      <c r="AJ82" s="9">
        <v>107.32</v>
      </c>
      <c r="AK82" s="9">
        <v>0</v>
      </c>
      <c r="AL82" s="9">
        <v>10374.290000000001</v>
      </c>
      <c r="AM82" s="9">
        <v>14597.92</v>
      </c>
      <c r="AN82" s="9">
        <v>10.5</v>
      </c>
      <c r="AO82" s="6" t="str">
        <f>VLOOKUP(A82,ACTCTAZ1580!$A$2:$F$2837,5, FALSE)</f>
        <v>Berkeley</v>
      </c>
      <c r="AP82" s="6" t="str">
        <f>VLOOKUP(A82,ACTCTAZ1580!$A$2:$F$2837,6, FALSE)</f>
        <v>North</v>
      </c>
    </row>
    <row r="83" spans="1:42" x14ac:dyDescent="0.25">
      <c r="A83" s="9">
        <v>82</v>
      </c>
      <c r="B83" s="9">
        <v>4</v>
      </c>
      <c r="C83" s="10" t="s">
        <v>97</v>
      </c>
      <c r="D83" s="9">
        <v>19</v>
      </c>
      <c r="E83" s="9">
        <v>836</v>
      </c>
      <c r="F83" s="9">
        <v>1174.5</v>
      </c>
      <c r="G83" s="9">
        <v>2507.25</v>
      </c>
      <c r="H83" s="9">
        <v>3681.75</v>
      </c>
      <c r="I83" s="9">
        <v>22.08</v>
      </c>
      <c r="J83" s="9">
        <v>8.2799999999999994</v>
      </c>
      <c r="K83" s="9">
        <v>3.39</v>
      </c>
      <c r="L83" s="9">
        <v>3.61</v>
      </c>
      <c r="M83" s="9">
        <v>2.4900000000000002</v>
      </c>
      <c r="N83" s="9">
        <v>356.54</v>
      </c>
      <c r="O83" s="9">
        <v>1.52</v>
      </c>
      <c r="P83" s="9">
        <v>6.21</v>
      </c>
      <c r="Q83" s="9">
        <v>373.76</v>
      </c>
      <c r="R83" s="9">
        <v>730.2</v>
      </c>
      <c r="S83" s="9">
        <v>123.49</v>
      </c>
      <c r="T83" s="9">
        <v>91.97</v>
      </c>
      <c r="U83" s="9">
        <v>278.60000000000002</v>
      </c>
      <c r="V83" s="9">
        <v>0</v>
      </c>
      <c r="W83" s="9">
        <v>6.21</v>
      </c>
      <c r="X83" s="9">
        <v>1230.47</v>
      </c>
      <c r="Y83" s="9">
        <v>1604.23</v>
      </c>
      <c r="Z83" s="9">
        <v>945.66</v>
      </c>
      <c r="AA83" s="9">
        <v>36.549999999999997</v>
      </c>
      <c r="AB83" s="9">
        <v>9.02</v>
      </c>
      <c r="AC83" s="9">
        <v>16.88</v>
      </c>
      <c r="AD83" s="9">
        <v>2630.56</v>
      </c>
      <c r="AE83" s="9">
        <v>6.39</v>
      </c>
      <c r="AF83" s="9">
        <v>36.840000000000003</v>
      </c>
      <c r="AG83" s="9">
        <v>2736.23</v>
      </c>
      <c r="AH83" s="9">
        <v>68.84</v>
      </c>
      <c r="AI83" s="9">
        <v>25.99</v>
      </c>
      <c r="AJ83" s="9">
        <v>94.83</v>
      </c>
      <c r="AK83" s="9">
        <v>4.99</v>
      </c>
      <c r="AL83" s="9">
        <v>11088.23</v>
      </c>
      <c r="AM83" s="9">
        <v>14510.46</v>
      </c>
      <c r="AN83" s="9">
        <v>13.26</v>
      </c>
      <c r="AO83" s="6" t="str">
        <f>VLOOKUP(A83,ACTCTAZ1580!$A$2:$F$2837,5, FALSE)</f>
        <v>Berkeley</v>
      </c>
      <c r="AP83" s="6" t="str">
        <f>VLOOKUP(A83,ACTCTAZ1580!$A$2:$F$2837,6, FALSE)</f>
        <v>North</v>
      </c>
    </row>
    <row r="84" spans="1:42" x14ac:dyDescent="0.25">
      <c r="A84" s="9">
        <v>83</v>
      </c>
      <c r="B84" s="9">
        <v>4</v>
      </c>
      <c r="C84" s="10" t="s">
        <v>97</v>
      </c>
      <c r="D84" s="9">
        <v>79</v>
      </c>
      <c r="E84" s="9">
        <v>414</v>
      </c>
      <c r="F84" s="9">
        <v>755.2</v>
      </c>
      <c r="G84" s="9">
        <v>1432.68</v>
      </c>
      <c r="H84" s="9">
        <v>2187.88</v>
      </c>
      <c r="I84" s="9">
        <v>22.75</v>
      </c>
      <c r="J84" s="9">
        <v>8.51</v>
      </c>
      <c r="K84" s="9">
        <v>30.4</v>
      </c>
      <c r="L84" s="9">
        <v>25.39</v>
      </c>
      <c r="M84" s="9">
        <v>16.46</v>
      </c>
      <c r="N84" s="9">
        <v>182.9</v>
      </c>
      <c r="O84" s="9">
        <v>7.4</v>
      </c>
      <c r="P84" s="9">
        <v>3.13</v>
      </c>
      <c r="Q84" s="9">
        <v>265.68</v>
      </c>
      <c r="R84" s="9">
        <v>448.63</v>
      </c>
      <c r="S84" s="9">
        <v>95.05</v>
      </c>
      <c r="T84" s="9">
        <v>58.91</v>
      </c>
      <c r="U84" s="9">
        <v>150.22</v>
      </c>
      <c r="V84" s="9">
        <v>0</v>
      </c>
      <c r="W84" s="9">
        <v>3.13</v>
      </c>
      <c r="X84" s="9">
        <v>755.94</v>
      </c>
      <c r="Y84" s="9">
        <v>1021.62</v>
      </c>
      <c r="Z84" s="9">
        <v>602.59</v>
      </c>
      <c r="AA84" s="9">
        <v>302.58999999999997</v>
      </c>
      <c r="AB84" s="9">
        <v>94.21</v>
      </c>
      <c r="AC84" s="9">
        <v>101.94</v>
      </c>
      <c r="AD84" s="9">
        <v>1447.88</v>
      </c>
      <c r="AE84" s="9">
        <v>37.72</v>
      </c>
      <c r="AF84" s="9">
        <v>19.95</v>
      </c>
      <c r="AG84" s="9">
        <v>2004.28</v>
      </c>
      <c r="AH84" s="9">
        <v>536.45000000000005</v>
      </c>
      <c r="AI84" s="9">
        <v>225.79</v>
      </c>
      <c r="AJ84" s="9">
        <v>762.25</v>
      </c>
      <c r="AK84" s="9">
        <v>9.65</v>
      </c>
      <c r="AL84" s="9">
        <v>6869.3</v>
      </c>
      <c r="AM84" s="9">
        <v>9145.07</v>
      </c>
      <c r="AN84" s="9">
        <v>16.59</v>
      </c>
      <c r="AO84" s="6" t="str">
        <f>VLOOKUP(A84,ACTCTAZ1580!$A$2:$F$2837,5, FALSE)</f>
        <v>Berkeley</v>
      </c>
      <c r="AP84" s="6" t="str">
        <f>VLOOKUP(A84,ACTCTAZ1580!$A$2:$F$2837,6, FALSE)</f>
        <v>North</v>
      </c>
    </row>
    <row r="85" spans="1:42" x14ac:dyDescent="0.25">
      <c r="A85" s="9">
        <v>84</v>
      </c>
      <c r="B85" s="9">
        <v>4</v>
      </c>
      <c r="C85" s="10" t="s">
        <v>97</v>
      </c>
      <c r="D85" s="9">
        <v>0</v>
      </c>
      <c r="E85" s="9">
        <v>378</v>
      </c>
      <c r="F85" s="9">
        <v>520.01</v>
      </c>
      <c r="G85" s="9">
        <v>1012.08</v>
      </c>
      <c r="H85" s="9">
        <v>1532.09</v>
      </c>
      <c r="I85" s="9">
        <v>22.05</v>
      </c>
      <c r="J85" s="9">
        <v>8.27</v>
      </c>
      <c r="K85" s="9">
        <v>0.51</v>
      </c>
      <c r="L85" s="9">
        <v>0</v>
      </c>
      <c r="M85" s="9">
        <v>0.15</v>
      </c>
      <c r="N85" s="9">
        <v>157.84</v>
      </c>
      <c r="O85" s="9">
        <v>4.41</v>
      </c>
      <c r="P85" s="9">
        <v>2.75</v>
      </c>
      <c r="Q85" s="9">
        <v>165.66</v>
      </c>
      <c r="R85" s="9">
        <v>263.58</v>
      </c>
      <c r="S85" s="9">
        <v>53.79</v>
      </c>
      <c r="T85" s="9">
        <v>40.229999999999997</v>
      </c>
      <c r="U85" s="9">
        <v>125.7</v>
      </c>
      <c r="V85" s="9">
        <v>0</v>
      </c>
      <c r="W85" s="9">
        <v>2.75</v>
      </c>
      <c r="X85" s="9">
        <v>486.06</v>
      </c>
      <c r="Y85" s="9">
        <v>651.72</v>
      </c>
      <c r="Z85" s="9">
        <v>357.61</v>
      </c>
      <c r="AA85" s="9">
        <v>9.6</v>
      </c>
      <c r="AB85" s="9">
        <v>0</v>
      </c>
      <c r="AC85" s="9">
        <v>2.63</v>
      </c>
      <c r="AD85" s="9">
        <v>1257.9000000000001</v>
      </c>
      <c r="AE85" s="9">
        <v>21.95</v>
      </c>
      <c r="AF85" s="9">
        <v>16.77</v>
      </c>
      <c r="AG85" s="9">
        <v>1308.8399999999999</v>
      </c>
      <c r="AH85" s="9">
        <v>34.17</v>
      </c>
      <c r="AI85" s="9">
        <v>9.0500000000000007</v>
      </c>
      <c r="AJ85" s="9">
        <v>43.22</v>
      </c>
      <c r="AK85" s="9">
        <v>0</v>
      </c>
      <c r="AL85" s="9">
        <v>4040.24</v>
      </c>
      <c r="AM85" s="9">
        <v>5663.31</v>
      </c>
      <c r="AN85" s="9">
        <v>10.69</v>
      </c>
      <c r="AO85" s="6" t="str">
        <f>VLOOKUP(A85,ACTCTAZ1580!$A$2:$F$2837,5, FALSE)</f>
        <v>Berkeley</v>
      </c>
      <c r="AP85" s="6" t="str">
        <f>VLOOKUP(A85,ACTCTAZ1580!$A$2:$F$2837,6, FALSE)</f>
        <v>North</v>
      </c>
    </row>
    <row r="86" spans="1:42" x14ac:dyDescent="0.25">
      <c r="A86" s="9">
        <v>85</v>
      </c>
      <c r="B86" s="9">
        <v>4</v>
      </c>
      <c r="C86" s="10" t="s">
        <v>97</v>
      </c>
      <c r="D86" s="9">
        <v>1286</v>
      </c>
      <c r="E86" s="9">
        <v>185</v>
      </c>
      <c r="F86" s="9">
        <v>3792.15</v>
      </c>
      <c r="G86" s="9">
        <v>2530.6999999999998</v>
      </c>
      <c r="H86" s="9">
        <v>6322.85</v>
      </c>
      <c r="I86" s="9">
        <v>19.02</v>
      </c>
      <c r="J86" s="9">
        <v>6.04</v>
      </c>
      <c r="K86" s="9">
        <v>606.1</v>
      </c>
      <c r="L86" s="9">
        <v>571.38</v>
      </c>
      <c r="M86" s="9">
        <v>364.35</v>
      </c>
      <c r="N86" s="9">
        <v>330.97</v>
      </c>
      <c r="O86" s="9">
        <v>101.81</v>
      </c>
      <c r="P86" s="9">
        <v>2.71</v>
      </c>
      <c r="Q86" s="9">
        <v>1977.33</v>
      </c>
      <c r="R86" s="9">
        <v>323.06</v>
      </c>
      <c r="S86" s="9">
        <v>333.33</v>
      </c>
      <c r="T86" s="9">
        <v>296.44</v>
      </c>
      <c r="U86" s="9">
        <v>330.98</v>
      </c>
      <c r="V86" s="9">
        <v>0</v>
      </c>
      <c r="W86" s="9">
        <v>2.71</v>
      </c>
      <c r="X86" s="9">
        <v>1286.51</v>
      </c>
      <c r="Y86" s="9">
        <v>3263.84</v>
      </c>
      <c r="Z86" s="9">
        <v>952.83</v>
      </c>
      <c r="AA86" s="9">
        <v>6112.34</v>
      </c>
      <c r="AB86" s="9">
        <v>2306.15</v>
      </c>
      <c r="AC86" s="9">
        <v>2093</v>
      </c>
      <c r="AD86" s="9">
        <v>2367.4499999999998</v>
      </c>
      <c r="AE86" s="9">
        <v>346.79</v>
      </c>
      <c r="AF86" s="9">
        <v>11.55</v>
      </c>
      <c r="AG86" s="9">
        <v>13237.28</v>
      </c>
      <c r="AH86" s="9">
        <v>10858.28</v>
      </c>
      <c r="AI86" s="9">
        <v>4714.72</v>
      </c>
      <c r="AJ86" s="9">
        <v>15573</v>
      </c>
      <c r="AK86" s="9">
        <v>12.11</v>
      </c>
      <c r="AL86" s="9">
        <v>4325.92</v>
      </c>
      <c r="AM86" s="9">
        <v>10665.99</v>
      </c>
      <c r="AN86" s="9">
        <v>23.38</v>
      </c>
      <c r="AO86" s="6" t="str">
        <f>VLOOKUP(A86,ACTCTAZ1580!$A$2:$F$2837,5, FALSE)</f>
        <v>Berkeley</v>
      </c>
      <c r="AP86" s="6" t="str">
        <f>VLOOKUP(A86,ACTCTAZ1580!$A$2:$F$2837,6, FALSE)</f>
        <v>North</v>
      </c>
    </row>
    <row r="87" spans="1:42" x14ac:dyDescent="0.25">
      <c r="A87" s="9">
        <v>86</v>
      </c>
      <c r="B87" s="9">
        <v>4</v>
      </c>
      <c r="C87" s="10" t="s">
        <v>97</v>
      </c>
      <c r="D87" s="9">
        <v>1007</v>
      </c>
      <c r="E87" s="9">
        <v>93</v>
      </c>
      <c r="F87" s="9">
        <v>2824.52</v>
      </c>
      <c r="G87" s="9">
        <v>1719.03</v>
      </c>
      <c r="H87" s="9">
        <v>4543.55</v>
      </c>
      <c r="I87" s="9">
        <v>18.399999999999999</v>
      </c>
      <c r="J87" s="9">
        <v>5.69</v>
      </c>
      <c r="K87" s="9">
        <v>450.84</v>
      </c>
      <c r="L87" s="9">
        <v>418.59</v>
      </c>
      <c r="M87" s="9">
        <v>270.14</v>
      </c>
      <c r="N87" s="9">
        <v>223.36</v>
      </c>
      <c r="O87" s="9">
        <v>76.709999999999994</v>
      </c>
      <c r="P87" s="9">
        <v>1.71</v>
      </c>
      <c r="Q87" s="9">
        <v>1441.35</v>
      </c>
      <c r="R87" s="9">
        <v>157.91999999999999</v>
      </c>
      <c r="S87" s="9">
        <v>232.66</v>
      </c>
      <c r="T87" s="9">
        <v>220.26</v>
      </c>
      <c r="U87" s="9">
        <v>223.31</v>
      </c>
      <c r="V87" s="9">
        <v>0</v>
      </c>
      <c r="W87" s="9">
        <v>1.7</v>
      </c>
      <c r="X87" s="9">
        <v>835.86</v>
      </c>
      <c r="Y87" s="9">
        <v>2277.21</v>
      </c>
      <c r="Z87" s="9">
        <v>610.85</v>
      </c>
      <c r="AA87" s="9">
        <v>4443.13</v>
      </c>
      <c r="AB87" s="9">
        <v>1585.8</v>
      </c>
      <c r="AC87" s="9">
        <v>1491.95</v>
      </c>
      <c r="AD87" s="9">
        <v>1554.23</v>
      </c>
      <c r="AE87" s="9">
        <v>276.95999999999998</v>
      </c>
      <c r="AF87" s="9">
        <v>7.63</v>
      </c>
      <c r="AG87" s="9">
        <v>9359.69</v>
      </c>
      <c r="AH87" s="9">
        <v>7797.83</v>
      </c>
      <c r="AI87" s="9">
        <v>3445.05</v>
      </c>
      <c r="AJ87" s="9">
        <v>11242.88</v>
      </c>
      <c r="AK87" s="9">
        <v>11.16</v>
      </c>
      <c r="AL87" s="9">
        <v>2053.33</v>
      </c>
      <c r="AM87" s="9">
        <v>6328.92</v>
      </c>
      <c r="AN87" s="9">
        <v>22.08</v>
      </c>
      <c r="AO87" s="6" t="str">
        <f>VLOOKUP(A87,ACTCTAZ1580!$A$2:$F$2837,5, FALSE)</f>
        <v>Berkeley</v>
      </c>
      <c r="AP87" s="6" t="str">
        <f>VLOOKUP(A87,ACTCTAZ1580!$A$2:$F$2837,6, FALSE)</f>
        <v>North</v>
      </c>
    </row>
    <row r="88" spans="1:42" x14ac:dyDescent="0.25">
      <c r="A88" s="9">
        <v>87</v>
      </c>
      <c r="B88" s="9">
        <v>4</v>
      </c>
      <c r="C88" s="10" t="s">
        <v>97</v>
      </c>
      <c r="D88" s="9">
        <v>1557</v>
      </c>
      <c r="E88" s="9">
        <v>111</v>
      </c>
      <c r="F88" s="9">
        <v>4397.13</v>
      </c>
      <c r="G88" s="9">
        <v>2683.62</v>
      </c>
      <c r="H88" s="9">
        <v>7080.75</v>
      </c>
      <c r="I88" s="9">
        <v>18.38</v>
      </c>
      <c r="J88" s="9">
        <v>5.73</v>
      </c>
      <c r="K88" s="9">
        <v>747.34</v>
      </c>
      <c r="L88" s="9">
        <v>655.4</v>
      </c>
      <c r="M88" s="9">
        <v>431.03</v>
      </c>
      <c r="N88" s="9">
        <v>365.88</v>
      </c>
      <c r="O88" s="9">
        <v>113.16</v>
      </c>
      <c r="P88" s="9">
        <v>2.44</v>
      </c>
      <c r="Q88" s="9">
        <v>2315.2600000000002</v>
      </c>
      <c r="R88" s="9">
        <v>194.78</v>
      </c>
      <c r="S88" s="9">
        <v>394.92</v>
      </c>
      <c r="T88" s="9">
        <v>356.01</v>
      </c>
      <c r="U88" s="9">
        <v>375.95</v>
      </c>
      <c r="V88" s="9">
        <v>0</v>
      </c>
      <c r="W88" s="9">
        <v>2.44</v>
      </c>
      <c r="X88" s="9">
        <v>1324.11</v>
      </c>
      <c r="Y88" s="9">
        <v>3639.37</v>
      </c>
      <c r="Z88" s="9">
        <v>945.72</v>
      </c>
      <c r="AA88" s="9">
        <v>7626.71</v>
      </c>
      <c r="AB88" s="9">
        <v>2647.26</v>
      </c>
      <c r="AC88" s="9">
        <v>2411.84</v>
      </c>
      <c r="AD88" s="9">
        <v>2609.0300000000002</v>
      </c>
      <c r="AE88" s="9">
        <v>336.55</v>
      </c>
      <c r="AF88" s="9">
        <v>9.7200000000000006</v>
      </c>
      <c r="AG88" s="9">
        <v>15641.11</v>
      </c>
      <c r="AH88" s="9">
        <v>13022.37</v>
      </c>
      <c r="AI88" s="9">
        <v>5514.88</v>
      </c>
      <c r="AJ88" s="9">
        <v>18537.25</v>
      </c>
      <c r="AK88" s="9">
        <v>11.91</v>
      </c>
      <c r="AL88" s="9">
        <v>2500.84</v>
      </c>
      <c r="AM88" s="9">
        <v>9704.7800000000007</v>
      </c>
      <c r="AN88" s="9">
        <v>22.53</v>
      </c>
      <c r="AO88" s="6" t="str">
        <f>VLOOKUP(A88,ACTCTAZ1580!$A$2:$F$2837,5, FALSE)</f>
        <v>Berkeley</v>
      </c>
      <c r="AP88" s="6" t="str">
        <f>VLOOKUP(A88,ACTCTAZ1580!$A$2:$F$2837,6, FALSE)</f>
        <v>North</v>
      </c>
    </row>
    <row r="89" spans="1:42" x14ac:dyDescent="0.25">
      <c r="A89" s="9">
        <v>88</v>
      </c>
      <c r="B89" s="9">
        <v>4</v>
      </c>
      <c r="C89" s="10" t="s">
        <v>97</v>
      </c>
      <c r="D89" s="9">
        <v>1986</v>
      </c>
      <c r="E89" s="9">
        <v>294</v>
      </c>
      <c r="F89" s="9">
        <v>5800.63</v>
      </c>
      <c r="G89" s="9">
        <v>3607.01</v>
      </c>
      <c r="H89" s="9">
        <v>9407.64</v>
      </c>
      <c r="I89" s="9">
        <v>18.43</v>
      </c>
      <c r="J89" s="9">
        <v>5.77</v>
      </c>
      <c r="K89" s="9">
        <v>958.49</v>
      </c>
      <c r="L89" s="9">
        <v>738.61</v>
      </c>
      <c r="M89" s="9">
        <v>498.97</v>
      </c>
      <c r="N89" s="9">
        <v>481.71</v>
      </c>
      <c r="O89" s="9">
        <v>164.78</v>
      </c>
      <c r="P89" s="9">
        <v>3.89</v>
      </c>
      <c r="Q89" s="9">
        <v>2846.45</v>
      </c>
      <c r="R89" s="9">
        <v>491.94</v>
      </c>
      <c r="S89" s="9">
        <v>405.69</v>
      </c>
      <c r="T89" s="9">
        <v>426.02</v>
      </c>
      <c r="U89" s="9">
        <v>469.21</v>
      </c>
      <c r="V89" s="9">
        <v>0</v>
      </c>
      <c r="W89" s="9">
        <v>3.89</v>
      </c>
      <c r="X89" s="9">
        <v>1796.76</v>
      </c>
      <c r="Y89" s="9">
        <v>4643.2</v>
      </c>
      <c r="Z89" s="9">
        <v>1323.65</v>
      </c>
      <c r="AA89" s="9">
        <v>9809.9599999999991</v>
      </c>
      <c r="AB89" s="9">
        <v>2836.42</v>
      </c>
      <c r="AC89" s="9">
        <v>2659.57</v>
      </c>
      <c r="AD89" s="9">
        <v>3239.27</v>
      </c>
      <c r="AE89" s="9">
        <v>411.89</v>
      </c>
      <c r="AF89" s="9">
        <v>17.440000000000001</v>
      </c>
      <c r="AG89" s="9">
        <v>18974.560000000001</v>
      </c>
      <c r="AH89" s="9">
        <v>15717.84</v>
      </c>
      <c r="AI89" s="9">
        <v>6609.79</v>
      </c>
      <c r="AJ89" s="9">
        <v>22327.63</v>
      </c>
      <c r="AK89" s="9">
        <v>11.24</v>
      </c>
      <c r="AL89" s="9">
        <v>6476.83</v>
      </c>
      <c r="AM89" s="9">
        <v>14486.98</v>
      </c>
      <c r="AN89" s="9">
        <v>22.03</v>
      </c>
      <c r="AO89" s="6" t="str">
        <f>VLOOKUP(A89,ACTCTAZ1580!$A$2:$F$2837,5, FALSE)</f>
        <v>Berkeley</v>
      </c>
      <c r="AP89" s="6" t="str">
        <f>VLOOKUP(A89,ACTCTAZ1580!$A$2:$F$2837,6, FALSE)</f>
        <v>North</v>
      </c>
    </row>
    <row r="90" spans="1:42" x14ac:dyDescent="0.25">
      <c r="A90" s="9">
        <v>89</v>
      </c>
      <c r="B90" s="9">
        <v>4</v>
      </c>
      <c r="C90" s="10" t="s">
        <v>97</v>
      </c>
      <c r="D90" s="9">
        <v>1658</v>
      </c>
      <c r="E90" s="9">
        <v>177</v>
      </c>
      <c r="F90" s="9">
        <v>4784.96</v>
      </c>
      <c r="G90" s="9">
        <v>2788.49</v>
      </c>
      <c r="H90" s="9">
        <v>7573.45</v>
      </c>
      <c r="I90" s="9">
        <v>18.59</v>
      </c>
      <c r="J90" s="9">
        <v>5.79</v>
      </c>
      <c r="K90" s="9">
        <v>795.53</v>
      </c>
      <c r="L90" s="9">
        <v>632.52</v>
      </c>
      <c r="M90" s="9">
        <v>419.8</v>
      </c>
      <c r="N90" s="9">
        <v>368.87</v>
      </c>
      <c r="O90" s="9">
        <v>151.72</v>
      </c>
      <c r="P90" s="9">
        <v>2.9</v>
      </c>
      <c r="Q90" s="9">
        <v>2371.33</v>
      </c>
      <c r="R90" s="9">
        <v>302.56</v>
      </c>
      <c r="S90" s="9">
        <v>348.04</v>
      </c>
      <c r="T90" s="9">
        <v>348.24</v>
      </c>
      <c r="U90" s="9">
        <v>368.35</v>
      </c>
      <c r="V90" s="9">
        <v>0</v>
      </c>
      <c r="W90" s="9">
        <v>2.89</v>
      </c>
      <c r="X90" s="9">
        <v>1370.08</v>
      </c>
      <c r="Y90" s="9">
        <v>3741.41</v>
      </c>
      <c r="Z90" s="9">
        <v>998.83</v>
      </c>
      <c r="AA90" s="9">
        <v>8313.2099999999991</v>
      </c>
      <c r="AB90" s="9">
        <v>2466.62</v>
      </c>
      <c r="AC90" s="9">
        <v>2261.0100000000002</v>
      </c>
      <c r="AD90" s="9">
        <v>2534.44</v>
      </c>
      <c r="AE90" s="9">
        <v>398.1</v>
      </c>
      <c r="AF90" s="9">
        <v>11.35</v>
      </c>
      <c r="AG90" s="9">
        <v>15984.73</v>
      </c>
      <c r="AH90" s="9">
        <v>13438.93</v>
      </c>
      <c r="AI90" s="9">
        <v>5609.27</v>
      </c>
      <c r="AJ90" s="9">
        <v>19048.2</v>
      </c>
      <c r="AK90" s="9">
        <v>11.49</v>
      </c>
      <c r="AL90" s="9">
        <v>3928.2</v>
      </c>
      <c r="AM90" s="9">
        <v>10657.99</v>
      </c>
      <c r="AN90" s="9">
        <v>22.19</v>
      </c>
      <c r="AO90" s="6" t="str">
        <f>VLOOKUP(A90,ACTCTAZ1580!$A$2:$F$2837,5, FALSE)</f>
        <v>Berkeley</v>
      </c>
      <c r="AP90" s="6" t="str">
        <f>VLOOKUP(A90,ACTCTAZ1580!$A$2:$F$2837,6, FALSE)</f>
        <v>North</v>
      </c>
    </row>
    <row r="91" spans="1:42" x14ac:dyDescent="0.25">
      <c r="A91" s="9">
        <v>90</v>
      </c>
      <c r="B91" s="9">
        <v>4</v>
      </c>
      <c r="C91" s="10" t="s">
        <v>97</v>
      </c>
      <c r="D91" s="9">
        <v>432</v>
      </c>
      <c r="E91" s="9">
        <v>78</v>
      </c>
      <c r="F91" s="9">
        <v>1338.75</v>
      </c>
      <c r="G91" s="9">
        <v>946.06</v>
      </c>
      <c r="H91" s="9">
        <v>2284.81</v>
      </c>
      <c r="I91" s="9">
        <v>18.82</v>
      </c>
      <c r="J91" s="9">
        <v>6.04</v>
      </c>
      <c r="K91" s="9">
        <v>221.14</v>
      </c>
      <c r="L91" s="9">
        <v>190.96</v>
      </c>
      <c r="M91" s="9">
        <v>115.15</v>
      </c>
      <c r="N91" s="9">
        <v>126.29</v>
      </c>
      <c r="O91" s="9">
        <v>47.09</v>
      </c>
      <c r="P91" s="9">
        <v>0.98</v>
      </c>
      <c r="Q91" s="9">
        <v>701.61</v>
      </c>
      <c r="R91" s="9">
        <v>133.49</v>
      </c>
      <c r="S91" s="9">
        <v>124.75</v>
      </c>
      <c r="T91" s="9">
        <v>103.39</v>
      </c>
      <c r="U91" s="9">
        <v>125.63</v>
      </c>
      <c r="V91" s="9">
        <v>0</v>
      </c>
      <c r="W91" s="9">
        <v>0.98</v>
      </c>
      <c r="X91" s="9">
        <v>488.23</v>
      </c>
      <c r="Y91" s="9">
        <v>1189.8399999999999</v>
      </c>
      <c r="Z91" s="9">
        <v>361.62</v>
      </c>
      <c r="AA91" s="9">
        <v>2248.89</v>
      </c>
      <c r="AB91" s="9">
        <v>774.62</v>
      </c>
      <c r="AC91" s="9">
        <v>641.08000000000004</v>
      </c>
      <c r="AD91" s="9">
        <v>880.72</v>
      </c>
      <c r="AE91" s="9">
        <v>142.78</v>
      </c>
      <c r="AF91" s="9">
        <v>3.41</v>
      </c>
      <c r="AG91" s="9">
        <v>4691.51</v>
      </c>
      <c r="AH91" s="9">
        <v>3807.37</v>
      </c>
      <c r="AI91" s="9">
        <v>1613.24</v>
      </c>
      <c r="AJ91" s="9">
        <v>5420.61</v>
      </c>
      <c r="AK91" s="9">
        <v>12.55</v>
      </c>
      <c r="AL91" s="9">
        <v>1718.14</v>
      </c>
      <c r="AM91" s="9">
        <v>3977.94</v>
      </c>
      <c r="AN91" s="9">
        <v>22.03</v>
      </c>
      <c r="AO91" s="6" t="str">
        <f>VLOOKUP(A91,ACTCTAZ1580!$A$2:$F$2837,5, FALSE)</f>
        <v>Berkeley</v>
      </c>
      <c r="AP91" s="6" t="str">
        <f>VLOOKUP(A91,ACTCTAZ1580!$A$2:$F$2837,6, FALSE)</f>
        <v>North</v>
      </c>
    </row>
    <row r="92" spans="1:42" x14ac:dyDescent="0.25">
      <c r="A92" s="9">
        <v>91</v>
      </c>
      <c r="B92" s="9">
        <v>4</v>
      </c>
      <c r="C92" s="10" t="s">
        <v>97</v>
      </c>
      <c r="D92" s="9">
        <v>307</v>
      </c>
      <c r="E92" s="9">
        <v>219</v>
      </c>
      <c r="F92" s="9">
        <v>1224.19</v>
      </c>
      <c r="G92" s="9">
        <v>1449.29</v>
      </c>
      <c r="H92" s="9">
        <v>2673.48</v>
      </c>
      <c r="I92" s="9">
        <v>17.46</v>
      </c>
      <c r="J92" s="9">
        <v>5.79</v>
      </c>
      <c r="K92" s="9">
        <v>155.33000000000001</v>
      </c>
      <c r="L92" s="9">
        <v>123.5</v>
      </c>
      <c r="M92" s="9">
        <v>76.27</v>
      </c>
      <c r="N92" s="9">
        <v>201.61</v>
      </c>
      <c r="O92" s="9">
        <v>29.14</v>
      </c>
      <c r="P92" s="9">
        <v>1.9</v>
      </c>
      <c r="Q92" s="9">
        <v>587.76</v>
      </c>
      <c r="R92" s="9">
        <v>201.06</v>
      </c>
      <c r="S92" s="9">
        <v>236.27</v>
      </c>
      <c r="T92" s="9">
        <v>110.29</v>
      </c>
      <c r="U92" s="9">
        <v>189.45</v>
      </c>
      <c r="V92" s="9">
        <v>0</v>
      </c>
      <c r="W92" s="9">
        <v>1.9</v>
      </c>
      <c r="X92" s="9">
        <v>738.97</v>
      </c>
      <c r="Y92" s="9">
        <v>1326.73</v>
      </c>
      <c r="Z92" s="9">
        <v>547.62</v>
      </c>
      <c r="AA92" s="9">
        <v>1494.07</v>
      </c>
      <c r="AB92" s="9">
        <v>439.64</v>
      </c>
      <c r="AC92" s="9">
        <v>382.12</v>
      </c>
      <c r="AD92" s="9">
        <v>1227.26</v>
      </c>
      <c r="AE92" s="9">
        <v>64.5</v>
      </c>
      <c r="AF92" s="9">
        <v>7.86</v>
      </c>
      <c r="AG92" s="9">
        <v>3615.44</v>
      </c>
      <c r="AH92" s="9">
        <v>2380.3200000000002</v>
      </c>
      <c r="AI92" s="9">
        <v>1060.28</v>
      </c>
      <c r="AJ92" s="9">
        <v>3440.6</v>
      </c>
      <c r="AK92" s="9">
        <v>11.21</v>
      </c>
      <c r="AL92" s="9">
        <v>2745.17</v>
      </c>
      <c r="AM92" s="9">
        <v>5852.18</v>
      </c>
      <c r="AN92" s="9">
        <v>12.54</v>
      </c>
      <c r="AO92" s="6" t="str">
        <f>VLOOKUP(A92,ACTCTAZ1580!$A$2:$F$2837,5, FALSE)</f>
        <v>Berkeley</v>
      </c>
      <c r="AP92" s="6" t="str">
        <f>VLOOKUP(A92,ACTCTAZ1580!$A$2:$F$2837,6, FALSE)</f>
        <v>North</v>
      </c>
    </row>
    <row r="93" spans="1:42" x14ac:dyDescent="0.25">
      <c r="A93" s="9">
        <v>92</v>
      </c>
      <c r="B93" s="9">
        <v>4</v>
      </c>
      <c r="C93" s="10" t="s">
        <v>97</v>
      </c>
      <c r="D93" s="9">
        <v>786</v>
      </c>
      <c r="E93" s="9">
        <v>727</v>
      </c>
      <c r="F93" s="9">
        <v>3391.05</v>
      </c>
      <c r="G93" s="9">
        <v>4229.55</v>
      </c>
      <c r="H93" s="9">
        <v>7620.6</v>
      </c>
      <c r="I93" s="9">
        <v>17.600000000000001</v>
      </c>
      <c r="J93" s="9">
        <v>6.06</v>
      </c>
      <c r="K93" s="9">
        <v>370.15</v>
      </c>
      <c r="L93" s="9">
        <v>283.58999999999997</v>
      </c>
      <c r="M93" s="9">
        <v>186.2</v>
      </c>
      <c r="N93" s="9">
        <v>601.45000000000005</v>
      </c>
      <c r="O93" s="9">
        <v>64.47</v>
      </c>
      <c r="P93" s="9">
        <v>6.38</v>
      </c>
      <c r="Q93" s="9">
        <v>1512.24</v>
      </c>
      <c r="R93" s="9">
        <v>630.32000000000005</v>
      </c>
      <c r="S93" s="9">
        <v>601.29</v>
      </c>
      <c r="T93" s="9">
        <v>290.68</v>
      </c>
      <c r="U93" s="9">
        <v>557.65</v>
      </c>
      <c r="V93" s="9">
        <v>0</v>
      </c>
      <c r="W93" s="9">
        <v>6.45</v>
      </c>
      <c r="X93" s="9">
        <v>2086.39</v>
      </c>
      <c r="Y93" s="9">
        <v>3598.63</v>
      </c>
      <c r="Z93" s="9">
        <v>1522.29</v>
      </c>
      <c r="AA93" s="9">
        <v>3657.19</v>
      </c>
      <c r="AB93" s="9">
        <v>1025.5899999999999</v>
      </c>
      <c r="AC93" s="9">
        <v>923.78</v>
      </c>
      <c r="AD93" s="9">
        <v>3642.45</v>
      </c>
      <c r="AE93" s="9">
        <v>163.03</v>
      </c>
      <c r="AF93" s="9">
        <v>35.06</v>
      </c>
      <c r="AG93" s="9">
        <v>9447.1</v>
      </c>
      <c r="AH93" s="9">
        <v>5769.59</v>
      </c>
      <c r="AI93" s="9">
        <v>2506.66</v>
      </c>
      <c r="AJ93" s="9">
        <v>8276.25</v>
      </c>
      <c r="AK93" s="9">
        <v>10.53</v>
      </c>
      <c r="AL93" s="9">
        <v>8687.1299999999992</v>
      </c>
      <c r="AM93" s="9">
        <v>16695.259999999998</v>
      </c>
      <c r="AN93" s="9">
        <v>11.95</v>
      </c>
      <c r="AO93" s="6" t="str">
        <f>VLOOKUP(A93,ACTCTAZ1580!$A$2:$F$2837,5, FALSE)</f>
        <v>Berkeley</v>
      </c>
      <c r="AP93" s="6" t="str">
        <f>VLOOKUP(A93,ACTCTAZ1580!$A$2:$F$2837,6, FALSE)</f>
        <v>North</v>
      </c>
    </row>
    <row r="94" spans="1:42" x14ac:dyDescent="0.25">
      <c r="A94" s="9">
        <v>93</v>
      </c>
      <c r="B94" s="9">
        <v>4</v>
      </c>
      <c r="C94" s="10" t="s">
        <v>97</v>
      </c>
      <c r="D94" s="9">
        <v>810</v>
      </c>
      <c r="E94" s="9">
        <v>668</v>
      </c>
      <c r="F94" s="9">
        <v>3244.62</v>
      </c>
      <c r="G94" s="9">
        <v>3795.95</v>
      </c>
      <c r="H94" s="9">
        <v>7040.57</v>
      </c>
      <c r="I94" s="9">
        <v>17.100000000000001</v>
      </c>
      <c r="J94" s="9">
        <v>5.58</v>
      </c>
      <c r="K94" s="9">
        <v>380.88</v>
      </c>
      <c r="L94" s="9">
        <v>282.5</v>
      </c>
      <c r="M94" s="9">
        <v>192.55</v>
      </c>
      <c r="N94" s="9">
        <v>535.55999999999995</v>
      </c>
      <c r="O94" s="9">
        <v>58.93</v>
      </c>
      <c r="P94" s="9">
        <v>5.55</v>
      </c>
      <c r="Q94" s="9">
        <v>1455.96</v>
      </c>
      <c r="R94" s="9">
        <v>583.11</v>
      </c>
      <c r="S94" s="9">
        <v>524.63</v>
      </c>
      <c r="T94" s="9">
        <v>278.8</v>
      </c>
      <c r="U94" s="9">
        <v>483.19</v>
      </c>
      <c r="V94" s="9">
        <v>0</v>
      </c>
      <c r="W94" s="9">
        <v>5.55</v>
      </c>
      <c r="X94" s="9">
        <v>1875.27</v>
      </c>
      <c r="Y94" s="9">
        <v>3331.23</v>
      </c>
      <c r="Z94" s="9">
        <v>1386.53</v>
      </c>
      <c r="AA94" s="9">
        <v>3675.9</v>
      </c>
      <c r="AB94" s="9">
        <v>963.42</v>
      </c>
      <c r="AC94" s="9">
        <v>921.7</v>
      </c>
      <c r="AD94" s="9">
        <v>3065.01</v>
      </c>
      <c r="AE94" s="9">
        <v>121.31</v>
      </c>
      <c r="AF94" s="9">
        <v>25.58</v>
      </c>
      <c r="AG94" s="9">
        <v>8772.92</v>
      </c>
      <c r="AH94" s="9">
        <v>5682.33</v>
      </c>
      <c r="AI94" s="9">
        <v>2517.6</v>
      </c>
      <c r="AJ94" s="9">
        <v>8199.94</v>
      </c>
      <c r="AK94" s="9">
        <v>10.119999999999999</v>
      </c>
      <c r="AL94" s="9">
        <v>7990.65</v>
      </c>
      <c r="AM94" s="9">
        <v>14929.96</v>
      </c>
      <c r="AN94" s="9">
        <v>11.96</v>
      </c>
      <c r="AO94" s="6" t="str">
        <f>VLOOKUP(A94,ACTCTAZ1580!$A$2:$F$2837,5, FALSE)</f>
        <v>Berkeley</v>
      </c>
      <c r="AP94" s="6" t="str">
        <f>VLOOKUP(A94,ACTCTAZ1580!$A$2:$F$2837,6, FALSE)</f>
        <v>North</v>
      </c>
    </row>
    <row r="95" spans="1:42" x14ac:dyDescent="0.25">
      <c r="A95" s="9">
        <v>94</v>
      </c>
      <c r="B95" s="9">
        <v>4</v>
      </c>
      <c r="C95" s="10" t="s">
        <v>97</v>
      </c>
      <c r="D95" s="9">
        <v>1682</v>
      </c>
      <c r="E95" s="9">
        <v>716</v>
      </c>
      <c r="F95" s="9">
        <v>5968.32</v>
      </c>
      <c r="G95" s="9">
        <v>4727.47</v>
      </c>
      <c r="H95" s="9">
        <v>10695.79</v>
      </c>
      <c r="I95" s="9">
        <v>21.59</v>
      </c>
      <c r="J95" s="9">
        <v>6.8</v>
      </c>
      <c r="K95" s="9">
        <v>984.59</v>
      </c>
      <c r="L95" s="9">
        <v>682.38</v>
      </c>
      <c r="M95" s="9">
        <v>450.79</v>
      </c>
      <c r="N95" s="9">
        <v>694.49</v>
      </c>
      <c r="O95" s="9">
        <v>159.38</v>
      </c>
      <c r="P95" s="9">
        <v>6.83</v>
      </c>
      <c r="Q95" s="9">
        <v>2978.46</v>
      </c>
      <c r="R95" s="9">
        <v>912.21</v>
      </c>
      <c r="S95" s="9">
        <v>468.27</v>
      </c>
      <c r="T95" s="9">
        <v>440.35</v>
      </c>
      <c r="U95" s="9">
        <v>649.19000000000005</v>
      </c>
      <c r="V95" s="9">
        <v>0</v>
      </c>
      <c r="W95" s="9">
        <v>6.9</v>
      </c>
      <c r="X95" s="9">
        <v>2476.91</v>
      </c>
      <c r="Y95" s="9">
        <v>5455.37</v>
      </c>
      <c r="Z95" s="9">
        <v>1820.82</v>
      </c>
      <c r="AA95" s="9">
        <v>10102.07</v>
      </c>
      <c r="AB95" s="9">
        <v>2700.63</v>
      </c>
      <c r="AC95" s="9">
        <v>2471.02</v>
      </c>
      <c r="AD95" s="9">
        <v>4641.0200000000004</v>
      </c>
      <c r="AE95" s="9">
        <v>343.39</v>
      </c>
      <c r="AF95" s="9">
        <v>37.24</v>
      </c>
      <c r="AG95" s="9">
        <v>20295.36</v>
      </c>
      <c r="AH95" s="9">
        <v>15617.11</v>
      </c>
      <c r="AI95" s="9">
        <v>6442.88</v>
      </c>
      <c r="AJ95" s="9">
        <v>22059.99</v>
      </c>
      <c r="AK95" s="9">
        <v>13.12</v>
      </c>
      <c r="AL95" s="9">
        <v>13749.33</v>
      </c>
      <c r="AM95" s="9">
        <v>24551.52</v>
      </c>
      <c r="AN95" s="9">
        <v>19.2</v>
      </c>
      <c r="AO95" s="6" t="str">
        <f>VLOOKUP(A95,ACTCTAZ1580!$A$2:$F$2837,5, FALSE)</f>
        <v>Berkeley</v>
      </c>
      <c r="AP95" s="6" t="str">
        <f>VLOOKUP(A95,ACTCTAZ1580!$A$2:$F$2837,6, FALSE)</f>
        <v>North</v>
      </c>
    </row>
    <row r="96" spans="1:42" x14ac:dyDescent="0.25">
      <c r="A96" s="9">
        <v>95</v>
      </c>
      <c r="B96" s="9">
        <v>4</v>
      </c>
      <c r="C96" s="10" t="s">
        <v>97</v>
      </c>
      <c r="D96" s="9">
        <v>484</v>
      </c>
      <c r="E96" s="9">
        <v>409</v>
      </c>
      <c r="F96" s="9">
        <v>2037.71</v>
      </c>
      <c r="G96" s="9">
        <v>2202.41</v>
      </c>
      <c r="H96" s="9">
        <v>4240.12</v>
      </c>
      <c r="I96" s="9">
        <v>19.96</v>
      </c>
      <c r="J96" s="9">
        <v>6.24</v>
      </c>
      <c r="K96" s="9">
        <v>273.05</v>
      </c>
      <c r="L96" s="9">
        <v>192.31</v>
      </c>
      <c r="M96" s="9">
        <v>127.59</v>
      </c>
      <c r="N96" s="9">
        <v>316.12</v>
      </c>
      <c r="O96" s="9">
        <v>44.01</v>
      </c>
      <c r="P96" s="9">
        <v>3.43</v>
      </c>
      <c r="Q96" s="9">
        <v>956.51</v>
      </c>
      <c r="R96" s="9">
        <v>364.87</v>
      </c>
      <c r="S96" s="9">
        <v>300.97000000000003</v>
      </c>
      <c r="T96" s="9">
        <v>149.88</v>
      </c>
      <c r="U96" s="9">
        <v>287.45999999999998</v>
      </c>
      <c r="V96" s="9">
        <v>0</v>
      </c>
      <c r="W96" s="9">
        <v>3.43</v>
      </c>
      <c r="X96" s="9">
        <v>1106.6099999999999</v>
      </c>
      <c r="Y96" s="9">
        <v>2063.12</v>
      </c>
      <c r="Z96" s="9">
        <v>815.72</v>
      </c>
      <c r="AA96" s="9">
        <v>2628.18</v>
      </c>
      <c r="AB96" s="9">
        <v>698.7</v>
      </c>
      <c r="AC96" s="9">
        <v>637.69000000000005</v>
      </c>
      <c r="AD96" s="9">
        <v>1928.06</v>
      </c>
      <c r="AE96" s="9">
        <v>90.06</v>
      </c>
      <c r="AF96" s="9">
        <v>18.12</v>
      </c>
      <c r="AG96" s="9">
        <v>6000.81</v>
      </c>
      <c r="AH96" s="9">
        <v>4054.64</v>
      </c>
      <c r="AI96" s="9">
        <v>1764.82</v>
      </c>
      <c r="AJ96" s="9">
        <v>5819.45</v>
      </c>
      <c r="AK96" s="9">
        <v>12.02</v>
      </c>
      <c r="AL96" s="9">
        <v>5478.9</v>
      </c>
      <c r="AM96" s="9">
        <v>9849.9699999999993</v>
      </c>
      <c r="AN96" s="9">
        <v>13.4</v>
      </c>
      <c r="AO96" s="6" t="str">
        <f>VLOOKUP(A96,ACTCTAZ1580!$A$2:$F$2837,5, FALSE)</f>
        <v>Berkeley</v>
      </c>
      <c r="AP96" s="6" t="str">
        <f>VLOOKUP(A96,ACTCTAZ1580!$A$2:$F$2837,6, FALSE)</f>
        <v>North</v>
      </c>
    </row>
    <row r="97" spans="1:42" x14ac:dyDescent="0.25">
      <c r="A97" s="9">
        <v>96</v>
      </c>
      <c r="B97" s="9">
        <v>4</v>
      </c>
      <c r="C97" s="10" t="s">
        <v>97</v>
      </c>
      <c r="D97" s="9">
        <v>694</v>
      </c>
      <c r="E97" s="9">
        <v>314</v>
      </c>
      <c r="F97" s="9">
        <v>2506.87</v>
      </c>
      <c r="G97" s="9">
        <v>2375.09</v>
      </c>
      <c r="H97" s="9">
        <v>4881.96</v>
      </c>
      <c r="I97" s="9">
        <v>20.82</v>
      </c>
      <c r="J97" s="9">
        <v>6.47</v>
      </c>
      <c r="K97" s="9">
        <v>395.33</v>
      </c>
      <c r="L97" s="9">
        <v>285.86</v>
      </c>
      <c r="M97" s="9">
        <v>183.61</v>
      </c>
      <c r="N97" s="9">
        <v>295.57</v>
      </c>
      <c r="O97" s="9">
        <v>58.28</v>
      </c>
      <c r="P97" s="9">
        <v>2.9</v>
      </c>
      <c r="Q97" s="9">
        <v>1221.55</v>
      </c>
      <c r="R97" s="9">
        <v>395.64</v>
      </c>
      <c r="S97" s="9">
        <v>377.68</v>
      </c>
      <c r="T97" s="9">
        <v>184.41</v>
      </c>
      <c r="U97" s="9">
        <v>275.94</v>
      </c>
      <c r="V97" s="9">
        <v>0</v>
      </c>
      <c r="W97" s="9">
        <v>2.9</v>
      </c>
      <c r="X97" s="9">
        <v>1236.57</v>
      </c>
      <c r="Y97" s="9">
        <v>2458.11</v>
      </c>
      <c r="Z97" s="9">
        <v>957.73</v>
      </c>
      <c r="AA97" s="9">
        <v>3944.21</v>
      </c>
      <c r="AB97" s="9">
        <v>1147.29</v>
      </c>
      <c r="AC97" s="9">
        <v>971.58</v>
      </c>
      <c r="AD97" s="9">
        <v>1898.58</v>
      </c>
      <c r="AE97" s="9">
        <v>115.68</v>
      </c>
      <c r="AF97" s="9">
        <v>14.05</v>
      </c>
      <c r="AG97" s="9">
        <v>8091.39</v>
      </c>
      <c r="AH97" s="9">
        <v>6178.76</v>
      </c>
      <c r="AI97" s="9">
        <v>2592.65</v>
      </c>
      <c r="AJ97" s="9">
        <v>8771.41</v>
      </c>
      <c r="AK97" s="9">
        <v>12.64</v>
      </c>
      <c r="AL97" s="9">
        <v>6095.84</v>
      </c>
      <c r="AM97" s="9">
        <v>11638.01</v>
      </c>
      <c r="AN97" s="9">
        <v>19.41</v>
      </c>
      <c r="AO97" s="6" t="str">
        <f>VLOOKUP(A97,ACTCTAZ1580!$A$2:$F$2837,5, FALSE)</f>
        <v>Berkeley</v>
      </c>
      <c r="AP97" s="6" t="str">
        <f>VLOOKUP(A97,ACTCTAZ1580!$A$2:$F$2837,6, FALSE)</f>
        <v>North</v>
      </c>
    </row>
    <row r="98" spans="1:42" x14ac:dyDescent="0.25">
      <c r="A98" s="9">
        <v>97</v>
      </c>
      <c r="B98" s="9">
        <v>4</v>
      </c>
      <c r="C98" s="10" t="s">
        <v>97</v>
      </c>
      <c r="D98" s="9">
        <v>2930</v>
      </c>
      <c r="E98" s="9">
        <v>314</v>
      </c>
      <c r="F98" s="9">
        <v>8818.82</v>
      </c>
      <c r="G98" s="9">
        <v>5189.8500000000004</v>
      </c>
      <c r="H98" s="9">
        <v>14008.67</v>
      </c>
      <c r="I98" s="9">
        <v>19.66</v>
      </c>
      <c r="J98" s="9">
        <v>5.36</v>
      </c>
      <c r="K98" s="9">
        <v>1104.1300000000001</v>
      </c>
      <c r="L98" s="9">
        <v>886.87</v>
      </c>
      <c r="M98" s="9">
        <v>661.88</v>
      </c>
      <c r="N98" s="9">
        <v>703.22</v>
      </c>
      <c r="O98" s="9">
        <v>356.92</v>
      </c>
      <c r="P98" s="9">
        <v>5.42</v>
      </c>
      <c r="Q98" s="9">
        <v>3718.43</v>
      </c>
      <c r="R98" s="9">
        <v>501.01</v>
      </c>
      <c r="S98" s="9">
        <v>710.28</v>
      </c>
      <c r="T98" s="9">
        <v>674</v>
      </c>
      <c r="U98" s="9">
        <v>720.32</v>
      </c>
      <c r="V98" s="9">
        <v>19.41</v>
      </c>
      <c r="W98" s="9">
        <v>5.41</v>
      </c>
      <c r="X98" s="9">
        <v>2630.44</v>
      </c>
      <c r="Y98" s="9">
        <v>6348.87</v>
      </c>
      <c r="Z98" s="9">
        <v>1904.7</v>
      </c>
      <c r="AA98" s="9">
        <v>11637.24</v>
      </c>
      <c r="AB98" s="9">
        <v>3660.65</v>
      </c>
      <c r="AC98" s="9">
        <v>3365.24</v>
      </c>
      <c r="AD98" s="9">
        <v>4280.93</v>
      </c>
      <c r="AE98" s="9">
        <v>670.59</v>
      </c>
      <c r="AF98" s="9">
        <v>19.600000000000001</v>
      </c>
      <c r="AG98" s="9">
        <v>23634.25</v>
      </c>
      <c r="AH98" s="9">
        <v>19333.72</v>
      </c>
      <c r="AI98" s="9">
        <v>8366.81</v>
      </c>
      <c r="AJ98" s="9">
        <v>27700.53</v>
      </c>
      <c r="AK98" s="9">
        <v>9.4499999999999993</v>
      </c>
      <c r="AL98" s="9">
        <v>6961.15</v>
      </c>
      <c r="AM98" s="9">
        <v>20953.59</v>
      </c>
      <c r="AN98" s="9">
        <v>22.17</v>
      </c>
      <c r="AO98" s="6" t="str">
        <f>VLOOKUP(A98,ACTCTAZ1580!$A$2:$F$2837,5, FALSE)</f>
        <v>Berkeley</v>
      </c>
      <c r="AP98" s="6" t="str">
        <f>VLOOKUP(A98,ACTCTAZ1580!$A$2:$F$2837,6, FALSE)</f>
        <v>North</v>
      </c>
    </row>
    <row r="99" spans="1:42" x14ac:dyDescent="0.25">
      <c r="A99" s="9">
        <v>98</v>
      </c>
      <c r="B99" s="9">
        <v>4</v>
      </c>
      <c r="C99" s="10" t="s">
        <v>97</v>
      </c>
      <c r="D99" s="9">
        <v>2960</v>
      </c>
      <c r="E99" s="9">
        <v>511</v>
      </c>
      <c r="F99" s="9">
        <v>9258.69</v>
      </c>
      <c r="G99" s="9">
        <v>6114.6</v>
      </c>
      <c r="H99" s="9">
        <v>15373.29</v>
      </c>
      <c r="I99" s="9">
        <v>20.07</v>
      </c>
      <c r="J99" s="9">
        <v>5.7</v>
      </c>
      <c r="K99" s="9">
        <v>1154.3</v>
      </c>
      <c r="L99" s="9">
        <v>908.03</v>
      </c>
      <c r="M99" s="9">
        <v>688.11</v>
      </c>
      <c r="N99" s="9">
        <v>831.64</v>
      </c>
      <c r="O99" s="9">
        <v>398.77</v>
      </c>
      <c r="P99" s="9">
        <v>6.98</v>
      </c>
      <c r="Q99" s="9">
        <v>3987.84</v>
      </c>
      <c r="R99" s="9">
        <v>814.13</v>
      </c>
      <c r="S99" s="9">
        <v>772.08</v>
      </c>
      <c r="T99" s="9">
        <v>715.78</v>
      </c>
      <c r="U99" s="9">
        <v>831.39</v>
      </c>
      <c r="V99" s="9">
        <v>19.809999999999999</v>
      </c>
      <c r="W99" s="9">
        <v>6.98</v>
      </c>
      <c r="X99" s="9">
        <v>3160.17</v>
      </c>
      <c r="Y99" s="9">
        <v>7148</v>
      </c>
      <c r="Z99" s="9">
        <v>2321.79</v>
      </c>
      <c r="AA99" s="9">
        <v>12420.29</v>
      </c>
      <c r="AB99" s="9">
        <v>3693.22</v>
      </c>
      <c r="AC99" s="9">
        <v>3589.05</v>
      </c>
      <c r="AD99" s="9">
        <v>5307.89</v>
      </c>
      <c r="AE99" s="9">
        <v>761.26</v>
      </c>
      <c r="AF99" s="9">
        <v>27.98</v>
      </c>
      <c r="AG99" s="9">
        <v>25799.69</v>
      </c>
      <c r="AH99" s="9">
        <v>20463.82</v>
      </c>
      <c r="AI99" s="9">
        <v>8592.85</v>
      </c>
      <c r="AJ99" s="9">
        <v>29056.67</v>
      </c>
      <c r="AK99" s="9">
        <v>9.82</v>
      </c>
      <c r="AL99" s="9">
        <v>11741.2</v>
      </c>
      <c r="AM99" s="9">
        <v>27477</v>
      </c>
      <c r="AN99" s="9">
        <v>22.98</v>
      </c>
      <c r="AO99" s="6" t="str">
        <f>VLOOKUP(A99,ACTCTAZ1580!$A$2:$F$2837,5, FALSE)</f>
        <v>Berkeley</v>
      </c>
      <c r="AP99" s="6" t="str">
        <f>VLOOKUP(A99,ACTCTAZ1580!$A$2:$F$2837,6, FALSE)</f>
        <v>North</v>
      </c>
    </row>
    <row r="100" spans="1:42" x14ac:dyDescent="0.25">
      <c r="A100" s="9">
        <v>99</v>
      </c>
      <c r="B100" s="9">
        <v>4</v>
      </c>
      <c r="C100" s="10" t="s">
        <v>97</v>
      </c>
      <c r="D100" s="9">
        <v>1708</v>
      </c>
      <c r="E100" s="9">
        <v>727</v>
      </c>
      <c r="F100" s="9">
        <v>3928.22</v>
      </c>
      <c r="G100" s="9">
        <v>3065.63</v>
      </c>
      <c r="H100" s="9">
        <v>6993.85</v>
      </c>
      <c r="I100" s="9">
        <v>19.41</v>
      </c>
      <c r="J100" s="9">
        <v>5.39</v>
      </c>
      <c r="K100" s="9">
        <v>177.82</v>
      </c>
      <c r="L100" s="9">
        <v>121.68</v>
      </c>
      <c r="M100" s="9">
        <v>85.34</v>
      </c>
      <c r="N100" s="9">
        <v>448.22</v>
      </c>
      <c r="O100" s="9">
        <v>212.35</v>
      </c>
      <c r="P100" s="9">
        <v>6.22</v>
      </c>
      <c r="Q100" s="9">
        <v>1051.6400000000001</v>
      </c>
      <c r="R100" s="9">
        <v>492.36</v>
      </c>
      <c r="S100" s="9">
        <v>315.55</v>
      </c>
      <c r="T100" s="9">
        <v>179.49</v>
      </c>
      <c r="U100" s="9">
        <v>382.12</v>
      </c>
      <c r="V100" s="9">
        <v>0</v>
      </c>
      <c r="W100" s="9">
        <v>6.29</v>
      </c>
      <c r="X100" s="9">
        <v>1375.8</v>
      </c>
      <c r="Y100" s="9">
        <v>2427.44</v>
      </c>
      <c r="Z100" s="9">
        <v>987.39</v>
      </c>
      <c r="AA100" s="9">
        <v>2370.41</v>
      </c>
      <c r="AB100" s="9">
        <v>442.01</v>
      </c>
      <c r="AC100" s="9">
        <v>445.2</v>
      </c>
      <c r="AD100" s="9">
        <v>2558.9</v>
      </c>
      <c r="AE100" s="9">
        <v>389.77</v>
      </c>
      <c r="AF100" s="9">
        <v>33.44</v>
      </c>
      <c r="AG100" s="9">
        <v>6239.74</v>
      </c>
      <c r="AH100" s="9">
        <v>3647.4</v>
      </c>
      <c r="AI100" s="9">
        <v>1523.26</v>
      </c>
      <c r="AJ100" s="9">
        <v>5170.66</v>
      </c>
      <c r="AK100" s="9">
        <v>3.03</v>
      </c>
      <c r="AL100" s="9">
        <v>6790.24</v>
      </c>
      <c r="AM100" s="9">
        <v>11552.69</v>
      </c>
      <c r="AN100" s="9">
        <v>9.34</v>
      </c>
      <c r="AO100" s="6" t="str">
        <f>VLOOKUP(A100,ACTCTAZ1580!$A$2:$F$2837,5, FALSE)</f>
        <v>Berkeley</v>
      </c>
      <c r="AP100" s="6" t="str">
        <f>VLOOKUP(A100,ACTCTAZ1580!$A$2:$F$2837,6, FALSE)</f>
        <v>North</v>
      </c>
    </row>
    <row r="101" spans="1:42" x14ac:dyDescent="0.25">
      <c r="A101" s="9">
        <v>100</v>
      </c>
      <c r="B101" s="9">
        <v>4</v>
      </c>
      <c r="C101" s="10" t="s">
        <v>97</v>
      </c>
      <c r="D101" s="9">
        <v>2438</v>
      </c>
      <c r="E101" s="9">
        <v>1379</v>
      </c>
      <c r="F101" s="9">
        <v>6063.84</v>
      </c>
      <c r="G101" s="9">
        <v>5583.7</v>
      </c>
      <c r="H101" s="9">
        <v>11647.54</v>
      </c>
      <c r="I101" s="9">
        <v>20.149999999999999</v>
      </c>
      <c r="J101" s="9">
        <v>5.91</v>
      </c>
      <c r="K101" s="9">
        <v>228.3</v>
      </c>
      <c r="L101" s="9">
        <v>143.30000000000001</v>
      </c>
      <c r="M101" s="9">
        <v>112.04</v>
      </c>
      <c r="N101" s="9">
        <v>778.36</v>
      </c>
      <c r="O101" s="9">
        <v>251.21</v>
      </c>
      <c r="P101" s="9">
        <v>11.5</v>
      </c>
      <c r="Q101" s="9">
        <v>1524.72</v>
      </c>
      <c r="R101" s="9">
        <v>784.27</v>
      </c>
      <c r="S101" s="9">
        <v>355.9</v>
      </c>
      <c r="T101" s="9">
        <v>260.54000000000002</v>
      </c>
      <c r="U101" s="9">
        <v>664.36</v>
      </c>
      <c r="V101" s="9">
        <v>0</v>
      </c>
      <c r="W101" s="9">
        <v>11.63</v>
      </c>
      <c r="X101" s="9">
        <v>2076.6999999999998</v>
      </c>
      <c r="Y101" s="9">
        <v>3601.42</v>
      </c>
      <c r="Z101" s="9">
        <v>1400.71</v>
      </c>
      <c r="AA101" s="9">
        <v>3154.79</v>
      </c>
      <c r="AB101" s="9">
        <v>563.52</v>
      </c>
      <c r="AC101" s="9">
        <v>589.45000000000005</v>
      </c>
      <c r="AD101" s="9">
        <v>4465.2700000000004</v>
      </c>
      <c r="AE101" s="9">
        <v>469.2</v>
      </c>
      <c r="AF101" s="9">
        <v>64.16</v>
      </c>
      <c r="AG101" s="9">
        <v>9306.39</v>
      </c>
      <c r="AH101" s="9">
        <v>4776.96</v>
      </c>
      <c r="AI101" s="9">
        <v>1898.07</v>
      </c>
      <c r="AJ101" s="9">
        <v>6675.04</v>
      </c>
      <c r="AK101" s="9">
        <v>2.74</v>
      </c>
      <c r="AL101" s="9">
        <v>11778.69</v>
      </c>
      <c r="AM101" s="9">
        <v>18981.03</v>
      </c>
      <c r="AN101" s="9">
        <v>8.5399999999999991</v>
      </c>
      <c r="AO101" s="6" t="str">
        <f>VLOOKUP(A101,ACTCTAZ1580!$A$2:$F$2837,5, FALSE)</f>
        <v>Berkeley</v>
      </c>
      <c r="AP101" s="6" t="str">
        <f>VLOOKUP(A101,ACTCTAZ1580!$A$2:$F$2837,6, FALSE)</f>
        <v>North</v>
      </c>
    </row>
    <row r="102" spans="1:42" x14ac:dyDescent="0.25">
      <c r="A102" s="9">
        <v>101</v>
      </c>
      <c r="B102" s="9">
        <v>4</v>
      </c>
      <c r="C102" s="10" t="s">
        <v>97</v>
      </c>
      <c r="D102" s="9">
        <v>2124</v>
      </c>
      <c r="E102" s="9">
        <v>1206</v>
      </c>
      <c r="F102" s="9">
        <v>5701.35</v>
      </c>
      <c r="G102" s="9">
        <v>6074.29</v>
      </c>
      <c r="H102" s="9">
        <v>11775.64</v>
      </c>
      <c r="I102" s="9">
        <v>19.43</v>
      </c>
      <c r="J102" s="9">
        <v>5.42</v>
      </c>
      <c r="K102" s="9">
        <v>205.52</v>
      </c>
      <c r="L102" s="9">
        <v>134.05000000000001</v>
      </c>
      <c r="M102" s="9">
        <v>99.44</v>
      </c>
      <c r="N102" s="9">
        <v>915.68</v>
      </c>
      <c r="O102" s="9">
        <v>207.08</v>
      </c>
      <c r="P102" s="9">
        <v>10.32</v>
      </c>
      <c r="Q102" s="9">
        <v>1572.09</v>
      </c>
      <c r="R102" s="9">
        <v>813.06</v>
      </c>
      <c r="S102" s="9">
        <v>764.3</v>
      </c>
      <c r="T102" s="9">
        <v>394.98</v>
      </c>
      <c r="U102" s="9">
        <v>844.02</v>
      </c>
      <c r="V102" s="9">
        <v>0</v>
      </c>
      <c r="W102" s="9">
        <v>10.39</v>
      </c>
      <c r="X102" s="9">
        <v>2826.75</v>
      </c>
      <c r="Y102" s="9">
        <v>4398.84</v>
      </c>
      <c r="Z102" s="9">
        <v>1972.34</v>
      </c>
      <c r="AA102" s="9">
        <v>2818.08</v>
      </c>
      <c r="AB102" s="9">
        <v>537.47</v>
      </c>
      <c r="AC102" s="9">
        <v>527.38</v>
      </c>
      <c r="AD102" s="9">
        <v>5292.68</v>
      </c>
      <c r="AE102" s="9">
        <v>377.98</v>
      </c>
      <c r="AF102" s="9">
        <v>49.39</v>
      </c>
      <c r="AG102" s="9">
        <v>9602.98</v>
      </c>
      <c r="AH102" s="9">
        <v>4260.91</v>
      </c>
      <c r="AI102" s="9">
        <v>1685.35</v>
      </c>
      <c r="AJ102" s="9">
        <v>5946.26</v>
      </c>
      <c r="AK102" s="9">
        <v>2.8</v>
      </c>
      <c r="AL102" s="9">
        <v>11335.68</v>
      </c>
      <c r="AM102" s="9">
        <v>22536.959999999999</v>
      </c>
      <c r="AN102" s="9">
        <v>9.4</v>
      </c>
      <c r="AO102" s="6" t="str">
        <f>VLOOKUP(A102,ACTCTAZ1580!$A$2:$F$2837,5, FALSE)</f>
        <v>Berkeley</v>
      </c>
      <c r="AP102" s="6" t="str">
        <f>VLOOKUP(A102,ACTCTAZ1580!$A$2:$F$2837,6, FALSE)</f>
        <v>North</v>
      </c>
    </row>
    <row r="103" spans="1:42" x14ac:dyDescent="0.25">
      <c r="A103" s="9">
        <v>102</v>
      </c>
      <c r="B103" s="9">
        <v>4</v>
      </c>
      <c r="C103" s="10" t="s">
        <v>97</v>
      </c>
      <c r="D103" s="9">
        <v>480</v>
      </c>
      <c r="E103" s="9">
        <v>1546</v>
      </c>
      <c r="F103" s="9">
        <v>3600.99</v>
      </c>
      <c r="G103" s="9">
        <v>6639.3</v>
      </c>
      <c r="H103" s="9">
        <v>10240.290000000001</v>
      </c>
      <c r="I103" s="9">
        <v>20.92</v>
      </c>
      <c r="J103" s="9">
        <v>6.36</v>
      </c>
      <c r="K103" s="9">
        <v>59.32</v>
      </c>
      <c r="L103" s="9">
        <v>39.96</v>
      </c>
      <c r="M103" s="9">
        <v>27.83</v>
      </c>
      <c r="N103" s="9">
        <v>1057.9100000000001</v>
      </c>
      <c r="O103" s="9">
        <v>58.88</v>
      </c>
      <c r="P103" s="9">
        <v>12.17</v>
      </c>
      <c r="Q103" s="9">
        <v>1256.06</v>
      </c>
      <c r="R103" s="9">
        <v>1120.5</v>
      </c>
      <c r="S103" s="9">
        <v>660.98</v>
      </c>
      <c r="T103" s="9">
        <v>354.46</v>
      </c>
      <c r="U103" s="9">
        <v>968.91</v>
      </c>
      <c r="V103" s="9">
        <v>0</v>
      </c>
      <c r="W103" s="9">
        <v>12.23</v>
      </c>
      <c r="X103" s="9">
        <v>3117.07</v>
      </c>
      <c r="Y103" s="9">
        <v>4373.13</v>
      </c>
      <c r="Z103" s="9">
        <v>2135.94</v>
      </c>
      <c r="AA103" s="9">
        <v>722.08</v>
      </c>
      <c r="AB103" s="9">
        <v>154.26</v>
      </c>
      <c r="AC103" s="9">
        <v>147.97999999999999</v>
      </c>
      <c r="AD103" s="9">
        <v>6200.97</v>
      </c>
      <c r="AE103" s="9">
        <v>105.76</v>
      </c>
      <c r="AF103" s="9">
        <v>60.08</v>
      </c>
      <c r="AG103" s="9">
        <v>7391.13</v>
      </c>
      <c r="AH103" s="9">
        <v>1130.08</v>
      </c>
      <c r="AI103" s="9">
        <v>480.34</v>
      </c>
      <c r="AJ103" s="9">
        <v>1610.42</v>
      </c>
      <c r="AK103" s="9">
        <v>3.36</v>
      </c>
      <c r="AL103" s="9">
        <v>16168.14</v>
      </c>
      <c r="AM103" s="9">
        <v>27932.05</v>
      </c>
      <c r="AN103" s="9">
        <v>10.46</v>
      </c>
      <c r="AO103" s="6" t="str">
        <f>VLOOKUP(A103,ACTCTAZ1580!$A$2:$F$2837,5, FALSE)</f>
        <v>Berkeley</v>
      </c>
      <c r="AP103" s="6" t="str">
        <f>VLOOKUP(A103,ACTCTAZ1580!$A$2:$F$2837,6, FALSE)</f>
        <v>North</v>
      </c>
    </row>
    <row r="104" spans="1:42" x14ac:dyDescent="0.25">
      <c r="A104" s="9">
        <v>103</v>
      </c>
      <c r="B104" s="9">
        <v>4</v>
      </c>
      <c r="C104" s="10" t="s">
        <v>97</v>
      </c>
      <c r="D104" s="9">
        <v>1038</v>
      </c>
      <c r="E104" s="9">
        <v>1260</v>
      </c>
      <c r="F104" s="9">
        <v>4014.71</v>
      </c>
      <c r="G104" s="9">
        <v>5803.02</v>
      </c>
      <c r="H104" s="9">
        <v>9817.73</v>
      </c>
      <c r="I104" s="9">
        <v>19.8</v>
      </c>
      <c r="J104" s="9">
        <v>5.72</v>
      </c>
      <c r="K104" s="9">
        <v>111.48</v>
      </c>
      <c r="L104" s="9">
        <v>75.849999999999994</v>
      </c>
      <c r="M104" s="9">
        <v>53.57</v>
      </c>
      <c r="N104" s="9">
        <v>912.43</v>
      </c>
      <c r="O104" s="9">
        <v>110.42</v>
      </c>
      <c r="P104" s="9">
        <v>10.199999999999999</v>
      </c>
      <c r="Q104" s="9">
        <v>1273.95</v>
      </c>
      <c r="R104" s="9">
        <v>851.05</v>
      </c>
      <c r="S104" s="9">
        <v>656.45</v>
      </c>
      <c r="T104" s="9">
        <v>345.33</v>
      </c>
      <c r="U104" s="9">
        <v>832.78</v>
      </c>
      <c r="V104" s="9">
        <v>0</v>
      </c>
      <c r="W104" s="9">
        <v>10.27</v>
      </c>
      <c r="X104" s="9">
        <v>2695.89</v>
      </c>
      <c r="Y104" s="9">
        <v>3969.84</v>
      </c>
      <c r="Z104" s="9">
        <v>1852.84</v>
      </c>
      <c r="AA104" s="9">
        <v>1434.1</v>
      </c>
      <c r="AB104" s="9">
        <v>282.60000000000002</v>
      </c>
      <c r="AC104" s="9">
        <v>282.29000000000002</v>
      </c>
      <c r="AD104" s="9">
        <v>5180.18</v>
      </c>
      <c r="AE104" s="9">
        <v>196.02</v>
      </c>
      <c r="AF104" s="9">
        <v>47.68</v>
      </c>
      <c r="AG104" s="9">
        <v>7422.86</v>
      </c>
      <c r="AH104" s="9">
        <v>2195.0100000000002</v>
      </c>
      <c r="AI104" s="9">
        <v>914.03</v>
      </c>
      <c r="AJ104" s="9">
        <v>3109.04</v>
      </c>
      <c r="AK104" s="9">
        <v>3</v>
      </c>
      <c r="AL104" s="9">
        <v>11917.11</v>
      </c>
      <c r="AM104" s="9">
        <v>22165.05</v>
      </c>
      <c r="AN104" s="9">
        <v>9.4600000000000009</v>
      </c>
      <c r="AO104" s="6" t="str">
        <f>VLOOKUP(A104,ACTCTAZ1580!$A$2:$F$2837,5, FALSE)</f>
        <v>Berkeley</v>
      </c>
      <c r="AP104" s="6" t="str">
        <f>VLOOKUP(A104,ACTCTAZ1580!$A$2:$F$2837,6, FALSE)</f>
        <v>North</v>
      </c>
    </row>
    <row r="105" spans="1:42" x14ac:dyDescent="0.25">
      <c r="A105" s="9">
        <v>104</v>
      </c>
      <c r="B105" s="9">
        <v>4</v>
      </c>
      <c r="C105" s="10" t="s">
        <v>97</v>
      </c>
      <c r="D105" s="9">
        <v>4656</v>
      </c>
      <c r="E105" s="9">
        <v>331</v>
      </c>
      <c r="F105" s="9">
        <v>10814.1</v>
      </c>
      <c r="G105" s="9">
        <v>5090.84</v>
      </c>
      <c r="H105" s="9">
        <v>15904.94</v>
      </c>
      <c r="I105" s="9">
        <v>21.63</v>
      </c>
      <c r="J105" s="9">
        <v>5.93</v>
      </c>
      <c r="K105" s="9">
        <v>1588.41</v>
      </c>
      <c r="L105" s="9">
        <v>804.68</v>
      </c>
      <c r="M105" s="9">
        <v>476.94</v>
      </c>
      <c r="N105" s="9">
        <v>632.16</v>
      </c>
      <c r="O105" s="9">
        <v>678.38</v>
      </c>
      <c r="P105" s="9">
        <v>4.95</v>
      </c>
      <c r="Q105" s="9">
        <v>4185.5200000000004</v>
      </c>
      <c r="R105" s="9">
        <v>588.26</v>
      </c>
      <c r="S105" s="9">
        <v>601.89</v>
      </c>
      <c r="T105" s="9">
        <v>607.65</v>
      </c>
      <c r="U105" s="9">
        <v>619.04999999999995</v>
      </c>
      <c r="V105" s="9">
        <v>189.9</v>
      </c>
      <c r="W105" s="9">
        <v>4.9400000000000004</v>
      </c>
      <c r="X105" s="9">
        <v>2611.6999999999998</v>
      </c>
      <c r="Y105" s="9">
        <v>6797.22</v>
      </c>
      <c r="Z105" s="9">
        <v>1987.7</v>
      </c>
      <c r="AA105" s="9">
        <v>18198.63</v>
      </c>
      <c r="AB105" s="9">
        <v>3921.09</v>
      </c>
      <c r="AC105" s="9">
        <v>2877.04</v>
      </c>
      <c r="AD105" s="9">
        <v>4389.2700000000004</v>
      </c>
      <c r="AE105" s="9">
        <v>1411.05</v>
      </c>
      <c r="AF105" s="9">
        <v>18.440000000000001</v>
      </c>
      <c r="AG105" s="9">
        <v>30815.52</v>
      </c>
      <c r="AH105" s="9">
        <v>26407.81</v>
      </c>
      <c r="AI105" s="9">
        <v>9817.57</v>
      </c>
      <c r="AJ105" s="9">
        <v>36225.379999999997</v>
      </c>
      <c r="AK105" s="9">
        <v>7.78</v>
      </c>
      <c r="AL105" s="9">
        <v>8789.57</v>
      </c>
      <c r="AM105" s="9">
        <v>23865.599999999999</v>
      </c>
      <c r="AN105" s="9">
        <v>26.55</v>
      </c>
      <c r="AO105" s="6" t="str">
        <f>VLOOKUP(A105,ACTCTAZ1580!$A$2:$F$2837,5, FALSE)</f>
        <v>Berkeley</v>
      </c>
      <c r="AP105" s="6" t="str">
        <f>VLOOKUP(A105,ACTCTAZ1580!$A$2:$F$2837,6, FALSE)</f>
        <v>North</v>
      </c>
    </row>
    <row r="106" spans="1:42" x14ac:dyDescent="0.25">
      <c r="A106" s="9">
        <v>105</v>
      </c>
      <c r="B106" s="9">
        <v>4</v>
      </c>
      <c r="C106" s="10" t="s">
        <v>97</v>
      </c>
      <c r="D106" s="9">
        <v>1811</v>
      </c>
      <c r="E106" s="9">
        <v>420</v>
      </c>
      <c r="F106" s="9">
        <v>5336.49</v>
      </c>
      <c r="G106" s="9">
        <v>3991.66</v>
      </c>
      <c r="H106" s="9">
        <v>9328.15</v>
      </c>
      <c r="I106" s="9">
        <v>17.79</v>
      </c>
      <c r="J106" s="9">
        <v>6.17</v>
      </c>
      <c r="K106" s="9">
        <v>818.97</v>
      </c>
      <c r="L106" s="9">
        <v>638.37</v>
      </c>
      <c r="M106" s="9">
        <v>433.88</v>
      </c>
      <c r="N106" s="9">
        <v>554.35</v>
      </c>
      <c r="O106" s="9">
        <v>213.07</v>
      </c>
      <c r="P106" s="9">
        <v>4.8499999999999996</v>
      </c>
      <c r="Q106" s="9">
        <v>2663.49</v>
      </c>
      <c r="R106" s="9">
        <v>573.85</v>
      </c>
      <c r="S106" s="9">
        <v>519.48</v>
      </c>
      <c r="T106" s="9">
        <v>409.7</v>
      </c>
      <c r="U106" s="9">
        <v>544.69000000000005</v>
      </c>
      <c r="V106" s="9">
        <v>0</v>
      </c>
      <c r="W106" s="9">
        <v>4.84</v>
      </c>
      <c r="X106" s="9">
        <v>2052.5500000000002</v>
      </c>
      <c r="Y106" s="9">
        <v>4716.04</v>
      </c>
      <c r="Z106" s="9">
        <v>1503.03</v>
      </c>
      <c r="AA106" s="9">
        <v>8137.08</v>
      </c>
      <c r="AB106" s="9">
        <v>2722.69</v>
      </c>
      <c r="AC106" s="9">
        <v>2434.23</v>
      </c>
      <c r="AD106" s="9">
        <v>3723.28</v>
      </c>
      <c r="AE106" s="9">
        <v>477.8</v>
      </c>
      <c r="AF106" s="9">
        <v>23.15</v>
      </c>
      <c r="AG106" s="9">
        <v>17518.240000000002</v>
      </c>
      <c r="AH106" s="9">
        <v>13771.82</v>
      </c>
      <c r="AI106" s="9">
        <v>5967.75</v>
      </c>
      <c r="AJ106" s="9">
        <v>19739.57</v>
      </c>
      <c r="AK106" s="9">
        <v>10.9</v>
      </c>
      <c r="AL106" s="9">
        <v>7965.4</v>
      </c>
      <c r="AM106" s="9">
        <v>18320.060000000001</v>
      </c>
      <c r="AN106" s="9">
        <v>18.97</v>
      </c>
      <c r="AO106" s="6" t="str">
        <f>VLOOKUP(A106,ACTCTAZ1580!$A$2:$F$2837,5, FALSE)</f>
        <v>Berkeley</v>
      </c>
      <c r="AP106" s="6" t="str">
        <f>VLOOKUP(A106,ACTCTAZ1580!$A$2:$F$2837,6, FALSE)</f>
        <v>North</v>
      </c>
    </row>
    <row r="107" spans="1:42" x14ac:dyDescent="0.25">
      <c r="A107" s="9">
        <v>106</v>
      </c>
      <c r="B107" s="9">
        <v>4</v>
      </c>
      <c r="C107" s="10" t="s">
        <v>97</v>
      </c>
      <c r="D107" s="9">
        <v>510</v>
      </c>
      <c r="E107" s="9">
        <v>16</v>
      </c>
      <c r="F107" s="9">
        <v>1321.07</v>
      </c>
      <c r="G107" s="9">
        <v>647.41999999999996</v>
      </c>
      <c r="H107" s="9">
        <v>1968.49</v>
      </c>
      <c r="I107" s="9">
        <v>18.22</v>
      </c>
      <c r="J107" s="9">
        <v>5.67</v>
      </c>
      <c r="K107" s="9">
        <v>234.89</v>
      </c>
      <c r="L107" s="9">
        <v>189.24</v>
      </c>
      <c r="M107" s="9">
        <v>125.72</v>
      </c>
      <c r="N107" s="9">
        <v>87.4</v>
      </c>
      <c r="O107" s="9">
        <v>58.43</v>
      </c>
      <c r="P107" s="9">
        <v>0.53</v>
      </c>
      <c r="Q107" s="9">
        <v>696.22</v>
      </c>
      <c r="R107" s="9">
        <v>26.18</v>
      </c>
      <c r="S107" s="9">
        <v>99.59</v>
      </c>
      <c r="T107" s="9">
        <v>97.31</v>
      </c>
      <c r="U107" s="9">
        <v>89.52</v>
      </c>
      <c r="V107" s="9">
        <v>0</v>
      </c>
      <c r="W107" s="9">
        <v>0.53</v>
      </c>
      <c r="X107" s="9">
        <v>313.13</v>
      </c>
      <c r="Y107" s="9">
        <v>1009.35</v>
      </c>
      <c r="Z107" s="9">
        <v>223.08</v>
      </c>
      <c r="AA107" s="9">
        <v>2189.98</v>
      </c>
      <c r="AB107" s="9">
        <v>870.04</v>
      </c>
      <c r="AC107" s="9">
        <v>732.26</v>
      </c>
      <c r="AD107" s="9">
        <v>588.89</v>
      </c>
      <c r="AE107" s="9">
        <v>121.02</v>
      </c>
      <c r="AF107" s="9">
        <v>1.48</v>
      </c>
      <c r="AG107" s="9">
        <v>4503.68</v>
      </c>
      <c r="AH107" s="9">
        <v>3913.31</v>
      </c>
      <c r="AI107" s="9">
        <v>1737.79</v>
      </c>
      <c r="AJ107" s="9">
        <v>5651.1</v>
      </c>
      <c r="AK107" s="9">
        <v>11.08</v>
      </c>
      <c r="AL107" s="9">
        <v>333.02</v>
      </c>
      <c r="AM107" s="9">
        <v>2463.64</v>
      </c>
      <c r="AN107" s="9">
        <v>20.81</v>
      </c>
      <c r="AO107" s="6" t="str">
        <f>VLOOKUP(A107,ACTCTAZ1580!$A$2:$F$2837,5, FALSE)</f>
        <v>Berkeley</v>
      </c>
      <c r="AP107" s="6" t="str">
        <f>VLOOKUP(A107,ACTCTAZ1580!$A$2:$F$2837,6, FALSE)</f>
        <v>North</v>
      </c>
    </row>
    <row r="108" spans="1:42" x14ac:dyDescent="0.25">
      <c r="A108" s="9">
        <v>107</v>
      </c>
      <c r="B108" s="9">
        <v>4</v>
      </c>
      <c r="C108" s="10" t="s">
        <v>97</v>
      </c>
      <c r="D108" s="9">
        <v>1487</v>
      </c>
      <c r="E108" s="9">
        <v>68</v>
      </c>
      <c r="F108" s="9">
        <v>3813.75</v>
      </c>
      <c r="G108" s="9">
        <v>1975.64</v>
      </c>
      <c r="H108" s="9">
        <v>5789.39</v>
      </c>
      <c r="I108" s="9">
        <v>17.03</v>
      </c>
      <c r="J108" s="9">
        <v>5.26</v>
      </c>
      <c r="K108" s="9">
        <v>605.21</v>
      </c>
      <c r="L108" s="9">
        <v>477.52</v>
      </c>
      <c r="M108" s="9">
        <v>339.36</v>
      </c>
      <c r="N108" s="9">
        <v>258</v>
      </c>
      <c r="O108" s="9">
        <v>141.25</v>
      </c>
      <c r="P108" s="9">
        <v>1.72</v>
      </c>
      <c r="Q108" s="9">
        <v>1823.06</v>
      </c>
      <c r="R108" s="9">
        <v>115.24</v>
      </c>
      <c r="S108" s="9">
        <v>275.97000000000003</v>
      </c>
      <c r="T108" s="9">
        <v>279.52999999999997</v>
      </c>
      <c r="U108" s="9">
        <v>262.52999999999997</v>
      </c>
      <c r="V108" s="9">
        <v>0</v>
      </c>
      <c r="W108" s="9">
        <v>1.71</v>
      </c>
      <c r="X108" s="9">
        <v>934.98</v>
      </c>
      <c r="Y108" s="9">
        <v>2758.04</v>
      </c>
      <c r="Z108" s="9">
        <v>670.74</v>
      </c>
      <c r="AA108" s="9">
        <v>5770.41</v>
      </c>
      <c r="AB108" s="9">
        <v>1955.95</v>
      </c>
      <c r="AC108" s="9">
        <v>1762.66</v>
      </c>
      <c r="AD108" s="9">
        <v>1601.84</v>
      </c>
      <c r="AE108" s="9">
        <v>272.14999999999998</v>
      </c>
      <c r="AF108" s="9">
        <v>4.37</v>
      </c>
      <c r="AG108" s="9">
        <v>11367.38</v>
      </c>
      <c r="AH108" s="9">
        <v>9761.17</v>
      </c>
      <c r="AI108" s="9">
        <v>4412.49</v>
      </c>
      <c r="AJ108" s="9">
        <v>14173.66</v>
      </c>
      <c r="AK108" s="9">
        <v>9.5299999999999994</v>
      </c>
      <c r="AL108" s="9">
        <v>1582.83</v>
      </c>
      <c r="AM108" s="9">
        <v>7277.25</v>
      </c>
      <c r="AN108" s="9">
        <v>23.28</v>
      </c>
      <c r="AO108" s="6" t="str">
        <f>VLOOKUP(A108,ACTCTAZ1580!$A$2:$F$2837,5, FALSE)</f>
        <v>Berkeley</v>
      </c>
      <c r="AP108" s="6" t="str">
        <f>VLOOKUP(A108,ACTCTAZ1580!$A$2:$F$2837,6, FALSE)</f>
        <v>North</v>
      </c>
    </row>
    <row r="109" spans="1:42" x14ac:dyDescent="0.25">
      <c r="A109" s="9">
        <v>108</v>
      </c>
      <c r="B109" s="9">
        <v>4</v>
      </c>
      <c r="C109" s="10" t="s">
        <v>97</v>
      </c>
      <c r="D109" s="9">
        <v>1618</v>
      </c>
      <c r="E109" s="9">
        <v>350</v>
      </c>
      <c r="F109" s="9">
        <v>5504.95</v>
      </c>
      <c r="G109" s="9">
        <v>3415.58</v>
      </c>
      <c r="H109" s="9">
        <v>8920.5300000000007</v>
      </c>
      <c r="I109" s="9">
        <v>20.11</v>
      </c>
      <c r="J109" s="9">
        <v>7.46</v>
      </c>
      <c r="K109" s="9">
        <v>1188.58</v>
      </c>
      <c r="L109" s="9">
        <v>880.13</v>
      </c>
      <c r="M109" s="9">
        <v>548.63</v>
      </c>
      <c r="N109" s="9">
        <v>484.39</v>
      </c>
      <c r="O109" s="9">
        <v>115.15</v>
      </c>
      <c r="P109" s="9">
        <v>3.71</v>
      </c>
      <c r="Q109" s="9">
        <v>3220.59</v>
      </c>
      <c r="R109" s="9">
        <v>687.28</v>
      </c>
      <c r="S109" s="9">
        <v>402.33</v>
      </c>
      <c r="T109" s="9">
        <v>394.48</v>
      </c>
      <c r="U109" s="9">
        <v>465.77</v>
      </c>
      <c r="V109" s="9">
        <v>0</v>
      </c>
      <c r="W109" s="9">
        <v>3.7</v>
      </c>
      <c r="X109" s="9">
        <v>1953.56</v>
      </c>
      <c r="Y109" s="9">
        <v>5174.1499999999996</v>
      </c>
      <c r="Z109" s="9">
        <v>1484.09</v>
      </c>
      <c r="AA109" s="9">
        <v>12111.57</v>
      </c>
      <c r="AB109" s="9">
        <v>4642.37</v>
      </c>
      <c r="AC109" s="9">
        <v>3581.13</v>
      </c>
      <c r="AD109" s="9">
        <v>3940.43</v>
      </c>
      <c r="AE109" s="9">
        <v>413.46</v>
      </c>
      <c r="AF109" s="9">
        <v>17.27</v>
      </c>
      <c r="AG109" s="9">
        <v>24706.23</v>
      </c>
      <c r="AH109" s="9">
        <v>20748.53</v>
      </c>
      <c r="AI109" s="9">
        <v>8264.58</v>
      </c>
      <c r="AJ109" s="9">
        <v>29013.11</v>
      </c>
      <c r="AK109" s="9">
        <v>17.93</v>
      </c>
      <c r="AL109" s="9">
        <v>9845.2099999999991</v>
      </c>
      <c r="AM109" s="9">
        <v>20086.759999999998</v>
      </c>
      <c r="AN109" s="9">
        <v>28.13</v>
      </c>
      <c r="AO109" s="6" t="str">
        <f>VLOOKUP(A109,ACTCTAZ1580!$A$2:$F$2837,5, FALSE)</f>
        <v>Berkeley</v>
      </c>
      <c r="AP109" s="6" t="str">
        <f>VLOOKUP(A109,ACTCTAZ1580!$A$2:$F$2837,6, FALSE)</f>
        <v>North</v>
      </c>
    </row>
    <row r="110" spans="1:42" x14ac:dyDescent="0.25">
      <c r="A110" s="9">
        <v>109</v>
      </c>
      <c r="B110" s="9">
        <v>4</v>
      </c>
      <c r="C110" s="10" t="s">
        <v>97</v>
      </c>
      <c r="D110" s="9">
        <v>1348</v>
      </c>
      <c r="E110" s="9">
        <v>396</v>
      </c>
      <c r="F110" s="9">
        <v>4840.22</v>
      </c>
      <c r="G110" s="9">
        <v>3658.05</v>
      </c>
      <c r="H110" s="9">
        <v>8498.27</v>
      </c>
      <c r="I110" s="9">
        <v>18.39</v>
      </c>
      <c r="J110" s="9">
        <v>6.78</v>
      </c>
      <c r="K110" s="9">
        <v>940.48</v>
      </c>
      <c r="L110" s="9">
        <v>670.65</v>
      </c>
      <c r="M110" s="9">
        <v>435.06</v>
      </c>
      <c r="N110" s="9">
        <v>550.79</v>
      </c>
      <c r="O110" s="9">
        <v>85.66</v>
      </c>
      <c r="P110" s="9">
        <v>4.04</v>
      </c>
      <c r="Q110" s="9">
        <v>2686.68</v>
      </c>
      <c r="R110" s="9">
        <v>551.02</v>
      </c>
      <c r="S110" s="9">
        <v>500.13</v>
      </c>
      <c r="T110" s="9">
        <v>389.67</v>
      </c>
      <c r="U110" s="9">
        <v>539.76</v>
      </c>
      <c r="V110" s="9">
        <v>0</v>
      </c>
      <c r="W110" s="9">
        <v>4.04</v>
      </c>
      <c r="X110" s="9">
        <v>1984.63</v>
      </c>
      <c r="Y110" s="9">
        <v>4671.3100000000004</v>
      </c>
      <c r="Z110" s="9">
        <v>1440.83</v>
      </c>
      <c r="AA110" s="9">
        <v>9809.43</v>
      </c>
      <c r="AB110" s="9">
        <v>2865.39</v>
      </c>
      <c r="AC110" s="9">
        <v>2547.23</v>
      </c>
      <c r="AD110" s="9">
        <v>3999.92</v>
      </c>
      <c r="AE110" s="9">
        <v>228.75</v>
      </c>
      <c r="AF110" s="9">
        <v>16.71</v>
      </c>
      <c r="AG110" s="9">
        <v>19467.439999999999</v>
      </c>
      <c r="AH110" s="9">
        <v>15450.81</v>
      </c>
      <c r="AI110" s="9">
        <v>6233.58</v>
      </c>
      <c r="AJ110" s="9">
        <v>21684.39</v>
      </c>
      <c r="AK110" s="9">
        <v>16.09</v>
      </c>
      <c r="AL110" s="9">
        <v>8020.1</v>
      </c>
      <c r="AM110" s="9">
        <v>18475.3</v>
      </c>
      <c r="AN110" s="9">
        <v>20.25</v>
      </c>
      <c r="AO110" s="6" t="str">
        <f>VLOOKUP(A110,ACTCTAZ1580!$A$2:$F$2837,5, FALSE)</f>
        <v>Berkeley</v>
      </c>
      <c r="AP110" s="6" t="str">
        <f>VLOOKUP(A110,ACTCTAZ1580!$A$2:$F$2837,6, FALSE)</f>
        <v>North</v>
      </c>
    </row>
    <row r="111" spans="1:42" x14ac:dyDescent="0.25">
      <c r="A111" s="9">
        <v>110</v>
      </c>
      <c r="B111" s="9">
        <v>4</v>
      </c>
      <c r="C111" s="10" t="s">
        <v>97</v>
      </c>
      <c r="D111" s="9">
        <v>1850</v>
      </c>
      <c r="E111" s="9">
        <v>2822</v>
      </c>
      <c r="F111" s="9">
        <v>9651.35</v>
      </c>
      <c r="G111" s="9">
        <v>11135.59</v>
      </c>
      <c r="H111" s="9">
        <v>20786.939999999999</v>
      </c>
      <c r="I111" s="9">
        <v>19.3</v>
      </c>
      <c r="J111" s="9">
        <v>7.13</v>
      </c>
      <c r="K111" s="9">
        <v>1151.43</v>
      </c>
      <c r="L111" s="9">
        <v>719.42</v>
      </c>
      <c r="M111" s="9">
        <v>522.55999999999995</v>
      </c>
      <c r="N111" s="9">
        <v>1739.92</v>
      </c>
      <c r="O111" s="9">
        <v>140.63</v>
      </c>
      <c r="P111" s="9">
        <v>23.42</v>
      </c>
      <c r="Q111" s="9">
        <v>4297.38</v>
      </c>
      <c r="R111" s="9">
        <v>2421.08</v>
      </c>
      <c r="S111" s="9">
        <v>1037.49</v>
      </c>
      <c r="T111" s="9">
        <v>568.23</v>
      </c>
      <c r="U111" s="9">
        <v>1507.26</v>
      </c>
      <c r="V111" s="9">
        <v>0</v>
      </c>
      <c r="W111" s="9">
        <v>23.61</v>
      </c>
      <c r="X111" s="9">
        <v>5557.68</v>
      </c>
      <c r="Y111" s="9">
        <v>9855.06</v>
      </c>
      <c r="Z111" s="9">
        <v>4026.81</v>
      </c>
      <c r="AA111" s="9">
        <v>11763.19</v>
      </c>
      <c r="AB111" s="9">
        <v>2787.76</v>
      </c>
      <c r="AC111" s="9">
        <v>2773.09</v>
      </c>
      <c r="AD111" s="9">
        <v>11115.47</v>
      </c>
      <c r="AE111" s="9">
        <v>318.76</v>
      </c>
      <c r="AF111" s="9">
        <v>150.63999999999999</v>
      </c>
      <c r="AG111" s="9">
        <v>28908.91</v>
      </c>
      <c r="AH111" s="9">
        <v>17642.8</v>
      </c>
      <c r="AI111" s="9">
        <v>7152.61</v>
      </c>
      <c r="AJ111" s="9">
        <v>24795.41</v>
      </c>
      <c r="AK111" s="9">
        <v>13.4</v>
      </c>
      <c r="AL111" s="9">
        <v>35197.46</v>
      </c>
      <c r="AM111" s="9">
        <v>54463.98</v>
      </c>
      <c r="AN111" s="9">
        <v>12.47</v>
      </c>
      <c r="AO111" s="6" t="str">
        <f>VLOOKUP(A111,ACTCTAZ1580!$A$2:$F$2837,5, FALSE)</f>
        <v>Berkeley</v>
      </c>
      <c r="AP111" s="6" t="str">
        <f>VLOOKUP(A111,ACTCTAZ1580!$A$2:$F$2837,6, FALSE)</f>
        <v>North</v>
      </c>
    </row>
    <row r="112" spans="1:42" x14ac:dyDescent="0.25">
      <c r="A112" s="9">
        <v>111</v>
      </c>
      <c r="B112" s="9">
        <v>4</v>
      </c>
      <c r="C112" s="10" t="s">
        <v>97</v>
      </c>
      <c r="D112" s="9">
        <v>881</v>
      </c>
      <c r="E112" s="9">
        <v>114</v>
      </c>
      <c r="F112" s="9">
        <v>2545.94</v>
      </c>
      <c r="G112" s="9">
        <v>1589.92</v>
      </c>
      <c r="H112" s="9">
        <v>4135.8599999999997</v>
      </c>
      <c r="I112" s="9">
        <v>18.47</v>
      </c>
      <c r="J112" s="9">
        <v>5.91</v>
      </c>
      <c r="K112" s="9">
        <v>429.1</v>
      </c>
      <c r="L112" s="9">
        <v>281.14999999999998</v>
      </c>
      <c r="M112" s="9">
        <v>165.18</v>
      </c>
      <c r="N112" s="9">
        <v>210.54</v>
      </c>
      <c r="O112" s="9">
        <v>64.52</v>
      </c>
      <c r="P112" s="9">
        <v>1.67</v>
      </c>
      <c r="Q112" s="9">
        <v>1152.1600000000001</v>
      </c>
      <c r="R112" s="9">
        <v>177.91</v>
      </c>
      <c r="S112" s="9">
        <v>197.1</v>
      </c>
      <c r="T112" s="9">
        <v>196.82</v>
      </c>
      <c r="U112" s="9">
        <v>209.83</v>
      </c>
      <c r="V112" s="9">
        <v>0</v>
      </c>
      <c r="W112" s="9">
        <v>1.67</v>
      </c>
      <c r="X112" s="9">
        <v>783.33</v>
      </c>
      <c r="Y112" s="9">
        <v>1935.49</v>
      </c>
      <c r="Z112" s="9">
        <v>571.83000000000004</v>
      </c>
      <c r="AA112" s="9">
        <v>4980.7700000000004</v>
      </c>
      <c r="AB112" s="9">
        <v>1068.4100000000001</v>
      </c>
      <c r="AC112" s="9">
        <v>841.01</v>
      </c>
      <c r="AD112" s="9">
        <v>1344.26</v>
      </c>
      <c r="AE112" s="9">
        <v>158.63</v>
      </c>
      <c r="AF112" s="9">
        <v>6.77</v>
      </c>
      <c r="AG112" s="9">
        <v>8399.85</v>
      </c>
      <c r="AH112" s="9">
        <v>7048.82</v>
      </c>
      <c r="AI112" s="9">
        <v>2633.18</v>
      </c>
      <c r="AJ112" s="9">
        <v>9682</v>
      </c>
      <c r="AK112" s="9">
        <v>10.99</v>
      </c>
      <c r="AL112" s="9">
        <v>2349.0100000000002</v>
      </c>
      <c r="AM112" s="9">
        <v>6016.62</v>
      </c>
      <c r="AN112" s="9">
        <v>20.61</v>
      </c>
      <c r="AO112" s="6" t="str">
        <f>VLOOKUP(A112,ACTCTAZ1580!$A$2:$F$2837,5, FALSE)</f>
        <v>Berkeley</v>
      </c>
      <c r="AP112" s="6" t="str">
        <f>VLOOKUP(A112,ACTCTAZ1580!$A$2:$F$2837,6, FALSE)</f>
        <v>North</v>
      </c>
    </row>
    <row r="113" spans="1:42" x14ac:dyDescent="0.25">
      <c r="A113" s="9">
        <v>112</v>
      </c>
      <c r="B113" s="9">
        <v>4</v>
      </c>
      <c r="C113" s="10"/>
      <c r="D113" s="9">
        <v>366</v>
      </c>
      <c r="E113" s="9">
        <v>79</v>
      </c>
      <c r="F113" s="9">
        <v>1133.8599999999999</v>
      </c>
      <c r="G113" s="9">
        <v>792.96</v>
      </c>
      <c r="H113" s="9">
        <v>1926.82</v>
      </c>
      <c r="I113" s="9">
        <v>18.78</v>
      </c>
      <c r="J113" s="9">
        <v>6.3</v>
      </c>
      <c r="K113" s="9">
        <v>215.41</v>
      </c>
      <c r="L113" s="9">
        <v>152.59</v>
      </c>
      <c r="M113" s="9">
        <v>79.14</v>
      </c>
      <c r="N113" s="9">
        <v>107.67</v>
      </c>
      <c r="O113" s="9">
        <v>37.17</v>
      </c>
      <c r="P113" s="9">
        <v>0.9</v>
      </c>
      <c r="Q113" s="9">
        <v>592.88</v>
      </c>
      <c r="R113" s="9">
        <v>135.72</v>
      </c>
      <c r="S113" s="9">
        <v>92.97</v>
      </c>
      <c r="T113" s="9">
        <v>85.76</v>
      </c>
      <c r="U113" s="9">
        <v>104.34</v>
      </c>
      <c r="V113" s="9">
        <v>0</v>
      </c>
      <c r="W113" s="9">
        <v>0.9</v>
      </c>
      <c r="X113" s="9">
        <v>419.69</v>
      </c>
      <c r="Y113" s="9">
        <v>1012.57</v>
      </c>
      <c r="Z113" s="9">
        <v>314.45</v>
      </c>
      <c r="AA113" s="9">
        <v>2315.16</v>
      </c>
      <c r="AB113" s="9">
        <v>570.20000000000005</v>
      </c>
      <c r="AC113" s="9">
        <v>415.98</v>
      </c>
      <c r="AD113" s="9">
        <v>704.22</v>
      </c>
      <c r="AE113" s="9">
        <v>124.73</v>
      </c>
      <c r="AF113" s="9">
        <v>4.53</v>
      </c>
      <c r="AG113" s="9">
        <v>4134.82</v>
      </c>
      <c r="AH113" s="9">
        <v>3426.07</v>
      </c>
      <c r="AI113" s="9">
        <v>1345.04</v>
      </c>
      <c r="AJ113" s="9">
        <v>4771.1099999999997</v>
      </c>
      <c r="AK113" s="9">
        <v>13.04</v>
      </c>
      <c r="AL113" s="9">
        <v>1750.84</v>
      </c>
      <c r="AM113" s="9">
        <v>3509.39</v>
      </c>
      <c r="AN113" s="9">
        <v>22.16</v>
      </c>
      <c r="AO113" s="6" t="str">
        <f>VLOOKUP(A113,ACTCTAZ1580!$A$2:$F$2837,5, FALSE)</f>
        <v>Berkeley</v>
      </c>
      <c r="AP113" s="6" t="str">
        <f>VLOOKUP(A113,ACTCTAZ1580!$A$2:$F$2837,6, FALSE)</f>
        <v>North</v>
      </c>
    </row>
    <row r="114" spans="1:42" x14ac:dyDescent="0.25">
      <c r="A114" s="9">
        <v>113</v>
      </c>
      <c r="B114" s="9">
        <v>4</v>
      </c>
      <c r="C114" s="10" t="s">
        <v>97</v>
      </c>
      <c r="D114" s="9">
        <v>1336</v>
      </c>
      <c r="E114" s="9">
        <v>219</v>
      </c>
      <c r="F114" s="9">
        <v>3858.61</v>
      </c>
      <c r="G114" s="9">
        <v>2414.5700000000002</v>
      </c>
      <c r="H114" s="9">
        <v>6273.18</v>
      </c>
      <c r="I114" s="9">
        <v>16.97</v>
      </c>
      <c r="J114" s="9">
        <v>5.79</v>
      </c>
      <c r="K114" s="9">
        <v>598.80999999999995</v>
      </c>
      <c r="L114" s="9">
        <v>514.92999999999995</v>
      </c>
      <c r="M114" s="9">
        <v>322.2</v>
      </c>
      <c r="N114" s="9">
        <v>309.02999999999997</v>
      </c>
      <c r="O114" s="9">
        <v>149.36000000000001</v>
      </c>
      <c r="P114" s="9">
        <v>2.72</v>
      </c>
      <c r="Q114" s="9">
        <v>1897.05</v>
      </c>
      <c r="R114" s="9">
        <v>387.37</v>
      </c>
      <c r="S114" s="9">
        <v>255.69</v>
      </c>
      <c r="T114" s="9">
        <v>255.17</v>
      </c>
      <c r="U114" s="9">
        <v>301.45999999999998</v>
      </c>
      <c r="V114" s="9">
        <v>0</v>
      </c>
      <c r="W114" s="9">
        <v>2.72</v>
      </c>
      <c r="X114" s="9">
        <v>1202.4100000000001</v>
      </c>
      <c r="Y114" s="9">
        <v>3099.46</v>
      </c>
      <c r="Z114" s="9">
        <v>898.23</v>
      </c>
      <c r="AA114" s="9">
        <v>6047.59</v>
      </c>
      <c r="AB114" s="9">
        <v>1863.04</v>
      </c>
      <c r="AC114" s="9">
        <v>1682.56</v>
      </c>
      <c r="AD114" s="9">
        <v>2042.01</v>
      </c>
      <c r="AE114" s="9">
        <v>505.91</v>
      </c>
      <c r="AF114" s="9">
        <v>13.88</v>
      </c>
      <c r="AG114" s="9">
        <v>12155</v>
      </c>
      <c r="AH114" s="9">
        <v>10099.1</v>
      </c>
      <c r="AI114" s="9">
        <v>4369.8500000000004</v>
      </c>
      <c r="AJ114" s="9">
        <v>14468.95</v>
      </c>
      <c r="AK114" s="9">
        <v>10.83</v>
      </c>
      <c r="AL114" s="9">
        <v>4774.3</v>
      </c>
      <c r="AM114" s="9">
        <v>9773.17</v>
      </c>
      <c r="AN114" s="9">
        <v>21.8</v>
      </c>
      <c r="AO114" s="6" t="str">
        <f>VLOOKUP(A114,ACTCTAZ1580!$A$2:$F$2837,5, FALSE)</f>
        <v>Berkeley</v>
      </c>
      <c r="AP114" s="6" t="str">
        <f>VLOOKUP(A114,ACTCTAZ1580!$A$2:$F$2837,6, FALSE)</f>
        <v>North</v>
      </c>
    </row>
    <row r="115" spans="1:42" x14ac:dyDescent="0.25">
      <c r="A115" s="9">
        <v>114</v>
      </c>
      <c r="B115" s="9">
        <v>4</v>
      </c>
      <c r="C115" s="10" t="s">
        <v>97</v>
      </c>
      <c r="D115" s="9">
        <v>2830</v>
      </c>
      <c r="E115" s="9">
        <v>210</v>
      </c>
      <c r="F115" s="9">
        <v>7534.69</v>
      </c>
      <c r="G115" s="9">
        <v>4729.28</v>
      </c>
      <c r="H115" s="9">
        <v>12263.97</v>
      </c>
      <c r="I115" s="9">
        <v>16.63</v>
      </c>
      <c r="J115" s="9">
        <v>5.49</v>
      </c>
      <c r="K115" s="9">
        <v>1029.8599999999999</v>
      </c>
      <c r="L115" s="9">
        <v>1064.93</v>
      </c>
      <c r="M115" s="9">
        <v>737.01</v>
      </c>
      <c r="N115" s="9">
        <v>617.49</v>
      </c>
      <c r="O115" s="9">
        <v>258.17</v>
      </c>
      <c r="P115" s="9">
        <v>4.26</v>
      </c>
      <c r="Q115" s="9">
        <v>3711.71</v>
      </c>
      <c r="R115" s="9">
        <v>400.52</v>
      </c>
      <c r="S115" s="9">
        <v>659.29</v>
      </c>
      <c r="T115" s="9">
        <v>601.30999999999995</v>
      </c>
      <c r="U115" s="9">
        <v>628.69000000000005</v>
      </c>
      <c r="V115" s="9">
        <v>0</v>
      </c>
      <c r="W115" s="9">
        <v>4.26</v>
      </c>
      <c r="X115" s="9">
        <v>2294.0700000000002</v>
      </c>
      <c r="Y115" s="9">
        <v>6005.79</v>
      </c>
      <c r="Z115" s="9">
        <v>1661.12</v>
      </c>
      <c r="AA115" s="9">
        <v>10489.25</v>
      </c>
      <c r="AB115" s="9">
        <v>4214.6899999999996</v>
      </c>
      <c r="AC115" s="9">
        <v>4080.46</v>
      </c>
      <c r="AD115" s="9">
        <v>4398.66</v>
      </c>
      <c r="AE115" s="9">
        <v>1005.88</v>
      </c>
      <c r="AF115" s="9">
        <v>17.27</v>
      </c>
      <c r="AG115" s="9">
        <v>24206.2</v>
      </c>
      <c r="AH115" s="9">
        <v>19790.27</v>
      </c>
      <c r="AI115" s="9">
        <v>8627.68</v>
      </c>
      <c r="AJ115" s="9">
        <v>28417.96</v>
      </c>
      <c r="AK115" s="9">
        <v>10.039999999999999</v>
      </c>
      <c r="AL115" s="9">
        <v>4061.87</v>
      </c>
      <c r="AM115" s="9">
        <v>16231.35</v>
      </c>
      <c r="AN115" s="9">
        <v>19.34</v>
      </c>
      <c r="AO115" s="6" t="str">
        <f>VLOOKUP(A115,ACTCTAZ1580!$A$2:$F$2837,5, FALSE)</f>
        <v>Berkeley</v>
      </c>
      <c r="AP115" s="6" t="str">
        <f>VLOOKUP(A115,ACTCTAZ1580!$A$2:$F$2837,6, FALSE)</f>
        <v>North</v>
      </c>
    </row>
    <row r="116" spans="1:42" x14ac:dyDescent="0.25">
      <c r="A116" s="9">
        <v>115</v>
      </c>
      <c r="B116" s="9">
        <v>4</v>
      </c>
      <c r="C116" s="10" t="s">
        <v>98</v>
      </c>
      <c r="D116" s="9">
        <v>541</v>
      </c>
      <c r="E116" s="9">
        <v>958</v>
      </c>
      <c r="F116" s="9">
        <v>2724.73</v>
      </c>
      <c r="G116" s="9">
        <v>4183.6499999999996</v>
      </c>
      <c r="H116" s="9">
        <v>6908.38</v>
      </c>
      <c r="I116" s="9">
        <v>21.48</v>
      </c>
      <c r="J116" s="9">
        <v>7.31</v>
      </c>
      <c r="K116" s="9">
        <v>173.77</v>
      </c>
      <c r="L116" s="9">
        <v>266.02</v>
      </c>
      <c r="M116" s="9">
        <v>177.09</v>
      </c>
      <c r="N116" s="9">
        <v>518.71</v>
      </c>
      <c r="O116" s="9">
        <v>31.68</v>
      </c>
      <c r="P116" s="9">
        <v>7.27</v>
      </c>
      <c r="Q116" s="9">
        <v>1174.54</v>
      </c>
      <c r="R116" s="9">
        <v>1055.1500000000001</v>
      </c>
      <c r="S116" s="9">
        <v>481.03</v>
      </c>
      <c r="T116" s="9">
        <v>259.76</v>
      </c>
      <c r="U116" s="9">
        <v>426.31</v>
      </c>
      <c r="V116" s="9">
        <v>0</v>
      </c>
      <c r="W116" s="9">
        <v>7.27</v>
      </c>
      <c r="X116" s="9">
        <v>2229.54</v>
      </c>
      <c r="Y116" s="9">
        <v>3404.08</v>
      </c>
      <c r="Z116" s="9">
        <v>1795.95</v>
      </c>
      <c r="AA116" s="9">
        <v>1594.43</v>
      </c>
      <c r="AB116" s="9">
        <v>929.51</v>
      </c>
      <c r="AC116" s="9">
        <v>1037.69</v>
      </c>
      <c r="AD116" s="9">
        <v>3845.63</v>
      </c>
      <c r="AE116" s="9">
        <v>179.04</v>
      </c>
      <c r="AF116" s="9">
        <v>37.340000000000003</v>
      </c>
      <c r="AG116" s="9">
        <v>7623.64</v>
      </c>
      <c r="AH116" s="9">
        <v>3740.67</v>
      </c>
      <c r="AI116" s="9">
        <v>1842.52</v>
      </c>
      <c r="AJ116" s="9">
        <v>5583.19</v>
      </c>
      <c r="AK116" s="9">
        <v>10.32</v>
      </c>
      <c r="AL116" s="9">
        <v>15637.69</v>
      </c>
      <c r="AM116" s="9">
        <v>23867.91</v>
      </c>
      <c r="AN116" s="9">
        <v>16.32</v>
      </c>
      <c r="AO116" s="6" t="str">
        <f>VLOOKUP(A116,ACTCTAZ1580!$A$2:$F$2837,5, FALSE)</f>
        <v>Emeryville</v>
      </c>
      <c r="AP116" s="6" t="str">
        <f>VLOOKUP(A116,ACTCTAZ1580!$A$2:$F$2837,6, FALSE)</f>
        <v>North</v>
      </c>
    </row>
    <row r="117" spans="1:42" x14ac:dyDescent="0.25">
      <c r="A117" s="9">
        <v>116</v>
      </c>
      <c r="B117" s="9">
        <v>4</v>
      </c>
      <c r="C117" s="10" t="s">
        <v>98</v>
      </c>
      <c r="D117" s="9">
        <v>2645</v>
      </c>
      <c r="E117" s="9">
        <v>2960</v>
      </c>
      <c r="F117" s="9">
        <v>10858.65</v>
      </c>
      <c r="G117" s="9">
        <v>14172.24</v>
      </c>
      <c r="H117" s="9">
        <v>25030.89</v>
      </c>
      <c r="I117" s="9">
        <v>25.93</v>
      </c>
      <c r="J117" s="9">
        <v>9.5500000000000007</v>
      </c>
      <c r="K117" s="9">
        <v>910.53</v>
      </c>
      <c r="L117" s="9">
        <v>1212.31</v>
      </c>
      <c r="M117" s="9">
        <v>909.38</v>
      </c>
      <c r="N117" s="9">
        <v>2279.67</v>
      </c>
      <c r="O117" s="9">
        <v>132.88999999999999</v>
      </c>
      <c r="P117" s="9">
        <v>20.23</v>
      </c>
      <c r="Q117" s="9">
        <v>5465.01</v>
      </c>
      <c r="R117" s="9">
        <v>3108.38</v>
      </c>
      <c r="S117" s="9">
        <v>1945.09</v>
      </c>
      <c r="T117" s="9">
        <v>1182.1099999999999</v>
      </c>
      <c r="U117" s="9">
        <v>1964.42</v>
      </c>
      <c r="V117" s="9">
        <v>0</v>
      </c>
      <c r="W117" s="9">
        <v>20.3</v>
      </c>
      <c r="X117" s="9">
        <v>8220.2999999999993</v>
      </c>
      <c r="Y117" s="9">
        <v>13685.31</v>
      </c>
      <c r="Z117" s="9">
        <v>6235.57</v>
      </c>
      <c r="AA117" s="9">
        <v>10812.64</v>
      </c>
      <c r="AB117" s="9">
        <v>6923.42</v>
      </c>
      <c r="AC117" s="9">
        <v>7427.52</v>
      </c>
      <c r="AD117" s="9">
        <v>23208.54</v>
      </c>
      <c r="AE117" s="9">
        <v>1337.61</v>
      </c>
      <c r="AF117" s="9">
        <v>138.75</v>
      </c>
      <c r="AG117" s="9">
        <v>49848.47</v>
      </c>
      <c r="AH117" s="9">
        <v>26501.18</v>
      </c>
      <c r="AI117" s="9">
        <v>9971.86</v>
      </c>
      <c r="AJ117" s="9">
        <v>36473.050000000003</v>
      </c>
      <c r="AK117" s="9">
        <v>13.79</v>
      </c>
      <c r="AL117" s="9">
        <v>52802.77</v>
      </c>
      <c r="AM117" s="9">
        <v>104144.21</v>
      </c>
      <c r="AN117" s="9">
        <v>17.84</v>
      </c>
      <c r="AO117" s="6" t="str">
        <f>VLOOKUP(A117,ACTCTAZ1580!$A$2:$F$2837,5, FALSE)</f>
        <v>Emeryville</v>
      </c>
      <c r="AP117" s="6" t="str">
        <f>VLOOKUP(A117,ACTCTAZ1580!$A$2:$F$2837,6, FALSE)</f>
        <v>North</v>
      </c>
    </row>
    <row r="118" spans="1:42" x14ac:dyDescent="0.25">
      <c r="A118" s="9">
        <v>117</v>
      </c>
      <c r="B118" s="9">
        <v>4</v>
      </c>
      <c r="C118" s="10" t="s">
        <v>98</v>
      </c>
      <c r="D118" s="9">
        <v>525</v>
      </c>
      <c r="E118" s="9">
        <v>1908</v>
      </c>
      <c r="F118" s="9">
        <v>3885.24</v>
      </c>
      <c r="G118" s="9">
        <v>6543.55</v>
      </c>
      <c r="H118" s="9">
        <v>10428.790000000001</v>
      </c>
      <c r="I118" s="9">
        <v>22.24</v>
      </c>
      <c r="J118" s="9">
        <v>7.98</v>
      </c>
      <c r="K118" s="9">
        <v>162.38999999999999</v>
      </c>
      <c r="L118" s="9">
        <v>239.7</v>
      </c>
      <c r="M118" s="9">
        <v>163.47</v>
      </c>
      <c r="N118" s="9">
        <v>953.37</v>
      </c>
      <c r="O118" s="9">
        <v>30.29</v>
      </c>
      <c r="P118" s="9">
        <v>11.88</v>
      </c>
      <c r="Q118" s="9">
        <v>1561.09</v>
      </c>
      <c r="R118" s="9">
        <v>1931.1</v>
      </c>
      <c r="S118" s="9">
        <v>427.86</v>
      </c>
      <c r="T118" s="9">
        <v>380.65</v>
      </c>
      <c r="U118" s="9">
        <v>752.79</v>
      </c>
      <c r="V118" s="9">
        <v>0</v>
      </c>
      <c r="W118" s="9">
        <v>11.87</v>
      </c>
      <c r="X118" s="9">
        <v>3504.28</v>
      </c>
      <c r="Y118" s="9">
        <v>5065.37</v>
      </c>
      <c r="Z118" s="9">
        <v>2739.61</v>
      </c>
      <c r="AA118" s="9">
        <v>1595.07</v>
      </c>
      <c r="AB118" s="9">
        <v>818.73</v>
      </c>
      <c r="AC118" s="9">
        <v>1007.73</v>
      </c>
      <c r="AD118" s="9">
        <v>7483.49</v>
      </c>
      <c r="AE118" s="9">
        <v>180.65</v>
      </c>
      <c r="AF118" s="9">
        <v>65.989999999999995</v>
      </c>
      <c r="AG118" s="9">
        <v>11151.66</v>
      </c>
      <c r="AH118" s="9">
        <v>3602.18</v>
      </c>
      <c r="AI118" s="9">
        <v>1714.33</v>
      </c>
      <c r="AJ118" s="9">
        <v>5316.51</v>
      </c>
      <c r="AK118" s="9">
        <v>10.130000000000001</v>
      </c>
      <c r="AL118" s="9">
        <v>29068.1</v>
      </c>
      <c r="AM118" s="9">
        <v>40780.1</v>
      </c>
      <c r="AN118" s="9">
        <v>15.23</v>
      </c>
      <c r="AO118" s="6" t="str">
        <f>VLOOKUP(A118,ACTCTAZ1580!$A$2:$F$2837,5, FALSE)</f>
        <v>Emeryville</v>
      </c>
      <c r="AP118" s="6" t="str">
        <f>VLOOKUP(A118,ACTCTAZ1580!$A$2:$F$2837,6, FALSE)</f>
        <v>North</v>
      </c>
    </row>
    <row r="119" spans="1:42" x14ac:dyDescent="0.25">
      <c r="A119" s="9">
        <v>118</v>
      </c>
      <c r="B119" s="9">
        <v>4</v>
      </c>
      <c r="C119" s="10" t="s">
        <v>98</v>
      </c>
      <c r="D119" s="9">
        <v>2072</v>
      </c>
      <c r="E119" s="9">
        <v>1392</v>
      </c>
      <c r="F119" s="9">
        <v>7656.87</v>
      </c>
      <c r="G119" s="9">
        <v>10349.77</v>
      </c>
      <c r="H119" s="9">
        <v>18006.64</v>
      </c>
      <c r="I119" s="9">
        <v>21.14</v>
      </c>
      <c r="J119" s="9">
        <v>6.95</v>
      </c>
      <c r="K119" s="9">
        <v>595.63</v>
      </c>
      <c r="L119" s="9">
        <v>779.09</v>
      </c>
      <c r="M119" s="9">
        <v>591.77</v>
      </c>
      <c r="N119" s="9">
        <v>1303.17</v>
      </c>
      <c r="O119" s="9">
        <v>102.5</v>
      </c>
      <c r="P119" s="9">
        <v>12.17</v>
      </c>
      <c r="Q119" s="9">
        <v>3384.33</v>
      </c>
      <c r="R119" s="9">
        <v>1327.48</v>
      </c>
      <c r="S119" s="9">
        <v>1996.08</v>
      </c>
      <c r="T119" s="9">
        <v>888.63</v>
      </c>
      <c r="U119" s="9">
        <v>1244.21</v>
      </c>
      <c r="V119" s="9">
        <v>0</v>
      </c>
      <c r="W119" s="9">
        <v>12.17</v>
      </c>
      <c r="X119" s="9">
        <v>5468.58</v>
      </c>
      <c r="Y119" s="9">
        <v>8852.9</v>
      </c>
      <c r="Z119" s="9">
        <v>4212.1899999999996</v>
      </c>
      <c r="AA119" s="9">
        <v>6318.58</v>
      </c>
      <c r="AB119" s="9">
        <v>2924.28</v>
      </c>
      <c r="AC119" s="9">
        <v>3794.64</v>
      </c>
      <c r="AD119" s="9">
        <v>10369.59</v>
      </c>
      <c r="AE119" s="9">
        <v>656.93</v>
      </c>
      <c r="AF119" s="9">
        <v>68.83</v>
      </c>
      <c r="AG119" s="9">
        <v>24132.86</v>
      </c>
      <c r="AH119" s="9">
        <v>13694.44</v>
      </c>
      <c r="AI119" s="9">
        <v>6060.65</v>
      </c>
      <c r="AJ119" s="9">
        <v>19755.09</v>
      </c>
      <c r="AK119" s="9">
        <v>9.5299999999999994</v>
      </c>
      <c r="AL119" s="9">
        <v>20244.16</v>
      </c>
      <c r="AM119" s="9">
        <v>51536.3</v>
      </c>
      <c r="AN119" s="9">
        <v>14.54</v>
      </c>
      <c r="AO119" s="6" t="str">
        <f>VLOOKUP(A119,ACTCTAZ1580!$A$2:$F$2837,5, FALSE)</f>
        <v>Emeryville</v>
      </c>
      <c r="AP119" s="6" t="str">
        <f>VLOOKUP(A119,ACTCTAZ1580!$A$2:$F$2837,6, FALSE)</f>
        <v>North</v>
      </c>
    </row>
    <row r="120" spans="1:42" x14ac:dyDescent="0.25">
      <c r="A120" s="9">
        <v>119</v>
      </c>
      <c r="B120" s="9">
        <v>4</v>
      </c>
      <c r="C120" s="10" t="s">
        <v>98</v>
      </c>
      <c r="D120" s="9">
        <v>171</v>
      </c>
      <c r="E120" s="9">
        <v>892</v>
      </c>
      <c r="F120" s="9">
        <v>1595.06</v>
      </c>
      <c r="G120" s="9">
        <v>3091.53</v>
      </c>
      <c r="H120" s="9">
        <v>4686.59</v>
      </c>
      <c r="I120" s="9">
        <v>22.14</v>
      </c>
      <c r="J120" s="9">
        <v>8.1300000000000008</v>
      </c>
      <c r="K120" s="9">
        <v>49.09</v>
      </c>
      <c r="L120" s="9">
        <v>83.73</v>
      </c>
      <c r="M120" s="9">
        <v>53.22</v>
      </c>
      <c r="N120" s="9">
        <v>290.39</v>
      </c>
      <c r="O120" s="9">
        <v>9.5399999999999991</v>
      </c>
      <c r="P120" s="9">
        <v>7.4</v>
      </c>
      <c r="Q120" s="9">
        <v>493.37</v>
      </c>
      <c r="R120" s="9">
        <v>1018.63</v>
      </c>
      <c r="S120" s="9">
        <v>222.64</v>
      </c>
      <c r="T120" s="9">
        <v>114.48</v>
      </c>
      <c r="U120" s="9">
        <v>241.93</v>
      </c>
      <c r="V120" s="9">
        <v>0</v>
      </c>
      <c r="W120" s="9">
        <v>7.4</v>
      </c>
      <c r="X120" s="9">
        <v>1605.07</v>
      </c>
      <c r="Y120" s="9">
        <v>2098.4499999999998</v>
      </c>
      <c r="Z120" s="9">
        <v>1355.75</v>
      </c>
      <c r="AA120" s="9">
        <v>431.64</v>
      </c>
      <c r="AB120" s="9">
        <v>267.48</v>
      </c>
      <c r="AC120" s="9">
        <v>313.67</v>
      </c>
      <c r="AD120" s="9">
        <v>2179.7199999999998</v>
      </c>
      <c r="AE120" s="9">
        <v>54.6</v>
      </c>
      <c r="AF120" s="9">
        <v>43.34</v>
      </c>
      <c r="AG120" s="9">
        <v>3290.45</v>
      </c>
      <c r="AH120" s="9">
        <v>1067.3900000000001</v>
      </c>
      <c r="AI120" s="9">
        <v>555.19000000000005</v>
      </c>
      <c r="AJ120" s="9">
        <v>1622.58</v>
      </c>
      <c r="AK120" s="9">
        <v>9.49</v>
      </c>
      <c r="AL120" s="9">
        <v>15007.93</v>
      </c>
      <c r="AM120" s="9">
        <v>19116.95</v>
      </c>
      <c r="AN120" s="9">
        <v>16.829999999999998</v>
      </c>
      <c r="AO120" s="6" t="str">
        <f>VLOOKUP(A120,ACTCTAZ1580!$A$2:$F$2837,5, FALSE)</f>
        <v>Emeryville</v>
      </c>
      <c r="AP120" s="6" t="str">
        <f>VLOOKUP(A120,ACTCTAZ1580!$A$2:$F$2837,6, FALSE)</f>
        <v>North</v>
      </c>
    </row>
    <row r="121" spans="1:42" x14ac:dyDescent="0.25">
      <c r="A121" s="9">
        <v>120</v>
      </c>
      <c r="B121" s="9">
        <v>4</v>
      </c>
      <c r="C121" s="10" t="s">
        <v>98</v>
      </c>
      <c r="D121" s="9">
        <v>1031</v>
      </c>
      <c r="E121" s="9">
        <v>877</v>
      </c>
      <c r="F121" s="9">
        <v>4621.76</v>
      </c>
      <c r="G121" s="9">
        <v>7753.69</v>
      </c>
      <c r="H121" s="9">
        <v>12375.45</v>
      </c>
      <c r="I121" s="9">
        <v>19.47</v>
      </c>
      <c r="J121" s="9">
        <v>6.21</v>
      </c>
      <c r="K121" s="9">
        <v>291.45999999999998</v>
      </c>
      <c r="L121" s="9">
        <v>387.16</v>
      </c>
      <c r="M121" s="9">
        <v>281.13</v>
      </c>
      <c r="N121" s="9">
        <v>963.74</v>
      </c>
      <c r="O121" s="9">
        <v>43.3</v>
      </c>
      <c r="P121" s="9">
        <v>8.64</v>
      </c>
      <c r="Q121" s="9">
        <v>1975.43</v>
      </c>
      <c r="R121" s="9">
        <v>801.77</v>
      </c>
      <c r="S121" s="9">
        <v>1551.16</v>
      </c>
      <c r="T121" s="9">
        <v>612.44000000000005</v>
      </c>
      <c r="U121" s="9">
        <v>959.26</v>
      </c>
      <c r="V121" s="9">
        <v>0</v>
      </c>
      <c r="W121" s="9">
        <v>8.65</v>
      </c>
      <c r="X121" s="9">
        <v>3933.28</v>
      </c>
      <c r="Y121" s="9">
        <v>5908.71</v>
      </c>
      <c r="Z121" s="9">
        <v>2965.37</v>
      </c>
      <c r="AA121" s="9">
        <v>2898.57</v>
      </c>
      <c r="AB121" s="9">
        <v>1462.7</v>
      </c>
      <c r="AC121" s="9">
        <v>1596.84</v>
      </c>
      <c r="AD121" s="9">
        <v>6908.92</v>
      </c>
      <c r="AE121" s="9">
        <v>238.72</v>
      </c>
      <c r="AF121" s="9">
        <v>37.729999999999997</v>
      </c>
      <c r="AG121" s="9">
        <v>13143.48</v>
      </c>
      <c r="AH121" s="9">
        <v>6196.83</v>
      </c>
      <c r="AI121" s="9">
        <v>2795.61</v>
      </c>
      <c r="AJ121" s="9">
        <v>8992.44</v>
      </c>
      <c r="AK121" s="9">
        <v>8.7200000000000006</v>
      </c>
      <c r="AL121" s="9">
        <v>11499.14</v>
      </c>
      <c r="AM121" s="9">
        <v>32599.57</v>
      </c>
      <c r="AN121" s="9">
        <v>13.11</v>
      </c>
      <c r="AO121" s="6" t="str">
        <f>VLOOKUP(A121,ACTCTAZ1580!$A$2:$F$2837,5, FALSE)</f>
        <v>Emeryville</v>
      </c>
      <c r="AP121" s="6" t="str">
        <f>VLOOKUP(A121,ACTCTAZ1580!$A$2:$F$2837,6, FALSE)</f>
        <v>North</v>
      </c>
    </row>
    <row r="122" spans="1:42" x14ac:dyDescent="0.25">
      <c r="A122" s="9">
        <v>121</v>
      </c>
      <c r="B122" s="9">
        <v>4</v>
      </c>
      <c r="C122" s="10" t="s">
        <v>98</v>
      </c>
      <c r="D122" s="9">
        <v>1893</v>
      </c>
      <c r="E122" s="9">
        <v>666</v>
      </c>
      <c r="F122" s="9">
        <v>5973.57</v>
      </c>
      <c r="G122" s="9">
        <v>6363.99</v>
      </c>
      <c r="H122" s="9">
        <v>12337.56</v>
      </c>
      <c r="I122" s="9">
        <v>19.57</v>
      </c>
      <c r="J122" s="9">
        <v>5.95</v>
      </c>
      <c r="K122" s="9">
        <v>544.86</v>
      </c>
      <c r="L122" s="9">
        <v>697.18</v>
      </c>
      <c r="M122" s="9">
        <v>538.52</v>
      </c>
      <c r="N122" s="9">
        <v>800.19</v>
      </c>
      <c r="O122" s="9">
        <v>86.74</v>
      </c>
      <c r="P122" s="9">
        <v>7.3</v>
      </c>
      <c r="Q122" s="9">
        <v>2674.79</v>
      </c>
      <c r="R122" s="9">
        <v>678.59</v>
      </c>
      <c r="S122" s="9">
        <v>841.77</v>
      </c>
      <c r="T122" s="9">
        <v>638.72</v>
      </c>
      <c r="U122" s="9">
        <v>779</v>
      </c>
      <c r="V122" s="9">
        <v>46.72</v>
      </c>
      <c r="W122" s="9">
        <v>7.3</v>
      </c>
      <c r="X122" s="9">
        <v>2992.1</v>
      </c>
      <c r="Y122" s="9">
        <v>5666.89</v>
      </c>
      <c r="Z122" s="9">
        <v>2205.8000000000002</v>
      </c>
      <c r="AA122" s="9">
        <v>5530.14</v>
      </c>
      <c r="AB122" s="9">
        <v>2759.24</v>
      </c>
      <c r="AC122" s="9">
        <v>3026.06</v>
      </c>
      <c r="AD122" s="9">
        <v>5780.65</v>
      </c>
      <c r="AE122" s="9">
        <v>424.96</v>
      </c>
      <c r="AF122" s="9">
        <v>31.26</v>
      </c>
      <c r="AG122" s="9">
        <v>17552.32</v>
      </c>
      <c r="AH122" s="9">
        <v>11740.4</v>
      </c>
      <c r="AI122" s="9">
        <v>5175.62</v>
      </c>
      <c r="AJ122" s="9">
        <v>16916.03</v>
      </c>
      <c r="AK122" s="9">
        <v>8.94</v>
      </c>
      <c r="AL122" s="9">
        <v>9551.9599999999991</v>
      </c>
      <c r="AM122" s="9">
        <v>25295.58</v>
      </c>
      <c r="AN122" s="9">
        <v>14.34</v>
      </c>
      <c r="AO122" s="6" t="str">
        <f>VLOOKUP(A122,ACTCTAZ1580!$A$2:$F$2837,5, FALSE)</f>
        <v>Emeryville</v>
      </c>
      <c r="AP122" s="6" t="str">
        <f>VLOOKUP(A122,ACTCTAZ1580!$A$2:$F$2837,6, FALSE)</f>
        <v>North</v>
      </c>
    </row>
    <row r="123" spans="1:42" x14ac:dyDescent="0.25">
      <c r="A123" s="9">
        <v>122</v>
      </c>
      <c r="B123" s="9">
        <v>4</v>
      </c>
      <c r="C123" s="10" t="s">
        <v>98</v>
      </c>
      <c r="D123" s="9">
        <v>106</v>
      </c>
      <c r="E123" s="9">
        <v>1022</v>
      </c>
      <c r="F123" s="9">
        <v>1733.58</v>
      </c>
      <c r="G123" s="9">
        <v>3450.27</v>
      </c>
      <c r="H123" s="9">
        <v>5183.8500000000004</v>
      </c>
      <c r="I123" s="9">
        <v>21.16</v>
      </c>
      <c r="J123" s="9">
        <v>7.58</v>
      </c>
      <c r="K123" s="9">
        <v>28.63</v>
      </c>
      <c r="L123" s="9">
        <v>48.44</v>
      </c>
      <c r="M123" s="9">
        <v>32.46</v>
      </c>
      <c r="N123" s="9">
        <v>521.64</v>
      </c>
      <c r="O123" s="9">
        <v>6.01</v>
      </c>
      <c r="P123" s="9">
        <v>6.65</v>
      </c>
      <c r="Q123" s="9">
        <v>643.83000000000004</v>
      </c>
      <c r="R123" s="9">
        <v>937.01</v>
      </c>
      <c r="S123" s="9">
        <v>232.41</v>
      </c>
      <c r="T123" s="9">
        <v>187.83</v>
      </c>
      <c r="U123" s="9">
        <v>432.33</v>
      </c>
      <c r="V123" s="9">
        <v>0</v>
      </c>
      <c r="W123" s="9">
        <v>6.65</v>
      </c>
      <c r="X123" s="9">
        <v>1796.21</v>
      </c>
      <c r="Y123" s="9">
        <v>2440.04</v>
      </c>
      <c r="Z123" s="9">
        <v>1357.24</v>
      </c>
      <c r="AA123" s="9">
        <v>237.86</v>
      </c>
      <c r="AB123" s="9">
        <v>163.07</v>
      </c>
      <c r="AC123" s="9">
        <v>175.92</v>
      </c>
      <c r="AD123" s="9">
        <v>3784.52</v>
      </c>
      <c r="AE123" s="9">
        <v>31.79</v>
      </c>
      <c r="AF123" s="9">
        <v>34.76</v>
      </c>
      <c r="AG123" s="9">
        <v>4427.92</v>
      </c>
      <c r="AH123" s="9">
        <v>608.64</v>
      </c>
      <c r="AI123" s="9">
        <v>311.52</v>
      </c>
      <c r="AJ123" s="9">
        <v>920.16</v>
      </c>
      <c r="AK123" s="9">
        <v>8.68</v>
      </c>
      <c r="AL123" s="9">
        <v>13490.04</v>
      </c>
      <c r="AM123" s="9">
        <v>19382.419999999998</v>
      </c>
      <c r="AN123" s="9">
        <v>13.2</v>
      </c>
      <c r="AO123" s="6" t="str">
        <f>VLOOKUP(A123,ACTCTAZ1580!$A$2:$F$2837,5, FALSE)</f>
        <v>Emeryville</v>
      </c>
      <c r="AP123" s="6" t="str">
        <f>VLOOKUP(A123,ACTCTAZ1580!$A$2:$F$2837,6, FALSE)</f>
        <v>North</v>
      </c>
    </row>
    <row r="124" spans="1:42" x14ac:dyDescent="0.25">
      <c r="A124" s="9">
        <v>123</v>
      </c>
      <c r="B124" s="9">
        <v>4</v>
      </c>
      <c r="C124" s="10" t="s">
        <v>98</v>
      </c>
      <c r="D124" s="9">
        <v>700</v>
      </c>
      <c r="E124" s="9">
        <v>694</v>
      </c>
      <c r="F124" s="9">
        <v>2753.03</v>
      </c>
      <c r="G124" s="9">
        <v>3648.94</v>
      </c>
      <c r="H124" s="9">
        <v>6401.97</v>
      </c>
      <c r="I124" s="9">
        <v>20.47</v>
      </c>
      <c r="J124" s="9">
        <v>6.56</v>
      </c>
      <c r="K124" s="9">
        <v>197.14</v>
      </c>
      <c r="L124" s="9">
        <v>262.98</v>
      </c>
      <c r="M124" s="9">
        <v>198.82</v>
      </c>
      <c r="N124" s="9">
        <v>433.33</v>
      </c>
      <c r="O124" s="9">
        <v>29.96</v>
      </c>
      <c r="P124" s="9">
        <v>5.58</v>
      </c>
      <c r="Q124" s="9">
        <v>1127.82</v>
      </c>
      <c r="R124" s="9">
        <v>646.11</v>
      </c>
      <c r="S124" s="9">
        <v>541.4</v>
      </c>
      <c r="T124" s="9">
        <v>270.01</v>
      </c>
      <c r="U124" s="9">
        <v>377.85</v>
      </c>
      <c r="V124" s="9">
        <v>0</v>
      </c>
      <c r="W124" s="9">
        <v>5.58</v>
      </c>
      <c r="X124" s="9">
        <v>1840.95</v>
      </c>
      <c r="Y124" s="9">
        <v>2968.76</v>
      </c>
      <c r="Z124" s="9">
        <v>1457.51</v>
      </c>
      <c r="AA124" s="9">
        <v>1882.36</v>
      </c>
      <c r="AB124" s="9">
        <v>940.78</v>
      </c>
      <c r="AC124" s="9">
        <v>1144.06</v>
      </c>
      <c r="AD124" s="9">
        <v>3192.5</v>
      </c>
      <c r="AE124" s="9">
        <v>170.09</v>
      </c>
      <c r="AF124" s="9">
        <v>28</v>
      </c>
      <c r="AG124" s="9">
        <v>7357.79</v>
      </c>
      <c r="AH124" s="9">
        <v>4137.29</v>
      </c>
      <c r="AI124" s="9">
        <v>1960.28</v>
      </c>
      <c r="AJ124" s="9">
        <v>6097.57</v>
      </c>
      <c r="AK124" s="9">
        <v>8.7100000000000009</v>
      </c>
      <c r="AL124" s="9">
        <v>9408.2099999999991</v>
      </c>
      <c r="AM124" s="9">
        <v>17369.310000000001</v>
      </c>
      <c r="AN124" s="9">
        <v>13.56</v>
      </c>
      <c r="AO124" s="6" t="str">
        <f>VLOOKUP(A124,ACTCTAZ1580!$A$2:$F$2837,5, FALSE)</f>
        <v>Emeryville</v>
      </c>
      <c r="AP124" s="6" t="str">
        <f>VLOOKUP(A124,ACTCTAZ1580!$A$2:$F$2837,6, FALSE)</f>
        <v>North</v>
      </c>
    </row>
    <row r="125" spans="1:42" x14ac:dyDescent="0.25">
      <c r="A125" s="9">
        <v>124</v>
      </c>
      <c r="B125" s="9">
        <v>4</v>
      </c>
      <c r="C125" s="10" t="s">
        <v>98</v>
      </c>
      <c r="D125" s="9">
        <v>268</v>
      </c>
      <c r="E125" s="9">
        <v>587</v>
      </c>
      <c r="F125" s="9">
        <v>1541.08</v>
      </c>
      <c r="G125" s="9">
        <v>2448.91</v>
      </c>
      <c r="H125" s="9">
        <v>3989.99</v>
      </c>
      <c r="I125" s="9">
        <v>20.91</v>
      </c>
      <c r="J125" s="9">
        <v>7.09</v>
      </c>
      <c r="K125" s="9">
        <v>83.66</v>
      </c>
      <c r="L125" s="9">
        <v>126.35</v>
      </c>
      <c r="M125" s="9">
        <v>85.63</v>
      </c>
      <c r="N125" s="9">
        <v>327.47000000000003</v>
      </c>
      <c r="O125" s="9">
        <v>14.58</v>
      </c>
      <c r="P125" s="9">
        <v>4.16</v>
      </c>
      <c r="Q125" s="9">
        <v>641.85</v>
      </c>
      <c r="R125" s="9">
        <v>618.12</v>
      </c>
      <c r="S125" s="9">
        <v>255.03</v>
      </c>
      <c r="T125" s="9">
        <v>152.51</v>
      </c>
      <c r="U125" s="9">
        <v>275.69</v>
      </c>
      <c r="V125" s="9">
        <v>0</v>
      </c>
      <c r="W125" s="9">
        <v>4.16</v>
      </c>
      <c r="X125" s="9">
        <v>1305.52</v>
      </c>
      <c r="Y125" s="9">
        <v>1947.37</v>
      </c>
      <c r="Z125" s="9">
        <v>1025.6600000000001</v>
      </c>
      <c r="AA125" s="9">
        <v>740.67</v>
      </c>
      <c r="AB125" s="9">
        <v>441.57</v>
      </c>
      <c r="AC125" s="9">
        <v>480.85</v>
      </c>
      <c r="AD125" s="9">
        <v>2375.4299999999998</v>
      </c>
      <c r="AE125" s="9">
        <v>79.06</v>
      </c>
      <c r="AF125" s="9">
        <v>21.01</v>
      </c>
      <c r="AG125" s="9">
        <v>4138.6000000000004</v>
      </c>
      <c r="AH125" s="9">
        <v>1742.16</v>
      </c>
      <c r="AI125" s="9">
        <v>857.06</v>
      </c>
      <c r="AJ125" s="9">
        <v>2599.2199999999998</v>
      </c>
      <c r="AK125" s="9">
        <v>9.6999999999999993</v>
      </c>
      <c r="AL125" s="9">
        <v>8859.49</v>
      </c>
      <c r="AM125" s="9">
        <v>13434.15</v>
      </c>
      <c r="AN125" s="9">
        <v>15.09</v>
      </c>
      <c r="AO125" s="6" t="str">
        <f>VLOOKUP(A125,ACTCTAZ1580!$A$2:$F$2837,5, FALSE)</f>
        <v>Emeryville</v>
      </c>
      <c r="AP125" s="6" t="str">
        <f>VLOOKUP(A125,ACTCTAZ1580!$A$2:$F$2837,6, FALSE)</f>
        <v>North</v>
      </c>
    </row>
    <row r="126" spans="1:42" x14ac:dyDescent="0.25">
      <c r="A126" s="9">
        <v>125</v>
      </c>
      <c r="B126" s="9">
        <v>4</v>
      </c>
      <c r="C126" s="10" t="s">
        <v>98</v>
      </c>
      <c r="D126" s="9">
        <v>0</v>
      </c>
      <c r="E126" s="9">
        <v>642</v>
      </c>
      <c r="F126" s="9">
        <v>1753.08</v>
      </c>
      <c r="G126" s="9">
        <v>4885.2</v>
      </c>
      <c r="H126" s="9">
        <v>6638.28</v>
      </c>
      <c r="I126" s="9">
        <v>20.87</v>
      </c>
      <c r="J126" s="9">
        <v>7.42</v>
      </c>
      <c r="K126" s="9">
        <v>0.59</v>
      </c>
      <c r="L126" s="9">
        <v>0</v>
      </c>
      <c r="M126" s="9">
        <v>0.22</v>
      </c>
      <c r="N126" s="9">
        <v>725.19</v>
      </c>
      <c r="O126" s="9">
        <v>9.4499999999999993</v>
      </c>
      <c r="P126" s="9">
        <v>5.44</v>
      </c>
      <c r="Q126" s="9">
        <v>740.89</v>
      </c>
      <c r="R126" s="9">
        <v>463.48</v>
      </c>
      <c r="S126" s="9">
        <v>1007.82</v>
      </c>
      <c r="T126" s="9">
        <v>360.56</v>
      </c>
      <c r="U126" s="9">
        <v>733.19</v>
      </c>
      <c r="V126" s="9">
        <v>0</v>
      </c>
      <c r="W126" s="9">
        <v>5.44</v>
      </c>
      <c r="X126" s="9">
        <v>2570.5</v>
      </c>
      <c r="Y126" s="9">
        <v>3311.39</v>
      </c>
      <c r="Z126" s="9">
        <v>1831.86</v>
      </c>
      <c r="AA126" s="9">
        <v>11.19</v>
      </c>
      <c r="AB126" s="9">
        <v>0</v>
      </c>
      <c r="AC126" s="9">
        <v>3.6</v>
      </c>
      <c r="AD126" s="9">
        <v>5841.33</v>
      </c>
      <c r="AE126" s="9">
        <v>60.37</v>
      </c>
      <c r="AF126" s="9">
        <v>28.76</v>
      </c>
      <c r="AG126" s="9">
        <v>5945.24</v>
      </c>
      <c r="AH126" s="9">
        <v>75.150000000000006</v>
      </c>
      <c r="AI126" s="9">
        <v>18.57</v>
      </c>
      <c r="AJ126" s="9">
        <v>93.72</v>
      </c>
      <c r="AK126" s="9">
        <v>0</v>
      </c>
      <c r="AL126" s="9">
        <v>7144.32</v>
      </c>
      <c r="AM126" s="9">
        <v>23617.29</v>
      </c>
      <c r="AN126" s="9">
        <v>11.13</v>
      </c>
      <c r="AO126" s="6" t="str">
        <f>VLOOKUP(A126,ACTCTAZ1580!$A$2:$F$2837,5, FALSE)</f>
        <v>Emeryville</v>
      </c>
      <c r="AP126" s="6" t="str">
        <f>VLOOKUP(A126,ACTCTAZ1580!$A$2:$F$2837,6, FALSE)</f>
        <v>North</v>
      </c>
    </row>
    <row r="127" spans="1:42" x14ac:dyDescent="0.25">
      <c r="A127" s="9">
        <v>126</v>
      </c>
      <c r="B127" s="9">
        <v>4</v>
      </c>
      <c r="C127" s="10" t="s">
        <v>98</v>
      </c>
      <c r="D127" s="9">
        <v>9</v>
      </c>
      <c r="E127" s="9">
        <v>885</v>
      </c>
      <c r="F127" s="9">
        <v>2352.19</v>
      </c>
      <c r="G127" s="9">
        <v>6472.49</v>
      </c>
      <c r="H127" s="9">
        <v>8824.68</v>
      </c>
      <c r="I127" s="9">
        <v>20.62</v>
      </c>
      <c r="J127" s="9">
        <v>7.28</v>
      </c>
      <c r="K127" s="9">
        <v>0.82</v>
      </c>
      <c r="L127" s="9">
        <v>0.63</v>
      </c>
      <c r="M127" s="9">
        <v>0.57999999999999996</v>
      </c>
      <c r="N127" s="9">
        <v>971.9</v>
      </c>
      <c r="O127" s="9">
        <v>0.69</v>
      </c>
      <c r="P127" s="9">
        <v>7.43</v>
      </c>
      <c r="Q127" s="9">
        <v>982.05</v>
      </c>
      <c r="R127" s="9">
        <v>625.91999999999996</v>
      </c>
      <c r="S127" s="9">
        <v>1288.69</v>
      </c>
      <c r="T127" s="9">
        <v>475.4</v>
      </c>
      <c r="U127" s="9">
        <v>983.54</v>
      </c>
      <c r="V127" s="9">
        <v>0</v>
      </c>
      <c r="W127" s="9">
        <v>7.43</v>
      </c>
      <c r="X127" s="9">
        <v>3380.98</v>
      </c>
      <c r="Y127" s="9">
        <v>4363.04</v>
      </c>
      <c r="Z127" s="9">
        <v>2390.02</v>
      </c>
      <c r="AA127" s="9">
        <v>15.6</v>
      </c>
      <c r="AB127" s="9">
        <v>0.87</v>
      </c>
      <c r="AC127" s="9">
        <v>7</v>
      </c>
      <c r="AD127" s="9">
        <v>7653.07</v>
      </c>
      <c r="AE127" s="9">
        <v>4.17</v>
      </c>
      <c r="AF127" s="9">
        <v>39.08</v>
      </c>
      <c r="AG127" s="9">
        <v>7719.79</v>
      </c>
      <c r="AH127" s="9">
        <v>27.64</v>
      </c>
      <c r="AI127" s="9">
        <v>4.01</v>
      </c>
      <c r="AJ127" s="9">
        <v>31.65</v>
      </c>
      <c r="AK127" s="9">
        <v>3.52</v>
      </c>
      <c r="AL127" s="9">
        <v>9608.66</v>
      </c>
      <c r="AM127" s="9">
        <v>30591.41</v>
      </c>
      <c r="AN127" s="9">
        <v>10.86</v>
      </c>
      <c r="AO127" s="6" t="str">
        <f>VLOOKUP(A127,ACTCTAZ1580!$A$2:$F$2837,5, FALSE)</f>
        <v>Emeryville</v>
      </c>
      <c r="AP127" s="6" t="str">
        <f>VLOOKUP(A127,ACTCTAZ1580!$A$2:$F$2837,6, FALSE)</f>
        <v>North</v>
      </c>
    </row>
    <row r="128" spans="1:42" x14ac:dyDescent="0.25">
      <c r="A128" s="9">
        <v>127</v>
      </c>
      <c r="B128" s="9">
        <v>4</v>
      </c>
      <c r="C128" s="10"/>
      <c r="D128" s="9">
        <v>3048</v>
      </c>
      <c r="E128" s="9">
        <v>2946</v>
      </c>
      <c r="F128" s="9">
        <v>13801.39</v>
      </c>
      <c r="G128" s="9">
        <v>13826.98</v>
      </c>
      <c r="H128" s="9">
        <v>27628.37</v>
      </c>
      <c r="I128" s="9">
        <v>26.45</v>
      </c>
      <c r="J128" s="9">
        <v>10.89</v>
      </c>
      <c r="K128" s="9">
        <v>2493.29</v>
      </c>
      <c r="L128" s="9">
        <v>1899.05</v>
      </c>
      <c r="M128" s="9">
        <v>1217.52</v>
      </c>
      <c r="N128" s="9">
        <v>2053.89</v>
      </c>
      <c r="O128" s="9">
        <v>104.79</v>
      </c>
      <c r="P128" s="9">
        <v>25.07</v>
      </c>
      <c r="Q128" s="9">
        <v>7793.61</v>
      </c>
      <c r="R128" s="9">
        <v>3656.73</v>
      </c>
      <c r="S128" s="9">
        <v>2068.84</v>
      </c>
      <c r="T128" s="9">
        <v>792.01</v>
      </c>
      <c r="U128" s="9">
        <v>1768.02</v>
      </c>
      <c r="V128" s="9">
        <v>0</v>
      </c>
      <c r="W128" s="9">
        <v>25.26</v>
      </c>
      <c r="X128" s="9">
        <v>8310.85</v>
      </c>
      <c r="Y128" s="9">
        <v>16104.46</v>
      </c>
      <c r="Z128" s="9">
        <v>6517.57</v>
      </c>
      <c r="AA128" s="9">
        <v>30663.21</v>
      </c>
      <c r="AB128" s="9">
        <v>16543.5</v>
      </c>
      <c r="AC128" s="9">
        <v>11184.94</v>
      </c>
      <c r="AD128" s="9">
        <v>22560.95</v>
      </c>
      <c r="AE128" s="9">
        <v>399.68</v>
      </c>
      <c r="AF128" s="9">
        <v>185.85</v>
      </c>
      <c r="AG128" s="9">
        <v>81538.12</v>
      </c>
      <c r="AH128" s="9">
        <v>58791.33</v>
      </c>
      <c r="AI128" s="9">
        <v>19060.32</v>
      </c>
      <c r="AJ128" s="9">
        <v>77851.649999999994</v>
      </c>
      <c r="AK128" s="9">
        <v>25.54</v>
      </c>
      <c r="AL128" s="9">
        <v>59062.77</v>
      </c>
      <c r="AM128" s="9">
        <v>115801.91</v>
      </c>
      <c r="AN128" s="9">
        <v>20.05</v>
      </c>
      <c r="AO128" s="6" t="str">
        <f>VLOOKUP(A128,ACTCTAZ1580!$A$2:$F$2837,5, FALSE)</f>
        <v>Oakland</v>
      </c>
      <c r="AP128" s="6" t="str">
        <f>VLOOKUP(A128,ACTCTAZ1580!$A$2:$F$2837,6, FALSE)</f>
        <v>North</v>
      </c>
    </row>
    <row r="129" spans="1:42" x14ac:dyDescent="0.25">
      <c r="A129" s="9">
        <v>128</v>
      </c>
      <c r="B129" s="9">
        <v>4</v>
      </c>
      <c r="C129" s="10"/>
      <c r="D129" s="9">
        <v>482</v>
      </c>
      <c r="E129" s="9">
        <v>43</v>
      </c>
      <c r="F129" s="9">
        <v>1413.97</v>
      </c>
      <c r="G129" s="9">
        <v>800.62</v>
      </c>
      <c r="H129" s="9">
        <v>2214.59</v>
      </c>
      <c r="I129" s="9">
        <v>18.8</v>
      </c>
      <c r="J129" s="9">
        <v>5.76</v>
      </c>
      <c r="K129" s="9">
        <v>285.42</v>
      </c>
      <c r="L129" s="9">
        <v>226.39</v>
      </c>
      <c r="M129" s="9">
        <v>133.94999999999999</v>
      </c>
      <c r="N129" s="9">
        <v>111.29</v>
      </c>
      <c r="O129" s="9">
        <v>31.21</v>
      </c>
      <c r="P129" s="9">
        <v>0.74</v>
      </c>
      <c r="Q129" s="9">
        <v>789</v>
      </c>
      <c r="R129" s="9">
        <v>74.099999999999994</v>
      </c>
      <c r="S129" s="9">
        <v>116.32</v>
      </c>
      <c r="T129" s="9">
        <v>109.39</v>
      </c>
      <c r="U129" s="9">
        <v>112.52</v>
      </c>
      <c r="V129" s="9">
        <v>0</v>
      </c>
      <c r="W129" s="9">
        <v>0.74</v>
      </c>
      <c r="X129" s="9">
        <v>413.08</v>
      </c>
      <c r="Y129" s="9">
        <v>1202.08</v>
      </c>
      <c r="Z129" s="9">
        <v>299.81</v>
      </c>
      <c r="AA129" s="9">
        <v>2799.75</v>
      </c>
      <c r="AB129" s="9">
        <v>858.36</v>
      </c>
      <c r="AC129" s="9">
        <v>718.99</v>
      </c>
      <c r="AD129" s="9">
        <v>734.07</v>
      </c>
      <c r="AE129" s="9">
        <v>89.16</v>
      </c>
      <c r="AF129" s="9">
        <v>2.42</v>
      </c>
      <c r="AG129" s="9">
        <v>5202.75</v>
      </c>
      <c r="AH129" s="9">
        <v>4466.26</v>
      </c>
      <c r="AI129" s="9">
        <v>1914.45</v>
      </c>
      <c r="AJ129" s="9">
        <v>6380.71</v>
      </c>
      <c r="AK129" s="9">
        <v>13.24</v>
      </c>
      <c r="AL129" s="9">
        <v>832.04</v>
      </c>
      <c r="AM129" s="9">
        <v>2941.99</v>
      </c>
      <c r="AN129" s="9">
        <v>19.350000000000001</v>
      </c>
      <c r="AO129" s="6" t="str">
        <f>VLOOKUP(A129,ACTCTAZ1580!$A$2:$F$2837,5, FALSE)</f>
        <v>Oakland</v>
      </c>
      <c r="AP129" s="6" t="str">
        <f>VLOOKUP(A129,ACTCTAZ1580!$A$2:$F$2837,6, FALSE)</f>
        <v>North</v>
      </c>
    </row>
    <row r="130" spans="1:42" x14ac:dyDescent="0.25">
      <c r="A130" s="9">
        <v>129</v>
      </c>
      <c r="B130" s="9">
        <v>4</v>
      </c>
      <c r="C130" s="10"/>
      <c r="D130" s="9">
        <v>619</v>
      </c>
      <c r="E130" s="9">
        <v>257</v>
      </c>
      <c r="F130" s="9">
        <v>2039.69</v>
      </c>
      <c r="G130" s="9">
        <v>1577.31</v>
      </c>
      <c r="H130" s="9">
        <v>3617</v>
      </c>
      <c r="I130" s="9">
        <v>18.75</v>
      </c>
      <c r="J130" s="9">
        <v>6.33</v>
      </c>
      <c r="K130" s="9">
        <v>340.51</v>
      </c>
      <c r="L130" s="9">
        <v>250.72</v>
      </c>
      <c r="M130" s="9">
        <v>161.07</v>
      </c>
      <c r="N130" s="9">
        <v>238.14</v>
      </c>
      <c r="O130" s="9">
        <v>34.14</v>
      </c>
      <c r="P130" s="9">
        <v>2.37</v>
      </c>
      <c r="Q130" s="9">
        <v>1026.95</v>
      </c>
      <c r="R130" s="9">
        <v>305.38</v>
      </c>
      <c r="S130" s="9">
        <v>140.44999999999999</v>
      </c>
      <c r="T130" s="9">
        <v>150.78</v>
      </c>
      <c r="U130" s="9">
        <v>218.72</v>
      </c>
      <c r="V130" s="9">
        <v>0</v>
      </c>
      <c r="W130" s="9">
        <v>2.37</v>
      </c>
      <c r="X130" s="9">
        <v>817.69</v>
      </c>
      <c r="Y130" s="9">
        <v>1844.65</v>
      </c>
      <c r="Z130" s="9">
        <v>596.61</v>
      </c>
      <c r="AA130" s="9">
        <v>3378.63</v>
      </c>
      <c r="AB130" s="9">
        <v>985.22</v>
      </c>
      <c r="AC130" s="9">
        <v>849.28</v>
      </c>
      <c r="AD130" s="9">
        <v>1581.53</v>
      </c>
      <c r="AE130" s="9">
        <v>88.89</v>
      </c>
      <c r="AF130" s="9">
        <v>13.05</v>
      </c>
      <c r="AG130" s="9">
        <v>6896.61</v>
      </c>
      <c r="AH130" s="9">
        <v>5302.03</v>
      </c>
      <c r="AI130" s="9">
        <v>2228.4</v>
      </c>
      <c r="AJ130" s="9">
        <v>7530.43</v>
      </c>
      <c r="AK130" s="9">
        <v>12.17</v>
      </c>
      <c r="AL130" s="9">
        <v>3676.17</v>
      </c>
      <c r="AM130" s="9">
        <v>6901</v>
      </c>
      <c r="AN130" s="9">
        <v>14.3</v>
      </c>
      <c r="AO130" s="6" t="str">
        <f>VLOOKUP(A130,ACTCTAZ1580!$A$2:$F$2837,5, FALSE)</f>
        <v>Oakland</v>
      </c>
      <c r="AP130" s="6" t="str">
        <f>VLOOKUP(A130,ACTCTAZ1580!$A$2:$F$2837,6, FALSE)</f>
        <v>North</v>
      </c>
    </row>
    <row r="131" spans="1:42" x14ac:dyDescent="0.25">
      <c r="A131" s="9">
        <v>130</v>
      </c>
      <c r="B131" s="9">
        <v>4</v>
      </c>
      <c r="C131" s="10"/>
      <c r="D131" s="9">
        <v>1483</v>
      </c>
      <c r="E131" s="9">
        <v>388</v>
      </c>
      <c r="F131" s="9">
        <v>4549.76</v>
      </c>
      <c r="G131" s="9">
        <v>3078.76</v>
      </c>
      <c r="H131" s="9">
        <v>7628.52</v>
      </c>
      <c r="I131" s="9">
        <v>18.260000000000002</v>
      </c>
      <c r="J131" s="9">
        <v>5.9</v>
      </c>
      <c r="K131" s="9">
        <v>787.54</v>
      </c>
      <c r="L131" s="9">
        <v>558.51</v>
      </c>
      <c r="M131" s="9">
        <v>371.8</v>
      </c>
      <c r="N131" s="9">
        <v>443.82</v>
      </c>
      <c r="O131" s="9">
        <v>74.08</v>
      </c>
      <c r="P131" s="9">
        <v>4.2300000000000004</v>
      </c>
      <c r="Q131" s="9">
        <v>2239.98</v>
      </c>
      <c r="R131" s="9">
        <v>454.45</v>
      </c>
      <c r="S131" s="9">
        <v>324.22000000000003</v>
      </c>
      <c r="T131" s="9">
        <v>336.71</v>
      </c>
      <c r="U131" s="9">
        <v>422.85</v>
      </c>
      <c r="V131" s="9">
        <v>0</v>
      </c>
      <c r="W131" s="9">
        <v>4.2300000000000004</v>
      </c>
      <c r="X131" s="9">
        <v>1542.47</v>
      </c>
      <c r="Y131" s="9">
        <v>3782.45</v>
      </c>
      <c r="Z131" s="9">
        <v>1115.3800000000001</v>
      </c>
      <c r="AA131" s="9">
        <v>7961.27</v>
      </c>
      <c r="AB131" s="9">
        <v>2048.29</v>
      </c>
      <c r="AC131" s="9">
        <v>1882</v>
      </c>
      <c r="AD131" s="9">
        <v>2813.48</v>
      </c>
      <c r="AE131" s="9">
        <v>179.26</v>
      </c>
      <c r="AF131" s="9">
        <v>20.84</v>
      </c>
      <c r="AG131" s="9">
        <v>14905.14</v>
      </c>
      <c r="AH131" s="9">
        <v>12070.81</v>
      </c>
      <c r="AI131" s="9">
        <v>5053.2299999999996</v>
      </c>
      <c r="AJ131" s="9">
        <v>17124.04</v>
      </c>
      <c r="AK131" s="9">
        <v>11.55</v>
      </c>
      <c r="AL131" s="9">
        <v>5530.3</v>
      </c>
      <c r="AM131" s="9">
        <v>12111.09</v>
      </c>
      <c r="AN131" s="9">
        <v>14.25</v>
      </c>
      <c r="AO131" s="6" t="str">
        <f>VLOOKUP(A131,ACTCTAZ1580!$A$2:$F$2837,5, FALSE)</f>
        <v>Oakland</v>
      </c>
      <c r="AP131" s="6" t="str">
        <f>VLOOKUP(A131,ACTCTAZ1580!$A$2:$F$2837,6, FALSE)</f>
        <v>North</v>
      </c>
    </row>
    <row r="132" spans="1:42" x14ac:dyDescent="0.25">
      <c r="A132" s="9">
        <v>131</v>
      </c>
      <c r="B132" s="9">
        <v>4</v>
      </c>
      <c r="C132" s="10"/>
      <c r="D132" s="9">
        <v>141</v>
      </c>
      <c r="E132" s="9">
        <v>40</v>
      </c>
      <c r="F132" s="9">
        <v>488.81</v>
      </c>
      <c r="G132" s="9">
        <v>404.1</v>
      </c>
      <c r="H132" s="9">
        <v>892.91</v>
      </c>
      <c r="I132" s="9">
        <v>18.54</v>
      </c>
      <c r="J132" s="9">
        <v>6.24</v>
      </c>
      <c r="K132" s="9">
        <v>87.12</v>
      </c>
      <c r="L132" s="9">
        <v>75.22</v>
      </c>
      <c r="M132" s="9">
        <v>44.15</v>
      </c>
      <c r="N132" s="9">
        <v>58.31</v>
      </c>
      <c r="O132" s="9">
        <v>9.33</v>
      </c>
      <c r="P132" s="9">
        <v>0.44</v>
      </c>
      <c r="Q132" s="9">
        <v>274.57</v>
      </c>
      <c r="R132" s="9">
        <v>57.04</v>
      </c>
      <c r="S132" s="9">
        <v>65.09</v>
      </c>
      <c r="T132" s="9">
        <v>42.99</v>
      </c>
      <c r="U132" s="9">
        <v>58.1</v>
      </c>
      <c r="V132" s="9">
        <v>0</v>
      </c>
      <c r="W132" s="9">
        <v>0.44</v>
      </c>
      <c r="X132" s="9">
        <v>223.66</v>
      </c>
      <c r="Y132" s="9">
        <v>498.23</v>
      </c>
      <c r="Z132" s="9">
        <v>165.12</v>
      </c>
      <c r="AA132" s="9">
        <v>779.35</v>
      </c>
      <c r="AB132" s="9">
        <v>304.2</v>
      </c>
      <c r="AC132" s="9">
        <v>248.07</v>
      </c>
      <c r="AD132" s="9">
        <v>380.79</v>
      </c>
      <c r="AE132" s="9">
        <v>32.47</v>
      </c>
      <c r="AF132" s="9">
        <v>1.71</v>
      </c>
      <c r="AG132" s="9">
        <v>1746.59</v>
      </c>
      <c r="AH132" s="9">
        <v>1364.09</v>
      </c>
      <c r="AI132" s="9">
        <v>627.20000000000005</v>
      </c>
      <c r="AJ132" s="9">
        <v>1991.29</v>
      </c>
      <c r="AK132" s="9">
        <v>14.12</v>
      </c>
      <c r="AL132" s="9">
        <v>749.47</v>
      </c>
      <c r="AM132" s="9">
        <v>1864.13</v>
      </c>
      <c r="AN132" s="9">
        <v>18.739999999999998</v>
      </c>
      <c r="AO132" s="6" t="str">
        <f>VLOOKUP(A132,ACTCTAZ1580!$A$2:$F$2837,5, FALSE)</f>
        <v>Oakland</v>
      </c>
      <c r="AP132" s="6" t="str">
        <f>VLOOKUP(A132,ACTCTAZ1580!$A$2:$F$2837,6, FALSE)</f>
        <v>North</v>
      </c>
    </row>
    <row r="133" spans="1:42" x14ac:dyDescent="0.25">
      <c r="A133" s="9">
        <v>132</v>
      </c>
      <c r="B133" s="9">
        <v>4</v>
      </c>
      <c r="C133" s="10"/>
      <c r="D133" s="9">
        <v>1010</v>
      </c>
      <c r="E133" s="9">
        <v>518</v>
      </c>
      <c r="F133" s="9">
        <v>3645.95</v>
      </c>
      <c r="G133" s="9">
        <v>3447.02</v>
      </c>
      <c r="H133" s="9">
        <v>7092.97</v>
      </c>
      <c r="I133" s="9">
        <v>18.68</v>
      </c>
      <c r="J133" s="9">
        <v>6.59</v>
      </c>
      <c r="K133" s="9">
        <v>602.07000000000005</v>
      </c>
      <c r="L133" s="9">
        <v>433.55</v>
      </c>
      <c r="M133" s="9">
        <v>292.97000000000003</v>
      </c>
      <c r="N133" s="9">
        <v>445.82</v>
      </c>
      <c r="O133" s="9">
        <v>56.04</v>
      </c>
      <c r="P133" s="9">
        <v>4.8600000000000003</v>
      </c>
      <c r="Q133" s="9">
        <v>1835.31</v>
      </c>
      <c r="R133" s="9">
        <v>524.58000000000004</v>
      </c>
      <c r="S133" s="9">
        <v>599.66</v>
      </c>
      <c r="T133" s="9">
        <v>271.18</v>
      </c>
      <c r="U133" s="9">
        <v>412.07</v>
      </c>
      <c r="V133" s="9">
        <v>0</v>
      </c>
      <c r="W133" s="9">
        <v>4.8600000000000003</v>
      </c>
      <c r="X133" s="9">
        <v>1812.36</v>
      </c>
      <c r="Y133" s="9">
        <v>3647.67</v>
      </c>
      <c r="Z133" s="9">
        <v>1395.43</v>
      </c>
      <c r="AA133" s="9">
        <v>5867.11</v>
      </c>
      <c r="AB133" s="9">
        <v>1781.3</v>
      </c>
      <c r="AC133" s="9">
        <v>1610.08</v>
      </c>
      <c r="AD133" s="9">
        <v>3030.09</v>
      </c>
      <c r="AE133" s="9">
        <v>166.21</v>
      </c>
      <c r="AF133" s="9">
        <v>28.47</v>
      </c>
      <c r="AG133" s="9">
        <v>12483.27</v>
      </c>
      <c r="AH133" s="9">
        <v>9424.7099999999991</v>
      </c>
      <c r="AI133" s="9">
        <v>4013.47</v>
      </c>
      <c r="AJ133" s="9">
        <v>13438.18</v>
      </c>
      <c r="AK133" s="9">
        <v>13.31</v>
      </c>
      <c r="AL133" s="9">
        <v>7312.35</v>
      </c>
      <c r="AM133" s="9">
        <v>15707.21</v>
      </c>
      <c r="AN133" s="9">
        <v>14.12</v>
      </c>
      <c r="AO133" s="6" t="str">
        <f>VLOOKUP(A133,ACTCTAZ1580!$A$2:$F$2837,5, FALSE)</f>
        <v>Oakland</v>
      </c>
      <c r="AP133" s="6" t="str">
        <f>VLOOKUP(A133,ACTCTAZ1580!$A$2:$F$2837,6, FALSE)</f>
        <v>North</v>
      </c>
    </row>
    <row r="134" spans="1:42" x14ac:dyDescent="0.25">
      <c r="A134" s="9">
        <v>133</v>
      </c>
      <c r="B134" s="9">
        <v>4</v>
      </c>
      <c r="C134" s="10"/>
      <c r="D134" s="9">
        <v>1231</v>
      </c>
      <c r="E134" s="9">
        <v>333</v>
      </c>
      <c r="F134" s="9">
        <v>4083.77</v>
      </c>
      <c r="G134" s="9">
        <v>3039.37</v>
      </c>
      <c r="H134" s="9">
        <v>7123.14</v>
      </c>
      <c r="I134" s="9">
        <v>19.239999999999998</v>
      </c>
      <c r="J134" s="9">
        <v>6.48</v>
      </c>
      <c r="K134" s="9">
        <v>758.57</v>
      </c>
      <c r="L134" s="9">
        <v>539.37</v>
      </c>
      <c r="M134" s="9">
        <v>359.49</v>
      </c>
      <c r="N134" s="9">
        <v>445.97</v>
      </c>
      <c r="O134" s="9">
        <v>64.069999999999993</v>
      </c>
      <c r="P134" s="9">
        <v>3.79</v>
      </c>
      <c r="Q134" s="9">
        <v>2171.2600000000002</v>
      </c>
      <c r="R134" s="9">
        <v>441.69</v>
      </c>
      <c r="S134" s="9">
        <v>410.17</v>
      </c>
      <c r="T134" s="9">
        <v>337.13</v>
      </c>
      <c r="U134" s="9">
        <v>434.34</v>
      </c>
      <c r="V134" s="9">
        <v>0</v>
      </c>
      <c r="W134" s="9">
        <v>3.79</v>
      </c>
      <c r="X134" s="9">
        <v>1627.12</v>
      </c>
      <c r="Y134" s="9">
        <v>3798.39</v>
      </c>
      <c r="Z134" s="9">
        <v>1188.99</v>
      </c>
      <c r="AA134" s="9">
        <v>7667.11</v>
      </c>
      <c r="AB134" s="9">
        <v>2178.86</v>
      </c>
      <c r="AC134" s="9">
        <v>1969.3</v>
      </c>
      <c r="AD134" s="9">
        <v>3039.74</v>
      </c>
      <c r="AE134" s="9">
        <v>163.22</v>
      </c>
      <c r="AF134" s="9">
        <v>18.399999999999999</v>
      </c>
      <c r="AG134" s="9">
        <v>15036.64</v>
      </c>
      <c r="AH134" s="9">
        <v>11978.49</v>
      </c>
      <c r="AI134" s="9">
        <v>4944.12</v>
      </c>
      <c r="AJ134" s="9">
        <v>16922.62</v>
      </c>
      <c r="AK134" s="9">
        <v>13.75</v>
      </c>
      <c r="AL134" s="9">
        <v>6133.79</v>
      </c>
      <c r="AM134" s="9">
        <v>14031.78</v>
      </c>
      <c r="AN134" s="9">
        <v>18.420000000000002</v>
      </c>
      <c r="AO134" s="6" t="str">
        <f>VLOOKUP(A134,ACTCTAZ1580!$A$2:$F$2837,5, FALSE)</f>
        <v>Oakland</v>
      </c>
      <c r="AP134" s="6" t="str">
        <f>VLOOKUP(A134,ACTCTAZ1580!$A$2:$F$2837,6, FALSE)</f>
        <v>North</v>
      </c>
    </row>
    <row r="135" spans="1:42" x14ac:dyDescent="0.25">
      <c r="A135" s="9">
        <v>134</v>
      </c>
      <c r="B135" s="9">
        <v>4</v>
      </c>
      <c r="C135" s="10"/>
      <c r="D135" s="9">
        <v>488</v>
      </c>
      <c r="E135" s="9">
        <v>1861</v>
      </c>
      <c r="F135" s="9">
        <v>4414.93</v>
      </c>
      <c r="G135" s="9">
        <v>7656.86</v>
      </c>
      <c r="H135" s="9">
        <v>12071.79</v>
      </c>
      <c r="I135" s="9">
        <v>20.170000000000002</v>
      </c>
      <c r="J135" s="9">
        <v>7.95</v>
      </c>
      <c r="K135" s="9">
        <v>309.60000000000002</v>
      </c>
      <c r="L135" s="9">
        <v>213.27</v>
      </c>
      <c r="M135" s="9">
        <v>147.55000000000001</v>
      </c>
      <c r="N135" s="9">
        <v>1218.1400000000001</v>
      </c>
      <c r="O135" s="9">
        <v>24.67</v>
      </c>
      <c r="P135" s="9">
        <v>14.12</v>
      </c>
      <c r="Q135" s="9">
        <v>1927.35</v>
      </c>
      <c r="R135" s="9">
        <v>1818.9</v>
      </c>
      <c r="S135" s="9">
        <v>796.44</v>
      </c>
      <c r="T135" s="9">
        <v>426.8</v>
      </c>
      <c r="U135" s="9">
        <v>1095.29</v>
      </c>
      <c r="V135" s="9">
        <v>0</v>
      </c>
      <c r="W135" s="9">
        <v>14.19</v>
      </c>
      <c r="X135" s="9">
        <v>4151.62</v>
      </c>
      <c r="Y135" s="9">
        <v>6078.97</v>
      </c>
      <c r="Z135" s="9">
        <v>3042.13</v>
      </c>
      <c r="AA135" s="9">
        <v>3088.06</v>
      </c>
      <c r="AB135" s="9">
        <v>997.38</v>
      </c>
      <c r="AC135" s="9">
        <v>885.45</v>
      </c>
      <c r="AD135" s="9">
        <v>8886.84</v>
      </c>
      <c r="AE135" s="9">
        <v>84.69</v>
      </c>
      <c r="AF135" s="9">
        <v>87.84</v>
      </c>
      <c r="AG135" s="9">
        <v>14030.24</v>
      </c>
      <c r="AH135" s="9">
        <v>5055.57</v>
      </c>
      <c r="AI135" s="9">
        <v>2070.2399999999998</v>
      </c>
      <c r="AJ135" s="9">
        <v>7125.81</v>
      </c>
      <c r="AK135" s="9">
        <v>14.6</v>
      </c>
      <c r="AL135" s="9">
        <v>25998.28</v>
      </c>
      <c r="AM135" s="9">
        <v>42600.7</v>
      </c>
      <c r="AN135" s="9">
        <v>13.97</v>
      </c>
      <c r="AO135" s="6" t="str">
        <f>VLOOKUP(A135,ACTCTAZ1580!$A$2:$F$2837,5, FALSE)</f>
        <v>Oakland</v>
      </c>
      <c r="AP135" s="6" t="str">
        <f>VLOOKUP(A135,ACTCTAZ1580!$A$2:$F$2837,6, FALSE)</f>
        <v>North</v>
      </c>
    </row>
    <row r="136" spans="1:42" x14ac:dyDescent="0.25">
      <c r="A136" s="9">
        <v>135</v>
      </c>
      <c r="B136" s="9">
        <v>4</v>
      </c>
      <c r="C136" s="10"/>
      <c r="D136" s="9">
        <v>470</v>
      </c>
      <c r="E136" s="9">
        <v>722</v>
      </c>
      <c r="F136" s="9">
        <v>2581.87</v>
      </c>
      <c r="G136" s="9">
        <v>3598.39</v>
      </c>
      <c r="H136" s="9">
        <v>6180.26</v>
      </c>
      <c r="I136" s="9">
        <v>19.55</v>
      </c>
      <c r="J136" s="9">
        <v>7.41</v>
      </c>
      <c r="K136" s="9">
        <v>280.64999999999998</v>
      </c>
      <c r="L136" s="9">
        <v>191.63</v>
      </c>
      <c r="M136" s="9">
        <v>135.02000000000001</v>
      </c>
      <c r="N136" s="9">
        <v>544.5</v>
      </c>
      <c r="O136" s="9">
        <v>22.2</v>
      </c>
      <c r="P136" s="9">
        <v>5.96</v>
      </c>
      <c r="Q136" s="9">
        <v>1179.95</v>
      </c>
      <c r="R136" s="9">
        <v>610.01</v>
      </c>
      <c r="S136" s="9">
        <v>514.11</v>
      </c>
      <c r="T136" s="9">
        <v>242.99</v>
      </c>
      <c r="U136" s="9">
        <v>510.37</v>
      </c>
      <c r="V136" s="9">
        <v>0</v>
      </c>
      <c r="W136" s="9">
        <v>5.96</v>
      </c>
      <c r="X136" s="9">
        <v>1883.45</v>
      </c>
      <c r="Y136" s="9">
        <v>3063.4</v>
      </c>
      <c r="Z136" s="9">
        <v>1367.12</v>
      </c>
      <c r="AA136" s="9">
        <v>2843.78</v>
      </c>
      <c r="AB136" s="9">
        <v>889.73</v>
      </c>
      <c r="AC136" s="9">
        <v>787.83</v>
      </c>
      <c r="AD136" s="9">
        <v>3934.67</v>
      </c>
      <c r="AE136" s="9">
        <v>79.66</v>
      </c>
      <c r="AF136" s="9">
        <v>36.19</v>
      </c>
      <c r="AG136" s="9">
        <v>8571.8700000000008</v>
      </c>
      <c r="AH136" s="9">
        <v>4601.01</v>
      </c>
      <c r="AI136" s="9">
        <v>1866.85</v>
      </c>
      <c r="AJ136" s="9">
        <v>6467.86</v>
      </c>
      <c r="AK136" s="9">
        <v>13.76</v>
      </c>
      <c r="AL136" s="9">
        <v>8828.4</v>
      </c>
      <c r="AM136" s="9">
        <v>18040.41</v>
      </c>
      <c r="AN136" s="9">
        <v>12.23</v>
      </c>
      <c r="AO136" s="6" t="str">
        <f>VLOOKUP(A136,ACTCTAZ1580!$A$2:$F$2837,5, FALSE)</f>
        <v>Oakland</v>
      </c>
      <c r="AP136" s="6" t="str">
        <f>VLOOKUP(A136,ACTCTAZ1580!$A$2:$F$2837,6, FALSE)</f>
        <v>North</v>
      </c>
    </row>
    <row r="137" spans="1:42" x14ac:dyDescent="0.25">
      <c r="A137" s="9">
        <v>136</v>
      </c>
      <c r="B137" s="9">
        <v>4</v>
      </c>
      <c r="C137" s="10"/>
      <c r="D137" s="9">
        <v>251</v>
      </c>
      <c r="E137" s="9">
        <v>186</v>
      </c>
      <c r="F137" s="9">
        <v>1002.36</v>
      </c>
      <c r="G137" s="9">
        <v>1122.23</v>
      </c>
      <c r="H137" s="9">
        <v>2124.59</v>
      </c>
      <c r="I137" s="9">
        <v>20.239999999999998</v>
      </c>
      <c r="J137" s="9">
        <v>7.51</v>
      </c>
      <c r="K137" s="9">
        <v>161.24</v>
      </c>
      <c r="L137" s="9">
        <v>120.37</v>
      </c>
      <c r="M137" s="9">
        <v>77.349999999999994</v>
      </c>
      <c r="N137" s="9">
        <v>162.38</v>
      </c>
      <c r="O137" s="9">
        <v>13.5</v>
      </c>
      <c r="P137" s="9">
        <v>1.35</v>
      </c>
      <c r="Q137" s="9">
        <v>536.17999999999995</v>
      </c>
      <c r="R137" s="9">
        <v>206.28</v>
      </c>
      <c r="S137" s="9">
        <v>191.12</v>
      </c>
      <c r="T137" s="9">
        <v>96.57</v>
      </c>
      <c r="U137" s="9">
        <v>148.97</v>
      </c>
      <c r="V137" s="9">
        <v>0</v>
      </c>
      <c r="W137" s="9">
        <v>1.35</v>
      </c>
      <c r="X137" s="9">
        <v>644.29</v>
      </c>
      <c r="Y137" s="9">
        <v>1180.47</v>
      </c>
      <c r="Z137" s="9">
        <v>493.97</v>
      </c>
      <c r="AA137" s="9">
        <v>1572.92</v>
      </c>
      <c r="AB137" s="9">
        <v>590.73</v>
      </c>
      <c r="AC137" s="9">
        <v>482.9</v>
      </c>
      <c r="AD137" s="9">
        <v>1235.8699999999999</v>
      </c>
      <c r="AE137" s="9">
        <v>54.37</v>
      </c>
      <c r="AF137" s="9">
        <v>5.96</v>
      </c>
      <c r="AG137" s="9">
        <v>3942.75</v>
      </c>
      <c r="AH137" s="9">
        <v>2700.92</v>
      </c>
      <c r="AI137" s="9">
        <v>1120.3</v>
      </c>
      <c r="AJ137" s="9">
        <v>3821.22</v>
      </c>
      <c r="AK137" s="9">
        <v>15.22</v>
      </c>
      <c r="AL137" s="9">
        <v>2949.01</v>
      </c>
      <c r="AM137" s="9">
        <v>6448.11</v>
      </c>
      <c r="AN137" s="9">
        <v>15.85</v>
      </c>
      <c r="AO137" s="6" t="str">
        <f>VLOOKUP(A137,ACTCTAZ1580!$A$2:$F$2837,5, FALSE)</f>
        <v>Oakland</v>
      </c>
      <c r="AP137" s="6" t="str">
        <f>VLOOKUP(A137,ACTCTAZ1580!$A$2:$F$2837,6, FALSE)</f>
        <v>North</v>
      </c>
    </row>
    <row r="138" spans="1:42" x14ac:dyDescent="0.25">
      <c r="A138" s="9">
        <v>137</v>
      </c>
      <c r="B138" s="9">
        <v>4</v>
      </c>
      <c r="C138" s="10"/>
      <c r="D138" s="9">
        <v>269</v>
      </c>
      <c r="E138" s="9">
        <v>96</v>
      </c>
      <c r="F138" s="9">
        <v>954.99</v>
      </c>
      <c r="G138" s="9">
        <v>832.8</v>
      </c>
      <c r="H138" s="9">
        <v>1787.79</v>
      </c>
      <c r="I138" s="9">
        <v>19.89</v>
      </c>
      <c r="J138" s="9">
        <v>6.88</v>
      </c>
      <c r="K138" s="9">
        <v>175.37</v>
      </c>
      <c r="L138" s="9">
        <v>135.81</v>
      </c>
      <c r="M138" s="9">
        <v>79.55</v>
      </c>
      <c r="N138" s="9">
        <v>120.43</v>
      </c>
      <c r="O138" s="9">
        <v>16.649999999999999</v>
      </c>
      <c r="P138" s="9">
        <v>0.97</v>
      </c>
      <c r="Q138" s="9">
        <v>528.79</v>
      </c>
      <c r="R138" s="9">
        <v>134.85</v>
      </c>
      <c r="S138" s="9">
        <v>122.21</v>
      </c>
      <c r="T138" s="9">
        <v>86.12</v>
      </c>
      <c r="U138" s="9">
        <v>117.75</v>
      </c>
      <c r="V138" s="9">
        <v>0</v>
      </c>
      <c r="W138" s="9">
        <v>0.97</v>
      </c>
      <c r="X138" s="9">
        <v>461.91</v>
      </c>
      <c r="Y138" s="9">
        <v>990.7</v>
      </c>
      <c r="Z138" s="9">
        <v>343.18</v>
      </c>
      <c r="AA138" s="9">
        <v>1747.31</v>
      </c>
      <c r="AB138" s="9">
        <v>623.55999999999995</v>
      </c>
      <c r="AC138" s="9">
        <v>479.04</v>
      </c>
      <c r="AD138" s="9">
        <v>885.06</v>
      </c>
      <c r="AE138" s="9">
        <v>78.14</v>
      </c>
      <c r="AF138" s="9">
        <v>3.97</v>
      </c>
      <c r="AG138" s="9">
        <v>3817.08</v>
      </c>
      <c r="AH138" s="9">
        <v>2928.04</v>
      </c>
      <c r="AI138" s="9">
        <v>1195.55</v>
      </c>
      <c r="AJ138" s="9">
        <v>4123.6000000000004</v>
      </c>
      <c r="AK138" s="9">
        <v>15.33</v>
      </c>
      <c r="AL138" s="9">
        <v>1790.61</v>
      </c>
      <c r="AM138" s="9">
        <v>4174.67</v>
      </c>
      <c r="AN138" s="9">
        <v>18.649999999999999</v>
      </c>
      <c r="AO138" s="6" t="str">
        <f>VLOOKUP(A138,ACTCTAZ1580!$A$2:$F$2837,5, FALSE)</f>
        <v>Oakland</v>
      </c>
      <c r="AP138" s="6" t="str">
        <f>VLOOKUP(A138,ACTCTAZ1580!$A$2:$F$2837,6, FALSE)</f>
        <v>North</v>
      </c>
    </row>
    <row r="139" spans="1:42" x14ac:dyDescent="0.25">
      <c r="A139" s="9">
        <v>138</v>
      </c>
      <c r="B139" s="9">
        <v>4</v>
      </c>
      <c r="C139" s="10"/>
      <c r="D139" s="9">
        <v>339</v>
      </c>
      <c r="E139" s="9">
        <v>131</v>
      </c>
      <c r="F139" s="9">
        <v>1237.42</v>
      </c>
      <c r="G139" s="9">
        <v>1145.6099999999999</v>
      </c>
      <c r="H139" s="9">
        <v>2383.0300000000002</v>
      </c>
      <c r="I139" s="9">
        <v>20.56</v>
      </c>
      <c r="J139" s="9">
        <v>7.29</v>
      </c>
      <c r="K139" s="9">
        <v>224.32</v>
      </c>
      <c r="L139" s="9">
        <v>170.77</v>
      </c>
      <c r="M139" s="9">
        <v>99.87</v>
      </c>
      <c r="N139" s="9">
        <v>167.41</v>
      </c>
      <c r="O139" s="9">
        <v>19.649999999999999</v>
      </c>
      <c r="P139" s="9">
        <v>1.35</v>
      </c>
      <c r="Q139" s="9">
        <v>683.38</v>
      </c>
      <c r="R139" s="9">
        <v>185.81</v>
      </c>
      <c r="S139" s="9">
        <v>174.31</v>
      </c>
      <c r="T139" s="9">
        <v>114.52</v>
      </c>
      <c r="U139" s="9">
        <v>164.69</v>
      </c>
      <c r="V139" s="9">
        <v>0</v>
      </c>
      <c r="W139" s="9">
        <v>1.35</v>
      </c>
      <c r="X139" s="9">
        <v>640.67999999999995</v>
      </c>
      <c r="Y139" s="9">
        <v>1324.06</v>
      </c>
      <c r="Z139" s="9">
        <v>474.64</v>
      </c>
      <c r="AA139" s="9">
        <v>2291.36</v>
      </c>
      <c r="AB139" s="9">
        <v>826.35</v>
      </c>
      <c r="AC139" s="9">
        <v>620.15</v>
      </c>
      <c r="AD139" s="9">
        <v>1272.8499999999999</v>
      </c>
      <c r="AE139" s="9">
        <v>93.73</v>
      </c>
      <c r="AF139" s="9">
        <v>7.06</v>
      </c>
      <c r="AG139" s="9">
        <v>5111.51</v>
      </c>
      <c r="AH139" s="9">
        <v>3831.6</v>
      </c>
      <c r="AI139" s="9">
        <v>1520.92</v>
      </c>
      <c r="AJ139" s="9">
        <v>5352.51</v>
      </c>
      <c r="AK139" s="9">
        <v>15.79</v>
      </c>
      <c r="AL139" s="9">
        <v>2532.1</v>
      </c>
      <c r="AM139" s="9">
        <v>6013.55</v>
      </c>
      <c r="AN139" s="9">
        <v>19.329999999999998</v>
      </c>
      <c r="AO139" s="6" t="str">
        <f>VLOOKUP(A139,ACTCTAZ1580!$A$2:$F$2837,5, FALSE)</f>
        <v>Oakland</v>
      </c>
      <c r="AP139" s="6" t="str">
        <f>VLOOKUP(A139,ACTCTAZ1580!$A$2:$F$2837,6, FALSE)</f>
        <v>North</v>
      </c>
    </row>
    <row r="140" spans="1:42" x14ac:dyDescent="0.25">
      <c r="A140" s="9">
        <v>139</v>
      </c>
      <c r="B140" s="9">
        <v>4</v>
      </c>
      <c r="C140" s="10"/>
      <c r="D140" s="9">
        <v>470</v>
      </c>
      <c r="E140" s="9">
        <v>102</v>
      </c>
      <c r="F140" s="9">
        <v>1508.25</v>
      </c>
      <c r="G140" s="9">
        <v>1040.3599999999999</v>
      </c>
      <c r="H140" s="9">
        <v>2548.61</v>
      </c>
      <c r="I140" s="9">
        <v>20.76</v>
      </c>
      <c r="J140" s="9">
        <v>7.27</v>
      </c>
      <c r="K140" s="9">
        <v>303.3</v>
      </c>
      <c r="L140" s="9">
        <v>224</v>
      </c>
      <c r="M140" s="9">
        <v>135.88</v>
      </c>
      <c r="N140" s="9">
        <v>140.18</v>
      </c>
      <c r="O140" s="9">
        <v>25.95</v>
      </c>
      <c r="P140" s="9">
        <v>1.23</v>
      </c>
      <c r="Q140" s="9">
        <v>830.54</v>
      </c>
      <c r="R140" s="9">
        <v>186.34</v>
      </c>
      <c r="S140" s="9">
        <v>132.47</v>
      </c>
      <c r="T140" s="9">
        <v>117.68</v>
      </c>
      <c r="U140" s="9">
        <v>136.69999999999999</v>
      </c>
      <c r="V140" s="9">
        <v>0</v>
      </c>
      <c r="W140" s="9">
        <v>1.23</v>
      </c>
      <c r="X140" s="9">
        <v>574.42999999999995</v>
      </c>
      <c r="Y140" s="9">
        <v>1404.97</v>
      </c>
      <c r="Z140" s="9">
        <v>436.49</v>
      </c>
      <c r="AA140" s="9">
        <v>3099.97</v>
      </c>
      <c r="AB140" s="9">
        <v>1080.03</v>
      </c>
      <c r="AC140" s="9">
        <v>842.34</v>
      </c>
      <c r="AD140" s="9">
        <v>1058.6300000000001</v>
      </c>
      <c r="AE140" s="9">
        <v>120.22</v>
      </c>
      <c r="AF140" s="9">
        <v>6.7</v>
      </c>
      <c r="AG140" s="9">
        <v>6207.9</v>
      </c>
      <c r="AH140" s="9">
        <v>5142.57</v>
      </c>
      <c r="AI140" s="9">
        <v>2041.2</v>
      </c>
      <c r="AJ140" s="9">
        <v>7183.77</v>
      </c>
      <c r="AK140" s="9">
        <v>15.28</v>
      </c>
      <c r="AL140" s="9">
        <v>2520.2199999999998</v>
      </c>
      <c r="AM140" s="9">
        <v>5548.88</v>
      </c>
      <c r="AN140" s="9">
        <v>24.71</v>
      </c>
      <c r="AO140" s="6" t="str">
        <f>VLOOKUP(A140,ACTCTAZ1580!$A$2:$F$2837,5, FALSE)</f>
        <v>Oakland</v>
      </c>
      <c r="AP140" s="6" t="str">
        <f>VLOOKUP(A140,ACTCTAZ1580!$A$2:$F$2837,6, FALSE)</f>
        <v>North</v>
      </c>
    </row>
    <row r="141" spans="1:42" x14ac:dyDescent="0.25">
      <c r="A141" s="9">
        <v>140</v>
      </c>
      <c r="B141" s="9">
        <v>4</v>
      </c>
      <c r="C141" s="10"/>
      <c r="D141" s="9">
        <v>723</v>
      </c>
      <c r="E141" s="9">
        <v>289</v>
      </c>
      <c r="F141" s="9">
        <v>2554.6999999999998</v>
      </c>
      <c r="G141" s="9">
        <v>2252.02</v>
      </c>
      <c r="H141" s="9">
        <v>4806.72</v>
      </c>
      <c r="I141" s="9">
        <v>19.170000000000002</v>
      </c>
      <c r="J141" s="9">
        <v>6.62</v>
      </c>
      <c r="K141" s="9">
        <v>421.92</v>
      </c>
      <c r="L141" s="9">
        <v>296.63</v>
      </c>
      <c r="M141" s="9">
        <v>194.21</v>
      </c>
      <c r="N141" s="9">
        <v>329.54</v>
      </c>
      <c r="O141" s="9">
        <v>35.04</v>
      </c>
      <c r="P141" s="9">
        <v>2.98</v>
      </c>
      <c r="Q141" s="9">
        <v>1280.32</v>
      </c>
      <c r="R141" s="9">
        <v>343.24</v>
      </c>
      <c r="S141" s="9">
        <v>290.43</v>
      </c>
      <c r="T141" s="9">
        <v>224.79</v>
      </c>
      <c r="U141" s="9">
        <v>319.39</v>
      </c>
      <c r="V141" s="9">
        <v>0</v>
      </c>
      <c r="W141" s="9">
        <v>2.97</v>
      </c>
      <c r="X141" s="9">
        <v>1180.83</v>
      </c>
      <c r="Y141" s="9">
        <v>2461.14</v>
      </c>
      <c r="Z141" s="9">
        <v>858.46</v>
      </c>
      <c r="AA141" s="9">
        <v>4099.99</v>
      </c>
      <c r="AB141" s="9">
        <v>1256.8900000000001</v>
      </c>
      <c r="AC141" s="9">
        <v>1058.8399999999999</v>
      </c>
      <c r="AD141" s="9">
        <v>2243.1999999999998</v>
      </c>
      <c r="AE141" s="9">
        <v>120.21</v>
      </c>
      <c r="AF141" s="9">
        <v>16.239999999999998</v>
      </c>
      <c r="AG141" s="9">
        <v>8795.39</v>
      </c>
      <c r="AH141" s="9">
        <v>6535.94</v>
      </c>
      <c r="AI141" s="9">
        <v>2723.29</v>
      </c>
      <c r="AJ141" s="9">
        <v>9259.23</v>
      </c>
      <c r="AK141" s="9">
        <v>12.81</v>
      </c>
      <c r="AL141" s="9">
        <v>4582.95</v>
      </c>
      <c r="AM141" s="9">
        <v>10297.219999999999</v>
      </c>
      <c r="AN141" s="9">
        <v>15.86</v>
      </c>
      <c r="AO141" s="6" t="str">
        <f>VLOOKUP(A141,ACTCTAZ1580!$A$2:$F$2837,5, FALSE)</f>
        <v>Oakland</v>
      </c>
      <c r="AP141" s="6" t="str">
        <f>VLOOKUP(A141,ACTCTAZ1580!$A$2:$F$2837,6, FALSE)</f>
        <v>North</v>
      </c>
    </row>
    <row r="142" spans="1:42" x14ac:dyDescent="0.25">
      <c r="A142" s="9">
        <v>141</v>
      </c>
      <c r="B142" s="9">
        <v>4</v>
      </c>
      <c r="C142" s="10"/>
      <c r="D142" s="9">
        <v>779</v>
      </c>
      <c r="E142" s="9">
        <v>111</v>
      </c>
      <c r="F142" s="9">
        <v>2270.85</v>
      </c>
      <c r="G142" s="9">
        <v>1608.62</v>
      </c>
      <c r="H142" s="9">
        <v>3879.47</v>
      </c>
      <c r="I142" s="9">
        <v>18.440000000000001</v>
      </c>
      <c r="J142" s="9">
        <v>6.02</v>
      </c>
      <c r="K142" s="9">
        <v>370.98</v>
      </c>
      <c r="L142" s="9">
        <v>319.26</v>
      </c>
      <c r="M142" s="9">
        <v>184.79</v>
      </c>
      <c r="N142" s="9">
        <v>213.77</v>
      </c>
      <c r="O142" s="9">
        <v>40.049999999999997</v>
      </c>
      <c r="P142" s="9">
        <v>1.65</v>
      </c>
      <c r="Q142" s="9">
        <v>1130.5</v>
      </c>
      <c r="R142" s="9">
        <v>188.41</v>
      </c>
      <c r="S142" s="9">
        <v>230.21</v>
      </c>
      <c r="T142" s="9">
        <v>184.36</v>
      </c>
      <c r="U142" s="9">
        <v>216.13</v>
      </c>
      <c r="V142" s="9">
        <v>0</v>
      </c>
      <c r="W142" s="9">
        <v>1.65</v>
      </c>
      <c r="X142" s="9">
        <v>820.75</v>
      </c>
      <c r="Y142" s="9">
        <v>1951.25</v>
      </c>
      <c r="Z142" s="9">
        <v>602.97</v>
      </c>
      <c r="AA142" s="9">
        <v>3638.14</v>
      </c>
      <c r="AB142" s="9">
        <v>1311.89</v>
      </c>
      <c r="AC142" s="9">
        <v>997.23</v>
      </c>
      <c r="AD142" s="9">
        <v>1436.93</v>
      </c>
      <c r="AE142" s="9">
        <v>114.85</v>
      </c>
      <c r="AF142" s="9">
        <v>7.37</v>
      </c>
      <c r="AG142" s="9">
        <v>7506.39</v>
      </c>
      <c r="AH142" s="9">
        <v>6062.1</v>
      </c>
      <c r="AI142" s="9">
        <v>2612.33</v>
      </c>
      <c r="AJ142" s="9">
        <v>8674.43</v>
      </c>
      <c r="AK142" s="9">
        <v>11.14</v>
      </c>
      <c r="AL142" s="9">
        <v>2400.4499999999998</v>
      </c>
      <c r="AM142" s="9">
        <v>6565.65</v>
      </c>
      <c r="AN142" s="9">
        <v>21.63</v>
      </c>
      <c r="AO142" s="6" t="str">
        <f>VLOOKUP(A142,ACTCTAZ1580!$A$2:$F$2837,5, FALSE)</f>
        <v>Oakland</v>
      </c>
      <c r="AP142" s="6" t="str">
        <f>VLOOKUP(A142,ACTCTAZ1580!$A$2:$F$2837,6, FALSE)</f>
        <v>North</v>
      </c>
    </row>
    <row r="143" spans="1:42" x14ac:dyDescent="0.25">
      <c r="A143" s="9">
        <v>142</v>
      </c>
      <c r="B143" s="9">
        <v>4</v>
      </c>
      <c r="C143" s="10"/>
      <c r="D143" s="9">
        <v>949</v>
      </c>
      <c r="E143" s="9">
        <v>97</v>
      </c>
      <c r="F143" s="9">
        <v>2703.72</v>
      </c>
      <c r="G143" s="9">
        <v>1673.05</v>
      </c>
      <c r="H143" s="9">
        <v>4376.7700000000004</v>
      </c>
      <c r="I143" s="9">
        <v>18.559999999999999</v>
      </c>
      <c r="J143" s="9">
        <v>5.94</v>
      </c>
      <c r="K143" s="9">
        <v>469.26</v>
      </c>
      <c r="L143" s="9">
        <v>399.8</v>
      </c>
      <c r="M143" s="9">
        <v>232.98</v>
      </c>
      <c r="N143" s="9">
        <v>221.22</v>
      </c>
      <c r="O143" s="9">
        <v>51.56</v>
      </c>
      <c r="P143" s="9">
        <v>1.69</v>
      </c>
      <c r="Q143" s="9">
        <v>1376.51</v>
      </c>
      <c r="R143" s="9">
        <v>167.38</v>
      </c>
      <c r="S143" s="9">
        <v>237.34</v>
      </c>
      <c r="T143" s="9">
        <v>208.95</v>
      </c>
      <c r="U143" s="9">
        <v>225.33</v>
      </c>
      <c r="V143" s="9">
        <v>0</v>
      </c>
      <c r="W143" s="9">
        <v>1.69</v>
      </c>
      <c r="X143" s="9">
        <v>840.69</v>
      </c>
      <c r="Y143" s="9">
        <v>2217.1999999999998</v>
      </c>
      <c r="Z143" s="9">
        <v>613.66</v>
      </c>
      <c r="AA143" s="9">
        <v>4550.0600000000004</v>
      </c>
      <c r="AB143" s="9">
        <v>1633.66</v>
      </c>
      <c r="AC143" s="9">
        <v>1271.71</v>
      </c>
      <c r="AD143" s="9">
        <v>1512.19</v>
      </c>
      <c r="AE143" s="9">
        <v>172.6</v>
      </c>
      <c r="AF143" s="9">
        <v>7.52</v>
      </c>
      <c r="AG143" s="9">
        <v>9147.74</v>
      </c>
      <c r="AH143" s="9">
        <v>7628.03</v>
      </c>
      <c r="AI143" s="9">
        <v>3277.31</v>
      </c>
      <c r="AJ143" s="9">
        <v>10905.33</v>
      </c>
      <c r="AK143" s="9">
        <v>11.49</v>
      </c>
      <c r="AL143" s="9">
        <v>2114.61</v>
      </c>
      <c r="AM143" s="9">
        <v>6591.24</v>
      </c>
      <c r="AN143" s="9">
        <v>21.8</v>
      </c>
      <c r="AO143" s="6" t="str">
        <f>VLOOKUP(A143,ACTCTAZ1580!$A$2:$F$2837,5, FALSE)</f>
        <v>Oakland</v>
      </c>
      <c r="AP143" s="6" t="str">
        <f>VLOOKUP(A143,ACTCTAZ1580!$A$2:$F$2837,6, FALSE)</f>
        <v>North</v>
      </c>
    </row>
    <row r="144" spans="1:42" x14ac:dyDescent="0.25">
      <c r="A144" s="9">
        <v>143</v>
      </c>
      <c r="B144" s="9">
        <v>4</v>
      </c>
      <c r="C144" s="10"/>
      <c r="D144" s="9">
        <v>1697</v>
      </c>
      <c r="E144" s="9">
        <v>411</v>
      </c>
      <c r="F144" s="9">
        <v>4900.07</v>
      </c>
      <c r="G144" s="9">
        <v>3471.41</v>
      </c>
      <c r="H144" s="9">
        <v>8371.48</v>
      </c>
      <c r="I144" s="9">
        <v>17.98</v>
      </c>
      <c r="J144" s="9">
        <v>6.02</v>
      </c>
      <c r="K144" s="9">
        <v>737.87</v>
      </c>
      <c r="L144" s="9">
        <v>650.08000000000004</v>
      </c>
      <c r="M144" s="9">
        <v>404.23</v>
      </c>
      <c r="N144" s="9">
        <v>452.83</v>
      </c>
      <c r="O144" s="9">
        <v>85.4</v>
      </c>
      <c r="P144" s="9">
        <v>4.82</v>
      </c>
      <c r="Q144" s="9">
        <v>2335.2399999999998</v>
      </c>
      <c r="R144" s="9">
        <v>554.52</v>
      </c>
      <c r="S144" s="9">
        <v>393.97</v>
      </c>
      <c r="T144" s="9">
        <v>348.36</v>
      </c>
      <c r="U144" s="9">
        <v>431.87</v>
      </c>
      <c r="V144" s="9">
        <v>0</v>
      </c>
      <c r="W144" s="9">
        <v>4.82</v>
      </c>
      <c r="X144" s="9">
        <v>1733.54</v>
      </c>
      <c r="Y144" s="9">
        <v>4068.77</v>
      </c>
      <c r="Z144" s="9">
        <v>1296.8499999999999</v>
      </c>
      <c r="AA144" s="9">
        <v>7360.61</v>
      </c>
      <c r="AB144" s="9">
        <v>2419.96</v>
      </c>
      <c r="AC144" s="9">
        <v>2163.2399999999998</v>
      </c>
      <c r="AD144" s="9">
        <v>3083.1</v>
      </c>
      <c r="AE144" s="9">
        <v>361.53</v>
      </c>
      <c r="AF144" s="9">
        <v>25.97</v>
      </c>
      <c r="AG144" s="9">
        <v>15414.42</v>
      </c>
      <c r="AH144" s="9">
        <v>12305.34</v>
      </c>
      <c r="AI144" s="9">
        <v>5233.42</v>
      </c>
      <c r="AJ144" s="9">
        <v>17538.759999999998</v>
      </c>
      <c r="AK144" s="9">
        <v>10.34</v>
      </c>
      <c r="AL144" s="9">
        <v>7282.55</v>
      </c>
      <c r="AM144" s="9">
        <v>14724.26</v>
      </c>
      <c r="AN144" s="9">
        <v>17.72</v>
      </c>
      <c r="AO144" s="6" t="str">
        <f>VLOOKUP(A144,ACTCTAZ1580!$A$2:$F$2837,5, FALSE)</f>
        <v>Oakland</v>
      </c>
      <c r="AP144" s="6" t="str">
        <f>VLOOKUP(A144,ACTCTAZ1580!$A$2:$F$2837,6, FALSE)</f>
        <v>North</v>
      </c>
    </row>
    <row r="145" spans="1:42" x14ac:dyDescent="0.25">
      <c r="A145" s="9">
        <v>144</v>
      </c>
      <c r="B145" s="9">
        <v>4</v>
      </c>
      <c r="C145" s="10"/>
      <c r="D145" s="9">
        <v>768</v>
      </c>
      <c r="E145" s="9">
        <v>123</v>
      </c>
      <c r="F145" s="9">
        <v>2197.6799999999998</v>
      </c>
      <c r="G145" s="9">
        <v>1493.39</v>
      </c>
      <c r="H145" s="9">
        <v>3691.07</v>
      </c>
      <c r="I145" s="9">
        <v>17.95</v>
      </c>
      <c r="J145" s="9">
        <v>5.77</v>
      </c>
      <c r="K145" s="9">
        <v>367.67</v>
      </c>
      <c r="L145" s="9">
        <v>338.32</v>
      </c>
      <c r="M145" s="9">
        <v>200.92</v>
      </c>
      <c r="N145" s="9">
        <v>190.86</v>
      </c>
      <c r="O145" s="9">
        <v>41.85</v>
      </c>
      <c r="P145" s="9">
        <v>1.65</v>
      </c>
      <c r="Q145" s="9">
        <v>1141.28</v>
      </c>
      <c r="R145" s="9">
        <v>231.86</v>
      </c>
      <c r="S145" s="9">
        <v>188.87</v>
      </c>
      <c r="T145" s="9">
        <v>163.08000000000001</v>
      </c>
      <c r="U145" s="9">
        <v>189.5</v>
      </c>
      <c r="V145" s="9">
        <v>0</v>
      </c>
      <c r="W145" s="9">
        <v>1.65</v>
      </c>
      <c r="X145" s="9">
        <v>774.96</v>
      </c>
      <c r="Y145" s="9">
        <v>1916.24</v>
      </c>
      <c r="Z145" s="9">
        <v>583.80999999999995</v>
      </c>
      <c r="AA145" s="9">
        <v>3453.81</v>
      </c>
      <c r="AB145" s="9">
        <v>1166.94</v>
      </c>
      <c r="AC145" s="9">
        <v>1053.49</v>
      </c>
      <c r="AD145" s="9">
        <v>1242.1099999999999</v>
      </c>
      <c r="AE145" s="9">
        <v>157.80000000000001</v>
      </c>
      <c r="AF145" s="9">
        <v>7.24</v>
      </c>
      <c r="AG145" s="9">
        <v>7081.39</v>
      </c>
      <c r="AH145" s="9">
        <v>5832.04</v>
      </c>
      <c r="AI145" s="9">
        <v>2644.31</v>
      </c>
      <c r="AJ145" s="9">
        <v>8476.36</v>
      </c>
      <c r="AK145" s="9">
        <v>11.04</v>
      </c>
      <c r="AL145" s="9">
        <v>3060.68</v>
      </c>
      <c r="AM145" s="9">
        <v>6314.07</v>
      </c>
      <c r="AN145" s="9">
        <v>24.88</v>
      </c>
      <c r="AO145" s="6" t="str">
        <f>VLOOKUP(A145,ACTCTAZ1580!$A$2:$F$2837,5, FALSE)</f>
        <v>Oakland</v>
      </c>
      <c r="AP145" s="6" t="str">
        <f>VLOOKUP(A145,ACTCTAZ1580!$A$2:$F$2837,6, FALSE)</f>
        <v>North</v>
      </c>
    </row>
    <row r="146" spans="1:42" x14ac:dyDescent="0.25">
      <c r="A146" s="9">
        <v>145</v>
      </c>
      <c r="B146" s="9">
        <v>4</v>
      </c>
      <c r="C146" s="10"/>
      <c r="D146" s="9">
        <v>1162</v>
      </c>
      <c r="E146" s="9">
        <v>123</v>
      </c>
      <c r="F146" s="9">
        <v>3200.79</v>
      </c>
      <c r="G146" s="9">
        <v>2096.58</v>
      </c>
      <c r="H146" s="9">
        <v>5297.37</v>
      </c>
      <c r="I146" s="9">
        <v>17.87</v>
      </c>
      <c r="J146" s="9">
        <v>6.11</v>
      </c>
      <c r="K146" s="9">
        <v>538.01</v>
      </c>
      <c r="L146" s="9">
        <v>470.94</v>
      </c>
      <c r="M146" s="9">
        <v>299.07</v>
      </c>
      <c r="N146" s="9">
        <v>278.85000000000002</v>
      </c>
      <c r="O146" s="9">
        <v>61.48</v>
      </c>
      <c r="P146" s="9">
        <v>1.97</v>
      </c>
      <c r="Q146" s="9">
        <v>1650.32</v>
      </c>
      <c r="R146" s="9">
        <v>247.8</v>
      </c>
      <c r="S146" s="9">
        <v>300.81</v>
      </c>
      <c r="T146" s="9">
        <v>264.45999999999998</v>
      </c>
      <c r="U146" s="9">
        <v>284.51</v>
      </c>
      <c r="V146" s="9">
        <v>0</v>
      </c>
      <c r="W146" s="9">
        <v>1.97</v>
      </c>
      <c r="X146" s="9">
        <v>1099.54</v>
      </c>
      <c r="Y146" s="9">
        <v>2749.87</v>
      </c>
      <c r="Z146" s="9">
        <v>813.07</v>
      </c>
      <c r="AA146" s="9">
        <v>5207.47</v>
      </c>
      <c r="AB146" s="9">
        <v>1781.35</v>
      </c>
      <c r="AC146" s="9">
        <v>1695.75</v>
      </c>
      <c r="AD146" s="9">
        <v>1986.96</v>
      </c>
      <c r="AE146" s="9">
        <v>285.60000000000002</v>
      </c>
      <c r="AF146" s="9">
        <v>8.81</v>
      </c>
      <c r="AG146" s="9">
        <v>10965.94</v>
      </c>
      <c r="AH146" s="9">
        <v>8970.16</v>
      </c>
      <c r="AI146" s="9">
        <v>3856.12</v>
      </c>
      <c r="AJ146" s="9">
        <v>12826.28</v>
      </c>
      <c r="AK146" s="9">
        <v>11.04</v>
      </c>
      <c r="AL146" s="9">
        <v>3508.98</v>
      </c>
      <c r="AM146" s="9">
        <v>9236.9699999999993</v>
      </c>
      <c r="AN146" s="9">
        <v>28.53</v>
      </c>
      <c r="AO146" s="6" t="str">
        <f>VLOOKUP(A146,ACTCTAZ1580!$A$2:$F$2837,5, FALSE)</f>
        <v>Oakland</v>
      </c>
      <c r="AP146" s="6" t="str">
        <f>VLOOKUP(A146,ACTCTAZ1580!$A$2:$F$2837,6, FALSE)</f>
        <v>North</v>
      </c>
    </row>
    <row r="147" spans="1:42" x14ac:dyDescent="0.25">
      <c r="A147" s="9">
        <v>146</v>
      </c>
      <c r="B147" s="9">
        <v>4</v>
      </c>
      <c r="C147" s="10"/>
      <c r="D147" s="9">
        <v>1562</v>
      </c>
      <c r="E147" s="9">
        <v>90</v>
      </c>
      <c r="F147" s="9">
        <v>4142.5</v>
      </c>
      <c r="G147" s="9">
        <v>2556.4699999999998</v>
      </c>
      <c r="H147" s="9">
        <v>6698.97</v>
      </c>
      <c r="I147" s="9">
        <v>16.93</v>
      </c>
      <c r="J147" s="9">
        <v>5.52</v>
      </c>
      <c r="K147" s="9">
        <v>660.28</v>
      </c>
      <c r="L147" s="9">
        <v>574.36</v>
      </c>
      <c r="M147" s="9">
        <v>379.38</v>
      </c>
      <c r="N147" s="9">
        <v>337.13</v>
      </c>
      <c r="O147" s="9">
        <v>75.44</v>
      </c>
      <c r="P147" s="9">
        <v>2.16</v>
      </c>
      <c r="Q147" s="9">
        <v>2028.74</v>
      </c>
      <c r="R147" s="9">
        <v>181.72</v>
      </c>
      <c r="S147" s="9">
        <v>393.66</v>
      </c>
      <c r="T147" s="9">
        <v>343.04</v>
      </c>
      <c r="U147" s="9">
        <v>341.77</v>
      </c>
      <c r="V147" s="9">
        <v>0</v>
      </c>
      <c r="W147" s="9">
        <v>2.15</v>
      </c>
      <c r="X147" s="9">
        <v>1262.3399999999999</v>
      </c>
      <c r="Y147" s="9">
        <v>3291.08</v>
      </c>
      <c r="Z147" s="9">
        <v>918.42</v>
      </c>
      <c r="AA147" s="9">
        <v>6358.72</v>
      </c>
      <c r="AB147" s="9">
        <v>2025.58</v>
      </c>
      <c r="AC147" s="9">
        <v>2033.27</v>
      </c>
      <c r="AD147" s="9">
        <v>2288.71</v>
      </c>
      <c r="AE147" s="9">
        <v>356.53</v>
      </c>
      <c r="AF147" s="9">
        <v>7.61</v>
      </c>
      <c r="AG147" s="9">
        <v>13070.42</v>
      </c>
      <c r="AH147" s="9">
        <v>10774.1</v>
      </c>
      <c r="AI147" s="9">
        <v>4769.84</v>
      </c>
      <c r="AJ147" s="9">
        <v>15543.94</v>
      </c>
      <c r="AK147" s="9">
        <v>9.9499999999999993</v>
      </c>
      <c r="AL147" s="9">
        <v>2480.4499999999998</v>
      </c>
      <c r="AM147" s="9">
        <v>9216.52</v>
      </c>
      <c r="AN147" s="9">
        <v>27.56</v>
      </c>
      <c r="AO147" s="6" t="str">
        <f>VLOOKUP(A147,ACTCTAZ1580!$A$2:$F$2837,5, FALSE)</f>
        <v>Oakland</v>
      </c>
      <c r="AP147" s="6" t="str">
        <f>VLOOKUP(A147,ACTCTAZ1580!$A$2:$F$2837,6, FALSE)</f>
        <v>North</v>
      </c>
    </row>
    <row r="148" spans="1:42" x14ac:dyDescent="0.25">
      <c r="A148" s="9">
        <v>147</v>
      </c>
      <c r="B148" s="9">
        <v>4</v>
      </c>
      <c r="C148" s="10"/>
      <c r="D148" s="9">
        <v>546</v>
      </c>
      <c r="E148" s="9">
        <v>117</v>
      </c>
      <c r="F148" s="9">
        <v>1568.78</v>
      </c>
      <c r="G148" s="9">
        <v>1167.8399999999999</v>
      </c>
      <c r="H148" s="9">
        <v>2736.62</v>
      </c>
      <c r="I148" s="9">
        <v>17.36</v>
      </c>
      <c r="J148" s="9">
        <v>5.89</v>
      </c>
      <c r="K148" s="9">
        <v>228.04</v>
      </c>
      <c r="L148" s="9">
        <v>208.62</v>
      </c>
      <c r="M148" s="9">
        <v>133.66</v>
      </c>
      <c r="N148" s="9">
        <v>140.33000000000001</v>
      </c>
      <c r="O148" s="9">
        <v>27.44</v>
      </c>
      <c r="P148" s="9">
        <v>1.48</v>
      </c>
      <c r="Q148" s="9">
        <v>739.57</v>
      </c>
      <c r="R148" s="9">
        <v>173.04</v>
      </c>
      <c r="S148" s="9">
        <v>153.04</v>
      </c>
      <c r="T148" s="9">
        <v>125.52</v>
      </c>
      <c r="U148" s="9">
        <v>140.97</v>
      </c>
      <c r="V148" s="9">
        <v>0</v>
      </c>
      <c r="W148" s="9">
        <v>1.48</v>
      </c>
      <c r="X148" s="9">
        <v>594.04</v>
      </c>
      <c r="Y148" s="9">
        <v>1333.61</v>
      </c>
      <c r="Z148" s="9">
        <v>451.59</v>
      </c>
      <c r="AA148" s="9">
        <v>2103.7199999999998</v>
      </c>
      <c r="AB148" s="9">
        <v>700.23</v>
      </c>
      <c r="AC148" s="9">
        <v>714.99</v>
      </c>
      <c r="AD148" s="9">
        <v>927.11</v>
      </c>
      <c r="AE148" s="9">
        <v>132.72</v>
      </c>
      <c r="AF148" s="9">
        <v>6.98</v>
      </c>
      <c r="AG148" s="9">
        <v>4585.75</v>
      </c>
      <c r="AH148" s="9">
        <v>3651.67</v>
      </c>
      <c r="AI148" s="9">
        <v>1689.28</v>
      </c>
      <c r="AJ148" s="9">
        <v>5340.95</v>
      </c>
      <c r="AK148" s="9">
        <v>9.7799999999999994</v>
      </c>
      <c r="AL148" s="9">
        <v>2414.0500000000002</v>
      </c>
      <c r="AM148" s="9">
        <v>5077.28</v>
      </c>
      <c r="AN148" s="9">
        <v>20.63</v>
      </c>
      <c r="AO148" s="6" t="str">
        <f>VLOOKUP(A148,ACTCTAZ1580!$A$2:$F$2837,5, FALSE)</f>
        <v>Oakland</v>
      </c>
      <c r="AP148" s="6" t="str">
        <f>VLOOKUP(A148,ACTCTAZ1580!$A$2:$F$2837,6, FALSE)</f>
        <v>North</v>
      </c>
    </row>
    <row r="149" spans="1:42" x14ac:dyDescent="0.25">
      <c r="A149" s="9">
        <v>148</v>
      </c>
      <c r="B149" s="9">
        <v>4</v>
      </c>
      <c r="C149" s="10"/>
      <c r="D149" s="9">
        <v>574</v>
      </c>
      <c r="E149" s="9">
        <v>498</v>
      </c>
      <c r="F149" s="9">
        <v>2160.4499999999998</v>
      </c>
      <c r="G149" s="9">
        <v>2425.0500000000002</v>
      </c>
      <c r="H149" s="9">
        <v>4585.5</v>
      </c>
      <c r="I149" s="9">
        <v>17.399999999999999</v>
      </c>
      <c r="J149" s="9">
        <v>6.49</v>
      </c>
      <c r="K149" s="9">
        <v>255.67</v>
      </c>
      <c r="L149" s="9">
        <v>231.42</v>
      </c>
      <c r="M149" s="9">
        <v>146.94999999999999</v>
      </c>
      <c r="N149" s="9">
        <v>287.38</v>
      </c>
      <c r="O149" s="9">
        <v>29.79</v>
      </c>
      <c r="P149" s="9">
        <v>4.54</v>
      </c>
      <c r="Q149" s="9">
        <v>955.76</v>
      </c>
      <c r="R149" s="9">
        <v>507.74</v>
      </c>
      <c r="S149" s="9">
        <v>333.3</v>
      </c>
      <c r="T149" s="9">
        <v>145.71</v>
      </c>
      <c r="U149" s="9">
        <v>257.57</v>
      </c>
      <c r="V149" s="9">
        <v>0</v>
      </c>
      <c r="W149" s="9">
        <v>4.55</v>
      </c>
      <c r="X149" s="9">
        <v>1248.8599999999999</v>
      </c>
      <c r="Y149" s="9">
        <v>2204.62</v>
      </c>
      <c r="Z149" s="9">
        <v>986.74</v>
      </c>
      <c r="AA149" s="9">
        <v>2325.5500000000002</v>
      </c>
      <c r="AB149" s="9">
        <v>810.06</v>
      </c>
      <c r="AC149" s="9">
        <v>776.25</v>
      </c>
      <c r="AD149" s="9">
        <v>1898.52</v>
      </c>
      <c r="AE149" s="9">
        <v>141.94999999999999</v>
      </c>
      <c r="AF149" s="9">
        <v>25.91</v>
      </c>
      <c r="AG149" s="9">
        <v>5978.24</v>
      </c>
      <c r="AH149" s="9">
        <v>4053.81</v>
      </c>
      <c r="AI149" s="9">
        <v>1869.64</v>
      </c>
      <c r="AJ149" s="9">
        <v>5923.45</v>
      </c>
      <c r="AK149" s="9">
        <v>10.32</v>
      </c>
      <c r="AL149" s="9">
        <v>7153.65</v>
      </c>
      <c r="AM149" s="9">
        <v>11456.89</v>
      </c>
      <c r="AN149" s="9">
        <v>14.36</v>
      </c>
      <c r="AO149" s="6" t="str">
        <f>VLOOKUP(A149,ACTCTAZ1580!$A$2:$F$2837,5, FALSE)</f>
        <v>Oakland</v>
      </c>
      <c r="AP149" s="6" t="str">
        <f>VLOOKUP(A149,ACTCTAZ1580!$A$2:$F$2837,6, FALSE)</f>
        <v>North</v>
      </c>
    </row>
    <row r="150" spans="1:42" x14ac:dyDescent="0.25">
      <c r="A150" s="9">
        <v>149</v>
      </c>
      <c r="B150" s="9">
        <v>4</v>
      </c>
      <c r="C150" s="10"/>
      <c r="D150" s="9">
        <v>2022</v>
      </c>
      <c r="E150" s="9">
        <v>255</v>
      </c>
      <c r="F150" s="9">
        <v>5645.37</v>
      </c>
      <c r="G150" s="9">
        <v>3674.7</v>
      </c>
      <c r="H150" s="9">
        <v>9320.07</v>
      </c>
      <c r="I150" s="9">
        <v>17.45</v>
      </c>
      <c r="J150" s="9">
        <v>5.87</v>
      </c>
      <c r="K150" s="9">
        <v>913.22</v>
      </c>
      <c r="L150" s="9">
        <v>834.57</v>
      </c>
      <c r="M150" s="9">
        <v>531.02</v>
      </c>
      <c r="N150" s="9">
        <v>450.42</v>
      </c>
      <c r="O150" s="9">
        <v>101.87</v>
      </c>
      <c r="P150" s="9">
        <v>4.1100000000000003</v>
      </c>
      <c r="Q150" s="9">
        <v>2835.2</v>
      </c>
      <c r="R150" s="9">
        <v>476.65</v>
      </c>
      <c r="S150" s="9">
        <v>495.8</v>
      </c>
      <c r="T150" s="9">
        <v>446.42</v>
      </c>
      <c r="U150" s="9">
        <v>458.39</v>
      </c>
      <c r="V150" s="9">
        <v>0</v>
      </c>
      <c r="W150" s="9">
        <v>4.1100000000000003</v>
      </c>
      <c r="X150" s="9">
        <v>1881.37</v>
      </c>
      <c r="Y150" s="9">
        <v>4716.58</v>
      </c>
      <c r="Z150" s="9">
        <v>1418.87</v>
      </c>
      <c r="AA150" s="9">
        <v>8820.16</v>
      </c>
      <c r="AB150" s="9">
        <v>3070.99</v>
      </c>
      <c r="AC150" s="9">
        <v>2927.13</v>
      </c>
      <c r="AD150" s="9">
        <v>3132.93</v>
      </c>
      <c r="AE150" s="9">
        <v>473.14</v>
      </c>
      <c r="AF150" s="9">
        <v>18.23</v>
      </c>
      <c r="AG150" s="9">
        <v>18442.580000000002</v>
      </c>
      <c r="AH150" s="9">
        <v>15291.42</v>
      </c>
      <c r="AI150" s="9">
        <v>6662.4</v>
      </c>
      <c r="AJ150" s="9">
        <v>21953.82</v>
      </c>
      <c r="AK150" s="9">
        <v>10.86</v>
      </c>
      <c r="AL150" s="9">
        <v>5755.31</v>
      </c>
      <c r="AM150" s="9">
        <v>14929.32</v>
      </c>
      <c r="AN150" s="9">
        <v>22.57</v>
      </c>
      <c r="AO150" s="6" t="str">
        <f>VLOOKUP(A150,ACTCTAZ1580!$A$2:$F$2837,5, FALSE)</f>
        <v>Oakland</v>
      </c>
      <c r="AP150" s="6" t="str">
        <f>VLOOKUP(A150,ACTCTAZ1580!$A$2:$F$2837,6, FALSE)</f>
        <v>North</v>
      </c>
    </row>
    <row r="151" spans="1:42" x14ac:dyDescent="0.25">
      <c r="A151" s="9">
        <v>150</v>
      </c>
      <c r="B151" s="9">
        <v>4</v>
      </c>
      <c r="C151" s="10"/>
      <c r="D151" s="9">
        <v>527</v>
      </c>
      <c r="E151" s="9">
        <v>58</v>
      </c>
      <c r="F151" s="9">
        <v>1459.17</v>
      </c>
      <c r="G151" s="9">
        <v>917.77</v>
      </c>
      <c r="H151" s="9">
        <v>2376.94</v>
      </c>
      <c r="I151" s="9">
        <v>16.84</v>
      </c>
      <c r="J151" s="9">
        <v>5.45</v>
      </c>
      <c r="K151" s="9">
        <v>230.09</v>
      </c>
      <c r="L151" s="9">
        <v>215.38</v>
      </c>
      <c r="M151" s="9">
        <v>136.96</v>
      </c>
      <c r="N151" s="9">
        <v>112.16</v>
      </c>
      <c r="O151" s="9">
        <v>26.12</v>
      </c>
      <c r="P151" s="9">
        <v>0.96</v>
      </c>
      <c r="Q151" s="9">
        <v>721.66</v>
      </c>
      <c r="R151" s="9">
        <v>105.89</v>
      </c>
      <c r="S151" s="9">
        <v>125.79</v>
      </c>
      <c r="T151" s="9">
        <v>113.54</v>
      </c>
      <c r="U151" s="9">
        <v>113.46</v>
      </c>
      <c r="V151" s="9">
        <v>0</v>
      </c>
      <c r="W151" s="9">
        <v>0.96</v>
      </c>
      <c r="X151" s="9">
        <v>459.64</v>
      </c>
      <c r="Y151" s="9">
        <v>1181.29</v>
      </c>
      <c r="Z151" s="9">
        <v>345.22</v>
      </c>
      <c r="AA151" s="9">
        <v>2100.69</v>
      </c>
      <c r="AB151" s="9">
        <v>720.95</v>
      </c>
      <c r="AC151" s="9">
        <v>726.93</v>
      </c>
      <c r="AD151" s="9">
        <v>735</v>
      </c>
      <c r="AE151" s="9">
        <v>126.03</v>
      </c>
      <c r="AF151" s="9">
        <v>3.4</v>
      </c>
      <c r="AG151" s="9">
        <v>4413.01</v>
      </c>
      <c r="AH151" s="9">
        <v>3674.61</v>
      </c>
      <c r="AI151" s="9">
        <v>1702.98</v>
      </c>
      <c r="AJ151" s="9">
        <v>5377.58</v>
      </c>
      <c r="AK151" s="9">
        <v>10.199999999999999</v>
      </c>
      <c r="AL151" s="9">
        <v>1226.02</v>
      </c>
      <c r="AM151" s="9">
        <v>3457.18</v>
      </c>
      <c r="AN151" s="9">
        <v>21.14</v>
      </c>
      <c r="AO151" s="6" t="str">
        <f>VLOOKUP(A151,ACTCTAZ1580!$A$2:$F$2837,5, FALSE)</f>
        <v>Oakland</v>
      </c>
      <c r="AP151" s="6" t="str">
        <f>VLOOKUP(A151,ACTCTAZ1580!$A$2:$F$2837,6, FALSE)</f>
        <v>North</v>
      </c>
    </row>
    <row r="152" spans="1:42" x14ac:dyDescent="0.25">
      <c r="A152" s="9">
        <v>151</v>
      </c>
      <c r="B152" s="9">
        <v>4</v>
      </c>
      <c r="C152" s="10"/>
      <c r="D152" s="9">
        <v>1120</v>
      </c>
      <c r="E152" s="9">
        <v>311</v>
      </c>
      <c r="F152" s="9">
        <v>2956.67</v>
      </c>
      <c r="G152" s="9">
        <v>2410.84</v>
      </c>
      <c r="H152" s="9">
        <v>5367.51</v>
      </c>
      <c r="I152" s="9">
        <v>18.940000000000001</v>
      </c>
      <c r="J152" s="9">
        <v>6.18</v>
      </c>
      <c r="K152" s="9">
        <v>329.93</v>
      </c>
      <c r="L152" s="9">
        <v>350.2</v>
      </c>
      <c r="M152" s="9">
        <v>238.67</v>
      </c>
      <c r="N152" s="9">
        <v>288.77999999999997</v>
      </c>
      <c r="O152" s="9">
        <v>54.45</v>
      </c>
      <c r="P152" s="9">
        <v>3.58</v>
      </c>
      <c r="Q152" s="9">
        <v>1265.5899999999999</v>
      </c>
      <c r="R152" s="9">
        <v>341.47</v>
      </c>
      <c r="S152" s="9">
        <v>290.77</v>
      </c>
      <c r="T152" s="9">
        <v>217.37</v>
      </c>
      <c r="U152" s="9">
        <v>272.89999999999998</v>
      </c>
      <c r="V152" s="9">
        <v>0</v>
      </c>
      <c r="W152" s="9">
        <v>3.58</v>
      </c>
      <c r="X152" s="9">
        <v>1126.08</v>
      </c>
      <c r="Y152" s="9">
        <v>2391.67</v>
      </c>
      <c r="Z152" s="9">
        <v>849.6</v>
      </c>
      <c r="AA152" s="9">
        <v>3519.73</v>
      </c>
      <c r="AB152" s="9">
        <v>1335.33</v>
      </c>
      <c r="AC152" s="9">
        <v>1343.33</v>
      </c>
      <c r="AD152" s="9">
        <v>2053.2600000000002</v>
      </c>
      <c r="AE152" s="9">
        <v>324.04000000000002</v>
      </c>
      <c r="AF152" s="9">
        <v>17.64</v>
      </c>
      <c r="AG152" s="9">
        <v>8593.34</v>
      </c>
      <c r="AH152" s="9">
        <v>6522.44</v>
      </c>
      <c r="AI152" s="9">
        <v>2684.43</v>
      </c>
      <c r="AJ152" s="9">
        <v>9206.8700000000008</v>
      </c>
      <c r="AK152" s="9">
        <v>8.2200000000000006</v>
      </c>
      <c r="AL152" s="9">
        <v>4919.76</v>
      </c>
      <c r="AM152" s="9">
        <v>10552.85</v>
      </c>
      <c r="AN152" s="9">
        <v>15.82</v>
      </c>
      <c r="AO152" s="6" t="str">
        <f>VLOOKUP(A152,ACTCTAZ1580!$A$2:$F$2837,5, FALSE)</f>
        <v>Oakland</v>
      </c>
      <c r="AP152" s="6" t="str">
        <f>VLOOKUP(A152,ACTCTAZ1580!$A$2:$F$2837,6, FALSE)</f>
        <v>North</v>
      </c>
    </row>
    <row r="153" spans="1:42" x14ac:dyDescent="0.25">
      <c r="A153" s="9">
        <v>152</v>
      </c>
      <c r="B153" s="9">
        <v>4</v>
      </c>
      <c r="C153" s="10"/>
      <c r="D153" s="9">
        <v>2214</v>
      </c>
      <c r="E153" s="9">
        <v>303</v>
      </c>
      <c r="F153" s="9">
        <v>5342.57</v>
      </c>
      <c r="G153" s="9">
        <v>4164.38</v>
      </c>
      <c r="H153" s="9">
        <v>9506.9500000000007</v>
      </c>
      <c r="I153" s="9">
        <v>18.22</v>
      </c>
      <c r="J153" s="9">
        <v>5.84</v>
      </c>
      <c r="K153" s="9">
        <v>583.89</v>
      </c>
      <c r="L153" s="9">
        <v>651.13</v>
      </c>
      <c r="M153" s="9">
        <v>456.17</v>
      </c>
      <c r="N153" s="9">
        <v>467.85</v>
      </c>
      <c r="O153" s="9">
        <v>104.36</v>
      </c>
      <c r="P153" s="9">
        <v>4.49</v>
      </c>
      <c r="Q153" s="9">
        <v>2267.89</v>
      </c>
      <c r="R153" s="9">
        <v>530.16999999999996</v>
      </c>
      <c r="S153" s="9">
        <v>551.25</v>
      </c>
      <c r="T153" s="9">
        <v>430.24</v>
      </c>
      <c r="U153" s="9">
        <v>468.53</v>
      </c>
      <c r="V153" s="9">
        <v>0</v>
      </c>
      <c r="W153" s="9">
        <v>4.49</v>
      </c>
      <c r="X153" s="9">
        <v>1984.67</v>
      </c>
      <c r="Y153" s="9">
        <v>4252.57</v>
      </c>
      <c r="Z153" s="9">
        <v>1511.66</v>
      </c>
      <c r="AA153" s="9">
        <v>6246.7</v>
      </c>
      <c r="AB153" s="9">
        <v>2487.71</v>
      </c>
      <c r="AC153" s="9">
        <v>2379.48</v>
      </c>
      <c r="AD153" s="9">
        <v>3079.04</v>
      </c>
      <c r="AE153" s="9">
        <v>580.66</v>
      </c>
      <c r="AF153" s="9">
        <v>18.45</v>
      </c>
      <c r="AG153" s="9">
        <v>14792.05</v>
      </c>
      <c r="AH153" s="9">
        <v>11694.55</v>
      </c>
      <c r="AI153" s="9">
        <v>4924.17</v>
      </c>
      <c r="AJ153" s="9">
        <v>16618.72</v>
      </c>
      <c r="AK153" s="9">
        <v>7.51</v>
      </c>
      <c r="AL153" s="9">
        <v>7501.75</v>
      </c>
      <c r="AM153" s="9">
        <v>17557.27</v>
      </c>
      <c r="AN153" s="9">
        <v>24.76</v>
      </c>
      <c r="AO153" s="6" t="str">
        <f>VLOOKUP(A153,ACTCTAZ1580!$A$2:$F$2837,5, FALSE)</f>
        <v>Oakland</v>
      </c>
      <c r="AP153" s="6" t="str">
        <f>VLOOKUP(A153,ACTCTAZ1580!$A$2:$F$2837,6, FALSE)</f>
        <v>North</v>
      </c>
    </row>
    <row r="154" spans="1:42" x14ac:dyDescent="0.25">
      <c r="A154" s="9">
        <v>153</v>
      </c>
      <c r="B154" s="9">
        <v>4</v>
      </c>
      <c r="C154" s="10"/>
      <c r="D154" s="9">
        <v>500</v>
      </c>
      <c r="E154" s="9">
        <v>930</v>
      </c>
      <c r="F154" s="9">
        <v>2432.21</v>
      </c>
      <c r="G154" s="9">
        <v>3493.42</v>
      </c>
      <c r="H154" s="9">
        <v>5925.63</v>
      </c>
      <c r="I154" s="9">
        <v>20.149999999999999</v>
      </c>
      <c r="J154" s="9">
        <v>7.69</v>
      </c>
      <c r="K154" s="9">
        <v>153.75</v>
      </c>
      <c r="L154" s="9">
        <v>176.99</v>
      </c>
      <c r="M154" s="9">
        <v>115.95</v>
      </c>
      <c r="N154" s="9">
        <v>371.51</v>
      </c>
      <c r="O154" s="9">
        <v>26.48</v>
      </c>
      <c r="P154" s="9">
        <v>8.6199999999999992</v>
      </c>
      <c r="Q154" s="9">
        <v>853.31</v>
      </c>
      <c r="R154" s="9">
        <v>973.18</v>
      </c>
      <c r="S154" s="9">
        <v>301.64999999999998</v>
      </c>
      <c r="T154" s="9">
        <v>118.09</v>
      </c>
      <c r="U154" s="9">
        <v>316.73</v>
      </c>
      <c r="V154" s="9">
        <v>0</v>
      </c>
      <c r="W154" s="9">
        <v>8.69</v>
      </c>
      <c r="X154" s="9">
        <v>1718.35</v>
      </c>
      <c r="Y154" s="9">
        <v>2571.66</v>
      </c>
      <c r="Z154" s="9">
        <v>1392.92</v>
      </c>
      <c r="AA154" s="9">
        <v>1686.85</v>
      </c>
      <c r="AB154" s="9">
        <v>765.43</v>
      </c>
      <c r="AC154" s="9">
        <v>664.56</v>
      </c>
      <c r="AD154" s="9">
        <v>2713.26</v>
      </c>
      <c r="AE154" s="9">
        <v>177.56</v>
      </c>
      <c r="AF154" s="9">
        <v>53.4</v>
      </c>
      <c r="AG154" s="9">
        <v>6061.06</v>
      </c>
      <c r="AH154" s="9">
        <v>3294.4</v>
      </c>
      <c r="AI154" s="9">
        <v>1322.34</v>
      </c>
      <c r="AJ154" s="9">
        <v>4616.75</v>
      </c>
      <c r="AK154" s="9">
        <v>9.23</v>
      </c>
      <c r="AL154" s="9">
        <v>13791.09</v>
      </c>
      <c r="AM154" s="9">
        <v>18936.02</v>
      </c>
      <c r="AN154" s="9">
        <v>14.83</v>
      </c>
      <c r="AO154" s="6" t="str">
        <f>VLOOKUP(A154,ACTCTAZ1580!$A$2:$F$2837,5, FALSE)</f>
        <v>Oakland</v>
      </c>
      <c r="AP154" s="6" t="str">
        <f>VLOOKUP(A154,ACTCTAZ1580!$A$2:$F$2837,6, FALSE)</f>
        <v>North</v>
      </c>
    </row>
    <row r="155" spans="1:42" x14ac:dyDescent="0.25">
      <c r="A155" s="9">
        <v>154</v>
      </c>
      <c r="B155" s="9">
        <v>4</v>
      </c>
      <c r="C155" s="10"/>
      <c r="D155" s="9">
        <v>2189</v>
      </c>
      <c r="E155" s="9">
        <v>501</v>
      </c>
      <c r="F155" s="9">
        <v>6011.85</v>
      </c>
      <c r="G155" s="9">
        <v>6180.78</v>
      </c>
      <c r="H155" s="9">
        <v>12192.63</v>
      </c>
      <c r="I155" s="9">
        <v>17.2</v>
      </c>
      <c r="J155" s="9">
        <v>5.45</v>
      </c>
      <c r="K155" s="9">
        <v>595.88</v>
      </c>
      <c r="L155" s="9">
        <v>710.73</v>
      </c>
      <c r="M155" s="9">
        <v>486.45</v>
      </c>
      <c r="N155" s="9">
        <v>615.17999999999995</v>
      </c>
      <c r="O155" s="9">
        <v>115.23</v>
      </c>
      <c r="P155" s="9">
        <v>5.67</v>
      </c>
      <c r="Q155" s="9">
        <v>2529.14</v>
      </c>
      <c r="R155" s="9">
        <v>693.51</v>
      </c>
      <c r="S155" s="9">
        <v>635.57000000000005</v>
      </c>
      <c r="T155" s="9">
        <v>473.18</v>
      </c>
      <c r="U155" s="9">
        <v>587.70000000000005</v>
      </c>
      <c r="V155" s="9">
        <v>113.81</v>
      </c>
      <c r="W155" s="9">
        <v>5.66</v>
      </c>
      <c r="X155" s="9">
        <v>2509.4299999999998</v>
      </c>
      <c r="Y155" s="9">
        <v>5038.57</v>
      </c>
      <c r="Z155" s="9">
        <v>1916.07</v>
      </c>
      <c r="AA155" s="9">
        <v>6018.76</v>
      </c>
      <c r="AB155" s="9">
        <v>2727.29</v>
      </c>
      <c r="AC155" s="9">
        <v>2438.54</v>
      </c>
      <c r="AD155" s="9">
        <v>3876.58</v>
      </c>
      <c r="AE155" s="9">
        <v>587.32000000000005</v>
      </c>
      <c r="AF155" s="9">
        <v>25.28</v>
      </c>
      <c r="AG155" s="9">
        <v>15673.78</v>
      </c>
      <c r="AH155" s="9">
        <v>11771.91</v>
      </c>
      <c r="AI155" s="9">
        <v>5187.6899999999996</v>
      </c>
      <c r="AJ155" s="9">
        <v>16959.599999999999</v>
      </c>
      <c r="AK155" s="9">
        <v>7.75</v>
      </c>
      <c r="AL155" s="9">
        <v>9417.99</v>
      </c>
      <c r="AM155" s="9">
        <v>21201.61</v>
      </c>
      <c r="AN155" s="9">
        <v>18.8</v>
      </c>
      <c r="AO155" s="6" t="str">
        <f>VLOOKUP(A155,ACTCTAZ1580!$A$2:$F$2837,5, FALSE)</f>
        <v>Oakland</v>
      </c>
      <c r="AP155" s="6" t="str">
        <f>VLOOKUP(A155,ACTCTAZ1580!$A$2:$F$2837,6, FALSE)</f>
        <v>North</v>
      </c>
    </row>
    <row r="156" spans="1:42" x14ac:dyDescent="0.25">
      <c r="A156" s="9">
        <v>155</v>
      </c>
      <c r="B156" s="9">
        <v>4</v>
      </c>
      <c r="C156" s="10"/>
      <c r="D156" s="9">
        <v>0</v>
      </c>
      <c r="E156" s="9">
        <v>71</v>
      </c>
      <c r="F156" s="9">
        <v>197.11</v>
      </c>
      <c r="G156" s="9">
        <v>184.17</v>
      </c>
      <c r="H156" s="9">
        <v>381.28</v>
      </c>
      <c r="I156" s="9">
        <v>25.48</v>
      </c>
      <c r="J156" s="9">
        <v>10.65</v>
      </c>
      <c r="K156" s="9">
        <v>0.11</v>
      </c>
      <c r="L156" s="9">
        <v>0</v>
      </c>
      <c r="M156" s="9">
        <v>0.03</v>
      </c>
      <c r="N156" s="9">
        <v>36.409999999999997</v>
      </c>
      <c r="O156" s="9">
        <v>77.430000000000007</v>
      </c>
      <c r="P156" s="9">
        <v>0.54</v>
      </c>
      <c r="Q156" s="9">
        <v>114.52</v>
      </c>
      <c r="R156" s="9">
        <v>78.64</v>
      </c>
      <c r="S156" s="9">
        <v>6.14</v>
      </c>
      <c r="T156" s="9">
        <v>0</v>
      </c>
      <c r="U156" s="9">
        <v>29</v>
      </c>
      <c r="V156" s="9">
        <v>0</v>
      </c>
      <c r="W156" s="9">
        <v>0.53</v>
      </c>
      <c r="X156" s="9">
        <v>114.32</v>
      </c>
      <c r="Y156" s="9">
        <v>228.84</v>
      </c>
      <c r="Z156" s="9">
        <v>84.79</v>
      </c>
      <c r="AA156" s="9">
        <v>1.86</v>
      </c>
      <c r="AB156" s="9">
        <v>0</v>
      </c>
      <c r="AC156" s="9">
        <v>0.45</v>
      </c>
      <c r="AD156" s="9">
        <v>339.87</v>
      </c>
      <c r="AE156" s="9">
        <v>813.37</v>
      </c>
      <c r="AF156" s="9">
        <v>4.37</v>
      </c>
      <c r="AG156" s="9">
        <v>1159.92</v>
      </c>
      <c r="AH156" s="9">
        <v>815.68</v>
      </c>
      <c r="AI156" s="9">
        <v>150.08000000000001</v>
      </c>
      <c r="AJ156" s="9">
        <v>965.76</v>
      </c>
      <c r="AK156" s="9">
        <v>0</v>
      </c>
      <c r="AL156" s="9">
        <v>1192.74</v>
      </c>
      <c r="AM156" s="9">
        <v>1507.72</v>
      </c>
      <c r="AN156" s="9">
        <v>16.8</v>
      </c>
      <c r="AO156" s="6" t="str">
        <f>VLOOKUP(A156,ACTCTAZ1580!$A$2:$F$2837,5, FALSE)</f>
        <v>Oakland</v>
      </c>
      <c r="AP156" s="6" t="str">
        <f>VLOOKUP(A156,ACTCTAZ1580!$A$2:$F$2837,6, FALSE)</f>
        <v>North</v>
      </c>
    </row>
    <row r="157" spans="1:42" x14ac:dyDescent="0.25">
      <c r="A157" s="9">
        <v>156</v>
      </c>
      <c r="B157" s="9">
        <v>4</v>
      </c>
      <c r="C157" s="10"/>
      <c r="D157" s="9">
        <v>0</v>
      </c>
      <c r="E157" s="9">
        <v>4</v>
      </c>
      <c r="F157" s="9">
        <v>103.03</v>
      </c>
      <c r="G157" s="9">
        <v>5.23</v>
      </c>
      <c r="H157" s="9">
        <v>108.26</v>
      </c>
      <c r="I157" s="9">
        <v>23.13</v>
      </c>
      <c r="J157" s="9">
        <v>7.27</v>
      </c>
      <c r="K157" s="9">
        <v>0</v>
      </c>
      <c r="L157" s="9">
        <v>0</v>
      </c>
      <c r="M157" s="9">
        <v>0</v>
      </c>
      <c r="N157" s="9">
        <v>1.1200000000000001</v>
      </c>
      <c r="O157" s="9">
        <v>67.48</v>
      </c>
      <c r="P157" s="9">
        <v>0.02</v>
      </c>
      <c r="Q157" s="9">
        <v>68.63</v>
      </c>
      <c r="R157" s="9">
        <v>1.29</v>
      </c>
      <c r="S157" s="9">
        <v>0.21</v>
      </c>
      <c r="T157" s="9">
        <v>0</v>
      </c>
      <c r="U157" s="9">
        <v>0.67</v>
      </c>
      <c r="V157" s="9">
        <v>0</v>
      </c>
      <c r="W157" s="9">
        <v>0.02</v>
      </c>
      <c r="X157" s="9">
        <v>2.19</v>
      </c>
      <c r="Y157" s="9">
        <v>70.819999999999993</v>
      </c>
      <c r="Z157" s="9">
        <v>1.5</v>
      </c>
      <c r="AA157" s="9">
        <v>0</v>
      </c>
      <c r="AB157" s="9">
        <v>0</v>
      </c>
      <c r="AC157" s="9">
        <v>0</v>
      </c>
      <c r="AD157" s="9">
        <v>4.84</v>
      </c>
      <c r="AE157" s="9">
        <v>500.25</v>
      </c>
      <c r="AF157" s="9">
        <v>7.0000000000000007E-2</v>
      </c>
      <c r="AG157" s="9">
        <v>505.16</v>
      </c>
      <c r="AH157" s="9">
        <v>500.25</v>
      </c>
      <c r="AI157" s="9">
        <v>112.1</v>
      </c>
      <c r="AJ157" s="9">
        <v>612.35</v>
      </c>
      <c r="AK157" s="9">
        <v>0</v>
      </c>
      <c r="AL157" s="9">
        <v>21.02</v>
      </c>
      <c r="AM157" s="9">
        <v>25.76</v>
      </c>
      <c r="AN157" s="9">
        <v>5.26</v>
      </c>
      <c r="AO157" s="6" t="str">
        <f>VLOOKUP(A157,ACTCTAZ1580!$A$2:$F$2837,5, FALSE)</f>
        <v>Oakland</v>
      </c>
      <c r="AP157" s="6" t="str">
        <f>VLOOKUP(A157,ACTCTAZ1580!$A$2:$F$2837,6, FALSE)</f>
        <v>North</v>
      </c>
    </row>
    <row r="158" spans="1:42" x14ac:dyDescent="0.25">
      <c r="A158" s="9">
        <v>157</v>
      </c>
      <c r="B158" s="9">
        <v>4</v>
      </c>
      <c r="C158" s="10"/>
      <c r="D158" s="9">
        <v>0</v>
      </c>
      <c r="E158" s="9">
        <v>546</v>
      </c>
      <c r="F158" s="9">
        <v>839.41</v>
      </c>
      <c r="G158" s="9">
        <v>1595.39</v>
      </c>
      <c r="H158" s="9">
        <v>2434.8000000000002</v>
      </c>
      <c r="I158" s="9">
        <v>19.41</v>
      </c>
      <c r="J158" s="9">
        <v>8.35</v>
      </c>
      <c r="K158" s="9">
        <v>0.81</v>
      </c>
      <c r="L158" s="9">
        <v>0</v>
      </c>
      <c r="M158" s="9">
        <v>0.22</v>
      </c>
      <c r="N158" s="9">
        <v>192.2</v>
      </c>
      <c r="O158" s="9">
        <v>67.39</v>
      </c>
      <c r="P158" s="9">
        <v>4.7</v>
      </c>
      <c r="Q158" s="9">
        <v>265.32</v>
      </c>
      <c r="R158" s="9">
        <v>481.81</v>
      </c>
      <c r="S158" s="9">
        <v>116.41</v>
      </c>
      <c r="T158" s="9">
        <v>47.77</v>
      </c>
      <c r="U158" s="9">
        <v>163.78</v>
      </c>
      <c r="V158" s="9">
        <v>0</v>
      </c>
      <c r="W158" s="9">
        <v>4.7</v>
      </c>
      <c r="X158" s="9">
        <v>814.46</v>
      </c>
      <c r="Y158" s="9">
        <v>1079.78</v>
      </c>
      <c r="Z158" s="9">
        <v>645.99</v>
      </c>
      <c r="AA158" s="9">
        <v>12.59</v>
      </c>
      <c r="AB158" s="9">
        <v>0</v>
      </c>
      <c r="AC158" s="9">
        <v>3.1</v>
      </c>
      <c r="AD158" s="9">
        <v>1567.6</v>
      </c>
      <c r="AE158" s="9">
        <v>517.85</v>
      </c>
      <c r="AF158" s="9">
        <v>27.36</v>
      </c>
      <c r="AG158" s="9">
        <v>2128.5</v>
      </c>
      <c r="AH158" s="9">
        <v>533.54</v>
      </c>
      <c r="AI158" s="9">
        <v>104.81</v>
      </c>
      <c r="AJ158" s="9">
        <v>638.35</v>
      </c>
      <c r="AK158" s="9">
        <v>0</v>
      </c>
      <c r="AL158" s="9">
        <v>7193.81</v>
      </c>
      <c r="AM158" s="9">
        <v>9670.41</v>
      </c>
      <c r="AN158" s="9">
        <v>13.18</v>
      </c>
      <c r="AO158" s="6" t="str">
        <f>VLOOKUP(A158,ACTCTAZ1580!$A$2:$F$2837,5, FALSE)</f>
        <v>Oakland</v>
      </c>
      <c r="AP158" s="6" t="str">
        <f>VLOOKUP(A158,ACTCTAZ1580!$A$2:$F$2837,6, FALSE)</f>
        <v>North</v>
      </c>
    </row>
    <row r="159" spans="1:42" x14ac:dyDescent="0.25">
      <c r="A159" s="9">
        <v>158</v>
      </c>
      <c r="B159" s="9">
        <v>4</v>
      </c>
      <c r="C159" s="10"/>
      <c r="D159" s="9">
        <v>288</v>
      </c>
      <c r="E159" s="9">
        <v>78</v>
      </c>
      <c r="F159" s="9">
        <v>844.45</v>
      </c>
      <c r="G159" s="9">
        <v>700.85</v>
      </c>
      <c r="H159" s="9">
        <v>1545.3</v>
      </c>
      <c r="I159" s="9">
        <v>20.010000000000002</v>
      </c>
      <c r="J159" s="9">
        <v>7.41</v>
      </c>
      <c r="K159" s="9">
        <v>121.18</v>
      </c>
      <c r="L159" s="9">
        <v>95.69</v>
      </c>
      <c r="M159" s="9">
        <v>66.42</v>
      </c>
      <c r="N159" s="9">
        <v>77.92</v>
      </c>
      <c r="O159" s="9">
        <v>20.12</v>
      </c>
      <c r="P159" s="9">
        <v>0.91</v>
      </c>
      <c r="Q159" s="9">
        <v>382.22</v>
      </c>
      <c r="R159" s="9">
        <v>116.96</v>
      </c>
      <c r="S159" s="9">
        <v>90.9</v>
      </c>
      <c r="T159" s="9">
        <v>68.260000000000005</v>
      </c>
      <c r="U159" s="9">
        <v>79.48</v>
      </c>
      <c r="V159" s="9">
        <v>0</v>
      </c>
      <c r="W159" s="9">
        <v>0.91</v>
      </c>
      <c r="X159" s="9">
        <v>356.51</v>
      </c>
      <c r="Y159" s="9">
        <v>738.74</v>
      </c>
      <c r="Z159" s="9">
        <v>276.13</v>
      </c>
      <c r="AA159" s="9">
        <v>1379.39</v>
      </c>
      <c r="AB159" s="9">
        <v>545.08000000000004</v>
      </c>
      <c r="AC159" s="9">
        <v>450.41</v>
      </c>
      <c r="AD159" s="9">
        <v>660.79</v>
      </c>
      <c r="AE159" s="9">
        <v>166.03</v>
      </c>
      <c r="AF159" s="9">
        <v>4.1500000000000004</v>
      </c>
      <c r="AG159" s="9">
        <v>3205.86</v>
      </c>
      <c r="AH159" s="9">
        <v>2540.91</v>
      </c>
      <c r="AI159" s="9">
        <v>889.17</v>
      </c>
      <c r="AJ159" s="9">
        <v>3430.08</v>
      </c>
      <c r="AK159" s="9">
        <v>11.91</v>
      </c>
      <c r="AL159" s="9">
        <v>1771.02</v>
      </c>
      <c r="AM159" s="9">
        <v>3816.73</v>
      </c>
      <c r="AN159" s="9">
        <v>22.71</v>
      </c>
      <c r="AO159" s="6" t="str">
        <f>VLOOKUP(A159,ACTCTAZ1580!$A$2:$F$2837,5, FALSE)</f>
        <v>Oakland</v>
      </c>
      <c r="AP159" s="6" t="str">
        <f>VLOOKUP(A159,ACTCTAZ1580!$A$2:$F$2837,6, FALSE)</f>
        <v>North</v>
      </c>
    </row>
    <row r="160" spans="1:42" x14ac:dyDescent="0.25">
      <c r="A160" s="9">
        <v>159</v>
      </c>
      <c r="B160" s="9">
        <v>4</v>
      </c>
      <c r="C160" s="10"/>
      <c r="D160" s="9">
        <v>863</v>
      </c>
      <c r="E160" s="9">
        <v>575</v>
      </c>
      <c r="F160" s="9">
        <v>2989.81</v>
      </c>
      <c r="G160" s="9">
        <v>2864.16</v>
      </c>
      <c r="H160" s="9">
        <v>5853.97</v>
      </c>
      <c r="I160" s="9">
        <v>20.38</v>
      </c>
      <c r="J160" s="9">
        <v>7.68</v>
      </c>
      <c r="K160" s="9">
        <v>386.6</v>
      </c>
      <c r="L160" s="9">
        <v>341.82</v>
      </c>
      <c r="M160" s="9">
        <v>198.37</v>
      </c>
      <c r="N160" s="9">
        <v>312.33999999999997</v>
      </c>
      <c r="O160" s="9">
        <v>53.24</v>
      </c>
      <c r="P160" s="9">
        <v>5.97</v>
      </c>
      <c r="Q160" s="9">
        <v>1298.3399999999999</v>
      </c>
      <c r="R160" s="9">
        <v>606.89</v>
      </c>
      <c r="S160" s="9">
        <v>286.89999999999998</v>
      </c>
      <c r="T160" s="9">
        <v>209.22</v>
      </c>
      <c r="U160" s="9">
        <v>293.36</v>
      </c>
      <c r="V160" s="9">
        <v>0</v>
      </c>
      <c r="W160" s="9">
        <v>5.98</v>
      </c>
      <c r="X160" s="9">
        <v>1402.34</v>
      </c>
      <c r="Y160" s="9">
        <v>2700.68</v>
      </c>
      <c r="Z160" s="9">
        <v>1103</v>
      </c>
      <c r="AA160" s="9">
        <v>4517.3</v>
      </c>
      <c r="AB160" s="9">
        <v>1749.71</v>
      </c>
      <c r="AC160" s="9">
        <v>1314.88</v>
      </c>
      <c r="AD160" s="9">
        <v>2632.41</v>
      </c>
      <c r="AE160" s="9">
        <v>417.93</v>
      </c>
      <c r="AF160" s="9">
        <v>34.39</v>
      </c>
      <c r="AG160" s="9">
        <v>10666.6</v>
      </c>
      <c r="AH160" s="9">
        <v>7999.81</v>
      </c>
      <c r="AI160" s="9">
        <v>2831.62</v>
      </c>
      <c r="AJ160" s="9">
        <v>10831.43</v>
      </c>
      <c r="AK160" s="9">
        <v>12.55</v>
      </c>
      <c r="AL160" s="9">
        <v>9294.73</v>
      </c>
      <c r="AM160" s="9">
        <v>15903.9</v>
      </c>
      <c r="AN160" s="9">
        <v>16.16</v>
      </c>
      <c r="AO160" s="6" t="str">
        <f>VLOOKUP(A160,ACTCTAZ1580!$A$2:$F$2837,5, FALSE)</f>
        <v>Oakland</v>
      </c>
      <c r="AP160" s="6" t="str">
        <f>VLOOKUP(A160,ACTCTAZ1580!$A$2:$F$2837,6, FALSE)</f>
        <v>North</v>
      </c>
    </row>
    <row r="161" spans="1:42" x14ac:dyDescent="0.25">
      <c r="A161" s="9">
        <v>160</v>
      </c>
      <c r="B161" s="9">
        <v>4</v>
      </c>
      <c r="C161" s="10"/>
      <c r="D161" s="9">
        <v>0</v>
      </c>
      <c r="E161" s="9">
        <v>156</v>
      </c>
      <c r="F161" s="9">
        <v>257.32</v>
      </c>
      <c r="G161" s="9">
        <v>383.47</v>
      </c>
      <c r="H161" s="9">
        <v>640.79</v>
      </c>
      <c r="I161" s="9">
        <v>23.09</v>
      </c>
      <c r="J161" s="9">
        <v>10.63</v>
      </c>
      <c r="K161" s="9">
        <v>0.24</v>
      </c>
      <c r="L161" s="9">
        <v>0</v>
      </c>
      <c r="M161" s="9">
        <v>0.06</v>
      </c>
      <c r="N161" s="9">
        <v>74.010000000000005</v>
      </c>
      <c r="O161" s="9">
        <v>26.21</v>
      </c>
      <c r="P161" s="9">
        <v>1.25</v>
      </c>
      <c r="Q161" s="9">
        <v>101.76</v>
      </c>
      <c r="R161" s="9">
        <v>161.9</v>
      </c>
      <c r="S161" s="9">
        <v>0</v>
      </c>
      <c r="T161" s="9">
        <v>0</v>
      </c>
      <c r="U161" s="9">
        <v>57.82</v>
      </c>
      <c r="V161" s="9">
        <v>0</v>
      </c>
      <c r="W161" s="9">
        <v>1.25</v>
      </c>
      <c r="X161" s="9">
        <v>220.97</v>
      </c>
      <c r="Y161" s="9">
        <v>322.73</v>
      </c>
      <c r="Z161" s="9">
        <v>161.9</v>
      </c>
      <c r="AA161" s="9">
        <v>3.94</v>
      </c>
      <c r="AB161" s="9">
        <v>0</v>
      </c>
      <c r="AC161" s="9">
        <v>0.82</v>
      </c>
      <c r="AD161" s="9">
        <v>652.16</v>
      </c>
      <c r="AE161" s="9">
        <v>257.52999999999997</v>
      </c>
      <c r="AF161" s="9">
        <v>10.52</v>
      </c>
      <c r="AG161" s="9">
        <v>924.96</v>
      </c>
      <c r="AH161" s="9">
        <v>262.27999999999997</v>
      </c>
      <c r="AI161" s="9">
        <v>50.55</v>
      </c>
      <c r="AJ161" s="9">
        <v>312.83</v>
      </c>
      <c r="AK161" s="9">
        <v>0</v>
      </c>
      <c r="AL161" s="9">
        <v>2560.15</v>
      </c>
      <c r="AM161" s="9">
        <v>3053.68</v>
      </c>
      <c r="AN161" s="9">
        <v>16.41</v>
      </c>
      <c r="AO161" s="6" t="str">
        <f>VLOOKUP(A161,ACTCTAZ1580!$A$2:$F$2837,5, FALSE)</f>
        <v>Oakland</v>
      </c>
      <c r="AP161" s="6" t="str">
        <f>VLOOKUP(A161,ACTCTAZ1580!$A$2:$F$2837,6, FALSE)</f>
        <v>North</v>
      </c>
    </row>
    <row r="162" spans="1:42" x14ac:dyDescent="0.25">
      <c r="A162" s="9">
        <v>161</v>
      </c>
      <c r="B162" s="9">
        <v>4</v>
      </c>
      <c r="C162" s="10"/>
      <c r="D162" s="9">
        <v>0</v>
      </c>
      <c r="E162" s="9">
        <v>67</v>
      </c>
      <c r="F162" s="9">
        <v>131.21</v>
      </c>
      <c r="G162" s="9">
        <v>174.93</v>
      </c>
      <c r="H162" s="9">
        <v>306.14</v>
      </c>
      <c r="I162" s="9">
        <v>22.73</v>
      </c>
      <c r="J162" s="9">
        <v>9.5500000000000007</v>
      </c>
      <c r="K162" s="9">
        <v>0.1</v>
      </c>
      <c r="L162" s="9">
        <v>0</v>
      </c>
      <c r="M162" s="9">
        <v>0.02</v>
      </c>
      <c r="N162" s="9">
        <v>32.89</v>
      </c>
      <c r="O162" s="9">
        <v>26.19</v>
      </c>
      <c r="P162" s="9">
        <v>0.51</v>
      </c>
      <c r="Q162" s="9">
        <v>59.71</v>
      </c>
      <c r="R162" s="9">
        <v>72.55</v>
      </c>
      <c r="S162" s="9">
        <v>5.54</v>
      </c>
      <c r="T162" s="9">
        <v>0</v>
      </c>
      <c r="U162" s="9">
        <v>25.39</v>
      </c>
      <c r="V162" s="9">
        <v>0</v>
      </c>
      <c r="W162" s="9">
        <v>0.51</v>
      </c>
      <c r="X162" s="9">
        <v>103.99</v>
      </c>
      <c r="Y162" s="9">
        <v>163.69999999999999</v>
      </c>
      <c r="Z162" s="9">
        <v>78.09</v>
      </c>
      <c r="AA162" s="9">
        <v>1.65</v>
      </c>
      <c r="AB162" s="9">
        <v>0</v>
      </c>
      <c r="AC162" s="9">
        <v>0.24</v>
      </c>
      <c r="AD162" s="9">
        <v>282.49</v>
      </c>
      <c r="AE162" s="9">
        <v>208.01</v>
      </c>
      <c r="AF162" s="9">
        <v>3.72</v>
      </c>
      <c r="AG162" s="9">
        <v>496.1</v>
      </c>
      <c r="AH162" s="9">
        <v>209.9</v>
      </c>
      <c r="AI162" s="9">
        <v>43.81</v>
      </c>
      <c r="AJ162" s="9">
        <v>253.71</v>
      </c>
      <c r="AK162" s="9">
        <v>0</v>
      </c>
      <c r="AL162" s="9">
        <v>1064.3499999999999</v>
      </c>
      <c r="AM162" s="9">
        <v>1307.26</v>
      </c>
      <c r="AN162" s="9">
        <v>15.89</v>
      </c>
      <c r="AO162" s="6" t="str">
        <f>VLOOKUP(A162,ACTCTAZ1580!$A$2:$F$2837,5, FALSE)</f>
        <v>Oakland</v>
      </c>
      <c r="AP162" s="6" t="str">
        <f>VLOOKUP(A162,ACTCTAZ1580!$A$2:$F$2837,6, FALSE)</f>
        <v>North</v>
      </c>
    </row>
    <row r="163" spans="1:42" x14ac:dyDescent="0.25">
      <c r="A163" s="9">
        <v>162</v>
      </c>
      <c r="B163" s="9">
        <v>4</v>
      </c>
      <c r="C163" s="10"/>
      <c r="D163" s="9">
        <v>0</v>
      </c>
      <c r="E163" s="9">
        <v>228</v>
      </c>
      <c r="F163" s="9">
        <v>523.1</v>
      </c>
      <c r="G163" s="9">
        <v>731.32</v>
      </c>
      <c r="H163" s="9">
        <v>1254.42</v>
      </c>
      <c r="I163" s="9">
        <v>43.15</v>
      </c>
      <c r="J163" s="9">
        <v>27.84</v>
      </c>
      <c r="K163" s="9">
        <v>0.36</v>
      </c>
      <c r="L163" s="9">
        <v>0</v>
      </c>
      <c r="M163" s="9">
        <v>0.1</v>
      </c>
      <c r="N163" s="9">
        <v>118.05</v>
      </c>
      <c r="O163" s="9">
        <v>29.25</v>
      </c>
      <c r="P163" s="9">
        <v>3.38</v>
      </c>
      <c r="Q163" s="9">
        <v>151.15</v>
      </c>
      <c r="R163" s="9">
        <v>241.76</v>
      </c>
      <c r="S163" s="9">
        <v>0</v>
      </c>
      <c r="T163" s="9">
        <v>0</v>
      </c>
      <c r="U163" s="9">
        <v>93.54</v>
      </c>
      <c r="V163" s="9">
        <v>0</v>
      </c>
      <c r="W163" s="9">
        <v>3.44</v>
      </c>
      <c r="X163" s="9">
        <v>338.74</v>
      </c>
      <c r="Y163" s="9">
        <v>489.89</v>
      </c>
      <c r="Z163" s="9">
        <v>241.76</v>
      </c>
      <c r="AA163" s="9">
        <v>6.01</v>
      </c>
      <c r="AB163" s="9">
        <v>0</v>
      </c>
      <c r="AC163" s="9">
        <v>1.41</v>
      </c>
      <c r="AD163" s="9">
        <v>1241.31</v>
      </c>
      <c r="AE163" s="9">
        <v>331.16</v>
      </c>
      <c r="AF163" s="9">
        <v>131.38999999999999</v>
      </c>
      <c r="AG163" s="9">
        <v>1711.28</v>
      </c>
      <c r="AH163" s="9">
        <v>338.58</v>
      </c>
      <c r="AI163" s="9">
        <v>56.94</v>
      </c>
      <c r="AJ163" s="9">
        <v>395.52</v>
      </c>
      <c r="AK163" s="9">
        <v>0</v>
      </c>
      <c r="AL163" s="9">
        <v>4157.49</v>
      </c>
      <c r="AM163" s="9">
        <v>5236.28</v>
      </c>
      <c r="AN163" s="9">
        <v>18.23</v>
      </c>
      <c r="AO163" s="6" t="str">
        <f>VLOOKUP(A163,ACTCTAZ1580!$A$2:$F$2837,5, FALSE)</f>
        <v>Oakland</v>
      </c>
      <c r="AP163" s="6" t="str">
        <f>VLOOKUP(A163,ACTCTAZ1580!$A$2:$F$2837,6, FALSE)</f>
        <v>North</v>
      </c>
    </row>
    <row r="164" spans="1:42" x14ac:dyDescent="0.25">
      <c r="A164" s="9">
        <v>163</v>
      </c>
      <c r="B164" s="9">
        <v>4</v>
      </c>
      <c r="C164" s="10"/>
      <c r="D164" s="9">
        <v>0</v>
      </c>
      <c r="E164" s="9">
        <v>249</v>
      </c>
      <c r="F164" s="9">
        <v>541.91</v>
      </c>
      <c r="G164" s="9">
        <v>771.83</v>
      </c>
      <c r="H164" s="9">
        <v>1313.74</v>
      </c>
      <c r="I164" s="9">
        <v>36.97</v>
      </c>
      <c r="J164" s="9">
        <v>23.2</v>
      </c>
      <c r="K164" s="9">
        <v>0.38</v>
      </c>
      <c r="L164" s="9">
        <v>0</v>
      </c>
      <c r="M164" s="9">
        <v>0.1</v>
      </c>
      <c r="N164" s="9">
        <v>128.85</v>
      </c>
      <c r="O164" s="9">
        <v>29.07</v>
      </c>
      <c r="P164" s="9">
        <v>3.43</v>
      </c>
      <c r="Q164" s="9">
        <v>161.84</v>
      </c>
      <c r="R164" s="9">
        <v>264.93</v>
      </c>
      <c r="S164" s="9">
        <v>0</v>
      </c>
      <c r="T164" s="9">
        <v>0</v>
      </c>
      <c r="U164" s="9">
        <v>102.13</v>
      </c>
      <c r="V164" s="9">
        <v>0</v>
      </c>
      <c r="W164" s="9">
        <v>3.48</v>
      </c>
      <c r="X164" s="9">
        <v>370.54</v>
      </c>
      <c r="Y164" s="9">
        <v>532.38</v>
      </c>
      <c r="Z164" s="9">
        <v>264.93</v>
      </c>
      <c r="AA164" s="9">
        <v>6.24</v>
      </c>
      <c r="AB164" s="9">
        <v>0</v>
      </c>
      <c r="AC164" s="9">
        <v>1.4</v>
      </c>
      <c r="AD164" s="9">
        <v>1182.6600000000001</v>
      </c>
      <c r="AE164" s="9">
        <v>291.70999999999998</v>
      </c>
      <c r="AF164" s="9">
        <v>110.35</v>
      </c>
      <c r="AG164" s="9">
        <v>1592.36</v>
      </c>
      <c r="AH164" s="9">
        <v>299.35000000000002</v>
      </c>
      <c r="AI164" s="9">
        <v>56.18</v>
      </c>
      <c r="AJ164" s="9">
        <v>355.53</v>
      </c>
      <c r="AK164" s="9">
        <v>0</v>
      </c>
      <c r="AL164" s="9">
        <v>4271.6899999999996</v>
      </c>
      <c r="AM164" s="9">
        <v>5285.87</v>
      </c>
      <c r="AN164" s="9">
        <v>17.16</v>
      </c>
      <c r="AO164" s="6" t="str">
        <f>VLOOKUP(A164,ACTCTAZ1580!$A$2:$F$2837,5, FALSE)</f>
        <v>Oakland</v>
      </c>
      <c r="AP164" s="6" t="str">
        <f>VLOOKUP(A164,ACTCTAZ1580!$A$2:$F$2837,6, FALSE)</f>
        <v>North</v>
      </c>
    </row>
    <row r="165" spans="1:42" x14ac:dyDescent="0.25">
      <c r="A165" s="9">
        <v>164</v>
      </c>
      <c r="B165" s="9">
        <v>4</v>
      </c>
      <c r="C165" s="10"/>
      <c r="D165" s="9">
        <v>0</v>
      </c>
      <c r="E165" s="9">
        <v>483</v>
      </c>
      <c r="F165" s="9">
        <v>2162.0700000000002</v>
      </c>
      <c r="G165" s="9">
        <v>2837.69</v>
      </c>
      <c r="H165" s="9">
        <v>4999.76</v>
      </c>
      <c r="I165" s="9">
        <v>40.14</v>
      </c>
      <c r="J165" s="9">
        <v>26.34</v>
      </c>
      <c r="K165" s="9">
        <v>0.74</v>
      </c>
      <c r="L165" s="9">
        <v>0</v>
      </c>
      <c r="M165" s="9">
        <v>0.2</v>
      </c>
      <c r="N165" s="9">
        <v>215.65</v>
      </c>
      <c r="O165" s="9">
        <v>25.91</v>
      </c>
      <c r="P165" s="9">
        <v>18.420000000000002</v>
      </c>
      <c r="Q165" s="9">
        <v>260.91000000000003</v>
      </c>
      <c r="R165" s="9">
        <v>465.79</v>
      </c>
      <c r="S165" s="9">
        <v>70</v>
      </c>
      <c r="T165" s="9">
        <v>48.55</v>
      </c>
      <c r="U165" s="9">
        <v>175.72</v>
      </c>
      <c r="V165" s="9">
        <v>0</v>
      </c>
      <c r="W165" s="9">
        <v>18.62</v>
      </c>
      <c r="X165" s="9">
        <v>778.69</v>
      </c>
      <c r="Y165" s="9">
        <v>1039.5999999999999</v>
      </c>
      <c r="Z165" s="9">
        <v>584.34</v>
      </c>
      <c r="AA165" s="9">
        <v>11.47</v>
      </c>
      <c r="AB165" s="9">
        <v>0</v>
      </c>
      <c r="AC165" s="9">
        <v>2.75</v>
      </c>
      <c r="AD165" s="9">
        <v>2097.8200000000002</v>
      </c>
      <c r="AE165" s="9">
        <v>222.43</v>
      </c>
      <c r="AF165" s="9">
        <v>567.1</v>
      </c>
      <c r="AG165" s="9">
        <v>2901.57</v>
      </c>
      <c r="AH165" s="9">
        <v>236.64</v>
      </c>
      <c r="AI165" s="9">
        <v>38.56</v>
      </c>
      <c r="AJ165" s="9">
        <v>275.2</v>
      </c>
      <c r="AK165" s="9">
        <v>0</v>
      </c>
      <c r="AL165" s="9">
        <v>7625.13</v>
      </c>
      <c r="AM165" s="9">
        <v>11142.49</v>
      </c>
      <c r="AN165" s="9">
        <v>15.79</v>
      </c>
      <c r="AO165" s="6" t="str">
        <f>VLOOKUP(A165,ACTCTAZ1580!$A$2:$F$2837,5, FALSE)</f>
        <v>Oakland</v>
      </c>
      <c r="AP165" s="6" t="str">
        <f>VLOOKUP(A165,ACTCTAZ1580!$A$2:$F$2837,6, FALSE)</f>
        <v>North</v>
      </c>
    </row>
    <row r="166" spans="1:42" x14ac:dyDescent="0.25">
      <c r="A166" s="9">
        <v>165</v>
      </c>
      <c r="B166" s="9">
        <v>4</v>
      </c>
      <c r="C166" s="10"/>
      <c r="D166" s="9">
        <v>0</v>
      </c>
      <c r="E166" s="9">
        <v>18</v>
      </c>
      <c r="F166" s="9">
        <v>210.21</v>
      </c>
      <c r="G166" s="9">
        <v>194.02</v>
      </c>
      <c r="H166" s="9">
        <v>404.23</v>
      </c>
      <c r="I166" s="9">
        <v>77.11</v>
      </c>
      <c r="J166" s="9">
        <v>58.91</v>
      </c>
      <c r="K166" s="9">
        <v>0.03</v>
      </c>
      <c r="L166" s="9">
        <v>0</v>
      </c>
      <c r="M166" s="9">
        <v>0.01</v>
      </c>
      <c r="N166" s="9">
        <v>7.99</v>
      </c>
      <c r="O166" s="9">
        <v>25.77</v>
      </c>
      <c r="P166" s="9">
        <v>1.61</v>
      </c>
      <c r="Q166" s="9">
        <v>35.409999999999997</v>
      </c>
      <c r="R166" s="9">
        <v>14.72</v>
      </c>
      <c r="S166" s="9">
        <v>1.0900000000000001</v>
      </c>
      <c r="T166" s="9">
        <v>0</v>
      </c>
      <c r="U166" s="9">
        <v>5.45</v>
      </c>
      <c r="V166" s="9">
        <v>0</v>
      </c>
      <c r="W166" s="9">
        <v>1.68</v>
      </c>
      <c r="X166" s="9">
        <v>22.94</v>
      </c>
      <c r="Y166" s="9">
        <v>58.35</v>
      </c>
      <c r="Z166" s="9">
        <v>15.81</v>
      </c>
      <c r="AA166" s="9">
        <v>0.42</v>
      </c>
      <c r="AB166" s="9">
        <v>0</v>
      </c>
      <c r="AC166" s="9">
        <v>0.11</v>
      </c>
      <c r="AD166" s="9">
        <v>65.03</v>
      </c>
      <c r="AE166" s="9">
        <v>222.9</v>
      </c>
      <c r="AF166" s="9">
        <v>110.75</v>
      </c>
      <c r="AG166" s="9">
        <v>399.2</v>
      </c>
      <c r="AH166" s="9">
        <v>223.42</v>
      </c>
      <c r="AI166" s="9">
        <v>35.26</v>
      </c>
      <c r="AJ166" s="9">
        <v>258.68</v>
      </c>
      <c r="AK166" s="9">
        <v>0</v>
      </c>
      <c r="AL166" s="9">
        <v>222.87</v>
      </c>
      <c r="AM166" s="9">
        <v>392.99</v>
      </c>
      <c r="AN166" s="9">
        <v>12.38</v>
      </c>
      <c r="AO166" s="6" t="str">
        <f>VLOOKUP(A166,ACTCTAZ1580!$A$2:$F$2837,5, FALSE)</f>
        <v>Oakland</v>
      </c>
      <c r="AP166" s="6" t="str">
        <f>VLOOKUP(A166,ACTCTAZ1580!$A$2:$F$2837,6, FALSE)</f>
        <v>North</v>
      </c>
    </row>
    <row r="167" spans="1:42" x14ac:dyDescent="0.25">
      <c r="A167" s="9">
        <v>166</v>
      </c>
      <c r="B167" s="9">
        <v>4</v>
      </c>
      <c r="C167" s="10"/>
      <c r="D167" s="9">
        <v>849</v>
      </c>
      <c r="E167" s="9">
        <v>45</v>
      </c>
      <c r="F167" s="9">
        <v>2193.12</v>
      </c>
      <c r="G167" s="9">
        <v>1340.39</v>
      </c>
      <c r="H167" s="9">
        <v>3533.51</v>
      </c>
      <c r="I167" s="9">
        <v>20.89</v>
      </c>
      <c r="J167" s="9">
        <v>7.65</v>
      </c>
      <c r="K167" s="9">
        <v>338.39</v>
      </c>
      <c r="L167" s="9">
        <v>290.08</v>
      </c>
      <c r="M167" s="9">
        <v>177.67</v>
      </c>
      <c r="N167" s="9">
        <v>152.63</v>
      </c>
      <c r="O167" s="9">
        <v>47.58</v>
      </c>
      <c r="P167" s="9">
        <v>1.1499999999999999</v>
      </c>
      <c r="Q167" s="9">
        <v>1007.49</v>
      </c>
      <c r="R167" s="9">
        <v>85.97</v>
      </c>
      <c r="S167" s="9">
        <v>199.95</v>
      </c>
      <c r="T167" s="9">
        <v>172.36</v>
      </c>
      <c r="U167" s="9">
        <v>160.19</v>
      </c>
      <c r="V167" s="9">
        <v>0</v>
      </c>
      <c r="W167" s="9">
        <v>1.1499999999999999</v>
      </c>
      <c r="X167" s="9">
        <v>619.62</v>
      </c>
      <c r="Y167" s="9">
        <v>1627.12</v>
      </c>
      <c r="Z167" s="9">
        <v>458.28</v>
      </c>
      <c r="AA167" s="9">
        <v>4116.16</v>
      </c>
      <c r="AB167" s="9">
        <v>1835.34</v>
      </c>
      <c r="AC167" s="9">
        <v>1310.02</v>
      </c>
      <c r="AD167" s="9">
        <v>1451.46</v>
      </c>
      <c r="AE167" s="9">
        <v>340.95</v>
      </c>
      <c r="AF167" s="9">
        <v>5.28</v>
      </c>
      <c r="AG167" s="9">
        <v>9059.2099999999991</v>
      </c>
      <c r="AH167" s="9">
        <v>7602.47</v>
      </c>
      <c r="AI167" s="9">
        <v>2542.1799999999998</v>
      </c>
      <c r="AJ167" s="9">
        <v>10144.65</v>
      </c>
      <c r="AK167" s="9">
        <v>11.95</v>
      </c>
      <c r="AL167" s="9">
        <v>1352.4</v>
      </c>
      <c r="AM167" s="9">
        <v>6630.33</v>
      </c>
      <c r="AN167" s="9">
        <v>30.05</v>
      </c>
      <c r="AO167" s="6" t="str">
        <f>VLOOKUP(A167,ACTCTAZ1580!$A$2:$F$2837,5, FALSE)</f>
        <v>Oakland</v>
      </c>
      <c r="AP167" s="6" t="str">
        <f>VLOOKUP(A167,ACTCTAZ1580!$A$2:$F$2837,6, FALSE)</f>
        <v>North</v>
      </c>
    </row>
    <row r="168" spans="1:42" x14ac:dyDescent="0.25">
      <c r="A168" s="9">
        <v>167</v>
      </c>
      <c r="B168" s="9">
        <v>4</v>
      </c>
      <c r="C168" s="10"/>
      <c r="D168" s="9">
        <v>513</v>
      </c>
      <c r="E168" s="9">
        <v>62</v>
      </c>
      <c r="F168" s="9">
        <v>1355.49</v>
      </c>
      <c r="G168" s="9">
        <v>916.54</v>
      </c>
      <c r="H168" s="9">
        <v>2272.0300000000002</v>
      </c>
      <c r="I168" s="9">
        <v>21.02</v>
      </c>
      <c r="J168" s="9">
        <v>7.93</v>
      </c>
      <c r="K168" s="9">
        <v>206.71</v>
      </c>
      <c r="L168" s="9">
        <v>177.45</v>
      </c>
      <c r="M168" s="9">
        <v>109.06</v>
      </c>
      <c r="N168" s="9">
        <v>89.57</v>
      </c>
      <c r="O168" s="9">
        <v>34.020000000000003</v>
      </c>
      <c r="P168" s="9">
        <v>1.0900000000000001</v>
      </c>
      <c r="Q168" s="9">
        <v>617.9</v>
      </c>
      <c r="R168" s="9">
        <v>119.86</v>
      </c>
      <c r="S168" s="9">
        <v>127.06</v>
      </c>
      <c r="T168" s="9">
        <v>103.33</v>
      </c>
      <c r="U168" s="9">
        <v>95.13</v>
      </c>
      <c r="V168" s="9">
        <v>0</v>
      </c>
      <c r="W168" s="9">
        <v>1.0900000000000001</v>
      </c>
      <c r="X168" s="9">
        <v>446.47</v>
      </c>
      <c r="Y168" s="9">
        <v>1064.3699999999999</v>
      </c>
      <c r="Z168" s="9">
        <v>350.25</v>
      </c>
      <c r="AA168" s="9">
        <v>2523.85</v>
      </c>
      <c r="AB168" s="9">
        <v>1164.02</v>
      </c>
      <c r="AC168" s="9">
        <v>810.24</v>
      </c>
      <c r="AD168" s="9">
        <v>837.81</v>
      </c>
      <c r="AE168" s="9">
        <v>262.38</v>
      </c>
      <c r="AF168" s="9">
        <v>5.25</v>
      </c>
      <c r="AG168" s="9">
        <v>5603.55</v>
      </c>
      <c r="AH168" s="9">
        <v>4760.49</v>
      </c>
      <c r="AI168" s="9">
        <v>1579.89</v>
      </c>
      <c r="AJ168" s="9">
        <v>6340.38</v>
      </c>
      <c r="AK168" s="9">
        <v>12.36</v>
      </c>
      <c r="AL168" s="9">
        <v>1857.08</v>
      </c>
      <c r="AM168" s="9">
        <v>5063.1099999999997</v>
      </c>
      <c r="AN168" s="9">
        <v>29.95</v>
      </c>
      <c r="AO168" s="6" t="str">
        <f>VLOOKUP(A168,ACTCTAZ1580!$A$2:$F$2837,5, FALSE)</f>
        <v>Oakland</v>
      </c>
      <c r="AP168" s="6" t="str">
        <f>VLOOKUP(A168,ACTCTAZ1580!$A$2:$F$2837,6, FALSE)</f>
        <v>North</v>
      </c>
    </row>
    <row r="169" spans="1:42" x14ac:dyDescent="0.25">
      <c r="A169" s="9">
        <v>168</v>
      </c>
      <c r="B169" s="9">
        <v>4</v>
      </c>
      <c r="C169" s="10"/>
      <c r="D169" s="9">
        <v>0</v>
      </c>
      <c r="E169" s="9">
        <v>0</v>
      </c>
      <c r="F169" s="9">
        <v>22.97</v>
      </c>
      <c r="G169" s="9">
        <v>0</v>
      </c>
      <c r="H169" s="9">
        <v>22.97</v>
      </c>
      <c r="I169" s="9">
        <v>25</v>
      </c>
      <c r="J169" s="9">
        <v>8.32</v>
      </c>
      <c r="K169" s="9">
        <v>0</v>
      </c>
      <c r="L169" s="9">
        <v>0</v>
      </c>
      <c r="M169" s="9">
        <v>0</v>
      </c>
      <c r="N169" s="9">
        <v>0</v>
      </c>
      <c r="O169" s="9">
        <v>15.41</v>
      </c>
      <c r="P169" s="9">
        <v>0</v>
      </c>
      <c r="Q169" s="9">
        <v>15.41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15.41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126.5</v>
      </c>
      <c r="AF169" s="9">
        <v>0</v>
      </c>
      <c r="AG169" s="9">
        <v>126.5</v>
      </c>
      <c r="AH169" s="9">
        <v>126.5</v>
      </c>
      <c r="AI169" s="9">
        <v>20.79</v>
      </c>
      <c r="AJ169" s="9">
        <v>147.29</v>
      </c>
      <c r="AK169" s="9">
        <v>0</v>
      </c>
      <c r="AL169" s="9">
        <v>0</v>
      </c>
      <c r="AM169" s="9">
        <v>0</v>
      </c>
      <c r="AN169" s="9">
        <v>0</v>
      </c>
      <c r="AO169" s="6" t="str">
        <f>VLOOKUP(A169,ACTCTAZ1580!$A$2:$F$2837,5, FALSE)</f>
        <v>Oakland</v>
      </c>
      <c r="AP169" s="6" t="str">
        <f>VLOOKUP(A169,ACTCTAZ1580!$A$2:$F$2837,6, FALSE)</f>
        <v>North</v>
      </c>
    </row>
    <row r="170" spans="1:42" x14ac:dyDescent="0.25">
      <c r="A170" s="9">
        <v>169</v>
      </c>
      <c r="B170" s="9">
        <v>4</v>
      </c>
      <c r="C170" s="10"/>
      <c r="D170" s="9">
        <v>0</v>
      </c>
      <c r="E170" s="9">
        <v>141</v>
      </c>
      <c r="F170" s="9">
        <v>451.03</v>
      </c>
      <c r="G170" s="9">
        <v>595.03</v>
      </c>
      <c r="H170" s="9">
        <v>1046.06</v>
      </c>
      <c r="I170" s="9">
        <v>42.88</v>
      </c>
      <c r="J170" s="9">
        <v>28.42</v>
      </c>
      <c r="K170" s="9">
        <v>0.22</v>
      </c>
      <c r="L170" s="9">
        <v>0</v>
      </c>
      <c r="M170" s="9">
        <v>0.06</v>
      </c>
      <c r="N170" s="9">
        <v>78.400000000000006</v>
      </c>
      <c r="O170" s="9">
        <v>17.66</v>
      </c>
      <c r="P170" s="9">
        <v>3.31</v>
      </c>
      <c r="Q170" s="9">
        <v>99.65</v>
      </c>
      <c r="R170" s="9">
        <v>143.65</v>
      </c>
      <c r="S170" s="9">
        <v>2.5099999999999998</v>
      </c>
      <c r="T170" s="9">
        <v>9.6999999999999993</v>
      </c>
      <c r="U170" s="9">
        <v>60.67</v>
      </c>
      <c r="V170" s="9">
        <v>0</v>
      </c>
      <c r="W170" s="9">
        <v>3.38</v>
      </c>
      <c r="X170" s="9">
        <v>219.91</v>
      </c>
      <c r="Y170" s="9">
        <v>319.56</v>
      </c>
      <c r="Z170" s="9">
        <v>155.86000000000001</v>
      </c>
      <c r="AA170" s="9">
        <v>3.62</v>
      </c>
      <c r="AB170" s="9">
        <v>0</v>
      </c>
      <c r="AC170" s="9">
        <v>0.8</v>
      </c>
      <c r="AD170" s="9">
        <v>749.94</v>
      </c>
      <c r="AE170" s="9">
        <v>185.01</v>
      </c>
      <c r="AF170" s="9">
        <v>120.77</v>
      </c>
      <c r="AG170" s="9">
        <v>1060.1400000000001</v>
      </c>
      <c r="AH170" s="9">
        <v>189.43</v>
      </c>
      <c r="AI170" s="9">
        <v>33.61</v>
      </c>
      <c r="AJ170" s="9">
        <v>223.05</v>
      </c>
      <c r="AK170" s="9">
        <v>0</v>
      </c>
      <c r="AL170" s="9">
        <v>2340.34</v>
      </c>
      <c r="AM170" s="9">
        <v>3162.09</v>
      </c>
      <c r="AN170" s="9">
        <v>16.600000000000001</v>
      </c>
      <c r="AO170" s="6" t="str">
        <f>VLOOKUP(A170,ACTCTAZ1580!$A$2:$F$2837,5, FALSE)</f>
        <v>Oakland</v>
      </c>
      <c r="AP170" s="6" t="str">
        <f>VLOOKUP(A170,ACTCTAZ1580!$A$2:$F$2837,6, FALSE)</f>
        <v>North</v>
      </c>
    </row>
    <row r="171" spans="1:42" x14ac:dyDescent="0.25">
      <c r="A171" s="9">
        <v>170</v>
      </c>
      <c r="B171" s="9">
        <v>4</v>
      </c>
      <c r="C171" s="10"/>
      <c r="D171" s="9">
        <v>0</v>
      </c>
      <c r="E171" s="9">
        <v>237</v>
      </c>
      <c r="F171" s="9">
        <v>1281.5899999999999</v>
      </c>
      <c r="G171" s="9">
        <v>1701.44</v>
      </c>
      <c r="H171" s="9">
        <v>2983.03</v>
      </c>
      <c r="I171" s="9">
        <v>53.39</v>
      </c>
      <c r="J171" s="9">
        <v>38.39</v>
      </c>
      <c r="K171" s="9">
        <v>0.37</v>
      </c>
      <c r="L171" s="9">
        <v>0</v>
      </c>
      <c r="M171" s="9">
        <v>0.1</v>
      </c>
      <c r="N171" s="9">
        <v>105.34</v>
      </c>
      <c r="O171" s="9">
        <v>17.579999999999998</v>
      </c>
      <c r="P171" s="9">
        <v>11.28</v>
      </c>
      <c r="Q171" s="9">
        <v>134.66</v>
      </c>
      <c r="R171" s="9">
        <v>252.36</v>
      </c>
      <c r="S171" s="9">
        <v>73.45</v>
      </c>
      <c r="T171" s="9">
        <v>22.45</v>
      </c>
      <c r="U171" s="9">
        <v>93.09</v>
      </c>
      <c r="V171" s="9">
        <v>0</v>
      </c>
      <c r="W171" s="9">
        <v>11.56</v>
      </c>
      <c r="X171" s="9">
        <v>452.91</v>
      </c>
      <c r="Y171" s="9">
        <v>587.57000000000005</v>
      </c>
      <c r="Z171" s="9">
        <v>348.26</v>
      </c>
      <c r="AA171" s="9">
        <v>6.07</v>
      </c>
      <c r="AB171" s="9">
        <v>0</v>
      </c>
      <c r="AC171" s="9">
        <v>1.39</v>
      </c>
      <c r="AD171" s="9">
        <v>938.04</v>
      </c>
      <c r="AE171" s="9">
        <v>172.92</v>
      </c>
      <c r="AF171" s="9">
        <v>510.52</v>
      </c>
      <c r="AG171" s="9">
        <v>1628.95</v>
      </c>
      <c r="AH171" s="9">
        <v>180.39</v>
      </c>
      <c r="AI171" s="9">
        <v>33.99</v>
      </c>
      <c r="AJ171" s="9">
        <v>214.38</v>
      </c>
      <c r="AK171" s="9">
        <v>0</v>
      </c>
      <c r="AL171" s="9">
        <v>4020.14</v>
      </c>
      <c r="AM171" s="9">
        <v>6412.74</v>
      </c>
      <c r="AN171" s="9">
        <v>16.96</v>
      </c>
      <c r="AO171" s="6" t="str">
        <f>VLOOKUP(A171,ACTCTAZ1580!$A$2:$F$2837,5, FALSE)</f>
        <v>Oakland</v>
      </c>
      <c r="AP171" s="6" t="str">
        <f>VLOOKUP(A171,ACTCTAZ1580!$A$2:$F$2837,6, FALSE)</f>
        <v>North</v>
      </c>
    </row>
    <row r="172" spans="1:42" x14ac:dyDescent="0.25">
      <c r="A172" s="9">
        <v>171</v>
      </c>
      <c r="B172" s="9">
        <v>4</v>
      </c>
      <c r="C172" s="10"/>
      <c r="D172" s="9">
        <v>0</v>
      </c>
      <c r="E172" s="9">
        <v>327</v>
      </c>
      <c r="F172" s="9">
        <v>2531.48</v>
      </c>
      <c r="G172" s="9">
        <v>2957.14</v>
      </c>
      <c r="H172" s="9">
        <v>5488.62</v>
      </c>
      <c r="I172" s="9">
        <v>58.55</v>
      </c>
      <c r="J172" s="9">
        <v>42.7</v>
      </c>
      <c r="K172" s="9">
        <v>0.51</v>
      </c>
      <c r="L172" s="9">
        <v>0</v>
      </c>
      <c r="M172" s="9">
        <v>0.14000000000000001</v>
      </c>
      <c r="N172" s="9">
        <v>178.41</v>
      </c>
      <c r="O172" s="9">
        <v>17.64</v>
      </c>
      <c r="P172" s="9">
        <v>22.86</v>
      </c>
      <c r="Q172" s="9">
        <v>219.56</v>
      </c>
      <c r="R172" s="9">
        <v>311.93</v>
      </c>
      <c r="S172" s="9">
        <v>53.56</v>
      </c>
      <c r="T172" s="9">
        <v>8.4700000000000006</v>
      </c>
      <c r="U172" s="9">
        <v>145.35</v>
      </c>
      <c r="V172" s="9">
        <v>0</v>
      </c>
      <c r="W172" s="9">
        <v>23.32</v>
      </c>
      <c r="X172" s="9">
        <v>542.64</v>
      </c>
      <c r="Y172" s="9">
        <v>762.2</v>
      </c>
      <c r="Z172" s="9">
        <v>373.97</v>
      </c>
      <c r="AA172" s="9">
        <v>8.1999999999999993</v>
      </c>
      <c r="AB172" s="9">
        <v>0</v>
      </c>
      <c r="AC172" s="9">
        <v>2.15</v>
      </c>
      <c r="AD172" s="9">
        <v>1732.43</v>
      </c>
      <c r="AE172" s="9">
        <v>186.16</v>
      </c>
      <c r="AF172" s="9">
        <v>1083.5899999999999</v>
      </c>
      <c r="AG172" s="9">
        <v>3012.53</v>
      </c>
      <c r="AH172" s="9">
        <v>196.51</v>
      </c>
      <c r="AI172" s="9">
        <v>34.31</v>
      </c>
      <c r="AJ172" s="9">
        <v>230.82</v>
      </c>
      <c r="AK172" s="9">
        <v>0</v>
      </c>
      <c r="AL172" s="9">
        <v>5175.8500000000004</v>
      </c>
      <c r="AM172" s="9">
        <v>8398.82</v>
      </c>
      <c r="AN172" s="9">
        <v>15.83</v>
      </c>
      <c r="AO172" s="6" t="str">
        <f>VLOOKUP(A172,ACTCTAZ1580!$A$2:$F$2837,5, FALSE)</f>
        <v>Oakland</v>
      </c>
      <c r="AP172" s="6" t="str">
        <f>VLOOKUP(A172,ACTCTAZ1580!$A$2:$F$2837,6, FALSE)</f>
        <v>North</v>
      </c>
    </row>
    <row r="173" spans="1:42" x14ac:dyDescent="0.25">
      <c r="A173" s="9">
        <v>172</v>
      </c>
      <c r="B173" s="9">
        <v>4</v>
      </c>
      <c r="C173" s="10"/>
      <c r="D173" s="9">
        <v>1757</v>
      </c>
      <c r="E173" s="9">
        <v>502</v>
      </c>
      <c r="F173" s="9">
        <v>5224.12</v>
      </c>
      <c r="G173" s="9">
        <v>4185.51</v>
      </c>
      <c r="H173" s="9">
        <v>9409.6299999999992</v>
      </c>
      <c r="I173" s="9">
        <v>19</v>
      </c>
      <c r="J173" s="9">
        <v>6.74</v>
      </c>
      <c r="K173" s="9">
        <v>788.39</v>
      </c>
      <c r="L173" s="9">
        <v>668.33</v>
      </c>
      <c r="M173" s="9">
        <v>382.56</v>
      </c>
      <c r="N173" s="9">
        <v>443.3</v>
      </c>
      <c r="O173" s="9">
        <v>100.58</v>
      </c>
      <c r="P173" s="9">
        <v>6.04</v>
      </c>
      <c r="Q173" s="9">
        <v>2389.19</v>
      </c>
      <c r="R173" s="9">
        <v>716.6</v>
      </c>
      <c r="S173" s="9">
        <v>512.77</v>
      </c>
      <c r="T173" s="9">
        <v>376.72</v>
      </c>
      <c r="U173" s="9">
        <v>432</v>
      </c>
      <c r="V173" s="9">
        <v>0</v>
      </c>
      <c r="W173" s="9">
        <v>6.04</v>
      </c>
      <c r="X173" s="9">
        <v>2044.14</v>
      </c>
      <c r="Y173" s="9">
        <v>4433.33</v>
      </c>
      <c r="Z173" s="9">
        <v>1606.09</v>
      </c>
      <c r="AA173" s="9">
        <v>8701.98</v>
      </c>
      <c r="AB173" s="9">
        <v>2738.32</v>
      </c>
      <c r="AC173" s="9">
        <v>2294.35</v>
      </c>
      <c r="AD173" s="9">
        <v>3356.41</v>
      </c>
      <c r="AE173" s="9">
        <v>616.05999999999995</v>
      </c>
      <c r="AF173" s="9">
        <v>28.77</v>
      </c>
      <c r="AG173" s="9">
        <v>17735.900000000001</v>
      </c>
      <c r="AH173" s="9">
        <v>14350.72</v>
      </c>
      <c r="AI173" s="9">
        <v>5428.22</v>
      </c>
      <c r="AJ173" s="9">
        <v>19778.93</v>
      </c>
      <c r="AK173" s="9">
        <v>11.26</v>
      </c>
      <c r="AL173" s="9">
        <v>10487.22</v>
      </c>
      <c r="AM173" s="9">
        <v>20638.71</v>
      </c>
      <c r="AN173" s="9">
        <v>20.89</v>
      </c>
      <c r="AO173" s="6" t="str">
        <f>VLOOKUP(A173,ACTCTAZ1580!$A$2:$F$2837,5, FALSE)</f>
        <v>Oakland</v>
      </c>
      <c r="AP173" s="6" t="str">
        <f>VLOOKUP(A173,ACTCTAZ1580!$A$2:$F$2837,6, FALSE)</f>
        <v>North</v>
      </c>
    </row>
    <row r="174" spans="1:42" x14ac:dyDescent="0.25">
      <c r="A174" s="9">
        <v>173</v>
      </c>
      <c r="B174" s="9">
        <v>4</v>
      </c>
      <c r="C174" s="10"/>
      <c r="D174" s="9">
        <v>312</v>
      </c>
      <c r="E174" s="9">
        <v>327</v>
      </c>
      <c r="F174" s="9">
        <v>1687.43</v>
      </c>
      <c r="G174" s="9">
        <v>3360.12</v>
      </c>
      <c r="H174" s="9">
        <v>5047.55</v>
      </c>
      <c r="I174" s="9">
        <v>17.350000000000001</v>
      </c>
      <c r="J174" s="9">
        <v>6.87</v>
      </c>
      <c r="K174" s="9">
        <v>128.01</v>
      </c>
      <c r="L174" s="9">
        <v>120.03</v>
      </c>
      <c r="M174" s="9">
        <v>62.5</v>
      </c>
      <c r="N174" s="9">
        <v>398.36</v>
      </c>
      <c r="O174" s="9">
        <v>15.39</v>
      </c>
      <c r="P174" s="9">
        <v>3.33</v>
      </c>
      <c r="Q174" s="9">
        <v>727.62</v>
      </c>
      <c r="R174" s="9">
        <v>365.02</v>
      </c>
      <c r="S174" s="9">
        <v>763.23</v>
      </c>
      <c r="T174" s="9">
        <v>237.46</v>
      </c>
      <c r="U174" s="9">
        <v>410.02</v>
      </c>
      <c r="V174" s="9">
        <v>0</v>
      </c>
      <c r="W174" s="9">
        <v>3.32</v>
      </c>
      <c r="X174" s="9">
        <v>1779.06</v>
      </c>
      <c r="Y174" s="9">
        <v>2506.6799999999998</v>
      </c>
      <c r="Z174" s="9">
        <v>1365.71</v>
      </c>
      <c r="AA174" s="9">
        <v>1331.6</v>
      </c>
      <c r="AB174" s="9">
        <v>430.28</v>
      </c>
      <c r="AC174" s="9">
        <v>381.38</v>
      </c>
      <c r="AD174" s="9">
        <v>3081.72</v>
      </c>
      <c r="AE174" s="9">
        <v>94.34</v>
      </c>
      <c r="AF174" s="9">
        <v>15.05</v>
      </c>
      <c r="AG174" s="9">
        <v>5334.37</v>
      </c>
      <c r="AH174" s="9">
        <v>2237.6</v>
      </c>
      <c r="AI174" s="9">
        <v>918.87</v>
      </c>
      <c r="AJ174" s="9">
        <v>3156.47</v>
      </c>
      <c r="AK174" s="9">
        <v>10.119999999999999</v>
      </c>
      <c r="AL174" s="9">
        <v>5240.58</v>
      </c>
      <c r="AM174" s="9">
        <v>15992.29</v>
      </c>
      <c r="AN174" s="9">
        <v>16.03</v>
      </c>
      <c r="AO174" s="6" t="str">
        <f>VLOOKUP(A174,ACTCTAZ1580!$A$2:$F$2837,5, FALSE)</f>
        <v>Oakland</v>
      </c>
      <c r="AP174" s="6" t="str">
        <f>VLOOKUP(A174,ACTCTAZ1580!$A$2:$F$2837,6, FALSE)</f>
        <v>North</v>
      </c>
    </row>
    <row r="175" spans="1:42" x14ac:dyDescent="0.25">
      <c r="A175" s="9">
        <v>174</v>
      </c>
      <c r="B175" s="9">
        <v>4</v>
      </c>
      <c r="C175" s="10"/>
      <c r="D175" s="9">
        <v>1000</v>
      </c>
      <c r="E175" s="9">
        <v>202</v>
      </c>
      <c r="F175" s="9">
        <v>2750.45</v>
      </c>
      <c r="G175" s="9">
        <v>2040.88</v>
      </c>
      <c r="H175" s="9">
        <v>4791.33</v>
      </c>
      <c r="I175" s="9">
        <v>20.329999999999998</v>
      </c>
      <c r="J175" s="9">
        <v>7.07</v>
      </c>
      <c r="K175" s="9">
        <v>284.32</v>
      </c>
      <c r="L175" s="9">
        <v>372.95</v>
      </c>
      <c r="M175" s="9">
        <v>243.72</v>
      </c>
      <c r="N175" s="9">
        <v>237.23</v>
      </c>
      <c r="O175" s="9">
        <v>58.46</v>
      </c>
      <c r="P175" s="9">
        <v>2.5299999999999998</v>
      </c>
      <c r="Q175" s="9">
        <v>1199.21</v>
      </c>
      <c r="R175" s="9">
        <v>268.33</v>
      </c>
      <c r="S175" s="9">
        <v>228.25</v>
      </c>
      <c r="T175" s="9">
        <v>194.89</v>
      </c>
      <c r="U175" s="9">
        <v>231.14</v>
      </c>
      <c r="V175" s="9">
        <v>0</v>
      </c>
      <c r="W175" s="9">
        <v>2.5299999999999998</v>
      </c>
      <c r="X175" s="9">
        <v>925.13</v>
      </c>
      <c r="Y175" s="9">
        <v>2124.34</v>
      </c>
      <c r="Z175" s="9">
        <v>691.47</v>
      </c>
      <c r="AA175" s="9">
        <v>3317.29</v>
      </c>
      <c r="AB175" s="9">
        <v>2029.91</v>
      </c>
      <c r="AC175" s="9">
        <v>1652.4</v>
      </c>
      <c r="AD175" s="9">
        <v>2103.9899999999998</v>
      </c>
      <c r="AE175" s="9">
        <v>360.01</v>
      </c>
      <c r="AF175" s="9">
        <v>15.82</v>
      </c>
      <c r="AG175" s="9">
        <v>9479.43</v>
      </c>
      <c r="AH175" s="9">
        <v>7359.62</v>
      </c>
      <c r="AI175" s="9">
        <v>2771.29</v>
      </c>
      <c r="AJ175" s="9">
        <v>10130.9</v>
      </c>
      <c r="AK175" s="9">
        <v>10.130000000000001</v>
      </c>
      <c r="AL175" s="9">
        <v>4072.1</v>
      </c>
      <c r="AM175" s="9">
        <v>9766.94</v>
      </c>
      <c r="AN175" s="9">
        <v>20.16</v>
      </c>
      <c r="AO175" s="6" t="str">
        <f>VLOOKUP(A175,ACTCTAZ1580!$A$2:$F$2837,5, FALSE)</f>
        <v>Oakland</v>
      </c>
      <c r="AP175" s="6" t="str">
        <f>VLOOKUP(A175,ACTCTAZ1580!$A$2:$F$2837,6, FALSE)</f>
        <v>North</v>
      </c>
    </row>
    <row r="176" spans="1:42" x14ac:dyDescent="0.25">
      <c r="A176" s="9">
        <v>175</v>
      </c>
      <c r="B176" s="9">
        <v>4</v>
      </c>
      <c r="C176" s="10"/>
      <c r="D176" s="9">
        <v>314</v>
      </c>
      <c r="E176" s="9">
        <v>174</v>
      </c>
      <c r="F176" s="9">
        <v>965.28</v>
      </c>
      <c r="G176" s="9">
        <v>1013.82</v>
      </c>
      <c r="H176" s="9">
        <v>1979.1</v>
      </c>
      <c r="I176" s="9">
        <v>18.84</v>
      </c>
      <c r="J176" s="9">
        <v>6.34</v>
      </c>
      <c r="K176" s="9">
        <v>70.989999999999995</v>
      </c>
      <c r="L176" s="9">
        <v>99.14</v>
      </c>
      <c r="M176" s="9">
        <v>67.010000000000005</v>
      </c>
      <c r="N176" s="9">
        <v>114.22</v>
      </c>
      <c r="O176" s="9">
        <v>16.22</v>
      </c>
      <c r="P176" s="9">
        <v>1.59</v>
      </c>
      <c r="Q176" s="9">
        <v>369.18</v>
      </c>
      <c r="R176" s="9">
        <v>166.8</v>
      </c>
      <c r="S176" s="9">
        <v>150.69</v>
      </c>
      <c r="T176" s="9">
        <v>62.88</v>
      </c>
      <c r="U176" s="9">
        <v>100.77</v>
      </c>
      <c r="V176" s="9">
        <v>0</v>
      </c>
      <c r="W176" s="9">
        <v>1.6</v>
      </c>
      <c r="X176" s="9">
        <v>482.74</v>
      </c>
      <c r="Y176" s="9">
        <v>851.92</v>
      </c>
      <c r="Z176" s="9">
        <v>380.37</v>
      </c>
      <c r="AA176" s="9">
        <v>825.69</v>
      </c>
      <c r="AB176" s="9">
        <v>434.37</v>
      </c>
      <c r="AC176" s="9">
        <v>378.74</v>
      </c>
      <c r="AD176" s="9">
        <v>795.1</v>
      </c>
      <c r="AE176" s="9">
        <v>99.54</v>
      </c>
      <c r="AF176" s="9">
        <v>7.96</v>
      </c>
      <c r="AG176" s="9">
        <v>2541.4</v>
      </c>
      <c r="AH176" s="9">
        <v>1738.34</v>
      </c>
      <c r="AI176" s="9">
        <v>707.41</v>
      </c>
      <c r="AJ176" s="9">
        <v>2445.75</v>
      </c>
      <c r="AK176" s="9">
        <v>7.79</v>
      </c>
      <c r="AL176" s="9">
        <v>2346.54</v>
      </c>
      <c r="AM176" s="9">
        <v>4537.62</v>
      </c>
      <c r="AN176" s="9">
        <v>13.49</v>
      </c>
      <c r="AO176" s="6" t="str">
        <f>VLOOKUP(A176,ACTCTAZ1580!$A$2:$F$2837,5, FALSE)</f>
        <v>Oakland</v>
      </c>
      <c r="AP176" s="6" t="str">
        <f>VLOOKUP(A176,ACTCTAZ1580!$A$2:$F$2837,6, FALSE)</f>
        <v>North</v>
      </c>
    </row>
    <row r="177" spans="1:42" x14ac:dyDescent="0.25">
      <c r="A177" s="9">
        <v>176</v>
      </c>
      <c r="B177" s="9">
        <v>4</v>
      </c>
      <c r="C177" s="10"/>
      <c r="D177" s="9">
        <v>329</v>
      </c>
      <c r="E177" s="9">
        <v>29</v>
      </c>
      <c r="F177" s="9">
        <v>828.59</v>
      </c>
      <c r="G177" s="9">
        <v>547.13</v>
      </c>
      <c r="H177" s="9">
        <v>1375.72</v>
      </c>
      <c r="I177" s="9">
        <v>20.29</v>
      </c>
      <c r="J177" s="9">
        <v>6.44</v>
      </c>
      <c r="K177" s="9">
        <v>89.04</v>
      </c>
      <c r="L177" s="9">
        <v>128.37</v>
      </c>
      <c r="M177" s="9">
        <v>77.75</v>
      </c>
      <c r="N177" s="9">
        <v>62.31</v>
      </c>
      <c r="O177" s="9">
        <v>21.36</v>
      </c>
      <c r="P177" s="9">
        <v>0.47</v>
      </c>
      <c r="Q177" s="9">
        <v>379.3</v>
      </c>
      <c r="R177" s="9">
        <v>54.77</v>
      </c>
      <c r="S177" s="9">
        <v>73.5</v>
      </c>
      <c r="T177" s="9">
        <v>63.05</v>
      </c>
      <c r="U177" s="9">
        <v>62.27</v>
      </c>
      <c r="V177" s="9">
        <v>0</v>
      </c>
      <c r="W177" s="9">
        <v>0.47</v>
      </c>
      <c r="X177" s="9">
        <v>254.06</v>
      </c>
      <c r="Y177" s="9">
        <v>633.35</v>
      </c>
      <c r="Z177" s="9">
        <v>191.32</v>
      </c>
      <c r="AA177" s="9">
        <v>1014.32</v>
      </c>
      <c r="AB177" s="9">
        <v>639.59</v>
      </c>
      <c r="AC177" s="9">
        <v>501.16</v>
      </c>
      <c r="AD177" s="9">
        <v>507.24</v>
      </c>
      <c r="AE177" s="9">
        <v>138.87</v>
      </c>
      <c r="AF177" s="9">
        <v>1.77</v>
      </c>
      <c r="AG177" s="9">
        <v>2802.95</v>
      </c>
      <c r="AH177" s="9">
        <v>2293.94</v>
      </c>
      <c r="AI177" s="9">
        <v>899.82</v>
      </c>
      <c r="AJ177" s="9">
        <v>3193.75</v>
      </c>
      <c r="AK177" s="9">
        <v>9.7100000000000009</v>
      </c>
      <c r="AL177" s="9">
        <v>761.11</v>
      </c>
      <c r="AM177" s="9">
        <v>2390.94</v>
      </c>
      <c r="AN177" s="9">
        <v>26.25</v>
      </c>
      <c r="AO177" s="6" t="str">
        <f>VLOOKUP(A177,ACTCTAZ1580!$A$2:$F$2837,5, FALSE)</f>
        <v>Oakland</v>
      </c>
      <c r="AP177" s="6" t="str">
        <f>VLOOKUP(A177,ACTCTAZ1580!$A$2:$F$2837,6, FALSE)</f>
        <v>North</v>
      </c>
    </row>
    <row r="178" spans="1:42" x14ac:dyDescent="0.25">
      <c r="A178" s="9">
        <v>177</v>
      </c>
      <c r="B178" s="9">
        <v>4</v>
      </c>
      <c r="C178" s="10"/>
      <c r="D178" s="9">
        <v>805</v>
      </c>
      <c r="E178" s="9">
        <v>181</v>
      </c>
      <c r="F178" s="9">
        <v>2055.61</v>
      </c>
      <c r="G178" s="9">
        <v>1667.08</v>
      </c>
      <c r="H178" s="9">
        <v>3722.69</v>
      </c>
      <c r="I178" s="9">
        <v>19.68</v>
      </c>
      <c r="J178" s="9">
        <v>5.91</v>
      </c>
      <c r="K178" s="9">
        <v>137.85</v>
      </c>
      <c r="L178" s="9">
        <v>223.51</v>
      </c>
      <c r="M178" s="9">
        <v>138.91999999999999</v>
      </c>
      <c r="N178" s="9">
        <v>181.6</v>
      </c>
      <c r="O178" s="9">
        <v>38.909999999999997</v>
      </c>
      <c r="P178" s="9">
        <v>2.0699999999999998</v>
      </c>
      <c r="Q178" s="9">
        <v>722.87</v>
      </c>
      <c r="R178" s="9">
        <v>217.21</v>
      </c>
      <c r="S178" s="9">
        <v>172.91</v>
      </c>
      <c r="T178" s="9">
        <v>163.31</v>
      </c>
      <c r="U178" s="9">
        <v>170.55</v>
      </c>
      <c r="V178" s="9">
        <v>0</v>
      </c>
      <c r="W178" s="9">
        <v>2.08</v>
      </c>
      <c r="X178" s="9">
        <v>726.06</v>
      </c>
      <c r="Y178" s="9">
        <v>1448.93</v>
      </c>
      <c r="Z178" s="9">
        <v>553.42999999999995</v>
      </c>
      <c r="AA178" s="9">
        <v>1695.69</v>
      </c>
      <c r="AB178" s="9">
        <v>961.29</v>
      </c>
      <c r="AC178" s="9">
        <v>718.55</v>
      </c>
      <c r="AD178" s="9">
        <v>1234.05</v>
      </c>
      <c r="AE178" s="9">
        <v>170.64</v>
      </c>
      <c r="AF178" s="9">
        <v>9.83</v>
      </c>
      <c r="AG178" s="9">
        <v>4790.05</v>
      </c>
      <c r="AH178" s="9">
        <v>3546.17</v>
      </c>
      <c r="AI178" s="9">
        <v>1501.33</v>
      </c>
      <c r="AJ178" s="9">
        <v>5047.5</v>
      </c>
      <c r="AK178" s="9">
        <v>6.27</v>
      </c>
      <c r="AL178" s="9">
        <v>2993.56</v>
      </c>
      <c r="AM178" s="9">
        <v>6753.25</v>
      </c>
      <c r="AN178" s="9">
        <v>16.54</v>
      </c>
      <c r="AO178" s="6" t="str">
        <f>VLOOKUP(A178,ACTCTAZ1580!$A$2:$F$2837,5, FALSE)</f>
        <v>Oakland</v>
      </c>
      <c r="AP178" s="6" t="str">
        <f>VLOOKUP(A178,ACTCTAZ1580!$A$2:$F$2837,6, FALSE)</f>
        <v>North</v>
      </c>
    </row>
    <row r="179" spans="1:42" x14ac:dyDescent="0.25">
      <c r="A179" s="9">
        <v>178</v>
      </c>
      <c r="B179" s="9">
        <v>4</v>
      </c>
      <c r="C179" s="10"/>
      <c r="D179" s="9">
        <v>431</v>
      </c>
      <c r="E179" s="9">
        <v>1865</v>
      </c>
      <c r="F179" s="9">
        <v>3796.16</v>
      </c>
      <c r="G179" s="9">
        <v>6773.28</v>
      </c>
      <c r="H179" s="9">
        <v>10569.44</v>
      </c>
      <c r="I179" s="9">
        <v>21.99</v>
      </c>
      <c r="J179" s="9">
        <v>8.02</v>
      </c>
      <c r="K179" s="9">
        <v>189.26</v>
      </c>
      <c r="L179" s="9">
        <v>166.67</v>
      </c>
      <c r="M179" s="9">
        <v>104.84</v>
      </c>
      <c r="N179" s="9">
        <v>770.84</v>
      </c>
      <c r="O179" s="9">
        <v>24.08</v>
      </c>
      <c r="P179" s="9">
        <v>16.89</v>
      </c>
      <c r="Q179" s="9">
        <v>1272.5899999999999</v>
      </c>
      <c r="R179" s="9">
        <v>2132.65</v>
      </c>
      <c r="S179" s="9">
        <v>488.41</v>
      </c>
      <c r="T179" s="9">
        <v>209.54</v>
      </c>
      <c r="U179" s="9">
        <v>655.65</v>
      </c>
      <c r="V179" s="9">
        <v>0</v>
      </c>
      <c r="W179" s="9">
        <v>16.96</v>
      </c>
      <c r="X179" s="9">
        <v>3503.22</v>
      </c>
      <c r="Y179" s="9">
        <v>4775.8100000000004</v>
      </c>
      <c r="Z179" s="9">
        <v>2830.61</v>
      </c>
      <c r="AA179" s="9">
        <v>1838.13</v>
      </c>
      <c r="AB179" s="9">
        <v>682.49</v>
      </c>
      <c r="AC179" s="9">
        <v>566.12</v>
      </c>
      <c r="AD179" s="9">
        <v>5162.95</v>
      </c>
      <c r="AE179" s="9">
        <v>138.99</v>
      </c>
      <c r="AF179" s="9">
        <v>102.98</v>
      </c>
      <c r="AG179" s="9">
        <v>8491.66</v>
      </c>
      <c r="AH179" s="9">
        <v>3225.73</v>
      </c>
      <c r="AI179" s="9">
        <v>1349.6</v>
      </c>
      <c r="AJ179" s="9">
        <v>4575.33</v>
      </c>
      <c r="AK179" s="9">
        <v>10.62</v>
      </c>
      <c r="AL179" s="9">
        <v>31116.080000000002</v>
      </c>
      <c r="AM179" s="9">
        <v>40201.69</v>
      </c>
      <c r="AN179" s="9">
        <v>16.68</v>
      </c>
      <c r="AO179" s="6" t="str">
        <f>VLOOKUP(A179,ACTCTAZ1580!$A$2:$F$2837,5, FALSE)</f>
        <v>Oakland</v>
      </c>
      <c r="AP179" s="6" t="str">
        <f>VLOOKUP(A179,ACTCTAZ1580!$A$2:$F$2837,6, FALSE)</f>
        <v>North</v>
      </c>
    </row>
    <row r="180" spans="1:42" x14ac:dyDescent="0.25">
      <c r="A180" s="9">
        <v>179</v>
      </c>
      <c r="B180" s="9">
        <v>4</v>
      </c>
      <c r="C180" s="10"/>
      <c r="D180" s="9">
        <v>2634</v>
      </c>
      <c r="E180" s="9">
        <v>188</v>
      </c>
      <c r="F180" s="9">
        <v>6544.41</v>
      </c>
      <c r="G180" s="9">
        <v>4617.6099999999997</v>
      </c>
      <c r="H180" s="9">
        <v>11162.02</v>
      </c>
      <c r="I180" s="9">
        <v>18.82</v>
      </c>
      <c r="J180" s="9">
        <v>5.17</v>
      </c>
      <c r="K180" s="9">
        <v>582.86</v>
      </c>
      <c r="L180" s="9">
        <v>838.81</v>
      </c>
      <c r="M180" s="9">
        <v>615.95000000000005</v>
      </c>
      <c r="N180" s="9">
        <v>524.14</v>
      </c>
      <c r="O180" s="9">
        <v>122.74</v>
      </c>
      <c r="P180" s="9">
        <v>4.26</v>
      </c>
      <c r="Q180" s="9">
        <v>2688.76</v>
      </c>
      <c r="R180" s="9">
        <v>338.8</v>
      </c>
      <c r="S180" s="9">
        <v>658.46</v>
      </c>
      <c r="T180" s="9">
        <v>577.39</v>
      </c>
      <c r="U180" s="9">
        <v>520.95000000000005</v>
      </c>
      <c r="V180" s="9">
        <v>0</v>
      </c>
      <c r="W180" s="9">
        <v>4.26</v>
      </c>
      <c r="X180" s="9">
        <v>2099.86</v>
      </c>
      <c r="Y180" s="9">
        <v>4788.62</v>
      </c>
      <c r="Z180" s="9">
        <v>1574.65</v>
      </c>
      <c r="AA180" s="9">
        <v>6034.86</v>
      </c>
      <c r="AB180" s="9">
        <v>3240.13</v>
      </c>
      <c r="AC180" s="9">
        <v>3031.22</v>
      </c>
      <c r="AD180" s="9">
        <v>3215.28</v>
      </c>
      <c r="AE180" s="9">
        <v>594.51</v>
      </c>
      <c r="AF180" s="9">
        <v>16.07</v>
      </c>
      <c r="AG180" s="9">
        <v>16132.07</v>
      </c>
      <c r="AH180" s="9">
        <v>12900.72</v>
      </c>
      <c r="AI180" s="9">
        <v>5853.96</v>
      </c>
      <c r="AJ180" s="9">
        <v>18754.68</v>
      </c>
      <c r="AK180" s="9">
        <v>7.12</v>
      </c>
      <c r="AL180" s="9">
        <v>4448.1499999999996</v>
      </c>
      <c r="AM180" s="9">
        <v>16385.580000000002</v>
      </c>
      <c r="AN180" s="9">
        <v>23.66</v>
      </c>
      <c r="AO180" s="6" t="str">
        <f>VLOOKUP(A180,ACTCTAZ1580!$A$2:$F$2837,5, FALSE)</f>
        <v>Oakland</v>
      </c>
      <c r="AP180" s="6" t="str">
        <f>VLOOKUP(A180,ACTCTAZ1580!$A$2:$F$2837,6, FALSE)</f>
        <v>North</v>
      </c>
    </row>
    <row r="181" spans="1:42" x14ac:dyDescent="0.25">
      <c r="A181" s="9">
        <v>180</v>
      </c>
      <c r="B181" s="9">
        <v>4</v>
      </c>
      <c r="C181" s="10"/>
      <c r="D181" s="9">
        <v>1933</v>
      </c>
      <c r="E181" s="9">
        <v>649</v>
      </c>
      <c r="F181" s="9">
        <v>5405.61</v>
      </c>
      <c r="G181" s="9">
        <v>4403.8</v>
      </c>
      <c r="H181" s="9">
        <v>9809.41</v>
      </c>
      <c r="I181" s="9">
        <v>19.29</v>
      </c>
      <c r="J181" s="9">
        <v>5.91</v>
      </c>
      <c r="K181" s="9">
        <v>352.75</v>
      </c>
      <c r="L181" s="9">
        <v>562.24</v>
      </c>
      <c r="M181" s="9">
        <v>387.08</v>
      </c>
      <c r="N181" s="9">
        <v>554.85</v>
      </c>
      <c r="O181" s="9">
        <v>91.13</v>
      </c>
      <c r="P181" s="9">
        <v>6.78</v>
      </c>
      <c r="Q181" s="9">
        <v>1954.83</v>
      </c>
      <c r="R181" s="9">
        <v>697.78</v>
      </c>
      <c r="S181" s="9">
        <v>390.1</v>
      </c>
      <c r="T181" s="9">
        <v>377.34</v>
      </c>
      <c r="U181" s="9">
        <v>495.19</v>
      </c>
      <c r="V181" s="9">
        <v>0</v>
      </c>
      <c r="W181" s="9">
        <v>6.85</v>
      </c>
      <c r="X181" s="9">
        <v>1967.26</v>
      </c>
      <c r="Y181" s="9">
        <v>3922.09</v>
      </c>
      <c r="Z181" s="9">
        <v>1465.21</v>
      </c>
      <c r="AA181" s="9">
        <v>3851.63</v>
      </c>
      <c r="AB181" s="9">
        <v>2218.34</v>
      </c>
      <c r="AC181" s="9">
        <v>1837.4</v>
      </c>
      <c r="AD181" s="9">
        <v>3356.18</v>
      </c>
      <c r="AE181" s="9">
        <v>364.85</v>
      </c>
      <c r="AF181" s="9">
        <v>40.07</v>
      </c>
      <c r="AG181" s="9">
        <v>11668.47</v>
      </c>
      <c r="AH181" s="9">
        <v>8272.23</v>
      </c>
      <c r="AI181" s="9">
        <v>3794.73</v>
      </c>
      <c r="AJ181" s="9">
        <v>12066.96</v>
      </c>
      <c r="AK181" s="9">
        <v>6.24</v>
      </c>
      <c r="AL181" s="9">
        <v>9744.2000000000007</v>
      </c>
      <c r="AM181" s="9">
        <v>18559.68</v>
      </c>
      <c r="AN181" s="9">
        <v>15.01</v>
      </c>
      <c r="AO181" s="6" t="str">
        <f>VLOOKUP(A181,ACTCTAZ1580!$A$2:$F$2837,5, FALSE)</f>
        <v>Oakland</v>
      </c>
      <c r="AP181" s="6" t="str">
        <f>VLOOKUP(A181,ACTCTAZ1580!$A$2:$F$2837,6, FALSE)</f>
        <v>North</v>
      </c>
    </row>
    <row r="182" spans="1:42" x14ac:dyDescent="0.25">
      <c r="A182" s="9">
        <v>181</v>
      </c>
      <c r="B182" s="9">
        <v>4</v>
      </c>
      <c r="C182" s="10"/>
      <c r="D182" s="9">
        <v>525</v>
      </c>
      <c r="E182" s="9">
        <v>285</v>
      </c>
      <c r="F182" s="9">
        <v>1763.6</v>
      </c>
      <c r="G182" s="9">
        <v>1649.49</v>
      </c>
      <c r="H182" s="9">
        <v>3413.09</v>
      </c>
      <c r="I182" s="9">
        <v>19.190000000000001</v>
      </c>
      <c r="J182" s="9">
        <v>5.52</v>
      </c>
      <c r="K182" s="9">
        <v>137.55000000000001</v>
      </c>
      <c r="L182" s="9">
        <v>161.21</v>
      </c>
      <c r="M182" s="9">
        <v>121.68</v>
      </c>
      <c r="N182" s="9">
        <v>236.05</v>
      </c>
      <c r="O182" s="9">
        <v>18.649999999999999</v>
      </c>
      <c r="P182" s="9">
        <v>2.59</v>
      </c>
      <c r="Q182" s="9">
        <v>677.72</v>
      </c>
      <c r="R182" s="9">
        <v>250.39</v>
      </c>
      <c r="S182" s="9">
        <v>153.71</v>
      </c>
      <c r="T182" s="9">
        <v>162.05000000000001</v>
      </c>
      <c r="U182" s="9">
        <v>202.25</v>
      </c>
      <c r="V182" s="9">
        <v>0</v>
      </c>
      <c r="W182" s="9">
        <v>2.58</v>
      </c>
      <c r="X182" s="9">
        <v>770.98</v>
      </c>
      <c r="Y182" s="9">
        <v>1448.7</v>
      </c>
      <c r="Z182" s="9">
        <v>566.15</v>
      </c>
      <c r="AA182" s="9">
        <v>1384.08</v>
      </c>
      <c r="AB182" s="9">
        <v>585.38</v>
      </c>
      <c r="AC182" s="9">
        <v>516.73</v>
      </c>
      <c r="AD182" s="9">
        <v>1269.98</v>
      </c>
      <c r="AE182" s="9">
        <v>65.2</v>
      </c>
      <c r="AF182" s="9">
        <v>11.52</v>
      </c>
      <c r="AG182" s="9">
        <v>3832.91</v>
      </c>
      <c r="AH182" s="9">
        <v>2551.4</v>
      </c>
      <c r="AI182" s="9">
        <v>1181.73</v>
      </c>
      <c r="AJ182" s="9">
        <v>3733.13</v>
      </c>
      <c r="AK182" s="9">
        <v>7.11</v>
      </c>
      <c r="AL182" s="9">
        <v>3338.64</v>
      </c>
      <c r="AM182" s="9">
        <v>6781.24</v>
      </c>
      <c r="AN182" s="9">
        <v>11.71</v>
      </c>
      <c r="AO182" s="6" t="str">
        <f>VLOOKUP(A182,ACTCTAZ1580!$A$2:$F$2837,5, FALSE)</f>
        <v>Oakland</v>
      </c>
      <c r="AP182" s="6" t="str">
        <f>VLOOKUP(A182,ACTCTAZ1580!$A$2:$F$2837,6, FALSE)</f>
        <v>North</v>
      </c>
    </row>
    <row r="183" spans="1:42" x14ac:dyDescent="0.25">
      <c r="A183" s="9">
        <v>182</v>
      </c>
      <c r="B183" s="9">
        <v>4</v>
      </c>
      <c r="C183" s="10"/>
      <c r="D183" s="9">
        <v>680</v>
      </c>
      <c r="E183" s="9">
        <v>249</v>
      </c>
      <c r="F183" s="9">
        <v>2246.63</v>
      </c>
      <c r="G183" s="9">
        <v>2327.96</v>
      </c>
      <c r="H183" s="9">
        <v>4574.59</v>
      </c>
      <c r="I183" s="9">
        <v>19.36</v>
      </c>
      <c r="J183" s="9">
        <v>5.59</v>
      </c>
      <c r="K183" s="9">
        <v>189.93</v>
      </c>
      <c r="L183" s="9">
        <v>223.29</v>
      </c>
      <c r="M183" s="9">
        <v>163.44999999999999</v>
      </c>
      <c r="N183" s="9">
        <v>309.45</v>
      </c>
      <c r="O183" s="9">
        <v>25.99</v>
      </c>
      <c r="P183" s="9">
        <v>2.93</v>
      </c>
      <c r="Q183" s="9">
        <v>915.04</v>
      </c>
      <c r="R183" s="9">
        <v>265.26</v>
      </c>
      <c r="S183" s="9">
        <v>326.76</v>
      </c>
      <c r="T183" s="9">
        <v>232.28</v>
      </c>
      <c r="U183" s="9">
        <v>291.72000000000003</v>
      </c>
      <c r="V183" s="9">
        <v>0</v>
      </c>
      <c r="W183" s="9">
        <v>2.93</v>
      </c>
      <c r="X183" s="9">
        <v>1118.95</v>
      </c>
      <c r="Y183" s="9">
        <v>2034</v>
      </c>
      <c r="Z183" s="9">
        <v>824.3</v>
      </c>
      <c r="AA183" s="9">
        <v>1894.06</v>
      </c>
      <c r="AB183" s="9">
        <v>840.56</v>
      </c>
      <c r="AC183" s="9">
        <v>743.01</v>
      </c>
      <c r="AD183" s="9">
        <v>1739.16</v>
      </c>
      <c r="AE183" s="9">
        <v>96.09</v>
      </c>
      <c r="AF183" s="9">
        <v>14.24</v>
      </c>
      <c r="AG183" s="9">
        <v>5327.12</v>
      </c>
      <c r="AH183" s="9">
        <v>3573.72</v>
      </c>
      <c r="AI183" s="9">
        <v>1641.66</v>
      </c>
      <c r="AJ183" s="9">
        <v>5215.38</v>
      </c>
      <c r="AK183" s="9">
        <v>7.67</v>
      </c>
      <c r="AL183" s="9">
        <v>3540.95</v>
      </c>
      <c r="AM183" s="9">
        <v>9214.2900000000009</v>
      </c>
      <c r="AN183" s="9">
        <v>14.22</v>
      </c>
      <c r="AO183" s="6" t="str">
        <f>VLOOKUP(A183,ACTCTAZ1580!$A$2:$F$2837,5, FALSE)</f>
        <v>Oakland</v>
      </c>
      <c r="AP183" s="6" t="str">
        <f>VLOOKUP(A183,ACTCTAZ1580!$A$2:$F$2837,6, FALSE)</f>
        <v>North</v>
      </c>
    </row>
    <row r="184" spans="1:42" x14ac:dyDescent="0.25">
      <c r="A184" s="9">
        <v>183</v>
      </c>
      <c r="B184" s="9">
        <v>4</v>
      </c>
      <c r="C184" s="10"/>
      <c r="D184" s="9">
        <v>545</v>
      </c>
      <c r="E184" s="9">
        <v>344</v>
      </c>
      <c r="F184" s="9">
        <v>1966.48</v>
      </c>
      <c r="G184" s="9">
        <v>2027.23</v>
      </c>
      <c r="H184" s="9">
        <v>3993.71</v>
      </c>
      <c r="I184" s="9">
        <v>16.41</v>
      </c>
      <c r="J184" s="9">
        <v>5.41</v>
      </c>
      <c r="K184" s="9">
        <v>160.41</v>
      </c>
      <c r="L184" s="9">
        <v>183.53</v>
      </c>
      <c r="M184" s="9">
        <v>119.76</v>
      </c>
      <c r="N184" s="9">
        <v>239.63</v>
      </c>
      <c r="O184" s="9">
        <v>29.91</v>
      </c>
      <c r="P184" s="9">
        <v>3.21</v>
      </c>
      <c r="Q184" s="9">
        <v>736.45</v>
      </c>
      <c r="R184" s="9">
        <v>307.45999999999998</v>
      </c>
      <c r="S184" s="9">
        <v>280.08</v>
      </c>
      <c r="T184" s="9">
        <v>120.05</v>
      </c>
      <c r="U184" s="9">
        <v>203.84</v>
      </c>
      <c r="V184" s="9">
        <v>0</v>
      </c>
      <c r="W184" s="9">
        <v>3.21</v>
      </c>
      <c r="X184" s="9">
        <v>914.64</v>
      </c>
      <c r="Y184" s="9">
        <v>1651.09</v>
      </c>
      <c r="Z184" s="9">
        <v>707.59</v>
      </c>
      <c r="AA184" s="9">
        <v>1449.7</v>
      </c>
      <c r="AB184" s="9">
        <v>587.67999999999995</v>
      </c>
      <c r="AC184" s="9">
        <v>485.58</v>
      </c>
      <c r="AD184" s="9">
        <v>1231.45</v>
      </c>
      <c r="AE184" s="9">
        <v>124.04</v>
      </c>
      <c r="AF184" s="9">
        <v>16.940000000000001</v>
      </c>
      <c r="AG184" s="9">
        <v>3895.38</v>
      </c>
      <c r="AH184" s="9">
        <v>2647</v>
      </c>
      <c r="AI184" s="9">
        <v>1302.96</v>
      </c>
      <c r="AJ184" s="9">
        <v>3949.96</v>
      </c>
      <c r="AK184" s="9">
        <v>7.25</v>
      </c>
      <c r="AL184" s="9">
        <v>4342.78</v>
      </c>
      <c r="AM184" s="9">
        <v>7964.6</v>
      </c>
      <c r="AN184" s="9">
        <v>12.62</v>
      </c>
      <c r="AO184" s="6" t="str">
        <f>VLOOKUP(A184,ACTCTAZ1580!$A$2:$F$2837,5, FALSE)</f>
        <v>Oakland</v>
      </c>
      <c r="AP184" s="6" t="str">
        <f>VLOOKUP(A184,ACTCTAZ1580!$A$2:$F$2837,6, FALSE)</f>
        <v>North</v>
      </c>
    </row>
    <row r="185" spans="1:42" x14ac:dyDescent="0.25">
      <c r="A185" s="9">
        <v>184</v>
      </c>
      <c r="B185" s="9">
        <v>4</v>
      </c>
      <c r="C185" s="10"/>
      <c r="D185" s="9">
        <v>1721</v>
      </c>
      <c r="E185" s="9">
        <v>325</v>
      </c>
      <c r="F185" s="9">
        <v>5024.42</v>
      </c>
      <c r="G185" s="9">
        <v>3802.34</v>
      </c>
      <c r="H185" s="9">
        <v>8826.76</v>
      </c>
      <c r="I185" s="9">
        <v>16.78</v>
      </c>
      <c r="J185" s="9">
        <v>5.22</v>
      </c>
      <c r="K185" s="9">
        <v>536.47</v>
      </c>
      <c r="L185" s="9">
        <v>567.03</v>
      </c>
      <c r="M185" s="9">
        <v>376.53</v>
      </c>
      <c r="N185" s="9">
        <v>445.59</v>
      </c>
      <c r="O185" s="9">
        <v>97.91</v>
      </c>
      <c r="P185" s="9">
        <v>4.16</v>
      </c>
      <c r="Q185" s="9">
        <v>2027.69</v>
      </c>
      <c r="R185" s="9">
        <v>553.08000000000004</v>
      </c>
      <c r="S185" s="9">
        <v>448.89</v>
      </c>
      <c r="T185" s="9">
        <v>364.56</v>
      </c>
      <c r="U185" s="9">
        <v>420.03</v>
      </c>
      <c r="V185" s="9">
        <v>0</v>
      </c>
      <c r="W185" s="9">
        <v>4.16</v>
      </c>
      <c r="X185" s="9">
        <v>1790.71</v>
      </c>
      <c r="Y185" s="9">
        <v>3818.4</v>
      </c>
      <c r="Z185" s="9">
        <v>1366.53</v>
      </c>
      <c r="AA185" s="9">
        <v>5159.3500000000004</v>
      </c>
      <c r="AB185" s="9">
        <v>1917.81</v>
      </c>
      <c r="AC185" s="9">
        <v>1678.83</v>
      </c>
      <c r="AD185" s="9">
        <v>2420.87</v>
      </c>
      <c r="AE185" s="9">
        <v>417.52</v>
      </c>
      <c r="AF185" s="9">
        <v>17.88</v>
      </c>
      <c r="AG185" s="9">
        <v>11612.27</v>
      </c>
      <c r="AH185" s="9">
        <v>9173.52</v>
      </c>
      <c r="AI185" s="9">
        <v>4201.8500000000004</v>
      </c>
      <c r="AJ185" s="9">
        <v>13375.37</v>
      </c>
      <c r="AK185" s="9">
        <v>7.77</v>
      </c>
      <c r="AL185" s="9">
        <v>7530.57</v>
      </c>
      <c r="AM185" s="9">
        <v>15109.87</v>
      </c>
      <c r="AN185" s="9">
        <v>23.17</v>
      </c>
      <c r="AO185" s="6" t="str">
        <f>VLOOKUP(A185,ACTCTAZ1580!$A$2:$F$2837,5, FALSE)</f>
        <v>Oakland</v>
      </c>
      <c r="AP185" s="6" t="str">
        <f>VLOOKUP(A185,ACTCTAZ1580!$A$2:$F$2837,6, FALSE)</f>
        <v>North</v>
      </c>
    </row>
    <row r="186" spans="1:42" x14ac:dyDescent="0.25">
      <c r="A186" s="9">
        <v>185</v>
      </c>
      <c r="B186" s="9">
        <v>4</v>
      </c>
      <c r="C186" s="10"/>
      <c r="D186" s="9">
        <v>1467</v>
      </c>
      <c r="E186" s="9">
        <v>1082</v>
      </c>
      <c r="F186" s="9">
        <v>5073.68</v>
      </c>
      <c r="G186" s="9">
        <v>6625.64</v>
      </c>
      <c r="H186" s="9">
        <v>11699.32</v>
      </c>
      <c r="I186" s="9">
        <v>19.36</v>
      </c>
      <c r="J186" s="9">
        <v>5.63</v>
      </c>
      <c r="K186" s="9">
        <v>294.60000000000002</v>
      </c>
      <c r="L186" s="9">
        <v>322.54000000000002</v>
      </c>
      <c r="M186" s="9">
        <v>286.54000000000002</v>
      </c>
      <c r="N186" s="9">
        <v>804.71</v>
      </c>
      <c r="O186" s="9">
        <v>49.88</v>
      </c>
      <c r="P186" s="9">
        <v>10.8</v>
      </c>
      <c r="Q186" s="9">
        <v>1769.07</v>
      </c>
      <c r="R186" s="9">
        <v>893.26</v>
      </c>
      <c r="S186" s="9">
        <v>996.42</v>
      </c>
      <c r="T186" s="9">
        <v>418.08</v>
      </c>
      <c r="U186" s="9">
        <v>720.9</v>
      </c>
      <c r="V186" s="9">
        <v>0</v>
      </c>
      <c r="W186" s="9">
        <v>10.87</v>
      </c>
      <c r="X186" s="9">
        <v>3039.53</v>
      </c>
      <c r="Y186" s="9">
        <v>4808.6000000000004</v>
      </c>
      <c r="Z186" s="9">
        <v>2307.7600000000002</v>
      </c>
      <c r="AA186" s="9">
        <v>2977.57</v>
      </c>
      <c r="AB186" s="9">
        <v>1177.08</v>
      </c>
      <c r="AC186" s="9">
        <v>1196.4100000000001</v>
      </c>
      <c r="AD186" s="9">
        <v>4194.29</v>
      </c>
      <c r="AE186" s="9">
        <v>182.04</v>
      </c>
      <c r="AF186" s="9">
        <v>61.38</v>
      </c>
      <c r="AG186" s="9">
        <v>9788.7800000000007</v>
      </c>
      <c r="AH186" s="9">
        <v>5533.11</v>
      </c>
      <c r="AI186" s="9">
        <v>2535.6999999999998</v>
      </c>
      <c r="AJ186" s="9">
        <v>8068.8</v>
      </c>
      <c r="AK186" s="9">
        <v>5.5</v>
      </c>
      <c r="AL186" s="9">
        <v>12660.26</v>
      </c>
      <c r="AM186" s="9">
        <v>24282.9</v>
      </c>
      <c r="AN186" s="9">
        <v>11.7</v>
      </c>
      <c r="AO186" s="6" t="str">
        <f>VLOOKUP(A186,ACTCTAZ1580!$A$2:$F$2837,5, FALSE)</f>
        <v>Oakland</v>
      </c>
      <c r="AP186" s="6" t="str">
        <f>VLOOKUP(A186,ACTCTAZ1580!$A$2:$F$2837,6, FALSE)</f>
        <v>North</v>
      </c>
    </row>
    <row r="187" spans="1:42" x14ac:dyDescent="0.25">
      <c r="A187" s="9">
        <v>186</v>
      </c>
      <c r="B187" s="9">
        <v>4</v>
      </c>
      <c r="C187" s="10"/>
      <c r="D187" s="9">
        <v>1672</v>
      </c>
      <c r="E187" s="9">
        <v>562</v>
      </c>
      <c r="F187" s="9">
        <v>4634.47</v>
      </c>
      <c r="G187" s="9">
        <v>4282.8</v>
      </c>
      <c r="H187" s="9">
        <v>8917.27</v>
      </c>
      <c r="I187" s="9">
        <v>19.29</v>
      </c>
      <c r="J187" s="9">
        <v>5.62</v>
      </c>
      <c r="K187" s="9">
        <v>340.64</v>
      </c>
      <c r="L187" s="9">
        <v>412.77</v>
      </c>
      <c r="M187" s="9">
        <v>329.98</v>
      </c>
      <c r="N187" s="9">
        <v>565.48</v>
      </c>
      <c r="O187" s="9">
        <v>67</v>
      </c>
      <c r="P187" s="9">
        <v>6.65</v>
      </c>
      <c r="Q187" s="9">
        <v>1722.52</v>
      </c>
      <c r="R187" s="9">
        <v>569.69000000000005</v>
      </c>
      <c r="S187" s="9">
        <v>467.46</v>
      </c>
      <c r="T187" s="9">
        <v>413.66</v>
      </c>
      <c r="U187" s="9">
        <v>512.4</v>
      </c>
      <c r="V187" s="9">
        <v>0</v>
      </c>
      <c r="W187" s="9">
        <v>6.72</v>
      </c>
      <c r="X187" s="9">
        <v>1969.93</v>
      </c>
      <c r="Y187" s="9">
        <v>3692.45</v>
      </c>
      <c r="Z187" s="9">
        <v>1450.81</v>
      </c>
      <c r="AA187" s="9">
        <v>3450.72</v>
      </c>
      <c r="AB187" s="9">
        <v>1504.37</v>
      </c>
      <c r="AC187" s="9">
        <v>1414.97</v>
      </c>
      <c r="AD187" s="9">
        <v>3035.27</v>
      </c>
      <c r="AE187" s="9">
        <v>246.52</v>
      </c>
      <c r="AF187" s="9">
        <v>36.76</v>
      </c>
      <c r="AG187" s="9">
        <v>9688.6</v>
      </c>
      <c r="AH187" s="9">
        <v>6616.57</v>
      </c>
      <c r="AI187" s="9">
        <v>3058.09</v>
      </c>
      <c r="AJ187" s="9">
        <v>9674.65</v>
      </c>
      <c r="AK187" s="9">
        <v>5.79</v>
      </c>
      <c r="AL187" s="9">
        <v>8207.9599999999991</v>
      </c>
      <c r="AM187" s="9">
        <v>16768.7</v>
      </c>
      <c r="AN187" s="9">
        <v>14.6</v>
      </c>
      <c r="AO187" s="6" t="str">
        <f>VLOOKUP(A187,ACTCTAZ1580!$A$2:$F$2837,5, FALSE)</f>
        <v>Oakland</v>
      </c>
      <c r="AP187" s="6" t="str">
        <f>VLOOKUP(A187,ACTCTAZ1580!$A$2:$F$2837,6, FALSE)</f>
        <v>North</v>
      </c>
    </row>
    <row r="188" spans="1:42" x14ac:dyDescent="0.25">
      <c r="A188" s="9">
        <v>187</v>
      </c>
      <c r="B188" s="9">
        <v>4</v>
      </c>
      <c r="C188" s="10"/>
      <c r="D188" s="9">
        <v>742</v>
      </c>
      <c r="E188" s="9">
        <v>871</v>
      </c>
      <c r="F188" s="9">
        <v>3172.68</v>
      </c>
      <c r="G188" s="9">
        <v>4833.9399999999996</v>
      </c>
      <c r="H188" s="9">
        <v>8006.62</v>
      </c>
      <c r="I188" s="9">
        <v>19.86</v>
      </c>
      <c r="J188" s="9">
        <v>6.05</v>
      </c>
      <c r="K188" s="9">
        <v>183.9</v>
      </c>
      <c r="L188" s="9">
        <v>223.12</v>
      </c>
      <c r="M188" s="9">
        <v>163.56</v>
      </c>
      <c r="N188" s="9">
        <v>646.70000000000005</v>
      </c>
      <c r="O188" s="9">
        <v>35.090000000000003</v>
      </c>
      <c r="P188" s="9">
        <v>7.89</v>
      </c>
      <c r="Q188" s="9">
        <v>1260.26</v>
      </c>
      <c r="R188" s="9">
        <v>813.26</v>
      </c>
      <c r="S188" s="9">
        <v>693.79</v>
      </c>
      <c r="T188" s="9">
        <v>286.31</v>
      </c>
      <c r="U188" s="9">
        <v>577.89</v>
      </c>
      <c r="V188" s="9">
        <v>0</v>
      </c>
      <c r="W188" s="9">
        <v>7.97</v>
      </c>
      <c r="X188" s="9">
        <v>2379.2199999999998</v>
      </c>
      <c r="Y188" s="9">
        <v>3639.49</v>
      </c>
      <c r="Z188" s="9">
        <v>1793.37</v>
      </c>
      <c r="AA188" s="9">
        <v>1790.09</v>
      </c>
      <c r="AB188" s="9">
        <v>748.28</v>
      </c>
      <c r="AC188" s="9">
        <v>724.65</v>
      </c>
      <c r="AD188" s="9">
        <v>3571.67</v>
      </c>
      <c r="AE188" s="9">
        <v>135.75</v>
      </c>
      <c r="AF188" s="9">
        <v>43.52</v>
      </c>
      <c r="AG188" s="9">
        <v>7013.96</v>
      </c>
      <c r="AH188" s="9">
        <v>3398.76</v>
      </c>
      <c r="AI188" s="9">
        <v>1591.36</v>
      </c>
      <c r="AJ188" s="9">
        <v>4990.12</v>
      </c>
      <c r="AK188" s="9">
        <v>6.73</v>
      </c>
      <c r="AL188" s="9">
        <v>11350.42</v>
      </c>
      <c r="AM188" s="9">
        <v>19768.259999999998</v>
      </c>
      <c r="AN188" s="9">
        <v>13.03</v>
      </c>
      <c r="AO188" s="6" t="str">
        <f>VLOOKUP(A188,ACTCTAZ1580!$A$2:$F$2837,5, FALSE)</f>
        <v>Oakland</v>
      </c>
      <c r="AP188" s="6" t="str">
        <f>VLOOKUP(A188,ACTCTAZ1580!$A$2:$F$2837,6, FALSE)</f>
        <v>North</v>
      </c>
    </row>
    <row r="189" spans="1:42" x14ac:dyDescent="0.25">
      <c r="A189" s="9">
        <v>188</v>
      </c>
      <c r="B189" s="9">
        <v>4</v>
      </c>
      <c r="C189" s="10"/>
      <c r="D189" s="9">
        <v>159</v>
      </c>
      <c r="E189" s="9">
        <v>2713</v>
      </c>
      <c r="F189" s="9">
        <v>4526.3599999999997</v>
      </c>
      <c r="G189" s="9">
        <v>9981.65</v>
      </c>
      <c r="H189" s="9">
        <v>14508.01</v>
      </c>
      <c r="I189" s="9">
        <v>20.62</v>
      </c>
      <c r="J189" s="9">
        <v>7.02</v>
      </c>
      <c r="K189" s="9">
        <v>41.46</v>
      </c>
      <c r="L189" s="9">
        <v>54.01</v>
      </c>
      <c r="M189" s="9">
        <v>38.590000000000003</v>
      </c>
      <c r="N189" s="9">
        <v>1455.61</v>
      </c>
      <c r="O189" s="9">
        <v>7.49</v>
      </c>
      <c r="P189" s="9">
        <v>20.239999999999998</v>
      </c>
      <c r="Q189" s="9">
        <v>1617.4</v>
      </c>
      <c r="R189" s="9">
        <v>2348.69</v>
      </c>
      <c r="S189" s="9">
        <v>475.76</v>
      </c>
      <c r="T189" s="9">
        <v>332.79</v>
      </c>
      <c r="U189" s="9">
        <v>1196.8800000000001</v>
      </c>
      <c r="V189" s="9">
        <v>569.42999999999995</v>
      </c>
      <c r="W189" s="9">
        <v>20.38</v>
      </c>
      <c r="X189" s="9">
        <v>4943.92</v>
      </c>
      <c r="Y189" s="9">
        <v>6561.32</v>
      </c>
      <c r="Z189" s="9">
        <v>3726.67</v>
      </c>
      <c r="AA189" s="9">
        <v>360.56</v>
      </c>
      <c r="AB189" s="9">
        <v>171.99</v>
      </c>
      <c r="AC189" s="9">
        <v>176.86</v>
      </c>
      <c r="AD189" s="9">
        <v>8245.17</v>
      </c>
      <c r="AE189" s="9">
        <v>30.57</v>
      </c>
      <c r="AF189" s="9">
        <v>119.11</v>
      </c>
      <c r="AG189" s="9">
        <v>9104.27</v>
      </c>
      <c r="AH189" s="9">
        <v>739.99</v>
      </c>
      <c r="AI189" s="9">
        <v>361.53</v>
      </c>
      <c r="AJ189" s="9">
        <v>1101.52</v>
      </c>
      <c r="AK189" s="9">
        <v>6.93</v>
      </c>
      <c r="AL189" s="9">
        <v>32868.35</v>
      </c>
      <c r="AM189" s="9">
        <v>46223.7</v>
      </c>
      <c r="AN189" s="9">
        <v>12.12</v>
      </c>
      <c r="AO189" s="6" t="str">
        <f>VLOOKUP(A189,ACTCTAZ1580!$A$2:$F$2837,5, FALSE)</f>
        <v>Oakland</v>
      </c>
      <c r="AP189" s="6" t="str">
        <f>VLOOKUP(A189,ACTCTAZ1580!$A$2:$F$2837,6, FALSE)</f>
        <v>North</v>
      </c>
    </row>
    <row r="190" spans="1:42" x14ac:dyDescent="0.25">
      <c r="A190" s="9">
        <v>189</v>
      </c>
      <c r="B190" s="9">
        <v>4</v>
      </c>
      <c r="C190" s="10"/>
      <c r="D190" s="9">
        <v>774</v>
      </c>
      <c r="E190" s="9">
        <v>262</v>
      </c>
      <c r="F190" s="9">
        <v>2155.7199999999998</v>
      </c>
      <c r="G190" s="9">
        <v>1934.56</v>
      </c>
      <c r="H190" s="9">
        <v>4090.28</v>
      </c>
      <c r="I190" s="9">
        <v>19.53</v>
      </c>
      <c r="J190" s="9">
        <v>5.61</v>
      </c>
      <c r="K190" s="9">
        <v>175.18</v>
      </c>
      <c r="L190" s="9">
        <v>201.56</v>
      </c>
      <c r="M190" s="9">
        <v>158.91999999999999</v>
      </c>
      <c r="N190" s="9">
        <v>258.18</v>
      </c>
      <c r="O190" s="9">
        <v>32.65</v>
      </c>
      <c r="P190" s="9">
        <v>3.04</v>
      </c>
      <c r="Q190" s="9">
        <v>829.52</v>
      </c>
      <c r="R190" s="9">
        <v>274.48</v>
      </c>
      <c r="S190" s="9">
        <v>207.03</v>
      </c>
      <c r="T190" s="9">
        <v>186.48</v>
      </c>
      <c r="U190" s="9">
        <v>238.64</v>
      </c>
      <c r="V190" s="9">
        <v>0</v>
      </c>
      <c r="W190" s="9">
        <v>3.04</v>
      </c>
      <c r="X190" s="9">
        <v>909.66</v>
      </c>
      <c r="Y190" s="9">
        <v>1739.18</v>
      </c>
      <c r="Z190" s="9">
        <v>667.99</v>
      </c>
      <c r="AA190" s="9">
        <v>1755.66</v>
      </c>
      <c r="AB190" s="9">
        <v>738.66</v>
      </c>
      <c r="AC190" s="9">
        <v>712.55</v>
      </c>
      <c r="AD190" s="9">
        <v>1454.66</v>
      </c>
      <c r="AE190" s="9">
        <v>132.82</v>
      </c>
      <c r="AF190" s="9">
        <v>16.440000000000001</v>
      </c>
      <c r="AG190" s="9">
        <v>4810.8</v>
      </c>
      <c r="AH190" s="9">
        <v>3339.69</v>
      </c>
      <c r="AI190" s="9">
        <v>1522.04</v>
      </c>
      <c r="AJ190" s="9">
        <v>4861.74</v>
      </c>
      <c r="AK190" s="9">
        <v>6.28</v>
      </c>
      <c r="AL190" s="9">
        <v>3856.56</v>
      </c>
      <c r="AM190" s="9">
        <v>7670.71</v>
      </c>
      <c r="AN190" s="9">
        <v>14.72</v>
      </c>
      <c r="AO190" s="6" t="str">
        <f>VLOOKUP(A190,ACTCTAZ1580!$A$2:$F$2837,5, FALSE)</f>
        <v>Oakland</v>
      </c>
      <c r="AP190" s="6" t="str">
        <f>VLOOKUP(A190,ACTCTAZ1580!$A$2:$F$2837,6, FALSE)</f>
        <v>North</v>
      </c>
    </row>
    <row r="191" spans="1:42" x14ac:dyDescent="0.25">
      <c r="A191" s="9">
        <v>190</v>
      </c>
      <c r="B191" s="9">
        <v>4</v>
      </c>
      <c r="C191" s="10"/>
      <c r="D191" s="9">
        <v>672</v>
      </c>
      <c r="E191" s="9">
        <v>194</v>
      </c>
      <c r="F191" s="9">
        <v>1828.47</v>
      </c>
      <c r="G191" s="9">
        <v>1632.97</v>
      </c>
      <c r="H191" s="9">
        <v>3461.44</v>
      </c>
      <c r="I191" s="9">
        <v>19.46</v>
      </c>
      <c r="J191" s="9">
        <v>5.61</v>
      </c>
      <c r="K191" s="9">
        <v>162.94</v>
      </c>
      <c r="L191" s="9">
        <v>198.31</v>
      </c>
      <c r="M191" s="9">
        <v>144.63999999999999</v>
      </c>
      <c r="N191" s="9">
        <v>215.67</v>
      </c>
      <c r="O191" s="9">
        <v>31.26</v>
      </c>
      <c r="P191" s="9">
        <v>2.42</v>
      </c>
      <c r="Q191" s="9">
        <v>755.24</v>
      </c>
      <c r="R191" s="9">
        <v>207.32</v>
      </c>
      <c r="S191" s="9">
        <v>205.39</v>
      </c>
      <c r="T191" s="9">
        <v>168.13</v>
      </c>
      <c r="U191" s="9">
        <v>206.18</v>
      </c>
      <c r="V191" s="9">
        <v>0</v>
      </c>
      <c r="W191" s="9">
        <v>2.41</v>
      </c>
      <c r="X191" s="9">
        <v>789.43</v>
      </c>
      <c r="Y191" s="9">
        <v>1544.67</v>
      </c>
      <c r="Z191" s="9">
        <v>580.84</v>
      </c>
      <c r="AA191" s="9">
        <v>1612.25</v>
      </c>
      <c r="AB191" s="9">
        <v>712.26</v>
      </c>
      <c r="AC191" s="9">
        <v>679.28</v>
      </c>
      <c r="AD191" s="9">
        <v>1250.44</v>
      </c>
      <c r="AE191" s="9">
        <v>130.44999999999999</v>
      </c>
      <c r="AF191" s="9">
        <v>12.38</v>
      </c>
      <c r="AG191" s="9">
        <v>4397.0600000000004</v>
      </c>
      <c r="AH191" s="9">
        <v>3134.24</v>
      </c>
      <c r="AI191" s="9">
        <v>1427.96</v>
      </c>
      <c r="AJ191" s="9">
        <v>4562.2</v>
      </c>
      <c r="AK191" s="9">
        <v>6.79</v>
      </c>
      <c r="AL191" s="9">
        <v>2827.81</v>
      </c>
      <c r="AM191" s="9">
        <v>6344.46</v>
      </c>
      <c r="AN191" s="9">
        <v>14.58</v>
      </c>
      <c r="AO191" s="6" t="str">
        <f>VLOOKUP(A191,ACTCTAZ1580!$A$2:$F$2837,5, FALSE)</f>
        <v>Oakland</v>
      </c>
      <c r="AP191" s="6" t="str">
        <f>VLOOKUP(A191,ACTCTAZ1580!$A$2:$F$2837,6, FALSE)</f>
        <v>North</v>
      </c>
    </row>
    <row r="192" spans="1:42" x14ac:dyDescent="0.25">
      <c r="A192" s="9">
        <v>191</v>
      </c>
      <c r="B192" s="9">
        <v>4</v>
      </c>
      <c r="C192" s="10"/>
      <c r="D192" s="9">
        <v>1350</v>
      </c>
      <c r="E192" s="9">
        <v>566</v>
      </c>
      <c r="F192" s="9">
        <v>3762.05</v>
      </c>
      <c r="G192" s="9">
        <v>3289.91</v>
      </c>
      <c r="H192" s="9">
        <v>7051.96</v>
      </c>
      <c r="I192" s="9">
        <v>16.850000000000001</v>
      </c>
      <c r="J192" s="9">
        <v>5.42</v>
      </c>
      <c r="K192" s="9">
        <v>272.43</v>
      </c>
      <c r="L192" s="9">
        <v>386.59</v>
      </c>
      <c r="M192" s="9">
        <v>255.25</v>
      </c>
      <c r="N192" s="9">
        <v>387.92</v>
      </c>
      <c r="O192" s="9">
        <v>67.400000000000006</v>
      </c>
      <c r="P192" s="9">
        <v>5.94</v>
      </c>
      <c r="Q192" s="9">
        <v>1375.53</v>
      </c>
      <c r="R192" s="9">
        <v>494.07</v>
      </c>
      <c r="S192" s="9">
        <v>339.76</v>
      </c>
      <c r="T192" s="9">
        <v>254.55</v>
      </c>
      <c r="U192" s="9">
        <v>353.01</v>
      </c>
      <c r="V192" s="9">
        <v>0</v>
      </c>
      <c r="W192" s="9">
        <v>5.94</v>
      </c>
      <c r="X192" s="9">
        <v>1447.33</v>
      </c>
      <c r="Y192" s="9">
        <v>2822.86</v>
      </c>
      <c r="Z192" s="9">
        <v>1088.3800000000001</v>
      </c>
      <c r="AA192" s="9">
        <v>2696.86</v>
      </c>
      <c r="AB192" s="9">
        <v>1358.94</v>
      </c>
      <c r="AC192" s="9">
        <v>1172.73</v>
      </c>
      <c r="AD192" s="9">
        <v>2238.4899999999998</v>
      </c>
      <c r="AE192" s="9">
        <v>291.63</v>
      </c>
      <c r="AF192" s="9">
        <v>29.07</v>
      </c>
      <c r="AG192" s="9">
        <v>7787.71</v>
      </c>
      <c r="AH192" s="9">
        <v>5520.15</v>
      </c>
      <c r="AI192" s="9">
        <v>2592.66</v>
      </c>
      <c r="AJ192" s="9">
        <v>8112.81</v>
      </c>
      <c r="AK192" s="9">
        <v>6.01</v>
      </c>
      <c r="AL192" s="9">
        <v>6385.49</v>
      </c>
      <c r="AM192" s="9">
        <v>12468.06</v>
      </c>
      <c r="AN192" s="9">
        <v>11.28</v>
      </c>
      <c r="AO192" s="6" t="str">
        <f>VLOOKUP(A192,ACTCTAZ1580!$A$2:$F$2837,5, FALSE)</f>
        <v>Oakland</v>
      </c>
      <c r="AP192" s="6" t="str">
        <f>VLOOKUP(A192,ACTCTAZ1580!$A$2:$F$2837,6, FALSE)</f>
        <v>North</v>
      </c>
    </row>
    <row r="193" spans="1:42" x14ac:dyDescent="0.25">
      <c r="A193" s="9">
        <v>192</v>
      </c>
      <c r="B193" s="9">
        <v>4</v>
      </c>
      <c r="C193" s="10"/>
      <c r="D193" s="9">
        <v>1970</v>
      </c>
      <c r="E193" s="9">
        <v>546</v>
      </c>
      <c r="F193" s="9">
        <v>5094.8999999999996</v>
      </c>
      <c r="G193" s="9">
        <v>3928.87</v>
      </c>
      <c r="H193" s="9">
        <v>9023.77</v>
      </c>
      <c r="I193" s="9">
        <v>18.18</v>
      </c>
      <c r="J193" s="9">
        <v>6.09</v>
      </c>
      <c r="K193" s="9">
        <v>480.28</v>
      </c>
      <c r="L193" s="9">
        <v>561.08000000000004</v>
      </c>
      <c r="M193" s="9">
        <v>359.61</v>
      </c>
      <c r="N193" s="9">
        <v>504.59</v>
      </c>
      <c r="O193" s="9">
        <v>93.81</v>
      </c>
      <c r="P193" s="9">
        <v>5.92</v>
      </c>
      <c r="Q193" s="9">
        <v>2005.28</v>
      </c>
      <c r="R193" s="9">
        <v>550.94000000000005</v>
      </c>
      <c r="S193" s="9">
        <v>419.27</v>
      </c>
      <c r="T193" s="9">
        <v>328.19</v>
      </c>
      <c r="U193" s="9">
        <v>470.69</v>
      </c>
      <c r="V193" s="9">
        <v>0</v>
      </c>
      <c r="W193" s="9">
        <v>5.99</v>
      </c>
      <c r="X193" s="9">
        <v>1775.09</v>
      </c>
      <c r="Y193" s="9">
        <v>3780.37</v>
      </c>
      <c r="Z193" s="9">
        <v>1298.4000000000001</v>
      </c>
      <c r="AA193" s="9">
        <v>5379.17</v>
      </c>
      <c r="AB193" s="9">
        <v>2215.38</v>
      </c>
      <c r="AC193" s="9">
        <v>1971.48</v>
      </c>
      <c r="AD193" s="9">
        <v>3510.9</v>
      </c>
      <c r="AE193" s="9">
        <v>512.23</v>
      </c>
      <c r="AF193" s="9">
        <v>34.21</v>
      </c>
      <c r="AG193" s="9">
        <v>13623.37</v>
      </c>
      <c r="AH193" s="9">
        <v>10078.26</v>
      </c>
      <c r="AI193" s="9">
        <v>4099.66</v>
      </c>
      <c r="AJ193" s="9">
        <v>14177.92</v>
      </c>
      <c r="AK193" s="9">
        <v>7.2</v>
      </c>
      <c r="AL193" s="9">
        <v>6991.58</v>
      </c>
      <c r="AM193" s="9">
        <v>15373.59</v>
      </c>
      <c r="AN193" s="9">
        <v>12.81</v>
      </c>
      <c r="AO193" s="6" t="str">
        <f>VLOOKUP(A193,ACTCTAZ1580!$A$2:$F$2837,5, FALSE)</f>
        <v>Oakland</v>
      </c>
      <c r="AP193" s="6" t="str">
        <f>VLOOKUP(A193,ACTCTAZ1580!$A$2:$F$2837,6, FALSE)</f>
        <v>North</v>
      </c>
    </row>
    <row r="194" spans="1:42" x14ac:dyDescent="0.25">
      <c r="A194" s="9">
        <v>193</v>
      </c>
      <c r="B194" s="9">
        <v>4</v>
      </c>
      <c r="C194" s="10"/>
      <c r="D194" s="9">
        <v>1923</v>
      </c>
      <c r="E194" s="9">
        <v>5</v>
      </c>
      <c r="F194" s="9">
        <v>4173.3999999999996</v>
      </c>
      <c r="G194" s="9">
        <v>2364.3000000000002</v>
      </c>
      <c r="H194" s="9">
        <v>6537.7</v>
      </c>
      <c r="I194" s="9">
        <v>17.420000000000002</v>
      </c>
      <c r="J194" s="9">
        <v>5.15</v>
      </c>
      <c r="K194" s="9">
        <v>454.63</v>
      </c>
      <c r="L194" s="9">
        <v>527.04</v>
      </c>
      <c r="M194" s="9">
        <v>347.61</v>
      </c>
      <c r="N194" s="9">
        <v>253.16</v>
      </c>
      <c r="O194" s="9">
        <v>92.32</v>
      </c>
      <c r="P194" s="9">
        <v>1.63</v>
      </c>
      <c r="Q194" s="9">
        <v>1676.38</v>
      </c>
      <c r="R194" s="9">
        <v>4.8600000000000003</v>
      </c>
      <c r="S194" s="9">
        <v>380.14</v>
      </c>
      <c r="T194" s="9">
        <v>306.06</v>
      </c>
      <c r="U194" s="9">
        <v>268.83999999999997</v>
      </c>
      <c r="V194" s="9">
        <v>0</v>
      </c>
      <c r="W194" s="9">
        <v>1.63</v>
      </c>
      <c r="X194" s="9">
        <v>961.53</v>
      </c>
      <c r="Y194" s="9">
        <v>2637.92</v>
      </c>
      <c r="Z194" s="9">
        <v>691.06</v>
      </c>
      <c r="AA194" s="9">
        <v>4756.2</v>
      </c>
      <c r="AB194" s="9">
        <v>2062.98</v>
      </c>
      <c r="AC194" s="9">
        <v>1823.54</v>
      </c>
      <c r="AD194" s="9">
        <v>1724.58</v>
      </c>
      <c r="AE194" s="9">
        <v>486.7</v>
      </c>
      <c r="AF194" s="9">
        <v>5.46</v>
      </c>
      <c r="AG194" s="9">
        <v>10859.46</v>
      </c>
      <c r="AH194" s="9">
        <v>9129.42</v>
      </c>
      <c r="AI194" s="9">
        <v>3850.46</v>
      </c>
      <c r="AJ194" s="9">
        <v>12979.89</v>
      </c>
      <c r="AK194" s="9">
        <v>6.75</v>
      </c>
      <c r="AL194" s="9">
        <v>51.35</v>
      </c>
      <c r="AM194" s="9">
        <v>6896.08</v>
      </c>
      <c r="AN194" s="9">
        <v>10.27</v>
      </c>
      <c r="AO194" s="6" t="str">
        <f>VLOOKUP(A194,ACTCTAZ1580!$A$2:$F$2837,5, FALSE)</f>
        <v>Oakland</v>
      </c>
      <c r="AP194" s="6" t="str">
        <f>VLOOKUP(A194,ACTCTAZ1580!$A$2:$F$2837,6, FALSE)</f>
        <v>North</v>
      </c>
    </row>
    <row r="195" spans="1:42" x14ac:dyDescent="0.25">
      <c r="A195" s="9">
        <v>194</v>
      </c>
      <c r="B195" s="9">
        <v>4</v>
      </c>
      <c r="C195" s="10"/>
      <c r="D195" s="9">
        <v>658</v>
      </c>
      <c r="E195" s="9">
        <v>356</v>
      </c>
      <c r="F195" s="9">
        <v>2262.79</v>
      </c>
      <c r="G195" s="9">
        <v>2375.3000000000002</v>
      </c>
      <c r="H195" s="9">
        <v>4638.09</v>
      </c>
      <c r="I195" s="9">
        <v>17.649999999999999</v>
      </c>
      <c r="J195" s="9">
        <v>6.17</v>
      </c>
      <c r="K195" s="9">
        <v>269.3</v>
      </c>
      <c r="L195" s="9">
        <v>294.29000000000002</v>
      </c>
      <c r="M195" s="9">
        <v>178.6</v>
      </c>
      <c r="N195" s="9">
        <v>267.14</v>
      </c>
      <c r="O195" s="9">
        <v>39.68</v>
      </c>
      <c r="P195" s="9">
        <v>3.31</v>
      </c>
      <c r="Q195" s="9">
        <v>1052.32</v>
      </c>
      <c r="R195" s="9">
        <v>397.07</v>
      </c>
      <c r="S195" s="9">
        <v>399.23</v>
      </c>
      <c r="T195" s="9">
        <v>153.34</v>
      </c>
      <c r="U195" s="9">
        <v>238.2</v>
      </c>
      <c r="V195" s="9">
        <v>0</v>
      </c>
      <c r="W195" s="9">
        <v>3.31</v>
      </c>
      <c r="X195" s="9">
        <v>1191.1600000000001</v>
      </c>
      <c r="Y195" s="9">
        <v>2243.48</v>
      </c>
      <c r="Z195" s="9">
        <v>949.64</v>
      </c>
      <c r="AA195" s="9">
        <v>2616.4299999999998</v>
      </c>
      <c r="AB195" s="9">
        <v>1045.95</v>
      </c>
      <c r="AC195" s="9">
        <v>942.08</v>
      </c>
      <c r="AD195" s="9">
        <v>1799.15</v>
      </c>
      <c r="AE195" s="9">
        <v>192.8</v>
      </c>
      <c r="AF195" s="9">
        <v>18.23</v>
      </c>
      <c r="AG195" s="9">
        <v>6614.63</v>
      </c>
      <c r="AH195" s="9">
        <v>4797.26</v>
      </c>
      <c r="AI195" s="9">
        <v>2133.94</v>
      </c>
      <c r="AJ195" s="9">
        <v>6931.2</v>
      </c>
      <c r="AK195" s="9">
        <v>10.53</v>
      </c>
      <c r="AL195" s="9">
        <v>5414.46</v>
      </c>
      <c r="AM195" s="9">
        <v>10413.59</v>
      </c>
      <c r="AN195" s="9">
        <v>15.21</v>
      </c>
      <c r="AO195" s="6" t="str">
        <f>VLOOKUP(A195,ACTCTAZ1580!$A$2:$F$2837,5, FALSE)</f>
        <v>Oakland</v>
      </c>
      <c r="AP195" s="6" t="str">
        <f>VLOOKUP(A195,ACTCTAZ1580!$A$2:$F$2837,6, FALSE)</f>
        <v>North</v>
      </c>
    </row>
    <row r="196" spans="1:42" x14ac:dyDescent="0.25">
      <c r="A196" s="9">
        <v>195</v>
      </c>
      <c r="B196" s="9">
        <v>4</v>
      </c>
      <c r="C196" s="10"/>
      <c r="D196" s="9">
        <v>873</v>
      </c>
      <c r="E196" s="9">
        <v>160</v>
      </c>
      <c r="F196" s="9">
        <v>2513.62</v>
      </c>
      <c r="G196" s="9">
        <v>1820.86</v>
      </c>
      <c r="H196" s="9">
        <v>4334.4799999999996</v>
      </c>
      <c r="I196" s="9">
        <v>17.2</v>
      </c>
      <c r="J196" s="9">
        <v>5.57</v>
      </c>
      <c r="K196" s="9">
        <v>337.88</v>
      </c>
      <c r="L196" s="9">
        <v>350.18</v>
      </c>
      <c r="M196" s="9">
        <v>221.18</v>
      </c>
      <c r="N196" s="9">
        <v>208.79</v>
      </c>
      <c r="O196" s="9">
        <v>48.42</v>
      </c>
      <c r="P196" s="9">
        <v>2.17</v>
      </c>
      <c r="Q196" s="9">
        <v>1168.6099999999999</v>
      </c>
      <c r="R196" s="9">
        <v>234.96</v>
      </c>
      <c r="S196" s="9">
        <v>236.58</v>
      </c>
      <c r="T196" s="9">
        <v>179.25</v>
      </c>
      <c r="U196" s="9">
        <v>203.3</v>
      </c>
      <c r="V196" s="9">
        <v>0</v>
      </c>
      <c r="W196" s="9">
        <v>2.16</v>
      </c>
      <c r="X196" s="9">
        <v>856.24</v>
      </c>
      <c r="Y196" s="9">
        <v>2024.86</v>
      </c>
      <c r="Z196" s="9">
        <v>650.79</v>
      </c>
      <c r="AA196" s="9">
        <v>3330.34</v>
      </c>
      <c r="AB196" s="9">
        <v>1181.8699999999999</v>
      </c>
      <c r="AC196" s="9">
        <v>1135.95</v>
      </c>
      <c r="AD196" s="9">
        <v>1357.31</v>
      </c>
      <c r="AE196" s="9">
        <v>237.06</v>
      </c>
      <c r="AF196" s="9">
        <v>9.9</v>
      </c>
      <c r="AG196" s="9">
        <v>7252.44</v>
      </c>
      <c r="AH196" s="9">
        <v>5885.23</v>
      </c>
      <c r="AI196" s="9">
        <v>2582.29</v>
      </c>
      <c r="AJ196" s="9">
        <v>8467.52</v>
      </c>
      <c r="AK196" s="9">
        <v>9.6999999999999993</v>
      </c>
      <c r="AL196" s="9">
        <v>3097.81</v>
      </c>
      <c r="AM196" s="9">
        <v>6988.54</v>
      </c>
      <c r="AN196" s="9">
        <v>19.36</v>
      </c>
      <c r="AO196" s="6" t="str">
        <f>VLOOKUP(A196,ACTCTAZ1580!$A$2:$F$2837,5, FALSE)</f>
        <v>Oakland</v>
      </c>
      <c r="AP196" s="6" t="str">
        <f>VLOOKUP(A196,ACTCTAZ1580!$A$2:$F$2837,6, FALSE)</f>
        <v>North</v>
      </c>
    </row>
    <row r="197" spans="1:42" x14ac:dyDescent="0.25">
      <c r="A197" s="9">
        <v>196</v>
      </c>
      <c r="B197" s="9">
        <v>4</v>
      </c>
      <c r="C197" s="10"/>
      <c r="D197" s="9">
        <v>1256</v>
      </c>
      <c r="E197" s="9">
        <v>1487</v>
      </c>
      <c r="F197" s="9">
        <v>5414.95</v>
      </c>
      <c r="G197" s="9">
        <v>6445.21</v>
      </c>
      <c r="H197" s="9">
        <v>11860.16</v>
      </c>
      <c r="I197" s="9">
        <v>18.47</v>
      </c>
      <c r="J197" s="9">
        <v>6.89</v>
      </c>
      <c r="K197" s="9">
        <v>469.47</v>
      </c>
      <c r="L197" s="9">
        <v>424.52</v>
      </c>
      <c r="M197" s="9">
        <v>316.39</v>
      </c>
      <c r="N197" s="9">
        <v>802.83</v>
      </c>
      <c r="O197" s="9">
        <v>63.25</v>
      </c>
      <c r="P197" s="9">
        <v>13.83</v>
      </c>
      <c r="Q197" s="9">
        <v>2090.29</v>
      </c>
      <c r="R197" s="9">
        <v>1390.08</v>
      </c>
      <c r="S197" s="9">
        <v>703.08</v>
      </c>
      <c r="T197" s="9">
        <v>286.49</v>
      </c>
      <c r="U197" s="9">
        <v>698.61</v>
      </c>
      <c r="V197" s="9">
        <v>0</v>
      </c>
      <c r="W197" s="9">
        <v>13.96</v>
      </c>
      <c r="X197" s="9">
        <v>3092.22</v>
      </c>
      <c r="Y197" s="9">
        <v>5182.51</v>
      </c>
      <c r="Z197" s="9">
        <v>2379.65</v>
      </c>
      <c r="AA197" s="9">
        <v>4924.8100000000004</v>
      </c>
      <c r="AB197" s="9">
        <v>1608.06</v>
      </c>
      <c r="AC197" s="9">
        <v>1718.8</v>
      </c>
      <c r="AD197" s="9">
        <v>5526.7</v>
      </c>
      <c r="AE197" s="9">
        <v>298.36</v>
      </c>
      <c r="AF197" s="9">
        <v>86.26</v>
      </c>
      <c r="AG197" s="9">
        <v>14162.99</v>
      </c>
      <c r="AH197" s="9">
        <v>8550.0300000000007</v>
      </c>
      <c r="AI197" s="9">
        <v>3519.18</v>
      </c>
      <c r="AJ197" s="9">
        <v>12069.2</v>
      </c>
      <c r="AK197" s="9">
        <v>9.61</v>
      </c>
      <c r="AL197" s="9">
        <v>19181.439999999999</v>
      </c>
      <c r="AM197" s="9">
        <v>29807</v>
      </c>
      <c r="AN197" s="9">
        <v>12.9</v>
      </c>
      <c r="AO197" s="6" t="str">
        <f>VLOOKUP(A197,ACTCTAZ1580!$A$2:$F$2837,5, FALSE)</f>
        <v>Oakland</v>
      </c>
      <c r="AP197" s="6" t="str">
        <f>VLOOKUP(A197,ACTCTAZ1580!$A$2:$F$2837,6, FALSE)</f>
        <v>North</v>
      </c>
    </row>
    <row r="198" spans="1:42" x14ac:dyDescent="0.25">
      <c r="A198" s="9">
        <v>197</v>
      </c>
      <c r="B198" s="9">
        <v>4</v>
      </c>
      <c r="C198" s="10"/>
      <c r="D198" s="9">
        <v>778</v>
      </c>
      <c r="E198" s="9">
        <v>1336</v>
      </c>
      <c r="F198" s="9">
        <v>3998.5</v>
      </c>
      <c r="G198" s="9">
        <v>5091.32</v>
      </c>
      <c r="H198" s="9">
        <v>9089.82</v>
      </c>
      <c r="I198" s="9">
        <v>18.55</v>
      </c>
      <c r="J198" s="9">
        <v>7.16</v>
      </c>
      <c r="K198" s="9">
        <v>292.32</v>
      </c>
      <c r="L198" s="9">
        <v>258.89</v>
      </c>
      <c r="M198" s="9">
        <v>193.95</v>
      </c>
      <c r="N198" s="9">
        <v>669.84</v>
      </c>
      <c r="O198" s="9">
        <v>39.22</v>
      </c>
      <c r="P198" s="9">
        <v>12.02</v>
      </c>
      <c r="Q198" s="9">
        <v>1466.24</v>
      </c>
      <c r="R198" s="9">
        <v>1220.58</v>
      </c>
      <c r="S198" s="9">
        <v>414.96</v>
      </c>
      <c r="T198" s="9">
        <v>183.52</v>
      </c>
      <c r="U198" s="9">
        <v>569.70000000000005</v>
      </c>
      <c r="V198" s="9">
        <v>0</v>
      </c>
      <c r="W198" s="9">
        <v>12.16</v>
      </c>
      <c r="X198" s="9">
        <v>2400.92</v>
      </c>
      <c r="Y198" s="9">
        <v>3867.16</v>
      </c>
      <c r="Z198" s="9">
        <v>1819.06</v>
      </c>
      <c r="AA198" s="9">
        <v>2992.02</v>
      </c>
      <c r="AB198" s="9">
        <v>916.79</v>
      </c>
      <c r="AC198" s="9">
        <v>1023.85</v>
      </c>
      <c r="AD198" s="9">
        <v>4472.3500000000004</v>
      </c>
      <c r="AE198" s="9">
        <v>192.63</v>
      </c>
      <c r="AF198" s="9">
        <v>78.22</v>
      </c>
      <c r="AG198" s="9">
        <v>9675.8700000000008</v>
      </c>
      <c r="AH198" s="9">
        <v>5125.3</v>
      </c>
      <c r="AI198" s="9">
        <v>2136.83</v>
      </c>
      <c r="AJ198" s="9">
        <v>7262.14</v>
      </c>
      <c r="AK198" s="9">
        <v>9.33</v>
      </c>
      <c r="AL198" s="9">
        <v>16828.080000000002</v>
      </c>
      <c r="AM198" s="9">
        <v>23984.9</v>
      </c>
      <c r="AN198" s="9">
        <v>12.6</v>
      </c>
      <c r="AO198" s="6" t="str">
        <f>VLOOKUP(A198,ACTCTAZ1580!$A$2:$F$2837,5, FALSE)</f>
        <v>Oakland</v>
      </c>
      <c r="AP198" s="6" t="str">
        <f>VLOOKUP(A198,ACTCTAZ1580!$A$2:$F$2837,6, FALSE)</f>
        <v>North</v>
      </c>
    </row>
    <row r="199" spans="1:42" x14ac:dyDescent="0.25">
      <c r="A199" s="9">
        <v>198</v>
      </c>
      <c r="B199" s="9">
        <v>4</v>
      </c>
      <c r="C199" s="10"/>
      <c r="D199" s="9">
        <v>808</v>
      </c>
      <c r="E199" s="9">
        <v>323</v>
      </c>
      <c r="F199" s="9">
        <v>2698.17</v>
      </c>
      <c r="G199" s="9">
        <v>2498.11</v>
      </c>
      <c r="H199" s="9">
        <v>5196.28</v>
      </c>
      <c r="I199" s="9">
        <v>18</v>
      </c>
      <c r="J199" s="9">
        <v>6.2</v>
      </c>
      <c r="K199" s="9">
        <v>373.7</v>
      </c>
      <c r="L199" s="9">
        <v>269.67</v>
      </c>
      <c r="M199" s="9">
        <v>172.5</v>
      </c>
      <c r="N199" s="9">
        <v>351.67</v>
      </c>
      <c r="O199" s="9">
        <v>46.37</v>
      </c>
      <c r="P199" s="9">
        <v>3.24</v>
      </c>
      <c r="Q199" s="9">
        <v>1217.1500000000001</v>
      </c>
      <c r="R199" s="9">
        <v>379</v>
      </c>
      <c r="S199" s="9">
        <v>320.92</v>
      </c>
      <c r="T199" s="9">
        <v>244.57</v>
      </c>
      <c r="U199" s="9">
        <v>338.41</v>
      </c>
      <c r="V199" s="9">
        <v>0</v>
      </c>
      <c r="W199" s="9">
        <v>3.24</v>
      </c>
      <c r="X199" s="9">
        <v>1286.1300000000001</v>
      </c>
      <c r="Y199" s="9">
        <v>2503.2800000000002</v>
      </c>
      <c r="Z199" s="9">
        <v>944.49</v>
      </c>
      <c r="AA199" s="9">
        <v>3861.3</v>
      </c>
      <c r="AB199" s="9">
        <v>1071.29</v>
      </c>
      <c r="AC199" s="9">
        <v>887.99</v>
      </c>
      <c r="AD199" s="9">
        <v>2276.29</v>
      </c>
      <c r="AE199" s="9">
        <v>180.81</v>
      </c>
      <c r="AF199" s="9">
        <v>16.71</v>
      </c>
      <c r="AG199" s="9">
        <v>8294.39</v>
      </c>
      <c r="AH199" s="9">
        <v>6001.39</v>
      </c>
      <c r="AI199" s="9">
        <v>2421.13</v>
      </c>
      <c r="AJ199" s="9">
        <v>8422.52</v>
      </c>
      <c r="AK199" s="9">
        <v>10.42</v>
      </c>
      <c r="AL199" s="9">
        <v>4765.25</v>
      </c>
      <c r="AM199" s="9">
        <v>10509.45</v>
      </c>
      <c r="AN199" s="9">
        <v>14.75</v>
      </c>
      <c r="AO199" s="6" t="str">
        <f>VLOOKUP(A199,ACTCTAZ1580!$A$2:$F$2837,5, FALSE)</f>
        <v>Oakland</v>
      </c>
      <c r="AP199" s="6" t="str">
        <f>VLOOKUP(A199,ACTCTAZ1580!$A$2:$F$2837,6, FALSE)</f>
        <v>North</v>
      </c>
    </row>
    <row r="200" spans="1:42" x14ac:dyDescent="0.25">
      <c r="A200" s="9">
        <v>199</v>
      </c>
      <c r="B200" s="9">
        <v>4</v>
      </c>
      <c r="C200" s="10"/>
      <c r="D200" s="9">
        <v>326</v>
      </c>
      <c r="E200" s="9">
        <v>56</v>
      </c>
      <c r="F200" s="9">
        <v>1027.46</v>
      </c>
      <c r="G200" s="9">
        <v>907.67</v>
      </c>
      <c r="H200" s="9">
        <v>1935.13</v>
      </c>
      <c r="I200" s="9">
        <v>17.59</v>
      </c>
      <c r="J200" s="9">
        <v>5.78</v>
      </c>
      <c r="K200" s="9">
        <v>162.41999999999999</v>
      </c>
      <c r="L200" s="9">
        <v>116.62</v>
      </c>
      <c r="M200" s="9">
        <v>67.900000000000006</v>
      </c>
      <c r="N200" s="9">
        <v>107.17</v>
      </c>
      <c r="O200" s="9">
        <v>19.62</v>
      </c>
      <c r="P200" s="9">
        <v>0.88</v>
      </c>
      <c r="Q200" s="9">
        <v>474.59</v>
      </c>
      <c r="R200" s="9">
        <v>93.03</v>
      </c>
      <c r="S200" s="9">
        <v>159.03</v>
      </c>
      <c r="T200" s="9">
        <v>97.27</v>
      </c>
      <c r="U200" s="9">
        <v>112.97</v>
      </c>
      <c r="V200" s="9">
        <v>0</v>
      </c>
      <c r="W200" s="9">
        <v>0.88</v>
      </c>
      <c r="X200" s="9">
        <v>463.17</v>
      </c>
      <c r="Y200" s="9">
        <v>937.76</v>
      </c>
      <c r="Z200" s="9">
        <v>349.32</v>
      </c>
      <c r="AA200" s="9">
        <v>1607.66</v>
      </c>
      <c r="AB200" s="9">
        <v>442.88</v>
      </c>
      <c r="AC200" s="9">
        <v>352.72</v>
      </c>
      <c r="AD200" s="9">
        <v>681.06</v>
      </c>
      <c r="AE200" s="9">
        <v>84.85</v>
      </c>
      <c r="AF200" s="9">
        <v>2.9</v>
      </c>
      <c r="AG200" s="9">
        <v>3172.07</v>
      </c>
      <c r="AH200" s="9">
        <v>2488.11</v>
      </c>
      <c r="AI200" s="9">
        <v>1018.04</v>
      </c>
      <c r="AJ200" s="9">
        <v>3506.15</v>
      </c>
      <c r="AK200" s="9">
        <v>10.76</v>
      </c>
      <c r="AL200" s="9">
        <v>1114.29</v>
      </c>
      <c r="AM200" s="9">
        <v>3444.84</v>
      </c>
      <c r="AN200" s="9">
        <v>19.899999999999999</v>
      </c>
      <c r="AO200" s="6" t="str">
        <f>VLOOKUP(A200,ACTCTAZ1580!$A$2:$F$2837,5, FALSE)</f>
        <v>Oakland</v>
      </c>
      <c r="AP200" s="6" t="str">
        <f>VLOOKUP(A200,ACTCTAZ1580!$A$2:$F$2837,6, FALSE)</f>
        <v>North</v>
      </c>
    </row>
    <row r="201" spans="1:42" x14ac:dyDescent="0.25">
      <c r="A201" s="9">
        <v>200</v>
      </c>
      <c r="B201" s="9">
        <v>4</v>
      </c>
      <c r="C201" s="10"/>
      <c r="D201" s="9">
        <v>238</v>
      </c>
      <c r="E201" s="9">
        <v>138</v>
      </c>
      <c r="F201" s="9">
        <v>858.4</v>
      </c>
      <c r="G201" s="9">
        <v>911.48</v>
      </c>
      <c r="H201" s="9">
        <v>1769.88</v>
      </c>
      <c r="I201" s="9">
        <v>17.25</v>
      </c>
      <c r="J201" s="9">
        <v>5.69</v>
      </c>
      <c r="K201" s="9">
        <v>112.32</v>
      </c>
      <c r="L201" s="9">
        <v>83.55</v>
      </c>
      <c r="M201" s="9">
        <v>50.45</v>
      </c>
      <c r="N201" s="9">
        <v>102.88</v>
      </c>
      <c r="O201" s="9">
        <v>14.3</v>
      </c>
      <c r="P201" s="9">
        <v>1.3</v>
      </c>
      <c r="Q201" s="9">
        <v>364.81</v>
      </c>
      <c r="R201" s="9">
        <v>134.91999999999999</v>
      </c>
      <c r="S201" s="9">
        <v>155.85</v>
      </c>
      <c r="T201" s="9">
        <v>61.71</v>
      </c>
      <c r="U201" s="9">
        <v>94.92</v>
      </c>
      <c r="V201" s="9">
        <v>0</v>
      </c>
      <c r="W201" s="9">
        <v>1.3</v>
      </c>
      <c r="X201" s="9">
        <v>448.7</v>
      </c>
      <c r="Y201" s="9">
        <v>813.51</v>
      </c>
      <c r="Z201" s="9">
        <v>352.48</v>
      </c>
      <c r="AA201" s="9">
        <v>1033.1199999999999</v>
      </c>
      <c r="AB201" s="9">
        <v>293.23</v>
      </c>
      <c r="AC201" s="9">
        <v>241.04</v>
      </c>
      <c r="AD201" s="9">
        <v>600.51</v>
      </c>
      <c r="AE201" s="9">
        <v>61.69</v>
      </c>
      <c r="AF201" s="9">
        <v>5.79</v>
      </c>
      <c r="AG201" s="9">
        <v>2235.37</v>
      </c>
      <c r="AH201" s="9">
        <v>1629.07</v>
      </c>
      <c r="AI201" s="9">
        <v>706.34</v>
      </c>
      <c r="AJ201" s="9">
        <v>2335.42</v>
      </c>
      <c r="AK201" s="9">
        <v>9.81</v>
      </c>
      <c r="AL201" s="9">
        <v>1654.56</v>
      </c>
      <c r="AM201" s="9">
        <v>3468.88</v>
      </c>
      <c r="AN201" s="9">
        <v>11.99</v>
      </c>
      <c r="AO201" s="6" t="str">
        <f>VLOOKUP(A201,ACTCTAZ1580!$A$2:$F$2837,5, FALSE)</f>
        <v>Oakland</v>
      </c>
      <c r="AP201" s="6" t="str">
        <f>VLOOKUP(A201,ACTCTAZ1580!$A$2:$F$2837,6, FALSE)</f>
        <v>North</v>
      </c>
    </row>
    <row r="202" spans="1:42" x14ac:dyDescent="0.25">
      <c r="A202" s="9">
        <v>201</v>
      </c>
      <c r="B202" s="9">
        <v>4</v>
      </c>
      <c r="C202" s="10"/>
      <c r="D202" s="9">
        <v>1364</v>
      </c>
      <c r="E202" s="9">
        <v>600</v>
      </c>
      <c r="F202" s="9">
        <v>4581.9399999999996</v>
      </c>
      <c r="G202" s="9">
        <v>4291.7700000000004</v>
      </c>
      <c r="H202" s="9">
        <v>8873.7099999999991</v>
      </c>
      <c r="I202" s="9">
        <v>17.46</v>
      </c>
      <c r="J202" s="9">
        <v>5.96</v>
      </c>
      <c r="K202" s="9">
        <v>586.29</v>
      </c>
      <c r="L202" s="9">
        <v>361.18</v>
      </c>
      <c r="M202" s="9">
        <v>247.91</v>
      </c>
      <c r="N202" s="9">
        <v>545.26</v>
      </c>
      <c r="O202" s="9">
        <v>63.6</v>
      </c>
      <c r="P202" s="9">
        <v>5.95</v>
      </c>
      <c r="Q202" s="9">
        <v>1810.19</v>
      </c>
      <c r="R202" s="9">
        <v>636.94000000000005</v>
      </c>
      <c r="S202" s="9">
        <v>496.05</v>
      </c>
      <c r="T202" s="9">
        <v>395.78</v>
      </c>
      <c r="U202" s="9">
        <v>528.27</v>
      </c>
      <c r="V202" s="9">
        <v>0</v>
      </c>
      <c r="W202" s="9">
        <v>5.95</v>
      </c>
      <c r="X202" s="9">
        <v>2063</v>
      </c>
      <c r="Y202" s="9">
        <v>3873.19</v>
      </c>
      <c r="Z202" s="9">
        <v>1528.78</v>
      </c>
      <c r="AA202" s="9">
        <v>6481.93</v>
      </c>
      <c r="AB202" s="9">
        <v>1356.97</v>
      </c>
      <c r="AC202" s="9">
        <v>1205.98</v>
      </c>
      <c r="AD202" s="9">
        <v>3370.8</v>
      </c>
      <c r="AE202" s="9">
        <v>291.95999999999998</v>
      </c>
      <c r="AF202" s="9">
        <v>27.01</v>
      </c>
      <c r="AG202" s="9">
        <v>12734.66</v>
      </c>
      <c r="AH202" s="9">
        <v>9336.84</v>
      </c>
      <c r="AI202" s="9">
        <v>3482.21</v>
      </c>
      <c r="AJ202" s="9">
        <v>12819.05</v>
      </c>
      <c r="AK202" s="9">
        <v>9.4</v>
      </c>
      <c r="AL202" s="9">
        <v>8127.87</v>
      </c>
      <c r="AM202" s="9">
        <v>16662.89</v>
      </c>
      <c r="AN202" s="9">
        <v>13.55</v>
      </c>
      <c r="AO202" s="6" t="str">
        <f>VLOOKUP(A202,ACTCTAZ1580!$A$2:$F$2837,5, FALSE)</f>
        <v>Oakland</v>
      </c>
      <c r="AP202" s="6" t="str">
        <f>VLOOKUP(A202,ACTCTAZ1580!$A$2:$F$2837,6, FALSE)</f>
        <v>North</v>
      </c>
    </row>
    <row r="203" spans="1:42" x14ac:dyDescent="0.25">
      <c r="A203" s="9">
        <v>202</v>
      </c>
      <c r="B203" s="9">
        <v>4</v>
      </c>
      <c r="C203" s="10"/>
      <c r="D203" s="9">
        <v>567</v>
      </c>
      <c r="E203" s="9">
        <v>45</v>
      </c>
      <c r="F203" s="9">
        <v>1602.42</v>
      </c>
      <c r="G203" s="9">
        <v>1102.01</v>
      </c>
      <c r="H203" s="9">
        <v>2704.43</v>
      </c>
      <c r="I203" s="9">
        <v>18.12</v>
      </c>
      <c r="J203" s="9">
        <v>5.89</v>
      </c>
      <c r="K203" s="9">
        <v>280.24</v>
      </c>
      <c r="L203" s="9">
        <v>191.14</v>
      </c>
      <c r="M203" s="9">
        <v>122.68</v>
      </c>
      <c r="N203" s="9">
        <v>137.31</v>
      </c>
      <c r="O203" s="9">
        <v>32.68</v>
      </c>
      <c r="P203" s="9">
        <v>0.99</v>
      </c>
      <c r="Q203" s="9">
        <v>765.05</v>
      </c>
      <c r="R203" s="9">
        <v>77.25</v>
      </c>
      <c r="S203" s="9">
        <v>191.63</v>
      </c>
      <c r="T203" s="9">
        <v>144.87</v>
      </c>
      <c r="U203" s="9">
        <v>144.25</v>
      </c>
      <c r="V203" s="9">
        <v>0</v>
      </c>
      <c r="W203" s="9">
        <v>0.99</v>
      </c>
      <c r="X203" s="9">
        <v>559</v>
      </c>
      <c r="Y203" s="9">
        <v>1324.05</v>
      </c>
      <c r="Z203" s="9">
        <v>413.75</v>
      </c>
      <c r="AA203" s="9">
        <v>2789.04</v>
      </c>
      <c r="AB203" s="9">
        <v>806.35</v>
      </c>
      <c r="AC203" s="9">
        <v>671.39</v>
      </c>
      <c r="AD203" s="9">
        <v>937.41</v>
      </c>
      <c r="AE203" s="9">
        <v>137.65</v>
      </c>
      <c r="AF203" s="9">
        <v>3.57</v>
      </c>
      <c r="AG203" s="9">
        <v>5345.42</v>
      </c>
      <c r="AH203" s="9">
        <v>4404.43</v>
      </c>
      <c r="AI203" s="9">
        <v>1761.97</v>
      </c>
      <c r="AJ203" s="9">
        <v>6166.4</v>
      </c>
      <c r="AK203" s="9">
        <v>10.88</v>
      </c>
      <c r="AL203" s="9">
        <v>907.65</v>
      </c>
      <c r="AM203" s="9">
        <v>4133.8500000000004</v>
      </c>
      <c r="AN203" s="9">
        <v>20.170000000000002</v>
      </c>
      <c r="AO203" s="6" t="str">
        <f>VLOOKUP(A203,ACTCTAZ1580!$A$2:$F$2837,5, FALSE)</f>
        <v>Oakland</v>
      </c>
      <c r="AP203" s="6" t="str">
        <f>VLOOKUP(A203,ACTCTAZ1580!$A$2:$F$2837,6, FALSE)</f>
        <v>North</v>
      </c>
    </row>
    <row r="204" spans="1:42" x14ac:dyDescent="0.25">
      <c r="A204" s="9">
        <v>203</v>
      </c>
      <c r="B204" s="9">
        <v>4</v>
      </c>
      <c r="C204" s="10"/>
      <c r="D204" s="9">
        <v>452</v>
      </c>
      <c r="E204" s="9">
        <v>260</v>
      </c>
      <c r="F204" s="9">
        <v>1692.68</v>
      </c>
      <c r="G204" s="9">
        <v>2117.81</v>
      </c>
      <c r="H204" s="9">
        <v>3810.49</v>
      </c>
      <c r="I204" s="9">
        <v>17.23</v>
      </c>
      <c r="J204" s="9">
        <v>6</v>
      </c>
      <c r="K204" s="9">
        <v>210.76</v>
      </c>
      <c r="L204" s="9">
        <v>148.44999999999999</v>
      </c>
      <c r="M204" s="9">
        <v>94.28</v>
      </c>
      <c r="N204" s="9">
        <v>262.02</v>
      </c>
      <c r="O204" s="9">
        <v>23.58</v>
      </c>
      <c r="P204" s="9">
        <v>2.63</v>
      </c>
      <c r="Q204" s="9">
        <v>741.73</v>
      </c>
      <c r="R204" s="9">
        <v>235.99</v>
      </c>
      <c r="S204" s="9">
        <v>425.7</v>
      </c>
      <c r="T204" s="9">
        <v>161.66</v>
      </c>
      <c r="U204" s="9">
        <v>256.95</v>
      </c>
      <c r="V204" s="9">
        <v>0</v>
      </c>
      <c r="W204" s="9">
        <v>2.62</v>
      </c>
      <c r="X204" s="9">
        <v>1082.93</v>
      </c>
      <c r="Y204" s="9">
        <v>1824.65</v>
      </c>
      <c r="Z204" s="9">
        <v>823.35</v>
      </c>
      <c r="AA204" s="9">
        <v>2115.7199999999998</v>
      </c>
      <c r="AB204" s="9">
        <v>581.72</v>
      </c>
      <c r="AC204" s="9">
        <v>476.25</v>
      </c>
      <c r="AD204" s="9">
        <v>1661.93</v>
      </c>
      <c r="AE204" s="9">
        <v>86.15</v>
      </c>
      <c r="AF204" s="9">
        <v>14.48</v>
      </c>
      <c r="AG204" s="9">
        <v>4936.26</v>
      </c>
      <c r="AH204" s="9">
        <v>3259.84</v>
      </c>
      <c r="AI204" s="9">
        <v>1339.33</v>
      </c>
      <c r="AJ204" s="9">
        <v>4599.17</v>
      </c>
      <c r="AK204" s="9">
        <v>10.18</v>
      </c>
      <c r="AL204" s="9">
        <v>2940.24</v>
      </c>
      <c r="AM204" s="9">
        <v>8039.15</v>
      </c>
      <c r="AN204" s="9">
        <v>11.31</v>
      </c>
      <c r="AO204" s="6" t="str">
        <f>VLOOKUP(A204,ACTCTAZ1580!$A$2:$F$2837,5, FALSE)</f>
        <v>Oakland</v>
      </c>
      <c r="AP204" s="6" t="str">
        <f>VLOOKUP(A204,ACTCTAZ1580!$A$2:$F$2837,6, FALSE)</f>
        <v>North</v>
      </c>
    </row>
    <row r="205" spans="1:42" x14ac:dyDescent="0.25">
      <c r="A205" s="9">
        <v>204</v>
      </c>
      <c r="B205" s="9">
        <v>4</v>
      </c>
      <c r="C205" s="10"/>
      <c r="D205" s="9">
        <v>630</v>
      </c>
      <c r="E205" s="9">
        <v>146</v>
      </c>
      <c r="F205" s="9">
        <v>1916.07</v>
      </c>
      <c r="G205" s="9">
        <v>1545.71</v>
      </c>
      <c r="H205" s="9">
        <v>3461.78</v>
      </c>
      <c r="I205" s="9">
        <v>17.559999999999999</v>
      </c>
      <c r="J205" s="9">
        <v>5.81</v>
      </c>
      <c r="K205" s="9">
        <v>294.14999999999998</v>
      </c>
      <c r="L205" s="9">
        <v>227.82</v>
      </c>
      <c r="M205" s="9">
        <v>129.47</v>
      </c>
      <c r="N205" s="9">
        <v>164.36</v>
      </c>
      <c r="O205" s="9">
        <v>40.49</v>
      </c>
      <c r="P205" s="9">
        <v>1.92</v>
      </c>
      <c r="Q205" s="9">
        <v>858.22</v>
      </c>
      <c r="R205" s="9">
        <v>242.03</v>
      </c>
      <c r="S205" s="9">
        <v>199.88</v>
      </c>
      <c r="T205" s="9">
        <v>156.53</v>
      </c>
      <c r="U205" s="9">
        <v>165.03</v>
      </c>
      <c r="V205" s="9">
        <v>0</v>
      </c>
      <c r="W205" s="9">
        <v>1.92</v>
      </c>
      <c r="X205" s="9">
        <v>765.39</v>
      </c>
      <c r="Y205" s="9">
        <v>1623.61</v>
      </c>
      <c r="Z205" s="9">
        <v>598.44000000000005</v>
      </c>
      <c r="AA205" s="9">
        <v>2934.19</v>
      </c>
      <c r="AB205" s="9">
        <v>799.45</v>
      </c>
      <c r="AC205" s="9">
        <v>637.65</v>
      </c>
      <c r="AD205" s="9">
        <v>1011.4</v>
      </c>
      <c r="AE205" s="9">
        <v>176.84</v>
      </c>
      <c r="AF205" s="9">
        <v>7.66</v>
      </c>
      <c r="AG205" s="9">
        <v>5567.19</v>
      </c>
      <c r="AH205" s="9">
        <v>4548.13</v>
      </c>
      <c r="AI205" s="9">
        <v>1903.08</v>
      </c>
      <c r="AJ205" s="9">
        <v>6451.21</v>
      </c>
      <c r="AK205" s="9">
        <v>10.24</v>
      </c>
      <c r="AL205" s="9">
        <v>2999.12</v>
      </c>
      <c r="AM205" s="9">
        <v>6207.86</v>
      </c>
      <c r="AN205" s="9">
        <v>20.54</v>
      </c>
      <c r="AO205" s="6" t="str">
        <f>VLOOKUP(A205,ACTCTAZ1580!$A$2:$F$2837,5, FALSE)</f>
        <v>Oakland</v>
      </c>
      <c r="AP205" s="6" t="str">
        <f>VLOOKUP(A205,ACTCTAZ1580!$A$2:$F$2837,6, FALSE)</f>
        <v>North</v>
      </c>
    </row>
    <row r="206" spans="1:42" x14ac:dyDescent="0.25">
      <c r="A206" s="9">
        <v>205</v>
      </c>
      <c r="B206" s="9">
        <v>4</v>
      </c>
      <c r="C206" s="10"/>
      <c r="D206" s="9">
        <v>849</v>
      </c>
      <c r="E206" s="9">
        <v>109</v>
      </c>
      <c r="F206" s="9">
        <v>2484.4699999999998</v>
      </c>
      <c r="G206" s="9">
        <v>1751.59</v>
      </c>
      <c r="H206" s="9">
        <v>4236.0600000000004</v>
      </c>
      <c r="I206" s="9">
        <v>17.43</v>
      </c>
      <c r="J206" s="9">
        <v>5.51</v>
      </c>
      <c r="K206" s="9">
        <v>396.42</v>
      </c>
      <c r="L206" s="9">
        <v>307.89999999999998</v>
      </c>
      <c r="M206" s="9">
        <v>176.11</v>
      </c>
      <c r="N206" s="9">
        <v>196.41</v>
      </c>
      <c r="O206" s="9">
        <v>55.81</v>
      </c>
      <c r="P206" s="9">
        <v>1.81</v>
      </c>
      <c r="Q206" s="9">
        <v>1134.46</v>
      </c>
      <c r="R206" s="9">
        <v>186.85</v>
      </c>
      <c r="S206" s="9">
        <v>259.19</v>
      </c>
      <c r="T206" s="9">
        <v>209.6</v>
      </c>
      <c r="U206" s="9">
        <v>200.68</v>
      </c>
      <c r="V206" s="9">
        <v>0</v>
      </c>
      <c r="W206" s="9">
        <v>1.81</v>
      </c>
      <c r="X206" s="9">
        <v>858.12</v>
      </c>
      <c r="Y206" s="9">
        <v>1992.58</v>
      </c>
      <c r="Z206" s="9">
        <v>655.63</v>
      </c>
      <c r="AA206" s="9">
        <v>3848.13</v>
      </c>
      <c r="AB206" s="9">
        <v>1061.5999999999999</v>
      </c>
      <c r="AC206" s="9">
        <v>837.76</v>
      </c>
      <c r="AD206" s="9">
        <v>1178.8800000000001</v>
      </c>
      <c r="AE206" s="9">
        <v>242.52</v>
      </c>
      <c r="AF206" s="9">
        <v>6.85</v>
      </c>
      <c r="AG206" s="9">
        <v>7175.75</v>
      </c>
      <c r="AH206" s="9">
        <v>5990.02</v>
      </c>
      <c r="AI206" s="9">
        <v>2528.9699999999998</v>
      </c>
      <c r="AJ206" s="9">
        <v>8518.98</v>
      </c>
      <c r="AK206" s="9">
        <v>10.029999999999999</v>
      </c>
      <c r="AL206" s="9">
        <v>2258.79</v>
      </c>
      <c r="AM206" s="9">
        <v>6332.7</v>
      </c>
      <c r="AN206" s="9">
        <v>20.72</v>
      </c>
      <c r="AO206" s="6" t="str">
        <f>VLOOKUP(A206,ACTCTAZ1580!$A$2:$F$2837,5, FALSE)</f>
        <v>Oakland</v>
      </c>
      <c r="AP206" s="6" t="str">
        <f>VLOOKUP(A206,ACTCTAZ1580!$A$2:$F$2837,6, FALSE)</f>
        <v>North</v>
      </c>
    </row>
    <row r="207" spans="1:42" x14ac:dyDescent="0.25">
      <c r="A207" s="9">
        <v>206</v>
      </c>
      <c r="B207" s="9">
        <v>4</v>
      </c>
      <c r="C207" s="10"/>
      <c r="D207" s="9">
        <v>694</v>
      </c>
      <c r="E207" s="9">
        <v>624</v>
      </c>
      <c r="F207" s="9">
        <v>2987.34</v>
      </c>
      <c r="G207" s="9">
        <v>4827.1400000000003</v>
      </c>
      <c r="H207" s="9">
        <v>7814.48</v>
      </c>
      <c r="I207" s="9">
        <v>16.66</v>
      </c>
      <c r="J207" s="9">
        <v>5.65</v>
      </c>
      <c r="K207" s="9">
        <v>388.27</v>
      </c>
      <c r="L207" s="9">
        <v>299.57</v>
      </c>
      <c r="M207" s="9">
        <v>186.99</v>
      </c>
      <c r="N207" s="9">
        <v>465.35</v>
      </c>
      <c r="O207" s="9">
        <v>45.62</v>
      </c>
      <c r="P207" s="9">
        <v>5.51</v>
      </c>
      <c r="Q207" s="9">
        <v>1391.31</v>
      </c>
      <c r="R207" s="9">
        <v>567.94000000000005</v>
      </c>
      <c r="S207" s="9">
        <v>588.5</v>
      </c>
      <c r="T207" s="9">
        <v>248.16</v>
      </c>
      <c r="U207" s="9">
        <v>428.84</v>
      </c>
      <c r="V207" s="9">
        <v>126.35</v>
      </c>
      <c r="W207" s="9">
        <v>5.51</v>
      </c>
      <c r="X207" s="9">
        <v>1965.31</v>
      </c>
      <c r="Y207" s="9">
        <v>3356.62</v>
      </c>
      <c r="Z207" s="9">
        <v>1530.96</v>
      </c>
      <c r="AA207" s="9">
        <v>3619.27</v>
      </c>
      <c r="AB207" s="9">
        <v>1065.22</v>
      </c>
      <c r="AC207" s="9">
        <v>929.05</v>
      </c>
      <c r="AD207" s="9">
        <v>2871.08</v>
      </c>
      <c r="AE207" s="9">
        <v>203.98</v>
      </c>
      <c r="AF207" s="9">
        <v>27.81</v>
      </c>
      <c r="AG207" s="9">
        <v>8716.42</v>
      </c>
      <c r="AH207" s="9">
        <v>5817.53</v>
      </c>
      <c r="AI207" s="9">
        <v>2504.92</v>
      </c>
      <c r="AJ207" s="9">
        <v>8322.4599999999991</v>
      </c>
      <c r="AK207" s="9">
        <v>11.99</v>
      </c>
      <c r="AL207" s="9">
        <v>7407.94</v>
      </c>
      <c r="AM207" s="9">
        <v>15364.65</v>
      </c>
      <c r="AN207" s="9">
        <v>11.87</v>
      </c>
      <c r="AO207" s="6" t="str">
        <f>VLOOKUP(A207,ACTCTAZ1580!$A$2:$F$2837,5, FALSE)</f>
        <v>Oakland</v>
      </c>
      <c r="AP207" s="6" t="str">
        <f>VLOOKUP(A207,ACTCTAZ1580!$A$2:$F$2837,6, FALSE)</f>
        <v>North</v>
      </c>
    </row>
    <row r="208" spans="1:42" x14ac:dyDescent="0.25">
      <c r="A208" s="9">
        <v>207</v>
      </c>
      <c r="B208" s="9">
        <v>4</v>
      </c>
      <c r="C208" s="10"/>
      <c r="D208" s="9">
        <v>856</v>
      </c>
      <c r="E208" s="9">
        <v>363</v>
      </c>
      <c r="F208" s="9">
        <v>3118.46</v>
      </c>
      <c r="G208" s="9">
        <v>4378.47</v>
      </c>
      <c r="H208" s="9">
        <v>7496.93</v>
      </c>
      <c r="I208" s="9">
        <v>17.04</v>
      </c>
      <c r="J208" s="9">
        <v>5.77</v>
      </c>
      <c r="K208" s="9">
        <v>473.08</v>
      </c>
      <c r="L208" s="9">
        <v>361.64</v>
      </c>
      <c r="M208" s="9">
        <v>223.42</v>
      </c>
      <c r="N208" s="9">
        <v>419.2</v>
      </c>
      <c r="O208" s="9">
        <v>54.13</v>
      </c>
      <c r="P208" s="9">
        <v>4.01</v>
      </c>
      <c r="Q208" s="9">
        <v>1535.48</v>
      </c>
      <c r="R208" s="9">
        <v>458.02</v>
      </c>
      <c r="S208" s="9">
        <v>478.3</v>
      </c>
      <c r="T208" s="9">
        <v>294.02999999999997</v>
      </c>
      <c r="U208" s="9">
        <v>418.93</v>
      </c>
      <c r="V208" s="9">
        <v>128.63</v>
      </c>
      <c r="W208" s="9">
        <v>4.01</v>
      </c>
      <c r="X208" s="9">
        <v>1781.93</v>
      </c>
      <c r="Y208" s="9">
        <v>3317.41</v>
      </c>
      <c r="Z208" s="9">
        <v>1358.98</v>
      </c>
      <c r="AA208" s="9">
        <v>4568.24</v>
      </c>
      <c r="AB208" s="9">
        <v>1372.8</v>
      </c>
      <c r="AC208" s="9">
        <v>1172</v>
      </c>
      <c r="AD208" s="9">
        <v>2761.1</v>
      </c>
      <c r="AE208" s="9">
        <v>259.85000000000002</v>
      </c>
      <c r="AF208" s="9">
        <v>18.350000000000001</v>
      </c>
      <c r="AG208" s="9">
        <v>10152.34</v>
      </c>
      <c r="AH208" s="9">
        <v>7372.9</v>
      </c>
      <c r="AI208" s="9">
        <v>3052.32</v>
      </c>
      <c r="AJ208" s="9">
        <v>10425.209999999999</v>
      </c>
      <c r="AK208" s="9">
        <v>12.18</v>
      </c>
      <c r="AL208" s="9">
        <v>5979.23</v>
      </c>
      <c r="AM208" s="9">
        <v>14177.67</v>
      </c>
      <c r="AN208" s="9">
        <v>16.47</v>
      </c>
      <c r="AO208" s="6" t="str">
        <f>VLOOKUP(A208,ACTCTAZ1580!$A$2:$F$2837,5, FALSE)</f>
        <v>Oakland</v>
      </c>
      <c r="AP208" s="6" t="str">
        <f>VLOOKUP(A208,ACTCTAZ1580!$A$2:$F$2837,6, FALSE)</f>
        <v>North</v>
      </c>
    </row>
    <row r="209" spans="1:42" x14ac:dyDescent="0.25">
      <c r="A209" s="9">
        <v>208</v>
      </c>
      <c r="B209" s="9">
        <v>4</v>
      </c>
      <c r="C209" s="10"/>
      <c r="D209" s="9">
        <v>1250</v>
      </c>
      <c r="E209" s="9">
        <v>407</v>
      </c>
      <c r="F209" s="9">
        <v>4179.1099999999997</v>
      </c>
      <c r="G209" s="9">
        <v>4421.05</v>
      </c>
      <c r="H209" s="9">
        <v>8600.16</v>
      </c>
      <c r="I209" s="9">
        <v>18.079999999999998</v>
      </c>
      <c r="J209" s="9">
        <v>6.07</v>
      </c>
      <c r="K209" s="9">
        <v>739.9</v>
      </c>
      <c r="L209" s="9">
        <v>563.6</v>
      </c>
      <c r="M209" s="9">
        <v>354.64</v>
      </c>
      <c r="N209" s="9">
        <v>446.06</v>
      </c>
      <c r="O209" s="9">
        <v>82.84</v>
      </c>
      <c r="P209" s="9">
        <v>4.32</v>
      </c>
      <c r="Q209" s="9">
        <v>2191.36</v>
      </c>
      <c r="R209" s="9">
        <v>568.69000000000005</v>
      </c>
      <c r="S209" s="9">
        <v>382.48</v>
      </c>
      <c r="T209" s="9">
        <v>340.2</v>
      </c>
      <c r="U209" s="9">
        <v>422.16</v>
      </c>
      <c r="V209" s="9">
        <v>133.99</v>
      </c>
      <c r="W209" s="9">
        <v>4.32</v>
      </c>
      <c r="X209" s="9">
        <v>1851.85</v>
      </c>
      <c r="Y209" s="9">
        <v>4043.21</v>
      </c>
      <c r="Z209" s="9">
        <v>1425.36</v>
      </c>
      <c r="AA209" s="9">
        <v>7232</v>
      </c>
      <c r="AB209" s="9">
        <v>2296.9</v>
      </c>
      <c r="AC209" s="9">
        <v>1987.36</v>
      </c>
      <c r="AD209" s="9">
        <v>3111.25</v>
      </c>
      <c r="AE209" s="9">
        <v>374.49</v>
      </c>
      <c r="AF209" s="9">
        <v>21.34</v>
      </c>
      <c r="AG209" s="9">
        <v>15023.35</v>
      </c>
      <c r="AH209" s="9">
        <v>11890.76</v>
      </c>
      <c r="AI209" s="9">
        <v>4890.82</v>
      </c>
      <c r="AJ209" s="9">
        <v>16781.580000000002</v>
      </c>
      <c r="AK209" s="9">
        <v>13.43</v>
      </c>
      <c r="AL209" s="9">
        <v>7450.39</v>
      </c>
      <c r="AM209" s="9">
        <v>15764.74</v>
      </c>
      <c r="AN209" s="9">
        <v>18.309999999999999</v>
      </c>
      <c r="AO209" s="6" t="str">
        <f>VLOOKUP(A209,ACTCTAZ1580!$A$2:$F$2837,5, FALSE)</f>
        <v>Oakland</v>
      </c>
      <c r="AP209" s="6" t="str">
        <f>VLOOKUP(A209,ACTCTAZ1580!$A$2:$F$2837,6, FALSE)</f>
        <v>North</v>
      </c>
    </row>
    <row r="210" spans="1:42" x14ac:dyDescent="0.25">
      <c r="A210" s="9">
        <v>209</v>
      </c>
      <c r="B210" s="9">
        <v>4</v>
      </c>
      <c r="C210" s="10"/>
      <c r="D210" s="9">
        <v>1296</v>
      </c>
      <c r="E210" s="9">
        <v>504</v>
      </c>
      <c r="F210" s="9">
        <v>4810.67</v>
      </c>
      <c r="G210" s="9">
        <v>4850.32</v>
      </c>
      <c r="H210" s="9">
        <v>9660.99</v>
      </c>
      <c r="I210" s="9">
        <v>18.18</v>
      </c>
      <c r="J210" s="9">
        <v>6.34</v>
      </c>
      <c r="K210" s="9">
        <v>809.39</v>
      </c>
      <c r="L210" s="9">
        <v>649.05999999999995</v>
      </c>
      <c r="M210" s="9">
        <v>419.2</v>
      </c>
      <c r="N210" s="9">
        <v>709.51</v>
      </c>
      <c r="O210" s="9">
        <v>64.19</v>
      </c>
      <c r="P210" s="9">
        <v>5.98</v>
      </c>
      <c r="Q210" s="9">
        <v>2657.33</v>
      </c>
      <c r="R210" s="9">
        <v>667.66</v>
      </c>
      <c r="S210" s="9">
        <v>807.55</v>
      </c>
      <c r="T210" s="9">
        <v>512.32000000000005</v>
      </c>
      <c r="U210" s="9">
        <v>708.04</v>
      </c>
      <c r="V210" s="9">
        <v>0</v>
      </c>
      <c r="W210" s="9">
        <v>5.98</v>
      </c>
      <c r="X210" s="9">
        <v>2701.56</v>
      </c>
      <c r="Y210" s="9">
        <v>5358.89</v>
      </c>
      <c r="Z210" s="9">
        <v>1987.54</v>
      </c>
      <c r="AA210" s="9">
        <v>7867.61</v>
      </c>
      <c r="AB210" s="9">
        <v>2727.83</v>
      </c>
      <c r="AC210" s="9">
        <v>2351.79</v>
      </c>
      <c r="AD210" s="9">
        <v>4826.3599999999997</v>
      </c>
      <c r="AE210" s="9">
        <v>337.49</v>
      </c>
      <c r="AF210" s="9">
        <v>28.84</v>
      </c>
      <c r="AG210" s="9">
        <v>18139.939999999999</v>
      </c>
      <c r="AH210" s="9">
        <v>13284.73</v>
      </c>
      <c r="AI210" s="9">
        <v>5542.45</v>
      </c>
      <c r="AJ210" s="9">
        <v>18827.18</v>
      </c>
      <c r="AK210" s="9">
        <v>14.53</v>
      </c>
      <c r="AL210" s="9">
        <v>8222.17</v>
      </c>
      <c r="AM210" s="9">
        <v>21407.54</v>
      </c>
      <c r="AN210" s="9">
        <v>16.309999999999999</v>
      </c>
      <c r="AO210" s="6" t="str">
        <f>VLOOKUP(A210,ACTCTAZ1580!$A$2:$F$2837,5, FALSE)</f>
        <v>Oakland</v>
      </c>
      <c r="AP210" s="6" t="str">
        <f>VLOOKUP(A210,ACTCTAZ1580!$A$2:$F$2837,6, FALSE)</f>
        <v>North</v>
      </c>
    </row>
    <row r="211" spans="1:42" x14ac:dyDescent="0.25">
      <c r="A211" s="9">
        <v>210</v>
      </c>
      <c r="B211" s="9">
        <v>4</v>
      </c>
      <c r="C211" s="10"/>
      <c r="D211" s="9">
        <v>1270</v>
      </c>
      <c r="E211" s="9">
        <v>1029</v>
      </c>
      <c r="F211" s="9">
        <v>5354.96</v>
      </c>
      <c r="G211" s="9">
        <v>6579.44</v>
      </c>
      <c r="H211" s="9">
        <v>11934.4</v>
      </c>
      <c r="I211" s="9">
        <v>17.39</v>
      </c>
      <c r="J211" s="9">
        <v>6.11</v>
      </c>
      <c r="K211" s="9">
        <v>740.17</v>
      </c>
      <c r="L211" s="9">
        <v>555.54999999999995</v>
      </c>
      <c r="M211" s="9">
        <v>377.33</v>
      </c>
      <c r="N211" s="9">
        <v>865.61</v>
      </c>
      <c r="O211" s="9">
        <v>56.71</v>
      </c>
      <c r="P211" s="9">
        <v>9.76</v>
      </c>
      <c r="Q211" s="9">
        <v>2605.13</v>
      </c>
      <c r="R211" s="9">
        <v>870.84</v>
      </c>
      <c r="S211" s="9">
        <v>1230.51</v>
      </c>
      <c r="T211" s="9">
        <v>496.39</v>
      </c>
      <c r="U211" s="9">
        <v>807.64</v>
      </c>
      <c r="V211" s="9">
        <v>0</v>
      </c>
      <c r="W211" s="9">
        <v>9.83</v>
      </c>
      <c r="X211" s="9">
        <v>3415.21</v>
      </c>
      <c r="Y211" s="9">
        <v>6020.34</v>
      </c>
      <c r="Z211" s="9">
        <v>2597.7399999999998</v>
      </c>
      <c r="AA211" s="9">
        <v>6954.81</v>
      </c>
      <c r="AB211" s="9">
        <v>2137.67</v>
      </c>
      <c r="AC211" s="9">
        <v>1942.99</v>
      </c>
      <c r="AD211" s="9">
        <v>5456.06</v>
      </c>
      <c r="AE211" s="9">
        <v>271.66000000000003</v>
      </c>
      <c r="AF211" s="9">
        <v>51.48</v>
      </c>
      <c r="AG211" s="9">
        <v>16814.669999999998</v>
      </c>
      <c r="AH211" s="9">
        <v>11307.13</v>
      </c>
      <c r="AI211" s="9">
        <v>4818.88</v>
      </c>
      <c r="AJ211" s="9">
        <v>16126.01</v>
      </c>
      <c r="AK211" s="9">
        <v>12.7</v>
      </c>
      <c r="AL211" s="9">
        <v>10863.26</v>
      </c>
      <c r="AM211" s="9">
        <v>25986.67</v>
      </c>
      <c r="AN211" s="9">
        <v>10.56</v>
      </c>
      <c r="AO211" s="6" t="str">
        <f>VLOOKUP(A211,ACTCTAZ1580!$A$2:$F$2837,5, FALSE)</f>
        <v>Oakland</v>
      </c>
      <c r="AP211" s="6" t="str">
        <f>VLOOKUP(A211,ACTCTAZ1580!$A$2:$F$2837,6, FALSE)</f>
        <v>North</v>
      </c>
    </row>
    <row r="212" spans="1:42" x14ac:dyDescent="0.25">
      <c r="A212" s="9">
        <v>211</v>
      </c>
      <c r="B212" s="9">
        <v>4</v>
      </c>
      <c r="C212" s="10"/>
      <c r="D212" s="9">
        <v>1331</v>
      </c>
      <c r="E212" s="9">
        <v>495</v>
      </c>
      <c r="F212" s="9">
        <v>4653.45</v>
      </c>
      <c r="G212" s="9">
        <v>4214.33</v>
      </c>
      <c r="H212" s="9">
        <v>8867.7800000000007</v>
      </c>
      <c r="I212" s="9">
        <v>18.190000000000001</v>
      </c>
      <c r="J212" s="9">
        <v>6.27</v>
      </c>
      <c r="K212" s="9">
        <v>769.06</v>
      </c>
      <c r="L212" s="9">
        <v>576.46</v>
      </c>
      <c r="M212" s="9">
        <v>401.56</v>
      </c>
      <c r="N212" s="9">
        <v>598.48</v>
      </c>
      <c r="O212" s="9">
        <v>59.97</v>
      </c>
      <c r="P212" s="9">
        <v>5.92</v>
      </c>
      <c r="Q212" s="9">
        <v>2411.4499999999998</v>
      </c>
      <c r="R212" s="9">
        <v>596.12</v>
      </c>
      <c r="S212" s="9">
        <v>604.28</v>
      </c>
      <c r="T212" s="9">
        <v>458.28</v>
      </c>
      <c r="U212" s="9">
        <v>588.24</v>
      </c>
      <c r="V212" s="9">
        <v>0</v>
      </c>
      <c r="W212" s="9">
        <v>5.92</v>
      </c>
      <c r="X212" s="9">
        <v>2252.84</v>
      </c>
      <c r="Y212" s="9">
        <v>4664.3</v>
      </c>
      <c r="Z212" s="9">
        <v>1658.68</v>
      </c>
      <c r="AA212" s="9">
        <v>7513.95</v>
      </c>
      <c r="AB212" s="9">
        <v>2373.9</v>
      </c>
      <c r="AC212" s="9">
        <v>2178.5700000000002</v>
      </c>
      <c r="AD212" s="9">
        <v>3979.25</v>
      </c>
      <c r="AE212" s="9">
        <v>292.58999999999997</v>
      </c>
      <c r="AF212" s="9">
        <v>29.31</v>
      </c>
      <c r="AG212" s="9">
        <v>16367.57</v>
      </c>
      <c r="AH212" s="9">
        <v>12359.01</v>
      </c>
      <c r="AI212" s="9">
        <v>5112.67</v>
      </c>
      <c r="AJ212" s="9">
        <v>17471.68</v>
      </c>
      <c r="AK212" s="9">
        <v>13.13</v>
      </c>
      <c r="AL212" s="9">
        <v>7393.63</v>
      </c>
      <c r="AM212" s="9">
        <v>18053.330000000002</v>
      </c>
      <c r="AN212" s="9">
        <v>14.94</v>
      </c>
      <c r="AO212" s="6" t="str">
        <f>VLOOKUP(A212,ACTCTAZ1580!$A$2:$F$2837,5, FALSE)</f>
        <v>Oakland</v>
      </c>
      <c r="AP212" s="6" t="str">
        <f>VLOOKUP(A212,ACTCTAZ1580!$A$2:$F$2837,6, FALSE)</f>
        <v>North</v>
      </c>
    </row>
    <row r="213" spans="1:42" x14ac:dyDescent="0.25">
      <c r="A213" s="9">
        <v>212</v>
      </c>
      <c r="B213" s="9">
        <v>4</v>
      </c>
      <c r="C213" s="10"/>
      <c r="D213" s="9">
        <v>338</v>
      </c>
      <c r="E213" s="9">
        <v>3278</v>
      </c>
      <c r="F213" s="9">
        <v>6011.29</v>
      </c>
      <c r="G213" s="9">
        <v>10346.969999999999</v>
      </c>
      <c r="H213" s="9">
        <v>16358.26</v>
      </c>
      <c r="I213" s="9">
        <v>19.010000000000002</v>
      </c>
      <c r="J213" s="9">
        <v>7.7</v>
      </c>
      <c r="K213" s="9">
        <v>220.26</v>
      </c>
      <c r="L213" s="9">
        <v>137.78</v>
      </c>
      <c r="M213" s="9">
        <v>100.8</v>
      </c>
      <c r="N213" s="9">
        <v>1681.19</v>
      </c>
      <c r="O213" s="9">
        <v>17.46</v>
      </c>
      <c r="P213" s="9">
        <v>25.81</v>
      </c>
      <c r="Q213" s="9">
        <v>2183.3000000000002</v>
      </c>
      <c r="R213" s="9">
        <v>2958.25</v>
      </c>
      <c r="S213" s="9">
        <v>413.8</v>
      </c>
      <c r="T213" s="9">
        <v>322.24</v>
      </c>
      <c r="U213" s="9">
        <v>1423.47</v>
      </c>
      <c r="V213" s="9">
        <v>0</v>
      </c>
      <c r="W213" s="9">
        <v>26.01</v>
      </c>
      <c r="X213" s="9">
        <v>5143.7700000000004</v>
      </c>
      <c r="Y213" s="9">
        <v>7327.07</v>
      </c>
      <c r="Z213" s="9">
        <v>3694.29</v>
      </c>
      <c r="AA213" s="9">
        <v>2074.88</v>
      </c>
      <c r="AB213" s="9">
        <v>498.71</v>
      </c>
      <c r="AC213" s="9">
        <v>497.77</v>
      </c>
      <c r="AD213" s="9">
        <v>10178.61</v>
      </c>
      <c r="AE213" s="9">
        <v>77.86</v>
      </c>
      <c r="AF213" s="9">
        <v>160.85</v>
      </c>
      <c r="AG213" s="9">
        <v>13488.68</v>
      </c>
      <c r="AH213" s="9">
        <v>3149.22</v>
      </c>
      <c r="AI213" s="9">
        <v>1297.75</v>
      </c>
      <c r="AJ213" s="9">
        <v>4446.97</v>
      </c>
      <c r="AK213" s="9">
        <v>13.16</v>
      </c>
      <c r="AL213" s="9">
        <v>41923.64</v>
      </c>
      <c r="AM213" s="9">
        <v>54402.57</v>
      </c>
      <c r="AN213" s="9">
        <v>12.79</v>
      </c>
      <c r="AO213" s="6" t="str">
        <f>VLOOKUP(A213,ACTCTAZ1580!$A$2:$F$2837,5, FALSE)</f>
        <v>Oakland</v>
      </c>
      <c r="AP213" s="6" t="str">
        <f>VLOOKUP(A213,ACTCTAZ1580!$A$2:$F$2837,6, FALSE)</f>
        <v>North</v>
      </c>
    </row>
    <row r="214" spans="1:42" x14ac:dyDescent="0.25">
      <c r="A214" s="9">
        <v>213</v>
      </c>
      <c r="B214" s="9">
        <v>4</v>
      </c>
      <c r="C214" s="10"/>
      <c r="D214" s="9">
        <v>2606</v>
      </c>
      <c r="E214" s="9">
        <v>2166</v>
      </c>
      <c r="F214" s="9">
        <v>11194.23</v>
      </c>
      <c r="G214" s="9">
        <v>12962.51</v>
      </c>
      <c r="H214" s="9">
        <v>24156.74</v>
      </c>
      <c r="I214" s="9">
        <v>17.91</v>
      </c>
      <c r="J214" s="9">
        <v>6.43</v>
      </c>
      <c r="K214" s="9">
        <v>1538.81</v>
      </c>
      <c r="L214" s="9">
        <v>945.95</v>
      </c>
      <c r="M214" s="9">
        <v>720.91</v>
      </c>
      <c r="N214" s="9">
        <v>1690.53</v>
      </c>
      <c r="O214" s="9">
        <v>124.52</v>
      </c>
      <c r="P214" s="9">
        <v>21.83</v>
      </c>
      <c r="Q214" s="9">
        <v>5042.5600000000004</v>
      </c>
      <c r="R214" s="9">
        <v>1909.19</v>
      </c>
      <c r="S214" s="9">
        <v>2177.8000000000002</v>
      </c>
      <c r="T214" s="9">
        <v>888.32</v>
      </c>
      <c r="U214" s="9">
        <v>1576.07</v>
      </c>
      <c r="V214" s="9">
        <v>0</v>
      </c>
      <c r="W214" s="9">
        <v>22.03</v>
      </c>
      <c r="X214" s="9">
        <v>6573.4</v>
      </c>
      <c r="Y214" s="9">
        <v>11615.96</v>
      </c>
      <c r="Z214" s="9">
        <v>4975.3100000000004</v>
      </c>
      <c r="AA214" s="9">
        <v>15876.09</v>
      </c>
      <c r="AB214" s="9">
        <v>3778.8</v>
      </c>
      <c r="AC214" s="9">
        <v>3759.99</v>
      </c>
      <c r="AD214" s="9">
        <v>10822.72</v>
      </c>
      <c r="AE214" s="9">
        <v>753.96</v>
      </c>
      <c r="AF214" s="9">
        <v>141.29</v>
      </c>
      <c r="AG214" s="9">
        <v>35132.85</v>
      </c>
      <c r="AH214" s="9">
        <v>24168.84</v>
      </c>
      <c r="AI214" s="9">
        <v>9280.7900000000009</v>
      </c>
      <c r="AJ214" s="9">
        <v>33449.629999999997</v>
      </c>
      <c r="AK214" s="9">
        <v>12.84</v>
      </c>
      <c r="AL214" s="9">
        <v>25989.31</v>
      </c>
      <c r="AM214" s="9">
        <v>52475.31</v>
      </c>
      <c r="AN214" s="9">
        <v>12</v>
      </c>
      <c r="AO214" s="6" t="str">
        <f>VLOOKUP(A214,ACTCTAZ1580!$A$2:$F$2837,5, FALSE)</f>
        <v>Oakland</v>
      </c>
      <c r="AP214" s="6" t="str">
        <f>VLOOKUP(A214,ACTCTAZ1580!$A$2:$F$2837,6, FALSE)</f>
        <v>North</v>
      </c>
    </row>
    <row r="215" spans="1:42" x14ac:dyDescent="0.25">
      <c r="A215" s="9">
        <v>214</v>
      </c>
      <c r="B215" s="9">
        <v>4</v>
      </c>
      <c r="C215" s="10"/>
      <c r="D215" s="9">
        <v>1032</v>
      </c>
      <c r="E215" s="9">
        <v>1733</v>
      </c>
      <c r="F215" s="9">
        <v>5851.46</v>
      </c>
      <c r="G215" s="9">
        <v>9237.01</v>
      </c>
      <c r="H215" s="9">
        <v>15088.47</v>
      </c>
      <c r="I215" s="9">
        <v>18.59</v>
      </c>
      <c r="J215" s="9">
        <v>5.7</v>
      </c>
      <c r="K215" s="9">
        <v>416.5</v>
      </c>
      <c r="L215" s="9">
        <v>337.87</v>
      </c>
      <c r="M215" s="9">
        <v>239.96</v>
      </c>
      <c r="N215" s="9">
        <v>1178.99</v>
      </c>
      <c r="O215" s="9">
        <v>38.67</v>
      </c>
      <c r="P215" s="9">
        <v>15.39</v>
      </c>
      <c r="Q215" s="9">
        <v>2227.39</v>
      </c>
      <c r="R215" s="9">
        <v>1440.89</v>
      </c>
      <c r="S215" s="9">
        <v>1282.3</v>
      </c>
      <c r="T215" s="9">
        <v>562.16999999999996</v>
      </c>
      <c r="U215" s="9">
        <v>1054.24</v>
      </c>
      <c r="V215" s="9">
        <v>0</v>
      </c>
      <c r="W215" s="9">
        <v>15.46</v>
      </c>
      <c r="X215" s="9">
        <v>4355.07</v>
      </c>
      <c r="Y215" s="9">
        <v>6582.46</v>
      </c>
      <c r="Z215" s="9">
        <v>3285.37</v>
      </c>
      <c r="AA215" s="9">
        <v>3919.27</v>
      </c>
      <c r="AB215" s="9">
        <v>1108.3</v>
      </c>
      <c r="AC215" s="9">
        <v>983.17</v>
      </c>
      <c r="AD215" s="9">
        <v>5982.97</v>
      </c>
      <c r="AE215" s="9">
        <v>148.04</v>
      </c>
      <c r="AF215" s="9">
        <v>76.44</v>
      </c>
      <c r="AG215" s="9">
        <v>12218.2</v>
      </c>
      <c r="AH215" s="9">
        <v>6158.79</v>
      </c>
      <c r="AI215" s="9">
        <v>2758.04</v>
      </c>
      <c r="AJ215" s="9">
        <v>8916.83</v>
      </c>
      <c r="AK215" s="9">
        <v>8.64</v>
      </c>
      <c r="AL215" s="9">
        <v>20138.38</v>
      </c>
      <c r="AM215" s="9">
        <v>35387.360000000001</v>
      </c>
      <c r="AN215" s="9">
        <v>11.62</v>
      </c>
      <c r="AO215" s="6" t="str">
        <f>VLOOKUP(A215,ACTCTAZ1580!$A$2:$F$2837,5, FALSE)</f>
        <v>Oakland</v>
      </c>
      <c r="AP215" s="6" t="str">
        <f>VLOOKUP(A215,ACTCTAZ1580!$A$2:$F$2837,6, FALSE)</f>
        <v>North</v>
      </c>
    </row>
    <row r="216" spans="1:42" x14ac:dyDescent="0.25">
      <c r="A216" s="9">
        <v>215</v>
      </c>
      <c r="B216" s="9">
        <v>4</v>
      </c>
      <c r="C216" s="10"/>
      <c r="D216" s="9">
        <v>2220</v>
      </c>
      <c r="E216" s="9">
        <v>152</v>
      </c>
      <c r="F216" s="9">
        <v>6620.02</v>
      </c>
      <c r="G216" s="9">
        <v>4854.28</v>
      </c>
      <c r="H216" s="9">
        <v>11474.3</v>
      </c>
      <c r="I216" s="9">
        <v>18.850000000000001</v>
      </c>
      <c r="J216" s="9">
        <v>5.26</v>
      </c>
      <c r="K216" s="9">
        <v>1098.08</v>
      </c>
      <c r="L216" s="9">
        <v>766.12</v>
      </c>
      <c r="M216" s="9">
        <v>549.79</v>
      </c>
      <c r="N216" s="9">
        <v>616.72</v>
      </c>
      <c r="O216" s="9">
        <v>112.93</v>
      </c>
      <c r="P216" s="9">
        <v>4.32</v>
      </c>
      <c r="Q216" s="9">
        <v>3147.97</v>
      </c>
      <c r="R216" s="9">
        <v>275.75</v>
      </c>
      <c r="S216" s="9">
        <v>825.87</v>
      </c>
      <c r="T216" s="9">
        <v>676.1</v>
      </c>
      <c r="U216" s="9">
        <v>632.36</v>
      </c>
      <c r="V216" s="9">
        <v>0</v>
      </c>
      <c r="W216" s="9">
        <v>4.32</v>
      </c>
      <c r="X216" s="9">
        <v>2414.4</v>
      </c>
      <c r="Y216" s="9">
        <v>5562.37</v>
      </c>
      <c r="Z216" s="9">
        <v>1777.72</v>
      </c>
      <c r="AA216" s="9">
        <v>10587.44</v>
      </c>
      <c r="AB216" s="9">
        <v>2818.41</v>
      </c>
      <c r="AC216" s="9">
        <v>2612.75</v>
      </c>
      <c r="AD216" s="9">
        <v>3650.89</v>
      </c>
      <c r="AE216" s="9">
        <v>451.62</v>
      </c>
      <c r="AF216" s="9">
        <v>15.04</v>
      </c>
      <c r="AG216" s="9">
        <v>20136.150000000001</v>
      </c>
      <c r="AH216" s="9">
        <v>16470.22</v>
      </c>
      <c r="AI216" s="9">
        <v>6845.34</v>
      </c>
      <c r="AJ216" s="9">
        <v>23315.56</v>
      </c>
      <c r="AK216" s="9">
        <v>10.5</v>
      </c>
      <c r="AL216" s="9">
        <v>3670.9</v>
      </c>
      <c r="AM216" s="9">
        <v>16762.02</v>
      </c>
      <c r="AN216" s="9">
        <v>24.15</v>
      </c>
      <c r="AO216" s="6" t="str">
        <f>VLOOKUP(A216,ACTCTAZ1580!$A$2:$F$2837,5, FALSE)</f>
        <v>Oakland</v>
      </c>
      <c r="AP216" s="6" t="str">
        <f>VLOOKUP(A216,ACTCTAZ1580!$A$2:$F$2837,6, FALSE)</f>
        <v>North</v>
      </c>
    </row>
    <row r="217" spans="1:42" x14ac:dyDescent="0.25">
      <c r="A217" s="9">
        <v>216</v>
      </c>
      <c r="B217" s="9">
        <v>4</v>
      </c>
      <c r="C217" s="10"/>
      <c r="D217" s="9">
        <v>2300</v>
      </c>
      <c r="E217" s="9">
        <v>445</v>
      </c>
      <c r="F217" s="9">
        <v>7466.6</v>
      </c>
      <c r="G217" s="9">
        <v>6893.09</v>
      </c>
      <c r="H217" s="9">
        <v>14359.69</v>
      </c>
      <c r="I217" s="9">
        <v>18.7</v>
      </c>
      <c r="J217" s="9">
        <v>5.27</v>
      </c>
      <c r="K217" s="9">
        <v>1066.18</v>
      </c>
      <c r="L217" s="9">
        <v>781.4</v>
      </c>
      <c r="M217" s="9">
        <v>556.69000000000005</v>
      </c>
      <c r="N217" s="9">
        <v>877.8</v>
      </c>
      <c r="O217" s="9">
        <v>113.28</v>
      </c>
      <c r="P217" s="9">
        <v>6.75</v>
      </c>
      <c r="Q217" s="9">
        <v>3402.1</v>
      </c>
      <c r="R217" s="9">
        <v>753.35</v>
      </c>
      <c r="S217" s="9">
        <v>1079.45</v>
      </c>
      <c r="T217" s="9">
        <v>797.23</v>
      </c>
      <c r="U217" s="9">
        <v>878.06</v>
      </c>
      <c r="V217" s="9">
        <v>0</v>
      </c>
      <c r="W217" s="9">
        <v>6.75</v>
      </c>
      <c r="X217" s="9">
        <v>3514.84</v>
      </c>
      <c r="Y217" s="9">
        <v>6916.94</v>
      </c>
      <c r="Z217" s="9">
        <v>2630.04</v>
      </c>
      <c r="AA217" s="9">
        <v>10110.370000000001</v>
      </c>
      <c r="AB217" s="9">
        <v>2729</v>
      </c>
      <c r="AC217" s="9">
        <v>2507.9</v>
      </c>
      <c r="AD217" s="9">
        <v>4899.55</v>
      </c>
      <c r="AE217" s="9">
        <v>452.46</v>
      </c>
      <c r="AF217" s="9">
        <v>24.03</v>
      </c>
      <c r="AG217" s="9">
        <v>20723.330000000002</v>
      </c>
      <c r="AH217" s="9">
        <v>15799.74</v>
      </c>
      <c r="AI217" s="9">
        <v>6781.65</v>
      </c>
      <c r="AJ217" s="9">
        <v>22581.38</v>
      </c>
      <c r="AK217" s="9">
        <v>9.82</v>
      </c>
      <c r="AL217" s="9">
        <v>10130.35</v>
      </c>
      <c r="AM217" s="9">
        <v>25820.38</v>
      </c>
      <c r="AN217" s="9">
        <v>22.76</v>
      </c>
      <c r="AO217" s="6" t="str">
        <f>VLOOKUP(A217,ACTCTAZ1580!$A$2:$F$2837,5, FALSE)</f>
        <v>Oakland</v>
      </c>
      <c r="AP217" s="6" t="str">
        <f>VLOOKUP(A217,ACTCTAZ1580!$A$2:$F$2837,6, FALSE)</f>
        <v>North</v>
      </c>
    </row>
    <row r="218" spans="1:42" x14ac:dyDescent="0.25">
      <c r="A218" s="9">
        <v>217</v>
      </c>
      <c r="B218" s="9">
        <v>4</v>
      </c>
      <c r="C218" s="10"/>
      <c r="D218" s="9">
        <v>713</v>
      </c>
      <c r="E218" s="9">
        <v>1666</v>
      </c>
      <c r="F218" s="9">
        <v>4233.12</v>
      </c>
      <c r="G218" s="9">
        <v>6146.38</v>
      </c>
      <c r="H218" s="9">
        <v>10379.5</v>
      </c>
      <c r="I218" s="9">
        <v>19.350000000000001</v>
      </c>
      <c r="J218" s="9">
        <v>6.38</v>
      </c>
      <c r="K218" s="9">
        <v>368.12</v>
      </c>
      <c r="L218" s="9">
        <v>245.92</v>
      </c>
      <c r="M218" s="9">
        <v>179.86</v>
      </c>
      <c r="N218" s="9">
        <v>996.34</v>
      </c>
      <c r="O218" s="9">
        <v>37.369999999999997</v>
      </c>
      <c r="P218" s="9">
        <v>10.199999999999999</v>
      </c>
      <c r="Q218" s="9">
        <v>1837.81</v>
      </c>
      <c r="R218" s="9">
        <v>1432.24</v>
      </c>
      <c r="S218" s="9">
        <v>472.54</v>
      </c>
      <c r="T218" s="9">
        <v>451.56</v>
      </c>
      <c r="U218" s="9">
        <v>815.29</v>
      </c>
      <c r="V218" s="9">
        <v>0</v>
      </c>
      <c r="W218" s="9">
        <v>10.210000000000001</v>
      </c>
      <c r="X218" s="9">
        <v>3181.84</v>
      </c>
      <c r="Y218" s="9">
        <v>5019.6499999999996</v>
      </c>
      <c r="Z218" s="9">
        <v>2356.34</v>
      </c>
      <c r="AA218" s="9">
        <v>3605.09</v>
      </c>
      <c r="AB218" s="9">
        <v>914.64</v>
      </c>
      <c r="AC218" s="9">
        <v>869.02</v>
      </c>
      <c r="AD218" s="9">
        <v>6160.26</v>
      </c>
      <c r="AE218" s="9">
        <v>185.11</v>
      </c>
      <c r="AF218" s="9">
        <v>43.46</v>
      </c>
      <c r="AG218" s="9">
        <v>11777.59</v>
      </c>
      <c r="AH218" s="9">
        <v>5573.87</v>
      </c>
      <c r="AI218" s="9">
        <v>2283.39</v>
      </c>
      <c r="AJ218" s="9">
        <v>7857.25</v>
      </c>
      <c r="AK218" s="9">
        <v>11.02</v>
      </c>
      <c r="AL218" s="9">
        <v>19242.490000000002</v>
      </c>
      <c r="AM218" s="9">
        <v>29163.08</v>
      </c>
      <c r="AN218" s="9">
        <v>11.55</v>
      </c>
      <c r="AO218" s="6" t="str">
        <f>VLOOKUP(A218,ACTCTAZ1580!$A$2:$F$2837,5, FALSE)</f>
        <v>Oakland</v>
      </c>
      <c r="AP218" s="6" t="str">
        <f>VLOOKUP(A218,ACTCTAZ1580!$A$2:$F$2837,6, FALSE)</f>
        <v>North</v>
      </c>
    </row>
    <row r="219" spans="1:42" x14ac:dyDescent="0.25">
      <c r="A219" s="9">
        <v>218</v>
      </c>
      <c r="B219" s="9">
        <v>4</v>
      </c>
      <c r="C219" s="10"/>
      <c r="D219" s="9">
        <v>1188</v>
      </c>
      <c r="E219" s="9">
        <v>167</v>
      </c>
      <c r="F219" s="9">
        <v>3728.93</v>
      </c>
      <c r="G219" s="9">
        <v>2873.78</v>
      </c>
      <c r="H219" s="9">
        <v>6602.71</v>
      </c>
      <c r="I219" s="9">
        <v>19.22</v>
      </c>
      <c r="J219" s="9">
        <v>5.61</v>
      </c>
      <c r="K219" s="9">
        <v>641.47</v>
      </c>
      <c r="L219" s="9">
        <v>460.64</v>
      </c>
      <c r="M219" s="9">
        <v>309.92</v>
      </c>
      <c r="N219" s="9">
        <v>366.35</v>
      </c>
      <c r="O219" s="9">
        <v>65.209999999999994</v>
      </c>
      <c r="P219" s="9">
        <v>2.87</v>
      </c>
      <c r="Q219" s="9">
        <v>1846.47</v>
      </c>
      <c r="R219" s="9">
        <v>308.99</v>
      </c>
      <c r="S219" s="9">
        <v>439.9</v>
      </c>
      <c r="T219" s="9">
        <v>363.88</v>
      </c>
      <c r="U219" s="9">
        <v>367.36</v>
      </c>
      <c r="V219" s="9">
        <v>0</v>
      </c>
      <c r="W219" s="9">
        <v>2.87</v>
      </c>
      <c r="X219" s="9">
        <v>1483</v>
      </c>
      <c r="Y219" s="9">
        <v>3329.47</v>
      </c>
      <c r="Z219" s="9">
        <v>1112.78</v>
      </c>
      <c r="AA219" s="9">
        <v>6127.73</v>
      </c>
      <c r="AB219" s="9">
        <v>1674.45</v>
      </c>
      <c r="AC219" s="9">
        <v>1523.44</v>
      </c>
      <c r="AD219" s="9">
        <v>2218.12</v>
      </c>
      <c r="AE219" s="9">
        <v>272.93</v>
      </c>
      <c r="AF219" s="9">
        <v>11.63</v>
      </c>
      <c r="AG219" s="9">
        <v>11828.29</v>
      </c>
      <c r="AH219" s="9">
        <v>9598.5499999999993</v>
      </c>
      <c r="AI219" s="9">
        <v>4011.35</v>
      </c>
      <c r="AJ219" s="9">
        <v>13609.89</v>
      </c>
      <c r="AK219" s="9">
        <v>11.46</v>
      </c>
      <c r="AL219" s="9">
        <v>4126.66</v>
      </c>
      <c r="AM219" s="9">
        <v>11343.17</v>
      </c>
      <c r="AN219" s="9">
        <v>24.71</v>
      </c>
      <c r="AO219" s="6" t="str">
        <f>VLOOKUP(A219,ACTCTAZ1580!$A$2:$F$2837,5, FALSE)</f>
        <v>Oakland</v>
      </c>
      <c r="AP219" s="6" t="str">
        <f>VLOOKUP(A219,ACTCTAZ1580!$A$2:$F$2837,6, FALSE)</f>
        <v>North</v>
      </c>
    </row>
    <row r="220" spans="1:42" x14ac:dyDescent="0.25">
      <c r="A220" s="9">
        <v>219</v>
      </c>
      <c r="B220" s="9">
        <v>4</v>
      </c>
      <c r="C220" s="10"/>
      <c r="D220" s="9">
        <v>2</v>
      </c>
      <c r="E220" s="9">
        <v>8328</v>
      </c>
      <c r="F220" s="9">
        <v>11335.13</v>
      </c>
      <c r="G220" s="9">
        <v>23078.92</v>
      </c>
      <c r="H220" s="9">
        <v>34414.050000000003</v>
      </c>
      <c r="I220" s="9">
        <v>21.5</v>
      </c>
      <c r="J220" s="9">
        <v>7.27</v>
      </c>
      <c r="K220" s="9">
        <v>6.29</v>
      </c>
      <c r="L220" s="9">
        <v>0.25</v>
      </c>
      <c r="M220" s="9">
        <v>2.91</v>
      </c>
      <c r="N220" s="9">
        <v>3539.63</v>
      </c>
      <c r="O220" s="9">
        <v>0</v>
      </c>
      <c r="P220" s="9">
        <v>53.56</v>
      </c>
      <c r="Q220" s="9">
        <v>3602.65</v>
      </c>
      <c r="R220" s="9">
        <v>3772.43</v>
      </c>
      <c r="S220" s="9">
        <v>0</v>
      </c>
      <c r="T220" s="9">
        <v>951.7</v>
      </c>
      <c r="U220" s="9">
        <v>2876.21</v>
      </c>
      <c r="V220" s="9">
        <v>0</v>
      </c>
      <c r="W220" s="9">
        <v>53.78</v>
      </c>
      <c r="X220" s="9">
        <v>7654.13</v>
      </c>
      <c r="Y220" s="9">
        <v>11256.78</v>
      </c>
      <c r="Z220" s="9">
        <v>4724.1400000000003</v>
      </c>
      <c r="AA220" s="9">
        <v>99.39</v>
      </c>
      <c r="AB220" s="9">
        <v>0.28000000000000003</v>
      </c>
      <c r="AC220" s="9">
        <v>34.200000000000003</v>
      </c>
      <c r="AD220" s="9">
        <v>18352.12</v>
      </c>
      <c r="AE220" s="9">
        <v>0</v>
      </c>
      <c r="AF220" s="9">
        <v>243.96</v>
      </c>
      <c r="AG220" s="9">
        <v>18729.95</v>
      </c>
      <c r="AH220" s="9">
        <v>133.87</v>
      </c>
      <c r="AI220" s="9">
        <v>4.08</v>
      </c>
      <c r="AJ220" s="9">
        <v>137.94999999999999</v>
      </c>
      <c r="AK220" s="9">
        <v>68.98</v>
      </c>
      <c r="AL220" s="9">
        <v>64960.23</v>
      </c>
      <c r="AM220" s="9">
        <v>84405.25</v>
      </c>
      <c r="AN220" s="9">
        <v>7.8</v>
      </c>
      <c r="AO220" s="6" t="str">
        <f>VLOOKUP(A220,ACTCTAZ1580!$A$2:$F$2837,5, FALSE)</f>
        <v>Oakland</v>
      </c>
      <c r="AP220" s="6" t="str">
        <f>VLOOKUP(A220,ACTCTAZ1580!$A$2:$F$2837,6, FALSE)</f>
        <v>North</v>
      </c>
    </row>
    <row r="221" spans="1:42" x14ac:dyDescent="0.25">
      <c r="A221" s="9">
        <v>220</v>
      </c>
      <c r="B221" s="9">
        <v>4</v>
      </c>
      <c r="C221" s="10"/>
      <c r="D221" s="9">
        <v>2</v>
      </c>
      <c r="E221" s="9">
        <v>736</v>
      </c>
      <c r="F221" s="9">
        <v>1038.56</v>
      </c>
      <c r="G221" s="9">
        <v>2275.4299999999998</v>
      </c>
      <c r="H221" s="9">
        <v>3313.99</v>
      </c>
      <c r="I221" s="9">
        <v>20.91</v>
      </c>
      <c r="J221" s="9">
        <v>6.88</v>
      </c>
      <c r="K221" s="9">
        <v>0.4</v>
      </c>
      <c r="L221" s="9">
        <v>0.24</v>
      </c>
      <c r="M221" s="9">
        <v>0.48</v>
      </c>
      <c r="N221" s="9">
        <v>332.43</v>
      </c>
      <c r="O221" s="9">
        <v>0</v>
      </c>
      <c r="P221" s="9">
        <v>4.7</v>
      </c>
      <c r="Q221" s="9">
        <v>338.25</v>
      </c>
      <c r="R221" s="9">
        <v>418.41</v>
      </c>
      <c r="S221" s="9">
        <v>36.619999999999997</v>
      </c>
      <c r="T221" s="9">
        <v>110.94</v>
      </c>
      <c r="U221" s="9">
        <v>278.22000000000003</v>
      </c>
      <c r="V221" s="9">
        <v>0</v>
      </c>
      <c r="W221" s="9">
        <v>4.71</v>
      </c>
      <c r="X221" s="9">
        <v>848.89</v>
      </c>
      <c r="Y221" s="9">
        <v>1187.1400000000001</v>
      </c>
      <c r="Z221" s="9">
        <v>565.96</v>
      </c>
      <c r="AA221" s="9">
        <v>7.11</v>
      </c>
      <c r="AB221" s="9">
        <v>0.26</v>
      </c>
      <c r="AC221" s="9">
        <v>3.39</v>
      </c>
      <c r="AD221" s="9">
        <v>1685.01</v>
      </c>
      <c r="AE221" s="9">
        <v>0</v>
      </c>
      <c r="AF221" s="9">
        <v>18.260000000000002</v>
      </c>
      <c r="AG221" s="9">
        <v>1714.03</v>
      </c>
      <c r="AH221" s="9">
        <v>10.76</v>
      </c>
      <c r="AI221" s="9">
        <v>1.32</v>
      </c>
      <c r="AJ221" s="9">
        <v>12.08</v>
      </c>
      <c r="AK221" s="9">
        <v>6.04</v>
      </c>
      <c r="AL221" s="9">
        <v>6817.02</v>
      </c>
      <c r="AM221" s="9">
        <v>8973.5</v>
      </c>
      <c r="AN221" s="9">
        <v>9.26</v>
      </c>
      <c r="AO221" s="6" t="str">
        <f>VLOOKUP(A221,ACTCTAZ1580!$A$2:$F$2837,5, FALSE)</f>
        <v>Oakland</v>
      </c>
      <c r="AP221" s="6" t="str">
        <f>VLOOKUP(A221,ACTCTAZ1580!$A$2:$F$2837,6, FALSE)</f>
        <v>North</v>
      </c>
    </row>
    <row r="222" spans="1:42" x14ac:dyDescent="0.25">
      <c r="A222" s="9">
        <v>221</v>
      </c>
      <c r="B222" s="9">
        <v>4</v>
      </c>
      <c r="C222" s="10"/>
      <c r="D222" s="9">
        <v>1476</v>
      </c>
      <c r="E222" s="9">
        <v>1046</v>
      </c>
      <c r="F222" s="9">
        <v>5298.49</v>
      </c>
      <c r="G222" s="9">
        <v>7895.94</v>
      </c>
      <c r="H222" s="9">
        <v>13194.43</v>
      </c>
      <c r="I222" s="9">
        <v>19.02</v>
      </c>
      <c r="J222" s="9">
        <v>5.38</v>
      </c>
      <c r="K222" s="9">
        <v>316.42</v>
      </c>
      <c r="L222" s="9">
        <v>263.33</v>
      </c>
      <c r="M222" s="9">
        <v>299.58999999999997</v>
      </c>
      <c r="N222" s="9">
        <v>881.4</v>
      </c>
      <c r="O222" s="9">
        <v>34.47</v>
      </c>
      <c r="P222" s="9">
        <v>9.5500000000000007</v>
      </c>
      <c r="Q222" s="9">
        <v>1804.77</v>
      </c>
      <c r="R222" s="9">
        <v>741.06</v>
      </c>
      <c r="S222" s="9">
        <v>1000.98</v>
      </c>
      <c r="T222" s="9">
        <v>596.45000000000005</v>
      </c>
      <c r="U222" s="9">
        <v>796.84</v>
      </c>
      <c r="V222" s="9">
        <v>0</v>
      </c>
      <c r="W222" s="9">
        <v>9.5500000000000007</v>
      </c>
      <c r="X222" s="9">
        <v>3144.87</v>
      </c>
      <c r="Y222" s="9">
        <v>4949.6400000000003</v>
      </c>
      <c r="Z222" s="9">
        <v>2338.48</v>
      </c>
      <c r="AA222" s="9">
        <v>3503.53</v>
      </c>
      <c r="AB222" s="9">
        <v>1147.56</v>
      </c>
      <c r="AC222" s="9">
        <v>1181</v>
      </c>
      <c r="AD222" s="9">
        <v>4462.55</v>
      </c>
      <c r="AE222" s="9">
        <v>122.12</v>
      </c>
      <c r="AF222" s="9">
        <v>36.22</v>
      </c>
      <c r="AG222" s="9">
        <v>10452.99</v>
      </c>
      <c r="AH222" s="9">
        <v>5954.21</v>
      </c>
      <c r="AI222" s="9">
        <v>2505.3000000000002</v>
      </c>
      <c r="AJ222" s="9">
        <v>8459.52</v>
      </c>
      <c r="AK222" s="9">
        <v>5.73</v>
      </c>
      <c r="AL222" s="9">
        <v>11645.76</v>
      </c>
      <c r="AM222" s="9">
        <v>25535.599999999999</v>
      </c>
      <c r="AN222" s="9">
        <v>11.13</v>
      </c>
      <c r="AO222" s="6" t="str">
        <f>VLOOKUP(A222,ACTCTAZ1580!$A$2:$F$2837,5, FALSE)</f>
        <v>Oakland</v>
      </c>
      <c r="AP222" s="6" t="str">
        <f>VLOOKUP(A222,ACTCTAZ1580!$A$2:$F$2837,6, FALSE)</f>
        <v>North</v>
      </c>
    </row>
    <row r="223" spans="1:42" x14ac:dyDescent="0.25">
      <c r="A223" s="9">
        <v>222</v>
      </c>
      <c r="B223" s="9">
        <v>4</v>
      </c>
      <c r="C223" s="10"/>
      <c r="D223" s="9">
        <v>4</v>
      </c>
      <c r="E223" s="9">
        <v>5532</v>
      </c>
      <c r="F223" s="9">
        <v>7319.11</v>
      </c>
      <c r="G223" s="9">
        <v>15255.56</v>
      </c>
      <c r="H223" s="9">
        <v>22574.67</v>
      </c>
      <c r="I223" s="9">
        <v>21.22</v>
      </c>
      <c r="J223" s="9">
        <v>7.09</v>
      </c>
      <c r="K223" s="9">
        <v>4.33</v>
      </c>
      <c r="L223" s="9">
        <v>0.23</v>
      </c>
      <c r="M223" s="9">
        <v>2.08</v>
      </c>
      <c r="N223" s="9">
        <v>2292.73</v>
      </c>
      <c r="O223" s="9">
        <v>0</v>
      </c>
      <c r="P223" s="9">
        <v>34.08</v>
      </c>
      <c r="Q223" s="9">
        <v>2333.4499999999998</v>
      </c>
      <c r="R223" s="9">
        <v>2488.38</v>
      </c>
      <c r="S223" s="9">
        <v>0</v>
      </c>
      <c r="T223" s="9">
        <v>703.66</v>
      </c>
      <c r="U223" s="9">
        <v>1842.73</v>
      </c>
      <c r="V223" s="9">
        <v>0</v>
      </c>
      <c r="W223" s="9">
        <v>34.159999999999997</v>
      </c>
      <c r="X223" s="9">
        <v>5068.92</v>
      </c>
      <c r="Y223" s="9">
        <v>7402.37</v>
      </c>
      <c r="Z223" s="9">
        <v>3192.03</v>
      </c>
      <c r="AA223" s="9">
        <v>66.900000000000006</v>
      </c>
      <c r="AB223" s="9">
        <v>0.25</v>
      </c>
      <c r="AC223" s="9">
        <v>23.17</v>
      </c>
      <c r="AD223" s="9">
        <v>11920.25</v>
      </c>
      <c r="AE223" s="9">
        <v>0</v>
      </c>
      <c r="AF223" s="9">
        <v>134.88</v>
      </c>
      <c r="AG223" s="9">
        <v>12145.46</v>
      </c>
      <c r="AH223" s="9">
        <v>90.33</v>
      </c>
      <c r="AI223" s="9">
        <v>3.15</v>
      </c>
      <c r="AJ223" s="9">
        <v>93.47</v>
      </c>
      <c r="AK223" s="9">
        <v>23.37</v>
      </c>
      <c r="AL223" s="9">
        <v>43138.62</v>
      </c>
      <c r="AM223" s="9">
        <v>56230.51</v>
      </c>
      <c r="AN223" s="9">
        <v>7.8</v>
      </c>
      <c r="AO223" s="6" t="str">
        <f>VLOOKUP(A223,ACTCTAZ1580!$A$2:$F$2837,5, FALSE)</f>
        <v>Oakland</v>
      </c>
      <c r="AP223" s="6" t="str">
        <f>VLOOKUP(A223,ACTCTAZ1580!$A$2:$F$2837,6, FALSE)</f>
        <v>North</v>
      </c>
    </row>
    <row r="224" spans="1:42" x14ac:dyDescent="0.25">
      <c r="A224" s="9">
        <v>223</v>
      </c>
      <c r="B224" s="9">
        <v>4</v>
      </c>
      <c r="C224" s="10"/>
      <c r="D224" s="9">
        <v>339</v>
      </c>
      <c r="E224" s="9">
        <v>3352</v>
      </c>
      <c r="F224" s="9">
        <v>5613.27</v>
      </c>
      <c r="G224" s="9">
        <v>12074.91</v>
      </c>
      <c r="H224" s="9">
        <v>17688.18</v>
      </c>
      <c r="I224" s="9">
        <v>21.42</v>
      </c>
      <c r="J224" s="9">
        <v>7.16</v>
      </c>
      <c r="K224" s="9">
        <v>77.150000000000006</v>
      </c>
      <c r="L224" s="9">
        <v>77.16</v>
      </c>
      <c r="M224" s="9">
        <v>85.74</v>
      </c>
      <c r="N224" s="9">
        <v>1608.35</v>
      </c>
      <c r="O224" s="9">
        <v>14.76</v>
      </c>
      <c r="P224" s="9">
        <v>21.01</v>
      </c>
      <c r="Q224" s="9">
        <v>1884.17</v>
      </c>
      <c r="R224" s="9">
        <v>2087.84</v>
      </c>
      <c r="S224" s="9">
        <v>266.16000000000003</v>
      </c>
      <c r="T224" s="9">
        <v>606.87</v>
      </c>
      <c r="U224" s="9">
        <v>1371.32</v>
      </c>
      <c r="V224" s="9">
        <v>0</v>
      </c>
      <c r="W224" s="9">
        <v>21.08</v>
      </c>
      <c r="X224" s="9">
        <v>4353.28</v>
      </c>
      <c r="Y224" s="9">
        <v>6237.45</v>
      </c>
      <c r="Z224" s="9">
        <v>2960.88</v>
      </c>
      <c r="AA224" s="9">
        <v>774.33</v>
      </c>
      <c r="AB224" s="9">
        <v>296.25</v>
      </c>
      <c r="AC224" s="9">
        <v>337.51</v>
      </c>
      <c r="AD224" s="9">
        <v>8350.2999999999993</v>
      </c>
      <c r="AE224" s="9">
        <v>44.55</v>
      </c>
      <c r="AF224" s="9">
        <v>80.84</v>
      </c>
      <c r="AG224" s="9">
        <v>9883.7800000000007</v>
      </c>
      <c r="AH224" s="9">
        <v>1452.64</v>
      </c>
      <c r="AI224" s="9">
        <v>672.35</v>
      </c>
      <c r="AJ224" s="9">
        <v>2124.9899999999998</v>
      </c>
      <c r="AK224" s="9">
        <v>6.27</v>
      </c>
      <c r="AL224" s="9">
        <v>35855.94</v>
      </c>
      <c r="AM224" s="9">
        <v>47837.04</v>
      </c>
      <c r="AN224" s="9">
        <v>10.7</v>
      </c>
      <c r="AO224" s="6" t="str">
        <f>VLOOKUP(A224,ACTCTAZ1580!$A$2:$F$2837,5, FALSE)</f>
        <v>Oakland</v>
      </c>
      <c r="AP224" s="6" t="str">
        <f>VLOOKUP(A224,ACTCTAZ1580!$A$2:$F$2837,6, FALSE)</f>
        <v>North</v>
      </c>
    </row>
    <row r="225" spans="1:42" x14ac:dyDescent="0.25">
      <c r="A225" s="9">
        <v>224</v>
      </c>
      <c r="B225" s="9">
        <v>4</v>
      </c>
      <c r="C225" s="10"/>
      <c r="D225" s="9">
        <v>490</v>
      </c>
      <c r="E225" s="9">
        <v>4404</v>
      </c>
      <c r="F225" s="9">
        <v>7341.51</v>
      </c>
      <c r="G225" s="9">
        <v>15449.92</v>
      </c>
      <c r="H225" s="9">
        <v>22791.43</v>
      </c>
      <c r="I225" s="9">
        <v>21.91</v>
      </c>
      <c r="J225" s="9">
        <v>7.36</v>
      </c>
      <c r="K225" s="9">
        <v>106.58</v>
      </c>
      <c r="L225" s="9">
        <v>95.24</v>
      </c>
      <c r="M225" s="9">
        <v>117.76</v>
      </c>
      <c r="N225" s="9">
        <v>2022.06</v>
      </c>
      <c r="O225" s="9">
        <v>23.51</v>
      </c>
      <c r="P225" s="9">
        <v>26.46</v>
      </c>
      <c r="Q225" s="9">
        <v>2391.6</v>
      </c>
      <c r="R225" s="9">
        <v>2560.02</v>
      </c>
      <c r="S225" s="9">
        <v>233.4</v>
      </c>
      <c r="T225" s="9">
        <v>807.14</v>
      </c>
      <c r="U225" s="9">
        <v>1764.83</v>
      </c>
      <c r="V225" s="9">
        <v>0</v>
      </c>
      <c r="W225" s="9">
        <v>26.48</v>
      </c>
      <c r="X225" s="9">
        <v>5391.87</v>
      </c>
      <c r="Y225" s="9">
        <v>7783.47</v>
      </c>
      <c r="Z225" s="9">
        <v>3600.56</v>
      </c>
      <c r="AA225" s="9">
        <v>1110.8900000000001</v>
      </c>
      <c r="AB225" s="9">
        <v>399.51</v>
      </c>
      <c r="AC225" s="9">
        <v>477.53</v>
      </c>
      <c r="AD225" s="9">
        <v>11040.04</v>
      </c>
      <c r="AE225" s="9">
        <v>80.64</v>
      </c>
      <c r="AF225" s="9">
        <v>100.61</v>
      </c>
      <c r="AG225" s="9">
        <v>13209.22</v>
      </c>
      <c r="AH225" s="9">
        <v>2068.58</v>
      </c>
      <c r="AI225" s="9">
        <v>914.14</v>
      </c>
      <c r="AJ225" s="9">
        <v>2982.71</v>
      </c>
      <c r="AK225" s="9">
        <v>6.09</v>
      </c>
      <c r="AL225" s="9">
        <v>45796.11</v>
      </c>
      <c r="AM225" s="9">
        <v>61495.09</v>
      </c>
      <c r="AN225" s="9">
        <v>10.4</v>
      </c>
      <c r="AO225" s="6" t="str">
        <f>VLOOKUP(A225,ACTCTAZ1580!$A$2:$F$2837,5, FALSE)</f>
        <v>Oakland</v>
      </c>
      <c r="AP225" s="6" t="str">
        <f>VLOOKUP(A225,ACTCTAZ1580!$A$2:$F$2837,6, FALSE)</f>
        <v>North</v>
      </c>
    </row>
    <row r="226" spans="1:42" x14ac:dyDescent="0.25">
      <c r="A226" s="9">
        <v>225</v>
      </c>
      <c r="B226" s="9">
        <v>4</v>
      </c>
      <c r="C226" s="10"/>
      <c r="D226" s="9">
        <v>123</v>
      </c>
      <c r="E226" s="9">
        <v>3204</v>
      </c>
      <c r="F226" s="9">
        <v>4809.4399999999996</v>
      </c>
      <c r="G226" s="9">
        <v>9897.2199999999993</v>
      </c>
      <c r="H226" s="9">
        <v>14706.66</v>
      </c>
      <c r="I226" s="9">
        <v>21.96</v>
      </c>
      <c r="J226" s="9">
        <v>7.69</v>
      </c>
      <c r="K226" s="9">
        <v>8.18</v>
      </c>
      <c r="L226" s="9">
        <v>23.98</v>
      </c>
      <c r="M226" s="9">
        <v>28.53</v>
      </c>
      <c r="N226" s="9">
        <v>1378.03</v>
      </c>
      <c r="O226" s="9">
        <v>2.4300000000000002</v>
      </c>
      <c r="P226" s="9">
        <v>22.44</v>
      </c>
      <c r="Q226" s="9">
        <v>1463.58</v>
      </c>
      <c r="R226" s="9">
        <v>1595.38</v>
      </c>
      <c r="S226" s="9">
        <v>17.579999999999998</v>
      </c>
      <c r="T226" s="9">
        <v>317.45</v>
      </c>
      <c r="U226" s="9">
        <v>1119.68</v>
      </c>
      <c r="V226" s="9">
        <v>0</v>
      </c>
      <c r="W226" s="9">
        <v>22.58</v>
      </c>
      <c r="X226" s="9">
        <v>3072.67</v>
      </c>
      <c r="Y226" s="9">
        <v>4536.25</v>
      </c>
      <c r="Z226" s="9">
        <v>1930.41</v>
      </c>
      <c r="AA226" s="9">
        <v>91.23</v>
      </c>
      <c r="AB226" s="9">
        <v>91.71</v>
      </c>
      <c r="AC226" s="9">
        <v>116.68</v>
      </c>
      <c r="AD226" s="9">
        <v>7214.07</v>
      </c>
      <c r="AE226" s="9">
        <v>8.73</v>
      </c>
      <c r="AF226" s="9">
        <v>111.37</v>
      </c>
      <c r="AG226" s="9">
        <v>7633.78</v>
      </c>
      <c r="AH226" s="9">
        <v>308.33999999999997</v>
      </c>
      <c r="AI226" s="9">
        <v>161.41</v>
      </c>
      <c r="AJ226" s="9">
        <v>469.75</v>
      </c>
      <c r="AK226" s="9">
        <v>3.82</v>
      </c>
      <c r="AL226" s="9">
        <v>28309.05</v>
      </c>
      <c r="AM226" s="9">
        <v>35871.879999999997</v>
      </c>
      <c r="AN226" s="9">
        <v>8.84</v>
      </c>
      <c r="AO226" s="6" t="str">
        <f>VLOOKUP(A226,ACTCTAZ1580!$A$2:$F$2837,5, FALSE)</f>
        <v>Oakland</v>
      </c>
      <c r="AP226" s="6" t="str">
        <f>VLOOKUP(A226,ACTCTAZ1580!$A$2:$F$2837,6, FALSE)</f>
        <v>North</v>
      </c>
    </row>
    <row r="227" spans="1:42" x14ac:dyDescent="0.25">
      <c r="A227" s="9">
        <v>226</v>
      </c>
      <c r="B227" s="9">
        <v>4</v>
      </c>
      <c r="C227" s="10"/>
      <c r="D227" s="9">
        <v>1957</v>
      </c>
      <c r="E227" s="9">
        <v>5094</v>
      </c>
      <c r="F227" s="9">
        <v>11649.24</v>
      </c>
      <c r="G227" s="9">
        <v>20090.099999999999</v>
      </c>
      <c r="H227" s="9">
        <v>31739.34</v>
      </c>
      <c r="I227" s="9">
        <v>21.81</v>
      </c>
      <c r="J227" s="9">
        <v>7.64</v>
      </c>
      <c r="K227" s="9">
        <v>237.13</v>
      </c>
      <c r="L227" s="9">
        <v>243.38</v>
      </c>
      <c r="M227" s="9">
        <v>361.87</v>
      </c>
      <c r="N227" s="9">
        <v>2538.34</v>
      </c>
      <c r="O227" s="9">
        <v>38.24</v>
      </c>
      <c r="P227" s="9">
        <v>42.52</v>
      </c>
      <c r="Q227" s="9">
        <v>3461.48</v>
      </c>
      <c r="R227" s="9">
        <v>3230.88</v>
      </c>
      <c r="S227" s="9">
        <v>843.62</v>
      </c>
      <c r="T227" s="9">
        <v>703.51</v>
      </c>
      <c r="U227" s="9">
        <v>2046.24</v>
      </c>
      <c r="V227" s="9">
        <v>0</v>
      </c>
      <c r="W227" s="9">
        <v>42.92</v>
      </c>
      <c r="X227" s="9">
        <v>6867.17</v>
      </c>
      <c r="Y227" s="9">
        <v>10328.64</v>
      </c>
      <c r="Z227" s="9">
        <v>4778.01</v>
      </c>
      <c r="AA227" s="9">
        <v>2909.05</v>
      </c>
      <c r="AB227" s="9">
        <v>1232.95</v>
      </c>
      <c r="AC227" s="9">
        <v>1585.95</v>
      </c>
      <c r="AD227" s="9">
        <v>13492.62</v>
      </c>
      <c r="AE227" s="9">
        <v>145.03</v>
      </c>
      <c r="AF227" s="9">
        <v>242.8</v>
      </c>
      <c r="AG227" s="9">
        <v>19608.39</v>
      </c>
      <c r="AH227" s="9">
        <v>5872.98</v>
      </c>
      <c r="AI227" s="9">
        <v>2436.73</v>
      </c>
      <c r="AJ227" s="9">
        <v>8309.7099999999991</v>
      </c>
      <c r="AK227" s="9">
        <v>4.25</v>
      </c>
      <c r="AL227" s="9">
        <v>55466.06</v>
      </c>
      <c r="AM227" s="9">
        <v>78626.44</v>
      </c>
      <c r="AN227" s="9">
        <v>10.89</v>
      </c>
      <c r="AO227" s="6" t="str">
        <f>VLOOKUP(A227,ACTCTAZ1580!$A$2:$F$2837,5, FALSE)</f>
        <v>Oakland</v>
      </c>
      <c r="AP227" s="6" t="str">
        <f>VLOOKUP(A227,ACTCTAZ1580!$A$2:$F$2837,6, FALSE)</f>
        <v>North</v>
      </c>
    </row>
    <row r="228" spans="1:42" x14ac:dyDescent="0.25">
      <c r="A228" s="9">
        <v>227</v>
      </c>
      <c r="B228" s="9">
        <v>4</v>
      </c>
      <c r="C228" s="10"/>
      <c r="D228" s="9">
        <v>3</v>
      </c>
      <c r="E228" s="9">
        <v>1861</v>
      </c>
      <c r="F228" s="9">
        <v>2727.82</v>
      </c>
      <c r="G228" s="9">
        <v>4932.42</v>
      </c>
      <c r="H228" s="9">
        <v>7660.24</v>
      </c>
      <c r="I228" s="9">
        <v>22.23</v>
      </c>
      <c r="J228" s="9">
        <v>7.93</v>
      </c>
      <c r="K228" s="9">
        <v>1.08</v>
      </c>
      <c r="L228" s="9">
        <v>0.21</v>
      </c>
      <c r="M228" s="9">
        <v>0.82</v>
      </c>
      <c r="N228" s="9">
        <v>715.17</v>
      </c>
      <c r="O228" s="9">
        <v>0</v>
      </c>
      <c r="P228" s="9">
        <v>14.88</v>
      </c>
      <c r="Q228" s="9">
        <v>732.15</v>
      </c>
      <c r="R228" s="9">
        <v>811.87</v>
      </c>
      <c r="S228" s="9">
        <v>0</v>
      </c>
      <c r="T228" s="9">
        <v>25.44</v>
      </c>
      <c r="U228" s="9">
        <v>568.64</v>
      </c>
      <c r="V228" s="9">
        <v>0</v>
      </c>
      <c r="W228" s="9">
        <v>15.02</v>
      </c>
      <c r="X228" s="9">
        <v>1420.97</v>
      </c>
      <c r="Y228" s="9">
        <v>2153.13</v>
      </c>
      <c r="Z228" s="9">
        <v>837.32</v>
      </c>
      <c r="AA228" s="9">
        <v>19</v>
      </c>
      <c r="AB228" s="9">
        <v>0.26</v>
      </c>
      <c r="AC228" s="9">
        <v>7.95</v>
      </c>
      <c r="AD228" s="9">
        <v>3794.73</v>
      </c>
      <c r="AE228" s="9">
        <v>0</v>
      </c>
      <c r="AF228" s="9">
        <v>90.14</v>
      </c>
      <c r="AG228" s="9">
        <v>3912.07</v>
      </c>
      <c r="AH228" s="9">
        <v>27.21</v>
      </c>
      <c r="AI228" s="9">
        <v>1.66</v>
      </c>
      <c r="AJ228" s="9">
        <v>28.87</v>
      </c>
      <c r="AK228" s="9">
        <v>9.6199999999999992</v>
      </c>
      <c r="AL228" s="9">
        <v>13967.97</v>
      </c>
      <c r="AM228" s="9">
        <v>16559.89</v>
      </c>
      <c r="AN228" s="9">
        <v>7.51</v>
      </c>
      <c r="AO228" s="6" t="str">
        <f>VLOOKUP(A228,ACTCTAZ1580!$A$2:$F$2837,5, FALSE)</f>
        <v>Oakland</v>
      </c>
      <c r="AP228" s="6" t="str">
        <f>VLOOKUP(A228,ACTCTAZ1580!$A$2:$F$2837,6, FALSE)</f>
        <v>North</v>
      </c>
    </row>
    <row r="229" spans="1:42" x14ac:dyDescent="0.25">
      <c r="A229" s="9">
        <v>228</v>
      </c>
      <c r="B229" s="9">
        <v>4</v>
      </c>
      <c r="C229" s="10"/>
      <c r="D229" s="9">
        <v>0</v>
      </c>
      <c r="E229" s="9">
        <v>2290</v>
      </c>
      <c r="F229" s="9">
        <v>3107.69</v>
      </c>
      <c r="G229" s="9">
        <v>6295.41</v>
      </c>
      <c r="H229" s="9">
        <v>9403.1</v>
      </c>
      <c r="I229" s="9">
        <v>21.08</v>
      </c>
      <c r="J229" s="9">
        <v>7.13</v>
      </c>
      <c r="K229" s="9">
        <v>1.08</v>
      </c>
      <c r="L229" s="9">
        <v>0</v>
      </c>
      <c r="M229" s="9">
        <v>0.6</v>
      </c>
      <c r="N229" s="9">
        <v>860.66</v>
      </c>
      <c r="O229" s="9">
        <v>0</v>
      </c>
      <c r="P229" s="9">
        <v>16.43</v>
      </c>
      <c r="Q229" s="9">
        <v>878.77</v>
      </c>
      <c r="R229" s="9">
        <v>987.66</v>
      </c>
      <c r="S229" s="9">
        <v>13.53</v>
      </c>
      <c r="T229" s="9">
        <v>221.4</v>
      </c>
      <c r="U229" s="9">
        <v>691.72</v>
      </c>
      <c r="V229" s="9">
        <v>0</v>
      </c>
      <c r="W229" s="9">
        <v>16.5</v>
      </c>
      <c r="X229" s="9">
        <v>1930.81</v>
      </c>
      <c r="Y229" s="9">
        <v>2809.57</v>
      </c>
      <c r="Z229" s="9">
        <v>1222.5899999999999</v>
      </c>
      <c r="AA229" s="9">
        <v>20.13</v>
      </c>
      <c r="AB229" s="9">
        <v>0</v>
      </c>
      <c r="AC229" s="9">
        <v>7.86</v>
      </c>
      <c r="AD229" s="9">
        <v>4403.25</v>
      </c>
      <c r="AE229" s="9">
        <v>0</v>
      </c>
      <c r="AF229" s="9">
        <v>77.42</v>
      </c>
      <c r="AG229" s="9">
        <v>4508.66</v>
      </c>
      <c r="AH229" s="9">
        <v>28</v>
      </c>
      <c r="AI229" s="9">
        <v>0.56000000000000005</v>
      </c>
      <c r="AJ229" s="9">
        <v>28.56</v>
      </c>
      <c r="AK229" s="9">
        <v>0</v>
      </c>
      <c r="AL229" s="9">
        <v>16222.47</v>
      </c>
      <c r="AM229" s="9">
        <v>20968.64</v>
      </c>
      <c r="AN229" s="9">
        <v>7.08</v>
      </c>
      <c r="AO229" s="6" t="str">
        <f>VLOOKUP(A229,ACTCTAZ1580!$A$2:$F$2837,5, FALSE)</f>
        <v>Oakland</v>
      </c>
      <c r="AP229" s="6" t="str">
        <f>VLOOKUP(A229,ACTCTAZ1580!$A$2:$F$2837,6, FALSE)</f>
        <v>North</v>
      </c>
    </row>
    <row r="230" spans="1:42" x14ac:dyDescent="0.25">
      <c r="A230" s="9">
        <v>229</v>
      </c>
      <c r="B230" s="9">
        <v>4</v>
      </c>
      <c r="C230" s="10"/>
      <c r="D230" s="9">
        <v>1264</v>
      </c>
      <c r="E230" s="9">
        <v>1460</v>
      </c>
      <c r="F230" s="9">
        <v>4890.16</v>
      </c>
      <c r="G230" s="9">
        <v>7849.11</v>
      </c>
      <c r="H230" s="9">
        <v>12739.27</v>
      </c>
      <c r="I230" s="9">
        <v>20.04</v>
      </c>
      <c r="J230" s="9">
        <v>6.24</v>
      </c>
      <c r="K230" s="9">
        <v>162.16</v>
      </c>
      <c r="L230" s="9">
        <v>210.24</v>
      </c>
      <c r="M230" s="9">
        <v>252.71</v>
      </c>
      <c r="N230" s="9">
        <v>918.28</v>
      </c>
      <c r="O230" s="9">
        <v>27.37</v>
      </c>
      <c r="P230" s="9">
        <v>12.54</v>
      </c>
      <c r="Q230" s="9">
        <v>1583.3</v>
      </c>
      <c r="R230" s="9">
        <v>983.63</v>
      </c>
      <c r="S230" s="9">
        <v>669.46</v>
      </c>
      <c r="T230" s="9">
        <v>459.56</v>
      </c>
      <c r="U230" s="9">
        <v>781.41</v>
      </c>
      <c r="V230" s="9">
        <v>0</v>
      </c>
      <c r="W230" s="9">
        <v>12.61</v>
      </c>
      <c r="X230" s="9">
        <v>2906.66</v>
      </c>
      <c r="Y230" s="9">
        <v>4489.96</v>
      </c>
      <c r="Z230" s="9">
        <v>2112.64</v>
      </c>
      <c r="AA230" s="9">
        <v>1794.82</v>
      </c>
      <c r="AB230" s="9">
        <v>895.21</v>
      </c>
      <c r="AC230" s="9">
        <v>1026.45</v>
      </c>
      <c r="AD230" s="9">
        <v>4774.43</v>
      </c>
      <c r="AE230" s="9">
        <v>100.7</v>
      </c>
      <c r="AF230" s="9">
        <v>66.150000000000006</v>
      </c>
      <c r="AG230" s="9">
        <v>8657.76</v>
      </c>
      <c r="AH230" s="9">
        <v>3817.18</v>
      </c>
      <c r="AI230" s="9">
        <v>1774.79</v>
      </c>
      <c r="AJ230" s="9">
        <v>5591.98</v>
      </c>
      <c r="AK230" s="9">
        <v>4.42</v>
      </c>
      <c r="AL230" s="9">
        <v>15378.22</v>
      </c>
      <c r="AM230" s="9">
        <v>26934.59</v>
      </c>
      <c r="AN230" s="9">
        <v>10.53</v>
      </c>
      <c r="AO230" s="6" t="str">
        <f>VLOOKUP(A230,ACTCTAZ1580!$A$2:$F$2837,5, FALSE)</f>
        <v>Oakland</v>
      </c>
      <c r="AP230" s="6" t="str">
        <f>VLOOKUP(A230,ACTCTAZ1580!$A$2:$F$2837,6, FALSE)</f>
        <v>North</v>
      </c>
    </row>
    <row r="231" spans="1:42" x14ac:dyDescent="0.25">
      <c r="A231" s="9">
        <v>230</v>
      </c>
      <c r="B231" s="9">
        <v>4</v>
      </c>
      <c r="C231" s="10"/>
      <c r="D231" s="9">
        <v>0</v>
      </c>
      <c r="E231" s="9">
        <v>1467</v>
      </c>
      <c r="F231" s="9">
        <v>2559.8200000000002</v>
      </c>
      <c r="G231" s="9">
        <v>6117.52</v>
      </c>
      <c r="H231" s="9">
        <v>8677.34</v>
      </c>
      <c r="I231" s="9">
        <v>19.82</v>
      </c>
      <c r="J231" s="9">
        <v>6.11</v>
      </c>
      <c r="K231" s="9">
        <v>0.6</v>
      </c>
      <c r="L231" s="9">
        <v>0</v>
      </c>
      <c r="M231" s="9">
        <v>0.36</v>
      </c>
      <c r="N231" s="9">
        <v>819.2</v>
      </c>
      <c r="O231" s="9">
        <v>25.89</v>
      </c>
      <c r="P231" s="9">
        <v>10.9</v>
      </c>
      <c r="Q231" s="9">
        <v>856.95</v>
      </c>
      <c r="R231" s="9">
        <v>618.15</v>
      </c>
      <c r="S231" s="9">
        <v>397.79</v>
      </c>
      <c r="T231" s="9">
        <v>321.14</v>
      </c>
      <c r="U231" s="9">
        <v>752.91</v>
      </c>
      <c r="V231" s="9">
        <v>0</v>
      </c>
      <c r="W231" s="9">
        <v>10.9</v>
      </c>
      <c r="X231" s="9">
        <v>2100.9</v>
      </c>
      <c r="Y231" s="9">
        <v>2957.85</v>
      </c>
      <c r="Z231" s="9">
        <v>1337.09</v>
      </c>
      <c r="AA231" s="9">
        <v>11.79</v>
      </c>
      <c r="AB231" s="9">
        <v>0</v>
      </c>
      <c r="AC231" s="9">
        <v>4.87</v>
      </c>
      <c r="AD231" s="9">
        <v>4169.75</v>
      </c>
      <c r="AE231" s="9">
        <v>85.95</v>
      </c>
      <c r="AF231" s="9">
        <v>43.46</v>
      </c>
      <c r="AG231" s="9">
        <v>4315.83</v>
      </c>
      <c r="AH231" s="9">
        <v>102.62</v>
      </c>
      <c r="AI231" s="9">
        <v>24.89</v>
      </c>
      <c r="AJ231" s="9">
        <v>127.51</v>
      </c>
      <c r="AK231" s="9">
        <v>0</v>
      </c>
      <c r="AL231" s="9">
        <v>10242.01</v>
      </c>
      <c r="AM231" s="9">
        <v>18382.2</v>
      </c>
      <c r="AN231" s="9">
        <v>6.98</v>
      </c>
      <c r="AO231" s="6" t="str">
        <f>VLOOKUP(A231,ACTCTAZ1580!$A$2:$F$2837,5, FALSE)</f>
        <v>Oakland</v>
      </c>
      <c r="AP231" s="6" t="str">
        <f>VLOOKUP(A231,ACTCTAZ1580!$A$2:$F$2837,6, FALSE)</f>
        <v>North</v>
      </c>
    </row>
    <row r="232" spans="1:42" x14ac:dyDescent="0.25">
      <c r="A232" s="9">
        <v>231</v>
      </c>
      <c r="B232" s="9">
        <v>4</v>
      </c>
      <c r="C232" s="10"/>
      <c r="D232" s="9">
        <v>938</v>
      </c>
      <c r="E232" s="9">
        <v>576</v>
      </c>
      <c r="F232" s="9">
        <v>3049.63</v>
      </c>
      <c r="G232" s="9">
        <v>4978.99</v>
      </c>
      <c r="H232" s="9">
        <v>8028.62</v>
      </c>
      <c r="I232" s="9">
        <v>19.5</v>
      </c>
      <c r="J232" s="9">
        <v>5.57</v>
      </c>
      <c r="K232" s="9">
        <v>121.87</v>
      </c>
      <c r="L232" s="9">
        <v>127.5</v>
      </c>
      <c r="M232" s="9">
        <v>186.65</v>
      </c>
      <c r="N232" s="9">
        <v>531.02</v>
      </c>
      <c r="O232" s="9">
        <v>14.43</v>
      </c>
      <c r="P232" s="9">
        <v>5.09</v>
      </c>
      <c r="Q232" s="9">
        <v>986.55</v>
      </c>
      <c r="R232" s="9">
        <v>409.89</v>
      </c>
      <c r="S232" s="9">
        <v>639.32000000000005</v>
      </c>
      <c r="T232" s="9">
        <v>397.66</v>
      </c>
      <c r="U232" s="9">
        <v>517.25</v>
      </c>
      <c r="V232" s="9">
        <v>0</v>
      </c>
      <c r="W232" s="9">
        <v>5.0999999999999996</v>
      </c>
      <c r="X232" s="9">
        <v>1969.22</v>
      </c>
      <c r="Y232" s="9">
        <v>2955.77</v>
      </c>
      <c r="Z232" s="9">
        <v>1446.87</v>
      </c>
      <c r="AA232" s="9">
        <v>1354.33</v>
      </c>
      <c r="AB232" s="9">
        <v>598.89</v>
      </c>
      <c r="AC232" s="9">
        <v>762.92</v>
      </c>
      <c r="AD232" s="9">
        <v>2863.5</v>
      </c>
      <c r="AE232" s="9">
        <v>55.37</v>
      </c>
      <c r="AF232" s="9">
        <v>16.78</v>
      </c>
      <c r="AG232" s="9">
        <v>5651.78</v>
      </c>
      <c r="AH232" s="9">
        <v>2771.51</v>
      </c>
      <c r="AI232" s="9">
        <v>1250.82</v>
      </c>
      <c r="AJ232" s="9">
        <v>4022.33</v>
      </c>
      <c r="AK232" s="9">
        <v>4.29</v>
      </c>
      <c r="AL232" s="9">
        <v>6523.91</v>
      </c>
      <c r="AM232" s="9">
        <v>17090.189999999999</v>
      </c>
      <c r="AN232" s="9">
        <v>11.33</v>
      </c>
      <c r="AO232" s="6" t="str">
        <f>VLOOKUP(A232,ACTCTAZ1580!$A$2:$F$2837,5, FALSE)</f>
        <v>Oakland</v>
      </c>
      <c r="AP232" s="6" t="str">
        <f>VLOOKUP(A232,ACTCTAZ1580!$A$2:$F$2837,6, FALSE)</f>
        <v>North</v>
      </c>
    </row>
    <row r="233" spans="1:42" x14ac:dyDescent="0.25">
      <c r="A233" s="9">
        <v>232</v>
      </c>
      <c r="B233" s="9">
        <v>4</v>
      </c>
      <c r="C233" s="10"/>
      <c r="D233" s="9">
        <v>0</v>
      </c>
      <c r="E233" s="9">
        <v>10759</v>
      </c>
      <c r="F233" s="9">
        <v>14378.92</v>
      </c>
      <c r="G233" s="9">
        <v>29521.1</v>
      </c>
      <c r="H233" s="9">
        <v>43900.02</v>
      </c>
      <c r="I233" s="9">
        <v>21.4</v>
      </c>
      <c r="J233" s="9">
        <v>7.25</v>
      </c>
      <c r="K233" s="9">
        <v>4.6399999999999997</v>
      </c>
      <c r="L233" s="9">
        <v>0</v>
      </c>
      <c r="M233" s="9">
        <v>2.74</v>
      </c>
      <c r="N233" s="9">
        <v>3310.19</v>
      </c>
      <c r="O233" s="9">
        <v>17.59</v>
      </c>
      <c r="P233" s="9">
        <v>80.64</v>
      </c>
      <c r="Q233" s="9">
        <v>3415.79</v>
      </c>
      <c r="R233" s="9">
        <v>4066.32</v>
      </c>
      <c r="S233" s="9">
        <v>32.03</v>
      </c>
      <c r="T233" s="9">
        <v>1018.2</v>
      </c>
      <c r="U233" s="9">
        <v>2982.19</v>
      </c>
      <c r="V233" s="9">
        <v>0</v>
      </c>
      <c r="W233" s="9">
        <v>80.88</v>
      </c>
      <c r="X233" s="9">
        <v>8179.62</v>
      </c>
      <c r="Y233" s="9">
        <v>11595.41</v>
      </c>
      <c r="Z233" s="9">
        <v>5116.55</v>
      </c>
      <c r="AA233" s="9">
        <v>89.88</v>
      </c>
      <c r="AB233" s="9">
        <v>0</v>
      </c>
      <c r="AC233" s="9">
        <v>37.020000000000003</v>
      </c>
      <c r="AD233" s="9">
        <v>18583.68</v>
      </c>
      <c r="AE233" s="9">
        <v>56.58</v>
      </c>
      <c r="AF233" s="9">
        <v>381.73</v>
      </c>
      <c r="AG233" s="9">
        <v>19148.88</v>
      </c>
      <c r="AH233" s="9">
        <v>183.48</v>
      </c>
      <c r="AI233" s="9">
        <v>18.89</v>
      </c>
      <c r="AJ233" s="9">
        <v>202.37</v>
      </c>
      <c r="AK233" s="9">
        <v>0</v>
      </c>
      <c r="AL233" s="9">
        <v>73079.98</v>
      </c>
      <c r="AM233" s="9">
        <v>94099.5</v>
      </c>
      <c r="AN233" s="9">
        <v>6.79</v>
      </c>
      <c r="AO233" s="6" t="str">
        <f>VLOOKUP(A233,ACTCTAZ1580!$A$2:$F$2837,5, FALSE)</f>
        <v>Oakland</v>
      </c>
      <c r="AP233" s="6" t="str">
        <f>VLOOKUP(A233,ACTCTAZ1580!$A$2:$F$2837,6, FALSE)</f>
        <v>North</v>
      </c>
    </row>
    <row r="234" spans="1:42" x14ac:dyDescent="0.25">
      <c r="A234" s="9">
        <v>233</v>
      </c>
      <c r="B234" s="9">
        <v>4</v>
      </c>
      <c r="C234" s="10"/>
      <c r="D234" s="9">
        <v>0</v>
      </c>
      <c r="E234" s="9">
        <v>7861</v>
      </c>
      <c r="F234" s="9">
        <v>10791.88</v>
      </c>
      <c r="G234" s="9">
        <v>21089.87</v>
      </c>
      <c r="H234" s="9">
        <v>31881.75</v>
      </c>
      <c r="I234" s="9">
        <v>22.19</v>
      </c>
      <c r="J234" s="9">
        <v>7.93</v>
      </c>
      <c r="K234" s="9">
        <v>5.22</v>
      </c>
      <c r="L234" s="9">
        <v>0</v>
      </c>
      <c r="M234" s="9">
        <v>2.38</v>
      </c>
      <c r="N234" s="9">
        <v>2414.62</v>
      </c>
      <c r="O234" s="9">
        <v>18.420000000000002</v>
      </c>
      <c r="P234" s="9">
        <v>56.15</v>
      </c>
      <c r="Q234" s="9">
        <v>2496.7800000000002</v>
      </c>
      <c r="R234" s="9">
        <v>3353.34</v>
      </c>
      <c r="S234" s="9">
        <v>0</v>
      </c>
      <c r="T234" s="9">
        <v>525.95000000000005</v>
      </c>
      <c r="U234" s="9">
        <v>2367.8200000000002</v>
      </c>
      <c r="V234" s="9">
        <v>0</v>
      </c>
      <c r="W234" s="9">
        <v>56.49</v>
      </c>
      <c r="X234" s="9">
        <v>6303.6</v>
      </c>
      <c r="Y234" s="9">
        <v>8800.3799999999992</v>
      </c>
      <c r="Z234" s="9">
        <v>3879.29</v>
      </c>
      <c r="AA234" s="9">
        <v>86.52</v>
      </c>
      <c r="AB234" s="9">
        <v>0</v>
      </c>
      <c r="AC234" s="9">
        <v>31.05</v>
      </c>
      <c r="AD234" s="9">
        <v>15866.03</v>
      </c>
      <c r="AE234" s="9">
        <v>61.14</v>
      </c>
      <c r="AF234" s="9">
        <v>317.56</v>
      </c>
      <c r="AG234" s="9">
        <v>16362.29</v>
      </c>
      <c r="AH234" s="9">
        <v>178.7</v>
      </c>
      <c r="AI234" s="9">
        <v>19.71</v>
      </c>
      <c r="AJ234" s="9">
        <v>198.41</v>
      </c>
      <c r="AK234" s="9">
        <v>0</v>
      </c>
      <c r="AL234" s="9">
        <v>60991.37</v>
      </c>
      <c r="AM234" s="9">
        <v>75896.820000000007</v>
      </c>
      <c r="AN234" s="9">
        <v>7.76</v>
      </c>
      <c r="AO234" s="6" t="str">
        <f>VLOOKUP(A234,ACTCTAZ1580!$A$2:$F$2837,5, FALSE)</f>
        <v>Oakland</v>
      </c>
      <c r="AP234" s="6" t="str">
        <f>VLOOKUP(A234,ACTCTAZ1580!$A$2:$F$2837,6, FALSE)</f>
        <v>North</v>
      </c>
    </row>
    <row r="235" spans="1:42" x14ac:dyDescent="0.25">
      <c r="A235" s="9">
        <v>234</v>
      </c>
      <c r="B235" s="9">
        <v>4</v>
      </c>
      <c r="C235" s="10"/>
      <c r="D235" s="9">
        <v>534</v>
      </c>
      <c r="E235" s="9">
        <v>1952</v>
      </c>
      <c r="F235" s="9">
        <v>3890.07</v>
      </c>
      <c r="G235" s="9">
        <v>7651.35</v>
      </c>
      <c r="H235" s="9">
        <v>11541.42</v>
      </c>
      <c r="I235" s="9">
        <v>21.46</v>
      </c>
      <c r="J235" s="9">
        <v>7.09</v>
      </c>
      <c r="K235" s="9">
        <v>82.04</v>
      </c>
      <c r="L235" s="9">
        <v>91.16</v>
      </c>
      <c r="M235" s="9">
        <v>113.87</v>
      </c>
      <c r="N235" s="9">
        <v>985.35</v>
      </c>
      <c r="O235" s="9">
        <v>17.97</v>
      </c>
      <c r="P235" s="9">
        <v>12.12</v>
      </c>
      <c r="Q235" s="9">
        <v>1302.51</v>
      </c>
      <c r="R235" s="9">
        <v>1232.7</v>
      </c>
      <c r="S235" s="9">
        <v>267.31</v>
      </c>
      <c r="T235" s="9">
        <v>443.49</v>
      </c>
      <c r="U235" s="9">
        <v>843.6</v>
      </c>
      <c r="V235" s="9">
        <v>0</v>
      </c>
      <c r="W235" s="9">
        <v>12.13</v>
      </c>
      <c r="X235" s="9">
        <v>2799.23</v>
      </c>
      <c r="Y235" s="9">
        <v>4101.74</v>
      </c>
      <c r="Z235" s="9">
        <v>1943.5</v>
      </c>
      <c r="AA235" s="9">
        <v>859.01</v>
      </c>
      <c r="AB235" s="9">
        <v>399.5</v>
      </c>
      <c r="AC235" s="9">
        <v>449.91</v>
      </c>
      <c r="AD235" s="9">
        <v>5441.4</v>
      </c>
      <c r="AE235" s="9">
        <v>60.95</v>
      </c>
      <c r="AF235" s="9">
        <v>45.45</v>
      </c>
      <c r="AG235" s="9">
        <v>7256.22</v>
      </c>
      <c r="AH235" s="9">
        <v>1769.37</v>
      </c>
      <c r="AI235" s="9">
        <v>825.26</v>
      </c>
      <c r="AJ235" s="9">
        <v>2594.63</v>
      </c>
      <c r="AK235" s="9">
        <v>4.8600000000000003</v>
      </c>
      <c r="AL235" s="9">
        <v>21067.01</v>
      </c>
      <c r="AM235" s="9">
        <v>30829.31</v>
      </c>
      <c r="AN235" s="9">
        <v>10.79</v>
      </c>
      <c r="AO235" s="6" t="str">
        <f>VLOOKUP(A235,ACTCTAZ1580!$A$2:$F$2837,5, FALSE)</f>
        <v>Oakland</v>
      </c>
      <c r="AP235" s="6" t="str">
        <f>VLOOKUP(A235,ACTCTAZ1580!$A$2:$F$2837,6, FALSE)</f>
        <v>North</v>
      </c>
    </row>
    <row r="236" spans="1:42" x14ac:dyDescent="0.25">
      <c r="A236" s="9">
        <v>235</v>
      </c>
      <c r="B236" s="9">
        <v>4</v>
      </c>
      <c r="C236" s="10"/>
      <c r="D236" s="9">
        <v>971</v>
      </c>
      <c r="E236" s="9">
        <v>719</v>
      </c>
      <c r="F236" s="9">
        <v>3113.82</v>
      </c>
      <c r="G236" s="9">
        <v>3957.96</v>
      </c>
      <c r="H236" s="9">
        <v>7071.78</v>
      </c>
      <c r="I236" s="9">
        <v>20.28</v>
      </c>
      <c r="J236" s="9">
        <v>6.25</v>
      </c>
      <c r="K236" s="9">
        <v>158.84</v>
      </c>
      <c r="L236" s="9">
        <v>173.54</v>
      </c>
      <c r="M236" s="9">
        <v>206.96</v>
      </c>
      <c r="N236" s="9">
        <v>440.54</v>
      </c>
      <c r="O236" s="9">
        <v>34.590000000000003</v>
      </c>
      <c r="P236" s="9">
        <v>6.85</v>
      </c>
      <c r="Q236" s="9">
        <v>1021.32</v>
      </c>
      <c r="R236" s="9">
        <v>515.73</v>
      </c>
      <c r="S236" s="9">
        <v>277.82</v>
      </c>
      <c r="T236" s="9">
        <v>324.43</v>
      </c>
      <c r="U236" s="9">
        <v>405.94</v>
      </c>
      <c r="V236" s="9">
        <v>0</v>
      </c>
      <c r="W236" s="9">
        <v>6.85</v>
      </c>
      <c r="X236" s="9">
        <v>1530.79</v>
      </c>
      <c r="Y236" s="9">
        <v>2552.11</v>
      </c>
      <c r="Z236" s="9">
        <v>1117.99</v>
      </c>
      <c r="AA236" s="9">
        <v>1664.41</v>
      </c>
      <c r="AB236" s="9">
        <v>770.81</v>
      </c>
      <c r="AC236" s="9">
        <v>853.2</v>
      </c>
      <c r="AD236" s="9">
        <v>2409.6799999999998</v>
      </c>
      <c r="AE236" s="9">
        <v>134.16999999999999</v>
      </c>
      <c r="AF236" s="9">
        <v>27.57</v>
      </c>
      <c r="AG236" s="9">
        <v>5859.84</v>
      </c>
      <c r="AH236" s="9">
        <v>3422.59</v>
      </c>
      <c r="AI236" s="9">
        <v>1556.38</v>
      </c>
      <c r="AJ236" s="9">
        <v>4978.96</v>
      </c>
      <c r="AK236" s="9">
        <v>5.13</v>
      </c>
      <c r="AL236" s="9">
        <v>8657.2800000000007</v>
      </c>
      <c r="AM236" s="9">
        <v>15668.06</v>
      </c>
      <c r="AN236" s="9">
        <v>12.04</v>
      </c>
      <c r="AO236" s="6" t="str">
        <f>VLOOKUP(A236,ACTCTAZ1580!$A$2:$F$2837,5, FALSE)</f>
        <v>Oakland</v>
      </c>
      <c r="AP236" s="6" t="str">
        <f>VLOOKUP(A236,ACTCTAZ1580!$A$2:$F$2837,6, FALSE)</f>
        <v>North</v>
      </c>
    </row>
    <row r="237" spans="1:42" x14ac:dyDescent="0.25">
      <c r="A237" s="9">
        <v>236</v>
      </c>
      <c r="B237" s="9">
        <v>4</v>
      </c>
      <c r="C237" s="10"/>
      <c r="D237" s="9">
        <v>192</v>
      </c>
      <c r="E237" s="9">
        <v>2044</v>
      </c>
      <c r="F237" s="9">
        <v>3473.07</v>
      </c>
      <c r="G237" s="9">
        <v>6494.72</v>
      </c>
      <c r="H237" s="9">
        <v>9967.7900000000009</v>
      </c>
      <c r="I237" s="9">
        <v>22.95</v>
      </c>
      <c r="J237" s="9">
        <v>8.4700000000000006</v>
      </c>
      <c r="K237" s="9">
        <v>33.69</v>
      </c>
      <c r="L237" s="9">
        <v>43.52</v>
      </c>
      <c r="M237" s="9">
        <v>47.06</v>
      </c>
      <c r="N237" s="9">
        <v>885.77</v>
      </c>
      <c r="O237" s="9">
        <v>8.06</v>
      </c>
      <c r="P237" s="9">
        <v>16.27</v>
      </c>
      <c r="Q237" s="9">
        <v>1034.3800000000001</v>
      </c>
      <c r="R237" s="9">
        <v>1305.44</v>
      </c>
      <c r="S237" s="9">
        <v>47.99</v>
      </c>
      <c r="T237" s="9">
        <v>131.15</v>
      </c>
      <c r="U237" s="9">
        <v>717.36</v>
      </c>
      <c r="V237" s="9">
        <v>0</v>
      </c>
      <c r="W237" s="9">
        <v>16.399999999999999</v>
      </c>
      <c r="X237" s="9">
        <v>2218.34</v>
      </c>
      <c r="Y237" s="9">
        <v>3252.72</v>
      </c>
      <c r="Z237" s="9">
        <v>1484.58</v>
      </c>
      <c r="AA237" s="9">
        <v>320.23</v>
      </c>
      <c r="AB237" s="9">
        <v>174.07</v>
      </c>
      <c r="AC237" s="9">
        <v>202</v>
      </c>
      <c r="AD237" s="9">
        <v>5000.49</v>
      </c>
      <c r="AE237" s="9">
        <v>28.42</v>
      </c>
      <c r="AF237" s="9">
        <v>102.2</v>
      </c>
      <c r="AG237" s="9">
        <v>5827.42</v>
      </c>
      <c r="AH237" s="9">
        <v>724.72</v>
      </c>
      <c r="AI237" s="9">
        <v>346.99</v>
      </c>
      <c r="AJ237" s="9">
        <v>1071.71</v>
      </c>
      <c r="AK237" s="9">
        <v>5.58</v>
      </c>
      <c r="AL237" s="9">
        <v>22907.23</v>
      </c>
      <c r="AM237" s="9">
        <v>27965.41</v>
      </c>
      <c r="AN237" s="9">
        <v>11.21</v>
      </c>
      <c r="AO237" s="6" t="str">
        <f>VLOOKUP(A237,ACTCTAZ1580!$A$2:$F$2837,5, FALSE)</f>
        <v>Oakland</v>
      </c>
      <c r="AP237" s="6" t="str">
        <f>VLOOKUP(A237,ACTCTAZ1580!$A$2:$F$2837,6, FALSE)</f>
        <v>North</v>
      </c>
    </row>
    <row r="238" spans="1:42" x14ac:dyDescent="0.25">
      <c r="A238" s="9">
        <v>237</v>
      </c>
      <c r="B238" s="9">
        <v>4</v>
      </c>
      <c r="C238" s="10"/>
      <c r="D238" s="9">
        <v>566</v>
      </c>
      <c r="E238" s="9">
        <v>297</v>
      </c>
      <c r="F238" s="9">
        <v>1683.97</v>
      </c>
      <c r="G238" s="9">
        <v>2111.9699999999998</v>
      </c>
      <c r="H238" s="9">
        <v>3795.94</v>
      </c>
      <c r="I238" s="9">
        <v>19.71</v>
      </c>
      <c r="J238" s="9">
        <v>5.95</v>
      </c>
      <c r="K238" s="9">
        <v>106.39</v>
      </c>
      <c r="L238" s="9">
        <v>135.85</v>
      </c>
      <c r="M238" s="9">
        <v>130.46</v>
      </c>
      <c r="N238" s="9">
        <v>261.36</v>
      </c>
      <c r="O238" s="9">
        <v>23.46</v>
      </c>
      <c r="P238" s="9">
        <v>2.48</v>
      </c>
      <c r="Q238" s="9">
        <v>660.01</v>
      </c>
      <c r="R238" s="9">
        <v>267.69</v>
      </c>
      <c r="S238" s="9">
        <v>359.72</v>
      </c>
      <c r="T238" s="9">
        <v>188.51</v>
      </c>
      <c r="U238" s="9">
        <v>229.88</v>
      </c>
      <c r="V238" s="9">
        <v>0</v>
      </c>
      <c r="W238" s="9">
        <v>2.48</v>
      </c>
      <c r="X238" s="9">
        <v>1048.29</v>
      </c>
      <c r="Y238" s="9">
        <v>1708.3</v>
      </c>
      <c r="Z238" s="9">
        <v>815.92</v>
      </c>
      <c r="AA238" s="9">
        <v>1083.3699999999999</v>
      </c>
      <c r="AB238" s="9">
        <v>573.85</v>
      </c>
      <c r="AC238" s="9">
        <v>578.96</v>
      </c>
      <c r="AD238" s="9">
        <v>1478.36</v>
      </c>
      <c r="AE238" s="9">
        <v>86.16</v>
      </c>
      <c r="AF238" s="9">
        <v>9.67</v>
      </c>
      <c r="AG238" s="9">
        <v>3810.38</v>
      </c>
      <c r="AH238" s="9">
        <v>2322.36</v>
      </c>
      <c r="AI238" s="9">
        <v>1066.28</v>
      </c>
      <c r="AJ238" s="9">
        <v>3388.64</v>
      </c>
      <c r="AK238" s="9">
        <v>5.99</v>
      </c>
      <c r="AL238" s="9">
        <v>4104.6400000000003</v>
      </c>
      <c r="AM238" s="9">
        <v>9579.9599999999991</v>
      </c>
      <c r="AN238" s="9">
        <v>13.82</v>
      </c>
      <c r="AO238" s="6" t="str">
        <f>VLOOKUP(A238,ACTCTAZ1580!$A$2:$F$2837,5, FALSE)</f>
        <v>Oakland</v>
      </c>
      <c r="AP238" s="6" t="str">
        <f>VLOOKUP(A238,ACTCTAZ1580!$A$2:$F$2837,6, FALSE)</f>
        <v>North</v>
      </c>
    </row>
    <row r="239" spans="1:42" x14ac:dyDescent="0.25">
      <c r="A239" s="9">
        <v>238</v>
      </c>
      <c r="B239" s="9">
        <v>4</v>
      </c>
      <c r="C239" s="10"/>
      <c r="D239" s="9">
        <v>1143</v>
      </c>
      <c r="E239" s="9">
        <v>1449</v>
      </c>
      <c r="F239" s="9">
        <v>4625.34</v>
      </c>
      <c r="G239" s="9">
        <v>7814.3</v>
      </c>
      <c r="H239" s="9">
        <v>12439.64</v>
      </c>
      <c r="I239" s="9">
        <v>19.010000000000002</v>
      </c>
      <c r="J239" s="9">
        <v>5.56</v>
      </c>
      <c r="K239" s="9">
        <v>170.27</v>
      </c>
      <c r="L239" s="9">
        <v>192.11</v>
      </c>
      <c r="M239" s="9">
        <v>233.71</v>
      </c>
      <c r="N239" s="9">
        <v>706.2</v>
      </c>
      <c r="O239" s="9">
        <v>11.37</v>
      </c>
      <c r="P239" s="9">
        <v>13.73</v>
      </c>
      <c r="Q239" s="9">
        <v>1327.4</v>
      </c>
      <c r="R239" s="9">
        <v>869.56</v>
      </c>
      <c r="S239" s="9">
        <v>748.18</v>
      </c>
      <c r="T239" s="9">
        <v>451.04</v>
      </c>
      <c r="U239" s="9">
        <v>656.65</v>
      </c>
      <c r="V239" s="9">
        <v>0</v>
      </c>
      <c r="W239" s="9">
        <v>13.74</v>
      </c>
      <c r="X239" s="9">
        <v>2739.17</v>
      </c>
      <c r="Y239" s="9">
        <v>4066.57</v>
      </c>
      <c r="Z239" s="9">
        <v>2068.7800000000002</v>
      </c>
      <c r="AA239" s="9">
        <v>1806.44</v>
      </c>
      <c r="AB239" s="9">
        <v>832.8</v>
      </c>
      <c r="AC239" s="9">
        <v>856.89</v>
      </c>
      <c r="AD239" s="9">
        <v>3490.8</v>
      </c>
      <c r="AE239" s="9">
        <v>40.17</v>
      </c>
      <c r="AF239" s="9">
        <v>52.63</v>
      </c>
      <c r="AG239" s="9">
        <v>7079.73</v>
      </c>
      <c r="AH239" s="9">
        <v>3536.3</v>
      </c>
      <c r="AI239" s="9">
        <v>1686.58</v>
      </c>
      <c r="AJ239" s="9">
        <v>5222.8900000000003</v>
      </c>
      <c r="AK239" s="9">
        <v>4.57</v>
      </c>
      <c r="AL239" s="9">
        <v>13248.01</v>
      </c>
      <c r="AM239" s="9">
        <v>23836.61</v>
      </c>
      <c r="AN239" s="9">
        <v>9.14</v>
      </c>
      <c r="AO239" s="6" t="str">
        <f>VLOOKUP(A239,ACTCTAZ1580!$A$2:$F$2837,5, FALSE)</f>
        <v>Oakland</v>
      </c>
      <c r="AP239" s="6" t="str">
        <f>VLOOKUP(A239,ACTCTAZ1580!$A$2:$F$2837,6, FALSE)</f>
        <v>North</v>
      </c>
    </row>
    <row r="240" spans="1:42" x14ac:dyDescent="0.25">
      <c r="A240" s="9">
        <v>239</v>
      </c>
      <c r="B240" s="9">
        <v>4</v>
      </c>
      <c r="C240" s="10"/>
      <c r="D240" s="9">
        <v>416</v>
      </c>
      <c r="E240" s="9">
        <v>3483</v>
      </c>
      <c r="F240" s="9">
        <v>5786.72</v>
      </c>
      <c r="G240" s="9">
        <v>11555.42</v>
      </c>
      <c r="H240" s="9">
        <v>17342.14</v>
      </c>
      <c r="I240" s="9">
        <v>21.1</v>
      </c>
      <c r="J240" s="9">
        <v>7.13</v>
      </c>
      <c r="K240" s="9">
        <v>62.1</v>
      </c>
      <c r="L240" s="9">
        <v>99.08</v>
      </c>
      <c r="M240" s="9">
        <v>95.54</v>
      </c>
      <c r="N240" s="9">
        <v>1400.13</v>
      </c>
      <c r="O240" s="9">
        <v>4.87</v>
      </c>
      <c r="P240" s="9">
        <v>26.06</v>
      </c>
      <c r="Q240" s="9">
        <v>1687.78</v>
      </c>
      <c r="R240" s="9">
        <v>1757.89</v>
      </c>
      <c r="S240" s="9">
        <v>241.56</v>
      </c>
      <c r="T240" s="9">
        <v>411.39</v>
      </c>
      <c r="U240" s="9">
        <v>1133.3800000000001</v>
      </c>
      <c r="V240" s="9">
        <v>0</v>
      </c>
      <c r="W240" s="9">
        <v>26.2</v>
      </c>
      <c r="X240" s="9">
        <v>3570.43</v>
      </c>
      <c r="Y240" s="9">
        <v>5258.21</v>
      </c>
      <c r="Z240" s="9">
        <v>2410.84</v>
      </c>
      <c r="AA240" s="9">
        <v>627.51</v>
      </c>
      <c r="AB240" s="9">
        <v>376.48</v>
      </c>
      <c r="AC240" s="9">
        <v>349.35</v>
      </c>
      <c r="AD240" s="9">
        <v>6967.16</v>
      </c>
      <c r="AE240" s="9">
        <v>16.68</v>
      </c>
      <c r="AF240" s="9">
        <v>125.55</v>
      </c>
      <c r="AG240" s="9">
        <v>8462.73</v>
      </c>
      <c r="AH240" s="9">
        <v>1370.02</v>
      </c>
      <c r="AI240" s="9">
        <v>708.53</v>
      </c>
      <c r="AJ240" s="9">
        <v>2078.5500000000002</v>
      </c>
      <c r="AK240" s="9">
        <v>5</v>
      </c>
      <c r="AL240" s="9">
        <v>29184.07</v>
      </c>
      <c r="AM240" s="9">
        <v>38972.36</v>
      </c>
      <c r="AN240" s="9">
        <v>8.3800000000000008</v>
      </c>
      <c r="AO240" s="6" t="str">
        <f>VLOOKUP(A240,ACTCTAZ1580!$A$2:$F$2837,5, FALSE)</f>
        <v>Oakland</v>
      </c>
      <c r="AP240" s="6" t="str">
        <f>VLOOKUP(A240,ACTCTAZ1580!$A$2:$F$2837,6, FALSE)</f>
        <v>North</v>
      </c>
    </row>
    <row r="241" spans="1:42" x14ac:dyDescent="0.25">
      <c r="A241" s="9">
        <v>240</v>
      </c>
      <c r="B241" s="9">
        <v>4</v>
      </c>
      <c r="C241" s="10"/>
      <c r="D241" s="9">
        <v>86</v>
      </c>
      <c r="E241" s="9">
        <v>943</v>
      </c>
      <c r="F241" s="9">
        <v>1617.41</v>
      </c>
      <c r="G241" s="9">
        <v>3547.11</v>
      </c>
      <c r="H241" s="9">
        <v>5164.5200000000004</v>
      </c>
      <c r="I241" s="9">
        <v>19.739999999999998</v>
      </c>
      <c r="J241" s="9">
        <v>6.26</v>
      </c>
      <c r="K241" s="9">
        <v>8</v>
      </c>
      <c r="L241" s="9">
        <v>26.66</v>
      </c>
      <c r="M241" s="9">
        <v>22.24</v>
      </c>
      <c r="N241" s="9">
        <v>394.94</v>
      </c>
      <c r="O241" s="9">
        <v>2.19</v>
      </c>
      <c r="P241" s="9">
        <v>8.3000000000000007</v>
      </c>
      <c r="Q241" s="9">
        <v>462.33</v>
      </c>
      <c r="R241" s="9">
        <v>738.39</v>
      </c>
      <c r="S241" s="9">
        <v>312.77999999999997</v>
      </c>
      <c r="T241" s="9">
        <v>157.13</v>
      </c>
      <c r="U241" s="9">
        <v>352.88</v>
      </c>
      <c r="V241" s="9">
        <v>0</v>
      </c>
      <c r="W241" s="9">
        <v>8.3000000000000007</v>
      </c>
      <c r="X241" s="9">
        <v>1569.47</v>
      </c>
      <c r="Y241" s="9">
        <v>2031.8</v>
      </c>
      <c r="Z241" s="9">
        <v>1208.29</v>
      </c>
      <c r="AA241" s="9">
        <v>64.37</v>
      </c>
      <c r="AB241" s="9">
        <v>85.98</v>
      </c>
      <c r="AC241" s="9">
        <v>82.42</v>
      </c>
      <c r="AD241" s="9">
        <v>1937.72</v>
      </c>
      <c r="AE241" s="9">
        <v>6.06</v>
      </c>
      <c r="AF241" s="9">
        <v>34.700000000000003</v>
      </c>
      <c r="AG241" s="9">
        <v>2211.2399999999998</v>
      </c>
      <c r="AH241" s="9">
        <v>238.83</v>
      </c>
      <c r="AI241" s="9">
        <v>153.04</v>
      </c>
      <c r="AJ241" s="9">
        <v>391.87</v>
      </c>
      <c r="AK241" s="9">
        <v>4.5599999999999996</v>
      </c>
      <c r="AL241" s="9">
        <v>10479.68</v>
      </c>
      <c r="AM241" s="9">
        <v>14991.97</v>
      </c>
      <c r="AN241" s="9">
        <v>11.11</v>
      </c>
      <c r="AO241" s="6" t="str">
        <f>VLOOKUP(A241,ACTCTAZ1580!$A$2:$F$2837,5, FALSE)</f>
        <v>Oakland</v>
      </c>
      <c r="AP241" s="6" t="str">
        <f>VLOOKUP(A241,ACTCTAZ1580!$A$2:$F$2837,6, FALSE)</f>
        <v>North</v>
      </c>
    </row>
    <row r="242" spans="1:42" x14ac:dyDescent="0.25">
      <c r="A242" s="9">
        <v>241</v>
      </c>
      <c r="B242" s="9">
        <v>4</v>
      </c>
      <c r="C242" s="10"/>
      <c r="D242" s="9">
        <v>1260</v>
      </c>
      <c r="E242" s="9">
        <v>2167</v>
      </c>
      <c r="F242" s="9">
        <v>6245.73</v>
      </c>
      <c r="G242" s="9">
        <v>9766.56</v>
      </c>
      <c r="H242" s="9">
        <v>16012.29</v>
      </c>
      <c r="I242" s="9">
        <v>19.88</v>
      </c>
      <c r="J242" s="9">
        <v>6.12</v>
      </c>
      <c r="K242" s="9">
        <v>186.71</v>
      </c>
      <c r="L242" s="9">
        <v>227.07</v>
      </c>
      <c r="M242" s="9">
        <v>252.18</v>
      </c>
      <c r="N242" s="9">
        <v>1235.04</v>
      </c>
      <c r="O242" s="9">
        <v>14.04</v>
      </c>
      <c r="P242" s="9">
        <v>18.93</v>
      </c>
      <c r="Q242" s="9">
        <v>1933.98</v>
      </c>
      <c r="R242" s="9">
        <v>1604.77</v>
      </c>
      <c r="S242" s="9">
        <v>1013.11</v>
      </c>
      <c r="T242" s="9">
        <v>504.48</v>
      </c>
      <c r="U242" s="9">
        <v>1053.02</v>
      </c>
      <c r="V242" s="9">
        <v>0</v>
      </c>
      <c r="W242" s="9">
        <v>19.07</v>
      </c>
      <c r="X242" s="9">
        <v>4194.45</v>
      </c>
      <c r="Y242" s="9">
        <v>6128.43</v>
      </c>
      <c r="Z242" s="9">
        <v>3122.36</v>
      </c>
      <c r="AA242" s="9">
        <v>2035.53</v>
      </c>
      <c r="AB242" s="9">
        <v>1027.7</v>
      </c>
      <c r="AC242" s="9">
        <v>970.67</v>
      </c>
      <c r="AD242" s="9">
        <v>6192.74</v>
      </c>
      <c r="AE242" s="9">
        <v>48.16</v>
      </c>
      <c r="AF242" s="9">
        <v>99.35</v>
      </c>
      <c r="AG242" s="9">
        <v>10374.129999999999</v>
      </c>
      <c r="AH242" s="9">
        <v>4082.05</v>
      </c>
      <c r="AI242" s="9">
        <v>1910.98</v>
      </c>
      <c r="AJ242" s="9">
        <v>5993.03</v>
      </c>
      <c r="AK242" s="9">
        <v>4.76</v>
      </c>
      <c r="AL242" s="9">
        <v>23460.28</v>
      </c>
      <c r="AM242" s="9">
        <v>37983.81</v>
      </c>
      <c r="AN242" s="9">
        <v>10.83</v>
      </c>
      <c r="AO242" s="6" t="str">
        <f>VLOOKUP(A242,ACTCTAZ1580!$A$2:$F$2837,5, FALSE)</f>
        <v>Oakland</v>
      </c>
      <c r="AP242" s="6" t="str">
        <f>VLOOKUP(A242,ACTCTAZ1580!$A$2:$F$2837,6, FALSE)</f>
        <v>North</v>
      </c>
    </row>
    <row r="243" spans="1:42" x14ac:dyDescent="0.25">
      <c r="A243" s="9">
        <v>242</v>
      </c>
      <c r="B243" s="9">
        <v>4</v>
      </c>
      <c r="C243" s="10"/>
      <c r="D243" s="9">
        <v>653</v>
      </c>
      <c r="E243" s="9">
        <v>1049</v>
      </c>
      <c r="F243" s="9">
        <v>3155.22</v>
      </c>
      <c r="G243" s="9">
        <v>5691.69</v>
      </c>
      <c r="H243" s="9">
        <v>8846.91</v>
      </c>
      <c r="I243" s="9">
        <v>20.16</v>
      </c>
      <c r="J243" s="9">
        <v>6.38</v>
      </c>
      <c r="K243" s="9">
        <v>108.78</v>
      </c>
      <c r="L243" s="9">
        <v>124.24</v>
      </c>
      <c r="M243" s="9">
        <v>149.81</v>
      </c>
      <c r="N243" s="9">
        <v>655.5</v>
      </c>
      <c r="O243" s="9">
        <v>14.54</v>
      </c>
      <c r="P243" s="9">
        <v>8.25</v>
      </c>
      <c r="Q243" s="9">
        <v>1061.1300000000001</v>
      </c>
      <c r="R243" s="9">
        <v>702.51</v>
      </c>
      <c r="S243" s="9">
        <v>508.12</v>
      </c>
      <c r="T243" s="9">
        <v>352.18</v>
      </c>
      <c r="U243" s="9">
        <v>592.78</v>
      </c>
      <c r="V243" s="9">
        <v>0</v>
      </c>
      <c r="W243" s="9">
        <v>8.25</v>
      </c>
      <c r="X243" s="9">
        <v>2163.85</v>
      </c>
      <c r="Y243" s="9">
        <v>3224.98</v>
      </c>
      <c r="Z243" s="9">
        <v>1562.82</v>
      </c>
      <c r="AA243" s="9">
        <v>1137.1099999999999</v>
      </c>
      <c r="AB243" s="9">
        <v>551.42999999999995</v>
      </c>
      <c r="AC243" s="9">
        <v>603.91999999999996</v>
      </c>
      <c r="AD243" s="9">
        <v>3468.13</v>
      </c>
      <c r="AE243" s="9">
        <v>48.6</v>
      </c>
      <c r="AF243" s="9">
        <v>33.090000000000003</v>
      </c>
      <c r="AG243" s="9">
        <v>5842.28</v>
      </c>
      <c r="AH243" s="9">
        <v>2341.0700000000002</v>
      </c>
      <c r="AI243" s="9">
        <v>1100.5</v>
      </c>
      <c r="AJ243" s="9">
        <v>3441.56</v>
      </c>
      <c r="AK243" s="9">
        <v>5.27</v>
      </c>
      <c r="AL243" s="9">
        <v>11310.74</v>
      </c>
      <c r="AM243" s="9">
        <v>21137.439999999999</v>
      </c>
      <c r="AN243" s="9">
        <v>10.78</v>
      </c>
      <c r="AO243" s="6" t="str">
        <f>VLOOKUP(A243,ACTCTAZ1580!$A$2:$F$2837,5, FALSE)</f>
        <v>Oakland</v>
      </c>
      <c r="AP243" s="6" t="str">
        <f>VLOOKUP(A243,ACTCTAZ1580!$A$2:$F$2837,6, FALSE)</f>
        <v>North</v>
      </c>
    </row>
    <row r="244" spans="1:42" x14ac:dyDescent="0.25">
      <c r="A244" s="9">
        <v>243</v>
      </c>
      <c r="B244" s="9">
        <v>4</v>
      </c>
      <c r="C244" s="10"/>
      <c r="D244" s="9">
        <v>119</v>
      </c>
      <c r="E244" s="9">
        <v>904</v>
      </c>
      <c r="F244" s="9">
        <v>1611.11</v>
      </c>
      <c r="G244" s="9">
        <v>3713.8</v>
      </c>
      <c r="H244" s="9">
        <v>5324.91</v>
      </c>
      <c r="I244" s="9">
        <v>20.34</v>
      </c>
      <c r="J244" s="9">
        <v>6.59</v>
      </c>
      <c r="K244" s="9">
        <v>21.34</v>
      </c>
      <c r="L244" s="9">
        <v>31.96</v>
      </c>
      <c r="M244" s="9">
        <v>29.41</v>
      </c>
      <c r="N244" s="9">
        <v>378.12</v>
      </c>
      <c r="O244" s="9">
        <v>2.71</v>
      </c>
      <c r="P244" s="9">
        <v>7.5</v>
      </c>
      <c r="Q244" s="9">
        <v>471.05</v>
      </c>
      <c r="R244" s="9">
        <v>580.66</v>
      </c>
      <c r="S244" s="9">
        <v>229.43</v>
      </c>
      <c r="T244" s="9">
        <v>177.99</v>
      </c>
      <c r="U244" s="9">
        <v>345.07</v>
      </c>
      <c r="V244" s="9">
        <v>0</v>
      </c>
      <c r="W244" s="9">
        <v>7.5</v>
      </c>
      <c r="X244" s="9">
        <v>1340.64</v>
      </c>
      <c r="Y244" s="9">
        <v>1811.68</v>
      </c>
      <c r="Z244" s="9">
        <v>988.07</v>
      </c>
      <c r="AA244" s="9">
        <v>181.53</v>
      </c>
      <c r="AB244" s="9">
        <v>117.79</v>
      </c>
      <c r="AC244" s="9">
        <v>116.83</v>
      </c>
      <c r="AD244" s="9">
        <v>2011.68</v>
      </c>
      <c r="AE244" s="9">
        <v>7.72</v>
      </c>
      <c r="AF244" s="9">
        <v>30.15</v>
      </c>
      <c r="AG244" s="9">
        <v>2465.6999999999998</v>
      </c>
      <c r="AH244" s="9">
        <v>423.87</v>
      </c>
      <c r="AI244" s="9">
        <v>230.85</v>
      </c>
      <c r="AJ244" s="9">
        <v>654.72</v>
      </c>
      <c r="AK244" s="9">
        <v>5.5</v>
      </c>
      <c r="AL244" s="9">
        <v>9051</v>
      </c>
      <c r="AM244" s="9">
        <v>13477.05</v>
      </c>
      <c r="AN244" s="9">
        <v>10.01</v>
      </c>
      <c r="AO244" s="6" t="str">
        <f>VLOOKUP(A244,ACTCTAZ1580!$A$2:$F$2837,5, FALSE)</f>
        <v>Oakland</v>
      </c>
      <c r="AP244" s="6" t="str">
        <f>VLOOKUP(A244,ACTCTAZ1580!$A$2:$F$2837,6, FALSE)</f>
        <v>North</v>
      </c>
    </row>
    <row r="245" spans="1:42" x14ac:dyDescent="0.25">
      <c r="A245" s="9">
        <v>244</v>
      </c>
      <c r="B245" s="9">
        <v>4</v>
      </c>
      <c r="C245" s="10"/>
      <c r="D245" s="9">
        <v>15</v>
      </c>
      <c r="E245" s="9">
        <v>1043</v>
      </c>
      <c r="F245" s="9">
        <v>1487.9</v>
      </c>
      <c r="G245" s="9">
        <v>2693.06</v>
      </c>
      <c r="H245" s="9">
        <v>4180.96</v>
      </c>
      <c r="I245" s="9">
        <v>22.51</v>
      </c>
      <c r="J245" s="9">
        <v>8.31</v>
      </c>
      <c r="K245" s="9">
        <v>6.09</v>
      </c>
      <c r="L245" s="9">
        <v>4.0199999999999996</v>
      </c>
      <c r="M245" s="9">
        <v>2.98</v>
      </c>
      <c r="N245" s="9">
        <v>400.82</v>
      </c>
      <c r="O245" s="9">
        <v>0.54</v>
      </c>
      <c r="P245" s="9">
        <v>8.32</v>
      </c>
      <c r="Q245" s="9">
        <v>422.76</v>
      </c>
      <c r="R245" s="9">
        <v>907.08</v>
      </c>
      <c r="S245" s="9">
        <v>0</v>
      </c>
      <c r="T245" s="9">
        <v>34.409999999999997</v>
      </c>
      <c r="U245" s="9">
        <v>297.39999999999998</v>
      </c>
      <c r="V245" s="9">
        <v>0</v>
      </c>
      <c r="W245" s="9">
        <v>8.39</v>
      </c>
      <c r="X245" s="9">
        <v>1247.28</v>
      </c>
      <c r="Y245" s="9">
        <v>1670.04</v>
      </c>
      <c r="Z245" s="9">
        <v>941.49</v>
      </c>
      <c r="AA245" s="9">
        <v>51.55</v>
      </c>
      <c r="AB245" s="9">
        <v>11.3</v>
      </c>
      <c r="AC245" s="9">
        <v>13.49</v>
      </c>
      <c r="AD245" s="9">
        <v>2303.92</v>
      </c>
      <c r="AE245" s="9">
        <v>1.25</v>
      </c>
      <c r="AF245" s="9">
        <v>50.96</v>
      </c>
      <c r="AG245" s="9">
        <v>2432.4699999999998</v>
      </c>
      <c r="AH245" s="9">
        <v>77.59</v>
      </c>
      <c r="AI245" s="9">
        <v>32.82</v>
      </c>
      <c r="AJ245" s="9">
        <v>110.41</v>
      </c>
      <c r="AK245" s="9">
        <v>7.36</v>
      </c>
      <c r="AL245" s="9">
        <v>13475.9</v>
      </c>
      <c r="AM245" s="9">
        <v>15371.81</v>
      </c>
      <c r="AN245" s="9">
        <v>12.92</v>
      </c>
      <c r="AO245" s="6" t="str">
        <f>VLOOKUP(A245,ACTCTAZ1580!$A$2:$F$2837,5, FALSE)</f>
        <v>Oakland</v>
      </c>
      <c r="AP245" s="6" t="str">
        <f>VLOOKUP(A245,ACTCTAZ1580!$A$2:$F$2837,6, FALSE)</f>
        <v>North</v>
      </c>
    </row>
    <row r="246" spans="1:42" x14ac:dyDescent="0.25">
      <c r="A246" s="9">
        <v>245</v>
      </c>
      <c r="B246" s="9">
        <v>4</v>
      </c>
      <c r="C246" s="10"/>
      <c r="D246" s="9">
        <v>767</v>
      </c>
      <c r="E246" s="9">
        <v>1887</v>
      </c>
      <c r="F246" s="9">
        <v>4481.97</v>
      </c>
      <c r="G246" s="9">
        <v>7017.41</v>
      </c>
      <c r="H246" s="9">
        <v>11499.38</v>
      </c>
      <c r="I246" s="9">
        <v>21.37</v>
      </c>
      <c r="J246" s="9">
        <v>7.03</v>
      </c>
      <c r="K246" s="9">
        <v>320.52</v>
      </c>
      <c r="L246" s="9">
        <v>172.61</v>
      </c>
      <c r="M246" s="9">
        <v>140.63999999999999</v>
      </c>
      <c r="N246" s="9">
        <v>839.69</v>
      </c>
      <c r="O246" s="9">
        <v>23.09</v>
      </c>
      <c r="P246" s="9">
        <v>15.5</v>
      </c>
      <c r="Q246" s="9">
        <v>1512.04</v>
      </c>
      <c r="R246" s="9">
        <v>1495.25</v>
      </c>
      <c r="S246" s="9">
        <v>606.49</v>
      </c>
      <c r="T246" s="9">
        <v>392.53</v>
      </c>
      <c r="U246" s="9">
        <v>698.16</v>
      </c>
      <c r="V246" s="9">
        <v>0</v>
      </c>
      <c r="W246" s="9">
        <v>15.57</v>
      </c>
      <c r="X246" s="9">
        <v>3208</v>
      </c>
      <c r="Y246" s="9">
        <v>4720.04</v>
      </c>
      <c r="Z246" s="9">
        <v>2494.27</v>
      </c>
      <c r="AA246" s="9">
        <v>3360.59</v>
      </c>
      <c r="AB246" s="9">
        <v>817.29</v>
      </c>
      <c r="AC246" s="9">
        <v>682.09</v>
      </c>
      <c r="AD246" s="9">
        <v>5230.01</v>
      </c>
      <c r="AE246" s="9">
        <v>80.63</v>
      </c>
      <c r="AF246" s="9">
        <v>77.48</v>
      </c>
      <c r="AG246" s="9">
        <v>10248.09</v>
      </c>
      <c r="AH246" s="9">
        <v>4940.6000000000004</v>
      </c>
      <c r="AI246" s="9">
        <v>1856.53</v>
      </c>
      <c r="AJ246" s="9">
        <v>6797.13</v>
      </c>
      <c r="AK246" s="9">
        <v>8.86</v>
      </c>
      <c r="AL246" s="9">
        <v>22686.04</v>
      </c>
      <c r="AM246" s="9">
        <v>33871</v>
      </c>
      <c r="AN246" s="9">
        <v>12.02</v>
      </c>
      <c r="AO246" s="6" t="str">
        <f>VLOOKUP(A246,ACTCTAZ1580!$A$2:$F$2837,5, FALSE)</f>
        <v>Oakland</v>
      </c>
      <c r="AP246" s="6" t="str">
        <f>VLOOKUP(A246,ACTCTAZ1580!$A$2:$F$2837,6, FALSE)</f>
        <v>North</v>
      </c>
    </row>
    <row r="247" spans="1:42" x14ac:dyDescent="0.25">
      <c r="A247" s="9">
        <v>246</v>
      </c>
      <c r="B247" s="9">
        <v>4</v>
      </c>
      <c r="C247" s="10"/>
      <c r="D247" s="9">
        <v>15</v>
      </c>
      <c r="E247" s="9">
        <v>276</v>
      </c>
      <c r="F247" s="9">
        <v>608.76</v>
      </c>
      <c r="G247" s="9">
        <v>1628.44</v>
      </c>
      <c r="H247" s="9">
        <v>2237.1999999999998</v>
      </c>
      <c r="I247" s="9">
        <v>20.52</v>
      </c>
      <c r="J247" s="9">
        <v>6.4</v>
      </c>
      <c r="K247" s="9">
        <v>6.13</v>
      </c>
      <c r="L247" s="9">
        <v>4.54</v>
      </c>
      <c r="M247" s="9">
        <v>2.63</v>
      </c>
      <c r="N247" s="9">
        <v>239.55</v>
      </c>
      <c r="O247" s="9">
        <v>0.54</v>
      </c>
      <c r="P247" s="9">
        <v>2</v>
      </c>
      <c r="Q247" s="9">
        <v>255.38</v>
      </c>
      <c r="R247" s="9">
        <v>253.89</v>
      </c>
      <c r="S247" s="9">
        <v>240.37</v>
      </c>
      <c r="T247" s="9">
        <v>107.98</v>
      </c>
      <c r="U247" s="9">
        <v>216.75</v>
      </c>
      <c r="V247" s="9">
        <v>0</v>
      </c>
      <c r="W247" s="9">
        <v>1.99</v>
      </c>
      <c r="X247" s="9">
        <v>820.98</v>
      </c>
      <c r="Y247" s="9">
        <v>1076.3599999999999</v>
      </c>
      <c r="Z247" s="9">
        <v>602.23</v>
      </c>
      <c r="AA247" s="9">
        <v>47.95</v>
      </c>
      <c r="AB247" s="9">
        <v>13.13</v>
      </c>
      <c r="AC247" s="9">
        <v>11.23</v>
      </c>
      <c r="AD247" s="9">
        <v>1483.87</v>
      </c>
      <c r="AE247" s="9">
        <v>1.28</v>
      </c>
      <c r="AF247" s="9">
        <v>7.16</v>
      </c>
      <c r="AG247" s="9">
        <v>1564.62</v>
      </c>
      <c r="AH247" s="9">
        <v>73.59</v>
      </c>
      <c r="AI247" s="9">
        <v>35.68</v>
      </c>
      <c r="AJ247" s="9">
        <v>109.27</v>
      </c>
      <c r="AK247" s="9">
        <v>7.28</v>
      </c>
      <c r="AL247" s="9">
        <v>3726.62</v>
      </c>
      <c r="AM247" s="9">
        <v>7430.88</v>
      </c>
      <c r="AN247" s="9">
        <v>13.5</v>
      </c>
      <c r="AO247" s="6" t="str">
        <f>VLOOKUP(A247,ACTCTAZ1580!$A$2:$F$2837,5, FALSE)</f>
        <v>Oakland</v>
      </c>
      <c r="AP247" s="6" t="str">
        <f>VLOOKUP(A247,ACTCTAZ1580!$A$2:$F$2837,6, FALSE)</f>
        <v>North</v>
      </c>
    </row>
    <row r="248" spans="1:42" x14ac:dyDescent="0.25">
      <c r="A248" s="9">
        <v>247</v>
      </c>
      <c r="B248" s="9">
        <v>4</v>
      </c>
      <c r="C248" s="10"/>
      <c r="D248" s="9">
        <v>0</v>
      </c>
      <c r="E248" s="9">
        <v>368</v>
      </c>
      <c r="F248" s="9">
        <v>611.62</v>
      </c>
      <c r="G248" s="9">
        <v>1376.57</v>
      </c>
      <c r="H248" s="9">
        <v>1988.19</v>
      </c>
      <c r="I248" s="9">
        <v>21.32</v>
      </c>
      <c r="J248" s="9">
        <v>6.89</v>
      </c>
      <c r="K248" s="9">
        <v>0.49</v>
      </c>
      <c r="L248" s="9">
        <v>0</v>
      </c>
      <c r="M248" s="9">
        <v>0.15</v>
      </c>
      <c r="N248" s="9">
        <v>235.15</v>
      </c>
      <c r="O248" s="9">
        <v>0.53</v>
      </c>
      <c r="P248" s="9">
        <v>2.52</v>
      </c>
      <c r="Q248" s="9">
        <v>238.85</v>
      </c>
      <c r="R248" s="9">
        <v>271.92</v>
      </c>
      <c r="S248" s="9">
        <v>139.58000000000001</v>
      </c>
      <c r="T248" s="9">
        <v>80.400000000000006</v>
      </c>
      <c r="U248" s="9">
        <v>195.74</v>
      </c>
      <c r="V248" s="9">
        <v>0</v>
      </c>
      <c r="W248" s="9">
        <v>2.52</v>
      </c>
      <c r="X248" s="9">
        <v>690.16</v>
      </c>
      <c r="Y248" s="9">
        <v>929.01</v>
      </c>
      <c r="Z248" s="9">
        <v>491.9</v>
      </c>
      <c r="AA248" s="9">
        <v>6.72</v>
      </c>
      <c r="AB248" s="9">
        <v>0</v>
      </c>
      <c r="AC248" s="9">
        <v>1.98</v>
      </c>
      <c r="AD248" s="9">
        <v>1402.78</v>
      </c>
      <c r="AE248" s="9">
        <v>1.29</v>
      </c>
      <c r="AF248" s="9">
        <v>11.03</v>
      </c>
      <c r="AG248" s="9">
        <v>1423.8</v>
      </c>
      <c r="AH248" s="9">
        <v>9.99</v>
      </c>
      <c r="AI248" s="9">
        <v>0.6</v>
      </c>
      <c r="AJ248" s="9">
        <v>10.59</v>
      </c>
      <c r="AK248" s="9">
        <v>0</v>
      </c>
      <c r="AL248" s="9">
        <v>3997.06</v>
      </c>
      <c r="AM248" s="9">
        <v>6819.65</v>
      </c>
      <c r="AN248" s="9">
        <v>10.86</v>
      </c>
      <c r="AO248" s="6" t="str">
        <f>VLOOKUP(A248,ACTCTAZ1580!$A$2:$F$2837,5, FALSE)</f>
        <v>Oakland</v>
      </c>
      <c r="AP248" s="6" t="str">
        <f>VLOOKUP(A248,ACTCTAZ1580!$A$2:$F$2837,6, FALSE)</f>
        <v>North</v>
      </c>
    </row>
    <row r="249" spans="1:42" x14ac:dyDescent="0.25">
      <c r="A249" s="9">
        <v>248</v>
      </c>
      <c r="B249" s="9">
        <v>4</v>
      </c>
      <c r="C249" s="10"/>
      <c r="D249" s="9">
        <v>683</v>
      </c>
      <c r="E249" s="9">
        <v>957</v>
      </c>
      <c r="F249" s="9">
        <v>3229.11</v>
      </c>
      <c r="G249" s="9">
        <v>4846.6099999999997</v>
      </c>
      <c r="H249" s="9">
        <v>8075.72</v>
      </c>
      <c r="I249" s="9">
        <v>21.52</v>
      </c>
      <c r="J249" s="9">
        <v>6.9</v>
      </c>
      <c r="K249" s="9">
        <v>272.92</v>
      </c>
      <c r="L249" s="9">
        <v>138.28</v>
      </c>
      <c r="M249" s="9">
        <v>120.92</v>
      </c>
      <c r="N249" s="9">
        <v>679.91</v>
      </c>
      <c r="O249" s="9">
        <v>36.450000000000003</v>
      </c>
      <c r="P249" s="9">
        <v>7.87</v>
      </c>
      <c r="Q249" s="9">
        <v>1256.3499999999999</v>
      </c>
      <c r="R249" s="9">
        <v>739.18</v>
      </c>
      <c r="S249" s="9">
        <v>663.63</v>
      </c>
      <c r="T249" s="9">
        <v>324.89999999999998</v>
      </c>
      <c r="U249" s="9">
        <v>579.99</v>
      </c>
      <c r="V249" s="9">
        <v>0</v>
      </c>
      <c r="W249" s="9">
        <v>7.94</v>
      </c>
      <c r="X249" s="9">
        <v>2315.64</v>
      </c>
      <c r="Y249" s="9">
        <v>3572</v>
      </c>
      <c r="Z249" s="9">
        <v>1727.71</v>
      </c>
      <c r="AA249" s="9">
        <v>2914.37</v>
      </c>
      <c r="AB249" s="9">
        <v>688.2</v>
      </c>
      <c r="AC249" s="9">
        <v>601.22</v>
      </c>
      <c r="AD249" s="9">
        <v>4186.87</v>
      </c>
      <c r="AE249" s="9">
        <v>118.57</v>
      </c>
      <c r="AF249" s="9">
        <v>42.21</v>
      </c>
      <c r="AG249" s="9">
        <v>8551.43</v>
      </c>
      <c r="AH249" s="9">
        <v>4322.3500000000004</v>
      </c>
      <c r="AI249" s="9">
        <v>1578.32</v>
      </c>
      <c r="AJ249" s="9">
        <v>5900.67</v>
      </c>
      <c r="AK249" s="9">
        <v>8.64</v>
      </c>
      <c r="AL249" s="9">
        <v>11207.42</v>
      </c>
      <c r="AM249" s="9">
        <v>22538.99</v>
      </c>
      <c r="AN249" s="9">
        <v>11.71</v>
      </c>
      <c r="AO249" s="6" t="str">
        <f>VLOOKUP(A249,ACTCTAZ1580!$A$2:$F$2837,5, FALSE)</f>
        <v>Oakland</v>
      </c>
      <c r="AP249" s="6" t="str">
        <f>VLOOKUP(A249,ACTCTAZ1580!$A$2:$F$2837,6, FALSE)</f>
        <v>North</v>
      </c>
    </row>
    <row r="250" spans="1:42" x14ac:dyDescent="0.25">
      <c r="A250" s="9">
        <v>249</v>
      </c>
      <c r="B250" s="9">
        <v>4</v>
      </c>
      <c r="C250" s="10"/>
      <c r="D250" s="9">
        <v>390</v>
      </c>
      <c r="E250" s="9">
        <v>955</v>
      </c>
      <c r="F250" s="9">
        <v>2343.96</v>
      </c>
      <c r="G250" s="9">
        <v>3521.23</v>
      </c>
      <c r="H250" s="9">
        <v>5865.19</v>
      </c>
      <c r="I250" s="9">
        <v>20.98</v>
      </c>
      <c r="J250" s="9">
        <v>6.98</v>
      </c>
      <c r="K250" s="9">
        <v>167.6</v>
      </c>
      <c r="L250" s="9">
        <v>116.83</v>
      </c>
      <c r="M250" s="9">
        <v>80.14</v>
      </c>
      <c r="N250" s="9">
        <v>411.81</v>
      </c>
      <c r="O250" s="9">
        <v>13.22</v>
      </c>
      <c r="P250" s="9">
        <v>8.59</v>
      </c>
      <c r="Q250" s="9">
        <v>798.2</v>
      </c>
      <c r="R250" s="9">
        <v>814.53</v>
      </c>
      <c r="S250" s="9">
        <v>294.35000000000002</v>
      </c>
      <c r="T250" s="9">
        <v>145.11000000000001</v>
      </c>
      <c r="U250" s="9">
        <v>335.04</v>
      </c>
      <c r="V250" s="9">
        <v>0</v>
      </c>
      <c r="W250" s="9">
        <v>8.66</v>
      </c>
      <c r="X250" s="9">
        <v>1597.69</v>
      </c>
      <c r="Y250" s="9">
        <v>2395.88</v>
      </c>
      <c r="Z250" s="9">
        <v>1253.99</v>
      </c>
      <c r="AA250" s="9">
        <v>1619.03</v>
      </c>
      <c r="AB250" s="9">
        <v>450.96</v>
      </c>
      <c r="AC250" s="9">
        <v>360.64</v>
      </c>
      <c r="AD250" s="9">
        <v>2325.64</v>
      </c>
      <c r="AE250" s="9">
        <v>44.06</v>
      </c>
      <c r="AF250" s="9">
        <v>47.78</v>
      </c>
      <c r="AG250" s="9">
        <v>4848.12</v>
      </c>
      <c r="AH250" s="9">
        <v>2474.71</v>
      </c>
      <c r="AI250" s="9">
        <v>1038.1500000000001</v>
      </c>
      <c r="AJ250" s="9">
        <v>3512.86</v>
      </c>
      <c r="AK250" s="9">
        <v>9.01</v>
      </c>
      <c r="AL250" s="9">
        <v>12009.89</v>
      </c>
      <c r="AM250" s="9">
        <v>16689.060000000001</v>
      </c>
      <c r="AN250" s="9">
        <v>12.58</v>
      </c>
      <c r="AO250" s="6" t="str">
        <f>VLOOKUP(A250,ACTCTAZ1580!$A$2:$F$2837,5, FALSE)</f>
        <v>Oakland</v>
      </c>
      <c r="AP250" s="6" t="str">
        <f>VLOOKUP(A250,ACTCTAZ1580!$A$2:$F$2837,6, FALSE)</f>
        <v>North</v>
      </c>
    </row>
    <row r="251" spans="1:42" x14ac:dyDescent="0.25">
      <c r="A251" s="9">
        <v>250</v>
      </c>
      <c r="B251" s="9">
        <v>4</v>
      </c>
      <c r="C251" s="10"/>
      <c r="D251" s="9">
        <v>4</v>
      </c>
      <c r="E251" s="9">
        <v>812</v>
      </c>
      <c r="F251" s="9">
        <v>1378.88</v>
      </c>
      <c r="G251" s="9">
        <v>3288.95</v>
      </c>
      <c r="H251" s="9">
        <v>4667.83</v>
      </c>
      <c r="I251" s="9">
        <v>23.36</v>
      </c>
      <c r="J251" s="9">
        <v>10</v>
      </c>
      <c r="K251" s="9">
        <v>0.83</v>
      </c>
      <c r="L251" s="9">
        <v>0.24</v>
      </c>
      <c r="M251" s="9">
        <v>0.48</v>
      </c>
      <c r="N251" s="9">
        <v>545.16999999999996</v>
      </c>
      <c r="O251" s="9">
        <v>0.56999999999999995</v>
      </c>
      <c r="P251" s="9">
        <v>5.78</v>
      </c>
      <c r="Q251" s="9">
        <v>553.08000000000004</v>
      </c>
      <c r="R251" s="9">
        <v>648.09</v>
      </c>
      <c r="S251" s="9">
        <v>440.09</v>
      </c>
      <c r="T251" s="9">
        <v>199.38</v>
      </c>
      <c r="U251" s="9">
        <v>480.08</v>
      </c>
      <c r="V251" s="9">
        <v>0</v>
      </c>
      <c r="W251" s="9">
        <v>5.78</v>
      </c>
      <c r="X251" s="9">
        <v>1773.43</v>
      </c>
      <c r="Y251" s="9">
        <v>2326.5100000000002</v>
      </c>
      <c r="Z251" s="9">
        <v>1287.57</v>
      </c>
      <c r="AA251" s="9">
        <v>13.19</v>
      </c>
      <c r="AB251" s="9">
        <v>0.75</v>
      </c>
      <c r="AC251" s="9">
        <v>5.27</v>
      </c>
      <c r="AD251" s="9">
        <v>5536.67</v>
      </c>
      <c r="AE251" s="9">
        <v>3.06</v>
      </c>
      <c r="AF251" s="9">
        <v>34.74</v>
      </c>
      <c r="AG251" s="9">
        <v>5593.69</v>
      </c>
      <c r="AH251" s="9">
        <v>22.27</v>
      </c>
      <c r="AI251" s="9">
        <v>1.86</v>
      </c>
      <c r="AJ251" s="9">
        <v>24.14</v>
      </c>
      <c r="AK251" s="9">
        <v>6.03</v>
      </c>
      <c r="AL251" s="9">
        <v>10193.700000000001</v>
      </c>
      <c r="AM251" s="9">
        <v>22796.67</v>
      </c>
      <c r="AN251" s="9">
        <v>12.55</v>
      </c>
      <c r="AO251" s="6" t="str">
        <f>VLOOKUP(A251,ACTCTAZ1580!$A$2:$F$2837,5, FALSE)</f>
        <v>Oakland</v>
      </c>
      <c r="AP251" s="6" t="str">
        <f>VLOOKUP(A251,ACTCTAZ1580!$A$2:$F$2837,6, FALSE)</f>
        <v>North</v>
      </c>
    </row>
    <row r="252" spans="1:42" x14ac:dyDescent="0.25">
      <c r="A252" s="9">
        <v>251</v>
      </c>
      <c r="B252" s="9">
        <v>4</v>
      </c>
      <c r="C252" s="10"/>
      <c r="D252" s="9">
        <v>68</v>
      </c>
      <c r="E252" s="9">
        <v>89</v>
      </c>
      <c r="F252" s="9">
        <v>272.13</v>
      </c>
      <c r="G252" s="9">
        <v>371.1</v>
      </c>
      <c r="H252" s="9">
        <v>643.23</v>
      </c>
      <c r="I252" s="9">
        <v>22.44</v>
      </c>
      <c r="J252" s="9">
        <v>8.73</v>
      </c>
      <c r="K252" s="9">
        <v>23.98</v>
      </c>
      <c r="L252" s="9">
        <v>22.36</v>
      </c>
      <c r="M252" s="9">
        <v>14.47</v>
      </c>
      <c r="N252" s="9">
        <v>51.02</v>
      </c>
      <c r="O252" s="9">
        <v>3.91</v>
      </c>
      <c r="P252" s="9">
        <v>0.74</v>
      </c>
      <c r="Q252" s="9">
        <v>116.49</v>
      </c>
      <c r="R252" s="9">
        <v>93.08</v>
      </c>
      <c r="S252" s="9">
        <v>47.05</v>
      </c>
      <c r="T252" s="9">
        <v>16.03</v>
      </c>
      <c r="U252" s="9">
        <v>42.25</v>
      </c>
      <c r="V252" s="9">
        <v>0</v>
      </c>
      <c r="W252" s="9">
        <v>0.74</v>
      </c>
      <c r="X252" s="9">
        <v>199.16</v>
      </c>
      <c r="Y252" s="9">
        <v>315.64999999999998</v>
      </c>
      <c r="Z252" s="9">
        <v>156.16</v>
      </c>
      <c r="AA252" s="9">
        <v>245.22</v>
      </c>
      <c r="AB252" s="9">
        <v>145.91</v>
      </c>
      <c r="AC252" s="9">
        <v>97.75</v>
      </c>
      <c r="AD252" s="9">
        <v>444.54</v>
      </c>
      <c r="AE252" s="9">
        <v>19.43</v>
      </c>
      <c r="AF252" s="9">
        <v>4.57</v>
      </c>
      <c r="AG252" s="9">
        <v>957.43</v>
      </c>
      <c r="AH252" s="9">
        <v>508.31</v>
      </c>
      <c r="AI252" s="9">
        <v>187.25</v>
      </c>
      <c r="AJ252" s="9">
        <v>695.56</v>
      </c>
      <c r="AK252" s="9">
        <v>10.23</v>
      </c>
      <c r="AL252" s="9">
        <v>1376.59</v>
      </c>
      <c r="AM252" s="9">
        <v>2400.9</v>
      </c>
      <c r="AN252" s="9">
        <v>15.47</v>
      </c>
      <c r="AO252" s="6" t="str">
        <f>VLOOKUP(A252,ACTCTAZ1580!$A$2:$F$2837,5, FALSE)</f>
        <v>Oakland</v>
      </c>
      <c r="AP252" s="6" t="str">
        <f>VLOOKUP(A252,ACTCTAZ1580!$A$2:$F$2837,6, FALSE)</f>
        <v>North</v>
      </c>
    </row>
    <row r="253" spans="1:42" x14ac:dyDescent="0.25">
      <c r="A253" s="9">
        <v>252</v>
      </c>
      <c r="B253" s="9">
        <v>4</v>
      </c>
      <c r="C253" s="10"/>
      <c r="D253" s="9">
        <v>15</v>
      </c>
      <c r="E253" s="9">
        <v>242</v>
      </c>
      <c r="F253" s="9">
        <v>473.67</v>
      </c>
      <c r="G253" s="9">
        <v>1288.75</v>
      </c>
      <c r="H253" s="9">
        <v>1762.42</v>
      </c>
      <c r="I253" s="9">
        <v>21.32</v>
      </c>
      <c r="J253" s="9">
        <v>8.9</v>
      </c>
      <c r="K253" s="9">
        <v>0.41</v>
      </c>
      <c r="L253" s="9">
        <v>2.69</v>
      </c>
      <c r="M253" s="9">
        <v>1.69</v>
      </c>
      <c r="N253" s="9">
        <v>165.1</v>
      </c>
      <c r="O253" s="9">
        <v>0.54</v>
      </c>
      <c r="P253" s="9">
        <v>2.19</v>
      </c>
      <c r="Q253" s="9">
        <v>172.61</v>
      </c>
      <c r="R253" s="9">
        <v>244.28</v>
      </c>
      <c r="S253" s="9">
        <v>212.04</v>
      </c>
      <c r="T253" s="9">
        <v>71.489999999999995</v>
      </c>
      <c r="U253" s="9">
        <v>158.99</v>
      </c>
      <c r="V253" s="9">
        <v>0</v>
      </c>
      <c r="W253" s="9">
        <v>2.19</v>
      </c>
      <c r="X253" s="9">
        <v>688.99</v>
      </c>
      <c r="Y253" s="9">
        <v>861.61</v>
      </c>
      <c r="Z253" s="9">
        <v>527.80999999999995</v>
      </c>
      <c r="AA253" s="9">
        <v>6.79</v>
      </c>
      <c r="AB253" s="9">
        <v>12.61</v>
      </c>
      <c r="AC253" s="9">
        <v>10.17</v>
      </c>
      <c r="AD253" s="9">
        <v>1412.02</v>
      </c>
      <c r="AE253" s="9">
        <v>2.38</v>
      </c>
      <c r="AF253" s="9">
        <v>10.95</v>
      </c>
      <c r="AG253" s="9">
        <v>1454.92</v>
      </c>
      <c r="AH253" s="9">
        <v>31.95</v>
      </c>
      <c r="AI253" s="9">
        <v>13.2</v>
      </c>
      <c r="AJ253" s="9">
        <v>45.15</v>
      </c>
      <c r="AK253" s="9">
        <v>3.01</v>
      </c>
      <c r="AL253" s="9">
        <v>3728.1</v>
      </c>
      <c r="AM253" s="9">
        <v>8219.15</v>
      </c>
      <c r="AN253" s="9">
        <v>15.41</v>
      </c>
      <c r="AO253" s="6" t="str">
        <f>VLOOKUP(A253,ACTCTAZ1580!$A$2:$F$2837,5, FALSE)</f>
        <v>Oakland</v>
      </c>
      <c r="AP253" s="6" t="str">
        <f>VLOOKUP(A253,ACTCTAZ1580!$A$2:$F$2837,6, FALSE)</f>
        <v>North</v>
      </c>
    </row>
    <row r="254" spans="1:42" x14ac:dyDescent="0.25">
      <c r="A254" s="9">
        <v>253</v>
      </c>
      <c r="B254" s="9">
        <v>4</v>
      </c>
      <c r="C254" s="10"/>
      <c r="D254" s="9">
        <v>0</v>
      </c>
      <c r="E254" s="9">
        <v>164</v>
      </c>
      <c r="F254" s="9">
        <v>185.66</v>
      </c>
      <c r="G254" s="9">
        <v>378.25</v>
      </c>
      <c r="H254" s="9">
        <v>563.91</v>
      </c>
      <c r="I254" s="9">
        <v>23.76</v>
      </c>
      <c r="J254" s="9">
        <v>9.65</v>
      </c>
      <c r="K254" s="9">
        <v>0.24</v>
      </c>
      <c r="L254" s="9">
        <v>0</v>
      </c>
      <c r="M254" s="9">
        <v>7.0000000000000007E-2</v>
      </c>
      <c r="N254" s="9">
        <v>25.53</v>
      </c>
      <c r="O254" s="9">
        <v>0</v>
      </c>
      <c r="P254" s="9">
        <v>1.52</v>
      </c>
      <c r="Q254" s="9">
        <v>27.36</v>
      </c>
      <c r="R254" s="9">
        <v>164.75</v>
      </c>
      <c r="S254" s="9">
        <v>4.93</v>
      </c>
      <c r="T254" s="9">
        <v>0</v>
      </c>
      <c r="U254" s="9">
        <v>19.350000000000001</v>
      </c>
      <c r="V254" s="9">
        <v>0</v>
      </c>
      <c r="W254" s="9">
        <v>1.52</v>
      </c>
      <c r="X254" s="9">
        <v>190.55</v>
      </c>
      <c r="Y254" s="9">
        <v>217.92</v>
      </c>
      <c r="Z254" s="9">
        <v>169.68</v>
      </c>
      <c r="AA254" s="9">
        <v>3.8</v>
      </c>
      <c r="AB254" s="9">
        <v>0</v>
      </c>
      <c r="AC254" s="9">
        <v>0.84</v>
      </c>
      <c r="AD254" s="9">
        <v>258.27999999999997</v>
      </c>
      <c r="AE254" s="9">
        <v>0</v>
      </c>
      <c r="AF254" s="9">
        <v>9.34</v>
      </c>
      <c r="AG254" s="9">
        <v>272.26</v>
      </c>
      <c r="AH254" s="9">
        <v>4.6399999999999997</v>
      </c>
      <c r="AI254" s="9">
        <v>0.1</v>
      </c>
      <c r="AJ254" s="9">
        <v>4.74</v>
      </c>
      <c r="AK254" s="9">
        <v>0</v>
      </c>
      <c r="AL254" s="9">
        <v>2535.79</v>
      </c>
      <c r="AM254" s="9">
        <v>2773.65</v>
      </c>
      <c r="AN254" s="9">
        <v>15.46</v>
      </c>
      <c r="AO254" s="6" t="str">
        <f>VLOOKUP(A254,ACTCTAZ1580!$A$2:$F$2837,5, FALSE)</f>
        <v>Oakland</v>
      </c>
      <c r="AP254" s="6" t="str">
        <f>VLOOKUP(A254,ACTCTAZ1580!$A$2:$F$2837,6, FALSE)</f>
        <v>North</v>
      </c>
    </row>
    <row r="255" spans="1:42" x14ac:dyDescent="0.25">
      <c r="A255" s="9">
        <v>254</v>
      </c>
      <c r="B255" s="9">
        <v>4</v>
      </c>
      <c r="C255" s="10"/>
      <c r="D255" s="9">
        <v>0</v>
      </c>
      <c r="E255" s="9">
        <v>231</v>
      </c>
      <c r="F255" s="9">
        <v>1441.98</v>
      </c>
      <c r="G255" s="9">
        <v>1749.56</v>
      </c>
      <c r="H255" s="9">
        <v>3191.54</v>
      </c>
      <c r="I255" s="9">
        <v>70.13</v>
      </c>
      <c r="J255" s="9">
        <v>50.99</v>
      </c>
      <c r="K255" s="9">
        <v>0.36</v>
      </c>
      <c r="L255" s="9">
        <v>0</v>
      </c>
      <c r="M255" s="9">
        <v>0.1</v>
      </c>
      <c r="N255" s="9">
        <v>118.32</v>
      </c>
      <c r="O255" s="9">
        <v>0</v>
      </c>
      <c r="P255" s="9">
        <v>12.93</v>
      </c>
      <c r="Q255" s="9">
        <v>131.72</v>
      </c>
      <c r="R255" s="9">
        <v>250.89</v>
      </c>
      <c r="S255" s="9">
        <v>13.58</v>
      </c>
      <c r="T255" s="9">
        <v>0</v>
      </c>
      <c r="U255" s="9">
        <v>93.06</v>
      </c>
      <c r="V255" s="9">
        <v>0</v>
      </c>
      <c r="W255" s="9">
        <v>13.28</v>
      </c>
      <c r="X255" s="9">
        <v>370.81</v>
      </c>
      <c r="Y255" s="9">
        <v>502.53</v>
      </c>
      <c r="Z255" s="9">
        <v>264.47000000000003</v>
      </c>
      <c r="AA255" s="9">
        <v>5.8</v>
      </c>
      <c r="AB255" s="9">
        <v>0</v>
      </c>
      <c r="AC255" s="9">
        <v>1.34</v>
      </c>
      <c r="AD255" s="9">
        <v>1351.96</v>
      </c>
      <c r="AE255" s="9">
        <v>0</v>
      </c>
      <c r="AF255" s="9">
        <v>751.21</v>
      </c>
      <c r="AG255" s="9">
        <v>2110.31</v>
      </c>
      <c r="AH255" s="9">
        <v>7.14</v>
      </c>
      <c r="AI255" s="9">
        <v>0.16</v>
      </c>
      <c r="AJ255" s="9">
        <v>7.29</v>
      </c>
      <c r="AK255" s="9">
        <v>0</v>
      </c>
      <c r="AL255" s="9">
        <v>4049.07</v>
      </c>
      <c r="AM255" s="9">
        <v>5999.02</v>
      </c>
      <c r="AN255" s="9">
        <v>17.53</v>
      </c>
      <c r="AO255" s="6" t="str">
        <f>VLOOKUP(A255,ACTCTAZ1580!$A$2:$F$2837,5, FALSE)</f>
        <v>Oakland</v>
      </c>
      <c r="AP255" s="6" t="str">
        <f>VLOOKUP(A255,ACTCTAZ1580!$A$2:$F$2837,6, FALSE)</f>
        <v>North</v>
      </c>
    </row>
    <row r="256" spans="1:42" x14ac:dyDescent="0.25">
      <c r="A256" s="9">
        <v>255</v>
      </c>
      <c r="B256" s="9">
        <v>4</v>
      </c>
      <c r="C256" s="10"/>
      <c r="D256" s="9">
        <v>4520</v>
      </c>
      <c r="E256" s="9">
        <v>771</v>
      </c>
      <c r="F256" s="9">
        <v>11730.65</v>
      </c>
      <c r="G256" s="9">
        <v>8376.9599999999991</v>
      </c>
      <c r="H256" s="9">
        <v>20107.61</v>
      </c>
      <c r="I256" s="9">
        <v>24.46</v>
      </c>
      <c r="J256" s="9">
        <v>9.32</v>
      </c>
      <c r="K256" s="9">
        <v>1274.44</v>
      </c>
      <c r="L256" s="9">
        <v>1225.98</v>
      </c>
      <c r="M256" s="9">
        <v>638.63</v>
      </c>
      <c r="N256" s="9">
        <v>687.61</v>
      </c>
      <c r="O256" s="9">
        <v>166.23</v>
      </c>
      <c r="P256" s="9">
        <v>12.04</v>
      </c>
      <c r="Q256" s="9">
        <v>4004.93</v>
      </c>
      <c r="R256" s="9">
        <v>1345.6</v>
      </c>
      <c r="S256" s="9">
        <v>1015.26</v>
      </c>
      <c r="T256" s="9">
        <v>794.3</v>
      </c>
      <c r="U256" s="9">
        <v>728.72</v>
      </c>
      <c r="V256" s="9">
        <v>0</v>
      </c>
      <c r="W256" s="9">
        <v>12.05</v>
      </c>
      <c r="X256" s="9">
        <v>3895.93</v>
      </c>
      <c r="Y256" s="9">
        <v>7900.86</v>
      </c>
      <c r="Z256" s="9">
        <v>3155.16</v>
      </c>
      <c r="AA256" s="9">
        <v>22080.91</v>
      </c>
      <c r="AB256" s="9">
        <v>10504.54</v>
      </c>
      <c r="AC256" s="9">
        <v>5179.68</v>
      </c>
      <c r="AD256" s="9">
        <v>7344.8</v>
      </c>
      <c r="AE256" s="9">
        <v>1340.8</v>
      </c>
      <c r="AF256" s="9">
        <v>74.63</v>
      </c>
      <c r="AG256" s="9">
        <v>46525.36</v>
      </c>
      <c r="AH256" s="9">
        <v>39105.93</v>
      </c>
      <c r="AI256" s="9">
        <v>10833.63</v>
      </c>
      <c r="AJ256" s="9">
        <v>49939.56</v>
      </c>
      <c r="AK256" s="9">
        <v>11.05</v>
      </c>
      <c r="AL256" s="9">
        <v>21876.99</v>
      </c>
      <c r="AM256" s="9">
        <v>51963.17</v>
      </c>
      <c r="AN256" s="9">
        <v>28.37</v>
      </c>
      <c r="AO256" s="6" t="str">
        <f>VLOOKUP(A256,ACTCTAZ1580!$A$2:$F$2837,5, FALSE)</f>
        <v>Oakland</v>
      </c>
      <c r="AP256" s="6" t="str">
        <f>VLOOKUP(A256,ACTCTAZ1580!$A$2:$F$2837,6, FALSE)</f>
        <v>North</v>
      </c>
    </row>
    <row r="257" spans="1:42" x14ac:dyDescent="0.25">
      <c r="A257" s="9">
        <v>256</v>
      </c>
      <c r="B257" s="9">
        <v>4</v>
      </c>
      <c r="C257" s="10"/>
      <c r="D257" s="9">
        <v>0</v>
      </c>
      <c r="E257" s="9">
        <v>584</v>
      </c>
      <c r="F257" s="9">
        <v>1082.7</v>
      </c>
      <c r="G257" s="9">
        <v>1494.78</v>
      </c>
      <c r="H257" s="9">
        <v>2577.48</v>
      </c>
      <c r="I257" s="9">
        <v>25.16</v>
      </c>
      <c r="J257" s="9">
        <v>11.19</v>
      </c>
      <c r="K257" s="9">
        <v>0.76</v>
      </c>
      <c r="L257" s="9">
        <v>0</v>
      </c>
      <c r="M257" s="9">
        <v>0.22</v>
      </c>
      <c r="N257" s="9">
        <v>263.77999999999997</v>
      </c>
      <c r="O257" s="9">
        <v>148.62</v>
      </c>
      <c r="P257" s="9">
        <v>4.74</v>
      </c>
      <c r="Q257" s="9">
        <v>418.13</v>
      </c>
      <c r="R257" s="9">
        <v>488.83</v>
      </c>
      <c r="S257" s="9">
        <v>59.92</v>
      </c>
      <c r="T257" s="9">
        <v>0</v>
      </c>
      <c r="U257" s="9">
        <v>204.53</v>
      </c>
      <c r="V257" s="9">
        <v>0</v>
      </c>
      <c r="W257" s="9">
        <v>4.8099999999999996</v>
      </c>
      <c r="X257" s="9">
        <v>758.09</v>
      </c>
      <c r="Y257" s="9">
        <v>1176.22</v>
      </c>
      <c r="Z257" s="9">
        <v>548.75</v>
      </c>
      <c r="AA257" s="9">
        <v>11.92</v>
      </c>
      <c r="AB257" s="9">
        <v>0</v>
      </c>
      <c r="AC257" s="9">
        <v>3.13</v>
      </c>
      <c r="AD257" s="9">
        <v>2859.18</v>
      </c>
      <c r="AE257" s="9">
        <v>1287.56</v>
      </c>
      <c r="AF257" s="9">
        <v>42.12</v>
      </c>
      <c r="AG257" s="9">
        <v>4203.91</v>
      </c>
      <c r="AH257" s="9">
        <v>1302.6099999999999</v>
      </c>
      <c r="AI257" s="9">
        <v>193.07</v>
      </c>
      <c r="AJ257" s="9">
        <v>1495.67</v>
      </c>
      <c r="AK257" s="9">
        <v>0</v>
      </c>
      <c r="AL257" s="9">
        <v>8153.26</v>
      </c>
      <c r="AM257" s="9">
        <v>10925.94</v>
      </c>
      <c r="AN257" s="9">
        <v>13.96</v>
      </c>
      <c r="AO257" s="6" t="str">
        <f>VLOOKUP(A257,ACTCTAZ1580!$A$2:$F$2837,5, FALSE)</f>
        <v>Oakland</v>
      </c>
      <c r="AP257" s="6" t="str">
        <f>VLOOKUP(A257,ACTCTAZ1580!$A$2:$F$2837,6, FALSE)</f>
        <v>North</v>
      </c>
    </row>
    <row r="258" spans="1:42" x14ac:dyDescent="0.25">
      <c r="A258" s="9">
        <v>257</v>
      </c>
      <c r="B258" s="9">
        <v>4</v>
      </c>
      <c r="C258" s="10"/>
      <c r="D258" s="9">
        <v>336</v>
      </c>
      <c r="E258" s="9">
        <v>447</v>
      </c>
      <c r="F258" s="9">
        <v>1398.85</v>
      </c>
      <c r="G258" s="9">
        <v>1780.58</v>
      </c>
      <c r="H258" s="9">
        <v>3179.43</v>
      </c>
      <c r="I258" s="9">
        <v>26.25</v>
      </c>
      <c r="J258" s="9">
        <v>11.16</v>
      </c>
      <c r="K258" s="9">
        <v>200.54</v>
      </c>
      <c r="L258" s="9">
        <v>141.74</v>
      </c>
      <c r="M258" s="9">
        <v>71.680000000000007</v>
      </c>
      <c r="N258" s="9">
        <v>153.07</v>
      </c>
      <c r="O258" s="9">
        <v>26.33</v>
      </c>
      <c r="P258" s="9">
        <v>4.59</v>
      </c>
      <c r="Q258" s="9">
        <v>597.95000000000005</v>
      </c>
      <c r="R258" s="9">
        <v>584.27</v>
      </c>
      <c r="S258" s="9">
        <v>207.05</v>
      </c>
      <c r="T258" s="9">
        <v>61.06</v>
      </c>
      <c r="U258" s="9">
        <v>135.38999999999999</v>
      </c>
      <c r="V258" s="9">
        <v>0</v>
      </c>
      <c r="W258" s="9">
        <v>4.59</v>
      </c>
      <c r="X258" s="9">
        <v>992.36</v>
      </c>
      <c r="Y258" s="9">
        <v>1590.31</v>
      </c>
      <c r="Z258" s="9">
        <v>852.38</v>
      </c>
      <c r="AA258" s="9">
        <v>2235.5300000000002</v>
      </c>
      <c r="AB258" s="9">
        <v>1439.29</v>
      </c>
      <c r="AC258" s="9">
        <v>660.21</v>
      </c>
      <c r="AD258" s="9">
        <v>1850.43</v>
      </c>
      <c r="AE258" s="9">
        <v>250.64</v>
      </c>
      <c r="AF258" s="9">
        <v>36.119999999999997</v>
      </c>
      <c r="AG258" s="9">
        <v>6472.23</v>
      </c>
      <c r="AH258" s="9">
        <v>4585.68</v>
      </c>
      <c r="AI258" s="9">
        <v>1436.4</v>
      </c>
      <c r="AJ258" s="9">
        <v>6022.08</v>
      </c>
      <c r="AK258" s="9">
        <v>17.920000000000002</v>
      </c>
      <c r="AL258" s="9">
        <v>9861.4</v>
      </c>
      <c r="AM258" s="9">
        <v>15206.52</v>
      </c>
      <c r="AN258" s="9">
        <v>22.06</v>
      </c>
      <c r="AO258" s="6" t="str">
        <f>VLOOKUP(A258,ACTCTAZ1580!$A$2:$F$2837,5, FALSE)</f>
        <v>Oakland</v>
      </c>
      <c r="AP258" s="6" t="str">
        <f>VLOOKUP(A258,ACTCTAZ1580!$A$2:$F$2837,6, FALSE)</f>
        <v>North</v>
      </c>
    </row>
    <row r="259" spans="1:42" x14ac:dyDescent="0.25">
      <c r="A259" s="9">
        <v>258</v>
      </c>
      <c r="B259" s="9">
        <v>4</v>
      </c>
      <c r="C259" s="10"/>
      <c r="D259" s="9">
        <v>0</v>
      </c>
      <c r="E259" s="9">
        <v>100</v>
      </c>
      <c r="F259" s="9">
        <v>618.14</v>
      </c>
      <c r="G259" s="9">
        <v>737.51</v>
      </c>
      <c r="H259" s="9">
        <v>1355.65</v>
      </c>
      <c r="I259" s="9">
        <v>55.86</v>
      </c>
      <c r="J259" s="9">
        <v>37.840000000000003</v>
      </c>
      <c r="K259" s="9">
        <v>0.15</v>
      </c>
      <c r="L259" s="9">
        <v>0</v>
      </c>
      <c r="M259" s="9">
        <v>0.04</v>
      </c>
      <c r="N259" s="9">
        <v>51.48</v>
      </c>
      <c r="O259" s="9">
        <v>13.12</v>
      </c>
      <c r="P259" s="9">
        <v>5.38</v>
      </c>
      <c r="Q259" s="9">
        <v>70.16</v>
      </c>
      <c r="R259" s="9">
        <v>112.2</v>
      </c>
      <c r="S259" s="9">
        <v>8.4600000000000009</v>
      </c>
      <c r="T259" s="9">
        <v>0</v>
      </c>
      <c r="U259" s="9">
        <v>40.46</v>
      </c>
      <c r="V259" s="9">
        <v>0</v>
      </c>
      <c r="W259" s="9">
        <v>5.49</v>
      </c>
      <c r="X259" s="9">
        <v>166.61</v>
      </c>
      <c r="Y259" s="9">
        <v>236.77</v>
      </c>
      <c r="Z259" s="9">
        <v>120.66</v>
      </c>
      <c r="AA259" s="9">
        <v>2.42</v>
      </c>
      <c r="AB259" s="9">
        <v>0</v>
      </c>
      <c r="AC259" s="9">
        <v>0.57999999999999996</v>
      </c>
      <c r="AD259" s="9">
        <v>644.37</v>
      </c>
      <c r="AE259" s="9">
        <v>149.80000000000001</v>
      </c>
      <c r="AF259" s="9">
        <v>228.8</v>
      </c>
      <c r="AG259" s="9">
        <v>1025.96</v>
      </c>
      <c r="AH259" s="9">
        <v>152.80000000000001</v>
      </c>
      <c r="AI259" s="9">
        <v>19.32</v>
      </c>
      <c r="AJ259" s="9">
        <v>172.12</v>
      </c>
      <c r="AK259" s="9">
        <v>0</v>
      </c>
      <c r="AL259" s="9">
        <v>1943.87</v>
      </c>
      <c r="AM259" s="9">
        <v>2793.82</v>
      </c>
      <c r="AN259" s="9">
        <v>19.440000000000001</v>
      </c>
      <c r="AO259" s="6" t="str">
        <f>VLOOKUP(A259,ACTCTAZ1580!$A$2:$F$2837,5, FALSE)</f>
        <v>Oakland</v>
      </c>
      <c r="AP259" s="6" t="str">
        <f>VLOOKUP(A259,ACTCTAZ1580!$A$2:$F$2837,6, FALSE)</f>
        <v>North</v>
      </c>
    </row>
    <row r="260" spans="1:42" x14ac:dyDescent="0.25">
      <c r="A260" s="9">
        <v>259</v>
      </c>
      <c r="B260" s="9">
        <v>4</v>
      </c>
      <c r="C260" s="10"/>
      <c r="D260" s="9">
        <v>0</v>
      </c>
      <c r="E260" s="9">
        <v>219</v>
      </c>
      <c r="F260" s="9">
        <v>2348.62</v>
      </c>
      <c r="G260" s="9">
        <v>2707.04</v>
      </c>
      <c r="H260" s="9">
        <v>5055.66</v>
      </c>
      <c r="I260" s="9">
        <v>69.650000000000006</v>
      </c>
      <c r="J260" s="9">
        <v>49.93</v>
      </c>
      <c r="K260" s="9">
        <v>0.34</v>
      </c>
      <c r="L260" s="9">
        <v>0</v>
      </c>
      <c r="M260" s="9">
        <v>0.09</v>
      </c>
      <c r="N260" s="9">
        <v>125.93</v>
      </c>
      <c r="O260" s="9">
        <v>13.23</v>
      </c>
      <c r="P260" s="9">
        <v>21.77</v>
      </c>
      <c r="Q260" s="9">
        <v>161.36000000000001</v>
      </c>
      <c r="R260" s="9">
        <v>243.64</v>
      </c>
      <c r="S260" s="9">
        <v>48.86</v>
      </c>
      <c r="T260" s="9">
        <v>7.74</v>
      </c>
      <c r="U260" s="9">
        <v>103.65</v>
      </c>
      <c r="V260" s="9">
        <v>0</v>
      </c>
      <c r="W260" s="9">
        <v>22.22</v>
      </c>
      <c r="X260" s="9">
        <v>426.11</v>
      </c>
      <c r="Y260" s="9">
        <v>587.46</v>
      </c>
      <c r="Z260" s="9">
        <v>300.23</v>
      </c>
      <c r="AA260" s="9">
        <v>6.18</v>
      </c>
      <c r="AB260" s="9">
        <v>0</v>
      </c>
      <c r="AC260" s="9">
        <v>1.41</v>
      </c>
      <c r="AD260" s="9">
        <v>1898.36</v>
      </c>
      <c r="AE260" s="9">
        <v>191.24</v>
      </c>
      <c r="AF260" s="9">
        <v>1177.1400000000001</v>
      </c>
      <c r="AG260" s="9">
        <v>3274.33</v>
      </c>
      <c r="AH260" s="9">
        <v>198.83</v>
      </c>
      <c r="AI260" s="9">
        <v>23.08</v>
      </c>
      <c r="AJ260" s="9">
        <v>221.91</v>
      </c>
      <c r="AK260" s="9">
        <v>0</v>
      </c>
      <c r="AL260" s="9">
        <v>4684.9799999999996</v>
      </c>
      <c r="AM260" s="9">
        <v>8526.14</v>
      </c>
      <c r="AN260" s="9">
        <v>21.39</v>
      </c>
      <c r="AO260" s="6" t="str">
        <f>VLOOKUP(A260,ACTCTAZ1580!$A$2:$F$2837,5, FALSE)</f>
        <v>Oakland</v>
      </c>
      <c r="AP260" s="6" t="str">
        <f>VLOOKUP(A260,ACTCTAZ1580!$A$2:$F$2837,6, FALSE)</f>
        <v>North</v>
      </c>
    </row>
    <row r="261" spans="1:42" x14ac:dyDescent="0.25">
      <c r="A261" s="9">
        <v>260</v>
      </c>
      <c r="B261" s="9">
        <v>4</v>
      </c>
      <c r="C261" s="10"/>
      <c r="D261" s="9">
        <v>0</v>
      </c>
      <c r="E261" s="9">
        <v>160</v>
      </c>
      <c r="F261" s="9">
        <v>620.32000000000005</v>
      </c>
      <c r="G261" s="9">
        <v>821.5</v>
      </c>
      <c r="H261" s="9">
        <v>1441.82</v>
      </c>
      <c r="I261" s="9">
        <v>50.32</v>
      </c>
      <c r="J261" s="9">
        <v>34</v>
      </c>
      <c r="K261" s="9">
        <v>0.25</v>
      </c>
      <c r="L261" s="9">
        <v>0</v>
      </c>
      <c r="M261" s="9">
        <v>0.06</v>
      </c>
      <c r="N261" s="9">
        <v>16.46</v>
      </c>
      <c r="O261" s="9">
        <v>11.69</v>
      </c>
      <c r="P261" s="9">
        <v>5.83</v>
      </c>
      <c r="Q261" s="9">
        <v>34.29</v>
      </c>
      <c r="R261" s="9">
        <v>174.79</v>
      </c>
      <c r="S261" s="9">
        <v>6.15</v>
      </c>
      <c r="T261" s="9">
        <v>2.36</v>
      </c>
      <c r="U261" s="9">
        <v>12.71</v>
      </c>
      <c r="V261" s="9">
        <v>0</v>
      </c>
      <c r="W261" s="9">
        <v>5.93</v>
      </c>
      <c r="X261" s="9">
        <v>201.94</v>
      </c>
      <c r="Y261" s="9">
        <v>236.22</v>
      </c>
      <c r="Z261" s="9">
        <v>183.3</v>
      </c>
      <c r="AA261" s="9">
        <v>4.04</v>
      </c>
      <c r="AB261" s="9">
        <v>0</v>
      </c>
      <c r="AC261" s="9">
        <v>0.8</v>
      </c>
      <c r="AD261" s="9">
        <v>180.18</v>
      </c>
      <c r="AE261" s="9">
        <v>122.13</v>
      </c>
      <c r="AF261" s="9">
        <v>217.94</v>
      </c>
      <c r="AG261" s="9">
        <v>525.1</v>
      </c>
      <c r="AH261" s="9">
        <v>126.97</v>
      </c>
      <c r="AI261" s="9">
        <v>17.27</v>
      </c>
      <c r="AJ261" s="9">
        <v>144.24</v>
      </c>
      <c r="AK261" s="9">
        <v>0</v>
      </c>
      <c r="AL261" s="9">
        <v>2965.01</v>
      </c>
      <c r="AM261" s="9">
        <v>3451.82</v>
      </c>
      <c r="AN261" s="9">
        <v>18.53</v>
      </c>
      <c r="AO261" s="6" t="str">
        <f>VLOOKUP(A261,ACTCTAZ1580!$A$2:$F$2837,5, FALSE)</f>
        <v>Oakland</v>
      </c>
      <c r="AP261" s="6" t="str">
        <f>VLOOKUP(A261,ACTCTAZ1580!$A$2:$F$2837,6, FALSE)</f>
        <v>North</v>
      </c>
    </row>
    <row r="262" spans="1:42" x14ac:dyDescent="0.25">
      <c r="A262" s="9">
        <v>261</v>
      </c>
      <c r="B262" s="9">
        <v>4</v>
      </c>
      <c r="C262" s="10"/>
      <c r="D262" s="9">
        <v>1417</v>
      </c>
      <c r="E262" s="9">
        <v>407</v>
      </c>
      <c r="F262" s="9">
        <v>4247.7700000000004</v>
      </c>
      <c r="G262" s="9">
        <v>3641.23</v>
      </c>
      <c r="H262" s="9">
        <v>7889</v>
      </c>
      <c r="I262" s="9">
        <v>17.03</v>
      </c>
      <c r="J262" s="9">
        <v>5.62</v>
      </c>
      <c r="K262" s="9">
        <v>545.17999999999995</v>
      </c>
      <c r="L262" s="9">
        <v>388.09</v>
      </c>
      <c r="M262" s="9">
        <v>240.07</v>
      </c>
      <c r="N262" s="9">
        <v>479.28</v>
      </c>
      <c r="O262" s="9">
        <v>42.6</v>
      </c>
      <c r="P262" s="9">
        <v>4.78</v>
      </c>
      <c r="Q262" s="9">
        <v>1699.99</v>
      </c>
      <c r="R262" s="9">
        <v>477.21</v>
      </c>
      <c r="S262" s="9">
        <v>448.76</v>
      </c>
      <c r="T262" s="9">
        <v>352.35</v>
      </c>
      <c r="U262" s="9">
        <v>467.04</v>
      </c>
      <c r="V262" s="9">
        <v>0</v>
      </c>
      <c r="W262" s="9">
        <v>4.78</v>
      </c>
      <c r="X262" s="9">
        <v>1750.13</v>
      </c>
      <c r="Y262" s="9">
        <v>3450.12</v>
      </c>
      <c r="Z262" s="9">
        <v>1278.32</v>
      </c>
      <c r="AA262" s="9">
        <v>5603.8</v>
      </c>
      <c r="AB262" s="9">
        <v>1765.93</v>
      </c>
      <c r="AC262" s="9">
        <v>1145.56</v>
      </c>
      <c r="AD262" s="9">
        <v>2923.55</v>
      </c>
      <c r="AE262" s="9">
        <v>186.98</v>
      </c>
      <c r="AF262" s="9">
        <v>21.91</v>
      </c>
      <c r="AG262" s="9">
        <v>11647.73</v>
      </c>
      <c r="AH262" s="9">
        <v>8702.26</v>
      </c>
      <c r="AI262" s="9">
        <v>3399.43</v>
      </c>
      <c r="AJ262" s="9">
        <v>12101.7</v>
      </c>
      <c r="AK262" s="9">
        <v>8.5399999999999991</v>
      </c>
      <c r="AL262" s="9">
        <v>6119.02</v>
      </c>
      <c r="AM262" s="9">
        <v>13335.19</v>
      </c>
      <c r="AN262" s="9">
        <v>15.03</v>
      </c>
      <c r="AO262" s="6" t="str">
        <f>VLOOKUP(A262,ACTCTAZ1580!$A$2:$F$2837,5, FALSE)</f>
        <v>Oakland</v>
      </c>
      <c r="AP262" s="6" t="str">
        <f>VLOOKUP(A262,ACTCTAZ1580!$A$2:$F$2837,6, FALSE)</f>
        <v>North</v>
      </c>
    </row>
    <row r="263" spans="1:42" x14ac:dyDescent="0.25">
      <c r="A263" s="9">
        <v>262</v>
      </c>
      <c r="B263" s="9">
        <v>4</v>
      </c>
      <c r="C263" s="10"/>
      <c r="D263" s="9">
        <v>3621</v>
      </c>
      <c r="E263" s="9">
        <v>1485</v>
      </c>
      <c r="F263" s="9">
        <v>11148.83</v>
      </c>
      <c r="G263" s="9">
        <v>10132.41</v>
      </c>
      <c r="H263" s="9">
        <v>21281.24</v>
      </c>
      <c r="I263" s="9">
        <v>17.09</v>
      </c>
      <c r="J263" s="9">
        <v>5.78</v>
      </c>
      <c r="K263" s="9">
        <v>1072.3499999999999</v>
      </c>
      <c r="L263" s="9">
        <v>715.12</v>
      </c>
      <c r="M263" s="9">
        <v>528.42999999999995</v>
      </c>
      <c r="N263" s="9">
        <v>1393.9</v>
      </c>
      <c r="O263" s="9">
        <v>107.48</v>
      </c>
      <c r="P263" s="9">
        <v>15.06</v>
      </c>
      <c r="Q263" s="9">
        <v>3832.34</v>
      </c>
      <c r="R263" s="9">
        <v>1531.23</v>
      </c>
      <c r="S263" s="9">
        <v>995.49</v>
      </c>
      <c r="T263" s="9">
        <v>897.2</v>
      </c>
      <c r="U263" s="9">
        <v>1285.47</v>
      </c>
      <c r="V263" s="9">
        <v>0</v>
      </c>
      <c r="W263" s="9">
        <v>15.12</v>
      </c>
      <c r="X263" s="9">
        <v>4724.51</v>
      </c>
      <c r="Y263" s="9">
        <v>8556.85</v>
      </c>
      <c r="Z263" s="9">
        <v>3423.91</v>
      </c>
      <c r="AA263" s="9">
        <v>11852.35</v>
      </c>
      <c r="AB263" s="9">
        <v>3536.65</v>
      </c>
      <c r="AC263" s="9">
        <v>2438.27</v>
      </c>
      <c r="AD263" s="9">
        <v>8062.99</v>
      </c>
      <c r="AE263" s="9">
        <v>445.48</v>
      </c>
      <c r="AF263" s="9">
        <v>77.81</v>
      </c>
      <c r="AG263" s="9">
        <v>26413.54</v>
      </c>
      <c r="AH263" s="9">
        <v>18272.75</v>
      </c>
      <c r="AI263" s="9">
        <v>6831.35</v>
      </c>
      <c r="AJ263" s="9">
        <v>25104.1</v>
      </c>
      <c r="AK263" s="9">
        <v>6.93</v>
      </c>
      <c r="AL263" s="9">
        <v>20147.11</v>
      </c>
      <c r="AM263" s="9">
        <v>38413.279999999999</v>
      </c>
      <c r="AN263" s="9">
        <v>13.57</v>
      </c>
      <c r="AO263" s="6" t="str">
        <f>VLOOKUP(A263,ACTCTAZ1580!$A$2:$F$2837,5, FALSE)</f>
        <v>Oakland</v>
      </c>
      <c r="AP263" s="6" t="str">
        <f>VLOOKUP(A263,ACTCTAZ1580!$A$2:$F$2837,6, FALSE)</f>
        <v>North</v>
      </c>
    </row>
    <row r="264" spans="1:42" x14ac:dyDescent="0.25">
      <c r="A264" s="9">
        <v>263</v>
      </c>
      <c r="B264" s="9">
        <v>4</v>
      </c>
      <c r="C264" s="10"/>
      <c r="D264" s="9">
        <v>0</v>
      </c>
      <c r="E264" s="9">
        <v>254</v>
      </c>
      <c r="F264" s="9">
        <v>497.13</v>
      </c>
      <c r="G264" s="9">
        <v>647.59</v>
      </c>
      <c r="H264" s="9">
        <v>1144.72</v>
      </c>
      <c r="I264" s="9">
        <v>17.38</v>
      </c>
      <c r="J264" s="9">
        <v>6.05</v>
      </c>
      <c r="K264" s="9">
        <v>0.26</v>
      </c>
      <c r="L264" s="9">
        <v>0</v>
      </c>
      <c r="M264" s="9">
        <v>0.09</v>
      </c>
      <c r="N264" s="9">
        <v>130.75</v>
      </c>
      <c r="O264" s="9">
        <v>74.7</v>
      </c>
      <c r="P264" s="9">
        <v>1.31</v>
      </c>
      <c r="Q264" s="9">
        <v>207.11</v>
      </c>
      <c r="R264" s="9">
        <v>207.4</v>
      </c>
      <c r="S264" s="9">
        <v>6.79</v>
      </c>
      <c r="T264" s="9">
        <v>37.82</v>
      </c>
      <c r="U264" s="9">
        <v>97.65</v>
      </c>
      <c r="V264" s="9">
        <v>0</v>
      </c>
      <c r="W264" s="9">
        <v>1.31</v>
      </c>
      <c r="X264" s="9">
        <v>350.97</v>
      </c>
      <c r="Y264" s="9">
        <v>558.08000000000004</v>
      </c>
      <c r="Z264" s="9">
        <v>252</v>
      </c>
      <c r="AA264" s="9">
        <v>3.85</v>
      </c>
      <c r="AB264" s="9">
        <v>0</v>
      </c>
      <c r="AC264" s="9">
        <v>0.98</v>
      </c>
      <c r="AD264" s="9">
        <v>786.64</v>
      </c>
      <c r="AE264" s="9">
        <v>297.75</v>
      </c>
      <c r="AF264" s="9">
        <v>4.95</v>
      </c>
      <c r="AG264" s="9">
        <v>1094.17</v>
      </c>
      <c r="AH264" s="9">
        <v>302.58</v>
      </c>
      <c r="AI264" s="9">
        <v>68.7</v>
      </c>
      <c r="AJ264" s="9">
        <v>371.27</v>
      </c>
      <c r="AK264" s="9">
        <v>0</v>
      </c>
      <c r="AL264" s="9">
        <v>2628.01</v>
      </c>
      <c r="AM264" s="9">
        <v>3423.98</v>
      </c>
      <c r="AN264" s="9">
        <v>10.35</v>
      </c>
      <c r="AO264" s="6" t="str">
        <f>VLOOKUP(A264,ACTCTAZ1580!$A$2:$F$2837,5, FALSE)</f>
        <v>Oakland</v>
      </c>
      <c r="AP264" s="6" t="str">
        <f>VLOOKUP(A264,ACTCTAZ1580!$A$2:$F$2837,6, FALSE)</f>
        <v>North</v>
      </c>
    </row>
    <row r="265" spans="1:42" x14ac:dyDescent="0.25">
      <c r="A265" s="9">
        <v>264</v>
      </c>
      <c r="B265" s="9">
        <v>4</v>
      </c>
      <c r="C265" s="10"/>
      <c r="D265" s="9">
        <v>2120</v>
      </c>
      <c r="E265" s="9">
        <v>902</v>
      </c>
      <c r="F265" s="9">
        <v>6840.05</v>
      </c>
      <c r="G265" s="9">
        <v>6218.12</v>
      </c>
      <c r="H265" s="9">
        <v>13058.17</v>
      </c>
      <c r="I265" s="9">
        <v>17.86</v>
      </c>
      <c r="J265" s="9">
        <v>6.21</v>
      </c>
      <c r="K265" s="9">
        <v>940.99</v>
      </c>
      <c r="L265" s="9">
        <v>678.31</v>
      </c>
      <c r="M265" s="9">
        <v>392.69</v>
      </c>
      <c r="N265" s="9">
        <v>805.36</v>
      </c>
      <c r="O265" s="9">
        <v>72.78</v>
      </c>
      <c r="P265" s="9">
        <v>9.83</v>
      </c>
      <c r="Q265" s="9">
        <v>2899.96</v>
      </c>
      <c r="R265" s="9">
        <v>1113.6600000000001</v>
      </c>
      <c r="S265" s="9">
        <v>638.87</v>
      </c>
      <c r="T265" s="9">
        <v>508.86</v>
      </c>
      <c r="U265" s="9">
        <v>765.93</v>
      </c>
      <c r="V265" s="9">
        <v>0</v>
      </c>
      <c r="W265" s="9">
        <v>9.9</v>
      </c>
      <c r="X265" s="9">
        <v>3037.22</v>
      </c>
      <c r="Y265" s="9">
        <v>5937.18</v>
      </c>
      <c r="Z265" s="9">
        <v>2261.38</v>
      </c>
      <c r="AA265" s="9">
        <v>9550.65</v>
      </c>
      <c r="AB265" s="9">
        <v>3019.25</v>
      </c>
      <c r="AC265" s="9">
        <v>1980.14</v>
      </c>
      <c r="AD265" s="9">
        <v>5194.37</v>
      </c>
      <c r="AE265" s="9">
        <v>304.43</v>
      </c>
      <c r="AF265" s="9">
        <v>54.05</v>
      </c>
      <c r="AG265" s="9">
        <v>20102.89</v>
      </c>
      <c r="AH265" s="9">
        <v>14854.47</v>
      </c>
      <c r="AI265" s="9">
        <v>5771.25</v>
      </c>
      <c r="AJ265" s="9">
        <v>20625.72</v>
      </c>
      <c r="AK265" s="9">
        <v>9.73</v>
      </c>
      <c r="AL265" s="9">
        <v>14267.33</v>
      </c>
      <c r="AM265" s="9">
        <v>25466.18</v>
      </c>
      <c r="AN265" s="9">
        <v>15.82</v>
      </c>
      <c r="AO265" s="6" t="str">
        <f>VLOOKUP(A265,ACTCTAZ1580!$A$2:$F$2837,5, FALSE)</f>
        <v>Oakland</v>
      </c>
      <c r="AP265" s="6" t="str">
        <f>VLOOKUP(A265,ACTCTAZ1580!$A$2:$F$2837,6, FALSE)</f>
        <v>North</v>
      </c>
    </row>
    <row r="266" spans="1:42" x14ac:dyDescent="0.25">
      <c r="A266" s="9">
        <v>265</v>
      </c>
      <c r="B266" s="9">
        <v>4</v>
      </c>
      <c r="C266" s="10"/>
      <c r="D266" s="9">
        <v>6497</v>
      </c>
      <c r="E266" s="9">
        <v>455</v>
      </c>
      <c r="F266" s="9">
        <v>17168.04</v>
      </c>
      <c r="G266" s="9">
        <v>12245.12</v>
      </c>
      <c r="H266" s="9">
        <v>29413.16</v>
      </c>
      <c r="I266" s="9">
        <v>18.97</v>
      </c>
      <c r="J266" s="9">
        <v>6.39</v>
      </c>
      <c r="K266" s="9">
        <v>3036.76</v>
      </c>
      <c r="L266" s="9">
        <v>1446</v>
      </c>
      <c r="M266" s="9">
        <v>1122.76</v>
      </c>
      <c r="N266" s="9">
        <v>1565.41</v>
      </c>
      <c r="O266" s="9">
        <v>330.35</v>
      </c>
      <c r="P266" s="9">
        <v>10.66</v>
      </c>
      <c r="Q266" s="9">
        <v>7511.94</v>
      </c>
      <c r="R266" s="9">
        <v>746.13</v>
      </c>
      <c r="S266" s="9">
        <v>1682.3</v>
      </c>
      <c r="T266" s="9">
        <v>1536.34</v>
      </c>
      <c r="U266" s="9">
        <v>1666.04</v>
      </c>
      <c r="V266" s="9">
        <v>0</v>
      </c>
      <c r="W266" s="9">
        <v>10.66</v>
      </c>
      <c r="X266" s="9">
        <v>5641.47</v>
      </c>
      <c r="Y266" s="9">
        <v>13153.41</v>
      </c>
      <c r="Z266" s="9">
        <v>3964.77</v>
      </c>
      <c r="AA266" s="9">
        <v>32854.82</v>
      </c>
      <c r="AB266" s="9">
        <v>8693.6</v>
      </c>
      <c r="AC266" s="9">
        <v>6630.79</v>
      </c>
      <c r="AD266" s="9">
        <v>11940.38</v>
      </c>
      <c r="AE266" s="9">
        <v>1379.9</v>
      </c>
      <c r="AF266" s="9">
        <v>46.46</v>
      </c>
      <c r="AG266" s="9">
        <v>61545.96</v>
      </c>
      <c r="AH266" s="9">
        <v>49559.11</v>
      </c>
      <c r="AI266" s="9">
        <v>16713.509999999998</v>
      </c>
      <c r="AJ266" s="9">
        <v>66272.63</v>
      </c>
      <c r="AK266" s="9">
        <v>10.199999999999999</v>
      </c>
      <c r="AL266" s="9">
        <v>10262.700000000001</v>
      </c>
      <c r="AM266" s="9">
        <v>45171.85</v>
      </c>
      <c r="AN266" s="9">
        <v>22.56</v>
      </c>
      <c r="AO266" s="6" t="str">
        <f>VLOOKUP(A266,ACTCTAZ1580!$A$2:$F$2837,5, FALSE)</f>
        <v>Oakland</v>
      </c>
      <c r="AP266" s="6" t="str">
        <f>VLOOKUP(A266,ACTCTAZ1580!$A$2:$F$2837,6, FALSE)</f>
        <v>North</v>
      </c>
    </row>
    <row r="267" spans="1:42" x14ac:dyDescent="0.25">
      <c r="A267" s="9">
        <v>266</v>
      </c>
      <c r="B267" s="9">
        <v>4</v>
      </c>
      <c r="C267" s="10"/>
      <c r="D267" s="9">
        <v>394</v>
      </c>
      <c r="E267" s="9">
        <v>436</v>
      </c>
      <c r="F267" s="9">
        <v>1622.66</v>
      </c>
      <c r="G267" s="9">
        <v>1993.8</v>
      </c>
      <c r="H267" s="9">
        <v>3616.46</v>
      </c>
      <c r="I267" s="9">
        <v>17.43</v>
      </c>
      <c r="J267" s="9">
        <v>6.49</v>
      </c>
      <c r="K267" s="9">
        <v>189.17</v>
      </c>
      <c r="L267" s="9">
        <v>153.31</v>
      </c>
      <c r="M267" s="9">
        <v>82.67</v>
      </c>
      <c r="N267" s="9">
        <v>241.77</v>
      </c>
      <c r="O267" s="9">
        <v>25.42</v>
      </c>
      <c r="P267" s="9">
        <v>4.0599999999999996</v>
      </c>
      <c r="Q267" s="9">
        <v>696.39</v>
      </c>
      <c r="R267" s="9">
        <v>407.39</v>
      </c>
      <c r="S267" s="9">
        <v>251.03</v>
      </c>
      <c r="T267" s="9">
        <v>100.47</v>
      </c>
      <c r="U267" s="9">
        <v>217.35</v>
      </c>
      <c r="V267" s="9">
        <v>0</v>
      </c>
      <c r="W267" s="9">
        <v>4.0599999999999996</v>
      </c>
      <c r="X267" s="9">
        <v>980.3</v>
      </c>
      <c r="Y267" s="9">
        <v>1676.69</v>
      </c>
      <c r="Z267" s="9">
        <v>758.88</v>
      </c>
      <c r="AA267" s="9">
        <v>1973.33</v>
      </c>
      <c r="AB267" s="9">
        <v>767.2</v>
      </c>
      <c r="AC267" s="9">
        <v>470.35</v>
      </c>
      <c r="AD267" s="9">
        <v>1625.43</v>
      </c>
      <c r="AE267" s="9">
        <v>140.82</v>
      </c>
      <c r="AF267" s="9">
        <v>24.52</v>
      </c>
      <c r="AG267" s="9">
        <v>5001.6400000000003</v>
      </c>
      <c r="AH267" s="9">
        <v>3351.69</v>
      </c>
      <c r="AI267" s="9">
        <v>1275.96</v>
      </c>
      <c r="AJ267" s="9">
        <v>4627.6499999999996</v>
      </c>
      <c r="AK267" s="9">
        <v>11.75</v>
      </c>
      <c r="AL267" s="9">
        <v>5010.88</v>
      </c>
      <c r="AM267" s="9">
        <v>8011.29</v>
      </c>
      <c r="AN267" s="9">
        <v>11.49</v>
      </c>
      <c r="AO267" s="6" t="str">
        <f>VLOOKUP(A267,ACTCTAZ1580!$A$2:$F$2837,5, FALSE)</f>
        <v>Oakland</v>
      </c>
      <c r="AP267" s="6" t="str">
        <f>VLOOKUP(A267,ACTCTAZ1580!$A$2:$F$2837,6, FALSE)</f>
        <v>North</v>
      </c>
    </row>
    <row r="268" spans="1:42" x14ac:dyDescent="0.25">
      <c r="A268" s="9">
        <v>267</v>
      </c>
      <c r="B268" s="9">
        <v>4</v>
      </c>
      <c r="C268" s="10"/>
      <c r="D268" s="9">
        <v>405</v>
      </c>
      <c r="E268" s="9">
        <v>723</v>
      </c>
      <c r="F268" s="9">
        <v>2108.36</v>
      </c>
      <c r="G268" s="9">
        <v>2983.95</v>
      </c>
      <c r="H268" s="9">
        <v>5092.3100000000004</v>
      </c>
      <c r="I268" s="9">
        <v>18.260000000000002</v>
      </c>
      <c r="J268" s="9">
        <v>7.07</v>
      </c>
      <c r="K268" s="9">
        <v>197.92</v>
      </c>
      <c r="L268" s="9">
        <v>158.63</v>
      </c>
      <c r="M268" s="9">
        <v>84.54</v>
      </c>
      <c r="N268" s="9">
        <v>387.18</v>
      </c>
      <c r="O268" s="9">
        <v>20.68</v>
      </c>
      <c r="P268" s="9">
        <v>6.61</v>
      </c>
      <c r="Q268" s="9">
        <v>855.55</v>
      </c>
      <c r="R268" s="9">
        <v>683.79</v>
      </c>
      <c r="S268" s="9">
        <v>323.52</v>
      </c>
      <c r="T268" s="9">
        <v>124.66</v>
      </c>
      <c r="U268" s="9">
        <v>342.59</v>
      </c>
      <c r="V268" s="9">
        <v>0</v>
      </c>
      <c r="W268" s="9">
        <v>6.68</v>
      </c>
      <c r="X268" s="9">
        <v>1481.25</v>
      </c>
      <c r="Y268" s="9">
        <v>2336.81</v>
      </c>
      <c r="Z268" s="9">
        <v>1131.98</v>
      </c>
      <c r="AA268" s="9">
        <v>1947.53</v>
      </c>
      <c r="AB268" s="9">
        <v>813.64</v>
      </c>
      <c r="AC268" s="9">
        <v>471.67</v>
      </c>
      <c r="AD268" s="9">
        <v>2710.48</v>
      </c>
      <c r="AE268" s="9">
        <v>84.03</v>
      </c>
      <c r="AF268" s="9">
        <v>41.04</v>
      </c>
      <c r="AG268" s="9">
        <v>6068.39</v>
      </c>
      <c r="AH268" s="9">
        <v>3316.87</v>
      </c>
      <c r="AI268" s="9">
        <v>1304.23</v>
      </c>
      <c r="AJ268" s="9">
        <v>4621.1099999999997</v>
      </c>
      <c r="AK268" s="9">
        <v>11.41</v>
      </c>
      <c r="AL268" s="9">
        <v>8780.81</v>
      </c>
      <c r="AM268" s="9">
        <v>13204.46</v>
      </c>
      <c r="AN268" s="9">
        <v>12.14</v>
      </c>
      <c r="AO268" s="6" t="str">
        <f>VLOOKUP(A268,ACTCTAZ1580!$A$2:$F$2837,5, FALSE)</f>
        <v>Oakland</v>
      </c>
      <c r="AP268" s="6" t="str">
        <f>VLOOKUP(A268,ACTCTAZ1580!$A$2:$F$2837,6, FALSE)</f>
        <v>North</v>
      </c>
    </row>
    <row r="269" spans="1:42" x14ac:dyDescent="0.25">
      <c r="A269" s="9">
        <v>268</v>
      </c>
      <c r="B269" s="9">
        <v>4</v>
      </c>
      <c r="C269" s="10"/>
      <c r="D269" s="9">
        <v>218</v>
      </c>
      <c r="E269" s="9">
        <v>1330</v>
      </c>
      <c r="F269" s="9">
        <v>2461.94</v>
      </c>
      <c r="G269" s="9">
        <v>4382</v>
      </c>
      <c r="H269" s="9">
        <v>6843.94</v>
      </c>
      <c r="I269" s="9">
        <v>19.43</v>
      </c>
      <c r="J269" s="9">
        <v>8.06</v>
      </c>
      <c r="K269" s="9">
        <v>108.13</v>
      </c>
      <c r="L269" s="9">
        <v>89.32</v>
      </c>
      <c r="M269" s="9">
        <v>48.67</v>
      </c>
      <c r="N269" s="9">
        <v>662.1</v>
      </c>
      <c r="O269" s="9">
        <v>15.48</v>
      </c>
      <c r="P269" s="9">
        <v>10.74</v>
      </c>
      <c r="Q269" s="9">
        <v>934.44</v>
      </c>
      <c r="R269" s="9">
        <v>1339.94</v>
      </c>
      <c r="S269" s="9">
        <v>275.79000000000002</v>
      </c>
      <c r="T269" s="9">
        <v>141.43</v>
      </c>
      <c r="U269" s="9">
        <v>550.02</v>
      </c>
      <c r="V269" s="9">
        <v>0</v>
      </c>
      <c r="W269" s="9">
        <v>10.82</v>
      </c>
      <c r="X269" s="9">
        <v>2318</v>
      </c>
      <c r="Y269" s="9">
        <v>3252.44</v>
      </c>
      <c r="Z269" s="9">
        <v>1757.16</v>
      </c>
      <c r="AA269" s="9">
        <v>1057.74</v>
      </c>
      <c r="AB269" s="9">
        <v>496.02</v>
      </c>
      <c r="AC269" s="9">
        <v>297.76</v>
      </c>
      <c r="AD269" s="9">
        <v>5025.38</v>
      </c>
      <c r="AE269" s="9">
        <v>65.2</v>
      </c>
      <c r="AF269" s="9">
        <v>67.319999999999993</v>
      </c>
      <c r="AG269" s="9">
        <v>7009.41</v>
      </c>
      <c r="AH269" s="9">
        <v>1916.72</v>
      </c>
      <c r="AI269" s="9">
        <v>733.81</v>
      </c>
      <c r="AJ269" s="9">
        <v>2650.53</v>
      </c>
      <c r="AK269" s="9">
        <v>12.16</v>
      </c>
      <c r="AL269" s="9">
        <v>17992.41</v>
      </c>
      <c r="AM269" s="9">
        <v>24320.03</v>
      </c>
      <c r="AN269" s="9">
        <v>13.53</v>
      </c>
      <c r="AO269" s="6" t="str">
        <f>VLOOKUP(A269,ACTCTAZ1580!$A$2:$F$2837,5, FALSE)</f>
        <v>Oakland</v>
      </c>
      <c r="AP269" s="6" t="str">
        <f>VLOOKUP(A269,ACTCTAZ1580!$A$2:$F$2837,6, FALSE)</f>
        <v>North</v>
      </c>
    </row>
    <row r="270" spans="1:42" x14ac:dyDescent="0.25">
      <c r="A270" s="9">
        <v>269</v>
      </c>
      <c r="B270" s="9">
        <v>4</v>
      </c>
      <c r="C270" s="10"/>
      <c r="D270" s="9">
        <v>1076</v>
      </c>
      <c r="E270" s="9">
        <v>1699</v>
      </c>
      <c r="F270" s="9">
        <v>5213.96</v>
      </c>
      <c r="G270" s="9">
        <v>6659.48</v>
      </c>
      <c r="H270" s="9">
        <v>11873.44</v>
      </c>
      <c r="I270" s="9">
        <v>19.329999999999998</v>
      </c>
      <c r="J270" s="9">
        <v>7.9</v>
      </c>
      <c r="K270" s="9">
        <v>613.62</v>
      </c>
      <c r="L270" s="9">
        <v>426.82</v>
      </c>
      <c r="M270" s="9">
        <v>233.86</v>
      </c>
      <c r="N270" s="9">
        <v>877.07</v>
      </c>
      <c r="O270" s="9">
        <v>60.12</v>
      </c>
      <c r="P270" s="9">
        <v>15.74</v>
      </c>
      <c r="Q270" s="9">
        <v>2227.23</v>
      </c>
      <c r="R270" s="9">
        <v>1764.25</v>
      </c>
      <c r="S270" s="9">
        <v>714.36</v>
      </c>
      <c r="T270" s="9">
        <v>259.97000000000003</v>
      </c>
      <c r="U270" s="9">
        <v>759.97</v>
      </c>
      <c r="V270" s="9">
        <v>0</v>
      </c>
      <c r="W270" s="9">
        <v>15.87</v>
      </c>
      <c r="X270" s="9">
        <v>3514.43</v>
      </c>
      <c r="Y270" s="9">
        <v>5741.66</v>
      </c>
      <c r="Z270" s="9">
        <v>2738.58</v>
      </c>
      <c r="AA270" s="9">
        <v>6972.91</v>
      </c>
      <c r="AB270" s="9">
        <v>2464.83</v>
      </c>
      <c r="AC270" s="9">
        <v>1559.94</v>
      </c>
      <c r="AD270" s="9">
        <v>6642.25</v>
      </c>
      <c r="AE270" s="9">
        <v>475.94</v>
      </c>
      <c r="AF270" s="9">
        <v>110.06</v>
      </c>
      <c r="AG270" s="9">
        <v>18225.93</v>
      </c>
      <c r="AH270" s="9">
        <v>11473.62</v>
      </c>
      <c r="AI270" s="9">
        <v>3885.33</v>
      </c>
      <c r="AJ270" s="9">
        <v>15358.95</v>
      </c>
      <c r="AK270" s="9">
        <v>14.27</v>
      </c>
      <c r="AL270" s="9">
        <v>23442.67</v>
      </c>
      <c r="AM270" s="9">
        <v>34496.160000000003</v>
      </c>
      <c r="AN270" s="9">
        <v>13.8</v>
      </c>
      <c r="AO270" s="6" t="str">
        <f>VLOOKUP(A270,ACTCTAZ1580!$A$2:$F$2837,5, FALSE)</f>
        <v>Oakland</v>
      </c>
      <c r="AP270" s="6" t="str">
        <f>VLOOKUP(A270,ACTCTAZ1580!$A$2:$F$2837,6, FALSE)</f>
        <v>North</v>
      </c>
    </row>
    <row r="271" spans="1:42" x14ac:dyDescent="0.25">
      <c r="A271" s="9">
        <v>270</v>
      </c>
      <c r="B271" s="9">
        <v>4</v>
      </c>
      <c r="C271" s="10"/>
      <c r="D271" s="9">
        <v>1026</v>
      </c>
      <c r="E271" s="9">
        <v>198</v>
      </c>
      <c r="F271" s="9">
        <v>3088.04</v>
      </c>
      <c r="G271" s="9">
        <v>2453.7600000000002</v>
      </c>
      <c r="H271" s="9">
        <v>5541.8</v>
      </c>
      <c r="I271" s="9">
        <v>19.96</v>
      </c>
      <c r="J271" s="9">
        <v>6.01</v>
      </c>
      <c r="K271" s="9">
        <v>466.51</v>
      </c>
      <c r="L271" s="9">
        <v>352.33</v>
      </c>
      <c r="M271" s="9">
        <v>218.97</v>
      </c>
      <c r="N271" s="9">
        <v>273.23</v>
      </c>
      <c r="O271" s="9">
        <v>28.26</v>
      </c>
      <c r="P271" s="9">
        <v>3.11</v>
      </c>
      <c r="Q271" s="9">
        <v>1342.41</v>
      </c>
      <c r="R271" s="9">
        <v>343.12</v>
      </c>
      <c r="S271" s="9">
        <v>312.2</v>
      </c>
      <c r="T271" s="9">
        <v>266</v>
      </c>
      <c r="U271" s="9">
        <v>273.14</v>
      </c>
      <c r="V271" s="9">
        <v>0</v>
      </c>
      <c r="W271" s="9">
        <v>3.11</v>
      </c>
      <c r="X271" s="9">
        <v>1197.58</v>
      </c>
      <c r="Y271" s="9">
        <v>2539.9899999999998</v>
      </c>
      <c r="Z271" s="9">
        <v>921.33</v>
      </c>
      <c r="AA271" s="9">
        <v>4622.6099999999997</v>
      </c>
      <c r="AB271" s="9">
        <v>1469.4</v>
      </c>
      <c r="AC271" s="9">
        <v>1075.8699999999999</v>
      </c>
      <c r="AD271" s="9">
        <v>1695.85</v>
      </c>
      <c r="AE271" s="9">
        <v>116.41</v>
      </c>
      <c r="AF271" s="9">
        <v>14.44</v>
      </c>
      <c r="AG271" s="9">
        <v>8994.57</v>
      </c>
      <c r="AH271" s="9">
        <v>7284.29</v>
      </c>
      <c r="AI271" s="9">
        <v>2970.7</v>
      </c>
      <c r="AJ271" s="9">
        <v>10254.99</v>
      </c>
      <c r="AK271" s="9">
        <v>10</v>
      </c>
      <c r="AL271" s="9">
        <v>4744.88</v>
      </c>
      <c r="AM271" s="9">
        <v>10443.129999999999</v>
      </c>
      <c r="AN271" s="9">
        <v>23.96</v>
      </c>
      <c r="AO271" s="6" t="str">
        <f>VLOOKUP(A271,ACTCTAZ1580!$A$2:$F$2837,5, FALSE)</f>
        <v>Oakland</v>
      </c>
      <c r="AP271" s="6" t="str">
        <f>VLOOKUP(A271,ACTCTAZ1580!$A$2:$F$2837,6, FALSE)</f>
        <v>North</v>
      </c>
    </row>
    <row r="272" spans="1:42" x14ac:dyDescent="0.25">
      <c r="A272" s="9">
        <v>271</v>
      </c>
      <c r="B272" s="9">
        <v>4</v>
      </c>
      <c r="C272" s="10"/>
      <c r="D272" s="9">
        <v>321</v>
      </c>
      <c r="E272" s="9">
        <v>532</v>
      </c>
      <c r="F272" s="9">
        <v>1520.65</v>
      </c>
      <c r="G272" s="9">
        <v>1895.48</v>
      </c>
      <c r="H272" s="9">
        <v>3416.13</v>
      </c>
      <c r="I272" s="9">
        <v>19.88</v>
      </c>
      <c r="J272" s="9">
        <v>6.54</v>
      </c>
      <c r="K272" s="9">
        <v>149.57</v>
      </c>
      <c r="L272" s="9">
        <v>109.52</v>
      </c>
      <c r="M272" s="9">
        <v>70.099999999999994</v>
      </c>
      <c r="N272" s="9">
        <v>111.61</v>
      </c>
      <c r="O272" s="9">
        <v>9.5</v>
      </c>
      <c r="P272" s="9">
        <v>5.78</v>
      </c>
      <c r="Q272" s="9">
        <v>456.08</v>
      </c>
      <c r="R272" s="9">
        <v>459.98</v>
      </c>
      <c r="S272" s="9">
        <v>129.99</v>
      </c>
      <c r="T272" s="9">
        <v>95.28</v>
      </c>
      <c r="U272" s="9">
        <v>110.8</v>
      </c>
      <c r="V272" s="9">
        <v>0</v>
      </c>
      <c r="W272" s="9">
        <v>5.78</v>
      </c>
      <c r="X272" s="9">
        <v>801.83</v>
      </c>
      <c r="Y272" s="9">
        <v>1257.9100000000001</v>
      </c>
      <c r="Z272" s="9">
        <v>685.24</v>
      </c>
      <c r="AA272" s="9">
        <v>1446.93</v>
      </c>
      <c r="AB272" s="9">
        <v>444.7</v>
      </c>
      <c r="AC272" s="9">
        <v>345.97</v>
      </c>
      <c r="AD272" s="9">
        <v>697.99</v>
      </c>
      <c r="AE272" s="9">
        <v>36.75</v>
      </c>
      <c r="AF272" s="9">
        <v>27.39</v>
      </c>
      <c r="AG272" s="9">
        <v>2999.73</v>
      </c>
      <c r="AH272" s="9">
        <v>2274.36</v>
      </c>
      <c r="AI272" s="9">
        <v>943.08</v>
      </c>
      <c r="AJ272" s="9">
        <v>3217.43</v>
      </c>
      <c r="AK272" s="9">
        <v>10.02</v>
      </c>
      <c r="AL272" s="9">
        <v>6526.09</v>
      </c>
      <c r="AM272" s="9">
        <v>8694.2999999999993</v>
      </c>
      <c r="AN272" s="9">
        <v>12.27</v>
      </c>
      <c r="AO272" s="6" t="str">
        <f>VLOOKUP(A272,ACTCTAZ1580!$A$2:$F$2837,5, FALSE)</f>
        <v>Oakland</v>
      </c>
      <c r="AP272" s="6" t="str">
        <f>VLOOKUP(A272,ACTCTAZ1580!$A$2:$F$2837,6, FALSE)</f>
        <v>North</v>
      </c>
    </row>
    <row r="273" spans="1:42" x14ac:dyDescent="0.25">
      <c r="A273" s="9">
        <v>272</v>
      </c>
      <c r="B273" s="9">
        <v>4</v>
      </c>
      <c r="C273" s="10"/>
      <c r="D273" s="9">
        <v>273</v>
      </c>
      <c r="E273" s="9">
        <v>154</v>
      </c>
      <c r="F273" s="9">
        <v>968.03</v>
      </c>
      <c r="G273" s="9">
        <v>945.07</v>
      </c>
      <c r="H273" s="9">
        <v>1913.1</v>
      </c>
      <c r="I273" s="9">
        <v>19.02</v>
      </c>
      <c r="J273" s="9">
        <v>5.82</v>
      </c>
      <c r="K273" s="9">
        <v>122.47</v>
      </c>
      <c r="L273" s="9">
        <v>107.4</v>
      </c>
      <c r="M273" s="9">
        <v>66</v>
      </c>
      <c r="N273" s="9">
        <v>86.14</v>
      </c>
      <c r="O273" s="9">
        <v>10.17</v>
      </c>
      <c r="P273" s="9">
        <v>1.84</v>
      </c>
      <c r="Q273" s="9">
        <v>394.03</v>
      </c>
      <c r="R273" s="9">
        <v>173.48</v>
      </c>
      <c r="S273" s="9">
        <v>104.15</v>
      </c>
      <c r="T273" s="9">
        <v>78.459999999999994</v>
      </c>
      <c r="U273" s="9">
        <v>86.81</v>
      </c>
      <c r="V273" s="9">
        <v>0</v>
      </c>
      <c r="W273" s="9">
        <v>1.84</v>
      </c>
      <c r="X273" s="9">
        <v>444.74</v>
      </c>
      <c r="Y273" s="9">
        <v>838.77</v>
      </c>
      <c r="Z273" s="9">
        <v>356.09</v>
      </c>
      <c r="AA273" s="9">
        <v>1104.8</v>
      </c>
      <c r="AB273" s="9">
        <v>400.25</v>
      </c>
      <c r="AC273" s="9">
        <v>304.33999999999997</v>
      </c>
      <c r="AD273" s="9">
        <v>488.13</v>
      </c>
      <c r="AE273" s="9">
        <v>38.14</v>
      </c>
      <c r="AF273" s="9">
        <v>7.87</v>
      </c>
      <c r="AG273" s="9">
        <v>2343.54</v>
      </c>
      <c r="AH273" s="9">
        <v>1847.53</v>
      </c>
      <c r="AI273" s="9">
        <v>837.41</v>
      </c>
      <c r="AJ273" s="9">
        <v>2684.94</v>
      </c>
      <c r="AK273" s="9">
        <v>9.83</v>
      </c>
      <c r="AL273" s="9">
        <v>2363.2199999999998</v>
      </c>
      <c r="AM273" s="9">
        <v>4066.86</v>
      </c>
      <c r="AN273" s="9">
        <v>15.35</v>
      </c>
      <c r="AO273" s="6" t="str">
        <f>VLOOKUP(A273,ACTCTAZ1580!$A$2:$F$2837,5, FALSE)</f>
        <v>Oakland</v>
      </c>
      <c r="AP273" s="6" t="str">
        <f>VLOOKUP(A273,ACTCTAZ1580!$A$2:$F$2837,6, FALSE)</f>
        <v>North</v>
      </c>
    </row>
    <row r="274" spans="1:42" x14ac:dyDescent="0.25">
      <c r="A274" s="9">
        <v>273</v>
      </c>
      <c r="B274" s="9">
        <v>4</v>
      </c>
      <c r="C274" s="10"/>
      <c r="D274" s="9">
        <v>1032</v>
      </c>
      <c r="E274" s="9">
        <v>304</v>
      </c>
      <c r="F274" s="9">
        <v>3341.76</v>
      </c>
      <c r="G274" s="9">
        <v>3364.37</v>
      </c>
      <c r="H274" s="9">
        <v>6706.13</v>
      </c>
      <c r="I274" s="9">
        <v>18.91</v>
      </c>
      <c r="J274" s="9">
        <v>5.62</v>
      </c>
      <c r="K274" s="9">
        <v>410.38</v>
      </c>
      <c r="L274" s="9">
        <v>304.26</v>
      </c>
      <c r="M274" s="9">
        <v>201.94</v>
      </c>
      <c r="N274" s="9">
        <v>367.25</v>
      </c>
      <c r="O274" s="9">
        <v>27.39</v>
      </c>
      <c r="P274" s="9">
        <v>4.25</v>
      </c>
      <c r="Q274" s="9">
        <v>1315.48</v>
      </c>
      <c r="R274" s="9">
        <v>353.2</v>
      </c>
      <c r="S274" s="9">
        <v>510.56</v>
      </c>
      <c r="T274" s="9">
        <v>341.41</v>
      </c>
      <c r="U274" s="9">
        <v>386.93</v>
      </c>
      <c r="V274" s="9">
        <v>0</v>
      </c>
      <c r="W274" s="9">
        <v>4.26</v>
      </c>
      <c r="X274" s="9">
        <v>1596.36</v>
      </c>
      <c r="Y274" s="9">
        <v>2911.84</v>
      </c>
      <c r="Z274" s="9">
        <v>1205.17</v>
      </c>
      <c r="AA274" s="9">
        <v>4217.59</v>
      </c>
      <c r="AB274" s="9">
        <v>1285.3800000000001</v>
      </c>
      <c r="AC274" s="9">
        <v>977.6</v>
      </c>
      <c r="AD274" s="9">
        <v>2243.52</v>
      </c>
      <c r="AE274" s="9">
        <v>109.51</v>
      </c>
      <c r="AF274" s="9">
        <v>16.39</v>
      </c>
      <c r="AG274" s="9">
        <v>8849.98</v>
      </c>
      <c r="AH274" s="9">
        <v>6590.07</v>
      </c>
      <c r="AI274" s="9">
        <v>2639.37</v>
      </c>
      <c r="AJ274" s="9">
        <v>9229.44</v>
      </c>
      <c r="AK274" s="9">
        <v>8.94</v>
      </c>
      <c r="AL274" s="9">
        <v>4929.66</v>
      </c>
      <c r="AM274" s="9">
        <v>12693.92</v>
      </c>
      <c r="AN274" s="9">
        <v>16.22</v>
      </c>
      <c r="AO274" s="6" t="str">
        <f>VLOOKUP(A274,ACTCTAZ1580!$A$2:$F$2837,5, FALSE)</f>
        <v>Oakland</v>
      </c>
      <c r="AP274" s="6" t="str">
        <f>VLOOKUP(A274,ACTCTAZ1580!$A$2:$F$2837,6, FALSE)</f>
        <v>North</v>
      </c>
    </row>
    <row r="275" spans="1:42" x14ac:dyDescent="0.25">
      <c r="A275" s="9">
        <v>274</v>
      </c>
      <c r="B275" s="9">
        <v>4</v>
      </c>
      <c r="C275" s="10"/>
      <c r="D275" s="9">
        <v>543</v>
      </c>
      <c r="E275" s="9">
        <v>876</v>
      </c>
      <c r="F275" s="9">
        <v>2878.86</v>
      </c>
      <c r="G275" s="9">
        <v>18325.66</v>
      </c>
      <c r="H275" s="9">
        <v>21204.52</v>
      </c>
      <c r="I275" s="9">
        <v>16.64</v>
      </c>
      <c r="J275" s="9">
        <v>4.67</v>
      </c>
      <c r="K275" s="9">
        <v>233.44</v>
      </c>
      <c r="L275" s="9">
        <v>194.98</v>
      </c>
      <c r="M275" s="9">
        <v>122.69</v>
      </c>
      <c r="N275" s="9">
        <v>593.26</v>
      </c>
      <c r="O275" s="9">
        <v>14.47</v>
      </c>
      <c r="P275" s="9">
        <v>6.71</v>
      </c>
      <c r="Q275" s="9">
        <v>1165.54</v>
      </c>
      <c r="R275" s="9">
        <v>778.4</v>
      </c>
      <c r="S275" s="9">
        <v>479.52</v>
      </c>
      <c r="T275" s="9">
        <v>266.63</v>
      </c>
      <c r="U275" s="9">
        <v>515.35</v>
      </c>
      <c r="V275" s="9">
        <v>7433.97</v>
      </c>
      <c r="W275" s="9">
        <v>6.72</v>
      </c>
      <c r="X275" s="9">
        <v>9480.59</v>
      </c>
      <c r="Y275" s="9">
        <v>10646.14</v>
      </c>
      <c r="Z275" s="9">
        <v>8958.5300000000007</v>
      </c>
      <c r="AA275" s="9">
        <v>2137.65</v>
      </c>
      <c r="AB275" s="9">
        <v>707.95</v>
      </c>
      <c r="AC275" s="9">
        <v>529.97</v>
      </c>
      <c r="AD275" s="9">
        <v>3259.64</v>
      </c>
      <c r="AE275" s="9">
        <v>56.7</v>
      </c>
      <c r="AF275" s="9">
        <v>33.31</v>
      </c>
      <c r="AG275" s="9">
        <v>6725.22</v>
      </c>
      <c r="AH275" s="9">
        <v>3432.27</v>
      </c>
      <c r="AI275" s="9">
        <v>1558.91</v>
      </c>
      <c r="AJ275" s="9">
        <v>4991.17</v>
      </c>
      <c r="AK275" s="9">
        <v>9.19</v>
      </c>
      <c r="AL275" s="9">
        <v>10772.79</v>
      </c>
      <c r="AM275" s="9">
        <v>48432.86</v>
      </c>
      <c r="AN275" s="9">
        <v>12.3</v>
      </c>
      <c r="AO275" s="6" t="str">
        <f>VLOOKUP(A275,ACTCTAZ1580!$A$2:$F$2837,5, FALSE)</f>
        <v>Oakland</v>
      </c>
      <c r="AP275" s="6" t="str">
        <f>VLOOKUP(A275,ACTCTAZ1580!$A$2:$F$2837,6, FALSE)</f>
        <v>North</v>
      </c>
    </row>
    <row r="276" spans="1:42" x14ac:dyDescent="0.25">
      <c r="A276" s="9">
        <v>275</v>
      </c>
      <c r="B276" s="9">
        <v>4</v>
      </c>
      <c r="C276" s="10"/>
      <c r="D276" s="9">
        <v>251</v>
      </c>
      <c r="E276" s="9">
        <v>45</v>
      </c>
      <c r="F276" s="9">
        <v>772.75</v>
      </c>
      <c r="G276" s="9">
        <v>648.48</v>
      </c>
      <c r="H276" s="9">
        <v>1421.23</v>
      </c>
      <c r="I276" s="9">
        <v>17.850000000000001</v>
      </c>
      <c r="J276" s="9">
        <v>4.6900000000000004</v>
      </c>
      <c r="K276" s="9">
        <v>101.16</v>
      </c>
      <c r="L276" s="9">
        <v>85.55</v>
      </c>
      <c r="M276" s="9">
        <v>57.17</v>
      </c>
      <c r="N276" s="9">
        <v>79.91</v>
      </c>
      <c r="O276" s="9">
        <v>8.16</v>
      </c>
      <c r="P276" s="9">
        <v>0.57999999999999996</v>
      </c>
      <c r="Q276" s="9">
        <v>332.53</v>
      </c>
      <c r="R276" s="9">
        <v>76.760000000000005</v>
      </c>
      <c r="S276" s="9">
        <v>88.77</v>
      </c>
      <c r="T276" s="9">
        <v>73.28</v>
      </c>
      <c r="U276" s="9">
        <v>77.8</v>
      </c>
      <c r="V276" s="9">
        <v>0</v>
      </c>
      <c r="W276" s="9">
        <v>0.57999999999999996</v>
      </c>
      <c r="X276" s="9">
        <v>317.2</v>
      </c>
      <c r="Y276" s="9">
        <v>649.72</v>
      </c>
      <c r="Z276" s="9">
        <v>238.82</v>
      </c>
      <c r="AA276" s="9">
        <v>865.41</v>
      </c>
      <c r="AB276" s="9">
        <v>306.10000000000002</v>
      </c>
      <c r="AC276" s="9">
        <v>233.93</v>
      </c>
      <c r="AD276" s="9">
        <v>391.35</v>
      </c>
      <c r="AE276" s="9">
        <v>27.14</v>
      </c>
      <c r="AF276" s="9">
        <v>1.58</v>
      </c>
      <c r="AG276" s="9">
        <v>1825.51</v>
      </c>
      <c r="AH276" s="9">
        <v>1432.58</v>
      </c>
      <c r="AI276" s="9">
        <v>693.9</v>
      </c>
      <c r="AJ276" s="9">
        <v>2126.48</v>
      </c>
      <c r="AK276" s="9">
        <v>8.4700000000000006</v>
      </c>
      <c r="AL276" s="9">
        <v>948.37</v>
      </c>
      <c r="AM276" s="9">
        <v>2186.29</v>
      </c>
      <c r="AN276" s="9">
        <v>21.07</v>
      </c>
      <c r="AO276" s="6" t="str">
        <f>VLOOKUP(A276,ACTCTAZ1580!$A$2:$F$2837,5, FALSE)</f>
        <v>Oakland</v>
      </c>
      <c r="AP276" s="6" t="str">
        <f>VLOOKUP(A276,ACTCTAZ1580!$A$2:$F$2837,6, FALSE)</f>
        <v>North</v>
      </c>
    </row>
    <row r="277" spans="1:42" x14ac:dyDescent="0.25">
      <c r="A277" s="9">
        <v>276</v>
      </c>
      <c r="B277" s="9">
        <v>4</v>
      </c>
      <c r="C277" s="10"/>
      <c r="D277" s="9">
        <v>559</v>
      </c>
      <c r="E277" s="9">
        <v>1426</v>
      </c>
      <c r="F277" s="9">
        <v>3631.22</v>
      </c>
      <c r="G277" s="9">
        <v>5109.0200000000004</v>
      </c>
      <c r="H277" s="9">
        <v>8740.24</v>
      </c>
      <c r="I277" s="9">
        <v>19.739999999999998</v>
      </c>
      <c r="J277" s="9">
        <v>6.8</v>
      </c>
      <c r="K277" s="9">
        <v>210.73</v>
      </c>
      <c r="L277" s="9">
        <v>181.29</v>
      </c>
      <c r="M277" s="9">
        <v>117.36</v>
      </c>
      <c r="N277" s="9">
        <v>689.69</v>
      </c>
      <c r="O277" s="9">
        <v>14.8</v>
      </c>
      <c r="P277" s="9">
        <v>12.44</v>
      </c>
      <c r="Q277" s="9">
        <v>1226.32</v>
      </c>
      <c r="R277" s="9">
        <v>1133.6199999999999</v>
      </c>
      <c r="S277" s="9">
        <v>368.43</v>
      </c>
      <c r="T277" s="9">
        <v>166</v>
      </c>
      <c r="U277" s="9">
        <v>564.21</v>
      </c>
      <c r="V277" s="9">
        <v>0</v>
      </c>
      <c r="W277" s="9">
        <v>12.58</v>
      </c>
      <c r="X277" s="9">
        <v>2244.84</v>
      </c>
      <c r="Y277" s="9">
        <v>3471.16</v>
      </c>
      <c r="Z277" s="9">
        <v>1668.05</v>
      </c>
      <c r="AA277" s="9">
        <v>2071.06</v>
      </c>
      <c r="AB277" s="9">
        <v>670.45</v>
      </c>
      <c r="AC277" s="9">
        <v>499.47</v>
      </c>
      <c r="AD277" s="9">
        <v>3644.7</v>
      </c>
      <c r="AE277" s="9">
        <v>54.2</v>
      </c>
      <c r="AF277" s="9">
        <v>78.430000000000007</v>
      </c>
      <c r="AG277" s="9">
        <v>7018.31</v>
      </c>
      <c r="AH277" s="9">
        <v>3295.18</v>
      </c>
      <c r="AI277" s="9">
        <v>1452.06</v>
      </c>
      <c r="AJ277" s="9">
        <v>4747.2299999999996</v>
      </c>
      <c r="AK277" s="9">
        <v>8.49</v>
      </c>
      <c r="AL277" s="9">
        <v>15979.1</v>
      </c>
      <c r="AM277" s="9">
        <v>21777.15</v>
      </c>
      <c r="AN277" s="9">
        <v>11.21</v>
      </c>
      <c r="AO277" s="6" t="str">
        <f>VLOOKUP(A277,ACTCTAZ1580!$A$2:$F$2837,5, FALSE)</f>
        <v>Oakland</v>
      </c>
      <c r="AP277" s="6" t="str">
        <f>VLOOKUP(A277,ACTCTAZ1580!$A$2:$F$2837,6, FALSE)</f>
        <v>North</v>
      </c>
    </row>
    <row r="278" spans="1:42" x14ac:dyDescent="0.25">
      <c r="A278" s="9">
        <v>277</v>
      </c>
      <c r="B278" s="9">
        <v>4</v>
      </c>
      <c r="C278" s="10"/>
      <c r="D278" s="9">
        <v>1072</v>
      </c>
      <c r="E278" s="9">
        <v>1028</v>
      </c>
      <c r="F278" s="9">
        <v>4400.33</v>
      </c>
      <c r="G278" s="9">
        <v>5266.29</v>
      </c>
      <c r="H278" s="9">
        <v>9666.6200000000008</v>
      </c>
      <c r="I278" s="9">
        <v>18.47</v>
      </c>
      <c r="J278" s="9">
        <v>5.67</v>
      </c>
      <c r="K278" s="9">
        <v>357.89</v>
      </c>
      <c r="L278" s="9">
        <v>287.52</v>
      </c>
      <c r="M278" s="9">
        <v>204.7</v>
      </c>
      <c r="N278" s="9">
        <v>636.27</v>
      </c>
      <c r="O278" s="9">
        <v>26.06</v>
      </c>
      <c r="P278" s="9">
        <v>9.74</v>
      </c>
      <c r="Q278" s="9">
        <v>1522.19</v>
      </c>
      <c r="R278" s="9">
        <v>782.26</v>
      </c>
      <c r="S278" s="9">
        <v>684.67</v>
      </c>
      <c r="T278" s="9">
        <v>306.11</v>
      </c>
      <c r="U278" s="9">
        <v>548.01</v>
      </c>
      <c r="V278" s="9">
        <v>0</v>
      </c>
      <c r="W278" s="9">
        <v>9.8000000000000007</v>
      </c>
      <c r="X278" s="9">
        <v>2330.85</v>
      </c>
      <c r="Y278" s="9">
        <v>3853.04</v>
      </c>
      <c r="Z278" s="9">
        <v>1773.04</v>
      </c>
      <c r="AA278" s="9">
        <v>3628.46</v>
      </c>
      <c r="AB278" s="9">
        <v>1086.46</v>
      </c>
      <c r="AC278" s="9">
        <v>830.52</v>
      </c>
      <c r="AD278" s="9">
        <v>3235.21</v>
      </c>
      <c r="AE278" s="9">
        <v>90.84</v>
      </c>
      <c r="AF278" s="9">
        <v>53.87</v>
      </c>
      <c r="AG278" s="9">
        <v>8925.3700000000008</v>
      </c>
      <c r="AH278" s="9">
        <v>5636.29</v>
      </c>
      <c r="AI278" s="9">
        <v>2431.16</v>
      </c>
      <c r="AJ278" s="9">
        <v>8067.45</v>
      </c>
      <c r="AK278" s="9">
        <v>7.53</v>
      </c>
      <c r="AL278" s="9">
        <v>10799.57</v>
      </c>
      <c r="AM278" s="9">
        <v>18892.52</v>
      </c>
      <c r="AN278" s="9">
        <v>10.51</v>
      </c>
      <c r="AO278" s="6" t="str">
        <f>VLOOKUP(A278,ACTCTAZ1580!$A$2:$F$2837,5, FALSE)</f>
        <v>Oakland</v>
      </c>
      <c r="AP278" s="6" t="str">
        <f>VLOOKUP(A278,ACTCTAZ1580!$A$2:$F$2837,6, FALSE)</f>
        <v>North</v>
      </c>
    </row>
    <row r="279" spans="1:42" x14ac:dyDescent="0.25">
      <c r="A279" s="9">
        <v>278</v>
      </c>
      <c r="B279" s="9">
        <v>4</v>
      </c>
      <c r="C279" s="10"/>
      <c r="D279" s="9">
        <v>0</v>
      </c>
      <c r="E279" s="9">
        <v>562</v>
      </c>
      <c r="F279" s="9">
        <v>759.9</v>
      </c>
      <c r="G279" s="9">
        <v>1683.39</v>
      </c>
      <c r="H279" s="9">
        <v>2443.29</v>
      </c>
      <c r="I279" s="9">
        <v>22.67</v>
      </c>
      <c r="J279" s="9">
        <v>8.01</v>
      </c>
      <c r="K279" s="9">
        <v>0.59</v>
      </c>
      <c r="L279" s="9">
        <v>0</v>
      </c>
      <c r="M279" s="9">
        <v>0.2</v>
      </c>
      <c r="N279" s="9">
        <v>274.64</v>
      </c>
      <c r="O279" s="9">
        <v>25.6</v>
      </c>
      <c r="P279" s="9">
        <v>3.04</v>
      </c>
      <c r="Q279" s="9">
        <v>304.07</v>
      </c>
      <c r="R279" s="9">
        <v>552.41999999999996</v>
      </c>
      <c r="S279" s="9">
        <v>0</v>
      </c>
      <c r="T279" s="9">
        <v>77.099999999999994</v>
      </c>
      <c r="U279" s="9">
        <v>211.6</v>
      </c>
      <c r="V279" s="9">
        <v>0</v>
      </c>
      <c r="W279" s="9">
        <v>3.04</v>
      </c>
      <c r="X279" s="9">
        <v>844.17</v>
      </c>
      <c r="Y279" s="9">
        <v>1148.24</v>
      </c>
      <c r="Z279" s="9">
        <v>629.52</v>
      </c>
      <c r="AA279" s="9">
        <v>9.42</v>
      </c>
      <c r="AB279" s="9">
        <v>0</v>
      </c>
      <c r="AC279" s="9">
        <v>2.67</v>
      </c>
      <c r="AD279" s="9">
        <v>1717.1</v>
      </c>
      <c r="AE279" s="9">
        <v>98.15</v>
      </c>
      <c r="AF279" s="9">
        <v>12.78</v>
      </c>
      <c r="AG279" s="9">
        <v>1840.12</v>
      </c>
      <c r="AH279" s="9">
        <v>110.24</v>
      </c>
      <c r="AI279" s="9">
        <v>23.35</v>
      </c>
      <c r="AJ279" s="9">
        <v>133.59</v>
      </c>
      <c r="AK279" s="9">
        <v>0</v>
      </c>
      <c r="AL279" s="9">
        <v>7959.8</v>
      </c>
      <c r="AM279" s="9">
        <v>9714.93</v>
      </c>
      <c r="AN279" s="9">
        <v>14.16</v>
      </c>
      <c r="AO279" s="6" t="str">
        <f>VLOOKUP(A279,ACTCTAZ1580!$A$2:$F$2837,5, FALSE)</f>
        <v>Oakland</v>
      </c>
      <c r="AP279" s="6" t="str">
        <f>VLOOKUP(A279,ACTCTAZ1580!$A$2:$F$2837,6, FALSE)</f>
        <v>North</v>
      </c>
    </row>
    <row r="280" spans="1:42" x14ac:dyDescent="0.25">
      <c r="A280" s="9">
        <v>279</v>
      </c>
      <c r="B280" s="9">
        <v>4</v>
      </c>
      <c r="C280" s="10"/>
      <c r="D280" s="9">
        <v>1720</v>
      </c>
      <c r="E280" s="9">
        <v>1473</v>
      </c>
      <c r="F280" s="9">
        <v>6966.45</v>
      </c>
      <c r="G280" s="9">
        <v>8898.9</v>
      </c>
      <c r="H280" s="9">
        <v>15865.35</v>
      </c>
      <c r="I280" s="9">
        <v>19.89</v>
      </c>
      <c r="J280" s="9">
        <v>5.58</v>
      </c>
      <c r="K280" s="9">
        <v>616.91</v>
      </c>
      <c r="L280" s="9">
        <v>571.07000000000005</v>
      </c>
      <c r="M280" s="9">
        <v>457.52</v>
      </c>
      <c r="N280" s="9">
        <v>1062.22</v>
      </c>
      <c r="O280" s="9">
        <v>62.83</v>
      </c>
      <c r="P280" s="9">
        <v>13.25</v>
      </c>
      <c r="Q280" s="9">
        <v>2783.8</v>
      </c>
      <c r="R280" s="9">
        <v>1233.9000000000001</v>
      </c>
      <c r="S280" s="9">
        <v>1384.77</v>
      </c>
      <c r="T280" s="9">
        <v>686.71</v>
      </c>
      <c r="U280" s="9">
        <v>922.47</v>
      </c>
      <c r="V280" s="9">
        <v>0</v>
      </c>
      <c r="W280" s="9">
        <v>13.33</v>
      </c>
      <c r="X280" s="9">
        <v>4241.1899999999996</v>
      </c>
      <c r="Y280" s="9">
        <v>7024.99</v>
      </c>
      <c r="Z280" s="9">
        <v>3305.38</v>
      </c>
      <c r="AA280" s="9">
        <v>5934.24</v>
      </c>
      <c r="AB280" s="9">
        <v>2070.65</v>
      </c>
      <c r="AC280" s="9">
        <v>1886.75</v>
      </c>
      <c r="AD280" s="9">
        <v>5581.4</v>
      </c>
      <c r="AE280" s="9">
        <v>232.71</v>
      </c>
      <c r="AF280" s="9">
        <v>56.31</v>
      </c>
      <c r="AG280" s="9">
        <v>15762.05</v>
      </c>
      <c r="AH280" s="9">
        <v>10124.34</v>
      </c>
      <c r="AI280" s="9">
        <v>4578.2299999999996</v>
      </c>
      <c r="AJ280" s="9">
        <v>14702.57</v>
      </c>
      <c r="AK280" s="9">
        <v>8.5500000000000007</v>
      </c>
      <c r="AL280" s="9">
        <v>17467.73</v>
      </c>
      <c r="AM280" s="9">
        <v>35249.360000000001</v>
      </c>
      <c r="AN280" s="9">
        <v>11.86</v>
      </c>
      <c r="AO280" s="6" t="str">
        <f>VLOOKUP(A280,ACTCTAZ1580!$A$2:$F$2837,5, FALSE)</f>
        <v>Oakland</v>
      </c>
      <c r="AP280" s="6" t="str">
        <f>VLOOKUP(A280,ACTCTAZ1580!$A$2:$F$2837,6, FALSE)</f>
        <v>North</v>
      </c>
    </row>
    <row r="281" spans="1:42" x14ac:dyDescent="0.25">
      <c r="A281" s="9">
        <v>280</v>
      </c>
      <c r="B281" s="9">
        <v>4</v>
      </c>
      <c r="C281" s="10"/>
      <c r="D281" s="9">
        <v>205</v>
      </c>
      <c r="E281" s="9">
        <v>3894</v>
      </c>
      <c r="F281" s="9">
        <v>6278.66</v>
      </c>
      <c r="G281" s="9">
        <v>11845.58</v>
      </c>
      <c r="H281" s="9">
        <v>18124.240000000002</v>
      </c>
      <c r="I281" s="9">
        <v>21.8</v>
      </c>
      <c r="J281" s="9">
        <v>7.69</v>
      </c>
      <c r="K281" s="9">
        <v>73.069999999999993</v>
      </c>
      <c r="L281" s="9">
        <v>67.89</v>
      </c>
      <c r="M281" s="9">
        <v>58.1</v>
      </c>
      <c r="N281" s="9">
        <v>1681.01</v>
      </c>
      <c r="O281" s="9">
        <v>6.07</v>
      </c>
      <c r="P281" s="9">
        <v>30.1</v>
      </c>
      <c r="Q281" s="9">
        <v>1916.24</v>
      </c>
      <c r="R281" s="9">
        <v>2246.7800000000002</v>
      </c>
      <c r="S281" s="9">
        <v>0</v>
      </c>
      <c r="T281" s="9">
        <v>217.7</v>
      </c>
      <c r="U281" s="9">
        <v>1318.03</v>
      </c>
      <c r="V281" s="9">
        <v>0</v>
      </c>
      <c r="W281" s="9">
        <v>30.37</v>
      </c>
      <c r="X281" s="9">
        <v>3812.89</v>
      </c>
      <c r="Y281" s="9">
        <v>5729.13</v>
      </c>
      <c r="Z281" s="9">
        <v>2464.48</v>
      </c>
      <c r="AA281" s="9">
        <v>638.29</v>
      </c>
      <c r="AB281" s="9">
        <v>241.62</v>
      </c>
      <c r="AC281" s="9">
        <v>226.66</v>
      </c>
      <c r="AD281" s="9">
        <v>8480.25</v>
      </c>
      <c r="AE281" s="9">
        <v>21.91</v>
      </c>
      <c r="AF281" s="9">
        <v>180.74</v>
      </c>
      <c r="AG281" s="9">
        <v>9789.48</v>
      </c>
      <c r="AH281" s="9">
        <v>1128.48</v>
      </c>
      <c r="AI281" s="9">
        <v>548.29</v>
      </c>
      <c r="AJ281" s="9">
        <v>1676.77</v>
      </c>
      <c r="AK281" s="9">
        <v>8.18</v>
      </c>
      <c r="AL281" s="9">
        <v>35614</v>
      </c>
      <c r="AM281" s="9">
        <v>43041.71</v>
      </c>
      <c r="AN281" s="9">
        <v>9.15</v>
      </c>
      <c r="AO281" s="6" t="str">
        <f>VLOOKUP(A281,ACTCTAZ1580!$A$2:$F$2837,5, FALSE)</f>
        <v>Oakland</v>
      </c>
      <c r="AP281" s="6" t="str">
        <f>VLOOKUP(A281,ACTCTAZ1580!$A$2:$F$2837,6, FALSE)</f>
        <v>North</v>
      </c>
    </row>
    <row r="282" spans="1:42" x14ac:dyDescent="0.25">
      <c r="A282" s="9">
        <v>281</v>
      </c>
      <c r="B282" s="9">
        <v>4</v>
      </c>
      <c r="C282" s="10"/>
      <c r="D282" s="9">
        <v>2779</v>
      </c>
      <c r="E282" s="9">
        <v>489</v>
      </c>
      <c r="F282" s="9">
        <v>8916.27</v>
      </c>
      <c r="G282" s="9">
        <v>7156.38</v>
      </c>
      <c r="H282" s="9">
        <v>16072.65</v>
      </c>
      <c r="I282" s="9">
        <v>18.66</v>
      </c>
      <c r="J282" s="9">
        <v>5.41</v>
      </c>
      <c r="K282" s="9">
        <v>1488.58</v>
      </c>
      <c r="L282" s="9">
        <v>935.98</v>
      </c>
      <c r="M282" s="9">
        <v>688.96</v>
      </c>
      <c r="N282" s="9">
        <v>933.54</v>
      </c>
      <c r="O282" s="9">
        <v>97.12</v>
      </c>
      <c r="P282" s="9">
        <v>7.18</v>
      </c>
      <c r="Q282" s="9">
        <v>4151.3500000000004</v>
      </c>
      <c r="R282" s="9">
        <v>715.38</v>
      </c>
      <c r="S282" s="9">
        <v>985.97</v>
      </c>
      <c r="T282" s="9">
        <v>859.54</v>
      </c>
      <c r="U282" s="9">
        <v>936.32</v>
      </c>
      <c r="V282" s="9">
        <v>0</v>
      </c>
      <c r="W282" s="9">
        <v>7.18</v>
      </c>
      <c r="X282" s="9">
        <v>3504.39</v>
      </c>
      <c r="Y282" s="9">
        <v>7655.74</v>
      </c>
      <c r="Z282" s="9">
        <v>2560.9</v>
      </c>
      <c r="AA282" s="9">
        <v>14754.03</v>
      </c>
      <c r="AB282" s="9">
        <v>4175.33</v>
      </c>
      <c r="AC282" s="9">
        <v>3242.19</v>
      </c>
      <c r="AD282" s="9">
        <v>5572.57</v>
      </c>
      <c r="AE282" s="9">
        <v>378.9</v>
      </c>
      <c r="AF282" s="9">
        <v>25.78</v>
      </c>
      <c r="AG282" s="9">
        <v>28148.799999999999</v>
      </c>
      <c r="AH282" s="9">
        <v>22550.45</v>
      </c>
      <c r="AI282" s="9">
        <v>8982.19</v>
      </c>
      <c r="AJ282" s="9">
        <v>31532.63</v>
      </c>
      <c r="AK282" s="9">
        <v>11.35</v>
      </c>
      <c r="AL282" s="9">
        <v>8512.0400000000009</v>
      </c>
      <c r="AM282" s="9">
        <v>24187.47</v>
      </c>
      <c r="AN282" s="9">
        <v>17.41</v>
      </c>
      <c r="AO282" s="6" t="str">
        <f>VLOOKUP(A282,ACTCTAZ1580!$A$2:$F$2837,5, FALSE)</f>
        <v>Oakland</v>
      </c>
      <c r="AP282" s="6" t="str">
        <f>VLOOKUP(A282,ACTCTAZ1580!$A$2:$F$2837,6, FALSE)</f>
        <v>North</v>
      </c>
    </row>
    <row r="283" spans="1:42" x14ac:dyDescent="0.25">
      <c r="A283" s="9">
        <v>282</v>
      </c>
      <c r="B283" s="9">
        <v>4</v>
      </c>
      <c r="C283" s="10"/>
      <c r="D283" s="9">
        <v>2933</v>
      </c>
      <c r="E283" s="9">
        <v>386</v>
      </c>
      <c r="F283" s="9">
        <v>9155.5</v>
      </c>
      <c r="G283" s="9">
        <v>6572.11</v>
      </c>
      <c r="H283" s="9">
        <v>15727.61</v>
      </c>
      <c r="I283" s="9">
        <v>19.73</v>
      </c>
      <c r="J283" s="9">
        <v>5.75</v>
      </c>
      <c r="K283" s="9">
        <v>1714.67</v>
      </c>
      <c r="L283" s="9">
        <v>1066.33</v>
      </c>
      <c r="M283" s="9">
        <v>758.36</v>
      </c>
      <c r="N283" s="9">
        <v>872.79</v>
      </c>
      <c r="O283" s="9">
        <v>126.56</v>
      </c>
      <c r="P283" s="9">
        <v>6.55</v>
      </c>
      <c r="Q283" s="9">
        <v>4545.26</v>
      </c>
      <c r="R283" s="9">
        <v>601.91999999999996</v>
      </c>
      <c r="S283" s="9">
        <v>935.02</v>
      </c>
      <c r="T283" s="9">
        <v>854.48</v>
      </c>
      <c r="U283" s="9">
        <v>886.12</v>
      </c>
      <c r="V283" s="9">
        <v>0</v>
      </c>
      <c r="W283" s="9">
        <v>6.55</v>
      </c>
      <c r="X283" s="9">
        <v>3284.09</v>
      </c>
      <c r="Y283" s="9">
        <v>7829.35</v>
      </c>
      <c r="Z283" s="9">
        <v>2391.42</v>
      </c>
      <c r="AA283" s="9">
        <v>17375.490000000002</v>
      </c>
      <c r="AB283" s="9">
        <v>4945.42</v>
      </c>
      <c r="AC283" s="9">
        <v>3792.87</v>
      </c>
      <c r="AD283" s="9">
        <v>5559.31</v>
      </c>
      <c r="AE283" s="9">
        <v>492.57</v>
      </c>
      <c r="AF283" s="9">
        <v>25.09</v>
      </c>
      <c r="AG283" s="9">
        <v>32190.77</v>
      </c>
      <c r="AH283" s="9">
        <v>26606.37</v>
      </c>
      <c r="AI283" s="9">
        <v>10314.049999999999</v>
      </c>
      <c r="AJ283" s="9">
        <v>36920.42</v>
      </c>
      <c r="AK283" s="9">
        <v>12.59</v>
      </c>
      <c r="AL283" s="9">
        <v>7199.18</v>
      </c>
      <c r="AM283" s="9">
        <v>23382.7</v>
      </c>
      <c r="AN283" s="9">
        <v>18.649999999999999</v>
      </c>
      <c r="AO283" s="6" t="str">
        <f>VLOOKUP(A283,ACTCTAZ1580!$A$2:$F$2837,5, FALSE)</f>
        <v>Oakland</v>
      </c>
      <c r="AP283" s="6" t="str">
        <f>VLOOKUP(A283,ACTCTAZ1580!$A$2:$F$2837,6, FALSE)</f>
        <v>North</v>
      </c>
    </row>
    <row r="284" spans="1:42" x14ac:dyDescent="0.25">
      <c r="A284" s="9">
        <v>283</v>
      </c>
      <c r="B284" s="9">
        <v>4</v>
      </c>
      <c r="C284" s="10"/>
      <c r="D284" s="9">
        <v>1655</v>
      </c>
      <c r="E284" s="9">
        <v>96</v>
      </c>
      <c r="F284" s="9">
        <v>5213.18</v>
      </c>
      <c r="G284" s="9">
        <v>3151.84</v>
      </c>
      <c r="H284" s="9">
        <v>8365.02</v>
      </c>
      <c r="I284" s="9">
        <v>18.77</v>
      </c>
      <c r="J284" s="9">
        <v>6.01</v>
      </c>
      <c r="K284" s="9">
        <v>1259.3499999999999</v>
      </c>
      <c r="L284" s="9">
        <v>787.56</v>
      </c>
      <c r="M284" s="9">
        <v>473.87</v>
      </c>
      <c r="N284" s="9">
        <v>416.31</v>
      </c>
      <c r="O284" s="9">
        <v>81.900000000000006</v>
      </c>
      <c r="P284" s="9">
        <v>2.86</v>
      </c>
      <c r="Q284" s="9">
        <v>3021.85</v>
      </c>
      <c r="R284" s="9">
        <v>179.74</v>
      </c>
      <c r="S284" s="9">
        <v>523.05999999999995</v>
      </c>
      <c r="T284" s="9">
        <v>434.25</v>
      </c>
      <c r="U284" s="9">
        <v>438.97</v>
      </c>
      <c r="V284" s="9">
        <v>0</v>
      </c>
      <c r="W284" s="9">
        <v>2.86</v>
      </c>
      <c r="X284" s="9">
        <v>1578.87</v>
      </c>
      <c r="Y284" s="9">
        <v>4600.72</v>
      </c>
      <c r="Z284" s="9">
        <v>1137.04</v>
      </c>
      <c r="AA284" s="9">
        <v>12693.75</v>
      </c>
      <c r="AB284" s="9">
        <v>3795.28</v>
      </c>
      <c r="AC284" s="9">
        <v>2510.4699999999998</v>
      </c>
      <c r="AD284" s="9">
        <v>2874.54</v>
      </c>
      <c r="AE284" s="9">
        <v>325.77</v>
      </c>
      <c r="AF284" s="9">
        <v>11.42</v>
      </c>
      <c r="AG284" s="9">
        <v>22211.23</v>
      </c>
      <c r="AH284" s="9">
        <v>19325.259999999998</v>
      </c>
      <c r="AI284" s="9">
        <v>7506.91</v>
      </c>
      <c r="AJ284" s="9">
        <v>26832.17</v>
      </c>
      <c r="AK284" s="9">
        <v>16.21</v>
      </c>
      <c r="AL284" s="9">
        <v>2238.98</v>
      </c>
      <c r="AM284" s="9">
        <v>10578.65</v>
      </c>
      <c r="AN284" s="9">
        <v>23.32</v>
      </c>
      <c r="AO284" s="6" t="str">
        <f>VLOOKUP(A284,ACTCTAZ1580!$A$2:$F$2837,5, FALSE)</f>
        <v>Oakland</v>
      </c>
      <c r="AP284" s="6" t="str">
        <f>VLOOKUP(A284,ACTCTAZ1580!$A$2:$F$2837,6, FALSE)</f>
        <v>North</v>
      </c>
    </row>
    <row r="285" spans="1:42" x14ac:dyDescent="0.25">
      <c r="A285" s="9">
        <v>284</v>
      </c>
      <c r="B285" s="9">
        <v>4</v>
      </c>
      <c r="C285" s="10"/>
      <c r="D285" s="9">
        <v>1733</v>
      </c>
      <c r="E285" s="9">
        <v>582</v>
      </c>
      <c r="F285" s="9">
        <v>6198.5</v>
      </c>
      <c r="G285" s="9">
        <v>4899.5200000000004</v>
      </c>
      <c r="H285" s="9">
        <v>11098.02</v>
      </c>
      <c r="I285" s="9">
        <v>18.940000000000001</v>
      </c>
      <c r="J285" s="9">
        <v>6.44</v>
      </c>
      <c r="K285" s="9">
        <v>1248.7</v>
      </c>
      <c r="L285" s="9">
        <v>793.37</v>
      </c>
      <c r="M285" s="9">
        <v>492.4</v>
      </c>
      <c r="N285" s="9">
        <v>698.79</v>
      </c>
      <c r="O285" s="9">
        <v>92.97</v>
      </c>
      <c r="P285" s="9">
        <v>6.57</v>
      </c>
      <c r="Q285" s="9">
        <v>3332.81</v>
      </c>
      <c r="R285" s="9">
        <v>772.81</v>
      </c>
      <c r="S285" s="9">
        <v>600.9</v>
      </c>
      <c r="T285" s="9">
        <v>506.07</v>
      </c>
      <c r="U285" s="9">
        <v>670.24</v>
      </c>
      <c r="V285" s="9">
        <v>0</v>
      </c>
      <c r="W285" s="9">
        <v>6.57</v>
      </c>
      <c r="X285" s="9">
        <v>2556.6</v>
      </c>
      <c r="Y285" s="9">
        <v>5889.41</v>
      </c>
      <c r="Z285" s="9">
        <v>1879.79</v>
      </c>
      <c r="AA285" s="9">
        <v>12727.43</v>
      </c>
      <c r="AB285" s="9">
        <v>3616.86</v>
      </c>
      <c r="AC285" s="9">
        <v>2646.86</v>
      </c>
      <c r="AD285" s="9">
        <v>4676.09</v>
      </c>
      <c r="AE285" s="9">
        <v>389.31</v>
      </c>
      <c r="AF285" s="9">
        <v>35.07</v>
      </c>
      <c r="AG285" s="9">
        <v>24091.63</v>
      </c>
      <c r="AH285" s="9">
        <v>19380.46</v>
      </c>
      <c r="AI285" s="9">
        <v>7493.28</v>
      </c>
      <c r="AJ285" s="9">
        <v>26873.74</v>
      </c>
      <c r="AK285" s="9">
        <v>15.51</v>
      </c>
      <c r="AL285" s="9">
        <v>9789.9599999999991</v>
      </c>
      <c r="AM285" s="9">
        <v>21147.119999999999</v>
      </c>
      <c r="AN285" s="9">
        <v>16.82</v>
      </c>
      <c r="AO285" s="6" t="str">
        <f>VLOOKUP(A285,ACTCTAZ1580!$A$2:$F$2837,5, FALSE)</f>
        <v>Oakland</v>
      </c>
      <c r="AP285" s="6" t="str">
        <f>VLOOKUP(A285,ACTCTAZ1580!$A$2:$F$2837,6, FALSE)</f>
        <v>North</v>
      </c>
    </row>
    <row r="286" spans="1:42" x14ac:dyDescent="0.25">
      <c r="A286" s="9">
        <v>285</v>
      </c>
      <c r="B286" s="9">
        <v>4</v>
      </c>
      <c r="C286" s="10"/>
      <c r="D286" s="9">
        <v>1442</v>
      </c>
      <c r="E286" s="9">
        <v>306</v>
      </c>
      <c r="F286" s="9">
        <v>4908.49</v>
      </c>
      <c r="G286" s="9">
        <v>7770.84</v>
      </c>
      <c r="H286" s="9">
        <v>12679.33</v>
      </c>
      <c r="I286" s="9">
        <v>17.04</v>
      </c>
      <c r="J286" s="9">
        <v>5.58</v>
      </c>
      <c r="K286" s="9">
        <v>1139.51</v>
      </c>
      <c r="L286" s="9">
        <v>742.55</v>
      </c>
      <c r="M286" s="9">
        <v>436.91</v>
      </c>
      <c r="N286" s="9">
        <v>469.77</v>
      </c>
      <c r="O286" s="9">
        <v>83.42</v>
      </c>
      <c r="P286" s="9">
        <v>4.03</v>
      </c>
      <c r="Q286" s="9">
        <v>2876.19</v>
      </c>
      <c r="R286" s="9">
        <v>590.78</v>
      </c>
      <c r="S286" s="9">
        <v>458.48</v>
      </c>
      <c r="T286" s="9">
        <v>391.81</v>
      </c>
      <c r="U286" s="9">
        <v>463.96</v>
      </c>
      <c r="V286" s="9">
        <v>438.43</v>
      </c>
      <c r="W286" s="9">
        <v>4.03</v>
      </c>
      <c r="X286" s="9">
        <v>2347.4899999999998</v>
      </c>
      <c r="Y286" s="9">
        <v>5223.68</v>
      </c>
      <c r="Z286" s="9">
        <v>1879.5</v>
      </c>
      <c r="AA286" s="9">
        <v>11691.32</v>
      </c>
      <c r="AB286" s="9">
        <v>4048.06</v>
      </c>
      <c r="AC286" s="9">
        <v>2576.54</v>
      </c>
      <c r="AD286" s="9">
        <v>3431.71</v>
      </c>
      <c r="AE286" s="9">
        <v>406.7</v>
      </c>
      <c r="AF286" s="9">
        <v>21.27</v>
      </c>
      <c r="AG286" s="9">
        <v>22175.599999999999</v>
      </c>
      <c r="AH286" s="9">
        <v>18722.62</v>
      </c>
      <c r="AI286" s="9">
        <v>7087.03</v>
      </c>
      <c r="AJ286" s="9">
        <v>25809.65</v>
      </c>
      <c r="AK286" s="9">
        <v>17.899999999999999</v>
      </c>
      <c r="AL286" s="9">
        <v>7396.45</v>
      </c>
      <c r="AM286" s="9">
        <v>17190.150000000001</v>
      </c>
      <c r="AN286" s="9">
        <v>24.17</v>
      </c>
      <c r="AO286" s="6" t="str">
        <f>VLOOKUP(A286,ACTCTAZ1580!$A$2:$F$2837,5, FALSE)</f>
        <v>Oakland</v>
      </c>
      <c r="AP286" s="6" t="str">
        <f>VLOOKUP(A286,ACTCTAZ1580!$A$2:$F$2837,6, FALSE)</f>
        <v>North</v>
      </c>
    </row>
    <row r="287" spans="1:42" x14ac:dyDescent="0.25">
      <c r="A287" s="9">
        <v>286</v>
      </c>
      <c r="B287" s="9">
        <v>4</v>
      </c>
      <c r="C287" s="10"/>
      <c r="D287" s="9">
        <v>2952</v>
      </c>
      <c r="E287" s="9">
        <v>740</v>
      </c>
      <c r="F287" s="9">
        <v>9625.86</v>
      </c>
      <c r="G287" s="9">
        <v>8456.65</v>
      </c>
      <c r="H287" s="9">
        <v>18082.509999999998</v>
      </c>
      <c r="I287" s="9">
        <v>19.899999999999999</v>
      </c>
      <c r="J287" s="9">
        <v>5.82</v>
      </c>
      <c r="K287" s="9">
        <v>1430.46</v>
      </c>
      <c r="L287" s="9">
        <v>917.48</v>
      </c>
      <c r="M287" s="9">
        <v>767.96</v>
      </c>
      <c r="N287" s="9">
        <v>1097.1099999999999</v>
      </c>
      <c r="O287" s="9">
        <v>121.19</v>
      </c>
      <c r="P287" s="9">
        <v>9.4700000000000006</v>
      </c>
      <c r="Q287" s="9">
        <v>4343.67</v>
      </c>
      <c r="R287" s="9">
        <v>1176.19</v>
      </c>
      <c r="S287" s="9">
        <v>1103.56</v>
      </c>
      <c r="T287" s="9">
        <v>1024.0999999999999</v>
      </c>
      <c r="U287" s="9">
        <v>1052.8499999999999</v>
      </c>
      <c r="V287" s="9">
        <v>0</v>
      </c>
      <c r="W287" s="9">
        <v>9.4700000000000006</v>
      </c>
      <c r="X287" s="9">
        <v>4366.18</v>
      </c>
      <c r="Y287" s="9">
        <v>8709.85</v>
      </c>
      <c r="Z287" s="9">
        <v>3303.86</v>
      </c>
      <c r="AA287" s="9">
        <v>14620.43</v>
      </c>
      <c r="AB287" s="9">
        <v>3775.07</v>
      </c>
      <c r="AC287" s="9">
        <v>3599.4</v>
      </c>
      <c r="AD287" s="9">
        <v>6598.84</v>
      </c>
      <c r="AE287" s="9">
        <v>485.85</v>
      </c>
      <c r="AF287" s="9">
        <v>36.68</v>
      </c>
      <c r="AG287" s="9">
        <v>29116.27</v>
      </c>
      <c r="AH287" s="9">
        <v>22480.75</v>
      </c>
      <c r="AI287" s="9">
        <v>8904.16</v>
      </c>
      <c r="AJ287" s="9">
        <v>31384.91</v>
      </c>
      <c r="AK287" s="9">
        <v>10.63</v>
      </c>
      <c r="AL287" s="9">
        <v>15982.84</v>
      </c>
      <c r="AM287" s="9">
        <v>36103.64</v>
      </c>
      <c r="AN287" s="9">
        <v>21.6</v>
      </c>
      <c r="AO287" s="6" t="str">
        <f>VLOOKUP(A287,ACTCTAZ1580!$A$2:$F$2837,5, FALSE)</f>
        <v>Oakland</v>
      </c>
      <c r="AP287" s="6" t="str">
        <f>VLOOKUP(A287,ACTCTAZ1580!$A$2:$F$2837,6, FALSE)</f>
        <v>North</v>
      </c>
    </row>
    <row r="288" spans="1:42" x14ac:dyDescent="0.25">
      <c r="A288" s="9">
        <v>287</v>
      </c>
      <c r="B288" s="9">
        <v>4</v>
      </c>
      <c r="C288" s="10"/>
      <c r="D288" s="9">
        <v>1885</v>
      </c>
      <c r="E288" s="9">
        <v>1145</v>
      </c>
      <c r="F288" s="9">
        <v>7162.22</v>
      </c>
      <c r="G288" s="9">
        <v>6834.55</v>
      </c>
      <c r="H288" s="9">
        <v>13996.77</v>
      </c>
      <c r="I288" s="9">
        <v>20.239999999999998</v>
      </c>
      <c r="J288" s="9">
        <v>6.35</v>
      </c>
      <c r="K288" s="9">
        <v>1051.9100000000001</v>
      </c>
      <c r="L288" s="9">
        <v>704.9</v>
      </c>
      <c r="M288" s="9">
        <v>522.62</v>
      </c>
      <c r="N288" s="9">
        <v>1063.1300000000001</v>
      </c>
      <c r="O288" s="9">
        <v>88.53</v>
      </c>
      <c r="P288" s="9">
        <v>10.35</v>
      </c>
      <c r="Q288" s="9">
        <v>3441.43</v>
      </c>
      <c r="R288" s="9">
        <v>1090.79</v>
      </c>
      <c r="S288" s="9">
        <v>730.42</v>
      </c>
      <c r="T288" s="9">
        <v>726.32</v>
      </c>
      <c r="U288" s="9">
        <v>967.81</v>
      </c>
      <c r="V288" s="9">
        <v>0</v>
      </c>
      <c r="W288" s="9">
        <v>10.35</v>
      </c>
      <c r="X288" s="9">
        <v>3525.68</v>
      </c>
      <c r="Y288" s="9">
        <v>6967.12</v>
      </c>
      <c r="Z288" s="9">
        <v>2547.5300000000002</v>
      </c>
      <c r="AA288" s="9">
        <v>10839.04</v>
      </c>
      <c r="AB288" s="9">
        <v>3174.01</v>
      </c>
      <c r="AC288" s="9">
        <v>2634.62</v>
      </c>
      <c r="AD288" s="9">
        <v>6916.14</v>
      </c>
      <c r="AE288" s="9">
        <v>402.01</v>
      </c>
      <c r="AF288" s="9">
        <v>51.7</v>
      </c>
      <c r="AG288" s="9">
        <v>24017.52</v>
      </c>
      <c r="AH288" s="9">
        <v>17049.689999999999</v>
      </c>
      <c r="AI288" s="9">
        <v>6669.69</v>
      </c>
      <c r="AJ288" s="9">
        <v>23719.37</v>
      </c>
      <c r="AK288" s="9">
        <v>12.58</v>
      </c>
      <c r="AL288" s="9">
        <v>14387.99</v>
      </c>
      <c r="AM288" s="9">
        <v>30006.58</v>
      </c>
      <c r="AN288" s="9">
        <v>12.57</v>
      </c>
      <c r="AO288" s="6" t="str">
        <f>VLOOKUP(A288,ACTCTAZ1580!$A$2:$F$2837,5, FALSE)</f>
        <v>Oakland</v>
      </c>
      <c r="AP288" s="6" t="str">
        <f>VLOOKUP(A288,ACTCTAZ1580!$A$2:$F$2837,6, FALSE)</f>
        <v>North</v>
      </c>
    </row>
    <row r="289" spans="1:42" x14ac:dyDescent="0.25">
      <c r="A289" s="9">
        <v>288</v>
      </c>
      <c r="B289" s="9">
        <v>4</v>
      </c>
      <c r="C289" s="10"/>
      <c r="D289" s="9">
        <v>4663</v>
      </c>
      <c r="E289" s="9">
        <v>218</v>
      </c>
      <c r="F289" s="9">
        <v>13955.01</v>
      </c>
      <c r="G289" s="9">
        <v>8946.6200000000008</v>
      </c>
      <c r="H289" s="9">
        <v>22901.63</v>
      </c>
      <c r="I289" s="9">
        <v>21.47</v>
      </c>
      <c r="J289" s="9">
        <v>6.29</v>
      </c>
      <c r="K289" s="9">
        <v>2903.78</v>
      </c>
      <c r="L289" s="9">
        <v>1771.27</v>
      </c>
      <c r="M289" s="9">
        <v>1222.2</v>
      </c>
      <c r="N289" s="9">
        <v>1201.83</v>
      </c>
      <c r="O289" s="9">
        <v>267.64</v>
      </c>
      <c r="P289" s="9">
        <v>7.99</v>
      </c>
      <c r="Q289" s="9">
        <v>7374.71</v>
      </c>
      <c r="R289" s="9">
        <v>410.43</v>
      </c>
      <c r="S289" s="9">
        <v>1560.53</v>
      </c>
      <c r="T289" s="9">
        <v>1338.27</v>
      </c>
      <c r="U289" s="9">
        <v>1237.04</v>
      </c>
      <c r="V289" s="9">
        <v>0</v>
      </c>
      <c r="W289" s="9">
        <v>7.99</v>
      </c>
      <c r="X289" s="9">
        <v>4554.2700000000004</v>
      </c>
      <c r="Y289" s="9">
        <v>11928.98</v>
      </c>
      <c r="Z289" s="9">
        <v>3309.23</v>
      </c>
      <c r="AA289" s="9">
        <v>30168.69</v>
      </c>
      <c r="AB289" s="9">
        <v>8078.01</v>
      </c>
      <c r="AC289" s="9">
        <v>6786.53</v>
      </c>
      <c r="AD289" s="9">
        <v>8479.3799999999992</v>
      </c>
      <c r="AE289" s="9">
        <v>1212.75</v>
      </c>
      <c r="AF289" s="9">
        <v>32.840000000000003</v>
      </c>
      <c r="AG289" s="9">
        <v>54758.2</v>
      </c>
      <c r="AH289" s="9">
        <v>46245.98</v>
      </c>
      <c r="AI289" s="9">
        <v>17291.259999999998</v>
      </c>
      <c r="AJ289" s="9">
        <v>63537.24</v>
      </c>
      <c r="AK289" s="9">
        <v>13.63</v>
      </c>
      <c r="AL289" s="9">
        <v>5611.52</v>
      </c>
      <c r="AM289" s="9">
        <v>35692.31</v>
      </c>
      <c r="AN289" s="9">
        <v>25.74</v>
      </c>
      <c r="AO289" s="6" t="str">
        <f>VLOOKUP(A289,ACTCTAZ1580!$A$2:$F$2837,5, FALSE)</f>
        <v>Oakland</v>
      </c>
      <c r="AP289" s="6" t="str">
        <f>VLOOKUP(A289,ACTCTAZ1580!$A$2:$F$2837,6, FALSE)</f>
        <v>North</v>
      </c>
    </row>
    <row r="290" spans="1:42" x14ac:dyDescent="0.25">
      <c r="A290" s="9">
        <v>289</v>
      </c>
      <c r="B290" s="9">
        <v>4</v>
      </c>
      <c r="C290" s="10"/>
      <c r="D290" s="9">
        <v>3789</v>
      </c>
      <c r="E290" s="9">
        <v>1173</v>
      </c>
      <c r="F290" s="9">
        <v>13314.05</v>
      </c>
      <c r="G290" s="9">
        <v>11254.85</v>
      </c>
      <c r="H290" s="9">
        <v>24568.9</v>
      </c>
      <c r="I290" s="9">
        <v>20.49</v>
      </c>
      <c r="J290" s="9">
        <v>6.43</v>
      </c>
      <c r="K290" s="9">
        <v>2503.16</v>
      </c>
      <c r="L290" s="9">
        <v>1586.18</v>
      </c>
      <c r="M290" s="9">
        <v>1086.1199999999999</v>
      </c>
      <c r="N290" s="9">
        <v>1616.07</v>
      </c>
      <c r="O290" s="9">
        <v>215.83</v>
      </c>
      <c r="P290" s="9">
        <v>13.58</v>
      </c>
      <c r="Q290" s="9">
        <v>7020.94</v>
      </c>
      <c r="R290" s="9">
        <v>1502.21</v>
      </c>
      <c r="S290" s="9">
        <v>1603.36</v>
      </c>
      <c r="T290" s="9">
        <v>1286.43</v>
      </c>
      <c r="U290" s="9">
        <v>1579.47</v>
      </c>
      <c r="V290" s="9">
        <v>0</v>
      </c>
      <c r="W290" s="9">
        <v>13.58</v>
      </c>
      <c r="X290" s="9">
        <v>5985.06</v>
      </c>
      <c r="Y290" s="9">
        <v>13006</v>
      </c>
      <c r="Z290" s="9">
        <v>4392</v>
      </c>
      <c r="AA290" s="9">
        <v>26398.22</v>
      </c>
      <c r="AB290" s="9">
        <v>7382.64</v>
      </c>
      <c r="AC290" s="9">
        <v>6113.98</v>
      </c>
      <c r="AD290" s="9">
        <v>11438.38</v>
      </c>
      <c r="AE290" s="9">
        <v>1180.0999999999999</v>
      </c>
      <c r="AF290" s="9">
        <v>66.36</v>
      </c>
      <c r="AG290" s="9">
        <v>52579.68</v>
      </c>
      <c r="AH290" s="9">
        <v>41074.94</v>
      </c>
      <c r="AI290" s="9">
        <v>15498.63</v>
      </c>
      <c r="AJ290" s="9">
        <v>56573.56</v>
      </c>
      <c r="AK290" s="9">
        <v>14.93</v>
      </c>
      <c r="AL290" s="9">
        <v>19203.05</v>
      </c>
      <c r="AM290" s="9">
        <v>47890.68</v>
      </c>
      <c r="AN290" s="9">
        <v>16.37</v>
      </c>
      <c r="AO290" s="6" t="str">
        <f>VLOOKUP(A290,ACTCTAZ1580!$A$2:$F$2837,5, FALSE)</f>
        <v>Oakland</v>
      </c>
      <c r="AP290" s="6" t="str">
        <f>VLOOKUP(A290,ACTCTAZ1580!$A$2:$F$2837,6, FALSE)</f>
        <v>North</v>
      </c>
    </row>
    <row r="291" spans="1:42" x14ac:dyDescent="0.25">
      <c r="A291" s="9">
        <v>290</v>
      </c>
      <c r="B291" s="9">
        <v>4</v>
      </c>
      <c r="C291" s="10"/>
      <c r="D291" s="9">
        <v>3530</v>
      </c>
      <c r="E291" s="9">
        <v>1431</v>
      </c>
      <c r="F291" s="9">
        <v>12996.63</v>
      </c>
      <c r="G291" s="9">
        <v>11034.26</v>
      </c>
      <c r="H291" s="9">
        <v>24030.89</v>
      </c>
      <c r="I291" s="9">
        <v>20.309999999999999</v>
      </c>
      <c r="J291" s="9">
        <v>7.13</v>
      </c>
      <c r="K291" s="9">
        <v>2570.9299999999998</v>
      </c>
      <c r="L291" s="9">
        <v>1705.22</v>
      </c>
      <c r="M291" s="9">
        <v>1118.56</v>
      </c>
      <c r="N291" s="9">
        <v>1648.41</v>
      </c>
      <c r="O291" s="9">
        <v>185.99</v>
      </c>
      <c r="P291" s="9">
        <v>14.17</v>
      </c>
      <c r="Q291" s="9">
        <v>7243.29</v>
      </c>
      <c r="R291" s="9">
        <v>1871.29</v>
      </c>
      <c r="S291" s="9">
        <v>1467.72</v>
      </c>
      <c r="T291" s="9">
        <v>1173.3499999999999</v>
      </c>
      <c r="U291" s="9">
        <v>1574.71</v>
      </c>
      <c r="V291" s="9">
        <v>0</v>
      </c>
      <c r="W291" s="9">
        <v>14.19</v>
      </c>
      <c r="X291" s="9">
        <v>6101.26</v>
      </c>
      <c r="Y291" s="9">
        <v>13344.55</v>
      </c>
      <c r="Z291" s="9">
        <v>4512.3599999999997</v>
      </c>
      <c r="AA291" s="9">
        <v>27272.78</v>
      </c>
      <c r="AB291" s="9">
        <v>9168.82</v>
      </c>
      <c r="AC291" s="9">
        <v>6920.88</v>
      </c>
      <c r="AD291" s="9">
        <v>12739.31</v>
      </c>
      <c r="AE291" s="9">
        <v>1051.5</v>
      </c>
      <c r="AF291" s="9">
        <v>74.03</v>
      </c>
      <c r="AG291" s="9">
        <v>57227.32</v>
      </c>
      <c r="AH291" s="9">
        <v>44413.98</v>
      </c>
      <c r="AI291" s="9">
        <v>16432.87</v>
      </c>
      <c r="AJ291" s="9">
        <v>60846.85</v>
      </c>
      <c r="AK291" s="9">
        <v>17.239999999999998</v>
      </c>
      <c r="AL291" s="9">
        <v>25011.69</v>
      </c>
      <c r="AM291" s="9">
        <v>54329.9</v>
      </c>
      <c r="AN291" s="9">
        <v>17.48</v>
      </c>
      <c r="AO291" s="6" t="str">
        <f>VLOOKUP(A291,ACTCTAZ1580!$A$2:$F$2837,5, FALSE)</f>
        <v>Oakland</v>
      </c>
      <c r="AP291" s="6" t="str">
        <f>VLOOKUP(A291,ACTCTAZ1580!$A$2:$F$2837,6, FALSE)</f>
        <v>North</v>
      </c>
    </row>
    <row r="292" spans="1:42" x14ac:dyDescent="0.25">
      <c r="A292" s="9">
        <v>291</v>
      </c>
      <c r="B292" s="9">
        <v>4</v>
      </c>
      <c r="C292" s="10"/>
      <c r="D292" s="9">
        <v>4214</v>
      </c>
      <c r="E292" s="9">
        <v>566</v>
      </c>
      <c r="F292" s="9">
        <v>13352.36</v>
      </c>
      <c r="G292" s="9">
        <v>7722.43</v>
      </c>
      <c r="H292" s="9">
        <v>21074.79</v>
      </c>
      <c r="I292" s="9">
        <v>19.73</v>
      </c>
      <c r="J292" s="9">
        <v>7.31</v>
      </c>
      <c r="K292" s="9">
        <v>3114.97</v>
      </c>
      <c r="L292" s="9">
        <v>2297.65</v>
      </c>
      <c r="M292" s="9">
        <v>1421.05</v>
      </c>
      <c r="N292" s="9">
        <v>1016.84</v>
      </c>
      <c r="O292" s="9">
        <v>182.08</v>
      </c>
      <c r="P292" s="9">
        <v>7.82</v>
      </c>
      <c r="Q292" s="9">
        <v>8040.4</v>
      </c>
      <c r="R292" s="9">
        <v>1193.26</v>
      </c>
      <c r="S292" s="9">
        <v>1090.6400000000001</v>
      </c>
      <c r="T292" s="9">
        <v>864.78</v>
      </c>
      <c r="U292" s="9">
        <v>1022.69</v>
      </c>
      <c r="V292" s="9">
        <v>0</v>
      </c>
      <c r="W292" s="9">
        <v>7.82</v>
      </c>
      <c r="X292" s="9">
        <v>4179.18</v>
      </c>
      <c r="Y292" s="9">
        <v>12219.58</v>
      </c>
      <c r="Z292" s="9">
        <v>3148.67</v>
      </c>
      <c r="AA292" s="9">
        <v>32209.31</v>
      </c>
      <c r="AB292" s="9">
        <v>14483.37</v>
      </c>
      <c r="AC292" s="9">
        <v>9526.41</v>
      </c>
      <c r="AD292" s="9">
        <v>8550.86</v>
      </c>
      <c r="AE292" s="9">
        <v>1232.1099999999999</v>
      </c>
      <c r="AF292" s="9">
        <v>41.45</v>
      </c>
      <c r="AG292" s="9">
        <v>66043.509999999995</v>
      </c>
      <c r="AH292" s="9">
        <v>57451.199999999997</v>
      </c>
      <c r="AI292" s="9">
        <v>21513.599999999999</v>
      </c>
      <c r="AJ292" s="9">
        <v>78964.800000000003</v>
      </c>
      <c r="AK292" s="9">
        <v>18.739999999999998</v>
      </c>
      <c r="AL292" s="9">
        <v>17081.82</v>
      </c>
      <c r="AM292" s="9">
        <v>38226.800000000003</v>
      </c>
      <c r="AN292" s="9">
        <v>30.18</v>
      </c>
      <c r="AO292" s="6" t="str">
        <f>VLOOKUP(A292,ACTCTAZ1580!$A$2:$F$2837,5, FALSE)</f>
        <v>Oakland</v>
      </c>
      <c r="AP292" s="6" t="str">
        <f>VLOOKUP(A292,ACTCTAZ1580!$A$2:$F$2837,6, FALSE)</f>
        <v>North</v>
      </c>
    </row>
    <row r="293" spans="1:42" x14ac:dyDescent="0.25">
      <c r="A293" s="9">
        <v>292</v>
      </c>
      <c r="B293" s="9">
        <v>4</v>
      </c>
      <c r="C293" s="10"/>
      <c r="D293" s="9">
        <v>3364</v>
      </c>
      <c r="E293" s="9">
        <v>509</v>
      </c>
      <c r="F293" s="9">
        <v>10847.27</v>
      </c>
      <c r="G293" s="9">
        <v>7804.74</v>
      </c>
      <c r="H293" s="9">
        <v>18652.009999999998</v>
      </c>
      <c r="I293" s="9">
        <v>19.2</v>
      </c>
      <c r="J293" s="9">
        <v>7.24</v>
      </c>
      <c r="K293" s="9">
        <v>2456.46</v>
      </c>
      <c r="L293" s="9">
        <v>1800.89</v>
      </c>
      <c r="M293" s="9">
        <v>1080.52</v>
      </c>
      <c r="N293" s="9">
        <v>1072.71</v>
      </c>
      <c r="O293" s="9">
        <v>154.79</v>
      </c>
      <c r="P293" s="9">
        <v>7.9</v>
      </c>
      <c r="Q293" s="9">
        <v>6573.27</v>
      </c>
      <c r="R293" s="9">
        <v>970.69</v>
      </c>
      <c r="S293" s="9">
        <v>1303.58</v>
      </c>
      <c r="T293" s="9">
        <v>907.47</v>
      </c>
      <c r="U293" s="9">
        <v>1110.3599999999999</v>
      </c>
      <c r="V293" s="9">
        <v>0</v>
      </c>
      <c r="W293" s="9">
        <v>7.9</v>
      </c>
      <c r="X293" s="9">
        <v>4300</v>
      </c>
      <c r="Y293" s="9">
        <v>10873.27</v>
      </c>
      <c r="Z293" s="9">
        <v>3181.74</v>
      </c>
      <c r="AA293" s="9">
        <v>25519.09</v>
      </c>
      <c r="AB293" s="9">
        <v>11862.02</v>
      </c>
      <c r="AC293" s="9">
        <v>7336.27</v>
      </c>
      <c r="AD293" s="9">
        <v>8977.41</v>
      </c>
      <c r="AE293" s="9">
        <v>1125.72</v>
      </c>
      <c r="AF293" s="9">
        <v>41.35</v>
      </c>
      <c r="AG293" s="9">
        <v>54861.86</v>
      </c>
      <c r="AH293" s="9">
        <v>45843.1</v>
      </c>
      <c r="AI293" s="9">
        <v>16867.7</v>
      </c>
      <c r="AJ293" s="9">
        <v>62710.8</v>
      </c>
      <c r="AK293" s="9">
        <v>18.64</v>
      </c>
      <c r="AL293" s="9">
        <v>12888.61</v>
      </c>
      <c r="AM293" s="9">
        <v>35657.89</v>
      </c>
      <c r="AN293" s="9">
        <v>25.32</v>
      </c>
      <c r="AO293" s="6" t="str">
        <f>VLOOKUP(A293,ACTCTAZ1580!$A$2:$F$2837,5, FALSE)</f>
        <v>Oakland</v>
      </c>
      <c r="AP293" s="6" t="str">
        <f>VLOOKUP(A293,ACTCTAZ1580!$A$2:$F$2837,6, FALSE)</f>
        <v>North</v>
      </c>
    </row>
    <row r="294" spans="1:42" x14ac:dyDescent="0.25">
      <c r="A294" s="9">
        <v>293</v>
      </c>
      <c r="B294" s="9">
        <v>4</v>
      </c>
      <c r="C294" s="10"/>
      <c r="D294" s="9">
        <v>3463</v>
      </c>
      <c r="E294" s="9">
        <v>293</v>
      </c>
      <c r="F294" s="9">
        <v>9938.14</v>
      </c>
      <c r="G294" s="9">
        <v>6124.14</v>
      </c>
      <c r="H294" s="9">
        <v>16062.28</v>
      </c>
      <c r="I294" s="9">
        <v>19.100000000000001</v>
      </c>
      <c r="J294" s="9">
        <v>6.4</v>
      </c>
      <c r="K294" s="9">
        <v>1988.11</v>
      </c>
      <c r="L294" s="9">
        <v>1497.1</v>
      </c>
      <c r="M294" s="9">
        <v>926.59</v>
      </c>
      <c r="N294" s="9">
        <v>787.24</v>
      </c>
      <c r="O294" s="9">
        <v>216.34</v>
      </c>
      <c r="P294" s="9">
        <v>5.84</v>
      </c>
      <c r="Q294" s="9">
        <v>5421.22</v>
      </c>
      <c r="R294" s="9">
        <v>563.02</v>
      </c>
      <c r="S294" s="9">
        <v>905.46</v>
      </c>
      <c r="T294" s="9">
        <v>755.5</v>
      </c>
      <c r="U294" s="9">
        <v>814.95</v>
      </c>
      <c r="V294" s="9">
        <v>0</v>
      </c>
      <c r="W294" s="9">
        <v>5.84</v>
      </c>
      <c r="X294" s="9">
        <v>3044.77</v>
      </c>
      <c r="Y294" s="9">
        <v>8465.98</v>
      </c>
      <c r="Z294" s="9">
        <v>2223.98</v>
      </c>
      <c r="AA294" s="9">
        <v>20415.060000000001</v>
      </c>
      <c r="AB294" s="9">
        <v>8767.75</v>
      </c>
      <c r="AC294" s="9">
        <v>5635.44</v>
      </c>
      <c r="AD294" s="9">
        <v>6005.38</v>
      </c>
      <c r="AE294" s="9">
        <v>1179.5899999999999</v>
      </c>
      <c r="AF294" s="9">
        <v>29.03</v>
      </c>
      <c r="AG294" s="9">
        <v>42032.25</v>
      </c>
      <c r="AH294" s="9">
        <v>35997.839999999997</v>
      </c>
      <c r="AI294" s="9">
        <v>13616.9</v>
      </c>
      <c r="AJ294" s="9">
        <v>49614.74</v>
      </c>
      <c r="AK294" s="9">
        <v>14.33</v>
      </c>
      <c r="AL294" s="9">
        <v>7880.16</v>
      </c>
      <c r="AM294" s="9">
        <v>23254.05</v>
      </c>
      <c r="AN294" s="9">
        <v>26.89</v>
      </c>
      <c r="AO294" s="6" t="str">
        <f>VLOOKUP(A294,ACTCTAZ1580!$A$2:$F$2837,5, FALSE)</f>
        <v>Oakland</v>
      </c>
      <c r="AP294" s="6" t="str">
        <f>VLOOKUP(A294,ACTCTAZ1580!$A$2:$F$2837,6, FALSE)</f>
        <v>North</v>
      </c>
    </row>
    <row r="295" spans="1:42" x14ac:dyDescent="0.25">
      <c r="A295" s="9">
        <v>294</v>
      </c>
      <c r="B295" s="9">
        <v>4</v>
      </c>
      <c r="C295" s="10"/>
      <c r="D295" s="9">
        <v>2343</v>
      </c>
      <c r="E295" s="9">
        <v>51</v>
      </c>
      <c r="F295" s="9">
        <v>6271.36</v>
      </c>
      <c r="G295" s="9">
        <v>3427.36</v>
      </c>
      <c r="H295" s="9">
        <v>9698.7199999999993</v>
      </c>
      <c r="I295" s="9">
        <v>18.29</v>
      </c>
      <c r="J295" s="9">
        <v>5.84</v>
      </c>
      <c r="K295" s="9">
        <v>1198.31</v>
      </c>
      <c r="L295" s="9">
        <v>922.37</v>
      </c>
      <c r="M295" s="9">
        <v>587.96</v>
      </c>
      <c r="N295" s="9">
        <v>424.8</v>
      </c>
      <c r="O295" s="9">
        <v>121.76</v>
      </c>
      <c r="P295" s="9">
        <v>2.76</v>
      </c>
      <c r="Q295" s="9">
        <v>3257.97</v>
      </c>
      <c r="R295" s="9">
        <v>84.96</v>
      </c>
      <c r="S295" s="9">
        <v>555.72</v>
      </c>
      <c r="T295" s="9">
        <v>467.05</v>
      </c>
      <c r="U295" s="9">
        <v>455.51</v>
      </c>
      <c r="V295" s="9">
        <v>0</v>
      </c>
      <c r="W295" s="9">
        <v>2.76</v>
      </c>
      <c r="X295" s="9">
        <v>1566</v>
      </c>
      <c r="Y295" s="9">
        <v>4823.97</v>
      </c>
      <c r="Z295" s="9">
        <v>1107.73</v>
      </c>
      <c r="AA295" s="9">
        <v>12612.27</v>
      </c>
      <c r="AB295" s="9">
        <v>5009.0600000000004</v>
      </c>
      <c r="AC295" s="9">
        <v>3369.95</v>
      </c>
      <c r="AD295" s="9">
        <v>3144.66</v>
      </c>
      <c r="AE295" s="9">
        <v>509.3</v>
      </c>
      <c r="AF295" s="9">
        <v>10</v>
      </c>
      <c r="AG295" s="9">
        <v>24655.24</v>
      </c>
      <c r="AH295" s="9">
        <v>21500.58</v>
      </c>
      <c r="AI295" s="9">
        <v>8137.87</v>
      </c>
      <c r="AJ295" s="9">
        <v>29638.45</v>
      </c>
      <c r="AK295" s="9">
        <v>12.65</v>
      </c>
      <c r="AL295" s="9">
        <v>851.75</v>
      </c>
      <c r="AM295" s="9">
        <v>9896.17</v>
      </c>
      <c r="AN295" s="9">
        <v>16.7</v>
      </c>
      <c r="AO295" s="6" t="str">
        <f>VLOOKUP(A295,ACTCTAZ1580!$A$2:$F$2837,5, FALSE)</f>
        <v>Oakland</v>
      </c>
      <c r="AP295" s="6" t="str">
        <f>VLOOKUP(A295,ACTCTAZ1580!$A$2:$F$2837,6, FALSE)</f>
        <v>North</v>
      </c>
    </row>
    <row r="296" spans="1:42" x14ac:dyDescent="0.25">
      <c r="A296" s="9">
        <v>295</v>
      </c>
      <c r="B296" s="9">
        <v>4</v>
      </c>
      <c r="C296" s="10"/>
      <c r="D296" s="9">
        <v>1563</v>
      </c>
      <c r="E296" s="9">
        <v>46</v>
      </c>
      <c r="F296" s="9">
        <v>4210.07</v>
      </c>
      <c r="G296" s="9">
        <v>1601.16</v>
      </c>
      <c r="H296" s="9">
        <v>5811.23</v>
      </c>
      <c r="I296" s="9">
        <v>18.920000000000002</v>
      </c>
      <c r="J296" s="9">
        <v>6.09</v>
      </c>
      <c r="K296" s="9">
        <v>817.71</v>
      </c>
      <c r="L296" s="9">
        <v>634.54</v>
      </c>
      <c r="M296" s="9">
        <v>399.22</v>
      </c>
      <c r="N296" s="9">
        <v>289.52</v>
      </c>
      <c r="O296" s="9">
        <v>87.6</v>
      </c>
      <c r="P296" s="9">
        <v>1.92</v>
      </c>
      <c r="Q296" s="9">
        <v>2230.52</v>
      </c>
      <c r="R296" s="9">
        <v>77.47</v>
      </c>
      <c r="S296" s="9">
        <v>0</v>
      </c>
      <c r="T296" s="9">
        <v>309.66000000000003</v>
      </c>
      <c r="U296" s="9">
        <v>307.89999999999998</v>
      </c>
      <c r="V296" s="9">
        <v>0</v>
      </c>
      <c r="W296" s="9">
        <v>1.92</v>
      </c>
      <c r="X296" s="9">
        <v>696.96</v>
      </c>
      <c r="Y296" s="9">
        <v>2927.48</v>
      </c>
      <c r="Z296" s="9">
        <v>387.14</v>
      </c>
      <c r="AA296" s="9">
        <v>8358.19</v>
      </c>
      <c r="AB296" s="9">
        <v>3453.92</v>
      </c>
      <c r="AC296" s="9">
        <v>2301.86</v>
      </c>
      <c r="AD296" s="9">
        <v>2110.13</v>
      </c>
      <c r="AE296" s="9">
        <v>426.59</v>
      </c>
      <c r="AF296" s="9">
        <v>7.1</v>
      </c>
      <c r="AG296" s="9">
        <v>16657.8</v>
      </c>
      <c r="AH296" s="9">
        <v>14540.57</v>
      </c>
      <c r="AI296" s="9">
        <v>5578.72</v>
      </c>
      <c r="AJ296" s="9">
        <v>20119.29</v>
      </c>
      <c r="AK296" s="9">
        <v>12.87</v>
      </c>
      <c r="AL296" s="9">
        <v>755.61</v>
      </c>
      <c r="AM296" s="9">
        <v>5128.16</v>
      </c>
      <c r="AN296" s="9">
        <v>16.43</v>
      </c>
      <c r="AO296" s="6" t="str">
        <f>VLOOKUP(A296,ACTCTAZ1580!$A$2:$F$2837,5, FALSE)</f>
        <v>Oakland</v>
      </c>
      <c r="AP296" s="6" t="str">
        <f>VLOOKUP(A296,ACTCTAZ1580!$A$2:$F$2837,6, FALSE)</f>
        <v>North</v>
      </c>
    </row>
    <row r="297" spans="1:42" x14ac:dyDescent="0.25">
      <c r="A297" s="9">
        <v>296</v>
      </c>
      <c r="B297" s="9">
        <v>4</v>
      </c>
      <c r="C297" s="10"/>
      <c r="D297" s="9">
        <v>1908</v>
      </c>
      <c r="E297" s="9">
        <v>282</v>
      </c>
      <c r="F297" s="9">
        <v>5237.83</v>
      </c>
      <c r="G297" s="9">
        <v>3759.33</v>
      </c>
      <c r="H297" s="9">
        <v>8997.16</v>
      </c>
      <c r="I297" s="9">
        <v>18.55</v>
      </c>
      <c r="J297" s="9">
        <v>5.4</v>
      </c>
      <c r="K297" s="9">
        <v>745.93</v>
      </c>
      <c r="L297" s="9">
        <v>620.66</v>
      </c>
      <c r="M297" s="9">
        <v>404.63</v>
      </c>
      <c r="N297" s="9">
        <v>374.53</v>
      </c>
      <c r="O297" s="9">
        <v>80.37</v>
      </c>
      <c r="P297" s="9">
        <v>4.6100000000000003</v>
      </c>
      <c r="Q297" s="9">
        <v>2230.73</v>
      </c>
      <c r="R297" s="9">
        <v>447.76</v>
      </c>
      <c r="S297" s="9">
        <v>488.25</v>
      </c>
      <c r="T297" s="9">
        <v>380.11</v>
      </c>
      <c r="U297" s="9">
        <v>396.67</v>
      </c>
      <c r="V297" s="9">
        <v>0</v>
      </c>
      <c r="W297" s="9">
        <v>4.6100000000000003</v>
      </c>
      <c r="X297" s="9">
        <v>1717.4</v>
      </c>
      <c r="Y297" s="9">
        <v>3948.13</v>
      </c>
      <c r="Z297" s="9">
        <v>1316.12</v>
      </c>
      <c r="AA297" s="9">
        <v>7558.7</v>
      </c>
      <c r="AB297" s="9">
        <v>2779.8</v>
      </c>
      <c r="AC297" s="9">
        <v>1957.93</v>
      </c>
      <c r="AD297" s="9">
        <v>2334.31</v>
      </c>
      <c r="AE297" s="9">
        <v>326.27999999999997</v>
      </c>
      <c r="AF297" s="9">
        <v>18.420000000000002</v>
      </c>
      <c r="AG297" s="9">
        <v>14975.43</v>
      </c>
      <c r="AH297" s="9">
        <v>12622.71</v>
      </c>
      <c r="AI297" s="9">
        <v>5141.7700000000004</v>
      </c>
      <c r="AJ297" s="9">
        <v>17764.48</v>
      </c>
      <c r="AK297" s="9">
        <v>9.31</v>
      </c>
      <c r="AL297" s="9">
        <v>5505.92</v>
      </c>
      <c r="AM297" s="9">
        <v>12488.58</v>
      </c>
      <c r="AN297" s="9">
        <v>19.52</v>
      </c>
      <c r="AO297" s="6" t="str">
        <f>VLOOKUP(A297,ACTCTAZ1580!$A$2:$F$2837,5, FALSE)</f>
        <v>Oakland</v>
      </c>
      <c r="AP297" s="6" t="str">
        <f>VLOOKUP(A297,ACTCTAZ1580!$A$2:$F$2837,6, FALSE)</f>
        <v>North</v>
      </c>
    </row>
    <row r="298" spans="1:42" x14ac:dyDescent="0.25">
      <c r="A298" s="9">
        <v>297</v>
      </c>
      <c r="B298" s="9">
        <v>4</v>
      </c>
      <c r="C298" s="10"/>
      <c r="D298" s="9">
        <v>1168</v>
      </c>
      <c r="E298" s="9">
        <v>325</v>
      </c>
      <c r="F298" s="9">
        <v>3468.69</v>
      </c>
      <c r="G298" s="9">
        <v>2640.08</v>
      </c>
      <c r="H298" s="9">
        <v>6108.77</v>
      </c>
      <c r="I298" s="9">
        <v>18.97</v>
      </c>
      <c r="J298" s="9">
        <v>5.85</v>
      </c>
      <c r="K298" s="9">
        <v>493.08</v>
      </c>
      <c r="L298" s="9">
        <v>406.94</v>
      </c>
      <c r="M298" s="9">
        <v>252.35</v>
      </c>
      <c r="N298" s="9">
        <v>338.36</v>
      </c>
      <c r="O298" s="9">
        <v>56.18</v>
      </c>
      <c r="P298" s="9">
        <v>3.75</v>
      </c>
      <c r="Q298" s="9">
        <v>1550.66</v>
      </c>
      <c r="R298" s="9">
        <v>401.35</v>
      </c>
      <c r="S298" s="9">
        <v>283.43</v>
      </c>
      <c r="T298" s="9">
        <v>228.82</v>
      </c>
      <c r="U298" s="9">
        <v>326.83999999999997</v>
      </c>
      <c r="V298" s="9">
        <v>0</v>
      </c>
      <c r="W298" s="9">
        <v>3.75</v>
      </c>
      <c r="X298" s="9">
        <v>1244.19</v>
      </c>
      <c r="Y298" s="9">
        <v>2794.84</v>
      </c>
      <c r="Z298" s="9">
        <v>913.6</v>
      </c>
      <c r="AA298" s="9">
        <v>4968.3599999999997</v>
      </c>
      <c r="AB298" s="9">
        <v>1920.96</v>
      </c>
      <c r="AC298" s="9">
        <v>1285.24</v>
      </c>
      <c r="AD298" s="9">
        <v>2190.09</v>
      </c>
      <c r="AE298" s="9">
        <v>224.35</v>
      </c>
      <c r="AF298" s="9">
        <v>19.89</v>
      </c>
      <c r="AG298" s="9">
        <v>10608.89</v>
      </c>
      <c r="AH298" s="9">
        <v>8398.91</v>
      </c>
      <c r="AI298" s="9">
        <v>3382.1</v>
      </c>
      <c r="AJ298" s="9">
        <v>11781.01</v>
      </c>
      <c r="AK298" s="9">
        <v>10.09</v>
      </c>
      <c r="AL298" s="9">
        <v>4872.88</v>
      </c>
      <c r="AM298" s="9">
        <v>9530.7900000000009</v>
      </c>
      <c r="AN298" s="9">
        <v>14.99</v>
      </c>
      <c r="AO298" s="6" t="str">
        <f>VLOOKUP(A298,ACTCTAZ1580!$A$2:$F$2837,5, FALSE)</f>
        <v>Oakland</v>
      </c>
      <c r="AP298" s="6" t="str">
        <f>VLOOKUP(A298,ACTCTAZ1580!$A$2:$F$2837,6, FALSE)</f>
        <v>North</v>
      </c>
    </row>
    <row r="299" spans="1:42" x14ac:dyDescent="0.25">
      <c r="A299" s="9">
        <v>298</v>
      </c>
      <c r="B299" s="9">
        <v>4</v>
      </c>
      <c r="C299" s="10"/>
      <c r="D299" s="9">
        <v>2638</v>
      </c>
      <c r="E299" s="9">
        <v>95</v>
      </c>
      <c r="F299" s="9">
        <v>6852.71</v>
      </c>
      <c r="G299" s="9">
        <v>3859.95</v>
      </c>
      <c r="H299" s="9">
        <v>10712.66</v>
      </c>
      <c r="I299" s="9">
        <v>18.71</v>
      </c>
      <c r="J299" s="9">
        <v>5.26</v>
      </c>
      <c r="K299" s="9">
        <v>1084.0899999999999</v>
      </c>
      <c r="L299" s="9">
        <v>877.09</v>
      </c>
      <c r="M299" s="9">
        <v>567.16999999999996</v>
      </c>
      <c r="N299" s="9">
        <v>455.57</v>
      </c>
      <c r="O299" s="9">
        <v>123.36</v>
      </c>
      <c r="P299" s="9">
        <v>3.29</v>
      </c>
      <c r="Q299" s="9">
        <v>3110.58</v>
      </c>
      <c r="R299" s="9">
        <v>163.53</v>
      </c>
      <c r="S299" s="9">
        <v>579.74</v>
      </c>
      <c r="T299" s="9">
        <v>490.54</v>
      </c>
      <c r="U299" s="9">
        <v>485.36</v>
      </c>
      <c r="V299" s="9">
        <v>0</v>
      </c>
      <c r="W299" s="9">
        <v>3.3</v>
      </c>
      <c r="X299" s="9">
        <v>1722.47</v>
      </c>
      <c r="Y299" s="9">
        <v>4833.04</v>
      </c>
      <c r="Z299" s="9">
        <v>1233.81</v>
      </c>
      <c r="AA299" s="9">
        <v>11051.87</v>
      </c>
      <c r="AB299" s="9">
        <v>3988</v>
      </c>
      <c r="AC299" s="9">
        <v>2797.37</v>
      </c>
      <c r="AD299" s="9">
        <v>2903.97</v>
      </c>
      <c r="AE299" s="9">
        <v>516.87</v>
      </c>
      <c r="AF299" s="9">
        <v>12.09</v>
      </c>
      <c r="AG299" s="9">
        <v>21270.17</v>
      </c>
      <c r="AH299" s="9">
        <v>18354.11</v>
      </c>
      <c r="AI299" s="9">
        <v>7384.51</v>
      </c>
      <c r="AJ299" s="9">
        <v>25738.63</v>
      </c>
      <c r="AK299" s="9">
        <v>9.76</v>
      </c>
      <c r="AL299" s="9">
        <v>1903.61</v>
      </c>
      <c r="AM299" s="9">
        <v>10616.92</v>
      </c>
      <c r="AN299" s="9">
        <v>20.04</v>
      </c>
      <c r="AO299" s="6" t="str">
        <f>VLOOKUP(A299,ACTCTAZ1580!$A$2:$F$2837,5, FALSE)</f>
        <v>Oakland</v>
      </c>
      <c r="AP299" s="6" t="str">
        <f>VLOOKUP(A299,ACTCTAZ1580!$A$2:$F$2837,6, FALSE)</f>
        <v>North</v>
      </c>
    </row>
    <row r="300" spans="1:42" x14ac:dyDescent="0.25">
      <c r="A300" s="9">
        <v>299</v>
      </c>
      <c r="B300" s="9">
        <v>4</v>
      </c>
      <c r="C300" s="10"/>
      <c r="D300" s="9">
        <v>1927</v>
      </c>
      <c r="E300" s="9">
        <v>219</v>
      </c>
      <c r="F300" s="9">
        <v>5212.9399999999996</v>
      </c>
      <c r="G300" s="9">
        <v>3286.49</v>
      </c>
      <c r="H300" s="9">
        <v>8499.43</v>
      </c>
      <c r="I300" s="9">
        <v>19.440000000000001</v>
      </c>
      <c r="J300" s="9">
        <v>5.79</v>
      </c>
      <c r="K300" s="9">
        <v>831.73</v>
      </c>
      <c r="L300" s="9">
        <v>670.17</v>
      </c>
      <c r="M300" s="9">
        <v>422.37</v>
      </c>
      <c r="N300" s="9">
        <v>398.62</v>
      </c>
      <c r="O300" s="9">
        <v>101.57</v>
      </c>
      <c r="P300" s="9">
        <v>3.59</v>
      </c>
      <c r="Q300" s="9">
        <v>2428.0500000000002</v>
      </c>
      <c r="R300" s="9">
        <v>370.47</v>
      </c>
      <c r="S300" s="9">
        <v>414.01</v>
      </c>
      <c r="T300" s="9">
        <v>352.49</v>
      </c>
      <c r="U300" s="9">
        <v>405.1</v>
      </c>
      <c r="V300" s="9">
        <v>0</v>
      </c>
      <c r="W300" s="9">
        <v>3.59</v>
      </c>
      <c r="X300" s="9">
        <v>1545.66</v>
      </c>
      <c r="Y300" s="9">
        <v>3973.72</v>
      </c>
      <c r="Z300" s="9">
        <v>1136.97</v>
      </c>
      <c r="AA300" s="9">
        <v>8533.01</v>
      </c>
      <c r="AB300" s="9">
        <v>3368.29</v>
      </c>
      <c r="AC300" s="9">
        <v>2246.31</v>
      </c>
      <c r="AD300" s="9">
        <v>2705.25</v>
      </c>
      <c r="AE300" s="9">
        <v>422.17</v>
      </c>
      <c r="AF300" s="9">
        <v>17.34</v>
      </c>
      <c r="AG300" s="9">
        <v>17292.37</v>
      </c>
      <c r="AH300" s="9">
        <v>14569.78</v>
      </c>
      <c r="AI300" s="9">
        <v>5719.62</v>
      </c>
      <c r="AJ300" s="9">
        <v>20289.400000000001</v>
      </c>
      <c r="AK300" s="9">
        <v>10.53</v>
      </c>
      <c r="AL300" s="9">
        <v>4404.92</v>
      </c>
      <c r="AM300" s="9">
        <v>11079.37</v>
      </c>
      <c r="AN300" s="9">
        <v>20.11</v>
      </c>
      <c r="AO300" s="6" t="str">
        <f>VLOOKUP(A300,ACTCTAZ1580!$A$2:$F$2837,5, FALSE)</f>
        <v>Oakland</v>
      </c>
      <c r="AP300" s="6" t="str">
        <f>VLOOKUP(A300,ACTCTAZ1580!$A$2:$F$2837,6, FALSE)</f>
        <v>North</v>
      </c>
    </row>
    <row r="301" spans="1:42" x14ac:dyDescent="0.25">
      <c r="A301" s="9">
        <v>300</v>
      </c>
      <c r="B301" s="9">
        <v>4</v>
      </c>
      <c r="C301" s="10"/>
      <c r="D301" s="9">
        <v>1974</v>
      </c>
      <c r="E301" s="9">
        <v>83</v>
      </c>
      <c r="F301" s="9">
        <v>4761.76</v>
      </c>
      <c r="G301" s="9">
        <v>2495.52</v>
      </c>
      <c r="H301" s="9">
        <v>7257.28</v>
      </c>
      <c r="I301" s="9">
        <v>16.25</v>
      </c>
      <c r="J301" s="9">
        <v>5.23</v>
      </c>
      <c r="K301" s="9">
        <v>652.36</v>
      </c>
      <c r="L301" s="9">
        <v>697.58</v>
      </c>
      <c r="M301" s="9">
        <v>398.97</v>
      </c>
      <c r="N301" s="9">
        <v>280.58</v>
      </c>
      <c r="O301" s="9">
        <v>105.15</v>
      </c>
      <c r="P301" s="9">
        <v>1.9</v>
      </c>
      <c r="Q301" s="9">
        <v>2136.54</v>
      </c>
      <c r="R301" s="9">
        <v>141.4</v>
      </c>
      <c r="S301" s="9">
        <v>343.6</v>
      </c>
      <c r="T301" s="9">
        <v>282.06</v>
      </c>
      <c r="U301" s="9">
        <v>295.18</v>
      </c>
      <c r="V301" s="9">
        <v>0</v>
      </c>
      <c r="W301" s="9">
        <v>1.9</v>
      </c>
      <c r="X301" s="9">
        <v>1064.1500000000001</v>
      </c>
      <c r="Y301" s="9">
        <v>3200.69</v>
      </c>
      <c r="Z301" s="9">
        <v>767.07</v>
      </c>
      <c r="AA301" s="9">
        <v>6736.27</v>
      </c>
      <c r="AB301" s="9">
        <v>3352.6</v>
      </c>
      <c r="AC301" s="9">
        <v>2179.7199999999998</v>
      </c>
      <c r="AD301" s="9">
        <v>1829.8</v>
      </c>
      <c r="AE301" s="9">
        <v>404.35</v>
      </c>
      <c r="AF301" s="9">
        <v>6.58</v>
      </c>
      <c r="AG301" s="9">
        <v>14509.31</v>
      </c>
      <c r="AH301" s="9">
        <v>12672.94</v>
      </c>
      <c r="AI301" s="9">
        <v>5193.63</v>
      </c>
      <c r="AJ301" s="9">
        <v>17866.57</v>
      </c>
      <c r="AK301" s="9">
        <v>9.0500000000000007</v>
      </c>
      <c r="AL301" s="9">
        <v>1571.98</v>
      </c>
      <c r="AM301" s="9">
        <v>6459.95</v>
      </c>
      <c r="AN301" s="9">
        <v>18.940000000000001</v>
      </c>
      <c r="AO301" s="6" t="str">
        <f>VLOOKUP(A301,ACTCTAZ1580!$A$2:$F$2837,5, FALSE)</f>
        <v>Oakland</v>
      </c>
      <c r="AP301" s="6" t="str">
        <f>VLOOKUP(A301,ACTCTAZ1580!$A$2:$F$2837,6, FALSE)</f>
        <v>North</v>
      </c>
    </row>
    <row r="302" spans="1:42" x14ac:dyDescent="0.25">
      <c r="A302" s="9">
        <v>301</v>
      </c>
      <c r="B302" s="9">
        <v>4</v>
      </c>
      <c r="C302" s="10"/>
      <c r="D302" s="9">
        <v>2089</v>
      </c>
      <c r="E302" s="9">
        <v>49</v>
      </c>
      <c r="F302" s="9">
        <v>4974.45</v>
      </c>
      <c r="G302" s="9">
        <v>2440.17</v>
      </c>
      <c r="H302" s="9">
        <v>7414.62</v>
      </c>
      <c r="I302" s="9">
        <v>17.5</v>
      </c>
      <c r="J302" s="9">
        <v>5.58</v>
      </c>
      <c r="K302" s="9">
        <v>732.61</v>
      </c>
      <c r="L302" s="9">
        <v>751.86</v>
      </c>
      <c r="M302" s="9">
        <v>429.79</v>
      </c>
      <c r="N302" s="9">
        <v>277.93</v>
      </c>
      <c r="O302" s="9">
        <v>117.23</v>
      </c>
      <c r="P302" s="9">
        <v>1.74</v>
      </c>
      <c r="Q302" s="9">
        <v>2311.17</v>
      </c>
      <c r="R302" s="9">
        <v>85.63</v>
      </c>
      <c r="S302" s="9">
        <v>344.46</v>
      </c>
      <c r="T302" s="9">
        <v>290.41000000000003</v>
      </c>
      <c r="U302" s="9">
        <v>295.82</v>
      </c>
      <c r="V302" s="9">
        <v>0</v>
      </c>
      <c r="W302" s="9">
        <v>1.74</v>
      </c>
      <c r="X302" s="9">
        <v>1018.05</v>
      </c>
      <c r="Y302" s="9">
        <v>3329.23</v>
      </c>
      <c r="Z302" s="9">
        <v>720.49</v>
      </c>
      <c r="AA302" s="9">
        <v>7486.03</v>
      </c>
      <c r="AB302" s="9">
        <v>4297.72</v>
      </c>
      <c r="AC302" s="9">
        <v>2608.37</v>
      </c>
      <c r="AD302" s="9">
        <v>2037.41</v>
      </c>
      <c r="AE302" s="9">
        <v>628.77</v>
      </c>
      <c r="AF302" s="9">
        <v>6.24</v>
      </c>
      <c r="AG302" s="9">
        <v>17064.53</v>
      </c>
      <c r="AH302" s="9">
        <v>15020.88</v>
      </c>
      <c r="AI302" s="9">
        <v>5894.93</v>
      </c>
      <c r="AJ302" s="9">
        <v>20915.810000000001</v>
      </c>
      <c r="AK302" s="9">
        <v>10.01</v>
      </c>
      <c r="AL302" s="9">
        <v>939.31</v>
      </c>
      <c r="AM302" s="9">
        <v>6150.92</v>
      </c>
      <c r="AN302" s="9">
        <v>19.170000000000002</v>
      </c>
      <c r="AO302" s="6" t="str">
        <f>VLOOKUP(A302,ACTCTAZ1580!$A$2:$F$2837,5, FALSE)</f>
        <v>Oakland</v>
      </c>
      <c r="AP302" s="6" t="str">
        <f>VLOOKUP(A302,ACTCTAZ1580!$A$2:$F$2837,6, FALSE)</f>
        <v>North</v>
      </c>
    </row>
    <row r="303" spans="1:42" x14ac:dyDescent="0.25">
      <c r="A303" s="9">
        <v>302</v>
      </c>
      <c r="B303" s="9">
        <v>4</v>
      </c>
      <c r="C303" s="10"/>
      <c r="D303" s="9">
        <v>1587</v>
      </c>
      <c r="E303" s="9">
        <v>113</v>
      </c>
      <c r="F303" s="9">
        <v>3908.6</v>
      </c>
      <c r="G303" s="9">
        <v>2092.0700000000002</v>
      </c>
      <c r="H303" s="9">
        <v>6000.67</v>
      </c>
      <c r="I303" s="9">
        <v>16.93</v>
      </c>
      <c r="J303" s="9">
        <v>5.45</v>
      </c>
      <c r="K303" s="9">
        <v>557.03</v>
      </c>
      <c r="L303" s="9">
        <v>557.05999999999995</v>
      </c>
      <c r="M303" s="9">
        <v>328.59</v>
      </c>
      <c r="N303" s="9">
        <v>229.94</v>
      </c>
      <c r="O303" s="9">
        <v>88.92</v>
      </c>
      <c r="P303" s="9">
        <v>2.0499999999999998</v>
      </c>
      <c r="Q303" s="9">
        <v>1763.6</v>
      </c>
      <c r="R303" s="9">
        <v>191.47</v>
      </c>
      <c r="S303" s="9">
        <v>255.57</v>
      </c>
      <c r="T303" s="9">
        <v>214.75</v>
      </c>
      <c r="U303" s="9">
        <v>238.33</v>
      </c>
      <c r="V303" s="9">
        <v>0</v>
      </c>
      <c r="W303" s="9">
        <v>2.06</v>
      </c>
      <c r="X303" s="9">
        <v>902.17</v>
      </c>
      <c r="Y303" s="9">
        <v>2665.77</v>
      </c>
      <c r="Z303" s="9">
        <v>661.79</v>
      </c>
      <c r="AA303" s="9">
        <v>5569.85</v>
      </c>
      <c r="AB303" s="9">
        <v>2895.29</v>
      </c>
      <c r="AC303" s="9">
        <v>1822.74</v>
      </c>
      <c r="AD303" s="9">
        <v>1582.86</v>
      </c>
      <c r="AE303" s="9">
        <v>377.3</v>
      </c>
      <c r="AF303" s="9">
        <v>9.2100000000000009</v>
      </c>
      <c r="AG303" s="9">
        <v>12257.24</v>
      </c>
      <c r="AH303" s="9">
        <v>10665.17</v>
      </c>
      <c r="AI303" s="9">
        <v>4362.04</v>
      </c>
      <c r="AJ303" s="9">
        <v>15027.21</v>
      </c>
      <c r="AK303" s="9">
        <v>9.4700000000000006</v>
      </c>
      <c r="AL303" s="9">
        <v>2212.0100000000002</v>
      </c>
      <c r="AM303" s="9">
        <v>6136.66</v>
      </c>
      <c r="AN303" s="9">
        <v>19.579999999999998</v>
      </c>
      <c r="AO303" s="6" t="str">
        <f>VLOOKUP(A303,ACTCTAZ1580!$A$2:$F$2837,5, FALSE)</f>
        <v>Oakland</v>
      </c>
      <c r="AP303" s="6" t="str">
        <f>VLOOKUP(A303,ACTCTAZ1580!$A$2:$F$2837,6, FALSE)</f>
        <v>North</v>
      </c>
    </row>
    <row r="304" spans="1:42" x14ac:dyDescent="0.25">
      <c r="A304" s="9">
        <v>303</v>
      </c>
      <c r="B304" s="9">
        <v>4</v>
      </c>
      <c r="C304" s="10"/>
      <c r="D304" s="9">
        <v>1272</v>
      </c>
      <c r="E304" s="9">
        <v>340</v>
      </c>
      <c r="F304" s="9">
        <v>3515.14</v>
      </c>
      <c r="G304" s="9">
        <v>2591.9499999999998</v>
      </c>
      <c r="H304" s="9">
        <v>6107.09</v>
      </c>
      <c r="I304" s="9">
        <v>16.75</v>
      </c>
      <c r="J304" s="9">
        <v>5.68</v>
      </c>
      <c r="K304" s="9">
        <v>415.47</v>
      </c>
      <c r="L304" s="9">
        <v>439.85</v>
      </c>
      <c r="M304" s="9">
        <v>253.79</v>
      </c>
      <c r="N304" s="9">
        <v>330.41</v>
      </c>
      <c r="O304" s="9">
        <v>62.69</v>
      </c>
      <c r="P304" s="9">
        <v>3.61</v>
      </c>
      <c r="Q304" s="9">
        <v>1505.82</v>
      </c>
      <c r="R304" s="9">
        <v>395.72</v>
      </c>
      <c r="S304" s="9">
        <v>272.66000000000003</v>
      </c>
      <c r="T304" s="9">
        <v>198.54</v>
      </c>
      <c r="U304" s="9">
        <v>317.17</v>
      </c>
      <c r="V304" s="9">
        <v>0</v>
      </c>
      <c r="W304" s="9">
        <v>3.61</v>
      </c>
      <c r="X304" s="9">
        <v>1187.7</v>
      </c>
      <c r="Y304" s="9">
        <v>2693.52</v>
      </c>
      <c r="Z304" s="9">
        <v>866.92</v>
      </c>
      <c r="AA304" s="9">
        <v>4199.7</v>
      </c>
      <c r="AB304" s="9">
        <v>2151.23</v>
      </c>
      <c r="AC304" s="9">
        <v>1335.41</v>
      </c>
      <c r="AD304" s="9">
        <v>2155.4</v>
      </c>
      <c r="AE304" s="9">
        <v>250.21</v>
      </c>
      <c r="AF304" s="9">
        <v>19.47</v>
      </c>
      <c r="AG304" s="9">
        <v>10111.41</v>
      </c>
      <c r="AH304" s="9">
        <v>7936.54</v>
      </c>
      <c r="AI304" s="9">
        <v>3308.35</v>
      </c>
      <c r="AJ304" s="9">
        <v>11244.89</v>
      </c>
      <c r="AK304" s="9">
        <v>8.84</v>
      </c>
      <c r="AL304" s="9">
        <v>4651.6899999999996</v>
      </c>
      <c r="AM304" s="9">
        <v>8947.74</v>
      </c>
      <c r="AN304" s="9">
        <v>13.68</v>
      </c>
      <c r="AO304" s="6" t="str">
        <f>VLOOKUP(A304,ACTCTAZ1580!$A$2:$F$2837,5, FALSE)</f>
        <v>Oakland</v>
      </c>
      <c r="AP304" s="6" t="str">
        <f>VLOOKUP(A304,ACTCTAZ1580!$A$2:$F$2837,6, FALSE)</f>
        <v>North</v>
      </c>
    </row>
    <row r="305" spans="1:42" x14ac:dyDescent="0.25">
      <c r="A305" s="9">
        <v>304</v>
      </c>
      <c r="B305" s="9">
        <v>4</v>
      </c>
      <c r="C305" s="10"/>
      <c r="D305" s="9">
        <v>570</v>
      </c>
      <c r="E305" s="9">
        <v>38</v>
      </c>
      <c r="F305" s="9">
        <v>1401.11</v>
      </c>
      <c r="G305" s="9">
        <v>793.38</v>
      </c>
      <c r="H305" s="9">
        <v>2194.4899999999998</v>
      </c>
      <c r="I305" s="9">
        <v>16.05</v>
      </c>
      <c r="J305" s="9">
        <v>4.99</v>
      </c>
      <c r="K305" s="9">
        <v>200.27</v>
      </c>
      <c r="L305" s="9">
        <v>212.06</v>
      </c>
      <c r="M305" s="9">
        <v>120.42</v>
      </c>
      <c r="N305" s="9">
        <v>88.36</v>
      </c>
      <c r="O305" s="9">
        <v>32.520000000000003</v>
      </c>
      <c r="P305" s="9">
        <v>0.66</v>
      </c>
      <c r="Q305" s="9">
        <v>654.29</v>
      </c>
      <c r="R305" s="9">
        <v>62.57</v>
      </c>
      <c r="S305" s="9">
        <v>107.82</v>
      </c>
      <c r="T305" s="9">
        <v>84.5</v>
      </c>
      <c r="U305" s="9">
        <v>92.09</v>
      </c>
      <c r="V305" s="9">
        <v>0</v>
      </c>
      <c r="W305" s="9">
        <v>0.66</v>
      </c>
      <c r="X305" s="9">
        <v>347.64</v>
      </c>
      <c r="Y305" s="9">
        <v>1001.93</v>
      </c>
      <c r="Z305" s="9">
        <v>254.9</v>
      </c>
      <c r="AA305" s="9">
        <v>1882.01</v>
      </c>
      <c r="AB305" s="9">
        <v>989.66</v>
      </c>
      <c r="AC305" s="9">
        <v>623.02</v>
      </c>
      <c r="AD305" s="9">
        <v>556.55999999999995</v>
      </c>
      <c r="AE305" s="9">
        <v>130.58000000000001</v>
      </c>
      <c r="AF305" s="9">
        <v>2.14</v>
      </c>
      <c r="AG305" s="9">
        <v>4183.97</v>
      </c>
      <c r="AH305" s="9">
        <v>3625.27</v>
      </c>
      <c r="AI305" s="9">
        <v>1582.34</v>
      </c>
      <c r="AJ305" s="9">
        <v>5207.62</v>
      </c>
      <c r="AK305" s="9">
        <v>9.14</v>
      </c>
      <c r="AL305" s="9">
        <v>667.27</v>
      </c>
      <c r="AM305" s="9">
        <v>2107.2199999999998</v>
      </c>
      <c r="AN305" s="9">
        <v>17.559999999999999</v>
      </c>
      <c r="AO305" s="6" t="str">
        <f>VLOOKUP(A305,ACTCTAZ1580!$A$2:$F$2837,5, FALSE)</f>
        <v>Oakland</v>
      </c>
      <c r="AP305" s="6" t="str">
        <f>VLOOKUP(A305,ACTCTAZ1580!$A$2:$F$2837,6, FALSE)</f>
        <v>North</v>
      </c>
    </row>
    <row r="306" spans="1:42" x14ac:dyDescent="0.25">
      <c r="A306" s="9">
        <v>305</v>
      </c>
      <c r="B306" s="9">
        <v>4</v>
      </c>
      <c r="C306" s="10"/>
      <c r="D306" s="9">
        <v>2254</v>
      </c>
      <c r="E306" s="9">
        <v>32</v>
      </c>
      <c r="F306" s="9">
        <v>5708.11</v>
      </c>
      <c r="G306" s="9">
        <v>1949.74</v>
      </c>
      <c r="H306" s="9">
        <v>7657.85</v>
      </c>
      <c r="I306" s="9">
        <v>19.13</v>
      </c>
      <c r="J306" s="9">
        <v>6.05</v>
      </c>
      <c r="K306" s="9">
        <v>942.31</v>
      </c>
      <c r="L306" s="9">
        <v>876.22</v>
      </c>
      <c r="M306" s="9">
        <v>498.76</v>
      </c>
      <c r="N306" s="9">
        <v>314.08999999999997</v>
      </c>
      <c r="O306" s="9">
        <v>131.22999999999999</v>
      </c>
      <c r="P306" s="9">
        <v>1.91</v>
      </c>
      <c r="Q306" s="9">
        <v>2764.53</v>
      </c>
      <c r="R306" s="9">
        <v>48.77</v>
      </c>
      <c r="S306" s="9">
        <v>0</v>
      </c>
      <c r="T306" s="9">
        <v>338.67</v>
      </c>
      <c r="U306" s="9">
        <v>337.84</v>
      </c>
      <c r="V306" s="9">
        <v>0</v>
      </c>
      <c r="W306" s="9">
        <v>1.91</v>
      </c>
      <c r="X306" s="9">
        <v>727.2</v>
      </c>
      <c r="Y306" s="9">
        <v>3491.72</v>
      </c>
      <c r="Z306" s="9">
        <v>387.44</v>
      </c>
      <c r="AA306" s="9">
        <v>9659.65</v>
      </c>
      <c r="AB306" s="9">
        <v>5198.55</v>
      </c>
      <c r="AC306" s="9">
        <v>3045.64</v>
      </c>
      <c r="AD306" s="9">
        <v>2345.79</v>
      </c>
      <c r="AE306" s="9">
        <v>713.34</v>
      </c>
      <c r="AF306" s="9">
        <v>7.31</v>
      </c>
      <c r="AG306" s="9">
        <v>20970.28</v>
      </c>
      <c r="AH306" s="9">
        <v>18617.18</v>
      </c>
      <c r="AI306" s="9">
        <v>7180.22</v>
      </c>
      <c r="AJ306" s="9">
        <v>25797.4</v>
      </c>
      <c r="AK306" s="9">
        <v>11.45</v>
      </c>
      <c r="AL306" s="9">
        <v>462.09</v>
      </c>
      <c r="AM306" s="9">
        <v>5231.2</v>
      </c>
      <c r="AN306" s="9">
        <v>14.44</v>
      </c>
      <c r="AO306" s="6" t="str">
        <f>VLOOKUP(A306,ACTCTAZ1580!$A$2:$F$2837,5, FALSE)</f>
        <v>Oakland</v>
      </c>
      <c r="AP306" s="6" t="str">
        <f>VLOOKUP(A306,ACTCTAZ1580!$A$2:$F$2837,6, FALSE)</f>
        <v>North</v>
      </c>
    </row>
    <row r="307" spans="1:42" x14ac:dyDescent="0.25">
      <c r="A307" s="9">
        <v>306</v>
      </c>
      <c r="B307" s="9">
        <v>4</v>
      </c>
      <c r="C307" s="10"/>
      <c r="D307" s="9">
        <v>2125</v>
      </c>
      <c r="E307" s="9">
        <v>72</v>
      </c>
      <c r="F307" s="9">
        <v>5491.26</v>
      </c>
      <c r="G307" s="9">
        <v>2792.95</v>
      </c>
      <c r="H307" s="9">
        <v>8284.2099999999991</v>
      </c>
      <c r="I307" s="9">
        <v>17.690000000000001</v>
      </c>
      <c r="J307" s="9">
        <v>5.71</v>
      </c>
      <c r="K307" s="9">
        <v>879.94</v>
      </c>
      <c r="L307" s="9">
        <v>822.07</v>
      </c>
      <c r="M307" s="9">
        <v>477.14</v>
      </c>
      <c r="N307" s="9">
        <v>328.41</v>
      </c>
      <c r="O307" s="9">
        <v>124.97</v>
      </c>
      <c r="P307" s="9">
        <v>2.2200000000000002</v>
      </c>
      <c r="Q307" s="9">
        <v>2634.76</v>
      </c>
      <c r="R307" s="9">
        <v>112.47</v>
      </c>
      <c r="S307" s="9">
        <v>413.64</v>
      </c>
      <c r="T307" s="9">
        <v>329.85</v>
      </c>
      <c r="U307" s="9">
        <v>347.58</v>
      </c>
      <c r="V307" s="9">
        <v>0</v>
      </c>
      <c r="W307" s="9">
        <v>2.23</v>
      </c>
      <c r="X307" s="9">
        <v>1205.77</v>
      </c>
      <c r="Y307" s="9">
        <v>3840.53</v>
      </c>
      <c r="Z307" s="9">
        <v>855.96</v>
      </c>
      <c r="AA307" s="9">
        <v>8911.0400000000009</v>
      </c>
      <c r="AB307" s="9">
        <v>4628.72</v>
      </c>
      <c r="AC307" s="9">
        <v>2796.25</v>
      </c>
      <c r="AD307" s="9">
        <v>2420.61</v>
      </c>
      <c r="AE307" s="9">
        <v>588.73</v>
      </c>
      <c r="AF307" s="9">
        <v>10.050000000000001</v>
      </c>
      <c r="AG307" s="9">
        <v>19355.400000000001</v>
      </c>
      <c r="AH307" s="9">
        <v>16924.75</v>
      </c>
      <c r="AI307" s="9">
        <v>6710.45</v>
      </c>
      <c r="AJ307" s="9">
        <v>23635.200000000001</v>
      </c>
      <c r="AK307" s="9">
        <v>11.12</v>
      </c>
      <c r="AL307" s="9">
        <v>1165.3399999999999</v>
      </c>
      <c r="AM307" s="9">
        <v>7598.08</v>
      </c>
      <c r="AN307" s="9">
        <v>16.190000000000001</v>
      </c>
      <c r="AO307" s="6" t="str">
        <f>VLOOKUP(A307,ACTCTAZ1580!$A$2:$F$2837,5, FALSE)</f>
        <v>Oakland</v>
      </c>
      <c r="AP307" s="6" t="str">
        <f>VLOOKUP(A307,ACTCTAZ1580!$A$2:$F$2837,6, FALSE)</f>
        <v>North</v>
      </c>
    </row>
    <row r="308" spans="1:42" x14ac:dyDescent="0.25">
      <c r="A308" s="9">
        <v>307</v>
      </c>
      <c r="B308" s="9">
        <v>4</v>
      </c>
      <c r="C308" s="10"/>
      <c r="D308" s="9">
        <v>1148</v>
      </c>
      <c r="E308" s="9">
        <v>708</v>
      </c>
      <c r="F308" s="9">
        <v>3995.53</v>
      </c>
      <c r="G308" s="9">
        <v>3950.8</v>
      </c>
      <c r="H308" s="9">
        <v>7946.33</v>
      </c>
      <c r="I308" s="9">
        <v>18.38</v>
      </c>
      <c r="J308" s="9">
        <v>6.9</v>
      </c>
      <c r="K308" s="9">
        <v>537.69000000000005</v>
      </c>
      <c r="L308" s="9">
        <v>467.2</v>
      </c>
      <c r="M308" s="9">
        <v>283.95</v>
      </c>
      <c r="N308" s="9">
        <v>520.76</v>
      </c>
      <c r="O308" s="9">
        <v>67.239999999999995</v>
      </c>
      <c r="P308" s="9">
        <v>6.9</v>
      </c>
      <c r="Q308" s="9">
        <v>1883.73</v>
      </c>
      <c r="R308" s="9">
        <v>677.04</v>
      </c>
      <c r="S308" s="9">
        <v>587.6</v>
      </c>
      <c r="T308" s="9">
        <v>219.81</v>
      </c>
      <c r="U308" s="9">
        <v>465.89</v>
      </c>
      <c r="V308" s="9">
        <v>0</v>
      </c>
      <c r="W308" s="9">
        <v>6.96</v>
      </c>
      <c r="X308" s="9">
        <v>1957.29</v>
      </c>
      <c r="Y308" s="9">
        <v>3841.03</v>
      </c>
      <c r="Z308" s="9">
        <v>1484.44</v>
      </c>
      <c r="AA308" s="9">
        <v>5494.55</v>
      </c>
      <c r="AB308" s="9">
        <v>2744.18</v>
      </c>
      <c r="AC308" s="9">
        <v>1713.61</v>
      </c>
      <c r="AD308" s="9">
        <v>3858.74</v>
      </c>
      <c r="AE308" s="9">
        <v>415.46</v>
      </c>
      <c r="AF308" s="9">
        <v>51.07</v>
      </c>
      <c r="AG308" s="9">
        <v>14277.61</v>
      </c>
      <c r="AH308" s="9">
        <v>10367.799999999999</v>
      </c>
      <c r="AI308" s="9">
        <v>4045.03</v>
      </c>
      <c r="AJ308" s="9">
        <v>14412.83</v>
      </c>
      <c r="AK308" s="9">
        <v>12.55</v>
      </c>
      <c r="AL308" s="9">
        <v>8787.61</v>
      </c>
      <c r="AM308" s="9">
        <v>16105.21</v>
      </c>
      <c r="AN308" s="9">
        <v>12.41</v>
      </c>
      <c r="AO308" s="6" t="str">
        <f>VLOOKUP(A308,ACTCTAZ1580!$A$2:$F$2837,5, FALSE)</f>
        <v>Oakland</v>
      </c>
      <c r="AP308" s="6" t="str">
        <f>VLOOKUP(A308,ACTCTAZ1580!$A$2:$F$2837,6, FALSE)</f>
        <v>North</v>
      </c>
    </row>
    <row r="309" spans="1:42" x14ac:dyDescent="0.25">
      <c r="A309" s="9">
        <v>308</v>
      </c>
      <c r="B309" s="9">
        <v>4</v>
      </c>
      <c r="C309" s="10"/>
      <c r="D309" s="9">
        <v>2363</v>
      </c>
      <c r="E309" s="9">
        <v>31</v>
      </c>
      <c r="F309" s="9">
        <v>6077.36</v>
      </c>
      <c r="G309" s="9">
        <v>3269.02</v>
      </c>
      <c r="H309" s="9">
        <v>9346.3799999999992</v>
      </c>
      <c r="I309" s="9">
        <v>17.899999999999999</v>
      </c>
      <c r="J309" s="9">
        <v>5.81</v>
      </c>
      <c r="K309" s="9">
        <v>1101.4000000000001</v>
      </c>
      <c r="L309" s="9">
        <v>950.27</v>
      </c>
      <c r="M309" s="9">
        <v>568.20000000000005</v>
      </c>
      <c r="N309" s="9">
        <v>406.67</v>
      </c>
      <c r="O309" s="9">
        <v>136.24</v>
      </c>
      <c r="P309" s="9">
        <v>2.57</v>
      </c>
      <c r="Q309" s="9">
        <v>3165.34</v>
      </c>
      <c r="R309" s="9">
        <v>57.39</v>
      </c>
      <c r="S309" s="9">
        <v>543.09</v>
      </c>
      <c r="T309" s="9">
        <v>445.49</v>
      </c>
      <c r="U309" s="9">
        <v>439.12</v>
      </c>
      <c r="V309" s="9">
        <v>0</v>
      </c>
      <c r="W309" s="9">
        <v>2.57</v>
      </c>
      <c r="X309" s="9">
        <v>1487.66</v>
      </c>
      <c r="Y309" s="9">
        <v>4653.01</v>
      </c>
      <c r="Z309" s="9">
        <v>1045.97</v>
      </c>
      <c r="AA309" s="9">
        <v>11129.86</v>
      </c>
      <c r="AB309" s="9">
        <v>5505.44</v>
      </c>
      <c r="AC309" s="9">
        <v>3377.42</v>
      </c>
      <c r="AD309" s="9">
        <v>2948.81</v>
      </c>
      <c r="AE309" s="9">
        <v>762.65</v>
      </c>
      <c r="AF309" s="9">
        <v>10.29</v>
      </c>
      <c r="AG309" s="9">
        <v>23734.48</v>
      </c>
      <c r="AH309" s="9">
        <v>20775.38</v>
      </c>
      <c r="AI309" s="9">
        <v>8137.21</v>
      </c>
      <c r="AJ309" s="9">
        <v>28912.58</v>
      </c>
      <c r="AK309" s="9">
        <v>12.24</v>
      </c>
      <c r="AL309" s="9">
        <v>665.69</v>
      </c>
      <c r="AM309" s="9">
        <v>8731.7999999999993</v>
      </c>
      <c r="AN309" s="9">
        <v>21.47</v>
      </c>
      <c r="AO309" s="6" t="str">
        <f>VLOOKUP(A309,ACTCTAZ1580!$A$2:$F$2837,5, FALSE)</f>
        <v>Oakland</v>
      </c>
      <c r="AP309" s="6" t="str">
        <f>VLOOKUP(A309,ACTCTAZ1580!$A$2:$F$2837,6, FALSE)</f>
        <v>North</v>
      </c>
    </row>
    <row r="310" spans="1:42" x14ac:dyDescent="0.25">
      <c r="A310" s="9">
        <v>309</v>
      </c>
      <c r="B310" s="9">
        <v>4</v>
      </c>
      <c r="C310" s="10"/>
      <c r="D310" s="9">
        <v>2313</v>
      </c>
      <c r="E310" s="9">
        <v>396</v>
      </c>
      <c r="F310" s="9">
        <v>5667.43</v>
      </c>
      <c r="G310" s="9">
        <v>3822.61</v>
      </c>
      <c r="H310" s="9">
        <v>9490.0400000000009</v>
      </c>
      <c r="I310" s="9">
        <v>18</v>
      </c>
      <c r="J310" s="9">
        <v>6.32</v>
      </c>
      <c r="K310" s="9">
        <v>853.86</v>
      </c>
      <c r="L310" s="9">
        <v>872.04</v>
      </c>
      <c r="M310" s="9">
        <v>528.66</v>
      </c>
      <c r="N310" s="9">
        <v>505.44</v>
      </c>
      <c r="O310" s="9">
        <v>101.03</v>
      </c>
      <c r="P310" s="9">
        <v>5.07</v>
      </c>
      <c r="Q310" s="9">
        <v>2866.1</v>
      </c>
      <c r="R310" s="9">
        <v>513.47</v>
      </c>
      <c r="S310" s="9">
        <v>432.47</v>
      </c>
      <c r="T310" s="9">
        <v>364.25</v>
      </c>
      <c r="U310" s="9">
        <v>494.94</v>
      </c>
      <c r="V310" s="9">
        <v>0</v>
      </c>
      <c r="W310" s="9">
        <v>5.14</v>
      </c>
      <c r="X310" s="9">
        <v>1810.27</v>
      </c>
      <c r="Y310" s="9">
        <v>4676.37</v>
      </c>
      <c r="Z310" s="9">
        <v>1310.18</v>
      </c>
      <c r="AA310" s="9">
        <v>9008.08</v>
      </c>
      <c r="AB310" s="9">
        <v>5153.26</v>
      </c>
      <c r="AC310" s="9">
        <v>3197.95</v>
      </c>
      <c r="AD310" s="9">
        <v>3688.59</v>
      </c>
      <c r="AE310" s="9">
        <v>662.03</v>
      </c>
      <c r="AF310" s="9">
        <v>31.63</v>
      </c>
      <c r="AG310" s="9">
        <v>21741.54</v>
      </c>
      <c r="AH310" s="9">
        <v>18021.32</v>
      </c>
      <c r="AI310" s="9">
        <v>7099.26</v>
      </c>
      <c r="AJ310" s="9">
        <v>25120.58</v>
      </c>
      <c r="AK310" s="9">
        <v>10.86</v>
      </c>
      <c r="AL310" s="9">
        <v>5951.47</v>
      </c>
      <c r="AM310" s="9">
        <v>13241.22</v>
      </c>
      <c r="AN310" s="9">
        <v>15.03</v>
      </c>
      <c r="AO310" s="6" t="str">
        <f>VLOOKUP(A310,ACTCTAZ1580!$A$2:$F$2837,5, FALSE)</f>
        <v>Oakland</v>
      </c>
      <c r="AP310" s="6" t="str">
        <f>VLOOKUP(A310,ACTCTAZ1580!$A$2:$F$2837,6, FALSE)</f>
        <v>North</v>
      </c>
    </row>
    <row r="311" spans="1:42" x14ac:dyDescent="0.25">
      <c r="A311" s="9">
        <v>310</v>
      </c>
      <c r="B311" s="9">
        <v>4</v>
      </c>
      <c r="C311" s="10"/>
      <c r="D311" s="9">
        <v>4343</v>
      </c>
      <c r="E311" s="9">
        <v>432</v>
      </c>
      <c r="F311" s="9">
        <v>10632.52</v>
      </c>
      <c r="G311" s="9">
        <v>6314.83</v>
      </c>
      <c r="H311" s="9">
        <v>16947.349999999999</v>
      </c>
      <c r="I311" s="9">
        <v>18.13</v>
      </c>
      <c r="J311" s="9">
        <v>6.18</v>
      </c>
      <c r="K311" s="9">
        <v>1427.95</v>
      </c>
      <c r="L311" s="9">
        <v>1549.34</v>
      </c>
      <c r="M311" s="9">
        <v>914.24</v>
      </c>
      <c r="N311" s="9">
        <v>745.42</v>
      </c>
      <c r="O311" s="9">
        <v>239.72</v>
      </c>
      <c r="P311" s="9">
        <v>6.6</v>
      </c>
      <c r="Q311" s="9">
        <v>4883.2700000000004</v>
      </c>
      <c r="R311" s="9">
        <v>746.73</v>
      </c>
      <c r="S311" s="9">
        <v>688.92</v>
      </c>
      <c r="T311" s="9">
        <v>615.54999999999995</v>
      </c>
      <c r="U311" s="9">
        <v>753.01</v>
      </c>
      <c r="V311" s="9">
        <v>0</v>
      </c>
      <c r="W311" s="9">
        <v>6.67</v>
      </c>
      <c r="X311" s="9">
        <v>2810.88</v>
      </c>
      <c r="Y311" s="9">
        <v>7694.15</v>
      </c>
      <c r="Z311" s="9">
        <v>2051.1999999999998</v>
      </c>
      <c r="AA311" s="9">
        <v>15253.59</v>
      </c>
      <c r="AB311" s="9">
        <v>9634.26</v>
      </c>
      <c r="AC311" s="9">
        <v>5732.11</v>
      </c>
      <c r="AD311" s="9">
        <v>5567.83</v>
      </c>
      <c r="AE311" s="9">
        <v>2057.19</v>
      </c>
      <c r="AF311" s="9">
        <v>38.9</v>
      </c>
      <c r="AG311" s="9">
        <v>38283.879999999997</v>
      </c>
      <c r="AH311" s="9">
        <v>32677.15</v>
      </c>
      <c r="AI311" s="9">
        <v>12388.24</v>
      </c>
      <c r="AJ311" s="9">
        <v>45065.39</v>
      </c>
      <c r="AK311" s="9">
        <v>10.38</v>
      </c>
      <c r="AL311" s="9">
        <v>8070.85</v>
      </c>
      <c r="AM311" s="9">
        <v>20028.169999999998</v>
      </c>
      <c r="AN311" s="9">
        <v>18.68</v>
      </c>
      <c r="AO311" s="6" t="str">
        <f>VLOOKUP(A311,ACTCTAZ1580!$A$2:$F$2837,5, FALSE)</f>
        <v>Oakland</v>
      </c>
      <c r="AP311" s="6" t="str">
        <f>VLOOKUP(A311,ACTCTAZ1580!$A$2:$F$2837,6, FALSE)</f>
        <v>North</v>
      </c>
    </row>
    <row r="312" spans="1:42" x14ac:dyDescent="0.25">
      <c r="A312" s="9">
        <v>311</v>
      </c>
      <c r="B312" s="9">
        <v>4</v>
      </c>
      <c r="C312" s="10"/>
      <c r="D312" s="9">
        <v>2534</v>
      </c>
      <c r="E312" s="9">
        <v>437</v>
      </c>
      <c r="F312" s="9">
        <v>6497.41</v>
      </c>
      <c r="G312" s="9">
        <v>4267.05</v>
      </c>
      <c r="H312" s="9">
        <v>10764.46</v>
      </c>
      <c r="I312" s="9">
        <v>18.46</v>
      </c>
      <c r="J312" s="9">
        <v>5.78</v>
      </c>
      <c r="K312" s="9">
        <v>697.33</v>
      </c>
      <c r="L312" s="9">
        <v>824.49</v>
      </c>
      <c r="M312" s="9">
        <v>493.78</v>
      </c>
      <c r="N312" s="9">
        <v>516.75</v>
      </c>
      <c r="O312" s="9">
        <v>133.13</v>
      </c>
      <c r="P312" s="9">
        <v>5.0599999999999996</v>
      </c>
      <c r="Q312" s="9">
        <v>2670.53</v>
      </c>
      <c r="R312" s="9">
        <v>499.55</v>
      </c>
      <c r="S312" s="9">
        <v>465</v>
      </c>
      <c r="T312" s="9">
        <v>375.44</v>
      </c>
      <c r="U312" s="9">
        <v>509.84</v>
      </c>
      <c r="V312" s="9">
        <v>0</v>
      </c>
      <c r="W312" s="9">
        <v>5.0599999999999996</v>
      </c>
      <c r="X312" s="9">
        <v>1854.88</v>
      </c>
      <c r="Y312" s="9">
        <v>4525.41</v>
      </c>
      <c r="Z312" s="9">
        <v>1339.98</v>
      </c>
      <c r="AA312" s="9">
        <v>7648.98</v>
      </c>
      <c r="AB312" s="9">
        <v>4314.78</v>
      </c>
      <c r="AC312" s="9">
        <v>2828.51</v>
      </c>
      <c r="AD312" s="9">
        <v>3497.75</v>
      </c>
      <c r="AE312" s="9">
        <v>933.76</v>
      </c>
      <c r="AF312" s="9">
        <v>27.06</v>
      </c>
      <c r="AG312" s="9">
        <v>19250.830000000002</v>
      </c>
      <c r="AH312" s="9">
        <v>15726.02</v>
      </c>
      <c r="AI312" s="9">
        <v>6201.67</v>
      </c>
      <c r="AJ312" s="9">
        <v>21927.69</v>
      </c>
      <c r="AK312" s="9">
        <v>8.65</v>
      </c>
      <c r="AL312" s="9">
        <v>6224.13</v>
      </c>
      <c r="AM312" s="9">
        <v>13642.63</v>
      </c>
      <c r="AN312" s="9">
        <v>14.24</v>
      </c>
      <c r="AO312" s="6" t="str">
        <f>VLOOKUP(A312,ACTCTAZ1580!$A$2:$F$2837,5, FALSE)</f>
        <v>Oakland</v>
      </c>
      <c r="AP312" s="6" t="str">
        <f>VLOOKUP(A312,ACTCTAZ1580!$A$2:$F$2837,6, FALSE)</f>
        <v>North</v>
      </c>
    </row>
    <row r="313" spans="1:42" x14ac:dyDescent="0.25">
      <c r="A313" s="9">
        <v>312</v>
      </c>
      <c r="B313" s="9">
        <v>4</v>
      </c>
      <c r="C313" s="10"/>
      <c r="D313" s="9">
        <v>2835</v>
      </c>
      <c r="E313" s="9">
        <v>100</v>
      </c>
      <c r="F313" s="9">
        <v>6689.09</v>
      </c>
      <c r="G313" s="9">
        <v>3449.6</v>
      </c>
      <c r="H313" s="9">
        <v>10138.69</v>
      </c>
      <c r="I313" s="9">
        <v>18.66</v>
      </c>
      <c r="J313" s="9">
        <v>5.49</v>
      </c>
      <c r="K313" s="9">
        <v>831.89</v>
      </c>
      <c r="L313" s="9">
        <v>941.82</v>
      </c>
      <c r="M313" s="9">
        <v>566.27</v>
      </c>
      <c r="N313" s="9">
        <v>379.51</v>
      </c>
      <c r="O313" s="9">
        <v>166.4</v>
      </c>
      <c r="P313" s="9">
        <v>2.75</v>
      </c>
      <c r="Q313" s="9">
        <v>2888.64</v>
      </c>
      <c r="R313" s="9">
        <v>169.78</v>
      </c>
      <c r="S313" s="9">
        <v>449.48</v>
      </c>
      <c r="T313" s="9">
        <v>378.41</v>
      </c>
      <c r="U313" s="9">
        <v>402.87</v>
      </c>
      <c r="V313" s="9">
        <v>0</v>
      </c>
      <c r="W313" s="9">
        <v>2.75</v>
      </c>
      <c r="X313" s="9">
        <v>1403.3</v>
      </c>
      <c r="Y313" s="9">
        <v>4291.9399999999996</v>
      </c>
      <c r="Z313" s="9">
        <v>997.68</v>
      </c>
      <c r="AA313" s="9">
        <v>8866.61</v>
      </c>
      <c r="AB313" s="9">
        <v>5317.11</v>
      </c>
      <c r="AC313" s="9">
        <v>3324.91</v>
      </c>
      <c r="AD313" s="9">
        <v>2717.14</v>
      </c>
      <c r="AE313" s="9">
        <v>895.28</v>
      </c>
      <c r="AF313" s="9">
        <v>11.8</v>
      </c>
      <c r="AG313" s="9">
        <v>21132.84</v>
      </c>
      <c r="AH313" s="9">
        <v>18403.900000000001</v>
      </c>
      <c r="AI313" s="9">
        <v>7201.47</v>
      </c>
      <c r="AJ313" s="9">
        <v>25605.37</v>
      </c>
      <c r="AK313" s="9">
        <v>9.0299999999999994</v>
      </c>
      <c r="AL313" s="9">
        <v>2051.02</v>
      </c>
      <c r="AM313" s="9">
        <v>8737.43</v>
      </c>
      <c r="AN313" s="9">
        <v>20.51</v>
      </c>
      <c r="AO313" s="6" t="str">
        <f>VLOOKUP(A313,ACTCTAZ1580!$A$2:$F$2837,5, FALSE)</f>
        <v>Oakland</v>
      </c>
      <c r="AP313" s="6" t="str">
        <f>VLOOKUP(A313,ACTCTAZ1580!$A$2:$F$2837,6, FALSE)</f>
        <v>North</v>
      </c>
    </row>
    <row r="314" spans="1:42" x14ac:dyDescent="0.25">
      <c r="A314" s="9">
        <v>313</v>
      </c>
      <c r="B314" s="9">
        <v>4</v>
      </c>
      <c r="C314" s="10"/>
      <c r="D314" s="9">
        <v>2579</v>
      </c>
      <c r="E314" s="9">
        <v>346</v>
      </c>
      <c r="F314" s="9">
        <v>6371.94</v>
      </c>
      <c r="G314" s="9">
        <v>4156.8100000000004</v>
      </c>
      <c r="H314" s="9">
        <v>10528.75</v>
      </c>
      <c r="I314" s="9">
        <v>19.329999999999998</v>
      </c>
      <c r="J314" s="9">
        <v>6.29</v>
      </c>
      <c r="K314" s="9">
        <v>828.24</v>
      </c>
      <c r="L314" s="9">
        <v>850.31</v>
      </c>
      <c r="M314" s="9">
        <v>497.05</v>
      </c>
      <c r="N314" s="9">
        <v>481.18</v>
      </c>
      <c r="O314" s="9">
        <v>138.19999999999999</v>
      </c>
      <c r="P314" s="9">
        <v>4.38</v>
      </c>
      <c r="Q314" s="9">
        <v>2799.37</v>
      </c>
      <c r="R314" s="9">
        <v>600.45000000000005</v>
      </c>
      <c r="S314" s="9">
        <v>467.12</v>
      </c>
      <c r="T314" s="9">
        <v>366</v>
      </c>
      <c r="U314" s="9">
        <v>478.98</v>
      </c>
      <c r="V314" s="9">
        <v>0</v>
      </c>
      <c r="W314" s="9">
        <v>4.38</v>
      </c>
      <c r="X314" s="9">
        <v>1916.92</v>
      </c>
      <c r="Y314" s="9">
        <v>4716.29</v>
      </c>
      <c r="Z314" s="9">
        <v>1433.56</v>
      </c>
      <c r="AA314" s="9">
        <v>9287.5300000000007</v>
      </c>
      <c r="AB314" s="9">
        <v>5001.83</v>
      </c>
      <c r="AC314" s="9">
        <v>3114.19</v>
      </c>
      <c r="AD314" s="9">
        <v>3509.48</v>
      </c>
      <c r="AE314" s="9">
        <v>1073.1500000000001</v>
      </c>
      <c r="AF314" s="9">
        <v>25.19</v>
      </c>
      <c r="AG314" s="9">
        <v>22011.360000000001</v>
      </c>
      <c r="AH314" s="9">
        <v>18476.7</v>
      </c>
      <c r="AI314" s="9">
        <v>6747.78</v>
      </c>
      <c r="AJ314" s="9">
        <v>25224.48</v>
      </c>
      <c r="AK314" s="9">
        <v>9.7799999999999994</v>
      </c>
      <c r="AL314" s="9">
        <v>6834.78</v>
      </c>
      <c r="AM314" s="9">
        <v>14159.94</v>
      </c>
      <c r="AN314" s="9">
        <v>19.75</v>
      </c>
      <c r="AO314" s="6" t="str">
        <f>VLOOKUP(A314,ACTCTAZ1580!$A$2:$F$2837,5, FALSE)</f>
        <v>Oakland</v>
      </c>
      <c r="AP314" s="6" t="str">
        <f>VLOOKUP(A314,ACTCTAZ1580!$A$2:$F$2837,6, FALSE)</f>
        <v>North</v>
      </c>
    </row>
    <row r="315" spans="1:42" x14ac:dyDescent="0.25">
      <c r="A315" s="9">
        <v>314</v>
      </c>
      <c r="B315" s="9">
        <v>4</v>
      </c>
      <c r="C315" s="10"/>
      <c r="D315" s="9">
        <v>529</v>
      </c>
      <c r="E315" s="9">
        <v>431</v>
      </c>
      <c r="F315" s="9">
        <v>1824.65</v>
      </c>
      <c r="G315" s="9">
        <v>1864.18</v>
      </c>
      <c r="H315" s="9">
        <v>3688.83</v>
      </c>
      <c r="I315" s="9">
        <v>18.91</v>
      </c>
      <c r="J315" s="9">
        <v>6.62</v>
      </c>
      <c r="K315" s="9">
        <v>158.16</v>
      </c>
      <c r="L315" s="9">
        <v>151.36000000000001</v>
      </c>
      <c r="M315" s="9">
        <v>98.72</v>
      </c>
      <c r="N315" s="9">
        <v>264.64999999999998</v>
      </c>
      <c r="O315" s="9">
        <v>29.12</v>
      </c>
      <c r="P315" s="9">
        <v>3.89</v>
      </c>
      <c r="Q315" s="9">
        <v>705.89</v>
      </c>
      <c r="R315" s="9">
        <v>338.78</v>
      </c>
      <c r="S315" s="9">
        <v>175.99</v>
      </c>
      <c r="T315" s="9">
        <v>77.52</v>
      </c>
      <c r="U315" s="9">
        <v>235.57</v>
      </c>
      <c r="V315" s="9">
        <v>0</v>
      </c>
      <c r="W315" s="9">
        <v>3.95</v>
      </c>
      <c r="X315" s="9">
        <v>831.82</v>
      </c>
      <c r="Y315" s="9">
        <v>1537.71</v>
      </c>
      <c r="Z315" s="9">
        <v>592.29999999999995</v>
      </c>
      <c r="AA315" s="9">
        <v>1675.44</v>
      </c>
      <c r="AB315" s="9">
        <v>871.96</v>
      </c>
      <c r="AC315" s="9">
        <v>572.79999999999995</v>
      </c>
      <c r="AD315" s="9">
        <v>1794.55</v>
      </c>
      <c r="AE315" s="9">
        <v>197.75</v>
      </c>
      <c r="AF315" s="9">
        <v>28.81</v>
      </c>
      <c r="AG315" s="9">
        <v>5141.3100000000004</v>
      </c>
      <c r="AH315" s="9">
        <v>3317.95</v>
      </c>
      <c r="AI315" s="9">
        <v>1266.82</v>
      </c>
      <c r="AJ315" s="9">
        <v>4584.7700000000004</v>
      </c>
      <c r="AK315" s="9">
        <v>8.67</v>
      </c>
      <c r="AL315" s="9">
        <v>3968.39</v>
      </c>
      <c r="AM315" s="9">
        <v>6471.73</v>
      </c>
      <c r="AN315" s="9">
        <v>9.2100000000000009</v>
      </c>
      <c r="AO315" s="6" t="str">
        <f>VLOOKUP(A315,ACTCTAZ1580!$A$2:$F$2837,5, FALSE)</f>
        <v>Oakland</v>
      </c>
      <c r="AP315" s="6" t="str">
        <f>VLOOKUP(A315,ACTCTAZ1580!$A$2:$F$2837,6, FALSE)</f>
        <v>North</v>
      </c>
    </row>
    <row r="316" spans="1:42" x14ac:dyDescent="0.25">
      <c r="A316" s="9">
        <v>315</v>
      </c>
      <c r="B316" s="9">
        <v>4</v>
      </c>
      <c r="C316" s="10"/>
      <c r="D316" s="9">
        <v>96</v>
      </c>
      <c r="E316" s="9">
        <v>468</v>
      </c>
      <c r="F316" s="9">
        <v>1025.17</v>
      </c>
      <c r="G316" s="9">
        <v>2441.0100000000002</v>
      </c>
      <c r="H316" s="9">
        <v>3466.18</v>
      </c>
      <c r="I316" s="9">
        <v>15.67</v>
      </c>
      <c r="J316" s="9">
        <v>6.8</v>
      </c>
      <c r="K316" s="9">
        <v>32.520000000000003</v>
      </c>
      <c r="L316" s="9">
        <v>37.299999999999997</v>
      </c>
      <c r="M316" s="9">
        <v>21.44</v>
      </c>
      <c r="N316" s="9">
        <v>282.14</v>
      </c>
      <c r="O316" s="9">
        <v>7.04</v>
      </c>
      <c r="P316" s="9">
        <v>4.4000000000000004</v>
      </c>
      <c r="Q316" s="9">
        <v>384.83</v>
      </c>
      <c r="R316" s="9">
        <v>562.79999999999995</v>
      </c>
      <c r="S316" s="9">
        <v>375.94</v>
      </c>
      <c r="T316" s="9">
        <v>125.26</v>
      </c>
      <c r="U316" s="9">
        <v>283.94</v>
      </c>
      <c r="V316" s="9">
        <v>0</v>
      </c>
      <c r="W316" s="9">
        <v>4.4000000000000004</v>
      </c>
      <c r="X316" s="9">
        <v>1352.34</v>
      </c>
      <c r="Y316" s="9">
        <v>1737.17</v>
      </c>
      <c r="Z316" s="9">
        <v>1064</v>
      </c>
      <c r="AA316" s="9">
        <v>307.83999999999997</v>
      </c>
      <c r="AB316" s="9">
        <v>193.96</v>
      </c>
      <c r="AC316" s="9">
        <v>127.99</v>
      </c>
      <c r="AD316" s="9">
        <v>2013.31</v>
      </c>
      <c r="AE316" s="9">
        <v>55.44</v>
      </c>
      <c r="AF316" s="9">
        <v>22.23</v>
      </c>
      <c r="AG316" s="9">
        <v>2720.78</v>
      </c>
      <c r="AH316" s="9">
        <v>685.24</v>
      </c>
      <c r="AI316" s="9">
        <v>280.99</v>
      </c>
      <c r="AJ316" s="9">
        <v>966.23</v>
      </c>
      <c r="AK316" s="9">
        <v>10.06</v>
      </c>
      <c r="AL316" s="9">
        <v>6961.25</v>
      </c>
      <c r="AM316" s="9">
        <v>11529.15</v>
      </c>
      <c r="AN316" s="9">
        <v>14.87</v>
      </c>
      <c r="AO316" s="6" t="str">
        <f>VLOOKUP(A316,ACTCTAZ1580!$A$2:$F$2837,5, FALSE)</f>
        <v>Oakland</v>
      </c>
      <c r="AP316" s="6" t="str">
        <f>VLOOKUP(A316,ACTCTAZ1580!$A$2:$F$2837,6, FALSE)</f>
        <v>North</v>
      </c>
    </row>
    <row r="317" spans="1:42" x14ac:dyDescent="0.25">
      <c r="A317" s="9">
        <v>316</v>
      </c>
      <c r="B317" s="9">
        <v>4</v>
      </c>
      <c r="C317" s="10"/>
      <c r="D317" s="9">
        <v>689</v>
      </c>
      <c r="E317" s="9">
        <v>243</v>
      </c>
      <c r="F317" s="9">
        <v>2036.77</v>
      </c>
      <c r="G317" s="9">
        <v>1738.44</v>
      </c>
      <c r="H317" s="9">
        <v>3775.21</v>
      </c>
      <c r="I317" s="9">
        <v>16.46</v>
      </c>
      <c r="J317" s="9">
        <v>6.6</v>
      </c>
      <c r="K317" s="9">
        <v>261.3</v>
      </c>
      <c r="L317" s="9">
        <v>272.18</v>
      </c>
      <c r="M317" s="9">
        <v>155.78</v>
      </c>
      <c r="N317" s="9">
        <v>235.11</v>
      </c>
      <c r="O317" s="9">
        <v>45.27</v>
      </c>
      <c r="P317" s="9">
        <v>2.41</v>
      </c>
      <c r="Q317" s="9">
        <v>972.05</v>
      </c>
      <c r="R317" s="9">
        <v>287.55</v>
      </c>
      <c r="S317" s="9">
        <v>217.13</v>
      </c>
      <c r="T317" s="9">
        <v>144.38999999999999</v>
      </c>
      <c r="U317" s="9">
        <v>226.13</v>
      </c>
      <c r="V317" s="9">
        <v>0</v>
      </c>
      <c r="W317" s="9">
        <v>2.41</v>
      </c>
      <c r="X317" s="9">
        <v>877.61</v>
      </c>
      <c r="Y317" s="9">
        <v>1849.66</v>
      </c>
      <c r="Z317" s="9">
        <v>649.07000000000005</v>
      </c>
      <c r="AA317" s="9">
        <v>2890.3</v>
      </c>
      <c r="AB317" s="9">
        <v>1479.96</v>
      </c>
      <c r="AC317" s="9">
        <v>986.92</v>
      </c>
      <c r="AD317" s="9">
        <v>1679.07</v>
      </c>
      <c r="AE317" s="9">
        <v>339.32</v>
      </c>
      <c r="AF317" s="9">
        <v>14.54</v>
      </c>
      <c r="AG317" s="9">
        <v>7390.12</v>
      </c>
      <c r="AH317" s="9">
        <v>5696.51</v>
      </c>
      <c r="AI317" s="9">
        <v>2118.27</v>
      </c>
      <c r="AJ317" s="9">
        <v>7814.77</v>
      </c>
      <c r="AK317" s="9">
        <v>11.34</v>
      </c>
      <c r="AL317" s="9">
        <v>3500.63</v>
      </c>
      <c r="AM317" s="9">
        <v>6997.95</v>
      </c>
      <c r="AN317" s="9">
        <v>14.41</v>
      </c>
      <c r="AO317" s="6" t="str">
        <f>VLOOKUP(A317,ACTCTAZ1580!$A$2:$F$2837,5, FALSE)</f>
        <v>Oakland</v>
      </c>
      <c r="AP317" s="6" t="str">
        <f>VLOOKUP(A317,ACTCTAZ1580!$A$2:$F$2837,6, FALSE)</f>
        <v>North</v>
      </c>
    </row>
    <row r="318" spans="1:42" x14ac:dyDescent="0.25">
      <c r="A318" s="9">
        <v>317</v>
      </c>
      <c r="B318" s="9">
        <v>4</v>
      </c>
      <c r="C318" s="10"/>
      <c r="D318" s="9">
        <v>114</v>
      </c>
      <c r="E318" s="9">
        <v>433</v>
      </c>
      <c r="F318" s="9">
        <v>1318.38</v>
      </c>
      <c r="G318" s="9">
        <v>3428.34</v>
      </c>
      <c r="H318" s="9">
        <v>4746.72</v>
      </c>
      <c r="I318" s="9">
        <v>14.88</v>
      </c>
      <c r="J318" s="9">
        <v>6.17</v>
      </c>
      <c r="K318" s="9">
        <v>33.58</v>
      </c>
      <c r="L318" s="9">
        <v>41.17</v>
      </c>
      <c r="M318" s="9">
        <v>24.28</v>
      </c>
      <c r="N318" s="9">
        <v>524.25</v>
      </c>
      <c r="O318" s="9">
        <v>7.32</v>
      </c>
      <c r="P318" s="9">
        <v>3.5</v>
      </c>
      <c r="Q318" s="9">
        <v>634.1</v>
      </c>
      <c r="R318" s="9">
        <v>479.7</v>
      </c>
      <c r="S318" s="9">
        <v>649.27</v>
      </c>
      <c r="T318" s="9">
        <v>238.85</v>
      </c>
      <c r="U318" s="9">
        <v>531.28</v>
      </c>
      <c r="V318" s="9">
        <v>0</v>
      </c>
      <c r="W318" s="9">
        <v>3.5</v>
      </c>
      <c r="X318" s="9">
        <v>1902.61</v>
      </c>
      <c r="Y318" s="9">
        <v>2536.71</v>
      </c>
      <c r="Z318" s="9">
        <v>1367.83</v>
      </c>
      <c r="AA318" s="9">
        <v>325.43</v>
      </c>
      <c r="AB318" s="9">
        <v>206.96</v>
      </c>
      <c r="AC318" s="9">
        <v>141.66</v>
      </c>
      <c r="AD318" s="9">
        <v>3640.56</v>
      </c>
      <c r="AE318" s="9">
        <v>52.71</v>
      </c>
      <c r="AF318" s="9">
        <v>16.16</v>
      </c>
      <c r="AG318" s="9">
        <v>4383.49</v>
      </c>
      <c r="AH318" s="9">
        <v>726.77</v>
      </c>
      <c r="AI318" s="9">
        <v>299.16000000000003</v>
      </c>
      <c r="AJ318" s="9">
        <v>1025.93</v>
      </c>
      <c r="AK318" s="9">
        <v>9</v>
      </c>
      <c r="AL318" s="9">
        <v>5898.16</v>
      </c>
      <c r="AM318" s="9">
        <v>13989.97</v>
      </c>
      <c r="AN318" s="9">
        <v>13.62</v>
      </c>
      <c r="AO318" s="6" t="str">
        <f>VLOOKUP(A318,ACTCTAZ1580!$A$2:$F$2837,5, FALSE)</f>
        <v>Oakland</v>
      </c>
      <c r="AP318" s="6" t="str">
        <f>VLOOKUP(A318,ACTCTAZ1580!$A$2:$F$2837,6, FALSE)</f>
        <v>North</v>
      </c>
    </row>
    <row r="319" spans="1:42" x14ac:dyDescent="0.25">
      <c r="A319" s="9">
        <v>318</v>
      </c>
      <c r="B319" s="9">
        <v>4</v>
      </c>
      <c r="C319" s="10"/>
      <c r="D319" s="9">
        <v>1978</v>
      </c>
      <c r="E319" s="9">
        <v>571</v>
      </c>
      <c r="F319" s="9">
        <v>5598.49</v>
      </c>
      <c r="G319" s="9">
        <v>4648.57</v>
      </c>
      <c r="H319" s="9">
        <v>10247.06</v>
      </c>
      <c r="I319" s="9">
        <v>16.34</v>
      </c>
      <c r="J319" s="9">
        <v>6.29</v>
      </c>
      <c r="K319" s="9">
        <v>709.2</v>
      </c>
      <c r="L319" s="9">
        <v>712.7</v>
      </c>
      <c r="M319" s="9">
        <v>432.47</v>
      </c>
      <c r="N319" s="9">
        <v>604.91999999999996</v>
      </c>
      <c r="O319" s="9">
        <v>111.54</v>
      </c>
      <c r="P319" s="9">
        <v>5.88</v>
      </c>
      <c r="Q319" s="9">
        <v>2576.71</v>
      </c>
      <c r="R319" s="9">
        <v>771.37</v>
      </c>
      <c r="S319" s="9">
        <v>539.96</v>
      </c>
      <c r="T319" s="9">
        <v>404.73</v>
      </c>
      <c r="U319" s="9">
        <v>590.29</v>
      </c>
      <c r="V319" s="9">
        <v>0</v>
      </c>
      <c r="W319" s="9">
        <v>5.88</v>
      </c>
      <c r="X319" s="9">
        <v>2312.23</v>
      </c>
      <c r="Y319" s="9">
        <v>4888.9399999999996</v>
      </c>
      <c r="Z319" s="9">
        <v>1716.06</v>
      </c>
      <c r="AA319" s="9">
        <v>7667.85</v>
      </c>
      <c r="AB319" s="9">
        <v>3785.31</v>
      </c>
      <c r="AC319" s="9">
        <v>2655.48</v>
      </c>
      <c r="AD319" s="9">
        <v>4268.42</v>
      </c>
      <c r="AE319" s="9">
        <v>662.41</v>
      </c>
      <c r="AF319" s="9">
        <v>31.27</v>
      </c>
      <c r="AG319" s="9">
        <v>19070.73</v>
      </c>
      <c r="AH319" s="9">
        <v>14771.05</v>
      </c>
      <c r="AI319" s="9">
        <v>5611.36</v>
      </c>
      <c r="AJ319" s="9">
        <v>20382.400000000001</v>
      </c>
      <c r="AK319" s="9">
        <v>10.3</v>
      </c>
      <c r="AL319" s="9">
        <v>9615.65</v>
      </c>
      <c r="AM319" s="9">
        <v>18652.04</v>
      </c>
      <c r="AN319" s="9">
        <v>16.84</v>
      </c>
      <c r="AO319" s="6" t="str">
        <f>VLOOKUP(A319,ACTCTAZ1580!$A$2:$F$2837,5, FALSE)</f>
        <v>Oakland</v>
      </c>
      <c r="AP319" s="6" t="str">
        <f>VLOOKUP(A319,ACTCTAZ1580!$A$2:$F$2837,6, FALSE)</f>
        <v>North</v>
      </c>
    </row>
    <row r="320" spans="1:42" x14ac:dyDescent="0.25">
      <c r="A320" s="9">
        <v>319</v>
      </c>
      <c r="B320" s="9">
        <v>4</v>
      </c>
      <c r="C320" s="10"/>
      <c r="D320" s="9">
        <v>282</v>
      </c>
      <c r="E320" s="9">
        <v>187</v>
      </c>
      <c r="F320" s="9">
        <v>966.43</v>
      </c>
      <c r="G320" s="9">
        <v>1246.1099999999999</v>
      </c>
      <c r="H320" s="9">
        <v>2212.54</v>
      </c>
      <c r="I320" s="9">
        <v>14.93</v>
      </c>
      <c r="J320" s="9">
        <v>6</v>
      </c>
      <c r="K320" s="9">
        <v>109.9</v>
      </c>
      <c r="L320" s="9">
        <v>111.66</v>
      </c>
      <c r="M320" s="9">
        <v>63.44</v>
      </c>
      <c r="N320" s="9">
        <v>136.32</v>
      </c>
      <c r="O320" s="9">
        <v>17.88</v>
      </c>
      <c r="P320" s="9">
        <v>1.8</v>
      </c>
      <c r="Q320" s="9">
        <v>440.99</v>
      </c>
      <c r="R320" s="9">
        <v>199.56</v>
      </c>
      <c r="S320" s="9">
        <v>212.52</v>
      </c>
      <c r="T320" s="9">
        <v>81.78</v>
      </c>
      <c r="U320" s="9">
        <v>135.18</v>
      </c>
      <c r="V320" s="9">
        <v>0</v>
      </c>
      <c r="W320" s="9">
        <v>1.8</v>
      </c>
      <c r="X320" s="9">
        <v>630.84</v>
      </c>
      <c r="Y320" s="9">
        <v>1071.8399999999999</v>
      </c>
      <c r="Z320" s="9">
        <v>493.86</v>
      </c>
      <c r="AA320" s="9">
        <v>1140</v>
      </c>
      <c r="AB320" s="9">
        <v>590.66</v>
      </c>
      <c r="AC320" s="9">
        <v>379.11</v>
      </c>
      <c r="AD320" s="9">
        <v>911.49</v>
      </c>
      <c r="AE320" s="9">
        <v>134.31</v>
      </c>
      <c r="AF320" s="9">
        <v>8.86</v>
      </c>
      <c r="AG320" s="9">
        <v>3164.43</v>
      </c>
      <c r="AH320" s="9">
        <v>2244.08</v>
      </c>
      <c r="AI320" s="9">
        <v>883.91</v>
      </c>
      <c r="AJ320" s="9">
        <v>3127.99</v>
      </c>
      <c r="AK320" s="9">
        <v>11.09</v>
      </c>
      <c r="AL320" s="9">
        <v>2387.61</v>
      </c>
      <c r="AM320" s="9">
        <v>4605.01</v>
      </c>
      <c r="AN320" s="9">
        <v>12.77</v>
      </c>
      <c r="AO320" s="6" t="str">
        <f>VLOOKUP(A320,ACTCTAZ1580!$A$2:$F$2837,5, FALSE)</f>
        <v>Oakland</v>
      </c>
      <c r="AP320" s="6" t="str">
        <f>VLOOKUP(A320,ACTCTAZ1580!$A$2:$F$2837,6, FALSE)</f>
        <v>North</v>
      </c>
    </row>
    <row r="321" spans="1:42" x14ac:dyDescent="0.25">
      <c r="A321" s="9">
        <v>320</v>
      </c>
      <c r="B321" s="9">
        <v>4</v>
      </c>
      <c r="C321" s="10"/>
      <c r="D321" s="9">
        <v>2346</v>
      </c>
      <c r="E321" s="9">
        <v>862</v>
      </c>
      <c r="F321" s="9">
        <v>7045.64</v>
      </c>
      <c r="G321" s="9">
        <v>6500.53</v>
      </c>
      <c r="H321" s="9">
        <v>13546.17</v>
      </c>
      <c r="I321" s="9">
        <v>15.36</v>
      </c>
      <c r="J321" s="9">
        <v>6.12</v>
      </c>
      <c r="K321" s="9">
        <v>811</v>
      </c>
      <c r="L321" s="9">
        <v>800.5</v>
      </c>
      <c r="M321" s="9">
        <v>490.31</v>
      </c>
      <c r="N321" s="9">
        <v>877.03</v>
      </c>
      <c r="O321" s="9">
        <v>120.12</v>
      </c>
      <c r="P321" s="9">
        <v>8.86</v>
      </c>
      <c r="Q321" s="9">
        <v>3107.84</v>
      </c>
      <c r="R321" s="9">
        <v>873.15</v>
      </c>
      <c r="S321" s="9">
        <v>846.4</v>
      </c>
      <c r="T321" s="9">
        <v>543.4</v>
      </c>
      <c r="U321" s="9">
        <v>870.17</v>
      </c>
      <c r="V321" s="9">
        <v>0</v>
      </c>
      <c r="W321" s="9">
        <v>8.8699999999999992</v>
      </c>
      <c r="X321" s="9">
        <v>3141.99</v>
      </c>
      <c r="Y321" s="9">
        <v>6249.83</v>
      </c>
      <c r="Z321" s="9">
        <v>2262.9499999999998</v>
      </c>
      <c r="AA321" s="9">
        <v>9022.02</v>
      </c>
      <c r="AB321" s="9">
        <v>4402.95</v>
      </c>
      <c r="AC321" s="9">
        <v>2882.21</v>
      </c>
      <c r="AD321" s="9">
        <v>5866.32</v>
      </c>
      <c r="AE321" s="9">
        <v>971.3</v>
      </c>
      <c r="AF321" s="9">
        <v>46.17</v>
      </c>
      <c r="AG321" s="9">
        <v>23190.959999999999</v>
      </c>
      <c r="AH321" s="9">
        <v>17278.47</v>
      </c>
      <c r="AI321" s="9">
        <v>6556.17</v>
      </c>
      <c r="AJ321" s="9">
        <v>23834.639999999999</v>
      </c>
      <c r="AK321" s="9">
        <v>10.16</v>
      </c>
      <c r="AL321" s="9">
        <v>10649.28</v>
      </c>
      <c r="AM321" s="9">
        <v>23061.17</v>
      </c>
      <c r="AN321" s="9">
        <v>12.35</v>
      </c>
      <c r="AO321" s="6" t="str">
        <f>VLOOKUP(A321,ACTCTAZ1580!$A$2:$F$2837,5, FALSE)</f>
        <v>Oakland</v>
      </c>
      <c r="AP321" s="6" t="str">
        <f>VLOOKUP(A321,ACTCTAZ1580!$A$2:$F$2837,6, FALSE)</f>
        <v>North</v>
      </c>
    </row>
    <row r="322" spans="1:42" x14ac:dyDescent="0.25">
      <c r="A322" s="9">
        <v>321</v>
      </c>
      <c r="B322" s="9">
        <v>4</v>
      </c>
      <c r="C322" s="10"/>
      <c r="D322" s="9">
        <v>2492</v>
      </c>
      <c r="E322" s="9">
        <v>476</v>
      </c>
      <c r="F322" s="9">
        <v>6592.51</v>
      </c>
      <c r="G322" s="9">
        <v>5147.5600000000004</v>
      </c>
      <c r="H322" s="9">
        <v>11740.07</v>
      </c>
      <c r="I322" s="9">
        <v>15.92</v>
      </c>
      <c r="J322" s="9">
        <v>5.76</v>
      </c>
      <c r="K322" s="9">
        <v>866.63</v>
      </c>
      <c r="L322" s="9">
        <v>800.21</v>
      </c>
      <c r="M322" s="9">
        <v>477.85</v>
      </c>
      <c r="N322" s="9">
        <v>669.71</v>
      </c>
      <c r="O322" s="9">
        <v>104.24</v>
      </c>
      <c r="P322" s="9">
        <v>5.8</v>
      </c>
      <c r="Q322" s="9">
        <v>2924.43</v>
      </c>
      <c r="R322" s="9">
        <v>583.33000000000004</v>
      </c>
      <c r="S322" s="9">
        <v>716.87</v>
      </c>
      <c r="T322" s="9">
        <v>435.22</v>
      </c>
      <c r="U322" s="9">
        <v>683.37</v>
      </c>
      <c r="V322" s="9">
        <v>0</v>
      </c>
      <c r="W322" s="9">
        <v>5.8</v>
      </c>
      <c r="X322" s="9">
        <v>2424.59</v>
      </c>
      <c r="Y322" s="9">
        <v>5349.03</v>
      </c>
      <c r="Z322" s="9">
        <v>1735.42</v>
      </c>
      <c r="AA322" s="9">
        <v>9485.5400000000009</v>
      </c>
      <c r="AB322" s="9">
        <v>4417.6000000000004</v>
      </c>
      <c r="AC322" s="9">
        <v>2773.73</v>
      </c>
      <c r="AD322" s="9">
        <v>4382.25</v>
      </c>
      <c r="AE322" s="9">
        <v>727.22</v>
      </c>
      <c r="AF322" s="9">
        <v>32.01</v>
      </c>
      <c r="AG322" s="9">
        <v>21818.35</v>
      </c>
      <c r="AH322" s="9">
        <v>17404.099999999999</v>
      </c>
      <c r="AI322" s="9">
        <v>6657.53</v>
      </c>
      <c r="AJ322" s="9">
        <v>24061.62</v>
      </c>
      <c r="AK322" s="9">
        <v>9.66</v>
      </c>
      <c r="AL322" s="9">
        <v>6465.75</v>
      </c>
      <c r="AM322" s="9">
        <v>15543.17</v>
      </c>
      <c r="AN322" s="9">
        <v>13.58</v>
      </c>
      <c r="AO322" s="6" t="str">
        <f>VLOOKUP(A322,ACTCTAZ1580!$A$2:$F$2837,5, FALSE)</f>
        <v>Oakland</v>
      </c>
      <c r="AP322" s="6" t="str">
        <f>VLOOKUP(A322,ACTCTAZ1580!$A$2:$F$2837,6, FALSE)</f>
        <v>North</v>
      </c>
    </row>
    <row r="323" spans="1:42" x14ac:dyDescent="0.25">
      <c r="A323" s="9">
        <v>322</v>
      </c>
      <c r="B323" s="9">
        <v>4</v>
      </c>
      <c r="C323" s="10"/>
      <c r="D323" s="9">
        <v>2316</v>
      </c>
      <c r="E323" s="9">
        <v>375</v>
      </c>
      <c r="F323" s="9">
        <v>5905.7</v>
      </c>
      <c r="G323" s="9">
        <v>4508.99</v>
      </c>
      <c r="H323" s="9">
        <v>10414.69</v>
      </c>
      <c r="I323" s="9">
        <v>16.39</v>
      </c>
      <c r="J323" s="9">
        <v>5.78</v>
      </c>
      <c r="K323" s="9">
        <v>818.49</v>
      </c>
      <c r="L323" s="9">
        <v>799.27</v>
      </c>
      <c r="M323" s="9">
        <v>451.17</v>
      </c>
      <c r="N323" s="9">
        <v>503.22</v>
      </c>
      <c r="O323" s="9">
        <v>102.22</v>
      </c>
      <c r="P323" s="9">
        <v>4.6399999999999997</v>
      </c>
      <c r="Q323" s="9">
        <v>2679.01</v>
      </c>
      <c r="R323" s="9">
        <v>494.01</v>
      </c>
      <c r="S323" s="9">
        <v>500.94</v>
      </c>
      <c r="T323" s="9">
        <v>349.63</v>
      </c>
      <c r="U323" s="9">
        <v>503.33</v>
      </c>
      <c r="V323" s="9">
        <v>46.53</v>
      </c>
      <c r="W323" s="9">
        <v>4.6399999999999997</v>
      </c>
      <c r="X323" s="9">
        <v>1899.08</v>
      </c>
      <c r="Y323" s="9">
        <v>4578.09</v>
      </c>
      <c r="Z323" s="9">
        <v>1391.11</v>
      </c>
      <c r="AA323" s="9">
        <v>8970.2199999999993</v>
      </c>
      <c r="AB323" s="9">
        <v>4315.1499999999996</v>
      </c>
      <c r="AC323" s="9">
        <v>2682.19</v>
      </c>
      <c r="AD323" s="9">
        <v>3418.18</v>
      </c>
      <c r="AE323" s="9">
        <v>740.9</v>
      </c>
      <c r="AF323" s="9">
        <v>25.06</v>
      </c>
      <c r="AG323" s="9">
        <v>20151.689999999999</v>
      </c>
      <c r="AH323" s="9">
        <v>16708.45</v>
      </c>
      <c r="AI323" s="9">
        <v>6314.82</v>
      </c>
      <c r="AJ323" s="9">
        <v>23023.279999999999</v>
      </c>
      <c r="AK323" s="9">
        <v>9.94</v>
      </c>
      <c r="AL323" s="9">
        <v>5556.65</v>
      </c>
      <c r="AM323" s="9">
        <v>12703.84</v>
      </c>
      <c r="AN323" s="9">
        <v>14.82</v>
      </c>
      <c r="AO323" s="6" t="str">
        <f>VLOOKUP(A323,ACTCTAZ1580!$A$2:$F$2837,5, FALSE)</f>
        <v>Oakland</v>
      </c>
      <c r="AP323" s="6" t="str">
        <f>VLOOKUP(A323,ACTCTAZ1580!$A$2:$F$2837,6, FALSE)</f>
        <v>North</v>
      </c>
    </row>
    <row r="324" spans="1:42" x14ac:dyDescent="0.25">
      <c r="A324" s="9">
        <v>323</v>
      </c>
      <c r="B324" s="9">
        <v>4</v>
      </c>
      <c r="C324" s="10"/>
      <c r="D324" s="9">
        <v>2696</v>
      </c>
      <c r="E324" s="9">
        <v>710</v>
      </c>
      <c r="F324" s="9">
        <v>7681.88</v>
      </c>
      <c r="G324" s="9">
        <v>6842.74</v>
      </c>
      <c r="H324" s="9">
        <v>14524.62</v>
      </c>
      <c r="I324" s="9">
        <v>16.73</v>
      </c>
      <c r="J324" s="9">
        <v>5.95</v>
      </c>
      <c r="K324" s="9">
        <v>1068.6199999999999</v>
      </c>
      <c r="L324" s="9">
        <v>1001.78</v>
      </c>
      <c r="M324" s="9">
        <v>600.79</v>
      </c>
      <c r="N324" s="9">
        <v>790.06</v>
      </c>
      <c r="O324" s="9">
        <v>131.6</v>
      </c>
      <c r="P324" s="9">
        <v>7.78</v>
      </c>
      <c r="Q324" s="9">
        <v>3600.64</v>
      </c>
      <c r="R324" s="9">
        <v>891.28</v>
      </c>
      <c r="S324" s="9">
        <v>668</v>
      </c>
      <c r="T324" s="9">
        <v>482.34</v>
      </c>
      <c r="U324" s="9">
        <v>773.57</v>
      </c>
      <c r="V324" s="9">
        <v>453.98</v>
      </c>
      <c r="W324" s="9">
        <v>7.86</v>
      </c>
      <c r="X324" s="9">
        <v>3277.02</v>
      </c>
      <c r="Y324" s="9">
        <v>6877.67</v>
      </c>
      <c r="Z324" s="9">
        <v>2495.6</v>
      </c>
      <c r="AA324" s="9">
        <v>11447.6</v>
      </c>
      <c r="AB324" s="9">
        <v>5776.3</v>
      </c>
      <c r="AC324" s="9">
        <v>3617.26</v>
      </c>
      <c r="AD324" s="9">
        <v>5488.32</v>
      </c>
      <c r="AE324" s="9">
        <v>1011.95</v>
      </c>
      <c r="AF324" s="9">
        <v>47.82</v>
      </c>
      <c r="AG324" s="9">
        <v>27389.26</v>
      </c>
      <c r="AH324" s="9">
        <v>21853.119999999999</v>
      </c>
      <c r="AI324" s="9">
        <v>8317.99</v>
      </c>
      <c r="AJ324" s="9">
        <v>30171.11</v>
      </c>
      <c r="AK324" s="9">
        <v>11.19</v>
      </c>
      <c r="AL324" s="9">
        <v>10053.02</v>
      </c>
      <c r="AM324" s="9">
        <v>21641.11</v>
      </c>
      <c r="AN324" s="9">
        <v>14.16</v>
      </c>
      <c r="AO324" s="6" t="str">
        <f>VLOOKUP(A324,ACTCTAZ1580!$A$2:$F$2837,5, FALSE)</f>
        <v>Oakland</v>
      </c>
      <c r="AP324" s="6" t="str">
        <f>VLOOKUP(A324,ACTCTAZ1580!$A$2:$F$2837,6, FALSE)</f>
        <v>North</v>
      </c>
    </row>
    <row r="325" spans="1:42" x14ac:dyDescent="0.25">
      <c r="A325" s="9">
        <v>324</v>
      </c>
      <c r="B325" s="9">
        <v>4</v>
      </c>
      <c r="C325" s="10"/>
      <c r="D325" s="9">
        <v>3561</v>
      </c>
      <c r="E325" s="9">
        <v>820</v>
      </c>
      <c r="F325" s="9">
        <v>9843.0400000000009</v>
      </c>
      <c r="G325" s="9">
        <v>6719.21</v>
      </c>
      <c r="H325" s="9">
        <v>16562.25</v>
      </c>
      <c r="I325" s="9">
        <v>17.66</v>
      </c>
      <c r="J325" s="9">
        <v>6.36</v>
      </c>
      <c r="K325" s="9">
        <v>1434.76</v>
      </c>
      <c r="L325" s="9">
        <v>1331.44</v>
      </c>
      <c r="M325" s="9">
        <v>805.26</v>
      </c>
      <c r="N325" s="9">
        <v>884.38</v>
      </c>
      <c r="O325" s="9">
        <v>168.73</v>
      </c>
      <c r="P325" s="9">
        <v>9.4700000000000006</v>
      </c>
      <c r="Q325" s="9">
        <v>4634.03</v>
      </c>
      <c r="R325" s="9">
        <v>1052.32</v>
      </c>
      <c r="S325" s="9">
        <v>678.55</v>
      </c>
      <c r="T325" s="9">
        <v>559.91999999999996</v>
      </c>
      <c r="U325" s="9">
        <v>859.68</v>
      </c>
      <c r="V325" s="9">
        <v>0</v>
      </c>
      <c r="W325" s="9">
        <v>9.5299999999999994</v>
      </c>
      <c r="X325" s="9">
        <v>3160</v>
      </c>
      <c r="Y325" s="9">
        <v>7794.03</v>
      </c>
      <c r="Z325" s="9">
        <v>2290.79</v>
      </c>
      <c r="AA325" s="9">
        <v>15303.13</v>
      </c>
      <c r="AB325" s="9">
        <v>8067.22</v>
      </c>
      <c r="AC325" s="9">
        <v>4952.3</v>
      </c>
      <c r="AD325" s="9">
        <v>6295.48</v>
      </c>
      <c r="AE325" s="9">
        <v>1217.92</v>
      </c>
      <c r="AF325" s="9">
        <v>62.18</v>
      </c>
      <c r="AG325" s="9">
        <v>35898.22</v>
      </c>
      <c r="AH325" s="9">
        <v>29540.560000000001</v>
      </c>
      <c r="AI325" s="9">
        <v>11227.64</v>
      </c>
      <c r="AJ325" s="9">
        <v>40768.21</v>
      </c>
      <c r="AK325" s="9">
        <v>11.45</v>
      </c>
      <c r="AL325" s="9">
        <v>11934.57</v>
      </c>
      <c r="AM325" s="9">
        <v>23415.29</v>
      </c>
      <c r="AN325" s="9">
        <v>14.55</v>
      </c>
      <c r="AO325" s="6" t="str">
        <f>VLOOKUP(A325,ACTCTAZ1580!$A$2:$F$2837,5, FALSE)</f>
        <v>Oakland</v>
      </c>
      <c r="AP325" s="6" t="str">
        <f>VLOOKUP(A325,ACTCTAZ1580!$A$2:$F$2837,6, FALSE)</f>
        <v>North</v>
      </c>
    </row>
    <row r="326" spans="1:42" x14ac:dyDescent="0.25">
      <c r="A326" s="9">
        <v>325</v>
      </c>
      <c r="B326" s="9">
        <v>4</v>
      </c>
      <c r="C326" s="10"/>
      <c r="D326" s="9">
        <v>3049</v>
      </c>
      <c r="E326" s="9">
        <v>174</v>
      </c>
      <c r="F326" s="9">
        <v>8106</v>
      </c>
      <c r="G326" s="9">
        <v>4635.3500000000004</v>
      </c>
      <c r="H326" s="9">
        <v>12741.35</v>
      </c>
      <c r="I326" s="9">
        <v>18.02</v>
      </c>
      <c r="J326" s="9">
        <v>6.27</v>
      </c>
      <c r="K326" s="9">
        <v>1424.93</v>
      </c>
      <c r="L326" s="9">
        <v>1296.02</v>
      </c>
      <c r="M326" s="9">
        <v>786.43</v>
      </c>
      <c r="N326" s="9">
        <v>568.88</v>
      </c>
      <c r="O326" s="9">
        <v>153</v>
      </c>
      <c r="P326" s="9">
        <v>3.79</v>
      </c>
      <c r="Q326" s="9">
        <v>4233.05</v>
      </c>
      <c r="R326" s="9">
        <v>328.4</v>
      </c>
      <c r="S326" s="9">
        <v>664.8</v>
      </c>
      <c r="T326" s="9">
        <v>554.99</v>
      </c>
      <c r="U326" s="9">
        <v>595.77</v>
      </c>
      <c r="V326" s="9">
        <v>0</v>
      </c>
      <c r="W326" s="9">
        <v>3.8</v>
      </c>
      <c r="X326" s="9">
        <v>2147.7600000000002</v>
      </c>
      <c r="Y326" s="9">
        <v>6380.81</v>
      </c>
      <c r="Z326" s="9">
        <v>1548.19</v>
      </c>
      <c r="AA326" s="9">
        <v>15411.85</v>
      </c>
      <c r="AB326" s="9">
        <v>8310.06</v>
      </c>
      <c r="AC326" s="9">
        <v>5200.9399999999996</v>
      </c>
      <c r="AD326" s="9">
        <v>4357.29</v>
      </c>
      <c r="AE326" s="9">
        <v>1065.3499999999999</v>
      </c>
      <c r="AF326" s="9">
        <v>17.399999999999999</v>
      </c>
      <c r="AG326" s="9">
        <v>34362.9</v>
      </c>
      <c r="AH326" s="9">
        <v>29988.2</v>
      </c>
      <c r="AI326" s="9">
        <v>11171.33</v>
      </c>
      <c r="AJ326" s="9">
        <v>41159.53</v>
      </c>
      <c r="AK326" s="9">
        <v>13.5</v>
      </c>
      <c r="AL326" s="9">
        <v>3843.82</v>
      </c>
      <c r="AM326" s="9">
        <v>14391.53</v>
      </c>
      <c r="AN326" s="9">
        <v>22.09</v>
      </c>
      <c r="AO326" s="6" t="str">
        <f>VLOOKUP(A326,ACTCTAZ1580!$A$2:$F$2837,5, FALSE)</f>
        <v>Oakland</v>
      </c>
      <c r="AP326" s="6" t="str">
        <f>VLOOKUP(A326,ACTCTAZ1580!$A$2:$F$2837,6, FALSE)</f>
        <v>North</v>
      </c>
    </row>
    <row r="327" spans="1:42" x14ac:dyDescent="0.25">
      <c r="A327" s="9">
        <v>326</v>
      </c>
      <c r="B327" s="9">
        <v>4</v>
      </c>
      <c r="C327" s="10"/>
      <c r="D327" s="9">
        <v>1707</v>
      </c>
      <c r="E327" s="9">
        <v>246</v>
      </c>
      <c r="F327" s="9">
        <v>4819.6899999999996</v>
      </c>
      <c r="G327" s="9">
        <v>3489.06</v>
      </c>
      <c r="H327" s="9">
        <v>8308.75</v>
      </c>
      <c r="I327" s="9">
        <v>18.079999999999998</v>
      </c>
      <c r="J327" s="9">
        <v>6.56</v>
      </c>
      <c r="K327" s="9">
        <v>791.24</v>
      </c>
      <c r="L327" s="9">
        <v>712.11</v>
      </c>
      <c r="M327" s="9">
        <v>433.9</v>
      </c>
      <c r="N327" s="9">
        <v>439.91</v>
      </c>
      <c r="O327" s="9">
        <v>84.93</v>
      </c>
      <c r="P327" s="9">
        <v>3.25</v>
      </c>
      <c r="Q327" s="9">
        <v>2465.33</v>
      </c>
      <c r="R327" s="9">
        <v>455.63</v>
      </c>
      <c r="S327" s="9">
        <v>495.85</v>
      </c>
      <c r="T327" s="9">
        <v>354.71</v>
      </c>
      <c r="U327" s="9">
        <v>448.63</v>
      </c>
      <c r="V327" s="9">
        <v>0</v>
      </c>
      <c r="W327" s="9">
        <v>3.25</v>
      </c>
      <c r="X327" s="9">
        <v>1758.07</v>
      </c>
      <c r="Y327" s="9">
        <v>4223.3999999999996</v>
      </c>
      <c r="Z327" s="9">
        <v>1306.19</v>
      </c>
      <c r="AA327" s="9">
        <v>8621.26</v>
      </c>
      <c r="AB327" s="9">
        <v>4601.78</v>
      </c>
      <c r="AC327" s="9">
        <v>2891.74</v>
      </c>
      <c r="AD327" s="9">
        <v>3437.59</v>
      </c>
      <c r="AE327" s="9">
        <v>538.02</v>
      </c>
      <c r="AF327" s="9">
        <v>16.899999999999999</v>
      </c>
      <c r="AG327" s="9">
        <v>20107.29</v>
      </c>
      <c r="AH327" s="9">
        <v>16652.79</v>
      </c>
      <c r="AI327" s="9">
        <v>6231.84</v>
      </c>
      <c r="AJ327" s="9">
        <v>22884.63</v>
      </c>
      <c r="AK327" s="9">
        <v>13.41</v>
      </c>
      <c r="AL327" s="9">
        <v>5324.47</v>
      </c>
      <c r="AM327" s="9">
        <v>13122.91</v>
      </c>
      <c r="AN327" s="9">
        <v>21.64</v>
      </c>
      <c r="AO327" s="6" t="str">
        <f>VLOOKUP(A327,ACTCTAZ1580!$A$2:$F$2837,5, FALSE)</f>
        <v>Oakland</v>
      </c>
      <c r="AP327" s="6" t="str">
        <f>VLOOKUP(A327,ACTCTAZ1580!$A$2:$F$2837,6, FALSE)</f>
        <v>North</v>
      </c>
    </row>
    <row r="328" spans="1:42" x14ac:dyDescent="0.25">
      <c r="A328" s="9">
        <v>327</v>
      </c>
      <c r="B328" s="9">
        <v>4</v>
      </c>
      <c r="C328" s="10"/>
      <c r="D328" s="9">
        <v>2004</v>
      </c>
      <c r="E328" s="9">
        <v>470</v>
      </c>
      <c r="F328" s="9">
        <v>6522.17</v>
      </c>
      <c r="G328" s="9">
        <v>4956</v>
      </c>
      <c r="H328" s="9">
        <v>11478.17</v>
      </c>
      <c r="I328" s="9">
        <v>18.55</v>
      </c>
      <c r="J328" s="9">
        <v>7.21</v>
      </c>
      <c r="K328" s="9">
        <v>1339.9</v>
      </c>
      <c r="L328" s="9">
        <v>1017.13</v>
      </c>
      <c r="M328" s="9">
        <v>592.44000000000005</v>
      </c>
      <c r="N328" s="9">
        <v>671.64</v>
      </c>
      <c r="O328" s="9">
        <v>87.08</v>
      </c>
      <c r="P328" s="9">
        <v>5.66</v>
      </c>
      <c r="Q328" s="9">
        <v>3713.86</v>
      </c>
      <c r="R328" s="9">
        <v>838.15</v>
      </c>
      <c r="S328" s="9">
        <v>656.08</v>
      </c>
      <c r="T328" s="9">
        <v>513.23</v>
      </c>
      <c r="U328" s="9">
        <v>670.74</v>
      </c>
      <c r="V328" s="9">
        <v>0</v>
      </c>
      <c r="W328" s="9">
        <v>5.66</v>
      </c>
      <c r="X328" s="9">
        <v>2683.86</v>
      </c>
      <c r="Y328" s="9">
        <v>6397.72</v>
      </c>
      <c r="Z328" s="9">
        <v>2007.46</v>
      </c>
      <c r="AA328" s="9">
        <v>14040.07</v>
      </c>
      <c r="AB328" s="9">
        <v>6507.64</v>
      </c>
      <c r="AC328" s="9">
        <v>3856.51</v>
      </c>
      <c r="AD328" s="9">
        <v>5341.05</v>
      </c>
      <c r="AE328" s="9">
        <v>607.46</v>
      </c>
      <c r="AF328" s="9">
        <v>31.14</v>
      </c>
      <c r="AG328" s="9">
        <v>30383.86</v>
      </c>
      <c r="AH328" s="9">
        <v>25011.67</v>
      </c>
      <c r="AI328" s="9">
        <v>9251.2800000000007</v>
      </c>
      <c r="AJ328" s="9">
        <v>34262.949999999997</v>
      </c>
      <c r="AK328" s="9">
        <v>17.100000000000001</v>
      </c>
      <c r="AL328" s="9">
        <v>11160.25</v>
      </c>
      <c r="AM328" s="9">
        <v>23177.07</v>
      </c>
      <c r="AN328" s="9">
        <v>23.75</v>
      </c>
      <c r="AO328" s="6" t="str">
        <f>VLOOKUP(A328,ACTCTAZ1580!$A$2:$F$2837,5, FALSE)</f>
        <v>Oakland</v>
      </c>
      <c r="AP328" s="6" t="str">
        <f>VLOOKUP(A328,ACTCTAZ1580!$A$2:$F$2837,6, FALSE)</f>
        <v>North</v>
      </c>
    </row>
    <row r="329" spans="1:42" x14ac:dyDescent="0.25">
      <c r="A329" s="9">
        <v>328</v>
      </c>
      <c r="B329" s="9">
        <v>4</v>
      </c>
      <c r="C329" s="10"/>
      <c r="D329" s="9">
        <v>2474</v>
      </c>
      <c r="E329" s="9">
        <v>660</v>
      </c>
      <c r="F329" s="9">
        <v>8209.19</v>
      </c>
      <c r="G329" s="9">
        <v>5928.95</v>
      </c>
      <c r="H329" s="9">
        <v>14138.14</v>
      </c>
      <c r="I329" s="9">
        <v>19.690000000000001</v>
      </c>
      <c r="J329" s="9">
        <v>7.89</v>
      </c>
      <c r="K329" s="9">
        <v>1723.53</v>
      </c>
      <c r="L329" s="9">
        <v>1295.3399999999999</v>
      </c>
      <c r="M329" s="9">
        <v>758.04</v>
      </c>
      <c r="N329" s="9">
        <v>859.94</v>
      </c>
      <c r="O329" s="9">
        <v>112.17</v>
      </c>
      <c r="P329" s="9">
        <v>7.92</v>
      </c>
      <c r="Q329" s="9">
        <v>4756.95</v>
      </c>
      <c r="R329" s="9">
        <v>937.02</v>
      </c>
      <c r="S329" s="9">
        <v>818.45</v>
      </c>
      <c r="T329" s="9">
        <v>626.79999999999995</v>
      </c>
      <c r="U329" s="9">
        <v>847.49</v>
      </c>
      <c r="V329" s="9">
        <v>0</v>
      </c>
      <c r="W329" s="9">
        <v>7.99</v>
      </c>
      <c r="X329" s="9">
        <v>3237.75</v>
      </c>
      <c r="Y329" s="9">
        <v>7994.7</v>
      </c>
      <c r="Z329" s="9">
        <v>2382.27</v>
      </c>
      <c r="AA329" s="9">
        <v>18417.57</v>
      </c>
      <c r="AB329" s="9">
        <v>9128.0499999999993</v>
      </c>
      <c r="AC329" s="9">
        <v>5430.46</v>
      </c>
      <c r="AD329" s="9">
        <v>7615.89</v>
      </c>
      <c r="AE329" s="9">
        <v>858.05</v>
      </c>
      <c r="AF329" s="9">
        <v>51.16</v>
      </c>
      <c r="AG329" s="9">
        <v>41501.18</v>
      </c>
      <c r="AH329" s="9">
        <v>33834.129999999997</v>
      </c>
      <c r="AI329" s="9">
        <v>12084.59</v>
      </c>
      <c r="AJ329" s="9">
        <v>45918.720000000001</v>
      </c>
      <c r="AK329" s="9">
        <v>18.559999999999999</v>
      </c>
      <c r="AL329" s="9">
        <v>12608.29</v>
      </c>
      <c r="AM329" s="9">
        <v>29457.01</v>
      </c>
      <c r="AN329" s="9">
        <v>19.100000000000001</v>
      </c>
      <c r="AO329" s="6" t="str">
        <f>VLOOKUP(A329,ACTCTAZ1580!$A$2:$F$2837,5, FALSE)</f>
        <v>Oakland</v>
      </c>
      <c r="AP329" s="6" t="str">
        <f>VLOOKUP(A329,ACTCTAZ1580!$A$2:$F$2837,6, FALSE)</f>
        <v>North</v>
      </c>
    </row>
    <row r="330" spans="1:42" x14ac:dyDescent="0.25">
      <c r="A330" s="9">
        <v>329</v>
      </c>
      <c r="B330" s="9">
        <v>4</v>
      </c>
      <c r="C330" s="10"/>
      <c r="D330" s="9">
        <v>2808</v>
      </c>
      <c r="E330" s="9">
        <v>612</v>
      </c>
      <c r="F330" s="9">
        <v>9008.67</v>
      </c>
      <c r="G330" s="9">
        <v>6938.31</v>
      </c>
      <c r="H330" s="9">
        <v>15946.98</v>
      </c>
      <c r="I330" s="9">
        <v>22.05</v>
      </c>
      <c r="J330" s="9">
        <v>8.81</v>
      </c>
      <c r="K330" s="9">
        <v>1862.16</v>
      </c>
      <c r="L330" s="9">
        <v>1409.22</v>
      </c>
      <c r="M330" s="9">
        <v>871.41</v>
      </c>
      <c r="N330" s="9">
        <v>967.98</v>
      </c>
      <c r="O330" s="9">
        <v>162.24</v>
      </c>
      <c r="P330" s="9">
        <v>7.15</v>
      </c>
      <c r="Q330" s="9">
        <v>5280.16</v>
      </c>
      <c r="R330" s="9">
        <v>1194.1400000000001</v>
      </c>
      <c r="S330" s="9">
        <v>1009.17</v>
      </c>
      <c r="T330" s="9">
        <v>772.58</v>
      </c>
      <c r="U330" s="9">
        <v>967.62</v>
      </c>
      <c r="V330" s="9">
        <v>0</v>
      </c>
      <c r="W330" s="9">
        <v>7.16</v>
      </c>
      <c r="X330" s="9">
        <v>3950.67</v>
      </c>
      <c r="Y330" s="9">
        <v>9230.83</v>
      </c>
      <c r="Z330" s="9">
        <v>2975.89</v>
      </c>
      <c r="AA330" s="9">
        <v>22503.98</v>
      </c>
      <c r="AB330" s="9">
        <v>12376.39</v>
      </c>
      <c r="AC330" s="9">
        <v>7269.71</v>
      </c>
      <c r="AD330" s="9">
        <v>9748.5</v>
      </c>
      <c r="AE330" s="9">
        <v>1390.09</v>
      </c>
      <c r="AF330" s="9">
        <v>41.12</v>
      </c>
      <c r="AG330" s="9">
        <v>53329.77</v>
      </c>
      <c r="AH330" s="9">
        <v>43540.160000000003</v>
      </c>
      <c r="AI330" s="9">
        <v>13769.86</v>
      </c>
      <c r="AJ330" s="9">
        <v>57310.01</v>
      </c>
      <c r="AK330" s="9">
        <v>20.41</v>
      </c>
      <c r="AL330" s="9">
        <v>17931.37</v>
      </c>
      <c r="AM330" s="9">
        <v>39987.839999999997</v>
      </c>
      <c r="AN330" s="9">
        <v>29.3</v>
      </c>
      <c r="AO330" s="6" t="str">
        <f>VLOOKUP(A330,ACTCTAZ1580!$A$2:$F$2837,5, FALSE)</f>
        <v>Oakland</v>
      </c>
      <c r="AP330" s="6" t="str">
        <f>VLOOKUP(A330,ACTCTAZ1580!$A$2:$F$2837,6, FALSE)</f>
        <v>North</v>
      </c>
    </row>
    <row r="331" spans="1:42" x14ac:dyDescent="0.25">
      <c r="A331" s="9">
        <v>330</v>
      </c>
      <c r="B331" s="9">
        <v>4</v>
      </c>
      <c r="C331" s="10"/>
      <c r="D331" s="9">
        <v>1962</v>
      </c>
      <c r="E331" s="9">
        <v>396</v>
      </c>
      <c r="F331" s="9">
        <v>6587.07</v>
      </c>
      <c r="G331" s="9">
        <v>4877</v>
      </c>
      <c r="H331" s="9">
        <v>11464.07</v>
      </c>
      <c r="I331" s="9">
        <v>23.26</v>
      </c>
      <c r="J331" s="9">
        <v>9.27</v>
      </c>
      <c r="K331" s="9">
        <v>1496.04</v>
      </c>
      <c r="L331" s="9">
        <v>1182.0899999999999</v>
      </c>
      <c r="M331" s="9">
        <v>708.64</v>
      </c>
      <c r="N331" s="9">
        <v>597.16999999999996</v>
      </c>
      <c r="O331" s="9">
        <v>85.68</v>
      </c>
      <c r="P331" s="9">
        <v>4.58</v>
      </c>
      <c r="Q331" s="9">
        <v>4074.2</v>
      </c>
      <c r="R331" s="9">
        <v>890</v>
      </c>
      <c r="S331" s="9">
        <v>584.82000000000005</v>
      </c>
      <c r="T331" s="9">
        <v>463.17</v>
      </c>
      <c r="U331" s="9">
        <v>585.36</v>
      </c>
      <c r="V331" s="9">
        <v>75.25</v>
      </c>
      <c r="W331" s="9">
        <v>4.58</v>
      </c>
      <c r="X331" s="9">
        <v>2603.1799999999998</v>
      </c>
      <c r="Y331" s="9">
        <v>6677.37</v>
      </c>
      <c r="Z331" s="9">
        <v>2013.24</v>
      </c>
      <c r="AA331" s="9">
        <v>18260.68</v>
      </c>
      <c r="AB331" s="9">
        <v>10518.77</v>
      </c>
      <c r="AC331" s="9">
        <v>6132.94</v>
      </c>
      <c r="AD331" s="9">
        <v>6267.87</v>
      </c>
      <c r="AE331" s="9">
        <v>653.64</v>
      </c>
      <c r="AF331" s="9">
        <v>30.03</v>
      </c>
      <c r="AG331" s="9">
        <v>41863.93</v>
      </c>
      <c r="AH331" s="9">
        <v>35566.03</v>
      </c>
      <c r="AI331" s="9">
        <v>11360.04</v>
      </c>
      <c r="AJ331" s="9">
        <v>46926.07</v>
      </c>
      <c r="AK331" s="9">
        <v>23.92</v>
      </c>
      <c r="AL331" s="9">
        <v>14852.85</v>
      </c>
      <c r="AM331" s="9">
        <v>29439.77</v>
      </c>
      <c r="AN331" s="9">
        <v>37.51</v>
      </c>
      <c r="AO331" s="6" t="str">
        <f>VLOOKUP(A331,ACTCTAZ1580!$A$2:$F$2837,5, FALSE)</f>
        <v>Oakland</v>
      </c>
      <c r="AP331" s="6" t="str">
        <f>VLOOKUP(A331,ACTCTAZ1580!$A$2:$F$2837,6, FALSE)</f>
        <v>North</v>
      </c>
    </row>
    <row r="332" spans="1:42" x14ac:dyDescent="0.25">
      <c r="A332" s="9">
        <v>331</v>
      </c>
      <c r="B332" s="9">
        <v>4</v>
      </c>
      <c r="C332" s="10"/>
      <c r="D332" s="9">
        <v>1713</v>
      </c>
      <c r="E332" s="9">
        <v>217</v>
      </c>
      <c r="F332" s="9">
        <v>5523.08</v>
      </c>
      <c r="G332" s="9">
        <v>3163.12</v>
      </c>
      <c r="H332" s="9">
        <v>8686.2000000000007</v>
      </c>
      <c r="I332" s="9">
        <v>21.4</v>
      </c>
      <c r="J332" s="9">
        <v>8.58</v>
      </c>
      <c r="K332" s="9">
        <v>1239.2</v>
      </c>
      <c r="L332" s="9">
        <v>1049.28</v>
      </c>
      <c r="M332" s="9">
        <v>634.36</v>
      </c>
      <c r="N332" s="9">
        <v>447.14</v>
      </c>
      <c r="O332" s="9">
        <v>65.41</v>
      </c>
      <c r="P332" s="9">
        <v>2.93</v>
      </c>
      <c r="Q332" s="9">
        <v>3438.32</v>
      </c>
      <c r="R332" s="9">
        <v>482.41</v>
      </c>
      <c r="S332" s="9">
        <v>499.9</v>
      </c>
      <c r="T332" s="9">
        <v>397.27</v>
      </c>
      <c r="U332" s="9">
        <v>451.37</v>
      </c>
      <c r="V332" s="9">
        <v>0</v>
      </c>
      <c r="W332" s="9">
        <v>2.93</v>
      </c>
      <c r="X332" s="9">
        <v>1833.87</v>
      </c>
      <c r="Y332" s="9">
        <v>5272.19</v>
      </c>
      <c r="Z332" s="9">
        <v>1379.58</v>
      </c>
      <c r="AA332" s="9">
        <v>14872.87</v>
      </c>
      <c r="AB332" s="9">
        <v>7944.56</v>
      </c>
      <c r="AC332" s="9">
        <v>5015.32</v>
      </c>
      <c r="AD332" s="9">
        <v>4474.3500000000004</v>
      </c>
      <c r="AE332" s="9">
        <v>503.06</v>
      </c>
      <c r="AF332" s="9">
        <v>15.14</v>
      </c>
      <c r="AG332" s="9">
        <v>32825.31</v>
      </c>
      <c r="AH332" s="9">
        <v>28335.81</v>
      </c>
      <c r="AI332" s="9">
        <v>9894.33</v>
      </c>
      <c r="AJ332" s="9">
        <v>38230.14</v>
      </c>
      <c r="AK332" s="9">
        <v>22.32</v>
      </c>
      <c r="AL332" s="9">
        <v>6667.21</v>
      </c>
      <c r="AM332" s="9">
        <v>18070.009999999998</v>
      </c>
      <c r="AN332" s="9">
        <v>30.72</v>
      </c>
      <c r="AO332" s="6" t="str">
        <f>VLOOKUP(A332,ACTCTAZ1580!$A$2:$F$2837,5, FALSE)</f>
        <v>Oakland</v>
      </c>
      <c r="AP332" s="6" t="str">
        <f>VLOOKUP(A332,ACTCTAZ1580!$A$2:$F$2837,6, FALSE)</f>
        <v>North</v>
      </c>
    </row>
    <row r="333" spans="1:42" x14ac:dyDescent="0.25">
      <c r="A333" s="9">
        <v>332</v>
      </c>
      <c r="B333" s="9">
        <v>4</v>
      </c>
      <c r="C333" s="10"/>
      <c r="D333" s="9">
        <v>700</v>
      </c>
      <c r="E333" s="9">
        <v>1488</v>
      </c>
      <c r="F333" s="9">
        <v>4995.5</v>
      </c>
      <c r="G333" s="9">
        <v>9831.56</v>
      </c>
      <c r="H333" s="9">
        <v>14827.06</v>
      </c>
      <c r="I333" s="9">
        <v>18.649999999999999</v>
      </c>
      <c r="J333" s="9">
        <v>7.84</v>
      </c>
      <c r="K333" s="9">
        <v>419.58</v>
      </c>
      <c r="L333" s="9">
        <v>354.43</v>
      </c>
      <c r="M333" s="9">
        <v>233.46</v>
      </c>
      <c r="N333" s="9">
        <v>1484.7</v>
      </c>
      <c r="O333" s="9">
        <v>33.24</v>
      </c>
      <c r="P333" s="9">
        <v>12.76</v>
      </c>
      <c r="Q333" s="9">
        <v>2538.17</v>
      </c>
      <c r="R333" s="9">
        <v>1896.22</v>
      </c>
      <c r="S333" s="9">
        <v>1719.33</v>
      </c>
      <c r="T333" s="9">
        <v>593.91999999999996</v>
      </c>
      <c r="U333" s="9">
        <v>1444.48</v>
      </c>
      <c r="V333" s="9">
        <v>63.84</v>
      </c>
      <c r="W333" s="9">
        <v>12.84</v>
      </c>
      <c r="X333" s="9">
        <v>5730.62</v>
      </c>
      <c r="Y333" s="9">
        <v>8268.7900000000009</v>
      </c>
      <c r="Z333" s="9">
        <v>4273.3</v>
      </c>
      <c r="AA333" s="9">
        <v>4379.9799999999996</v>
      </c>
      <c r="AB333" s="9">
        <v>1955.52</v>
      </c>
      <c r="AC333" s="9">
        <v>1557.74</v>
      </c>
      <c r="AD333" s="9">
        <v>12452.1</v>
      </c>
      <c r="AE333" s="9">
        <v>199.7</v>
      </c>
      <c r="AF333" s="9">
        <v>76.459999999999994</v>
      </c>
      <c r="AG333" s="9">
        <v>20621.5</v>
      </c>
      <c r="AH333" s="9">
        <v>8092.94</v>
      </c>
      <c r="AI333" s="9">
        <v>3126.23</v>
      </c>
      <c r="AJ333" s="9">
        <v>11219.17</v>
      </c>
      <c r="AK333" s="9">
        <v>16.03</v>
      </c>
      <c r="AL333" s="9">
        <v>25913.64</v>
      </c>
      <c r="AM333" s="9">
        <v>54423.76</v>
      </c>
      <c r="AN333" s="9">
        <v>17.420000000000002</v>
      </c>
      <c r="AO333" s="6" t="str">
        <f>VLOOKUP(A333,ACTCTAZ1580!$A$2:$F$2837,5, FALSE)</f>
        <v>Oakland</v>
      </c>
      <c r="AP333" s="6" t="str">
        <f>VLOOKUP(A333,ACTCTAZ1580!$A$2:$F$2837,6, FALSE)</f>
        <v>North</v>
      </c>
    </row>
    <row r="334" spans="1:42" x14ac:dyDescent="0.25">
      <c r="A334" s="9">
        <v>333</v>
      </c>
      <c r="B334" s="9">
        <v>4</v>
      </c>
      <c r="C334" s="10"/>
      <c r="D334" s="9">
        <v>2891</v>
      </c>
      <c r="E334" s="9">
        <v>431</v>
      </c>
      <c r="F334" s="9">
        <v>8922.15</v>
      </c>
      <c r="G334" s="9">
        <v>6387.86</v>
      </c>
      <c r="H334" s="9">
        <v>15310.01</v>
      </c>
      <c r="I334" s="9">
        <v>20.32</v>
      </c>
      <c r="J334" s="9">
        <v>8.2200000000000006</v>
      </c>
      <c r="K334" s="9">
        <v>1847.81</v>
      </c>
      <c r="L334" s="9">
        <v>1539.05</v>
      </c>
      <c r="M334" s="9">
        <v>982.24</v>
      </c>
      <c r="N334" s="9">
        <v>884.46</v>
      </c>
      <c r="O334" s="9">
        <v>138.57</v>
      </c>
      <c r="P334" s="9">
        <v>6.26</v>
      </c>
      <c r="Q334" s="9">
        <v>5398.38</v>
      </c>
      <c r="R334" s="9">
        <v>903.4</v>
      </c>
      <c r="S334" s="9">
        <v>1147.1199999999999</v>
      </c>
      <c r="T334" s="9">
        <v>707.27</v>
      </c>
      <c r="U334" s="9">
        <v>920.14</v>
      </c>
      <c r="V334" s="9">
        <v>11.48</v>
      </c>
      <c r="W334" s="9">
        <v>6.26</v>
      </c>
      <c r="X334" s="9">
        <v>3695.65</v>
      </c>
      <c r="Y334" s="9">
        <v>9094.0300000000007</v>
      </c>
      <c r="Z334" s="9">
        <v>2769.26</v>
      </c>
      <c r="AA334" s="9">
        <v>21235.040000000001</v>
      </c>
      <c r="AB334" s="9">
        <v>10516.4</v>
      </c>
      <c r="AC334" s="9">
        <v>7582.69</v>
      </c>
      <c r="AD334" s="9">
        <v>8626.81</v>
      </c>
      <c r="AE334" s="9">
        <v>1038.42</v>
      </c>
      <c r="AF334" s="9">
        <v>36.159999999999997</v>
      </c>
      <c r="AG334" s="9">
        <v>49035.519999999997</v>
      </c>
      <c r="AH334" s="9">
        <v>40372.550000000003</v>
      </c>
      <c r="AI334" s="9">
        <v>14639.4</v>
      </c>
      <c r="AJ334" s="9">
        <v>55011.95</v>
      </c>
      <c r="AK334" s="9">
        <v>19.03</v>
      </c>
      <c r="AL334" s="9">
        <v>12794.27</v>
      </c>
      <c r="AM334" s="9">
        <v>36267.75</v>
      </c>
      <c r="AN334" s="9">
        <v>29.69</v>
      </c>
      <c r="AO334" s="6" t="str">
        <f>VLOOKUP(A334,ACTCTAZ1580!$A$2:$F$2837,5, FALSE)</f>
        <v>Oakland</v>
      </c>
      <c r="AP334" s="6" t="str">
        <f>VLOOKUP(A334,ACTCTAZ1580!$A$2:$F$2837,6, FALSE)</f>
        <v>North</v>
      </c>
    </row>
    <row r="335" spans="1:42" x14ac:dyDescent="0.25">
      <c r="A335" s="9">
        <v>334</v>
      </c>
      <c r="B335" s="9">
        <v>4</v>
      </c>
      <c r="C335" s="10"/>
      <c r="D335" s="9">
        <v>2279</v>
      </c>
      <c r="E335" s="9">
        <v>375</v>
      </c>
      <c r="F335" s="9">
        <v>7260.02</v>
      </c>
      <c r="G335" s="9">
        <v>4502.78</v>
      </c>
      <c r="H335" s="9">
        <v>11762.8</v>
      </c>
      <c r="I335" s="9">
        <v>19.86</v>
      </c>
      <c r="J335" s="9">
        <v>7.73</v>
      </c>
      <c r="K335" s="9">
        <v>1503.77</v>
      </c>
      <c r="L335" s="9">
        <v>1261.6099999999999</v>
      </c>
      <c r="M335" s="9">
        <v>819.75</v>
      </c>
      <c r="N335" s="9">
        <v>607.57000000000005</v>
      </c>
      <c r="O335" s="9">
        <v>106.97</v>
      </c>
      <c r="P335" s="9">
        <v>4.8</v>
      </c>
      <c r="Q335" s="9">
        <v>4304.4799999999996</v>
      </c>
      <c r="R335" s="9">
        <v>813.28</v>
      </c>
      <c r="S335" s="9">
        <v>659.22</v>
      </c>
      <c r="T335" s="9">
        <v>522.99</v>
      </c>
      <c r="U335" s="9">
        <v>600.55999999999995</v>
      </c>
      <c r="V335" s="9">
        <v>0</v>
      </c>
      <c r="W335" s="9">
        <v>4.79</v>
      </c>
      <c r="X335" s="9">
        <v>2600.86</v>
      </c>
      <c r="Y335" s="9">
        <v>6905.34</v>
      </c>
      <c r="Z335" s="9">
        <v>1995.5</v>
      </c>
      <c r="AA335" s="9">
        <v>15652.2</v>
      </c>
      <c r="AB335" s="9">
        <v>6669.71</v>
      </c>
      <c r="AC335" s="9">
        <v>5426.14</v>
      </c>
      <c r="AD335" s="9">
        <v>5114.5600000000004</v>
      </c>
      <c r="AE335" s="9">
        <v>597.91999999999996</v>
      </c>
      <c r="AF335" s="9">
        <v>25.49</v>
      </c>
      <c r="AG335" s="9">
        <v>33486.03</v>
      </c>
      <c r="AH335" s="9">
        <v>28345.98</v>
      </c>
      <c r="AI335" s="9">
        <v>11246.42</v>
      </c>
      <c r="AJ335" s="9">
        <v>39592.400000000001</v>
      </c>
      <c r="AK335" s="9">
        <v>17.37</v>
      </c>
      <c r="AL335" s="9">
        <v>13361.5</v>
      </c>
      <c r="AM335" s="9">
        <v>28244.17</v>
      </c>
      <c r="AN335" s="9">
        <v>35.630000000000003</v>
      </c>
      <c r="AO335" s="6" t="str">
        <f>VLOOKUP(A335,ACTCTAZ1580!$A$2:$F$2837,5, FALSE)</f>
        <v>Oakland</v>
      </c>
      <c r="AP335" s="6" t="str">
        <f>VLOOKUP(A335,ACTCTAZ1580!$A$2:$F$2837,6, FALSE)</f>
        <v>North</v>
      </c>
    </row>
    <row r="336" spans="1:42" x14ac:dyDescent="0.25">
      <c r="A336" s="9">
        <v>335</v>
      </c>
      <c r="B336" s="9">
        <v>4</v>
      </c>
      <c r="C336" s="10"/>
      <c r="D336" s="9">
        <v>115</v>
      </c>
      <c r="E336" s="9">
        <v>100</v>
      </c>
      <c r="F336" s="9">
        <v>437.99</v>
      </c>
      <c r="G336" s="9">
        <v>494.94</v>
      </c>
      <c r="H336" s="9">
        <v>932.93</v>
      </c>
      <c r="I336" s="9">
        <v>19.649999999999999</v>
      </c>
      <c r="J336" s="9">
        <v>8.1199999999999992</v>
      </c>
      <c r="K336" s="9">
        <v>61.52</v>
      </c>
      <c r="L336" s="9">
        <v>60.35</v>
      </c>
      <c r="M336" s="9">
        <v>38.380000000000003</v>
      </c>
      <c r="N336" s="9">
        <v>71.81</v>
      </c>
      <c r="O336" s="9">
        <v>4.99</v>
      </c>
      <c r="P336" s="9">
        <v>0.67</v>
      </c>
      <c r="Q336" s="9">
        <v>237.73</v>
      </c>
      <c r="R336" s="9">
        <v>129.61000000000001</v>
      </c>
      <c r="S336" s="9">
        <v>74.14</v>
      </c>
      <c r="T336" s="9">
        <v>36.57</v>
      </c>
      <c r="U336" s="9">
        <v>61.64</v>
      </c>
      <c r="V336" s="9">
        <v>0</v>
      </c>
      <c r="W336" s="9">
        <v>0.68</v>
      </c>
      <c r="X336" s="9">
        <v>302.64</v>
      </c>
      <c r="Y336" s="9">
        <v>540.37</v>
      </c>
      <c r="Z336" s="9">
        <v>240.33</v>
      </c>
      <c r="AA336" s="9">
        <v>595.9</v>
      </c>
      <c r="AB336" s="9">
        <v>345.06</v>
      </c>
      <c r="AC336" s="9">
        <v>260.56</v>
      </c>
      <c r="AD336" s="9">
        <v>592.84</v>
      </c>
      <c r="AE336" s="9">
        <v>23.57</v>
      </c>
      <c r="AF336" s="9">
        <v>3.18</v>
      </c>
      <c r="AG336" s="9">
        <v>1821.11</v>
      </c>
      <c r="AH336" s="9">
        <v>1225.0899999999999</v>
      </c>
      <c r="AI336" s="9">
        <v>512.37</v>
      </c>
      <c r="AJ336" s="9">
        <v>1737.46</v>
      </c>
      <c r="AK336" s="9">
        <v>15.11</v>
      </c>
      <c r="AL336" s="9">
        <v>2047.66</v>
      </c>
      <c r="AM336" s="9">
        <v>3398.72</v>
      </c>
      <c r="AN336" s="9">
        <v>20.48</v>
      </c>
      <c r="AO336" s="6" t="str">
        <f>VLOOKUP(A336,ACTCTAZ1580!$A$2:$F$2837,5, FALSE)</f>
        <v>Oakland</v>
      </c>
      <c r="AP336" s="6" t="str">
        <f>VLOOKUP(A336,ACTCTAZ1580!$A$2:$F$2837,6, FALSE)</f>
        <v>North</v>
      </c>
    </row>
    <row r="337" spans="1:42" x14ac:dyDescent="0.25">
      <c r="A337" s="9">
        <v>336</v>
      </c>
      <c r="B337" s="9">
        <v>4</v>
      </c>
      <c r="C337" s="10"/>
      <c r="D337" s="9">
        <v>916</v>
      </c>
      <c r="E337" s="9">
        <v>125</v>
      </c>
      <c r="F337" s="9">
        <v>2887.04</v>
      </c>
      <c r="G337" s="9">
        <v>1730.31</v>
      </c>
      <c r="H337" s="9">
        <v>4617.3500000000004</v>
      </c>
      <c r="I337" s="9">
        <v>23.53</v>
      </c>
      <c r="J337" s="9">
        <v>9.7200000000000006</v>
      </c>
      <c r="K337" s="9">
        <v>626.03</v>
      </c>
      <c r="L337" s="9">
        <v>545.87</v>
      </c>
      <c r="M337" s="9">
        <v>344.93</v>
      </c>
      <c r="N337" s="9">
        <v>246.74</v>
      </c>
      <c r="O337" s="9">
        <v>44.62</v>
      </c>
      <c r="P337" s="9">
        <v>1.79</v>
      </c>
      <c r="Q337" s="9">
        <v>1809.99</v>
      </c>
      <c r="R337" s="9">
        <v>283.49</v>
      </c>
      <c r="S337" s="9">
        <v>292.20999999999998</v>
      </c>
      <c r="T337" s="9">
        <v>217.65</v>
      </c>
      <c r="U337" s="9">
        <v>251.05</v>
      </c>
      <c r="V337" s="9">
        <v>0</v>
      </c>
      <c r="W337" s="9">
        <v>1.79</v>
      </c>
      <c r="X337" s="9">
        <v>1046.19</v>
      </c>
      <c r="Y337" s="9">
        <v>2856.18</v>
      </c>
      <c r="Z337" s="9">
        <v>793.35</v>
      </c>
      <c r="AA337" s="9">
        <v>7280</v>
      </c>
      <c r="AB337" s="9">
        <v>4474.22</v>
      </c>
      <c r="AC337" s="9">
        <v>2983.32</v>
      </c>
      <c r="AD337" s="9">
        <v>2659.21</v>
      </c>
      <c r="AE337" s="9">
        <v>292.42</v>
      </c>
      <c r="AF337" s="9">
        <v>11.21</v>
      </c>
      <c r="AG337" s="9">
        <v>17700.37</v>
      </c>
      <c r="AH337" s="9">
        <v>15029.95</v>
      </c>
      <c r="AI337" s="9">
        <v>5103.41</v>
      </c>
      <c r="AJ337" s="9">
        <v>20133.36</v>
      </c>
      <c r="AK337" s="9">
        <v>21.98</v>
      </c>
      <c r="AL337" s="9">
        <v>4896.5</v>
      </c>
      <c r="AM337" s="9">
        <v>13155.51</v>
      </c>
      <c r="AN337" s="9">
        <v>39.17</v>
      </c>
      <c r="AO337" s="6" t="str">
        <f>VLOOKUP(A337,ACTCTAZ1580!$A$2:$F$2837,5, FALSE)</f>
        <v>Oakland</v>
      </c>
      <c r="AP337" s="6" t="str">
        <f>VLOOKUP(A337,ACTCTAZ1580!$A$2:$F$2837,6, FALSE)</f>
        <v>North</v>
      </c>
    </row>
    <row r="338" spans="1:42" x14ac:dyDescent="0.25">
      <c r="A338" s="9">
        <v>337</v>
      </c>
      <c r="B338" s="9">
        <v>4</v>
      </c>
      <c r="C338" s="10"/>
      <c r="D338" s="9">
        <v>5480</v>
      </c>
      <c r="E338" s="9">
        <v>485</v>
      </c>
      <c r="F338" s="9">
        <v>17681.86</v>
      </c>
      <c r="G338" s="9">
        <v>10309.9</v>
      </c>
      <c r="H338" s="9">
        <v>27991.759999999998</v>
      </c>
      <c r="I338" s="9">
        <v>22.66</v>
      </c>
      <c r="J338" s="9">
        <v>9.2799999999999994</v>
      </c>
      <c r="K338" s="9">
        <v>4297.2700000000004</v>
      </c>
      <c r="L338" s="9">
        <v>3238.94</v>
      </c>
      <c r="M338" s="9">
        <v>2073.59</v>
      </c>
      <c r="N338" s="9">
        <v>1372.13</v>
      </c>
      <c r="O338" s="9">
        <v>282.87</v>
      </c>
      <c r="P338" s="9">
        <v>8.99</v>
      </c>
      <c r="Q338" s="9">
        <v>11273.79</v>
      </c>
      <c r="R338" s="9">
        <v>1108.18</v>
      </c>
      <c r="S338" s="9">
        <v>1745.6</v>
      </c>
      <c r="T338" s="9">
        <v>1291.3499999999999</v>
      </c>
      <c r="U338" s="9">
        <v>1431.82</v>
      </c>
      <c r="V338" s="9">
        <v>92.97</v>
      </c>
      <c r="W338" s="9">
        <v>9</v>
      </c>
      <c r="X338" s="9">
        <v>5678.92</v>
      </c>
      <c r="Y338" s="9">
        <v>16952.71</v>
      </c>
      <c r="Z338" s="9">
        <v>4238.1000000000004</v>
      </c>
      <c r="AA338" s="9">
        <v>53631.1</v>
      </c>
      <c r="AB338" s="9">
        <v>25803.17</v>
      </c>
      <c r="AC338" s="9">
        <v>18862.990000000002</v>
      </c>
      <c r="AD338" s="9">
        <v>15148.46</v>
      </c>
      <c r="AE338" s="9">
        <v>2220.5300000000002</v>
      </c>
      <c r="AF338" s="9">
        <v>53.36</v>
      </c>
      <c r="AG338" s="9">
        <v>115719.62</v>
      </c>
      <c r="AH338" s="9">
        <v>100517.79</v>
      </c>
      <c r="AI338" s="9">
        <v>33673.25</v>
      </c>
      <c r="AJ338" s="9">
        <v>134191.03</v>
      </c>
      <c r="AK338" s="9">
        <v>24.49</v>
      </c>
      <c r="AL338" s="9">
        <v>18430.91</v>
      </c>
      <c r="AM338" s="9">
        <v>62068.19</v>
      </c>
      <c r="AN338" s="9">
        <v>38</v>
      </c>
      <c r="AO338" s="6" t="str">
        <f>VLOOKUP(A338,ACTCTAZ1580!$A$2:$F$2837,5, FALSE)</f>
        <v>Oakland</v>
      </c>
      <c r="AP338" s="6" t="str">
        <f>VLOOKUP(A338,ACTCTAZ1580!$A$2:$F$2837,6, FALSE)</f>
        <v>North</v>
      </c>
    </row>
    <row r="339" spans="1:42" x14ac:dyDescent="0.25">
      <c r="A339" s="9">
        <v>338</v>
      </c>
      <c r="B339" s="9">
        <v>4</v>
      </c>
      <c r="C339" s="10"/>
      <c r="D339" s="9">
        <v>2824</v>
      </c>
      <c r="E339" s="9">
        <v>2472</v>
      </c>
      <c r="F339" s="9">
        <v>13024.26</v>
      </c>
      <c r="G339" s="9">
        <v>16240.43</v>
      </c>
      <c r="H339" s="9">
        <v>29264.69</v>
      </c>
      <c r="I339" s="9">
        <v>22.14</v>
      </c>
      <c r="J339" s="9">
        <v>9.61</v>
      </c>
      <c r="K339" s="9">
        <v>2384.61</v>
      </c>
      <c r="L339" s="9">
        <v>1589.02</v>
      </c>
      <c r="M339" s="9">
        <v>1011.92</v>
      </c>
      <c r="N339" s="9">
        <v>2461.85</v>
      </c>
      <c r="O339" s="9">
        <v>134.08000000000001</v>
      </c>
      <c r="P339" s="9">
        <v>20.39</v>
      </c>
      <c r="Q339" s="9">
        <v>7601.87</v>
      </c>
      <c r="R339" s="9">
        <v>2945.04</v>
      </c>
      <c r="S339" s="9">
        <v>3196.11</v>
      </c>
      <c r="T339" s="9">
        <v>1265.18</v>
      </c>
      <c r="U339" s="9">
        <v>2348.0300000000002</v>
      </c>
      <c r="V339" s="9">
        <v>0</v>
      </c>
      <c r="W339" s="9">
        <v>20.46</v>
      </c>
      <c r="X339" s="9">
        <v>9774.82</v>
      </c>
      <c r="Y339" s="9">
        <v>17376.689999999999</v>
      </c>
      <c r="Z339" s="9">
        <v>7406.33</v>
      </c>
      <c r="AA339" s="9">
        <v>31015.27</v>
      </c>
      <c r="AB339" s="9">
        <v>13041.29</v>
      </c>
      <c r="AC339" s="9">
        <v>9417.4</v>
      </c>
      <c r="AD339" s="9">
        <v>27216.720000000001</v>
      </c>
      <c r="AE339" s="9">
        <v>1151.6300000000001</v>
      </c>
      <c r="AF339" s="9">
        <v>142.94</v>
      </c>
      <c r="AG339" s="9">
        <v>81985.25</v>
      </c>
      <c r="AH339" s="9">
        <v>54625.59</v>
      </c>
      <c r="AI339" s="9">
        <v>17388.580000000002</v>
      </c>
      <c r="AJ339" s="9">
        <v>72014.17</v>
      </c>
      <c r="AK339" s="9">
        <v>25.5</v>
      </c>
      <c r="AL339" s="9">
        <v>47626.84</v>
      </c>
      <c r="AM339" s="9">
        <v>108074.44</v>
      </c>
      <c r="AN339" s="9">
        <v>19.27</v>
      </c>
      <c r="AO339" s="6" t="str">
        <f>VLOOKUP(A339,ACTCTAZ1580!$A$2:$F$2837,5, FALSE)</f>
        <v>Oakland</v>
      </c>
      <c r="AP339" s="6" t="str">
        <f>VLOOKUP(A339,ACTCTAZ1580!$A$2:$F$2837,6, FALSE)</f>
        <v>North</v>
      </c>
    </row>
    <row r="340" spans="1:42" x14ac:dyDescent="0.25">
      <c r="A340" s="9">
        <v>339</v>
      </c>
      <c r="B340" s="9">
        <v>4</v>
      </c>
      <c r="C340" s="10"/>
      <c r="D340" s="9">
        <v>3029</v>
      </c>
      <c r="E340" s="9">
        <v>313</v>
      </c>
      <c r="F340" s="9">
        <v>9869.32</v>
      </c>
      <c r="G340" s="9">
        <v>5589.54</v>
      </c>
      <c r="H340" s="9">
        <v>15458.86</v>
      </c>
      <c r="I340" s="9">
        <v>25.02</v>
      </c>
      <c r="J340" s="9">
        <v>10.62</v>
      </c>
      <c r="K340" s="9">
        <v>2682.17</v>
      </c>
      <c r="L340" s="9">
        <v>1819.13</v>
      </c>
      <c r="M340" s="9">
        <v>1117.98</v>
      </c>
      <c r="N340" s="9">
        <v>805.82</v>
      </c>
      <c r="O340" s="9">
        <v>153.51</v>
      </c>
      <c r="P340" s="9">
        <v>5.35</v>
      </c>
      <c r="Q340" s="9">
        <v>6583.97</v>
      </c>
      <c r="R340" s="9">
        <v>698.04</v>
      </c>
      <c r="S340" s="9">
        <v>1033.6300000000001</v>
      </c>
      <c r="T340" s="9">
        <v>732.37</v>
      </c>
      <c r="U340" s="9">
        <v>838.5</v>
      </c>
      <c r="V340" s="9">
        <v>0</v>
      </c>
      <c r="W340" s="9">
        <v>5.35</v>
      </c>
      <c r="X340" s="9">
        <v>3307.88</v>
      </c>
      <c r="Y340" s="9">
        <v>9891.85</v>
      </c>
      <c r="Z340" s="9">
        <v>2464.04</v>
      </c>
      <c r="AA340" s="9">
        <v>37100.28</v>
      </c>
      <c r="AB340" s="9">
        <v>16995.95</v>
      </c>
      <c r="AC340" s="9">
        <v>11284.15</v>
      </c>
      <c r="AD340" s="9">
        <v>10073.870000000001</v>
      </c>
      <c r="AE340" s="9">
        <v>1580.14</v>
      </c>
      <c r="AF340" s="9">
        <v>33.479999999999997</v>
      </c>
      <c r="AG340" s="9">
        <v>77067.86</v>
      </c>
      <c r="AH340" s="9">
        <v>66960.509999999995</v>
      </c>
      <c r="AI340" s="9">
        <v>20161.09</v>
      </c>
      <c r="AJ340" s="9">
        <v>87121.600000000006</v>
      </c>
      <c r="AK340" s="9">
        <v>28.76</v>
      </c>
      <c r="AL340" s="9">
        <v>11571.34</v>
      </c>
      <c r="AM340" s="9">
        <v>39995.11</v>
      </c>
      <c r="AN340" s="9">
        <v>36.97</v>
      </c>
      <c r="AO340" s="6" t="str">
        <f>VLOOKUP(A340,ACTCTAZ1580!$A$2:$F$2837,5, FALSE)</f>
        <v>Oakland</v>
      </c>
      <c r="AP340" s="6" t="str">
        <f>VLOOKUP(A340,ACTCTAZ1580!$A$2:$F$2837,6, FALSE)</f>
        <v>North</v>
      </c>
    </row>
    <row r="341" spans="1:42" x14ac:dyDescent="0.25">
      <c r="A341" s="9">
        <v>340</v>
      </c>
      <c r="B341" s="9">
        <v>4</v>
      </c>
      <c r="C341" s="10"/>
      <c r="D341" s="9">
        <v>3762</v>
      </c>
      <c r="E341" s="9">
        <v>445</v>
      </c>
      <c r="F341" s="9">
        <v>12525.87</v>
      </c>
      <c r="G341" s="9">
        <v>7190.34</v>
      </c>
      <c r="H341" s="9">
        <v>19716.21</v>
      </c>
      <c r="I341" s="9">
        <v>22.46</v>
      </c>
      <c r="J341" s="9">
        <v>9.67</v>
      </c>
      <c r="K341" s="9">
        <v>3140.97</v>
      </c>
      <c r="L341" s="9">
        <v>2270.4699999999998</v>
      </c>
      <c r="M341" s="9">
        <v>1383.78</v>
      </c>
      <c r="N341" s="9">
        <v>999.96</v>
      </c>
      <c r="O341" s="9">
        <v>178.47</v>
      </c>
      <c r="P341" s="9">
        <v>7.05</v>
      </c>
      <c r="Q341" s="9">
        <v>7980.7</v>
      </c>
      <c r="R341" s="9">
        <v>992.2</v>
      </c>
      <c r="S341" s="9">
        <v>1238.8900000000001</v>
      </c>
      <c r="T341" s="9">
        <v>873.4</v>
      </c>
      <c r="U341" s="9">
        <v>1030.5999999999999</v>
      </c>
      <c r="V341" s="9">
        <v>0</v>
      </c>
      <c r="W341" s="9">
        <v>7.05</v>
      </c>
      <c r="X341" s="9">
        <v>4142.13</v>
      </c>
      <c r="Y341" s="9">
        <v>12122.83</v>
      </c>
      <c r="Z341" s="9">
        <v>3104.49</v>
      </c>
      <c r="AA341" s="9">
        <v>41571.26</v>
      </c>
      <c r="AB341" s="9">
        <v>19906.61</v>
      </c>
      <c r="AC341" s="9">
        <v>12631.49</v>
      </c>
      <c r="AD341" s="9">
        <v>11380.65</v>
      </c>
      <c r="AE341" s="9">
        <v>1615.37</v>
      </c>
      <c r="AF341" s="9">
        <v>44.89</v>
      </c>
      <c r="AG341" s="9">
        <v>87150.27</v>
      </c>
      <c r="AH341" s="9">
        <v>75724.73</v>
      </c>
      <c r="AI341" s="9">
        <v>23930.73</v>
      </c>
      <c r="AJ341" s="9">
        <v>99655.46</v>
      </c>
      <c r="AK341" s="9">
        <v>26.49</v>
      </c>
      <c r="AL341" s="9">
        <v>15999.54</v>
      </c>
      <c r="AM341" s="9">
        <v>44460.959999999999</v>
      </c>
      <c r="AN341" s="9">
        <v>35.950000000000003</v>
      </c>
      <c r="AO341" s="6" t="str">
        <f>VLOOKUP(A341,ACTCTAZ1580!$A$2:$F$2837,5, FALSE)</f>
        <v>Oakland</v>
      </c>
      <c r="AP341" s="6" t="str">
        <f>VLOOKUP(A341,ACTCTAZ1580!$A$2:$F$2837,6, FALSE)</f>
        <v>North</v>
      </c>
    </row>
    <row r="342" spans="1:42" x14ac:dyDescent="0.25">
      <c r="A342" s="9">
        <v>341</v>
      </c>
      <c r="B342" s="9">
        <v>4</v>
      </c>
      <c r="C342" s="10"/>
      <c r="D342" s="9">
        <v>683</v>
      </c>
      <c r="E342" s="9">
        <v>628</v>
      </c>
      <c r="F342" s="9">
        <v>3111.99</v>
      </c>
      <c r="G342" s="9">
        <v>3641</v>
      </c>
      <c r="H342" s="9">
        <v>6752.99</v>
      </c>
      <c r="I342" s="9">
        <v>21.45</v>
      </c>
      <c r="J342" s="9">
        <v>9.93</v>
      </c>
      <c r="K342" s="9">
        <v>569.98</v>
      </c>
      <c r="L342" s="9">
        <v>415.88</v>
      </c>
      <c r="M342" s="9">
        <v>253.5</v>
      </c>
      <c r="N342" s="9">
        <v>537.92999999999995</v>
      </c>
      <c r="O342" s="9">
        <v>29.11</v>
      </c>
      <c r="P342" s="9">
        <v>5.14</v>
      </c>
      <c r="Q342" s="9">
        <v>1811.54</v>
      </c>
      <c r="R342" s="9">
        <v>868.23</v>
      </c>
      <c r="S342" s="9">
        <v>625.04999999999995</v>
      </c>
      <c r="T342" s="9">
        <v>253.99</v>
      </c>
      <c r="U342" s="9">
        <v>499.1</v>
      </c>
      <c r="V342" s="9">
        <v>0</v>
      </c>
      <c r="W342" s="9">
        <v>5.14</v>
      </c>
      <c r="X342" s="9">
        <v>2251.5100000000002</v>
      </c>
      <c r="Y342" s="9">
        <v>4063.05</v>
      </c>
      <c r="Z342" s="9">
        <v>1747.27</v>
      </c>
      <c r="AA342" s="9">
        <v>7475.72</v>
      </c>
      <c r="AB342" s="9">
        <v>3851.79</v>
      </c>
      <c r="AC342" s="9">
        <v>2269.6799999999998</v>
      </c>
      <c r="AD342" s="9">
        <v>6000.71</v>
      </c>
      <c r="AE342" s="9">
        <v>201.04</v>
      </c>
      <c r="AF342" s="9">
        <v>38.01</v>
      </c>
      <c r="AG342" s="9">
        <v>19836.95</v>
      </c>
      <c r="AH342" s="9">
        <v>13798.24</v>
      </c>
      <c r="AI342" s="9">
        <v>4264.17</v>
      </c>
      <c r="AJ342" s="9">
        <v>18062.400000000001</v>
      </c>
      <c r="AK342" s="9">
        <v>26.45</v>
      </c>
      <c r="AL342" s="9">
        <v>13502.19</v>
      </c>
      <c r="AM342" s="9">
        <v>25641.95</v>
      </c>
      <c r="AN342" s="9">
        <v>21.5</v>
      </c>
      <c r="AO342" s="6" t="str">
        <f>VLOOKUP(A342,ACTCTAZ1580!$A$2:$F$2837,5, FALSE)</f>
        <v>Oakland</v>
      </c>
      <c r="AP342" s="6" t="str">
        <f>VLOOKUP(A342,ACTCTAZ1580!$A$2:$F$2837,6, FALSE)</f>
        <v>North</v>
      </c>
    </row>
    <row r="343" spans="1:42" x14ac:dyDescent="0.25">
      <c r="A343" s="9">
        <v>342</v>
      </c>
      <c r="B343" s="9">
        <v>4</v>
      </c>
      <c r="C343" s="10"/>
      <c r="D343" s="9">
        <v>2805</v>
      </c>
      <c r="E343" s="9">
        <v>975</v>
      </c>
      <c r="F343" s="9">
        <v>9198.85</v>
      </c>
      <c r="G343" s="9">
        <v>8527.1</v>
      </c>
      <c r="H343" s="9">
        <v>17725.95</v>
      </c>
      <c r="I343" s="9">
        <v>22.63</v>
      </c>
      <c r="J343" s="9">
        <v>9.82</v>
      </c>
      <c r="K343" s="9">
        <v>1910.3</v>
      </c>
      <c r="L343" s="9">
        <v>1447.56</v>
      </c>
      <c r="M343" s="9">
        <v>867.49</v>
      </c>
      <c r="N343" s="9">
        <v>1091.6500000000001</v>
      </c>
      <c r="O343" s="9">
        <v>150.56</v>
      </c>
      <c r="P343" s="9">
        <v>10.42</v>
      </c>
      <c r="Q343" s="9">
        <v>5477.98</v>
      </c>
      <c r="R343" s="9">
        <v>1557.7</v>
      </c>
      <c r="S343" s="9">
        <v>1065.46</v>
      </c>
      <c r="T343" s="9">
        <v>643.1</v>
      </c>
      <c r="U343" s="9">
        <v>1058.69</v>
      </c>
      <c r="V343" s="9">
        <v>743.79</v>
      </c>
      <c r="W343" s="9">
        <v>10.48</v>
      </c>
      <c r="X343" s="9">
        <v>5079.22</v>
      </c>
      <c r="Y343" s="9">
        <v>10557.21</v>
      </c>
      <c r="Z343" s="9">
        <v>4010.05</v>
      </c>
      <c r="AA343" s="9">
        <v>25266.62</v>
      </c>
      <c r="AB343" s="9">
        <v>14417.68</v>
      </c>
      <c r="AC343" s="9">
        <v>8029.27</v>
      </c>
      <c r="AD343" s="9">
        <v>12409.51</v>
      </c>
      <c r="AE343" s="9">
        <v>737.23</v>
      </c>
      <c r="AF343" s="9">
        <v>81.150000000000006</v>
      </c>
      <c r="AG343" s="9">
        <v>60941.46</v>
      </c>
      <c r="AH343" s="9">
        <v>48450.79</v>
      </c>
      <c r="AI343" s="9">
        <v>14810.71</v>
      </c>
      <c r="AJ343" s="9">
        <v>63261.5</v>
      </c>
      <c r="AK343" s="9">
        <v>22.55</v>
      </c>
      <c r="AL343" s="9">
        <v>22743.17</v>
      </c>
      <c r="AM343" s="9">
        <v>53313.09</v>
      </c>
      <c r="AN343" s="9">
        <v>23.33</v>
      </c>
      <c r="AO343" s="6" t="str">
        <f>VLOOKUP(A343,ACTCTAZ1580!$A$2:$F$2837,5, FALSE)</f>
        <v>Oakland</v>
      </c>
      <c r="AP343" s="6" t="str">
        <f>VLOOKUP(A343,ACTCTAZ1580!$A$2:$F$2837,6, FALSE)</f>
        <v>North</v>
      </c>
    </row>
    <row r="344" spans="1:42" x14ac:dyDescent="0.25">
      <c r="A344" s="9">
        <v>343</v>
      </c>
      <c r="B344" s="9">
        <v>4</v>
      </c>
      <c r="C344" s="10"/>
      <c r="D344" s="9">
        <v>2007</v>
      </c>
      <c r="E344" s="9">
        <v>393</v>
      </c>
      <c r="F344" s="9">
        <v>6539.83</v>
      </c>
      <c r="G344" s="9">
        <v>4317.03</v>
      </c>
      <c r="H344" s="9">
        <v>10856.86</v>
      </c>
      <c r="I344" s="9">
        <v>20.2</v>
      </c>
      <c r="J344" s="9">
        <v>8.2899999999999991</v>
      </c>
      <c r="K344" s="9">
        <v>1479.39</v>
      </c>
      <c r="L344" s="9">
        <v>1112.9100000000001</v>
      </c>
      <c r="M344" s="9">
        <v>644.35</v>
      </c>
      <c r="N344" s="9">
        <v>567.59</v>
      </c>
      <c r="O344" s="9">
        <v>117.4</v>
      </c>
      <c r="P344" s="9">
        <v>5.0999999999999996</v>
      </c>
      <c r="Q344" s="9">
        <v>3926.75</v>
      </c>
      <c r="R344" s="9">
        <v>785.15</v>
      </c>
      <c r="S344" s="9">
        <v>587.66</v>
      </c>
      <c r="T344" s="9">
        <v>465.57</v>
      </c>
      <c r="U344" s="9">
        <v>565.84</v>
      </c>
      <c r="V344" s="9">
        <v>0</v>
      </c>
      <c r="W344" s="9">
        <v>5.0999999999999996</v>
      </c>
      <c r="X344" s="9">
        <v>2409.33</v>
      </c>
      <c r="Y344" s="9">
        <v>6336.08</v>
      </c>
      <c r="Z344" s="9">
        <v>1838.39</v>
      </c>
      <c r="AA344" s="9">
        <v>17763.59</v>
      </c>
      <c r="AB344" s="9">
        <v>8859.2000000000007</v>
      </c>
      <c r="AC344" s="9">
        <v>5146.0600000000004</v>
      </c>
      <c r="AD344" s="9">
        <v>5364.02</v>
      </c>
      <c r="AE344" s="9">
        <v>806.45</v>
      </c>
      <c r="AF344" s="9">
        <v>32.630000000000003</v>
      </c>
      <c r="AG344" s="9">
        <v>37971.949999999997</v>
      </c>
      <c r="AH344" s="9">
        <v>32575.31</v>
      </c>
      <c r="AI344" s="9">
        <v>10739.57</v>
      </c>
      <c r="AJ344" s="9">
        <v>43314.879999999997</v>
      </c>
      <c r="AK344" s="9">
        <v>21.58</v>
      </c>
      <c r="AL344" s="9">
        <v>10541.34</v>
      </c>
      <c r="AM344" s="9">
        <v>22193.72</v>
      </c>
      <c r="AN344" s="9">
        <v>26.82</v>
      </c>
      <c r="AO344" s="6" t="str">
        <f>VLOOKUP(A344,ACTCTAZ1580!$A$2:$F$2837,5, FALSE)</f>
        <v>Oakland</v>
      </c>
      <c r="AP344" s="6" t="str">
        <f>VLOOKUP(A344,ACTCTAZ1580!$A$2:$F$2837,6, FALSE)</f>
        <v>North</v>
      </c>
    </row>
    <row r="345" spans="1:42" x14ac:dyDescent="0.25">
      <c r="A345" s="9">
        <v>344</v>
      </c>
      <c r="B345" s="9">
        <v>4</v>
      </c>
      <c r="C345" s="10"/>
      <c r="D345" s="9">
        <v>3195</v>
      </c>
      <c r="E345" s="9">
        <v>834</v>
      </c>
      <c r="F345" s="9">
        <v>10633.05</v>
      </c>
      <c r="G345" s="9">
        <v>7144.04</v>
      </c>
      <c r="H345" s="9">
        <v>17777.09</v>
      </c>
      <c r="I345" s="9">
        <v>18.79</v>
      </c>
      <c r="J345" s="9">
        <v>7.58</v>
      </c>
      <c r="K345" s="9">
        <v>2253.2600000000002</v>
      </c>
      <c r="L345" s="9">
        <v>1662.11</v>
      </c>
      <c r="M345" s="9">
        <v>999.68</v>
      </c>
      <c r="N345" s="9">
        <v>997.58</v>
      </c>
      <c r="O345" s="9">
        <v>182.72</v>
      </c>
      <c r="P345" s="9">
        <v>9.93</v>
      </c>
      <c r="Q345" s="9">
        <v>6105.28</v>
      </c>
      <c r="R345" s="9">
        <v>1178.76</v>
      </c>
      <c r="S345" s="9">
        <v>870.04</v>
      </c>
      <c r="T345" s="9">
        <v>723.08</v>
      </c>
      <c r="U345" s="9">
        <v>971.09</v>
      </c>
      <c r="V345" s="9">
        <v>0</v>
      </c>
      <c r="W345" s="9">
        <v>10</v>
      </c>
      <c r="X345" s="9">
        <v>3752.96</v>
      </c>
      <c r="Y345" s="9">
        <v>9858.24</v>
      </c>
      <c r="Z345" s="9">
        <v>2771.88</v>
      </c>
      <c r="AA345" s="9">
        <v>25283.89</v>
      </c>
      <c r="AB345" s="9">
        <v>11468.04</v>
      </c>
      <c r="AC345" s="9">
        <v>7109.86</v>
      </c>
      <c r="AD345" s="9">
        <v>8364.48</v>
      </c>
      <c r="AE345" s="9">
        <v>1291.27</v>
      </c>
      <c r="AF345" s="9">
        <v>65.3</v>
      </c>
      <c r="AG345" s="9">
        <v>53582.83</v>
      </c>
      <c r="AH345" s="9">
        <v>45153.05</v>
      </c>
      <c r="AI345" s="9">
        <v>15867.78</v>
      </c>
      <c r="AJ345" s="9">
        <v>61020.83</v>
      </c>
      <c r="AK345" s="9">
        <v>19.100000000000001</v>
      </c>
      <c r="AL345" s="9">
        <v>15698.57</v>
      </c>
      <c r="AM345" s="9">
        <v>32358.02</v>
      </c>
      <c r="AN345" s="9">
        <v>18.82</v>
      </c>
      <c r="AO345" s="6" t="str">
        <f>VLOOKUP(A345,ACTCTAZ1580!$A$2:$F$2837,5, FALSE)</f>
        <v>Oakland</v>
      </c>
      <c r="AP345" s="6" t="str">
        <f>VLOOKUP(A345,ACTCTAZ1580!$A$2:$F$2837,6, FALSE)</f>
        <v>North</v>
      </c>
    </row>
    <row r="346" spans="1:42" x14ac:dyDescent="0.25">
      <c r="A346" s="9">
        <v>345</v>
      </c>
      <c r="B346" s="9">
        <v>4</v>
      </c>
      <c r="C346" s="10"/>
      <c r="D346" s="9">
        <v>2047</v>
      </c>
      <c r="E346" s="9">
        <v>194</v>
      </c>
      <c r="F346" s="9">
        <v>6026.74</v>
      </c>
      <c r="G346" s="9">
        <v>3569.86</v>
      </c>
      <c r="H346" s="9">
        <v>9596.6</v>
      </c>
      <c r="I346" s="9">
        <v>18.53</v>
      </c>
      <c r="J346" s="9">
        <v>7.46</v>
      </c>
      <c r="K346" s="9">
        <v>1288.56</v>
      </c>
      <c r="L346" s="9">
        <v>1019.13</v>
      </c>
      <c r="M346" s="9">
        <v>599.86</v>
      </c>
      <c r="N346" s="9">
        <v>471.95</v>
      </c>
      <c r="O346" s="9">
        <v>115.24</v>
      </c>
      <c r="P346" s="9">
        <v>3.32</v>
      </c>
      <c r="Q346" s="9">
        <v>3498.06</v>
      </c>
      <c r="R346" s="9">
        <v>381.27</v>
      </c>
      <c r="S346" s="9">
        <v>562.28</v>
      </c>
      <c r="T346" s="9">
        <v>432.58</v>
      </c>
      <c r="U346" s="9">
        <v>488.43</v>
      </c>
      <c r="V346" s="9">
        <v>0</v>
      </c>
      <c r="W346" s="9">
        <v>3.33</v>
      </c>
      <c r="X346" s="9">
        <v>1867.9</v>
      </c>
      <c r="Y346" s="9">
        <v>5365.96</v>
      </c>
      <c r="Z346" s="9">
        <v>1376.14</v>
      </c>
      <c r="AA346" s="9">
        <v>14847.12</v>
      </c>
      <c r="AB346" s="9">
        <v>7312.96</v>
      </c>
      <c r="AC346" s="9">
        <v>4442.9399999999996</v>
      </c>
      <c r="AD346" s="9">
        <v>4068.53</v>
      </c>
      <c r="AE346" s="9">
        <v>724.67</v>
      </c>
      <c r="AF346" s="9">
        <v>18.059999999999999</v>
      </c>
      <c r="AG346" s="9">
        <v>31414.26</v>
      </c>
      <c r="AH346" s="9">
        <v>27327.68</v>
      </c>
      <c r="AI346" s="9">
        <v>9395.0499999999993</v>
      </c>
      <c r="AJ346" s="9">
        <v>36722.730000000003</v>
      </c>
      <c r="AK346" s="9">
        <v>17.940000000000001</v>
      </c>
      <c r="AL346" s="9">
        <v>5051.62</v>
      </c>
      <c r="AM346" s="9">
        <v>14756.2</v>
      </c>
      <c r="AN346" s="9">
        <v>26.04</v>
      </c>
      <c r="AO346" s="6" t="str">
        <f>VLOOKUP(A346,ACTCTAZ1580!$A$2:$F$2837,5, FALSE)</f>
        <v>Oakland</v>
      </c>
      <c r="AP346" s="6" t="str">
        <f>VLOOKUP(A346,ACTCTAZ1580!$A$2:$F$2837,6, FALSE)</f>
        <v>North</v>
      </c>
    </row>
    <row r="347" spans="1:42" x14ac:dyDescent="0.25">
      <c r="A347" s="9">
        <v>346</v>
      </c>
      <c r="B347" s="9">
        <v>4</v>
      </c>
      <c r="C347" s="10"/>
      <c r="D347" s="9">
        <v>1481</v>
      </c>
      <c r="E347" s="9">
        <v>288</v>
      </c>
      <c r="F347" s="9">
        <v>4630.0600000000004</v>
      </c>
      <c r="G347" s="9">
        <v>3094.36</v>
      </c>
      <c r="H347" s="9">
        <v>7724.42</v>
      </c>
      <c r="I347" s="9">
        <v>19.579999999999998</v>
      </c>
      <c r="J347" s="9">
        <v>8.27</v>
      </c>
      <c r="K347" s="9">
        <v>951.95</v>
      </c>
      <c r="L347" s="9">
        <v>761.29</v>
      </c>
      <c r="M347" s="9">
        <v>444.82</v>
      </c>
      <c r="N347" s="9">
        <v>406.47</v>
      </c>
      <c r="O347" s="9">
        <v>87.25</v>
      </c>
      <c r="P347" s="9">
        <v>3.71</v>
      </c>
      <c r="Q347" s="9">
        <v>2655.48</v>
      </c>
      <c r="R347" s="9">
        <v>561.54999999999995</v>
      </c>
      <c r="S347" s="9">
        <v>413.95</v>
      </c>
      <c r="T347" s="9">
        <v>311.18</v>
      </c>
      <c r="U347" s="9">
        <v>406.47</v>
      </c>
      <c r="V347" s="9">
        <v>0</v>
      </c>
      <c r="W347" s="9">
        <v>3.71</v>
      </c>
      <c r="X347" s="9">
        <v>1696.87</v>
      </c>
      <c r="Y347" s="9">
        <v>4352.34</v>
      </c>
      <c r="Z347" s="9">
        <v>1286.69</v>
      </c>
      <c r="AA347" s="9">
        <v>11571.75</v>
      </c>
      <c r="AB347" s="9">
        <v>6052.56</v>
      </c>
      <c r="AC347" s="9">
        <v>3561.84</v>
      </c>
      <c r="AD347" s="9">
        <v>3795.9</v>
      </c>
      <c r="AE347" s="9">
        <v>430.03</v>
      </c>
      <c r="AF347" s="9">
        <v>25.33</v>
      </c>
      <c r="AG347" s="9">
        <v>25437.41</v>
      </c>
      <c r="AH347" s="9">
        <v>21616.18</v>
      </c>
      <c r="AI347" s="9">
        <v>7219.22</v>
      </c>
      <c r="AJ347" s="9">
        <v>28835.39</v>
      </c>
      <c r="AK347" s="9">
        <v>19.47</v>
      </c>
      <c r="AL347" s="9">
        <v>7625.61</v>
      </c>
      <c r="AM347" s="9">
        <v>15890.58</v>
      </c>
      <c r="AN347" s="9">
        <v>26.48</v>
      </c>
      <c r="AO347" s="6" t="str">
        <f>VLOOKUP(A347,ACTCTAZ1580!$A$2:$F$2837,5, FALSE)</f>
        <v>Oakland</v>
      </c>
      <c r="AP347" s="6" t="str">
        <f>VLOOKUP(A347,ACTCTAZ1580!$A$2:$F$2837,6, FALSE)</f>
        <v>North</v>
      </c>
    </row>
    <row r="348" spans="1:42" x14ac:dyDescent="0.25">
      <c r="A348" s="9">
        <v>347</v>
      </c>
      <c r="B348" s="9">
        <v>4</v>
      </c>
      <c r="C348" s="10"/>
      <c r="D348" s="9">
        <v>3805</v>
      </c>
      <c r="E348" s="9">
        <v>460</v>
      </c>
      <c r="F348" s="9">
        <v>11477.04</v>
      </c>
      <c r="G348" s="9">
        <v>7502.25</v>
      </c>
      <c r="H348" s="9">
        <v>18979.29</v>
      </c>
      <c r="I348" s="9">
        <v>18.64</v>
      </c>
      <c r="J348" s="9">
        <v>7.75</v>
      </c>
      <c r="K348" s="9">
        <v>2433.87</v>
      </c>
      <c r="L348" s="9">
        <v>1863.7</v>
      </c>
      <c r="M348" s="9">
        <v>1108.42</v>
      </c>
      <c r="N348" s="9">
        <v>986.79</v>
      </c>
      <c r="O348" s="9">
        <v>209.04</v>
      </c>
      <c r="P348" s="9">
        <v>7.51</v>
      </c>
      <c r="Q348" s="9">
        <v>6609.33</v>
      </c>
      <c r="R348" s="9">
        <v>876.77</v>
      </c>
      <c r="S348" s="9">
        <v>1207.02</v>
      </c>
      <c r="T348" s="9">
        <v>841.98</v>
      </c>
      <c r="U348" s="9">
        <v>1028.02</v>
      </c>
      <c r="V348" s="9">
        <v>0</v>
      </c>
      <c r="W348" s="9">
        <v>7.51</v>
      </c>
      <c r="X348" s="9">
        <v>3961.29</v>
      </c>
      <c r="Y348" s="9">
        <v>10570.61</v>
      </c>
      <c r="Z348" s="9">
        <v>2925.76</v>
      </c>
      <c r="AA348" s="9">
        <v>29593.88</v>
      </c>
      <c r="AB348" s="9">
        <v>14532.11</v>
      </c>
      <c r="AC348" s="9">
        <v>8762.2000000000007</v>
      </c>
      <c r="AD348" s="9">
        <v>8993.2099999999991</v>
      </c>
      <c r="AE348" s="9">
        <v>1229.76</v>
      </c>
      <c r="AF348" s="9">
        <v>45.78</v>
      </c>
      <c r="AG348" s="9">
        <v>63156.93</v>
      </c>
      <c r="AH348" s="9">
        <v>54117.95</v>
      </c>
      <c r="AI348" s="9">
        <v>17900.39</v>
      </c>
      <c r="AJ348" s="9">
        <v>72018.33</v>
      </c>
      <c r="AK348" s="9">
        <v>18.93</v>
      </c>
      <c r="AL348" s="9">
        <v>10559.88</v>
      </c>
      <c r="AM348" s="9">
        <v>31723.360000000001</v>
      </c>
      <c r="AN348" s="9">
        <v>22.96</v>
      </c>
      <c r="AO348" s="6" t="str">
        <f>VLOOKUP(A348,ACTCTAZ1580!$A$2:$F$2837,5, FALSE)</f>
        <v>Oakland</v>
      </c>
      <c r="AP348" s="6" t="str">
        <f>VLOOKUP(A348,ACTCTAZ1580!$A$2:$F$2837,6, FALSE)</f>
        <v>North</v>
      </c>
    </row>
    <row r="349" spans="1:42" x14ac:dyDescent="0.25">
      <c r="A349" s="9">
        <v>348</v>
      </c>
      <c r="B349" s="9">
        <v>4</v>
      </c>
      <c r="C349" s="10"/>
      <c r="D349" s="9">
        <v>1484</v>
      </c>
      <c r="E349" s="9">
        <v>212</v>
      </c>
      <c r="F349" s="9">
        <v>4671.97</v>
      </c>
      <c r="G349" s="9">
        <v>2852.74</v>
      </c>
      <c r="H349" s="9">
        <v>7524.71</v>
      </c>
      <c r="I349" s="9">
        <v>19.87</v>
      </c>
      <c r="J349" s="9">
        <v>8.56</v>
      </c>
      <c r="K349" s="9">
        <v>1132.99</v>
      </c>
      <c r="L349" s="9">
        <v>808.01</v>
      </c>
      <c r="M349" s="9">
        <v>442.42</v>
      </c>
      <c r="N349" s="9">
        <v>386.04</v>
      </c>
      <c r="O349" s="9">
        <v>81.14</v>
      </c>
      <c r="P349" s="9">
        <v>2.95</v>
      </c>
      <c r="Q349" s="9">
        <v>2853.56</v>
      </c>
      <c r="R349" s="9">
        <v>436.3</v>
      </c>
      <c r="S349" s="9">
        <v>428.09</v>
      </c>
      <c r="T349" s="9">
        <v>323.72000000000003</v>
      </c>
      <c r="U349" s="9">
        <v>389.62</v>
      </c>
      <c r="V349" s="9">
        <v>0</v>
      </c>
      <c r="W349" s="9">
        <v>2.96</v>
      </c>
      <c r="X349" s="9">
        <v>1580.69</v>
      </c>
      <c r="Y349" s="9">
        <v>4434.25</v>
      </c>
      <c r="Z349" s="9">
        <v>1188.1199999999999</v>
      </c>
      <c r="AA349" s="9">
        <v>13809.15</v>
      </c>
      <c r="AB349" s="9">
        <v>6995.43</v>
      </c>
      <c r="AC349" s="9">
        <v>3748.06</v>
      </c>
      <c r="AD349" s="9">
        <v>3771.88</v>
      </c>
      <c r="AE349" s="9">
        <v>433.36</v>
      </c>
      <c r="AF349" s="9">
        <v>17.93</v>
      </c>
      <c r="AG349" s="9">
        <v>28775.81</v>
      </c>
      <c r="AH349" s="9">
        <v>24986</v>
      </c>
      <c r="AI349" s="9">
        <v>7999.87</v>
      </c>
      <c r="AJ349" s="9">
        <v>32985.86</v>
      </c>
      <c r="AK349" s="9">
        <v>22.23</v>
      </c>
      <c r="AL349" s="9">
        <v>5376.18</v>
      </c>
      <c r="AM349" s="9">
        <v>14256.55</v>
      </c>
      <c r="AN349" s="9">
        <v>25.36</v>
      </c>
      <c r="AO349" s="6" t="str">
        <f>VLOOKUP(A349,ACTCTAZ1580!$A$2:$F$2837,5, FALSE)</f>
        <v>Oakland</v>
      </c>
      <c r="AP349" s="6" t="str">
        <f>VLOOKUP(A349,ACTCTAZ1580!$A$2:$F$2837,6, FALSE)</f>
        <v>North</v>
      </c>
    </row>
    <row r="350" spans="1:42" x14ac:dyDescent="0.25">
      <c r="A350" s="9">
        <v>349</v>
      </c>
      <c r="B350" s="9">
        <v>4</v>
      </c>
      <c r="C350" s="10"/>
      <c r="D350" s="9">
        <v>5179</v>
      </c>
      <c r="E350" s="9">
        <v>690</v>
      </c>
      <c r="F350" s="9">
        <v>13727.33</v>
      </c>
      <c r="G350" s="9">
        <v>8978.51</v>
      </c>
      <c r="H350" s="9">
        <v>22705.84</v>
      </c>
      <c r="I350" s="9">
        <v>18.27</v>
      </c>
      <c r="J350" s="9">
        <v>6.84</v>
      </c>
      <c r="K350" s="9">
        <v>2292.21</v>
      </c>
      <c r="L350" s="9">
        <v>1966.59</v>
      </c>
      <c r="M350" s="9">
        <v>1200.46</v>
      </c>
      <c r="N350" s="9">
        <v>1116.8599999999999</v>
      </c>
      <c r="O350" s="9">
        <v>235.75</v>
      </c>
      <c r="P350" s="9">
        <v>9.7899999999999991</v>
      </c>
      <c r="Q350" s="9">
        <v>6821.65</v>
      </c>
      <c r="R350" s="9">
        <v>1250.96</v>
      </c>
      <c r="S350" s="9">
        <v>1093.71</v>
      </c>
      <c r="T350" s="9">
        <v>887.28</v>
      </c>
      <c r="U350" s="9">
        <v>1128.45</v>
      </c>
      <c r="V350" s="9">
        <v>0</v>
      </c>
      <c r="W350" s="9">
        <v>9.86</v>
      </c>
      <c r="X350" s="9">
        <v>4370.26</v>
      </c>
      <c r="Y350" s="9">
        <v>11191.91</v>
      </c>
      <c r="Z350" s="9">
        <v>3231.95</v>
      </c>
      <c r="AA350" s="9">
        <v>26729.05</v>
      </c>
      <c r="AB350" s="9">
        <v>12769.98</v>
      </c>
      <c r="AC350" s="9">
        <v>8133.89</v>
      </c>
      <c r="AD350" s="9">
        <v>8743.4</v>
      </c>
      <c r="AE350" s="9">
        <v>1661.14</v>
      </c>
      <c r="AF350" s="9">
        <v>62.37</v>
      </c>
      <c r="AG350" s="9">
        <v>58099.83</v>
      </c>
      <c r="AH350" s="9">
        <v>49294.06</v>
      </c>
      <c r="AI350" s="9">
        <v>17364.79</v>
      </c>
      <c r="AJ350" s="9">
        <v>66658.86</v>
      </c>
      <c r="AK350" s="9">
        <v>12.87</v>
      </c>
      <c r="AL350" s="9">
        <v>15720.34</v>
      </c>
      <c r="AM350" s="9">
        <v>33899.78</v>
      </c>
      <c r="AN350" s="9">
        <v>22.78</v>
      </c>
      <c r="AO350" s="6" t="str">
        <f>VLOOKUP(A350,ACTCTAZ1580!$A$2:$F$2837,5, FALSE)</f>
        <v>Oakland</v>
      </c>
      <c r="AP350" s="6" t="str">
        <f>VLOOKUP(A350,ACTCTAZ1580!$A$2:$F$2837,6, FALSE)</f>
        <v>North</v>
      </c>
    </row>
    <row r="351" spans="1:42" x14ac:dyDescent="0.25">
      <c r="A351" s="9">
        <v>350</v>
      </c>
      <c r="B351" s="9">
        <v>4</v>
      </c>
      <c r="C351" s="10"/>
      <c r="D351" s="9">
        <v>1155</v>
      </c>
      <c r="E351" s="9">
        <v>453</v>
      </c>
      <c r="F351" s="9">
        <v>3843.08</v>
      </c>
      <c r="G351" s="9">
        <v>4629.41</v>
      </c>
      <c r="H351" s="9">
        <v>8472.49</v>
      </c>
      <c r="I351" s="9">
        <v>16.690000000000001</v>
      </c>
      <c r="J351" s="9">
        <v>6.27</v>
      </c>
      <c r="K351" s="9">
        <v>514.87</v>
      </c>
      <c r="L351" s="9">
        <v>444.37</v>
      </c>
      <c r="M351" s="9">
        <v>273.39</v>
      </c>
      <c r="N351" s="9">
        <v>597.04999999999995</v>
      </c>
      <c r="O351" s="9">
        <v>54.68</v>
      </c>
      <c r="P351" s="9">
        <v>4.8499999999999996</v>
      </c>
      <c r="Q351" s="9">
        <v>1889.21</v>
      </c>
      <c r="R351" s="9">
        <v>487.7</v>
      </c>
      <c r="S351" s="9">
        <v>953.23</v>
      </c>
      <c r="T351" s="9">
        <v>341</v>
      </c>
      <c r="U351" s="9">
        <v>610.58000000000004</v>
      </c>
      <c r="V351" s="9">
        <v>0</v>
      </c>
      <c r="W351" s="9">
        <v>4.8499999999999996</v>
      </c>
      <c r="X351" s="9">
        <v>2397.36</v>
      </c>
      <c r="Y351" s="9">
        <v>4286.57</v>
      </c>
      <c r="Z351" s="9">
        <v>1781.93</v>
      </c>
      <c r="AA351" s="9">
        <v>5693.73</v>
      </c>
      <c r="AB351" s="9">
        <v>2888.82</v>
      </c>
      <c r="AC351" s="9">
        <v>1837.91</v>
      </c>
      <c r="AD351" s="9">
        <v>4598.04</v>
      </c>
      <c r="AE351" s="9">
        <v>358.74</v>
      </c>
      <c r="AF351" s="9">
        <v>29.21</v>
      </c>
      <c r="AG351" s="9">
        <v>15406.46</v>
      </c>
      <c r="AH351" s="9">
        <v>10779.21</v>
      </c>
      <c r="AI351" s="9">
        <v>3947.08</v>
      </c>
      <c r="AJ351" s="9">
        <v>14726.29</v>
      </c>
      <c r="AK351" s="9">
        <v>12.75</v>
      </c>
      <c r="AL351" s="9">
        <v>6061.87</v>
      </c>
      <c r="AM351" s="9">
        <v>16243</v>
      </c>
      <c r="AN351" s="9">
        <v>13.38</v>
      </c>
      <c r="AO351" s="6" t="str">
        <f>VLOOKUP(A351,ACTCTAZ1580!$A$2:$F$2837,5, FALSE)</f>
        <v>Oakland</v>
      </c>
      <c r="AP351" s="6" t="str">
        <f>VLOOKUP(A351,ACTCTAZ1580!$A$2:$F$2837,6, FALSE)</f>
        <v>North</v>
      </c>
    </row>
    <row r="352" spans="1:42" x14ac:dyDescent="0.25">
      <c r="A352" s="9">
        <v>351</v>
      </c>
      <c r="B352" s="9">
        <v>4</v>
      </c>
      <c r="C352" s="10"/>
      <c r="D352" s="9">
        <v>2095</v>
      </c>
      <c r="E352" s="9">
        <v>76</v>
      </c>
      <c r="F352" s="9">
        <v>5062.58</v>
      </c>
      <c r="G352" s="9">
        <v>2546.2399999999998</v>
      </c>
      <c r="H352" s="9">
        <v>7608.82</v>
      </c>
      <c r="I352" s="9">
        <v>17.239999999999998</v>
      </c>
      <c r="J352" s="9">
        <v>6.09</v>
      </c>
      <c r="K352" s="9">
        <v>810.3</v>
      </c>
      <c r="L352" s="9">
        <v>788.12</v>
      </c>
      <c r="M352" s="9">
        <v>454.97</v>
      </c>
      <c r="N352" s="9">
        <v>291.61</v>
      </c>
      <c r="O352" s="9">
        <v>98.01</v>
      </c>
      <c r="P352" s="9">
        <v>2.11</v>
      </c>
      <c r="Q352" s="9">
        <v>2445.13</v>
      </c>
      <c r="R352" s="9">
        <v>131.47999999999999</v>
      </c>
      <c r="S352" s="9">
        <v>354.6</v>
      </c>
      <c r="T352" s="9">
        <v>290.08999999999997</v>
      </c>
      <c r="U352" s="9">
        <v>308.83999999999997</v>
      </c>
      <c r="V352" s="9">
        <v>0</v>
      </c>
      <c r="W352" s="9">
        <v>2.11</v>
      </c>
      <c r="X352" s="9">
        <v>1087.1199999999999</v>
      </c>
      <c r="Y352" s="9">
        <v>3532.25</v>
      </c>
      <c r="Z352" s="9">
        <v>776.17</v>
      </c>
      <c r="AA352" s="9">
        <v>9328.2900000000009</v>
      </c>
      <c r="AB352" s="9">
        <v>4861.76</v>
      </c>
      <c r="AC352" s="9">
        <v>2951.14</v>
      </c>
      <c r="AD352" s="9">
        <v>2160.9</v>
      </c>
      <c r="AE352" s="9">
        <v>691.96</v>
      </c>
      <c r="AF352" s="9">
        <v>10.37</v>
      </c>
      <c r="AG352" s="9">
        <v>20004.419999999998</v>
      </c>
      <c r="AH352" s="9">
        <v>17833.150000000001</v>
      </c>
      <c r="AI352" s="9">
        <v>6493.16</v>
      </c>
      <c r="AJ352" s="9">
        <v>24326.32</v>
      </c>
      <c r="AK352" s="9">
        <v>11.61</v>
      </c>
      <c r="AL352" s="9">
        <v>1433.38</v>
      </c>
      <c r="AM352" s="9">
        <v>6605.42</v>
      </c>
      <c r="AN352" s="9">
        <v>18.86</v>
      </c>
      <c r="AO352" s="6" t="str">
        <f>VLOOKUP(A352,ACTCTAZ1580!$A$2:$F$2837,5, FALSE)</f>
        <v>Oakland</v>
      </c>
      <c r="AP352" s="6" t="str">
        <f>VLOOKUP(A352,ACTCTAZ1580!$A$2:$F$2837,6, FALSE)</f>
        <v>North</v>
      </c>
    </row>
    <row r="353" spans="1:42" x14ac:dyDescent="0.25">
      <c r="A353" s="9">
        <v>352</v>
      </c>
      <c r="B353" s="9">
        <v>4</v>
      </c>
      <c r="C353" s="10"/>
      <c r="D353" s="9">
        <v>2478</v>
      </c>
      <c r="E353" s="9">
        <v>202</v>
      </c>
      <c r="F353" s="9">
        <v>6150.39</v>
      </c>
      <c r="G353" s="9">
        <v>3421.46</v>
      </c>
      <c r="H353" s="9">
        <v>9571.85</v>
      </c>
      <c r="I353" s="9">
        <v>17.239999999999998</v>
      </c>
      <c r="J353" s="9">
        <v>6.15</v>
      </c>
      <c r="K353" s="9">
        <v>924.02</v>
      </c>
      <c r="L353" s="9">
        <v>925.76</v>
      </c>
      <c r="M353" s="9">
        <v>533.94000000000005</v>
      </c>
      <c r="N353" s="9">
        <v>398.93</v>
      </c>
      <c r="O353" s="9">
        <v>116.9</v>
      </c>
      <c r="P353" s="9">
        <v>3.36</v>
      </c>
      <c r="Q353" s="9">
        <v>2902.92</v>
      </c>
      <c r="R353" s="9">
        <v>339.79</v>
      </c>
      <c r="S353" s="9">
        <v>413.37</v>
      </c>
      <c r="T353" s="9">
        <v>347.39</v>
      </c>
      <c r="U353" s="9">
        <v>408.69</v>
      </c>
      <c r="V353" s="9">
        <v>0</v>
      </c>
      <c r="W353" s="9">
        <v>3.36</v>
      </c>
      <c r="X353" s="9">
        <v>1512.6</v>
      </c>
      <c r="Y353" s="9">
        <v>4415.51</v>
      </c>
      <c r="Z353" s="9">
        <v>1100.55</v>
      </c>
      <c r="AA353" s="9">
        <v>10646.1</v>
      </c>
      <c r="AB353" s="9">
        <v>5532.89</v>
      </c>
      <c r="AC353" s="9">
        <v>3374.93</v>
      </c>
      <c r="AD353" s="9">
        <v>2885.43</v>
      </c>
      <c r="AE353" s="9">
        <v>902.98</v>
      </c>
      <c r="AF353" s="9">
        <v>18.23</v>
      </c>
      <c r="AG353" s="9">
        <v>23360.57</v>
      </c>
      <c r="AH353" s="9">
        <v>20456.900000000001</v>
      </c>
      <c r="AI353" s="9">
        <v>7502.06</v>
      </c>
      <c r="AJ353" s="9">
        <v>27958.959999999999</v>
      </c>
      <c r="AK353" s="9">
        <v>11.28</v>
      </c>
      <c r="AL353" s="9">
        <v>3923.1</v>
      </c>
      <c r="AM353" s="9">
        <v>10351.74</v>
      </c>
      <c r="AN353" s="9">
        <v>19.420000000000002</v>
      </c>
      <c r="AO353" s="6" t="str">
        <f>VLOOKUP(A353,ACTCTAZ1580!$A$2:$F$2837,5, FALSE)</f>
        <v>Oakland</v>
      </c>
      <c r="AP353" s="6" t="str">
        <f>VLOOKUP(A353,ACTCTAZ1580!$A$2:$F$2837,6, FALSE)</f>
        <v>North</v>
      </c>
    </row>
    <row r="354" spans="1:42" x14ac:dyDescent="0.25">
      <c r="A354" s="9">
        <v>353</v>
      </c>
      <c r="B354" s="9">
        <v>4</v>
      </c>
      <c r="C354" s="10"/>
      <c r="D354" s="9">
        <v>1852</v>
      </c>
      <c r="E354" s="9">
        <v>98</v>
      </c>
      <c r="F354" s="9">
        <v>4611.41</v>
      </c>
      <c r="G354" s="9">
        <v>2706.81</v>
      </c>
      <c r="H354" s="9">
        <v>7318.22</v>
      </c>
      <c r="I354" s="9">
        <v>16.78</v>
      </c>
      <c r="J354" s="9">
        <v>6.06</v>
      </c>
      <c r="K354" s="9">
        <v>700.9</v>
      </c>
      <c r="L354" s="9">
        <v>693.49</v>
      </c>
      <c r="M354" s="9">
        <v>402.78</v>
      </c>
      <c r="N354" s="9">
        <v>322.87</v>
      </c>
      <c r="O354" s="9">
        <v>83.8</v>
      </c>
      <c r="P354" s="9">
        <v>2.17</v>
      </c>
      <c r="Q354" s="9">
        <v>2206.0100000000002</v>
      </c>
      <c r="R354" s="9">
        <v>167.88</v>
      </c>
      <c r="S354" s="9">
        <v>410.65</v>
      </c>
      <c r="T354" s="9">
        <v>290.25</v>
      </c>
      <c r="U354" s="9">
        <v>344.32</v>
      </c>
      <c r="V354" s="9">
        <v>0</v>
      </c>
      <c r="W354" s="9">
        <v>2.17</v>
      </c>
      <c r="X354" s="9">
        <v>1215.27</v>
      </c>
      <c r="Y354" s="9">
        <v>3421.28</v>
      </c>
      <c r="Z354" s="9">
        <v>868.78</v>
      </c>
      <c r="AA354" s="9">
        <v>8105.54</v>
      </c>
      <c r="AB354" s="9">
        <v>4397.1099999999997</v>
      </c>
      <c r="AC354" s="9">
        <v>2576.61</v>
      </c>
      <c r="AD354" s="9">
        <v>2387.02</v>
      </c>
      <c r="AE354" s="9">
        <v>568.55999999999995</v>
      </c>
      <c r="AF354" s="9">
        <v>8.99</v>
      </c>
      <c r="AG354" s="9">
        <v>18043.84</v>
      </c>
      <c r="AH354" s="9">
        <v>15647.82</v>
      </c>
      <c r="AI354" s="9">
        <v>5716.85</v>
      </c>
      <c r="AJ354" s="9">
        <v>21364.67</v>
      </c>
      <c r="AK354" s="9">
        <v>11.54</v>
      </c>
      <c r="AL354" s="9">
        <v>1869.33</v>
      </c>
      <c r="AM354" s="9">
        <v>7622.84</v>
      </c>
      <c r="AN354" s="9">
        <v>19.07</v>
      </c>
      <c r="AO354" s="6" t="str">
        <f>VLOOKUP(A354,ACTCTAZ1580!$A$2:$F$2837,5, FALSE)</f>
        <v>Oakland</v>
      </c>
      <c r="AP354" s="6" t="str">
        <f>VLOOKUP(A354,ACTCTAZ1580!$A$2:$F$2837,6, FALSE)</f>
        <v>North</v>
      </c>
    </row>
    <row r="355" spans="1:42" x14ac:dyDescent="0.25">
      <c r="A355" s="9">
        <v>354</v>
      </c>
      <c r="B355" s="9">
        <v>4</v>
      </c>
      <c r="C355" s="10"/>
      <c r="D355" s="9">
        <v>1680</v>
      </c>
      <c r="E355" s="9">
        <v>573</v>
      </c>
      <c r="F355" s="9">
        <v>4998.3100000000004</v>
      </c>
      <c r="G355" s="9">
        <v>4336.67</v>
      </c>
      <c r="H355" s="9">
        <v>9334.98</v>
      </c>
      <c r="I355" s="9">
        <v>16.170000000000002</v>
      </c>
      <c r="J355" s="9">
        <v>6.73</v>
      </c>
      <c r="K355" s="9">
        <v>701.14</v>
      </c>
      <c r="L355" s="9">
        <v>677.34</v>
      </c>
      <c r="M355" s="9">
        <v>416.19</v>
      </c>
      <c r="N355" s="9">
        <v>509.39</v>
      </c>
      <c r="O355" s="9">
        <v>80.400000000000006</v>
      </c>
      <c r="P355" s="9">
        <v>5.91</v>
      </c>
      <c r="Q355" s="9">
        <v>2390.36</v>
      </c>
      <c r="R355" s="9">
        <v>671.3</v>
      </c>
      <c r="S355" s="9">
        <v>700.69</v>
      </c>
      <c r="T355" s="9">
        <v>275.99</v>
      </c>
      <c r="U355" s="9">
        <v>476.21</v>
      </c>
      <c r="V355" s="9">
        <v>0</v>
      </c>
      <c r="W355" s="9">
        <v>5.97</v>
      </c>
      <c r="X355" s="9">
        <v>2130.16</v>
      </c>
      <c r="Y355" s="9">
        <v>4520.5200000000004</v>
      </c>
      <c r="Z355" s="9">
        <v>1647.97</v>
      </c>
      <c r="AA355" s="9">
        <v>8182.92</v>
      </c>
      <c r="AB355" s="9">
        <v>4559.7700000000004</v>
      </c>
      <c r="AC355" s="9">
        <v>2759.09</v>
      </c>
      <c r="AD355" s="9">
        <v>3824.82</v>
      </c>
      <c r="AE355" s="9">
        <v>601.55999999999995</v>
      </c>
      <c r="AF355" s="9">
        <v>39.97</v>
      </c>
      <c r="AG355" s="9">
        <v>19968.14</v>
      </c>
      <c r="AH355" s="9">
        <v>16103.34</v>
      </c>
      <c r="AI355" s="9">
        <v>5802.61</v>
      </c>
      <c r="AJ355" s="9">
        <v>21905.95</v>
      </c>
      <c r="AK355" s="9">
        <v>13.04</v>
      </c>
      <c r="AL355" s="9">
        <v>8619.19</v>
      </c>
      <c r="AM355" s="9">
        <v>16119.12</v>
      </c>
      <c r="AN355" s="9">
        <v>15.04</v>
      </c>
      <c r="AO355" s="6" t="str">
        <f>VLOOKUP(A355,ACTCTAZ1580!$A$2:$F$2837,5, FALSE)</f>
        <v>Oakland</v>
      </c>
      <c r="AP355" s="6" t="str">
        <f>VLOOKUP(A355,ACTCTAZ1580!$A$2:$F$2837,6, FALSE)</f>
        <v>North</v>
      </c>
    </row>
    <row r="356" spans="1:42" x14ac:dyDescent="0.25">
      <c r="A356" s="9">
        <v>355</v>
      </c>
      <c r="B356" s="9">
        <v>4</v>
      </c>
      <c r="C356" s="10"/>
      <c r="D356" s="9">
        <v>2322</v>
      </c>
      <c r="E356" s="9">
        <v>167</v>
      </c>
      <c r="F356" s="9">
        <v>6073.77</v>
      </c>
      <c r="G356" s="9">
        <v>3908.61</v>
      </c>
      <c r="H356" s="9">
        <v>9982.3799999999992</v>
      </c>
      <c r="I356" s="9">
        <v>15.67</v>
      </c>
      <c r="J356" s="9">
        <v>6.18</v>
      </c>
      <c r="K356" s="9">
        <v>962.4</v>
      </c>
      <c r="L356" s="9">
        <v>940.44</v>
      </c>
      <c r="M356" s="9">
        <v>571.30999999999995</v>
      </c>
      <c r="N356" s="9">
        <v>483.94</v>
      </c>
      <c r="O356" s="9">
        <v>114.34</v>
      </c>
      <c r="P356" s="9">
        <v>3.06</v>
      </c>
      <c r="Q356" s="9">
        <v>3075.5</v>
      </c>
      <c r="R356" s="9">
        <v>336.47</v>
      </c>
      <c r="S356" s="9">
        <v>583.07000000000005</v>
      </c>
      <c r="T356" s="9">
        <v>428.86</v>
      </c>
      <c r="U356" s="9">
        <v>509.15</v>
      </c>
      <c r="V356" s="9">
        <v>0</v>
      </c>
      <c r="W356" s="9">
        <v>3.06</v>
      </c>
      <c r="X356" s="9">
        <v>1860.61</v>
      </c>
      <c r="Y356" s="9">
        <v>4936.1099999999997</v>
      </c>
      <c r="Z356" s="9">
        <v>1348.4</v>
      </c>
      <c r="AA356" s="9">
        <v>11055.72</v>
      </c>
      <c r="AB356" s="9">
        <v>5944.2</v>
      </c>
      <c r="AC356" s="9">
        <v>3682.26</v>
      </c>
      <c r="AD356" s="9">
        <v>3578.78</v>
      </c>
      <c r="AE356" s="9">
        <v>829.51</v>
      </c>
      <c r="AF356" s="9">
        <v>12.5</v>
      </c>
      <c r="AG356" s="9">
        <v>25102.97</v>
      </c>
      <c r="AH356" s="9">
        <v>21511.69</v>
      </c>
      <c r="AI356" s="9">
        <v>7851.51</v>
      </c>
      <c r="AJ356" s="9">
        <v>29363.19</v>
      </c>
      <c r="AK356" s="9">
        <v>12.65</v>
      </c>
      <c r="AL356" s="9">
        <v>4271.2700000000004</v>
      </c>
      <c r="AM356" s="9">
        <v>12580.92</v>
      </c>
      <c r="AN356" s="9">
        <v>25.58</v>
      </c>
      <c r="AO356" s="6" t="str">
        <f>VLOOKUP(A356,ACTCTAZ1580!$A$2:$F$2837,5, FALSE)</f>
        <v>Oakland</v>
      </c>
      <c r="AP356" s="6" t="str">
        <f>VLOOKUP(A356,ACTCTAZ1580!$A$2:$F$2837,6, FALSE)</f>
        <v>North</v>
      </c>
    </row>
    <row r="357" spans="1:42" x14ac:dyDescent="0.25">
      <c r="A357" s="9">
        <v>356</v>
      </c>
      <c r="B357" s="9">
        <v>4</v>
      </c>
      <c r="C357" s="10"/>
      <c r="D357" s="9">
        <v>2537</v>
      </c>
      <c r="E357" s="9">
        <v>245</v>
      </c>
      <c r="F357" s="9">
        <v>6649.65</v>
      </c>
      <c r="G357" s="9">
        <v>3987.21</v>
      </c>
      <c r="H357" s="9">
        <v>10636.86</v>
      </c>
      <c r="I357" s="9">
        <v>17.13</v>
      </c>
      <c r="J357" s="9">
        <v>6.9</v>
      </c>
      <c r="K357" s="9">
        <v>1088.81</v>
      </c>
      <c r="L357" s="9">
        <v>1054.79</v>
      </c>
      <c r="M357" s="9">
        <v>638.27</v>
      </c>
      <c r="N357" s="9">
        <v>486.54</v>
      </c>
      <c r="O357" s="9">
        <v>125.64</v>
      </c>
      <c r="P357" s="9">
        <v>3.89</v>
      </c>
      <c r="Q357" s="9">
        <v>3397.93</v>
      </c>
      <c r="R357" s="9">
        <v>494.92</v>
      </c>
      <c r="S357" s="9">
        <v>504.14</v>
      </c>
      <c r="T357" s="9">
        <v>418.33</v>
      </c>
      <c r="U357" s="9">
        <v>496.24</v>
      </c>
      <c r="V357" s="9">
        <v>0</v>
      </c>
      <c r="W357" s="9">
        <v>3.89</v>
      </c>
      <c r="X357" s="9">
        <v>1917.52</v>
      </c>
      <c r="Y357" s="9">
        <v>5315.45</v>
      </c>
      <c r="Z357" s="9">
        <v>1417.39</v>
      </c>
      <c r="AA357" s="9">
        <v>13032.42</v>
      </c>
      <c r="AB357" s="9">
        <v>7469.34</v>
      </c>
      <c r="AC357" s="9">
        <v>4490.49</v>
      </c>
      <c r="AD357" s="9">
        <v>3924.99</v>
      </c>
      <c r="AE357" s="9">
        <v>909.52</v>
      </c>
      <c r="AF357" s="9">
        <v>22.24</v>
      </c>
      <c r="AG357" s="9">
        <v>29849.01</v>
      </c>
      <c r="AH357" s="9">
        <v>25901.77</v>
      </c>
      <c r="AI357" s="9">
        <v>9054.0300000000007</v>
      </c>
      <c r="AJ357" s="9">
        <v>34955.81</v>
      </c>
      <c r="AK357" s="9">
        <v>13.78</v>
      </c>
      <c r="AL357" s="9">
        <v>6434.33</v>
      </c>
      <c r="AM357" s="9">
        <v>14959.25</v>
      </c>
      <c r="AN357" s="9">
        <v>26.26</v>
      </c>
      <c r="AO357" s="6" t="str">
        <f>VLOOKUP(A357,ACTCTAZ1580!$A$2:$F$2837,5, FALSE)</f>
        <v>Oakland</v>
      </c>
      <c r="AP357" s="6" t="str">
        <f>VLOOKUP(A357,ACTCTAZ1580!$A$2:$F$2837,6, FALSE)</f>
        <v>North</v>
      </c>
    </row>
    <row r="358" spans="1:42" x14ac:dyDescent="0.25">
      <c r="A358" s="9">
        <v>357</v>
      </c>
      <c r="B358" s="9">
        <v>4</v>
      </c>
      <c r="C358" s="10"/>
      <c r="D358" s="9">
        <v>1185</v>
      </c>
      <c r="E358" s="9">
        <v>260</v>
      </c>
      <c r="F358" s="9">
        <v>3647.41</v>
      </c>
      <c r="G358" s="9">
        <v>2429.81</v>
      </c>
      <c r="H358" s="9">
        <v>6077.22</v>
      </c>
      <c r="I358" s="9">
        <v>17.61</v>
      </c>
      <c r="J358" s="9">
        <v>7.37</v>
      </c>
      <c r="K358" s="9">
        <v>697.84</v>
      </c>
      <c r="L358" s="9">
        <v>591.03</v>
      </c>
      <c r="M358" s="9">
        <v>355.54</v>
      </c>
      <c r="N358" s="9">
        <v>343.75</v>
      </c>
      <c r="O358" s="9">
        <v>52.71</v>
      </c>
      <c r="P358" s="9">
        <v>3.12</v>
      </c>
      <c r="Q358" s="9">
        <v>2043.99</v>
      </c>
      <c r="R358" s="9">
        <v>355.48</v>
      </c>
      <c r="S358" s="9">
        <v>292.33</v>
      </c>
      <c r="T358" s="9">
        <v>249.45</v>
      </c>
      <c r="U358" s="9">
        <v>336.3</v>
      </c>
      <c r="V358" s="9">
        <v>0</v>
      </c>
      <c r="W358" s="9">
        <v>3.12</v>
      </c>
      <c r="X358" s="9">
        <v>1236.68</v>
      </c>
      <c r="Y358" s="9">
        <v>3280.67</v>
      </c>
      <c r="Z358" s="9">
        <v>897.26</v>
      </c>
      <c r="AA358" s="9">
        <v>8168.01</v>
      </c>
      <c r="AB358" s="9">
        <v>4533.95</v>
      </c>
      <c r="AC358" s="9">
        <v>2620.98</v>
      </c>
      <c r="AD358" s="9">
        <v>2823.27</v>
      </c>
      <c r="AE358" s="9">
        <v>414.92</v>
      </c>
      <c r="AF358" s="9">
        <v>19.760000000000002</v>
      </c>
      <c r="AG358" s="9">
        <v>18580.88</v>
      </c>
      <c r="AH358" s="9">
        <v>15737.85</v>
      </c>
      <c r="AI358" s="9">
        <v>5432</v>
      </c>
      <c r="AJ358" s="9">
        <v>21169.85</v>
      </c>
      <c r="AK358" s="9">
        <v>17.86</v>
      </c>
      <c r="AL358" s="9">
        <v>4029.15</v>
      </c>
      <c r="AM358" s="9">
        <v>9576.56</v>
      </c>
      <c r="AN358" s="9">
        <v>15.5</v>
      </c>
      <c r="AO358" s="6" t="str">
        <f>VLOOKUP(A358,ACTCTAZ1580!$A$2:$F$2837,5, FALSE)</f>
        <v>Oakland</v>
      </c>
      <c r="AP358" s="6" t="str">
        <f>VLOOKUP(A358,ACTCTAZ1580!$A$2:$F$2837,6, FALSE)</f>
        <v>North</v>
      </c>
    </row>
    <row r="359" spans="1:42" x14ac:dyDescent="0.25">
      <c r="A359" s="9">
        <v>358</v>
      </c>
      <c r="B359" s="9">
        <v>4</v>
      </c>
      <c r="C359" s="10"/>
      <c r="D359" s="9">
        <v>2359</v>
      </c>
      <c r="E359" s="9">
        <v>386</v>
      </c>
      <c r="F359" s="9">
        <v>7162.58</v>
      </c>
      <c r="G359" s="9">
        <v>5127.2</v>
      </c>
      <c r="H359" s="9">
        <v>12289.78</v>
      </c>
      <c r="I359" s="9">
        <v>16.98</v>
      </c>
      <c r="J359" s="9">
        <v>6.92</v>
      </c>
      <c r="K359" s="9">
        <v>1391.44</v>
      </c>
      <c r="L359" s="9">
        <v>1151.1099999999999</v>
      </c>
      <c r="M359" s="9">
        <v>699.76</v>
      </c>
      <c r="N359" s="9">
        <v>690.43</v>
      </c>
      <c r="O359" s="9">
        <v>101.42</v>
      </c>
      <c r="P359" s="9">
        <v>5.28</v>
      </c>
      <c r="Q359" s="9">
        <v>4039.44</v>
      </c>
      <c r="R359" s="9">
        <v>674.73</v>
      </c>
      <c r="S359" s="9">
        <v>712.89</v>
      </c>
      <c r="T359" s="9">
        <v>537.78</v>
      </c>
      <c r="U359" s="9">
        <v>702.35</v>
      </c>
      <c r="V359" s="9">
        <v>0</v>
      </c>
      <c r="W359" s="9">
        <v>5.27</v>
      </c>
      <c r="X359" s="9">
        <v>2633.03</v>
      </c>
      <c r="Y359" s="9">
        <v>6672.47</v>
      </c>
      <c r="Z359" s="9">
        <v>1925.4</v>
      </c>
      <c r="AA359" s="9">
        <v>16543.07</v>
      </c>
      <c r="AB359" s="9">
        <v>8189.85</v>
      </c>
      <c r="AC359" s="9">
        <v>4869.57</v>
      </c>
      <c r="AD359" s="9">
        <v>5507.8</v>
      </c>
      <c r="AE359" s="9">
        <v>793.89</v>
      </c>
      <c r="AF359" s="9">
        <v>28.24</v>
      </c>
      <c r="AG359" s="9">
        <v>35932.410000000003</v>
      </c>
      <c r="AH359" s="9">
        <v>30396.37</v>
      </c>
      <c r="AI359" s="9">
        <v>10515.28</v>
      </c>
      <c r="AJ359" s="9">
        <v>40911.65</v>
      </c>
      <c r="AK359" s="9">
        <v>17.34</v>
      </c>
      <c r="AL359" s="9">
        <v>7484.09</v>
      </c>
      <c r="AM359" s="9">
        <v>18950.13</v>
      </c>
      <c r="AN359" s="9">
        <v>19.39</v>
      </c>
      <c r="AO359" s="6" t="str">
        <f>VLOOKUP(A359,ACTCTAZ1580!$A$2:$F$2837,5, FALSE)</f>
        <v>Oakland</v>
      </c>
      <c r="AP359" s="6" t="str">
        <f>VLOOKUP(A359,ACTCTAZ1580!$A$2:$F$2837,6, FALSE)</f>
        <v>North</v>
      </c>
    </row>
    <row r="360" spans="1:42" x14ac:dyDescent="0.25">
      <c r="A360" s="9">
        <v>359</v>
      </c>
      <c r="B360" s="9">
        <v>4</v>
      </c>
      <c r="C360" s="10"/>
      <c r="D360" s="9">
        <v>670</v>
      </c>
      <c r="E360" s="9">
        <v>47</v>
      </c>
      <c r="F360" s="9">
        <v>1903.38</v>
      </c>
      <c r="G360" s="9">
        <v>1099.71</v>
      </c>
      <c r="H360" s="9">
        <v>3003.09</v>
      </c>
      <c r="I360" s="9">
        <v>16.22</v>
      </c>
      <c r="J360" s="9">
        <v>6.44</v>
      </c>
      <c r="K360" s="9">
        <v>388.97</v>
      </c>
      <c r="L360" s="9">
        <v>325.27999999999997</v>
      </c>
      <c r="M360" s="9">
        <v>195.83</v>
      </c>
      <c r="N360" s="9">
        <v>142.76</v>
      </c>
      <c r="O360" s="9">
        <v>28.59</v>
      </c>
      <c r="P360" s="9">
        <v>0.93</v>
      </c>
      <c r="Q360" s="9">
        <v>1082.3499999999999</v>
      </c>
      <c r="R360" s="9">
        <v>78.989999999999995</v>
      </c>
      <c r="S360" s="9">
        <v>162.94999999999999</v>
      </c>
      <c r="T360" s="9">
        <v>138.94</v>
      </c>
      <c r="U360" s="9">
        <v>148.6</v>
      </c>
      <c r="V360" s="9">
        <v>0</v>
      </c>
      <c r="W360" s="9">
        <v>0.93</v>
      </c>
      <c r="X360" s="9">
        <v>530.4</v>
      </c>
      <c r="Y360" s="9">
        <v>1612.75</v>
      </c>
      <c r="Z360" s="9">
        <v>380.87</v>
      </c>
      <c r="AA360" s="9">
        <v>4454.42</v>
      </c>
      <c r="AB360" s="9">
        <v>2197.6</v>
      </c>
      <c r="AC360" s="9">
        <v>1293.32</v>
      </c>
      <c r="AD360" s="9">
        <v>1056.01</v>
      </c>
      <c r="AE360" s="9">
        <v>225.46</v>
      </c>
      <c r="AF360" s="9">
        <v>3.67</v>
      </c>
      <c r="AG360" s="9">
        <v>9230.4699999999993</v>
      </c>
      <c r="AH360" s="9">
        <v>8170.79</v>
      </c>
      <c r="AI360" s="9">
        <v>2944.71</v>
      </c>
      <c r="AJ360" s="9">
        <v>11115.5</v>
      </c>
      <c r="AK360" s="9">
        <v>16.59</v>
      </c>
      <c r="AL360" s="9">
        <v>816.29</v>
      </c>
      <c r="AM360" s="9">
        <v>3205.24</v>
      </c>
      <c r="AN360" s="9">
        <v>17.37</v>
      </c>
      <c r="AO360" s="6" t="str">
        <f>VLOOKUP(A360,ACTCTAZ1580!$A$2:$F$2837,5, FALSE)</f>
        <v>Oakland</v>
      </c>
      <c r="AP360" s="6" t="str">
        <f>VLOOKUP(A360,ACTCTAZ1580!$A$2:$F$2837,6, FALSE)</f>
        <v>North</v>
      </c>
    </row>
    <row r="361" spans="1:42" x14ac:dyDescent="0.25">
      <c r="A361" s="9">
        <v>360</v>
      </c>
      <c r="B361" s="9">
        <v>4</v>
      </c>
      <c r="C361" s="10"/>
      <c r="D361" s="9">
        <v>2482</v>
      </c>
      <c r="E361" s="9">
        <v>163</v>
      </c>
      <c r="F361" s="9">
        <v>5670.23</v>
      </c>
      <c r="G361" s="9">
        <v>4810.8100000000004</v>
      </c>
      <c r="H361" s="9">
        <v>10481.040000000001</v>
      </c>
      <c r="I361" s="9">
        <v>16.93</v>
      </c>
      <c r="J361" s="9">
        <v>6.92</v>
      </c>
      <c r="K361" s="9">
        <v>1194.75</v>
      </c>
      <c r="L361" s="9">
        <v>766.22</v>
      </c>
      <c r="M361" s="9">
        <v>445.49</v>
      </c>
      <c r="N361" s="9">
        <v>392.46</v>
      </c>
      <c r="O361" s="9">
        <v>223.56</v>
      </c>
      <c r="P361" s="9">
        <v>3.14</v>
      </c>
      <c r="Q361" s="9">
        <v>3025.62</v>
      </c>
      <c r="R361" s="9">
        <v>314.14</v>
      </c>
      <c r="S361" s="9">
        <v>457.78</v>
      </c>
      <c r="T361" s="9">
        <v>350.61</v>
      </c>
      <c r="U361" s="9">
        <v>404.09</v>
      </c>
      <c r="V361" s="9">
        <v>932.1</v>
      </c>
      <c r="W361" s="9">
        <v>3.14</v>
      </c>
      <c r="X361" s="9">
        <v>2461.85</v>
      </c>
      <c r="Y361" s="9">
        <v>5487.47</v>
      </c>
      <c r="Z361" s="9">
        <v>2054.62</v>
      </c>
      <c r="AA361" s="9">
        <v>14331.42</v>
      </c>
      <c r="AB361" s="9">
        <v>5959.23</v>
      </c>
      <c r="AC361" s="9">
        <v>3426.09</v>
      </c>
      <c r="AD361" s="9">
        <v>3384.58</v>
      </c>
      <c r="AE361" s="9">
        <v>1767.01</v>
      </c>
      <c r="AF361" s="9">
        <v>20.079999999999998</v>
      </c>
      <c r="AG361" s="9">
        <v>28888.400000000001</v>
      </c>
      <c r="AH361" s="9">
        <v>25483.75</v>
      </c>
      <c r="AI361" s="9">
        <v>8090.8</v>
      </c>
      <c r="AJ361" s="9">
        <v>33574.54</v>
      </c>
      <c r="AK361" s="9">
        <v>13.53</v>
      </c>
      <c r="AL361" s="9">
        <v>4184.68</v>
      </c>
      <c r="AM361" s="9">
        <v>14946.81</v>
      </c>
      <c r="AN361" s="9">
        <v>25.67</v>
      </c>
      <c r="AO361" s="6" t="str">
        <f>VLOOKUP(A361,ACTCTAZ1580!$A$2:$F$2837,5, FALSE)</f>
        <v>Oakland</v>
      </c>
      <c r="AP361" s="6" t="str">
        <f>VLOOKUP(A361,ACTCTAZ1580!$A$2:$F$2837,6, FALSE)</f>
        <v>North</v>
      </c>
    </row>
    <row r="362" spans="1:42" x14ac:dyDescent="0.25">
      <c r="A362" s="9">
        <v>361</v>
      </c>
      <c r="B362" s="9">
        <v>4</v>
      </c>
      <c r="C362" s="10"/>
      <c r="D362" s="9">
        <v>144</v>
      </c>
      <c r="E362" s="9">
        <v>122</v>
      </c>
      <c r="F362" s="9">
        <v>479.31</v>
      </c>
      <c r="G362" s="9">
        <v>660.24</v>
      </c>
      <c r="H362" s="9">
        <v>1139.55</v>
      </c>
      <c r="I362" s="9">
        <v>17.12</v>
      </c>
      <c r="J362" s="9">
        <v>7.72</v>
      </c>
      <c r="K362" s="9">
        <v>63.25</v>
      </c>
      <c r="L362" s="9">
        <v>47.6</v>
      </c>
      <c r="M362" s="9">
        <v>25.92</v>
      </c>
      <c r="N362" s="9">
        <v>82.41</v>
      </c>
      <c r="O362" s="9">
        <v>14.37</v>
      </c>
      <c r="P362" s="9">
        <v>1</v>
      </c>
      <c r="Q362" s="9">
        <v>234.55</v>
      </c>
      <c r="R362" s="9">
        <v>148.26</v>
      </c>
      <c r="S362" s="9">
        <v>84.9</v>
      </c>
      <c r="T362" s="9">
        <v>27.29</v>
      </c>
      <c r="U362" s="9">
        <v>72.86</v>
      </c>
      <c r="V362" s="9">
        <v>37.5</v>
      </c>
      <c r="W362" s="9">
        <v>1</v>
      </c>
      <c r="X362" s="9">
        <v>371.81</v>
      </c>
      <c r="Y362" s="9">
        <v>606.36</v>
      </c>
      <c r="Z362" s="9">
        <v>297.95</v>
      </c>
      <c r="AA362" s="9">
        <v>707.07</v>
      </c>
      <c r="AB362" s="9">
        <v>381.71</v>
      </c>
      <c r="AC362" s="9">
        <v>194.18</v>
      </c>
      <c r="AD362" s="9">
        <v>699.7</v>
      </c>
      <c r="AE362" s="9">
        <v>115.98</v>
      </c>
      <c r="AF362" s="9">
        <v>6.83</v>
      </c>
      <c r="AG362" s="9">
        <v>2105.48</v>
      </c>
      <c r="AH362" s="9">
        <v>1398.95</v>
      </c>
      <c r="AI362" s="9">
        <v>473.4</v>
      </c>
      <c r="AJ362" s="9">
        <v>1872.35</v>
      </c>
      <c r="AK362" s="9">
        <v>13</v>
      </c>
      <c r="AL362" s="9">
        <v>2089.84</v>
      </c>
      <c r="AM362" s="9">
        <v>3342.64</v>
      </c>
      <c r="AN362" s="9">
        <v>17.13</v>
      </c>
      <c r="AO362" s="6" t="str">
        <f>VLOOKUP(A362,ACTCTAZ1580!$A$2:$F$2837,5, FALSE)</f>
        <v>Oakland</v>
      </c>
      <c r="AP362" s="6" t="str">
        <f>VLOOKUP(A362,ACTCTAZ1580!$A$2:$F$2837,6, FALSE)</f>
        <v>North</v>
      </c>
    </row>
    <row r="363" spans="1:42" x14ac:dyDescent="0.25">
      <c r="A363" s="9">
        <v>362</v>
      </c>
      <c r="B363" s="9">
        <v>4</v>
      </c>
      <c r="C363" s="10"/>
      <c r="D363" s="9">
        <v>2476</v>
      </c>
      <c r="E363" s="9">
        <v>90</v>
      </c>
      <c r="F363" s="9">
        <v>6611.53</v>
      </c>
      <c r="G363" s="9">
        <v>3811.36</v>
      </c>
      <c r="H363" s="9">
        <v>10422.89</v>
      </c>
      <c r="I363" s="9">
        <v>18.25</v>
      </c>
      <c r="J363" s="9">
        <v>7.18</v>
      </c>
      <c r="K363" s="9">
        <v>1197.17</v>
      </c>
      <c r="L363" s="9">
        <v>1151.9100000000001</v>
      </c>
      <c r="M363" s="9">
        <v>703.43</v>
      </c>
      <c r="N363" s="9">
        <v>481.56</v>
      </c>
      <c r="O363" s="9">
        <v>144.30000000000001</v>
      </c>
      <c r="P363" s="9">
        <v>3.08</v>
      </c>
      <c r="Q363" s="9">
        <v>3681.44</v>
      </c>
      <c r="R363" s="9">
        <v>165.86</v>
      </c>
      <c r="S363" s="9">
        <v>626.92999999999995</v>
      </c>
      <c r="T363" s="9">
        <v>494.39</v>
      </c>
      <c r="U363" s="9">
        <v>513.52</v>
      </c>
      <c r="V363" s="9">
        <v>0</v>
      </c>
      <c r="W363" s="9">
        <v>3.08</v>
      </c>
      <c r="X363" s="9">
        <v>1803.79</v>
      </c>
      <c r="Y363" s="9">
        <v>5485.24</v>
      </c>
      <c r="Z363" s="9">
        <v>1287.19</v>
      </c>
      <c r="AA363" s="9">
        <v>14488.24</v>
      </c>
      <c r="AB363" s="9">
        <v>9668.0300000000007</v>
      </c>
      <c r="AC363" s="9">
        <v>5224.1099999999997</v>
      </c>
      <c r="AD363" s="9">
        <v>4168.46</v>
      </c>
      <c r="AE363" s="9">
        <v>1148.27</v>
      </c>
      <c r="AF363" s="9">
        <v>15.03</v>
      </c>
      <c r="AG363" s="9">
        <v>34712.15</v>
      </c>
      <c r="AH363" s="9">
        <v>30528.66</v>
      </c>
      <c r="AI363" s="9">
        <v>10617.71</v>
      </c>
      <c r="AJ363" s="9">
        <v>41146.36</v>
      </c>
      <c r="AK363" s="9">
        <v>16.62</v>
      </c>
      <c r="AL363" s="9">
        <v>2196.11</v>
      </c>
      <c r="AM363" s="9">
        <v>12523.77</v>
      </c>
      <c r="AN363" s="9">
        <v>24.4</v>
      </c>
      <c r="AO363" s="6" t="str">
        <f>VLOOKUP(A363,ACTCTAZ1580!$A$2:$F$2837,5, FALSE)</f>
        <v>Oakland</v>
      </c>
      <c r="AP363" s="6" t="str">
        <f>VLOOKUP(A363,ACTCTAZ1580!$A$2:$F$2837,6, FALSE)</f>
        <v>North</v>
      </c>
    </row>
    <row r="364" spans="1:42" x14ac:dyDescent="0.25">
      <c r="A364" s="9">
        <v>363</v>
      </c>
      <c r="B364" s="9">
        <v>4</v>
      </c>
      <c r="C364" s="10"/>
      <c r="D364" s="9">
        <v>1899</v>
      </c>
      <c r="E364" s="9">
        <v>169</v>
      </c>
      <c r="F364" s="9">
        <v>5187.3599999999997</v>
      </c>
      <c r="G364" s="9">
        <v>3244.61</v>
      </c>
      <c r="H364" s="9">
        <v>8431.9699999999993</v>
      </c>
      <c r="I364" s="9">
        <v>18.54</v>
      </c>
      <c r="J364" s="9">
        <v>7.54</v>
      </c>
      <c r="K364" s="9">
        <v>906.96</v>
      </c>
      <c r="L364" s="9">
        <v>861.75</v>
      </c>
      <c r="M364" s="9">
        <v>532.03</v>
      </c>
      <c r="N364" s="9">
        <v>410.38</v>
      </c>
      <c r="O364" s="9">
        <v>107.57</v>
      </c>
      <c r="P364" s="9">
        <v>3.21</v>
      </c>
      <c r="Q364" s="9">
        <v>2821.9</v>
      </c>
      <c r="R364" s="9">
        <v>300</v>
      </c>
      <c r="S364" s="9">
        <v>470.47</v>
      </c>
      <c r="T364" s="9">
        <v>371.86</v>
      </c>
      <c r="U364" s="9">
        <v>424.46</v>
      </c>
      <c r="V364" s="9">
        <v>0</v>
      </c>
      <c r="W364" s="9">
        <v>3.21</v>
      </c>
      <c r="X364" s="9">
        <v>1569.99</v>
      </c>
      <c r="Y364" s="9">
        <v>4391.8900000000003</v>
      </c>
      <c r="Z364" s="9">
        <v>1142.32</v>
      </c>
      <c r="AA364" s="9">
        <v>11353</v>
      </c>
      <c r="AB364" s="9">
        <v>7599.65</v>
      </c>
      <c r="AC364" s="9">
        <v>4008.26</v>
      </c>
      <c r="AD364" s="9">
        <v>3575.26</v>
      </c>
      <c r="AE364" s="9">
        <v>964.96</v>
      </c>
      <c r="AF364" s="9">
        <v>19.68</v>
      </c>
      <c r="AG364" s="9">
        <v>27520.81</v>
      </c>
      <c r="AH364" s="9">
        <v>23925.87</v>
      </c>
      <c r="AI364" s="9">
        <v>8183.09</v>
      </c>
      <c r="AJ364" s="9">
        <v>32108.95</v>
      </c>
      <c r="AK364" s="9">
        <v>16.91</v>
      </c>
      <c r="AL364" s="9">
        <v>4288.5200000000004</v>
      </c>
      <c r="AM364" s="9">
        <v>12370.53</v>
      </c>
      <c r="AN364" s="9">
        <v>25.38</v>
      </c>
      <c r="AO364" s="6" t="str">
        <f>VLOOKUP(A364,ACTCTAZ1580!$A$2:$F$2837,5, FALSE)</f>
        <v>Oakland</v>
      </c>
      <c r="AP364" s="6" t="str">
        <f>VLOOKUP(A364,ACTCTAZ1580!$A$2:$F$2837,6, FALSE)</f>
        <v>North</v>
      </c>
    </row>
    <row r="365" spans="1:42" x14ac:dyDescent="0.25">
      <c r="A365" s="9">
        <v>364</v>
      </c>
      <c r="B365" s="9">
        <v>4</v>
      </c>
      <c r="C365" s="10"/>
      <c r="D365" s="9">
        <v>637</v>
      </c>
      <c r="E365" s="9">
        <v>100</v>
      </c>
      <c r="F365" s="9">
        <v>1709.38</v>
      </c>
      <c r="G365" s="9">
        <v>1143.98</v>
      </c>
      <c r="H365" s="9">
        <v>2853.36</v>
      </c>
      <c r="I365" s="9">
        <v>16.82</v>
      </c>
      <c r="J365" s="9">
        <v>6.5</v>
      </c>
      <c r="K365" s="9">
        <v>258.70999999999998</v>
      </c>
      <c r="L365" s="9">
        <v>253.39</v>
      </c>
      <c r="M365" s="9">
        <v>148.77000000000001</v>
      </c>
      <c r="N365" s="9">
        <v>145.49</v>
      </c>
      <c r="O365" s="9">
        <v>28.58</v>
      </c>
      <c r="P365" s="9">
        <v>1.25</v>
      </c>
      <c r="Q365" s="9">
        <v>836.19</v>
      </c>
      <c r="R365" s="9">
        <v>142.08000000000001</v>
      </c>
      <c r="S365" s="9">
        <v>145.80000000000001</v>
      </c>
      <c r="T365" s="9">
        <v>105.06</v>
      </c>
      <c r="U365" s="9">
        <v>146.46</v>
      </c>
      <c r="V365" s="9">
        <v>0</v>
      </c>
      <c r="W365" s="9">
        <v>1.25</v>
      </c>
      <c r="X365" s="9">
        <v>540.65</v>
      </c>
      <c r="Y365" s="9">
        <v>1376.85</v>
      </c>
      <c r="Z365" s="9">
        <v>392.95</v>
      </c>
      <c r="AA365" s="9">
        <v>3038.37</v>
      </c>
      <c r="AB365" s="9">
        <v>1836.63</v>
      </c>
      <c r="AC365" s="9">
        <v>1001.91</v>
      </c>
      <c r="AD365" s="9">
        <v>1084.05</v>
      </c>
      <c r="AE365" s="9">
        <v>240.88</v>
      </c>
      <c r="AF365" s="9">
        <v>6.47</v>
      </c>
      <c r="AG365" s="9">
        <v>7208.31</v>
      </c>
      <c r="AH365" s="9">
        <v>6117.8</v>
      </c>
      <c r="AI365" s="9">
        <v>2233.6799999999998</v>
      </c>
      <c r="AJ365" s="9">
        <v>8351.48</v>
      </c>
      <c r="AK365" s="9">
        <v>13.11</v>
      </c>
      <c r="AL365" s="9">
        <v>1711.21</v>
      </c>
      <c r="AM365" s="9">
        <v>3848.7</v>
      </c>
      <c r="AN365" s="9">
        <v>17.11</v>
      </c>
      <c r="AO365" s="6" t="str">
        <f>VLOOKUP(A365,ACTCTAZ1580!$A$2:$F$2837,5, FALSE)</f>
        <v>Oakland</v>
      </c>
      <c r="AP365" s="6" t="str">
        <f>VLOOKUP(A365,ACTCTAZ1580!$A$2:$F$2837,6, FALSE)</f>
        <v>North</v>
      </c>
    </row>
    <row r="366" spans="1:42" x14ac:dyDescent="0.25">
      <c r="A366" s="9">
        <v>365</v>
      </c>
      <c r="B366" s="9">
        <v>4</v>
      </c>
      <c r="C366" s="10"/>
      <c r="D366" s="9">
        <v>349</v>
      </c>
      <c r="E366" s="9">
        <v>1965</v>
      </c>
      <c r="F366" s="9">
        <v>4142.6499999999996</v>
      </c>
      <c r="G366" s="9">
        <v>7849.6</v>
      </c>
      <c r="H366" s="9">
        <v>11992.25</v>
      </c>
      <c r="I366" s="9">
        <v>17.02</v>
      </c>
      <c r="J366" s="9">
        <v>7.49</v>
      </c>
      <c r="K366" s="9">
        <v>133.91999999999999</v>
      </c>
      <c r="L366" s="9">
        <v>132.55000000000001</v>
      </c>
      <c r="M366" s="9">
        <v>78.88</v>
      </c>
      <c r="N366" s="9">
        <v>1303.7</v>
      </c>
      <c r="O366" s="9">
        <v>16.68</v>
      </c>
      <c r="P366" s="9">
        <v>15.75</v>
      </c>
      <c r="Q366" s="9">
        <v>1681.49</v>
      </c>
      <c r="R366" s="9">
        <v>1875.06</v>
      </c>
      <c r="S366" s="9">
        <v>728.68</v>
      </c>
      <c r="T366" s="9">
        <v>306.02999999999997</v>
      </c>
      <c r="U366" s="9">
        <v>1169.47</v>
      </c>
      <c r="V366" s="9">
        <v>0</v>
      </c>
      <c r="W366" s="9">
        <v>15.89</v>
      </c>
      <c r="X366" s="9">
        <v>4095.13</v>
      </c>
      <c r="Y366" s="9">
        <v>5776.62</v>
      </c>
      <c r="Z366" s="9">
        <v>2909.77</v>
      </c>
      <c r="AA366" s="9">
        <v>1562.44</v>
      </c>
      <c r="AB366" s="9">
        <v>970.14</v>
      </c>
      <c r="AC366" s="9">
        <v>519.44000000000005</v>
      </c>
      <c r="AD366" s="9">
        <v>9731.6</v>
      </c>
      <c r="AE366" s="9">
        <v>146.16</v>
      </c>
      <c r="AF366" s="9">
        <v>110.86</v>
      </c>
      <c r="AG366" s="9">
        <v>13040.63</v>
      </c>
      <c r="AH366" s="9">
        <v>3198.17</v>
      </c>
      <c r="AI366" s="9">
        <v>1172.94</v>
      </c>
      <c r="AJ366" s="9">
        <v>4371.1099999999997</v>
      </c>
      <c r="AK366" s="9">
        <v>12.52</v>
      </c>
      <c r="AL366" s="9">
        <v>23966.1</v>
      </c>
      <c r="AM366" s="9">
        <v>36645.35</v>
      </c>
      <c r="AN366" s="9">
        <v>12.2</v>
      </c>
      <c r="AO366" s="6" t="str">
        <f>VLOOKUP(A366,ACTCTAZ1580!$A$2:$F$2837,5, FALSE)</f>
        <v>Oakland</v>
      </c>
      <c r="AP366" s="6" t="str">
        <f>VLOOKUP(A366,ACTCTAZ1580!$A$2:$F$2837,6, FALSE)</f>
        <v>North</v>
      </c>
    </row>
    <row r="367" spans="1:42" x14ac:dyDescent="0.25">
      <c r="A367" s="9">
        <v>366</v>
      </c>
      <c r="B367" s="9">
        <v>4</v>
      </c>
      <c r="C367" s="10"/>
      <c r="D367" s="9">
        <v>1480</v>
      </c>
      <c r="E367" s="9">
        <v>33</v>
      </c>
      <c r="F367" s="9">
        <v>3562.93</v>
      </c>
      <c r="G367" s="9">
        <v>1838.22</v>
      </c>
      <c r="H367" s="9">
        <v>5401.15</v>
      </c>
      <c r="I367" s="9">
        <v>16.96</v>
      </c>
      <c r="J367" s="9">
        <v>6.44</v>
      </c>
      <c r="K367" s="9">
        <v>587.95000000000005</v>
      </c>
      <c r="L367" s="9">
        <v>574.70000000000005</v>
      </c>
      <c r="M367" s="9">
        <v>334.15</v>
      </c>
      <c r="N367" s="9">
        <v>212.64</v>
      </c>
      <c r="O367" s="9">
        <v>66.13</v>
      </c>
      <c r="P367" s="9">
        <v>1.32</v>
      </c>
      <c r="Q367" s="9">
        <v>1776.88</v>
      </c>
      <c r="R367" s="9">
        <v>61.22</v>
      </c>
      <c r="S367" s="9">
        <v>269.25</v>
      </c>
      <c r="T367" s="9">
        <v>221.41</v>
      </c>
      <c r="U367" s="9">
        <v>227.71</v>
      </c>
      <c r="V367" s="9">
        <v>0</v>
      </c>
      <c r="W367" s="9">
        <v>1.31</v>
      </c>
      <c r="X367" s="9">
        <v>780.9</v>
      </c>
      <c r="Y367" s="9">
        <v>2557.7800000000002</v>
      </c>
      <c r="Z367" s="9">
        <v>551.88</v>
      </c>
      <c r="AA367" s="9">
        <v>6998.96</v>
      </c>
      <c r="AB367" s="9">
        <v>4353.6099999999997</v>
      </c>
      <c r="AC367" s="9">
        <v>2277.9899999999998</v>
      </c>
      <c r="AD367" s="9">
        <v>1640.19</v>
      </c>
      <c r="AE367" s="9">
        <v>611.25</v>
      </c>
      <c r="AF367" s="9">
        <v>5.08</v>
      </c>
      <c r="AG367" s="9">
        <v>15887.09</v>
      </c>
      <c r="AH367" s="9">
        <v>14241.81</v>
      </c>
      <c r="AI367" s="9">
        <v>5092.82</v>
      </c>
      <c r="AJ367" s="9">
        <v>19334.64</v>
      </c>
      <c r="AK367" s="9">
        <v>13.06</v>
      </c>
      <c r="AL367" s="9">
        <v>718.87</v>
      </c>
      <c r="AM367" s="9">
        <v>4634.34</v>
      </c>
      <c r="AN367" s="9">
        <v>21.78</v>
      </c>
      <c r="AO367" s="6" t="str">
        <f>VLOOKUP(A367,ACTCTAZ1580!$A$2:$F$2837,5, FALSE)</f>
        <v>Oakland</v>
      </c>
      <c r="AP367" s="6" t="str">
        <f>VLOOKUP(A367,ACTCTAZ1580!$A$2:$F$2837,6, FALSE)</f>
        <v>North</v>
      </c>
    </row>
    <row r="368" spans="1:42" x14ac:dyDescent="0.25">
      <c r="A368" s="9">
        <v>367</v>
      </c>
      <c r="B368" s="9">
        <v>4</v>
      </c>
      <c r="C368" s="10"/>
      <c r="D368" s="9">
        <v>1192</v>
      </c>
      <c r="E368" s="9">
        <v>31</v>
      </c>
      <c r="F368" s="9">
        <v>2877.82</v>
      </c>
      <c r="G368" s="9">
        <v>1486.42</v>
      </c>
      <c r="H368" s="9">
        <v>4364.24</v>
      </c>
      <c r="I368" s="9">
        <v>17.25</v>
      </c>
      <c r="J368" s="9">
        <v>6.58</v>
      </c>
      <c r="K368" s="9">
        <v>487.71</v>
      </c>
      <c r="L368" s="9">
        <v>466.09</v>
      </c>
      <c r="M368" s="9">
        <v>271.69</v>
      </c>
      <c r="N368" s="9">
        <v>173.6</v>
      </c>
      <c r="O368" s="9">
        <v>54.25</v>
      </c>
      <c r="P368" s="9">
        <v>1.1399999999999999</v>
      </c>
      <c r="Q368" s="9">
        <v>1454.48</v>
      </c>
      <c r="R368" s="9">
        <v>57.4</v>
      </c>
      <c r="S368" s="9">
        <v>215.5</v>
      </c>
      <c r="T368" s="9">
        <v>175.43</v>
      </c>
      <c r="U368" s="9">
        <v>185.77</v>
      </c>
      <c r="V368" s="9">
        <v>0</v>
      </c>
      <c r="W368" s="9">
        <v>1.1399999999999999</v>
      </c>
      <c r="X368" s="9">
        <v>635.24</v>
      </c>
      <c r="Y368" s="9">
        <v>2089.7199999999998</v>
      </c>
      <c r="Z368" s="9">
        <v>448.32</v>
      </c>
      <c r="AA368" s="9">
        <v>5838.14</v>
      </c>
      <c r="AB368" s="9">
        <v>3596.07</v>
      </c>
      <c r="AC368" s="9">
        <v>1872.76</v>
      </c>
      <c r="AD368" s="9">
        <v>1352.87</v>
      </c>
      <c r="AE368" s="9">
        <v>521.69000000000005</v>
      </c>
      <c r="AF368" s="9">
        <v>4.42</v>
      </c>
      <c r="AG368" s="9">
        <v>13185.95</v>
      </c>
      <c r="AH368" s="9">
        <v>11828.65</v>
      </c>
      <c r="AI368" s="9">
        <v>4170.88</v>
      </c>
      <c r="AJ368" s="9">
        <v>15999.54</v>
      </c>
      <c r="AK368" s="9">
        <v>13.42</v>
      </c>
      <c r="AL368" s="9">
        <v>689.05</v>
      </c>
      <c r="AM368" s="9">
        <v>3903</v>
      </c>
      <c r="AN368" s="9">
        <v>22.23</v>
      </c>
      <c r="AO368" s="6" t="str">
        <f>VLOOKUP(A368,ACTCTAZ1580!$A$2:$F$2837,5, FALSE)</f>
        <v>Oakland</v>
      </c>
      <c r="AP368" s="6" t="str">
        <f>VLOOKUP(A368,ACTCTAZ1580!$A$2:$F$2837,6, FALSE)</f>
        <v>North</v>
      </c>
    </row>
    <row r="369" spans="1:42" x14ac:dyDescent="0.25">
      <c r="A369" s="9">
        <v>368</v>
      </c>
      <c r="B369" s="9">
        <v>4</v>
      </c>
      <c r="C369" s="10"/>
      <c r="D369" s="9">
        <v>2330</v>
      </c>
      <c r="E369" s="9">
        <v>102</v>
      </c>
      <c r="F369" s="9">
        <v>5723.07</v>
      </c>
      <c r="G369" s="9">
        <v>3224.94</v>
      </c>
      <c r="H369" s="9">
        <v>8948.01</v>
      </c>
      <c r="I369" s="9">
        <v>16.13</v>
      </c>
      <c r="J369" s="9">
        <v>6.23</v>
      </c>
      <c r="K369" s="9">
        <v>916.26</v>
      </c>
      <c r="L369" s="9">
        <v>882.09</v>
      </c>
      <c r="M369" s="9">
        <v>515.13</v>
      </c>
      <c r="N369" s="9">
        <v>373.85</v>
      </c>
      <c r="O369" s="9">
        <v>98.64</v>
      </c>
      <c r="P369" s="9">
        <v>2.54</v>
      </c>
      <c r="Q369" s="9">
        <v>2788.51</v>
      </c>
      <c r="R369" s="9">
        <v>188.02</v>
      </c>
      <c r="S369" s="9">
        <v>442.96</v>
      </c>
      <c r="T369" s="9">
        <v>354.44</v>
      </c>
      <c r="U369" s="9">
        <v>396.17</v>
      </c>
      <c r="V369" s="9">
        <v>0</v>
      </c>
      <c r="W369" s="9">
        <v>2.54</v>
      </c>
      <c r="X369" s="9">
        <v>1384.12</v>
      </c>
      <c r="Y369" s="9">
        <v>4172.63</v>
      </c>
      <c r="Z369" s="9">
        <v>985.41</v>
      </c>
      <c r="AA369" s="9">
        <v>10895.13</v>
      </c>
      <c r="AB369" s="9">
        <v>6179.11</v>
      </c>
      <c r="AC369" s="9">
        <v>3283.49</v>
      </c>
      <c r="AD369" s="9">
        <v>2699.66</v>
      </c>
      <c r="AE369" s="9">
        <v>1025.83</v>
      </c>
      <c r="AF369" s="9">
        <v>10.83</v>
      </c>
      <c r="AG369" s="9">
        <v>24094.04</v>
      </c>
      <c r="AH369" s="9">
        <v>21383.56</v>
      </c>
      <c r="AI369" s="9">
        <v>7743.27</v>
      </c>
      <c r="AJ369" s="9">
        <v>29126.84</v>
      </c>
      <c r="AK369" s="9">
        <v>12.5</v>
      </c>
      <c r="AL369" s="9">
        <v>2311.48</v>
      </c>
      <c r="AM369" s="9">
        <v>8484.6</v>
      </c>
      <c r="AN369" s="9">
        <v>22.66</v>
      </c>
      <c r="AO369" s="6" t="str">
        <f>VLOOKUP(A369,ACTCTAZ1580!$A$2:$F$2837,5, FALSE)</f>
        <v>Oakland</v>
      </c>
      <c r="AP369" s="6" t="str">
        <f>VLOOKUP(A369,ACTCTAZ1580!$A$2:$F$2837,6, FALSE)</f>
        <v>North</v>
      </c>
    </row>
    <row r="370" spans="1:42" x14ac:dyDescent="0.25">
      <c r="A370" s="9">
        <v>369</v>
      </c>
      <c r="B370" s="9">
        <v>4</v>
      </c>
      <c r="C370" s="10"/>
      <c r="D370" s="9">
        <v>1711</v>
      </c>
      <c r="E370" s="9">
        <v>98</v>
      </c>
      <c r="F370" s="9">
        <v>4087.06</v>
      </c>
      <c r="G370" s="9">
        <v>2307.77</v>
      </c>
      <c r="H370" s="9">
        <v>6394.83</v>
      </c>
      <c r="I370" s="9">
        <v>15.65</v>
      </c>
      <c r="J370" s="9">
        <v>6.32</v>
      </c>
      <c r="K370" s="9">
        <v>604.37</v>
      </c>
      <c r="L370" s="9">
        <v>657.88</v>
      </c>
      <c r="M370" s="9">
        <v>392.66</v>
      </c>
      <c r="N370" s="9">
        <v>274.73</v>
      </c>
      <c r="O370" s="9">
        <v>75.31</v>
      </c>
      <c r="P370" s="9">
        <v>2.09</v>
      </c>
      <c r="Q370" s="9">
        <v>2007.05</v>
      </c>
      <c r="R370" s="9">
        <v>176.05</v>
      </c>
      <c r="S370" s="9">
        <v>307.76</v>
      </c>
      <c r="T370" s="9">
        <v>254.42</v>
      </c>
      <c r="U370" s="9">
        <v>287.39</v>
      </c>
      <c r="V370" s="9">
        <v>0</v>
      </c>
      <c r="W370" s="9">
        <v>2.09</v>
      </c>
      <c r="X370" s="9">
        <v>1027.7</v>
      </c>
      <c r="Y370" s="9">
        <v>3034.75</v>
      </c>
      <c r="Z370" s="9">
        <v>738.23</v>
      </c>
      <c r="AA370" s="9">
        <v>6989.34</v>
      </c>
      <c r="AB370" s="9">
        <v>4748.51</v>
      </c>
      <c r="AC370" s="9">
        <v>2608.2800000000002</v>
      </c>
      <c r="AD370" s="9">
        <v>2096.4</v>
      </c>
      <c r="AE370" s="9">
        <v>626.35</v>
      </c>
      <c r="AF370" s="9">
        <v>9.7899999999999991</v>
      </c>
      <c r="AG370" s="9">
        <v>17078.66</v>
      </c>
      <c r="AH370" s="9">
        <v>14972.47</v>
      </c>
      <c r="AI370" s="9">
        <v>5504.74</v>
      </c>
      <c r="AJ370" s="9">
        <v>20477.21</v>
      </c>
      <c r="AK370" s="9">
        <v>11.97</v>
      </c>
      <c r="AL370" s="9">
        <v>1863.95</v>
      </c>
      <c r="AM370" s="9">
        <v>6526.97</v>
      </c>
      <c r="AN370" s="9">
        <v>19.02</v>
      </c>
      <c r="AO370" s="6" t="str">
        <f>VLOOKUP(A370,ACTCTAZ1580!$A$2:$F$2837,5, FALSE)</f>
        <v>Oakland</v>
      </c>
      <c r="AP370" s="6" t="str">
        <f>VLOOKUP(A370,ACTCTAZ1580!$A$2:$F$2837,6, FALSE)</f>
        <v>North</v>
      </c>
    </row>
    <row r="371" spans="1:42" x14ac:dyDescent="0.25">
      <c r="A371" s="9">
        <v>370</v>
      </c>
      <c r="B371" s="9">
        <v>4</v>
      </c>
      <c r="C371" s="10"/>
      <c r="D371" s="9">
        <v>1997</v>
      </c>
      <c r="E371" s="9">
        <v>312</v>
      </c>
      <c r="F371" s="9">
        <v>5193.6099999999997</v>
      </c>
      <c r="G371" s="9">
        <v>3754.95</v>
      </c>
      <c r="H371" s="9">
        <v>8948.56</v>
      </c>
      <c r="I371" s="9">
        <v>15.25</v>
      </c>
      <c r="J371" s="9">
        <v>6.32</v>
      </c>
      <c r="K371" s="9">
        <v>695.28</v>
      </c>
      <c r="L371" s="9">
        <v>769.23</v>
      </c>
      <c r="M371" s="9">
        <v>455.4</v>
      </c>
      <c r="N371" s="9">
        <v>487.35</v>
      </c>
      <c r="O371" s="9">
        <v>86.36</v>
      </c>
      <c r="P371" s="9">
        <v>4.07</v>
      </c>
      <c r="Q371" s="9">
        <v>2497.69</v>
      </c>
      <c r="R371" s="9">
        <v>404.16</v>
      </c>
      <c r="S371" s="9">
        <v>496.7</v>
      </c>
      <c r="T371" s="9">
        <v>348.91</v>
      </c>
      <c r="U371" s="9">
        <v>496.68</v>
      </c>
      <c r="V371" s="9">
        <v>0</v>
      </c>
      <c r="W371" s="9">
        <v>4.07</v>
      </c>
      <c r="X371" s="9">
        <v>1750.52</v>
      </c>
      <c r="Y371" s="9">
        <v>4248.21</v>
      </c>
      <c r="Z371" s="9">
        <v>1249.77</v>
      </c>
      <c r="AA371" s="9">
        <v>8061.69</v>
      </c>
      <c r="AB371" s="9">
        <v>5463.96</v>
      </c>
      <c r="AC371" s="9">
        <v>2934.99</v>
      </c>
      <c r="AD371" s="9">
        <v>3640.69</v>
      </c>
      <c r="AE371" s="9">
        <v>753.26</v>
      </c>
      <c r="AF371" s="9">
        <v>21.37</v>
      </c>
      <c r="AG371" s="9">
        <v>20875.96</v>
      </c>
      <c r="AH371" s="9">
        <v>17213.900000000001</v>
      </c>
      <c r="AI371" s="9">
        <v>6348.39</v>
      </c>
      <c r="AJ371" s="9">
        <v>23562.29</v>
      </c>
      <c r="AK371" s="9">
        <v>11.8</v>
      </c>
      <c r="AL371" s="9">
        <v>4546.8599999999997</v>
      </c>
      <c r="AM371" s="9">
        <v>11945</v>
      </c>
      <c r="AN371" s="9">
        <v>14.57</v>
      </c>
      <c r="AO371" s="6" t="str">
        <f>VLOOKUP(A371,ACTCTAZ1580!$A$2:$F$2837,5, FALSE)</f>
        <v>Oakland</v>
      </c>
      <c r="AP371" s="6" t="str">
        <f>VLOOKUP(A371,ACTCTAZ1580!$A$2:$F$2837,6, FALSE)</f>
        <v>North</v>
      </c>
    </row>
    <row r="372" spans="1:42" x14ac:dyDescent="0.25">
      <c r="A372" s="9">
        <v>371</v>
      </c>
      <c r="B372" s="9">
        <v>4</v>
      </c>
      <c r="C372" s="10"/>
      <c r="D372" s="9">
        <v>1705</v>
      </c>
      <c r="E372" s="9">
        <v>368</v>
      </c>
      <c r="F372" s="9">
        <v>4508.92</v>
      </c>
      <c r="G372" s="9">
        <v>3148.28</v>
      </c>
      <c r="H372" s="9">
        <v>7657.2</v>
      </c>
      <c r="I372" s="9">
        <v>15.94</v>
      </c>
      <c r="J372" s="9">
        <v>6.67</v>
      </c>
      <c r="K372" s="9">
        <v>600.84</v>
      </c>
      <c r="L372" s="9">
        <v>667.11</v>
      </c>
      <c r="M372" s="9">
        <v>400.18</v>
      </c>
      <c r="N372" s="9">
        <v>413.39</v>
      </c>
      <c r="O372" s="9">
        <v>75.94</v>
      </c>
      <c r="P372" s="9">
        <v>4.08</v>
      </c>
      <c r="Q372" s="9">
        <v>2161.5300000000002</v>
      </c>
      <c r="R372" s="9">
        <v>491.59</v>
      </c>
      <c r="S372" s="9">
        <v>334.66</v>
      </c>
      <c r="T372" s="9">
        <v>272.17</v>
      </c>
      <c r="U372" s="9">
        <v>399.78</v>
      </c>
      <c r="V372" s="9">
        <v>0</v>
      </c>
      <c r="W372" s="9">
        <v>4.08</v>
      </c>
      <c r="X372" s="9">
        <v>1502.29</v>
      </c>
      <c r="Y372" s="9">
        <v>3663.82</v>
      </c>
      <c r="Z372" s="9">
        <v>1098.42</v>
      </c>
      <c r="AA372" s="9">
        <v>7100.91</v>
      </c>
      <c r="AB372" s="9">
        <v>4828.1499999999996</v>
      </c>
      <c r="AC372" s="9">
        <v>2741.28</v>
      </c>
      <c r="AD372" s="9">
        <v>3169.56</v>
      </c>
      <c r="AE372" s="9">
        <v>601.26</v>
      </c>
      <c r="AF372" s="9">
        <v>24.83</v>
      </c>
      <c r="AG372" s="9">
        <v>18465.990000000002</v>
      </c>
      <c r="AH372" s="9">
        <v>15271.6</v>
      </c>
      <c r="AI372" s="9">
        <v>5599.87</v>
      </c>
      <c r="AJ372" s="9">
        <v>20871.47</v>
      </c>
      <c r="AK372" s="9">
        <v>12.24</v>
      </c>
      <c r="AL372" s="9">
        <v>5684.48</v>
      </c>
      <c r="AM372" s="9">
        <v>11357.08</v>
      </c>
      <c r="AN372" s="9">
        <v>15.45</v>
      </c>
      <c r="AO372" s="6" t="str">
        <f>VLOOKUP(A372,ACTCTAZ1580!$A$2:$F$2837,5, FALSE)</f>
        <v>Oakland</v>
      </c>
      <c r="AP372" s="6" t="str">
        <f>VLOOKUP(A372,ACTCTAZ1580!$A$2:$F$2837,6, FALSE)</f>
        <v>North</v>
      </c>
    </row>
    <row r="373" spans="1:42" x14ac:dyDescent="0.25">
      <c r="A373" s="9">
        <v>372</v>
      </c>
      <c r="B373" s="9">
        <v>4</v>
      </c>
      <c r="C373" s="10"/>
      <c r="D373" s="9">
        <v>2472</v>
      </c>
      <c r="E373" s="9">
        <v>486</v>
      </c>
      <c r="F373" s="9">
        <v>6412.11</v>
      </c>
      <c r="G373" s="9">
        <v>4277.8100000000004</v>
      </c>
      <c r="H373" s="9">
        <v>10689.92</v>
      </c>
      <c r="I373" s="9">
        <v>15.87</v>
      </c>
      <c r="J373" s="9">
        <v>6.64</v>
      </c>
      <c r="K373" s="9">
        <v>845.48</v>
      </c>
      <c r="L373" s="9">
        <v>945.18</v>
      </c>
      <c r="M373" s="9">
        <v>564.47</v>
      </c>
      <c r="N373" s="9">
        <v>553.87</v>
      </c>
      <c r="O373" s="9">
        <v>106.56</v>
      </c>
      <c r="P373" s="9">
        <v>5.82</v>
      </c>
      <c r="Q373" s="9">
        <v>3021.38</v>
      </c>
      <c r="R373" s="9">
        <v>628.76</v>
      </c>
      <c r="S373" s="9">
        <v>440.33</v>
      </c>
      <c r="T373" s="9">
        <v>369.88</v>
      </c>
      <c r="U373" s="9">
        <v>540.15</v>
      </c>
      <c r="V373" s="9">
        <v>0</v>
      </c>
      <c r="W373" s="9">
        <v>5.89</v>
      </c>
      <c r="X373" s="9">
        <v>1985.01</v>
      </c>
      <c r="Y373" s="9">
        <v>5006.3900000000003</v>
      </c>
      <c r="Z373" s="9">
        <v>1438.97</v>
      </c>
      <c r="AA373" s="9">
        <v>9885.64</v>
      </c>
      <c r="AB373" s="9">
        <v>6808.8</v>
      </c>
      <c r="AC373" s="9">
        <v>3714.07</v>
      </c>
      <c r="AD373" s="9">
        <v>4107.83</v>
      </c>
      <c r="AE373" s="9">
        <v>872.11</v>
      </c>
      <c r="AF373" s="9">
        <v>36.74</v>
      </c>
      <c r="AG373" s="9">
        <v>25425.19</v>
      </c>
      <c r="AH373" s="9">
        <v>21280.62</v>
      </c>
      <c r="AI373" s="9">
        <v>7896.99</v>
      </c>
      <c r="AJ373" s="9">
        <v>29177.61</v>
      </c>
      <c r="AK373" s="9">
        <v>11.8</v>
      </c>
      <c r="AL373" s="9">
        <v>6954.59</v>
      </c>
      <c r="AM373" s="9">
        <v>14490.08</v>
      </c>
      <c r="AN373" s="9">
        <v>14.31</v>
      </c>
      <c r="AO373" s="6" t="str">
        <f>VLOOKUP(A373,ACTCTAZ1580!$A$2:$F$2837,5, FALSE)</f>
        <v>Oakland</v>
      </c>
      <c r="AP373" s="6" t="str">
        <f>VLOOKUP(A373,ACTCTAZ1580!$A$2:$F$2837,6, FALSE)</f>
        <v>North</v>
      </c>
    </row>
    <row r="374" spans="1:42" x14ac:dyDescent="0.25">
      <c r="A374" s="9">
        <v>373</v>
      </c>
      <c r="B374" s="9">
        <v>4</v>
      </c>
      <c r="C374" s="10"/>
      <c r="D374" s="9">
        <v>1216</v>
      </c>
      <c r="E374" s="9">
        <v>172</v>
      </c>
      <c r="F374" s="9">
        <v>3097.14</v>
      </c>
      <c r="G374" s="9">
        <v>2272.31</v>
      </c>
      <c r="H374" s="9">
        <v>5369.45</v>
      </c>
      <c r="I374" s="9">
        <v>15.87</v>
      </c>
      <c r="J374" s="9">
        <v>6.02</v>
      </c>
      <c r="K374" s="9">
        <v>398.27</v>
      </c>
      <c r="L374" s="9">
        <v>428.03</v>
      </c>
      <c r="M374" s="9">
        <v>264.01</v>
      </c>
      <c r="N374" s="9">
        <v>289.77</v>
      </c>
      <c r="O374" s="9">
        <v>54.59</v>
      </c>
      <c r="P374" s="9">
        <v>2.15</v>
      </c>
      <c r="Q374" s="9">
        <v>1436.82</v>
      </c>
      <c r="R374" s="9">
        <v>243.64</v>
      </c>
      <c r="S374" s="9">
        <v>313.43</v>
      </c>
      <c r="T374" s="9">
        <v>217.94</v>
      </c>
      <c r="U374" s="9">
        <v>295.36</v>
      </c>
      <c r="V374" s="9">
        <v>0</v>
      </c>
      <c r="W374" s="9">
        <v>2.15</v>
      </c>
      <c r="X374" s="9">
        <v>1072.51</v>
      </c>
      <c r="Y374" s="9">
        <v>2509.33</v>
      </c>
      <c r="Z374" s="9">
        <v>775</v>
      </c>
      <c r="AA374" s="9">
        <v>4562.9399999999996</v>
      </c>
      <c r="AB374" s="9">
        <v>2804.93</v>
      </c>
      <c r="AC374" s="9">
        <v>1642.19</v>
      </c>
      <c r="AD374" s="9">
        <v>2056.37</v>
      </c>
      <c r="AE374" s="9">
        <v>429.95</v>
      </c>
      <c r="AF374" s="9">
        <v>10.16</v>
      </c>
      <c r="AG374" s="9">
        <v>11506.55</v>
      </c>
      <c r="AH374" s="9">
        <v>9440.01</v>
      </c>
      <c r="AI374" s="9">
        <v>3575.37</v>
      </c>
      <c r="AJ374" s="9">
        <v>13015.38</v>
      </c>
      <c r="AK374" s="9">
        <v>10.7</v>
      </c>
      <c r="AL374" s="9">
        <v>3125.71</v>
      </c>
      <c r="AM374" s="9">
        <v>7329.88</v>
      </c>
      <c r="AN374" s="9">
        <v>18.170000000000002</v>
      </c>
      <c r="AO374" s="6" t="str">
        <f>VLOOKUP(A374,ACTCTAZ1580!$A$2:$F$2837,5, FALSE)</f>
        <v>Oakland</v>
      </c>
      <c r="AP374" s="6" t="str">
        <f>VLOOKUP(A374,ACTCTAZ1580!$A$2:$F$2837,6, FALSE)</f>
        <v>North</v>
      </c>
    </row>
    <row r="375" spans="1:42" x14ac:dyDescent="0.25">
      <c r="A375" s="9">
        <v>374</v>
      </c>
      <c r="B375" s="9">
        <v>4</v>
      </c>
      <c r="C375" s="10"/>
      <c r="D375" s="9">
        <v>1186</v>
      </c>
      <c r="E375" s="9">
        <v>18</v>
      </c>
      <c r="F375" s="9">
        <v>2771.03</v>
      </c>
      <c r="G375" s="9">
        <v>1405.74</v>
      </c>
      <c r="H375" s="9">
        <v>4176.7700000000004</v>
      </c>
      <c r="I375" s="9">
        <v>15.94</v>
      </c>
      <c r="J375" s="9">
        <v>5.84</v>
      </c>
      <c r="K375" s="9">
        <v>405.9</v>
      </c>
      <c r="L375" s="9">
        <v>439.56</v>
      </c>
      <c r="M375" s="9">
        <v>267.73</v>
      </c>
      <c r="N375" s="9">
        <v>158.72</v>
      </c>
      <c r="O375" s="9">
        <v>57.76</v>
      </c>
      <c r="P375" s="9">
        <v>1.02</v>
      </c>
      <c r="Q375" s="9">
        <v>1330.69</v>
      </c>
      <c r="R375" s="9">
        <v>32.54</v>
      </c>
      <c r="S375" s="9">
        <v>209.2</v>
      </c>
      <c r="T375" s="9">
        <v>171.66</v>
      </c>
      <c r="U375" s="9">
        <v>172.26</v>
      </c>
      <c r="V375" s="9">
        <v>0</v>
      </c>
      <c r="W375" s="9">
        <v>1.02</v>
      </c>
      <c r="X375" s="9">
        <v>586.66999999999996</v>
      </c>
      <c r="Y375" s="9">
        <v>1917.36</v>
      </c>
      <c r="Z375" s="9">
        <v>413.39</v>
      </c>
      <c r="AA375" s="9">
        <v>4601.25</v>
      </c>
      <c r="AB375" s="9">
        <v>2899.68</v>
      </c>
      <c r="AC375" s="9">
        <v>1682.67</v>
      </c>
      <c r="AD375" s="9">
        <v>1133.3599999999999</v>
      </c>
      <c r="AE375" s="9">
        <v>474</v>
      </c>
      <c r="AF375" s="9">
        <v>3.79</v>
      </c>
      <c r="AG375" s="9">
        <v>10794.76</v>
      </c>
      <c r="AH375" s="9">
        <v>9657.61</v>
      </c>
      <c r="AI375" s="9">
        <v>3653.49</v>
      </c>
      <c r="AJ375" s="9">
        <v>13311.09</v>
      </c>
      <c r="AK375" s="9">
        <v>11.22</v>
      </c>
      <c r="AL375" s="9">
        <v>374.18</v>
      </c>
      <c r="AM375" s="9">
        <v>3177.89</v>
      </c>
      <c r="AN375" s="9">
        <v>20.79</v>
      </c>
      <c r="AO375" s="6" t="str">
        <f>VLOOKUP(A375,ACTCTAZ1580!$A$2:$F$2837,5, FALSE)</f>
        <v>Oakland</v>
      </c>
      <c r="AP375" s="6" t="str">
        <f>VLOOKUP(A375,ACTCTAZ1580!$A$2:$F$2837,6, FALSE)</f>
        <v>North</v>
      </c>
    </row>
    <row r="376" spans="1:42" x14ac:dyDescent="0.25">
      <c r="A376" s="9">
        <v>375</v>
      </c>
      <c r="B376" s="9">
        <v>4</v>
      </c>
      <c r="C376" s="10"/>
      <c r="D376" s="9">
        <v>2016</v>
      </c>
      <c r="E376" s="9">
        <v>237</v>
      </c>
      <c r="F376" s="9">
        <v>5062.54</v>
      </c>
      <c r="G376" s="9">
        <v>3466.86</v>
      </c>
      <c r="H376" s="9">
        <v>8529.4</v>
      </c>
      <c r="I376" s="9">
        <v>16.54</v>
      </c>
      <c r="J376" s="9">
        <v>6.29</v>
      </c>
      <c r="K376" s="9">
        <v>674.52</v>
      </c>
      <c r="L376" s="9">
        <v>732</v>
      </c>
      <c r="M376" s="9">
        <v>446.27</v>
      </c>
      <c r="N376" s="9">
        <v>414.31</v>
      </c>
      <c r="O376" s="9">
        <v>93.44</v>
      </c>
      <c r="P376" s="9">
        <v>3.33</v>
      </c>
      <c r="Q376" s="9">
        <v>2363.87</v>
      </c>
      <c r="R376" s="9">
        <v>451.82</v>
      </c>
      <c r="S376" s="9">
        <v>432.64</v>
      </c>
      <c r="T376" s="9">
        <v>325.39</v>
      </c>
      <c r="U376" s="9">
        <v>423.33</v>
      </c>
      <c r="V376" s="9">
        <v>0</v>
      </c>
      <c r="W376" s="9">
        <v>3.33</v>
      </c>
      <c r="X376" s="9">
        <v>1636.52</v>
      </c>
      <c r="Y376" s="9">
        <v>4000.39</v>
      </c>
      <c r="Z376" s="9">
        <v>1209.8599999999999</v>
      </c>
      <c r="AA376" s="9">
        <v>7686.07</v>
      </c>
      <c r="AB376" s="9">
        <v>4872.74</v>
      </c>
      <c r="AC376" s="9">
        <v>2832.29</v>
      </c>
      <c r="AD376" s="9">
        <v>2979.49</v>
      </c>
      <c r="AE376" s="9">
        <v>751.73</v>
      </c>
      <c r="AF376" s="9">
        <v>17.52</v>
      </c>
      <c r="AG376" s="9">
        <v>19139.84</v>
      </c>
      <c r="AH376" s="9">
        <v>16142.82</v>
      </c>
      <c r="AI376" s="9">
        <v>6060.44</v>
      </c>
      <c r="AJ376" s="9">
        <v>22203.26</v>
      </c>
      <c r="AK376" s="9">
        <v>11.01</v>
      </c>
      <c r="AL376" s="9">
        <v>5864.34</v>
      </c>
      <c r="AM376" s="9">
        <v>12129.88</v>
      </c>
      <c r="AN376" s="9">
        <v>24.74</v>
      </c>
      <c r="AO376" s="6" t="str">
        <f>VLOOKUP(A376,ACTCTAZ1580!$A$2:$F$2837,5, FALSE)</f>
        <v>Oakland</v>
      </c>
      <c r="AP376" s="6" t="str">
        <f>VLOOKUP(A376,ACTCTAZ1580!$A$2:$F$2837,6, FALSE)</f>
        <v>North</v>
      </c>
    </row>
    <row r="377" spans="1:42" x14ac:dyDescent="0.25">
      <c r="A377" s="9">
        <v>376</v>
      </c>
      <c r="B377" s="9">
        <v>4</v>
      </c>
      <c r="C377" s="10"/>
      <c r="D377" s="9">
        <v>2541</v>
      </c>
      <c r="E377" s="9">
        <v>159</v>
      </c>
      <c r="F377" s="9">
        <v>5967.9</v>
      </c>
      <c r="G377" s="9">
        <v>3371.33</v>
      </c>
      <c r="H377" s="9">
        <v>9339.23</v>
      </c>
      <c r="I377" s="9">
        <v>16.48</v>
      </c>
      <c r="J377" s="9">
        <v>5.96</v>
      </c>
      <c r="K377" s="9">
        <v>817.19</v>
      </c>
      <c r="L377" s="9">
        <v>881.76</v>
      </c>
      <c r="M377" s="9">
        <v>516.46</v>
      </c>
      <c r="N377" s="9">
        <v>388.96</v>
      </c>
      <c r="O377" s="9">
        <v>115.2</v>
      </c>
      <c r="P377" s="9">
        <v>3.02</v>
      </c>
      <c r="Q377" s="9">
        <v>2722.58</v>
      </c>
      <c r="R377" s="9">
        <v>281.56</v>
      </c>
      <c r="S377" s="9">
        <v>455.91</v>
      </c>
      <c r="T377" s="9">
        <v>345.17</v>
      </c>
      <c r="U377" s="9">
        <v>407.42</v>
      </c>
      <c r="V377" s="9">
        <v>0</v>
      </c>
      <c r="W377" s="9">
        <v>3.02</v>
      </c>
      <c r="X377" s="9">
        <v>1493.09</v>
      </c>
      <c r="Y377" s="9">
        <v>4215.67</v>
      </c>
      <c r="Z377" s="9">
        <v>1082.6400000000001</v>
      </c>
      <c r="AA377" s="9">
        <v>9162.43</v>
      </c>
      <c r="AB377" s="9">
        <v>5502.74</v>
      </c>
      <c r="AC377" s="9">
        <v>3243.22</v>
      </c>
      <c r="AD377" s="9">
        <v>2755.34</v>
      </c>
      <c r="AE377" s="9">
        <v>872.24</v>
      </c>
      <c r="AF377" s="9">
        <v>13.26</v>
      </c>
      <c r="AG377" s="9">
        <v>21549.23</v>
      </c>
      <c r="AH377" s="9">
        <v>18780.63</v>
      </c>
      <c r="AI377" s="9">
        <v>7133.28</v>
      </c>
      <c r="AJ377" s="9">
        <v>25913.91</v>
      </c>
      <c r="AK377" s="9">
        <v>10.199999999999999</v>
      </c>
      <c r="AL377" s="9">
        <v>3209.21</v>
      </c>
      <c r="AM377" s="9">
        <v>9565.68</v>
      </c>
      <c r="AN377" s="9">
        <v>20.18</v>
      </c>
      <c r="AO377" s="6" t="str">
        <f>VLOOKUP(A377,ACTCTAZ1580!$A$2:$F$2837,5, FALSE)</f>
        <v>Oakland</v>
      </c>
      <c r="AP377" s="6" t="str">
        <f>VLOOKUP(A377,ACTCTAZ1580!$A$2:$F$2837,6, FALSE)</f>
        <v>North</v>
      </c>
    </row>
    <row r="378" spans="1:42" x14ac:dyDescent="0.25">
      <c r="A378" s="9">
        <v>377</v>
      </c>
      <c r="B378" s="9">
        <v>4</v>
      </c>
      <c r="C378" s="10"/>
      <c r="D378" s="9">
        <v>1673</v>
      </c>
      <c r="E378" s="9">
        <v>185</v>
      </c>
      <c r="F378" s="9">
        <v>4096.71</v>
      </c>
      <c r="G378" s="9">
        <v>2839.28</v>
      </c>
      <c r="H378" s="9">
        <v>6935.99</v>
      </c>
      <c r="I378" s="9">
        <v>16.03</v>
      </c>
      <c r="J378" s="9">
        <v>5.83</v>
      </c>
      <c r="K378" s="9">
        <v>530.20000000000005</v>
      </c>
      <c r="L378" s="9">
        <v>589.22</v>
      </c>
      <c r="M378" s="9">
        <v>338.51</v>
      </c>
      <c r="N378" s="9">
        <v>321.29000000000002</v>
      </c>
      <c r="O378" s="9">
        <v>77.62</v>
      </c>
      <c r="P378" s="9">
        <v>2.73</v>
      </c>
      <c r="Q378" s="9">
        <v>1859.57</v>
      </c>
      <c r="R378" s="9">
        <v>323.43</v>
      </c>
      <c r="S378" s="9">
        <v>403.37</v>
      </c>
      <c r="T378" s="9">
        <v>264.01</v>
      </c>
      <c r="U378" s="9">
        <v>337.35</v>
      </c>
      <c r="V378" s="9">
        <v>0</v>
      </c>
      <c r="W378" s="9">
        <v>2.73</v>
      </c>
      <c r="X378" s="9">
        <v>1330.9</v>
      </c>
      <c r="Y378" s="9">
        <v>3190.47</v>
      </c>
      <c r="Z378" s="9">
        <v>990.81</v>
      </c>
      <c r="AA378" s="9">
        <v>5791.66</v>
      </c>
      <c r="AB378" s="9">
        <v>3375.29</v>
      </c>
      <c r="AC378" s="9">
        <v>2075.15</v>
      </c>
      <c r="AD378" s="9">
        <v>2214.0500000000002</v>
      </c>
      <c r="AE378" s="9">
        <v>535.29999999999995</v>
      </c>
      <c r="AF378" s="9">
        <v>12.45</v>
      </c>
      <c r="AG378" s="9">
        <v>14003.9</v>
      </c>
      <c r="AH378" s="9">
        <v>11777.4</v>
      </c>
      <c r="AI378" s="9">
        <v>4584.32</v>
      </c>
      <c r="AJ378" s="9">
        <v>16361.71</v>
      </c>
      <c r="AK378" s="9">
        <v>9.7799999999999994</v>
      </c>
      <c r="AL378" s="9">
        <v>3744</v>
      </c>
      <c r="AM378" s="9">
        <v>8910.4500000000007</v>
      </c>
      <c r="AN378" s="9">
        <v>20.239999999999998</v>
      </c>
      <c r="AO378" s="6" t="str">
        <f>VLOOKUP(A378,ACTCTAZ1580!$A$2:$F$2837,5, FALSE)</f>
        <v>Oakland</v>
      </c>
      <c r="AP378" s="6" t="str">
        <f>VLOOKUP(A378,ACTCTAZ1580!$A$2:$F$2837,6, FALSE)</f>
        <v>North</v>
      </c>
    </row>
    <row r="379" spans="1:42" x14ac:dyDescent="0.25">
      <c r="A379" s="9">
        <v>378</v>
      </c>
      <c r="B379" s="9">
        <v>4</v>
      </c>
      <c r="C379" s="10"/>
      <c r="D379" s="9">
        <v>18</v>
      </c>
      <c r="E379" s="9">
        <v>1637</v>
      </c>
      <c r="F379" s="9">
        <v>2876.22</v>
      </c>
      <c r="G379" s="9">
        <v>10732.95</v>
      </c>
      <c r="H379" s="9">
        <v>13609.17</v>
      </c>
      <c r="I379" s="9">
        <v>15.26</v>
      </c>
      <c r="J379" s="9">
        <v>6.42</v>
      </c>
      <c r="K379" s="9">
        <v>2.5499999999999998</v>
      </c>
      <c r="L379" s="9">
        <v>0.59</v>
      </c>
      <c r="M379" s="9">
        <v>0.94</v>
      </c>
      <c r="N379" s="9">
        <v>1050.53</v>
      </c>
      <c r="O379" s="9">
        <v>1.45</v>
      </c>
      <c r="P379" s="9">
        <v>14.57</v>
      </c>
      <c r="Q379" s="9">
        <v>1070.6199999999999</v>
      </c>
      <c r="R379" s="9">
        <v>1436.32</v>
      </c>
      <c r="S379" s="9">
        <v>913.41</v>
      </c>
      <c r="T379" s="9">
        <v>291.56</v>
      </c>
      <c r="U379" s="9">
        <v>992.87</v>
      </c>
      <c r="V379" s="9">
        <v>385.5</v>
      </c>
      <c r="W379" s="9">
        <v>14.64</v>
      </c>
      <c r="X379" s="9">
        <v>4034.28</v>
      </c>
      <c r="Y379" s="9">
        <v>5104.91</v>
      </c>
      <c r="Z379" s="9">
        <v>3026.78</v>
      </c>
      <c r="AA379" s="9">
        <v>33.9</v>
      </c>
      <c r="AB379" s="9">
        <v>1.38</v>
      </c>
      <c r="AC379" s="9">
        <v>9.4600000000000009</v>
      </c>
      <c r="AD379" s="9">
        <v>8531.91</v>
      </c>
      <c r="AE379" s="9">
        <v>12.74</v>
      </c>
      <c r="AF379" s="9">
        <v>99.8</v>
      </c>
      <c r="AG379" s="9">
        <v>8689.19</v>
      </c>
      <c r="AH379" s="9">
        <v>57.48</v>
      </c>
      <c r="AI379" s="9">
        <v>5.13</v>
      </c>
      <c r="AJ379" s="9">
        <v>62.61</v>
      </c>
      <c r="AK379" s="9">
        <v>3.48</v>
      </c>
      <c r="AL379" s="9">
        <v>18583.939999999999</v>
      </c>
      <c r="AM379" s="9">
        <v>34846.54</v>
      </c>
      <c r="AN379" s="9">
        <v>11.35</v>
      </c>
      <c r="AO379" s="6" t="str">
        <f>VLOOKUP(A379,ACTCTAZ1580!$A$2:$F$2837,5, FALSE)</f>
        <v>Oakland</v>
      </c>
      <c r="AP379" s="6" t="str">
        <f>VLOOKUP(A379,ACTCTAZ1580!$A$2:$F$2837,6, FALSE)</f>
        <v>North</v>
      </c>
    </row>
    <row r="380" spans="1:42" x14ac:dyDescent="0.25">
      <c r="A380" s="9">
        <v>379</v>
      </c>
      <c r="B380" s="9">
        <v>4</v>
      </c>
      <c r="C380" s="10"/>
      <c r="D380" s="9">
        <v>800</v>
      </c>
      <c r="E380" s="9">
        <v>596</v>
      </c>
      <c r="F380" s="9">
        <v>2735.65</v>
      </c>
      <c r="G380" s="9">
        <v>3026.49</v>
      </c>
      <c r="H380" s="9">
        <v>5762.14</v>
      </c>
      <c r="I380" s="9">
        <v>15.85</v>
      </c>
      <c r="J380" s="9">
        <v>6.85</v>
      </c>
      <c r="K380" s="9">
        <v>330.81</v>
      </c>
      <c r="L380" s="9">
        <v>311.64</v>
      </c>
      <c r="M380" s="9">
        <v>174.69</v>
      </c>
      <c r="N380" s="9">
        <v>314.17</v>
      </c>
      <c r="O380" s="9">
        <v>43.86</v>
      </c>
      <c r="P380" s="9">
        <v>5.99</v>
      </c>
      <c r="Q380" s="9">
        <v>1181.1600000000001</v>
      </c>
      <c r="R380" s="9">
        <v>660.56</v>
      </c>
      <c r="S380" s="9">
        <v>400.12</v>
      </c>
      <c r="T380" s="9">
        <v>143.56</v>
      </c>
      <c r="U380" s="9">
        <v>296.63</v>
      </c>
      <c r="V380" s="9">
        <v>0</v>
      </c>
      <c r="W380" s="9">
        <v>5.99</v>
      </c>
      <c r="X380" s="9">
        <v>1506.86</v>
      </c>
      <c r="Y380" s="9">
        <v>2688.02</v>
      </c>
      <c r="Z380" s="9">
        <v>1204.24</v>
      </c>
      <c r="AA380" s="9">
        <v>3712.74</v>
      </c>
      <c r="AB380" s="9">
        <v>2046.76</v>
      </c>
      <c r="AC380" s="9">
        <v>1143.2</v>
      </c>
      <c r="AD380" s="9">
        <v>2303.9899999999998</v>
      </c>
      <c r="AE380" s="9">
        <v>374.73</v>
      </c>
      <c r="AF380" s="9">
        <v>34.68</v>
      </c>
      <c r="AG380" s="9">
        <v>9616.09</v>
      </c>
      <c r="AH380" s="9">
        <v>7277.42</v>
      </c>
      <c r="AI380" s="9">
        <v>2639.93</v>
      </c>
      <c r="AJ380" s="9">
        <v>9917.35</v>
      </c>
      <c r="AK380" s="9">
        <v>12.4</v>
      </c>
      <c r="AL380" s="9">
        <v>8503.0400000000009</v>
      </c>
      <c r="AM380" s="9">
        <v>12987.48</v>
      </c>
      <c r="AN380" s="9">
        <v>14.27</v>
      </c>
      <c r="AO380" s="6" t="str">
        <f>VLOOKUP(A380,ACTCTAZ1580!$A$2:$F$2837,5, FALSE)</f>
        <v>Oakland</v>
      </c>
      <c r="AP380" s="6" t="str">
        <f>VLOOKUP(A380,ACTCTAZ1580!$A$2:$F$2837,6, FALSE)</f>
        <v>North</v>
      </c>
    </row>
    <row r="381" spans="1:42" x14ac:dyDescent="0.25">
      <c r="A381" s="9">
        <v>380</v>
      </c>
      <c r="B381" s="9">
        <v>4</v>
      </c>
      <c r="C381" s="10"/>
      <c r="D381" s="9">
        <v>791</v>
      </c>
      <c r="E381" s="9">
        <v>626</v>
      </c>
      <c r="F381" s="9">
        <v>2895.24</v>
      </c>
      <c r="G381" s="9">
        <v>3696.93</v>
      </c>
      <c r="H381" s="9">
        <v>6592.17</v>
      </c>
      <c r="I381" s="9">
        <v>14.66</v>
      </c>
      <c r="J381" s="9">
        <v>6.08</v>
      </c>
      <c r="K381" s="9">
        <v>317.56</v>
      </c>
      <c r="L381" s="9">
        <v>304.91000000000003</v>
      </c>
      <c r="M381" s="9">
        <v>173.09</v>
      </c>
      <c r="N381" s="9">
        <v>399.97</v>
      </c>
      <c r="O381" s="9">
        <v>42.91</v>
      </c>
      <c r="P381" s="9">
        <v>6.42</v>
      </c>
      <c r="Q381" s="9">
        <v>1244.8699999999999</v>
      </c>
      <c r="R381" s="9">
        <v>662.12</v>
      </c>
      <c r="S381" s="9">
        <v>581.94000000000005</v>
      </c>
      <c r="T381" s="9">
        <v>202.14</v>
      </c>
      <c r="U381" s="9">
        <v>400.34</v>
      </c>
      <c r="V381" s="9">
        <v>0</v>
      </c>
      <c r="W381" s="9">
        <v>6.42</v>
      </c>
      <c r="X381" s="9">
        <v>1852.95</v>
      </c>
      <c r="Y381" s="9">
        <v>3097.81</v>
      </c>
      <c r="Z381" s="9">
        <v>1446.19</v>
      </c>
      <c r="AA381" s="9">
        <v>3336.56</v>
      </c>
      <c r="AB381" s="9">
        <v>1645.93</v>
      </c>
      <c r="AC381" s="9">
        <v>1053.24</v>
      </c>
      <c r="AD381" s="9">
        <v>2646.1</v>
      </c>
      <c r="AE381" s="9">
        <v>296.61</v>
      </c>
      <c r="AF381" s="9">
        <v>34.4</v>
      </c>
      <c r="AG381" s="9">
        <v>9012.83</v>
      </c>
      <c r="AH381" s="9">
        <v>6332.33</v>
      </c>
      <c r="AI381" s="9">
        <v>2480.91</v>
      </c>
      <c r="AJ381" s="9">
        <v>8813.24</v>
      </c>
      <c r="AK381" s="9">
        <v>11.14</v>
      </c>
      <c r="AL381" s="9">
        <v>8051.26</v>
      </c>
      <c r="AM381" s="9">
        <v>13840.01</v>
      </c>
      <c r="AN381" s="9">
        <v>12.86</v>
      </c>
      <c r="AO381" s="6" t="str">
        <f>VLOOKUP(A381,ACTCTAZ1580!$A$2:$F$2837,5, FALSE)</f>
        <v>Oakland</v>
      </c>
      <c r="AP381" s="6" t="str">
        <f>VLOOKUP(A381,ACTCTAZ1580!$A$2:$F$2837,6, FALSE)</f>
        <v>North</v>
      </c>
    </row>
    <row r="382" spans="1:42" x14ac:dyDescent="0.25">
      <c r="A382" s="9">
        <v>381</v>
      </c>
      <c r="B382" s="9">
        <v>4</v>
      </c>
      <c r="C382" s="10"/>
      <c r="D382" s="9">
        <v>7</v>
      </c>
      <c r="E382" s="9">
        <v>1387</v>
      </c>
      <c r="F382" s="9">
        <v>2199.6999999999998</v>
      </c>
      <c r="G382" s="9">
        <v>5019.1400000000003</v>
      </c>
      <c r="H382" s="9">
        <v>7218.84</v>
      </c>
      <c r="I382" s="9">
        <v>17.309999999999999</v>
      </c>
      <c r="J382" s="9">
        <v>8.2799999999999994</v>
      </c>
      <c r="K382" s="9">
        <v>2.0699999999999998</v>
      </c>
      <c r="L382" s="9">
        <v>0</v>
      </c>
      <c r="M382" s="9">
        <v>0.6</v>
      </c>
      <c r="N382" s="9">
        <v>685.74</v>
      </c>
      <c r="O382" s="9">
        <v>0.2</v>
      </c>
      <c r="P382" s="9">
        <v>12.81</v>
      </c>
      <c r="Q382" s="9">
        <v>701.42</v>
      </c>
      <c r="R382" s="9">
        <v>1318.15</v>
      </c>
      <c r="S382" s="9">
        <v>569.02</v>
      </c>
      <c r="T382" s="9">
        <v>174.94</v>
      </c>
      <c r="U382" s="9">
        <v>644.44000000000005</v>
      </c>
      <c r="V382" s="9">
        <v>0</v>
      </c>
      <c r="W382" s="9">
        <v>12.88</v>
      </c>
      <c r="X382" s="9">
        <v>2719.43</v>
      </c>
      <c r="Y382" s="9">
        <v>3420.85</v>
      </c>
      <c r="Z382" s="9">
        <v>2062.11</v>
      </c>
      <c r="AA382" s="9">
        <v>26.99</v>
      </c>
      <c r="AB382" s="9">
        <v>0</v>
      </c>
      <c r="AC382" s="9">
        <v>6.58</v>
      </c>
      <c r="AD382" s="9">
        <v>5739.84</v>
      </c>
      <c r="AE382" s="9">
        <v>0.84</v>
      </c>
      <c r="AF382" s="9">
        <v>84.78</v>
      </c>
      <c r="AG382" s="9">
        <v>5859.03</v>
      </c>
      <c r="AH382" s="9">
        <v>34.409999999999997</v>
      </c>
      <c r="AI382" s="9">
        <v>1.43</v>
      </c>
      <c r="AJ382" s="9">
        <v>35.85</v>
      </c>
      <c r="AK382" s="9">
        <v>5.12</v>
      </c>
      <c r="AL382" s="9">
        <v>18170.27</v>
      </c>
      <c r="AM382" s="9">
        <v>27712.15</v>
      </c>
      <c r="AN382" s="9">
        <v>13.1</v>
      </c>
      <c r="AO382" s="6" t="str">
        <f>VLOOKUP(A382,ACTCTAZ1580!$A$2:$F$2837,5, FALSE)</f>
        <v>Oakland</v>
      </c>
      <c r="AP382" s="6" t="str">
        <f>VLOOKUP(A382,ACTCTAZ1580!$A$2:$F$2837,6, FALSE)</f>
        <v>North</v>
      </c>
    </row>
    <row r="383" spans="1:42" x14ac:dyDescent="0.25">
      <c r="A383" s="9">
        <v>382</v>
      </c>
      <c r="B383" s="9">
        <v>4</v>
      </c>
      <c r="C383" s="10"/>
      <c r="D383" s="9">
        <v>1110</v>
      </c>
      <c r="E383" s="9">
        <v>204</v>
      </c>
      <c r="F383" s="9">
        <v>2940.54</v>
      </c>
      <c r="G383" s="9">
        <v>2167.84</v>
      </c>
      <c r="H383" s="9">
        <v>5108.38</v>
      </c>
      <c r="I383" s="9">
        <v>15.55</v>
      </c>
      <c r="J383" s="9">
        <v>6.23</v>
      </c>
      <c r="K383" s="9">
        <v>429.33</v>
      </c>
      <c r="L383" s="9">
        <v>413.04</v>
      </c>
      <c r="M383" s="9">
        <v>233.63</v>
      </c>
      <c r="N383" s="9">
        <v>271.07</v>
      </c>
      <c r="O383" s="9">
        <v>56.87</v>
      </c>
      <c r="P383" s="9">
        <v>2.38</v>
      </c>
      <c r="Q383" s="9">
        <v>1406.31</v>
      </c>
      <c r="R383" s="9">
        <v>299.91000000000003</v>
      </c>
      <c r="S383" s="9">
        <v>300.25</v>
      </c>
      <c r="T383" s="9">
        <v>197.41</v>
      </c>
      <c r="U383" s="9">
        <v>275.39</v>
      </c>
      <c r="V383" s="9">
        <v>0</v>
      </c>
      <c r="W383" s="9">
        <v>2.39</v>
      </c>
      <c r="X383" s="9">
        <v>1075.3499999999999</v>
      </c>
      <c r="Y383" s="9">
        <v>2481.66</v>
      </c>
      <c r="Z383" s="9">
        <v>797.57</v>
      </c>
      <c r="AA383" s="9">
        <v>4666.87</v>
      </c>
      <c r="AB383" s="9">
        <v>2461.33</v>
      </c>
      <c r="AC383" s="9">
        <v>1483.56</v>
      </c>
      <c r="AD383" s="9">
        <v>1899.53</v>
      </c>
      <c r="AE383" s="9">
        <v>433.55</v>
      </c>
      <c r="AF383" s="9">
        <v>10.68</v>
      </c>
      <c r="AG383" s="9">
        <v>10955.51</v>
      </c>
      <c r="AH383" s="9">
        <v>9045.31</v>
      </c>
      <c r="AI383" s="9">
        <v>3418.87</v>
      </c>
      <c r="AJ383" s="9">
        <v>12464.17</v>
      </c>
      <c r="AK383" s="9">
        <v>11.23</v>
      </c>
      <c r="AL383" s="9">
        <v>3602.43</v>
      </c>
      <c r="AM383" s="9">
        <v>7785.71</v>
      </c>
      <c r="AN383" s="9">
        <v>17.66</v>
      </c>
      <c r="AO383" s="6" t="str">
        <f>VLOOKUP(A383,ACTCTAZ1580!$A$2:$F$2837,5, FALSE)</f>
        <v>Oakland</v>
      </c>
      <c r="AP383" s="6" t="str">
        <f>VLOOKUP(A383,ACTCTAZ1580!$A$2:$F$2837,6, FALSE)</f>
        <v>North</v>
      </c>
    </row>
    <row r="384" spans="1:42" x14ac:dyDescent="0.25">
      <c r="A384" s="9">
        <v>383</v>
      </c>
      <c r="B384" s="9">
        <v>4</v>
      </c>
      <c r="C384" s="10"/>
      <c r="D384" s="9">
        <v>2153</v>
      </c>
      <c r="E384" s="9">
        <v>26</v>
      </c>
      <c r="F384" s="9">
        <v>4872.5</v>
      </c>
      <c r="G384" s="9">
        <v>2662.49</v>
      </c>
      <c r="H384" s="9">
        <v>7534.99</v>
      </c>
      <c r="I384" s="9">
        <v>15.02</v>
      </c>
      <c r="J384" s="9">
        <v>6.05</v>
      </c>
      <c r="K384" s="9">
        <v>637.51</v>
      </c>
      <c r="L384" s="9">
        <v>706.64</v>
      </c>
      <c r="M384" s="9">
        <v>407.85</v>
      </c>
      <c r="N384" s="9">
        <v>293.48</v>
      </c>
      <c r="O384" s="9">
        <v>85.55</v>
      </c>
      <c r="P384" s="9">
        <v>1.82</v>
      </c>
      <c r="Q384" s="9">
        <v>2132.85</v>
      </c>
      <c r="R384" s="9">
        <v>44.49</v>
      </c>
      <c r="S384" s="9">
        <v>381.12</v>
      </c>
      <c r="T384" s="9">
        <v>313.23</v>
      </c>
      <c r="U384" s="9">
        <v>317.99</v>
      </c>
      <c r="V384" s="9">
        <v>0</v>
      </c>
      <c r="W384" s="9">
        <v>1.82</v>
      </c>
      <c r="X384" s="9">
        <v>1058.6600000000001</v>
      </c>
      <c r="Y384" s="9">
        <v>3191.51</v>
      </c>
      <c r="Z384" s="9">
        <v>738.84</v>
      </c>
      <c r="AA384" s="9">
        <v>7943.26</v>
      </c>
      <c r="AB384" s="9">
        <v>5065.79</v>
      </c>
      <c r="AC384" s="9">
        <v>2600.16</v>
      </c>
      <c r="AD384" s="9">
        <v>2179.5100000000002</v>
      </c>
      <c r="AE384" s="9">
        <v>838.92</v>
      </c>
      <c r="AF384" s="9">
        <v>6.52</v>
      </c>
      <c r="AG384" s="9">
        <v>18634.169999999998</v>
      </c>
      <c r="AH384" s="9">
        <v>16448.14</v>
      </c>
      <c r="AI384" s="9">
        <v>5882.27</v>
      </c>
      <c r="AJ384" s="9">
        <v>22330.41</v>
      </c>
      <c r="AK384" s="9">
        <v>10.37</v>
      </c>
      <c r="AL384" s="9">
        <v>446.91</v>
      </c>
      <c r="AM384" s="9">
        <v>6051.09</v>
      </c>
      <c r="AN384" s="9">
        <v>17.190000000000001</v>
      </c>
      <c r="AO384" s="6" t="str">
        <f>VLOOKUP(A384,ACTCTAZ1580!$A$2:$F$2837,5, FALSE)</f>
        <v>Oakland</v>
      </c>
      <c r="AP384" s="6" t="str">
        <f>VLOOKUP(A384,ACTCTAZ1580!$A$2:$F$2837,6, FALSE)</f>
        <v>North</v>
      </c>
    </row>
    <row r="385" spans="1:42" x14ac:dyDescent="0.25">
      <c r="A385" s="9">
        <v>384</v>
      </c>
      <c r="B385" s="9">
        <v>4</v>
      </c>
      <c r="C385" s="10"/>
      <c r="D385" s="9">
        <v>764</v>
      </c>
      <c r="E385" s="9">
        <v>550</v>
      </c>
      <c r="F385" s="9">
        <v>2500.48</v>
      </c>
      <c r="G385" s="9">
        <v>2640.7</v>
      </c>
      <c r="H385" s="9">
        <v>5141.18</v>
      </c>
      <c r="I385" s="9">
        <v>15.81</v>
      </c>
      <c r="J385" s="9">
        <v>7.04</v>
      </c>
      <c r="K385" s="9">
        <v>238</v>
      </c>
      <c r="L385" s="9">
        <v>273.77999999999997</v>
      </c>
      <c r="M385" s="9">
        <v>155.87</v>
      </c>
      <c r="N385" s="9">
        <v>307.63</v>
      </c>
      <c r="O385" s="9">
        <v>36.090000000000003</v>
      </c>
      <c r="P385" s="9">
        <v>5.3</v>
      </c>
      <c r="Q385" s="9">
        <v>1016.66</v>
      </c>
      <c r="R385" s="9">
        <v>534.15</v>
      </c>
      <c r="S385" s="9">
        <v>316.01</v>
      </c>
      <c r="T385" s="9">
        <v>113.44</v>
      </c>
      <c r="U385" s="9">
        <v>273.68</v>
      </c>
      <c r="V385" s="9">
        <v>0</v>
      </c>
      <c r="W385" s="9">
        <v>5.36</v>
      </c>
      <c r="X385" s="9">
        <v>1242.6400000000001</v>
      </c>
      <c r="Y385" s="9">
        <v>2259.3000000000002</v>
      </c>
      <c r="Z385" s="9">
        <v>963.6</v>
      </c>
      <c r="AA385" s="9">
        <v>2910.13</v>
      </c>
      <c r="AB385" s="9">
        <v>1912.74</v>
      </c>
      <c r="AC385" s="9">
        <v>1020.28</v>
      </c>
      <c r="AD385" s="9">
        <v>2284.2600000000002</v>
      </c>
      <c r="AE385" s="9">
        <v>376.7</v>
      </c>
      <c r="AF385" s="9">
        <v>36.659999999999997</v>
      </c>
      <c r="AG385" s="9">
        <v>8540.7800000000007</v>
      </c>
      <c r="AH385" s="9">
        <v>6219.86</v>
      </c>
      <c r="AI385" s="9">
        <v>2236.7800000000002</v>
      </c>
      <c r="AJ385" s="9">
        <v>8456.64</v>
      </c>
      <c r="AK385" s="9">
        <v>11.07</v>
      </c>
      <c r="AL385" s="9">
        <v>6335.88</v>
      </c>
      <c r="AM385" s="9">
        <v>10287.32</v>
      </c>
      <c r="AN385" s="9">
        <v>11.52</v>
      </c>
      <c r="AO385" s="6" t="str">
        <f>VLOOKUP(A385,ACTCTAZ1580!$A$2:$F$2837,5, FALSE)</f>
        <v>Oakland</v>
      </c>
      <c r="AP385" s="6" t="str">
        <f>VLOOKUP(A385,ACTCTAZ1580!$A$2:$F$2837,6, FALSE)</f>
        <v>North</v>
      </c>
    </row>
    <row r="386" spans="1:42" x14ac:dyDescent="0.25">
      <c r="A386" s="9">
        <v>385</v>
      </c>
      <c r="B386" s="9">
        <v>4</v>
      </c>
      <c r="C386" s="10"/>
      <c r="D386" s="9">
        <v>2844</v>
      </c>
      <c r="E386" s="9">
        <v>661</v>
      </c>
      <c r="F386" s="9">
        <v>7311.07</v>
      </c>
      <c r="G386" s="9">
        <v>5690.71</v>
      </c>
      <c r="H386" s="9">
        <v>13001.78</v>
      </c>
      <c r="I386" s="9">
        <v>15.44</v>
      </c>
      <c r="J386" s="9">
        <v>6.65</v>
      </c>
      <c r="K386" s="9">
        <v>776.55</v>
      </c>
      <c r="L386" s="9">
        <v>896.38</v>
      </c>
      <c r="M386" s="9">
        <v>529.05999999999995</v>
      </c>
      <c r="N386" s="9">
        <v>627.92999999999995</v>
      </c>
      <c r="O386" s="9">
        <v>104.23</v>
      </c>
      <c r="P386" s="9">
        <v>7.78</v>
      </c>
      <c r="Q386" s="9">
        <v>2941.93</v>
      </c>
      <c r="R386" s="9">
        <v>858.69</v>
      </c>
      <c r="S386" s="9">
        <v>615.91999999999996</v>
      </c>
      <c r="T386" s="9">
        <v>462.6</v>
      </c>
      <c r="U386" s="9">
        <v>625.83000000000004</v>
      </c>
      <c r="V386" s="9">
        <v>0</v>
      </c>
      <c r="W386" s="9">
        <v>7.79</v>
      </c>
      <c r="X386" s="9">
        <v>2570.8200000000002</v>
      </c>
      <c r="Y386" s="9">
        <v>5512.75</v>
      </c>
      <c r="Z386" s="9">
        <v>1937.2</v>
      </c>
      <c r="AA386" s="9">
        <v>10113.200000000001</v>
      </c>
      <c r="AB386" s="9">
        <v>6423.88</v>
      </c>
      <c r="AC386" s="9">
        <v>3532.95</v>
      </c>
      <c r="AD386" s="9">
        <v>4642.8</v>
      </c>
      <c r="AE386" s="9">
        <v>1293.5899999999999</v>
      </c>
      <c r="AF386" s="9">
        <v>42.61</v>
      </c>
      <c r="AG386" s="9">
        <v>26049.03</v>
      </c>
      <c r="AH386" s="9">
        <v>21363.62</v>
      </c>
      <c r="AI386" s="9">
        <v>7460.91</v>
      </c>
      <c r="AJ386" s="9">
        <v>28824.52</v>
      </c>
      <c r="AK386" s="9">
        <v>10.14</v>
      </c>
      <c r="AL386" s="9">
        <v>10398.89</v>
      </c>
      <c r="AM386" s="9">
        <v>20350.919999999998</v>
      </c>
      <c r="AN386" s="9">
        <v>15.73</v>
      </c>
      <c r="AO386" s="6" t="str">
        <f>VLOOKUP(A386,ACTCTAZ1580!$A$2:$F$2837,5, FALSE)</f>
        <v>Oakland</v>
      </c>
      <c r="AP386" s="6" t="str">
        <f>VLOOKUP(A386,ACTCTAZ1580!$A$2:$F$2837,6, FALSE)</f>
        <v>North</v>
      </c>
    </row>
    <row r="387" spans="1:42" x14ac:dyDescent="0.25">
      <c r="A387" s="9">
        <v>386</v>
      </c>
      <c r="B387" s="9">
        <v>4</v>
      </c>
      <c r="C387" s="10"/>
      <c r="D387" s="9">
        <v>1424</v>
      </c>
      <c r="E387" s="9">
        <v>80</v>
      </c>
      <c r="F387" s="9">
        <v>3334.24</v>
      </c>
      <c r="G387" s="9">
        <v>2031.69</v>
      </c>
      <c r="H387" s="9">
        <v>5365.93</v>
      </c>
      <c r="I387" s="9">
        <v>14.9</v>
      </c>
      <c r="J387" s="9">
        <v>6.14</v>
      </c>
      <c r="K387" s="9">
        <v>438.39</v>
      </c>
      <c r="L387" s="9">
        <v>487.88</v>
      </c>
      <c r="M387" s="9">
        <v>277.17</v>
      </c>
      <c r="N387" s="9">
        <v>231.14</v>
      </c>
      <c r="O387" s="9">
        <v>57.23</v>
      </c>
      <c r="P387" s="9">
        <v>1.52</v>
      </c>
      <c r="Q387" s="9">
        <v>1493.32</v>
      </c>
      <c r="R387" s="9">
        <v>143.49</v>
      </c>
      <c r="S387" s="9">
        <v>262.63</v>
      </c>
      <c r="T387" s="9">
        <v>218.57</v>
      </c>
      <c r="U387" s="9">
        <v>240.57</v>
      </c>
      <c r="V387" s="9">
        <v>0</v>
      </c>
      <c r="W387" s="9">
        <v>1.51</v>
      </c>
      <c r="X387" s="9">
        <v>866.78</v>
      </c>
      <c r="Y387" s="9">
        <v>2360.1</v>
      </c>
      <c r="Z387" s="9">
        <v>624.70000000000005</v>
      </c>
      <c r="AA387" s="9">
        <v>5438.95</v>
      </c>
      <c r="AB387" s="9">
        <v>3360.83</v>
      </c>
      <c r="AC387" s="9">
        <v>1793.9</v>
      </c>
      <c r="AD387" s="9">
        <v>1678.92</v>
      </c>
      <c r="AE387" s="9">
        <v>670.56</v>
      </c>
      <c r="AF387" s="9">
        <v>5.66</v>
      </c>
      <c r="AG387" s="9">
        <v>12948.83</v>
      </c>
      <c r="AH387" s="9">
        <v>11264.24</v>
      </c>
      <c r="AI387" s="9">
        <v>4037.33</v>
      </c>
      <c r="AJ387" s="9">
        <v>15301.57</v>
      </c>
      <c r="AK387" s="9">
        <v>10.75</v>
      </c>
      <c r="AL387" s="9">
        <v>1615.26</v>
      </c>
      <c r="AM387" s="9">
        <v>5512.08</v>
      </c>
      <c r="AN387" s="9">
        <v>20.190000000000001</v>
      </c>
      <c r="AO387" s="6" t="str">
        <f>VLOOKUP(A387,ACTCTAZ1580!$A$2:$F$2837,5, FALSE)</f>
        <v>Oakland</v>
      </c>
      <c r="AP387" s="6" t="str">
        <f>VLOOKUP(A387,ACTCTAZ1580!$A$2:$F$2837,6, FALSE)</f>
        <v>North</v>
      </c>
    </row>
    <row r="388" spans="1:42" x14ac:dyDescent="0.25">
      <c r="A388" s="9">
        <v>387</v>
      </c>
      <c r="B388" s="9">
        <v>4</v>
      </c>
      <c r="C388" s="10"/>
      <c r="D388" s="9">
        <v>403</v>
      </c>
      <c r="E388" s="9">
        <v>613</v>
      </c>
      <c r="F388" s="9">
        <v>1681.43</v>
      </c>
      <c r="G388" s="9">
        <v>2363.44</v>
      </c>
      <c r="H388" s="9">
        <v>4044.87</v>
      </c>
      <c r="I388" s="9">
        <v>17.61</v>
      </c>
      <c r="J388" s="9">
        <v>7.69</v>
      </c>
      <c r="K388" s="9">
        <v>129.6</v>
      </c>
      <c r="L388" s="9">
        <v>141.61000000000001</v>
      </c>
      <c r="M388" s="9">
        <v>79.819999999999993</v>
      </c>
      <c r="N388" s="9">
        <v>227.66</v>
      </c>
      <c r="O388" s="9">
        <v>17.829999999999998</v>
      </c>
      <c r="P388" s="9">
        <v>5.68</v>
      </c>
      <c r="Q388" s="9">
        <v>602.22</v>
      </c>
      <c r="R388" s="9">
        <v>682.53</v>
      </c>
      <c r="S388" s="9">
        <v>193.24</v>
      </c>
      <c r="T388" s="9">
        <v>77.55</v>
      </c>
      <c r="U388" s="9">
        <v>198.48</v>
      </c>
      <c r="V388" s="9">
        <v>0</v>
      </c>
      <c r="W388" s="9">
        <v>5.69</v>
      </c>
      <c r="X388" s="9">
        <v>1157.49</v>
      </c>
      <c r="Y388" s="9">
        <v>1759.7</v>
      </c>
      <c r="Z388" s="9">
        <v>953.33</v>
      </c>
      <c r="AA388" s="9">
        <v>1521.57</v>
      </c>
      <c r="AB388" s="9">
        <v>1011.54</v>
      </c>
      <c r="AC388" s="9">
        <v>544.70000000000005</v>
      </c>
      <c r="AD388" s="9">
        <v>1727.05</v>
      </c>
      <c r="AE388" s="9">
        <v>220.47</v>
      </c>
      <c r="AF388" s="9">
        <v>34.799999999999997</v>
      </c>
      <c r="AG388" s="9">
        <v>5060.13</v>
      </c>
      <c r="AH388" s="9">
        <v>3298.27</v>
      </c>
      <c r="AI388" s="9">
        <v>1183.71</v>
      </c>
      <c r="AJ388" s="9">
        <v>4481.99</v>
      </c>
      <c r="AK388" s="9">
        <v>11.12</v>
      </c>
      <c r="AL388" s="9">
        <v>9579.51</v>
      </c>
      <c r="AM388" s="9">
        <v>12313.38</v>
      </c>
      <c r="AN388" s="9">
        <v>15.63</v>
      </c>
      <c r="AO388" s="6" t="str">
        <f>VLOOKUP(A388,ACTCTAZ1580!$A$2:$F$2837,5, FALSE)</f>
        <v>Oakland</v>
      </c>
      <c r="AP388" s="6" t="str">
        <f>VLOOKUP(A388,ACTCTAZ1580!$A$2:$F$2837,6, FALSE)</f>
        <v>North</v>
      </c>
    </row>
    <row r="389" spans="1:42" x14ac:dyDescent="0.25">
      <c r="A389" s="9">
        <v>388</v>
      </c>
      <c r="B389" s="9">
        <v>4</v>
      </c>
      <c r="C389" s="10"/>
      <c r="D389" s="9">
        <v>1428</v>
      </c>
      <c r="E389" s="9">
        <v>25</v>
      </c>
      <c r="F389" s="9">
        <v>3170.9</v>
      </c>
      <c r="G389" s="9">
        <v>1644.43</v>
      </c>
      <c r="H389" s="9">
        <v>4815.33</v>
      </c>
      <c r="I389" s="9">
        <v>15.8</v>
      </c>
      <c r="J389" s="9">
        <v>6.04</v>
      </c>
      <c r="K389" s="9">
        <v>462.51</v>
      </c>
      <c r="L389" s="9">
        <v>449.26</v>
      </c>
      <c r="M389" s="9">
        <v>271.27999999999997</v>
      </c>
      <c r="N389" s="9">
        <v>179.17</v>
      </c>
      <c r="O389" s="9">
        <v>50.66</v>
      </c>
      <c r="P389" s="9">
        <v>1.1599999999999999</v>
      </c>
      <c r="Q389" s="9">
        <v>1414.03</v>
      </c>
      <c r="R389" s="9">
        <v>43.29</v>
      </c>
      <c r="S389" s="9">
        <v>224.01</v>
      </c>
      <c r="T389" s="9">
        <v>187.96</v>
      </c>
      <c r="U389" s="9">
        <v>192.33</v>
      </c>
      <c r="V389" s="9">
        <v>0</v>
      </c>
      <c r="W389" s="9">
        <v>1.1599999999999999</v>
      </c>
      <c r="X389" s="9">
        <v>648.75</v>
      </c>
      <c r="Y389" s="9">
        <v>2062.7800000000002</v>
      </c>
      <c r="Z389" s="9">
        <v>455.26</v>
      </c>
      <c r="AA389" s="9">
        <v>5430.12</v>
      </c>
      <c r="AB389" s="9">
        <v>3211.97</v>
      </c>
      <c r="AC389" s="9">
        <v>1727.37</v>
      </c>
      <c r="AD389" s="9">
        <v>1280.1600000000001</v>
      </c>
      <c r="AE389" s="9">
        <v>622.71</v>
      </c>
      <c r="AF389" s="9">
        <v>4.12</v>
      </c>
      <c r="AG389" s="9">
        <v>12276.44</v>
      </c>
      <c r="AH389" s="9">
        <v>10992.16</v>
      </c>
      <c r="AI389" s="9">
        <v>3956.26</v>
      </c>
      <c r="AJ389" s="9">
        <v>14948.43</v>
      </c>
      <c r="AK389" s="9">
        <v>10.47</v>
      </c>
      <c r="AL389" s="9">
        <v>517.87</v>
      </c>
      <c r="AM389" s="9">
        <v>3583.5</v>
      </c>
      <c r="AN389" s="9">
        <v>20.71</v>
      </c>
      <c r="AO389" s="6" t="str">
        <f>VLOOKUP(A389,ACTCTAZ1580!$A$2:$F$2837,5, FALSE)</f>
        <v>Oakland</v>
      </c>
      <c r="AP389" s="6" t="str">
        <f>VLOOKUP(A389,ACTCTAZ1580!$A$2:$F$2837,6, FALSE)</f>
        <v>North</v>
      </c>
    </row>
    <row r="390" spans="1:42" x14ac:dyDescent="0.25">
      <c r="A390" s="9">
        <v>389</v>
      </c>
      <c r="B390" s="9">
        <v>4</v>
      </c>
      <c r="C390" s="10"/>
      <c r="D390" s="9">
        <v>1520</v>
      </c>
      <c r="E390" s="9">
        <v>18</v>
      </c>
      <c r="F390" s="9">
        <v>3361.83</v>
      </c>
      <c r="G390" s="9">
        <v>1766.9</v>
      </c>
      <c r="H390" s="9">
        <v>5128.7299999999996</v>
      </c>
      <c r="I390" s="9">
        <v>16.309999999999999</v>
      </c>
      <c r="J390" s="9">
        <v>6.23</v>
      </c>
      <c r="K390" s="9">
        <v>498.46</v>
      </c>
      <c r="L390" s="9">
        <v>486.82</v>
      </c>
      <c r="M390" s="9">
        <v>288.85000000000002</v>
      </c>
      <c r="N390" s="9">
        <v>197.07</v>
      </c>
      <c r="O390" s="9">
        <v>54.19</v>
      </c>
      <c r="P390" s="9">
        <v>1.2</v>
      </c>
      <c r="Q390" s="9">
        <v>1526.59</v>
      </c>
      <c r="R390" s="9">
        <v>29.84</v>
      </c>
      <c r="S390" s="9">
        <v>250.75</v>
      </c>
      <c r="T390" s="9">
        <v>203.74</v>
      </c>
      <c r="U390" s="9">
        <v>213.29</v>
      </c>
      <c r="V390" s="9">
        <v>0</v>
      </c>
      <c r="W390" s="9">
        <v>1.2</v>
      </c>
      <c r="X390" s="9">
        <v>698.82</v>
      </c>
      <c r="Y390" s="9">
        <v>2225.4</v>
      </c>
      <c r="Z390" s="9">
        <v>484.33</v>
      </c>
      <c r="AA390" s="9">
        <v>6090.59</v>
      </c>
      <c r="AB390" s="9">
        <v>3791.5</v>
      </c>
      <c r="AC390" s="9">
        <v>1886.02</v>
      </c>
      <c r="AD390" s="9">
        <v>1471.41</v>
      </c>
      <c r="AE390" s="9">
        <v>717.17</v>
      </c>
      <c r="AF390" s="9">
        <v>4.05</v>
      </c>
      <c r="AG390" s="9">
        <v>13960.74</v>
      </c>
      <c r="AH390" s="9">
        <v>12485.28</v>
      </c>
      <c r="AI390" s="9">
        <v>4360.46</v>
      </c>
      <c r="AJ390" s="9">
        <v>16845.740000000002</v>
      </c>
      <c r="AK390" s="9">
        <v>11.08</v>
      </c>
      <c r="AL390" s="9">
        <v>345.02</v>
      </c>
      <c r="AM390" s="9">
        <v>3744.07</v>
      </c>
      <c r="AN390" s="9">
        <v>19.170000000000002</v>
      </c>
      <c r="AO390" s="6" t="str">
        <f>VLOOKUP(A390,ACTCTAZ1580!$A$2:$F$2837,5, FALSE)</f>
        <v>Oakland</v>
      </c>
      <c r="AP390" s="6" t="str">
        <f>VLOOKUP(A390,ACTCTAZ1580!$A$2:$F$2837,6, FALSE)</f>
        <v>North</v>
      </c>
    </row>
    <row r="391" spans="1:42" x14ac:dyDescent="0.25">
      <c r="A391" s="9">
        <v>390</v>
      </c>
      <c r="B391" s="9">
        <v>4</v>
      </c>
      <c r="C391" s="10"/>
      <c r="D391" s="9">
        <v>1607</v>
      </c>
      <c r="E391" s="9">
        <v>816</v>
      </c>
      <c r="F391" s="9">
        <v>4701.97</v>
      </c>
      <c r="G391" s="9">
        <v>3898.84</v>
      </c>
      <c r="H391" s="9">
        <v>8600.81</v>
      </c>
      <c r="I391" s="9">
        <v>16.690000000000001</v>
      </c>
      <c r="J391" s="9">
        <v>7.36</v>
      </c>
      <c r="K391" s="9">
        <v>535.29999999999995</v>
      </c>
      <c r="L391" s="9">
        <v>573.41999999999996</v>
      </c>
      <c r="M391" s="9">
        <v>314.33</v>
      </c>
      <c r="N391" s="9">
        <v>381.06</v>
      </c>
      <c r="O391" s="9">
        <v>66.39</v>
      </c>
      <c r="P391" s="9">
        <v>8.61</v>
      </c>
      <c r="Q391" s="9">
        <v>1879.11</v>
      </c>
      <c r="R391" s="9">
        <v>896.33</v>
      </c>
      <c r="S391" s="9">
        <v>274.99</v>
      </c>
      <c r="T391" s="9">
        <v>204.27</v>
      </c>
      <c r="U391" s="9">
        <v>357.37</v>
      </c>
      <c r="V391" s="9">
        <v>0</v>
      </c>
      <c r="W391" s="9">
        <v>8.68</v>
      </c>
      <c r="X391" s="9">
        <v>1741.65</v>
      </c>
      <c r="Y391" s="9">
        <v>3620.76</v>
      </c>
      <c r="Z391" s="9">
        <v>1375.6</v>
      </c>
      <c r="AA391" s="9">
        <v>6464.22</v>
      </c>
      <c r="AB391" s="9">
        <v>4362.3999999999996</v>
      </c>
      <c r="AC391" s="9">
        <v>2207.6799999999998</v>
      </c>
      <c r="AD391" s="9">
        <v>2955.36</v>
      </c>
      <c r="AE391" s="9">
        <v>877.86</v>
      </c>
      <c r="AF391" s="9">
        <v>50.85</v>
      </c>
      <c r="AG391" s="9">
        <v>16918.37</v>
      </c>
      <c r="AH391" s="9">
        <v>13912.15</v>
      </c>
      <c r="AI391" s="9">
        <v>4837.12</v>
      </c>
      <c r="AJ391" s="9">
        <v>18749.27</v>
      </c>
      <c r="AK391" s="9">
        <v>11.67</v>
      </c>
      <c r="AL391" s="9">
        <v>12388.02</v>
      </c>
      <c r="AM391" s="9">
        <v>17358.91</v>
      </c>
      <c r="AN391" s="9">
        <v>15.18</v>
      </c>
      <c r="AO391" s="6" t="str">
        <f>VLOOKUP(A391,ACTCTAZ1580!$A$2:$F$2837,5, FALSE)</f>
        <v>Oakland</v>
      </c>
      <c r="AP391" s="6" t="str">
        <f>VLOOKUP(A391,ACTCTAZ1580!$A$2:$F$2837,6, FALSE)</f>
        <v>North</v>
      </c>
    </row>
    <row r="392" spans="1:42" x14ac:dyDescent="0.25">
      <c r="A392" s="9">
        <v>391</v>
      </c>
      <c r="B392" s="9">
        <v>4</v>
      </c>
      <c r="C392" s="10"/>
      <c r="D392" s="9">
        <v>1259</v>
      </c>
      <c r="E392" s="9">
        <v>14</v>
      </c>
      <c r="F392" s="9">
        <v>2831.49</v>
      </c>
      <c r="G392" s="9">
        <v>1368.02</v>
      </c>
      <c r="H392" s="9">
        <v>4199.51</v>
      </c>
      <c r="I392" s="9">
        <v>16.100000000000001</v>
      </c>
      <c r="J392" s="9">
        <v>6.64</v>
      </c>
      <c r="K392" s="9">
        <v>408.85</v>
      </c>
      <c r="L392" s="9">
        <v>420.42</v>
      </c>
      <c r="M392" s="9">
        <v>232.37</v>
      </c>
      <c r="N392" s="9">
        <v>144.79</v>
      </c>
      <c r="O392" s="9">
        <v>45.86</v>
      </c>
      <c r="P392" s="9">
        <v>0.88</v>
      </c>
      <c r="Q392" s="9">
        <v>1253.18</v>
      </c>
      <c r="R392" s="9">
        <v>24.83</v>
      </c>
      <c r="S392" s="9">
        <v>182.31</v>
      </c>
      <c r="T392" s="9">
        <v>152.31</v>
      </c>
      <c r="U392" s="9">
        <v>156.75</v>
      </c>
      <c r="V392" s="9">
        <v>0</v>
      </c>
      <c r="W392" s="9">
        <v>0.88</v>
      </c>
      <c r="X392" s="9">
        <v>517.08000000000004</v>
      </c>
      <c r="Y392" s="9">
        <v>1770.26</v>
      </c>
      <c r="Z392" s="9">
        <v>359.45</v>
      </c>
      <c r="AA392" s="9">
        <v>5064.37</v>
      </c>
      <c r="AB392" s="9">
        <v>3597.61</v>
      </c>
      <c r="AC392" s="9">
        <v>1621.51</v>
      </c>
      <c r="AD392" s="9">
        <v>1152.56</v>
      </c>
      <c r="AE392" s="9">
        <v>647.45000000000005</v>
      </c>
      <c r="AF392" s="9">
        <v>3.01</v>
      </c>
      <c r="AG392" s="9">
        <v>12086.51</v>
      </c>
      <c r="AH392" s="9">
        <v>10930.94</v>
      </c>
      <c r="AI392" s="9">
        <v>3708.91</v>
      </c>
      <c r="AJ392" s="9">
        <v>14639.85</v>
      </c>
      <c r="AK392" s="9">
        <v>11.63</v>
      </c>
      <c r="AL392" s="9">
        <v>297.33</v>
      </c>
      <c r="AM392" s="9">
        <v>2950.08</v>
      </c>
      <c r="AN392" s="9">
        <v>21.24</v>
      </c>
      <c r="AO392" s="6" t="str">
        <f>VLOOKUP(A392,ACTCTAZ1580!$A$2:$F$2837,5, FALSE)</f>
        <v>Oakland</v>
      </c>
      <c r="AP392" s="6" t="str">
        <f>VLOOKUP(A392,ACTCTAZ1580!$A$2:$F$2837,6, FALSE)</f>
        <v>North</v>
      </c>
    </row>
    <row r="393" spans="1:42" x14ac:dyDescent="0.25">
      <c r="A393" s="9">
        <v>392</v>
      </c>
      <c r="B393" s="9">
        <v>4</v>
      </c>
      <c r="C393" s="10"/>
      <c r="D393" s="9">
        <v>1571</v>
      </c>
      <c r="E393" s="9">
        <v>51</v>
      </c>
      <c r="F393" s="9">
        <v>3603.46</v>
      </c>
      <c r="G393" s="9">
        <v>1854.51</v>
      </c>
      <c r="H393" s="9">
        <v>5457.97</v>
      </c>
      <c r="I393" s="9">
        <v>16.25</v>
      </c>
      <c r="J393" s="9">
        <v>6.79</v>
      </c>
      <c r="K393" s="9">
        <v>512.17999999999995</v>
      </c>
      <c r="L393" s="9">
        <v>533.82000000000005</v>
      </c>
      <c r="M393" s="9">
        <v>293.38</v>
      </c>
      <c r="N393" s="9">
        <v>199.12</v>
      </c>
      <c r="O393" s="9">
        <v>58.19</v>
      </c>
      <c r="P393" s="9">
        <v>1.31</v>
      </c>
      <c r="Q393" s="9">
        <v>1598</v>
      </c>
      <c r="R393" s="9">
        <v>99.8</v>
      </c>
      <c r="S393" s="9">
        <v>233.24</v>
      </c>
      <c r="T393" s="9">
        <v>196.08</v>
      </c>
      <c r="U393" s="9">
        <v>210.33</v>
      </c>
      <c r="V393" s="9">
        <v>0</v>
      </c>
      <c r="W393" s="9">
        <v>1.3</v>
      </c>
      <c r="X393" s="9">
        <v>740.75</v>
      </c>
      <c r="Y393" s="9">
        <v>2338.75</v>
      </c>
      <c r="Z393" s="9">
        <v>529.12</v>
      </c>
      <c r="AA393" s="9">
        <v>6454.07</v>
      </c>
      <c r="AB393" s="9">
        <v>4572.83</v>
      </c>
      <c r="AC393" s="9">
        <v>2076.5700000000002</v>
      </c>
      <c r="AD393" s="9">
        <v>1633.38</v>
      </c>
      <c r="AE393" s="9">
        <v>797.01</v>
      </c>
      <c r="AF393" s="9">
        <v>4.68</v>
      </c>
      <c r="AG393" s="9">
        <v>15538.54</v>
      </c>
      <c r="AH393" s="9">
        <v>13900.48</v>
      </c>
      <c r="AI393" s="9">
        <v>4670.37</v>
      </c>
      <c r="AJ393" s="9">
        <v>18570.84</v>
      </c>
      <c r="AK393" s="9">
        <v>11.82</v>
      </c>
      <c r="AL393" s="9">
        <v>1291.57</v>
      </c>
      <c r="AM393" s="9">
        <v>4861.08</v>
      </c>
      <c r="AN393" s="9">
        <v>25.32</v>
      </c>
      <c r="AO393" s="6" t="str">
        <f>VLOOKUP(A393,ACTCTAZ1580!$A$2:$F$2837,5, FALSE)</f>
        <v>Oakland</v>
      </c>
      <c r="AP393" s="6" t="str">
        <f>VLOOKUP(A393,ACTCTAZ1580!$A$2:$F$2837,6, FALSE)</f>
        <v>North</v>
      </c>
    </row>
    <row r="394" spans="1:42" x14ac:dyDescent="0.25">
      <c r="A394" s="9">
        <v>393</v>
      </c>
      <c r="B394" s="9">
        <v>4</v>
      </c>
      <c r="C394" s="10"/>
      <c r="D394" s="9">
        <v>2693</v>
      </c>
      <c r="E394" s="9">
        <v>1070</v>
      </c>
      <c r="F394" s="9">
        <v>7716.58</v>
      </c>
      <c r="G394" s="9">
        <v>5870.96</v>
      </c>
      <c r="H394" s="9">
        <v>13587.54</v>
      </c>
      <c r="I394" s="9">
        <v>16.28</v>
      </c>
      <c r="J394" s="9">
        <v>7.19</v>
      </c>
      <c r="K394" s="9">
        <v>1011.68</v>
      </c>
      <c r="L394" s="9">
        <v>1050.96</v>
      </c>
      <c r="M394" s="9">
        <v>585.97</v>
      </c>
      <c r="N394" s="9">
        <v>628.9</v>
      </c>
      <c r="O394" s="9">
        <v>130.85</v>
      </c>
      <c r="P394" s="9">
        <v>11.4</v>
      </c>
      <c r="Q394" s="9">
        <v>3419.75</v>
      </c>
      <c r="R394" s="9">
        <v>1165.8699999999999</v>
      </c>
      <c r="S394" s="9">
        <v>491.57</v>
      </c>
      <c r="T394" s="9">
        <v>362.55</v>
      </c>
      <c r="U394" s="9">
        <v>603.44000000000005</v>
      </c>
      <c r="V394" s="9">
        <v>0</v>
      </c>
      <c r="W394" s="9">
        <v>11.47</v>
      </c>
      <c r="X394" s="9">
        <v>2634.9</v>
      </c>
      <c r="Y394" s="9">
        <v>6054.66</v>
      </c>
      <c r="Z394" s="9">
        <v>2019.99</v>
      </c>
      <c r="AA394" s="9">
        <v>12545.16</v>
      </c>
      <c r="AB394" s="9">
        <v>7981.35</v>
      </c>
      <c r="AC394" s="9">
        <v>3934.91</v>
      </c>
      <c r="AD394" s="9">
        <v>4787.08</v>
      </c>
      <c r="AE394" s="9">
        <v>1781.6</v>
      </c>
      <c r="AF394" s="9">
        <v>67.42</v>
      </c>
      <c r="AG394" s="9">
        <v>31097.53</v>
      </c>
      <c r="AH394" s="9">
        <v>26243.03</v>
      </c>
      <c r="AI394" s="9">
        <v>9141.23</v>
      </c>
      <c r="AJ394" s="9">
        <v>35384.269999999997</v>
      </c>
      <c r="AK394" s="9">
        <v>13.14</v>
      </c>
      <c r="AL394" s="9">
        <v>15577.8</v>
      </c>
      <c r="AM394" s="9">
        <v>23937.85</v>
      </c>
      <c r="AN394" s="9">
        <v>14.56</v>
      </c>
      <c r="AO394" s="6" t="str">
        <f>VLOOKUP(A394,ACTCTAZ1580!$A$2:$F$2837,5, FALSE)</f>
        <v>Oakland</v>
      </c>
      <c r="AP394" s="6" t="str">
        <f>VLOOKUP(A394,ACTCTAZ1580!$A$2:$F$2837,6, FALSE)</f>
        <v>North</v>
      </c>
    </row>
    <row r="395" spans="1:42" x14ac:dyDescent="0.25">
      <c r="A395" s="9">
        <v>394</v>
      </c>
      <c r="B395" s="9">
        <v>4</v>
      </c>
      <c r="C395" s="10"/>
      <c r="D395" s="9">
        <v>1287</v>
      </c>
      <c r="E395" s="9">
        <v>27</v>
      </c>
      <c r="F395" s="9">
        <v>3002.88</v>
      </c>
      <c r="G395" s="9">
        <v>1564.5</v>
      </c>
      <c r="H395" s="9">
        <v>4567.38</v>
      </c>
      <c r="I395" s="9">
        <v>15.05</v>
      </c>
      <c r="J395" s="9">
        <v>6.38</v>
      </c>
      <c r="K395" s="9">
        <v>445.64</v>
      </c>
      <c r="L395" s="9">
        <v>467.99</v>
      </c>
      <c r="M395" s="9">
        <v>261.42</v>
      </c>
      <c r="N395" s="9">
        <v>175.89</v>
      </c>
      <c r="O395" s="9">
        <v>53.92</v>
      </c>
      <c r="P395" s="9">
        <v>1.04</v>
      </c>
      <c r="Q395" s="9">
        <v>1405.91</v>
      </c>
      <c r="R395" s="9">
        <v>48.83</v>
      </c>
      <c r="S395" s="9">
        <v>226.56</v>
      </c>
      <c r="T395" s="9">
        <v>167.46</v>
      </c>
      <c r="U395" s="9">
        <v>190.95</v>
      </c>
      <c r="V395" s="9">
        <v>0</v>
      </c>
      <c r="W395" s="9">
        <v>1.05</v>
      </c>
      <c r="X395" s="9">
        <v>634.84</v>
      </c>
      <c r="Y395" s="9">
        <v>2040.75</v>
      </c>
      <c r="Z395" s="9">
        <v>442.84</v>
      </c>
      <c r="AA395" s="9">
        <v>5630.71</v>
      </c>
      <c r="AB395" s="9">
        <v>3544.58</v>
      </c>
      <c r="AC395" s="9">
        <v>1684.02</v>
      </c>
      <c r="AD395" s="9">
        <v>1298.3499999999999</v>
      </c>
      <c r="AE395" s="9">
        <v>787.52</v>
      </c>
      <c r="AF395" s="9">
        <v>3.78</v>
      </c>
      <c r="AG395" s="9">
        <v>12948.97</v>
      </c>
      <c r="AH395" s="9">
        <v>11646.83</v>
      </c>
      <c r="AI395" s="9">
        <v>4089.31</v>
      </c>
      <c r="AJ395" s="9">
        <v>15736.14</v>
      </c>
      <c r="AK395" s="9">
        <v>12.23</v>
      </c>
      <c r="AL395" s="9">
        <v>574</v>
      </c>
      <c r="AM395" s="9">
        <v>3511.22</v>
      </c>
      <c r="AN395" s="9">
        <v>21.26</v>
      </c>
      <c r="AO395" s="6" t="str">
        <f>VLOOKUP(A395,ACTCTAZ1580!$A$2:$F$2837,5, FALSE)</f>
        <v>Oakland</v>
      </c>
      <c r="AP395" s="6" t="str">
        <f>VLOOKUP(A395,ACTCTAZ1580!$A$2:$F$2837,6, FALSE)</f>
        <v>North</v>
      </c>
    </row>
    <row r="396" spans="1:42" x14ac:dyDescent="0.25">
      <c r="A396" s="9">
        <v>395</v>
      </c>
      <c r="B396" s="9">
        <v>4</v>
      </c>
      <c r="C396" s="10"/>
      <c r="D396" s="9">
        <v>847</v>
      </c>
      <c r="E396" s="9">
        <v>28</v>
      </c>
      <c r="F396" s="9">
        <v>1974.43</v>
      </c>
      <c r="G396" s="9">
        <v>953.11</v>
      </c>
      <c r="H396" s="9">
        <v>2927.54</v>
      </c>
      <c r="I396" s="9">
        <v>15.3</v>
      </c>
      <c r="J396" s="9">
        <v>6.37</v>
      </c>
      <c r="K396" s="9">
        <v>294.83999999999997</v>
      </c>
      <c r="L396" s="9">
        <v>313.64</v>
      </c>
      <c r="M396" s="9">
        <v>173.11</v>
      </c>
      <c r="N396" s="9">
        <v>103.85</v>
      </c>
      <c r="O396" s="9">
        <v>36.31</v>
      </c>
      <c r="P396" s="9">
        <v>0.71</v>
      </c>
      <c r="Q396" s="9">
        <v>922.45</v>
      </c>
      <c r="R396" s="9">
        <v>50.01</v>
      </c>
      <c r="S396" s="9">
        <v>121.73</v>
      </c>
      <c r="T396" s="9">
        <v>100.65</v>
      </c>
      <c r="U396" s="9">
        <v>110.07</v>
      </c>
      <c r="V396" s="9">
        <v>0</v>
      </c>
      <c r="W396" s="9">
        <v>0.71</v>
      </c>
      <c r="X396" s="9">
        <v>383.17</v>
      </c>
      <c r="Y396" s="9">
        <v>1305.6199999999999</v>
      </c>
      <c r="Z396" s="9">
        <v>272.38</v>
      </c>
      <c r="AA396" s="9">
        <v>3592.01</v>
      </c>
      <c r="AB396" s="9">
        <v>2400.04</v>
      </c>
      <c r="AC396" s="9">
        <v>1084.57</v>
      </c>
      <c r="AD396" s="9">
        <v>755.62</v>
      </c>
      <c r="AE396" s="9">
        <v>497.96</v>
      </c>
      <c r="AF396" s="9">
        <v>2.37</v>
      </c>
      <c r="AG396" s="9">
        <v>8332.57</v>
      </c>
      <c r="AH396" s="9">
        <v>7574.58</v>
      </c>
      <c r="AI396" s="9">
        <v>2733.63</v>
      </c>
      <c r="AJ396" s="9">
        <v>10308.200000000001</v>
      </c>
      <c r="AK396" s="9">
        <v>12.17</v>
      </c>
      <c r="AL396" s="9">
        <v>581.70000000000005</v>
      </c>
      <c r="AM396" s="9">
        <v>2245.67</v>
      </c>
      <c r="AN396" s="9">
        <v>20.77</v>
      </c>
      <c r="AO396" s="6" t="str">
        <f>VLOOKUP(A396,ACTCTAZ1580!$A$2:$F$2837,5, FALSE)</f>
        <v>Oakland</v>
      </c>
      <c r="AP396" s="6" t="str">
        <f>VLOOKUP(A396,ACTCTAZ1580!$A$2:$F$2837,6, FALSE)</f>
        <v>North</v>
      </c>
    </row>
    <row r="397" spans="1:42" x14ac:dyDescent="0.25">
      <c r="A397" s="9">
        <v>396</v>
      </c>
      <c r="B397" s="9">
        <v>4</v>
      </c>
      <c r="C397" s="10"/>
      <c r="D397" s="9">
        <v>1446</v>
      </c>
      <c r="E397" s="9">
        <v>18</v>
      </c>
      <c r="F397" s="9">
        <v>3378.81</v>
      </c>
      <c r="G397" s="9">
        <v>1770.5</v>
      </c>
      <c r="H397" s="9">
        <v>5149.3100000000004</v>
      </c>
      <c r="I397" s="9">
        <v>15.42</v>
      </c>
      <c r="J397" s="9">
        <v>6.41</v>
      </c>
      <c r="K397" s="9">
        <v>516.27</v>
      </c>
      <c r="L397" s="9">
        <v>540.79</v>
      </c>
      <c r="M397" s="9">
        <v>304.08999999999997</v>
      </c>
      <c r="N397" s="9">
        <v>200.04</v>
      </c>
      <c r="O397" s="9">
        <v>59.98</v>
      </c>
      <c r="P397" s="9">
        <v>1.1599999999999999</v>
      </c>
      <c r="Q397" s="9">
        <v>1622.34</v>
      </c>
      <c r="R397" s="9">
        <v>32.47</v>
      </c>
      <c r="S397" s="9">
        <v>266.16000000000003</v>
      </c>
      <c r="T397" s="9">
        <v>199.09</v>
      </c>
      <c r="U397" s="9">
        <v>218.8</v>
      </c>
      <c r="V397" s="9">
        <v>0</v>
      </c>
      <c r="W397" s="9">
        <v>1.1599999999999999</v>
      </c>
      <c r="X397" s="9">
        <v>717.69</v>
      </c>
      <c r="Y397" s="9">
        <v>2340.0300000000002</v>
      </c>
      <c r="Z397" s="9">
        <v>497.72</v>
      </c>
      <c r="AA397" s="9">
        <v>6361.98</v>
      </c>
      <c r="AB397" s="9">
        <v>4409.67</v>
      </c>
      <c r="AC397" s="9">
        <v>2000.79</v>
      </c>
      <c r="AD397" s="9">
        <v>1535.67</v>
      </c>
      <c r="AE397" s="9">
        <v>777.13</v>
      </c>
      <c r="AF397" s="9">
        <v>4.09</v>
      </c>
      <c r="AG397" s="9">
        <v>15089.33</v>
      </c>
      <c r="AH397" s="9">
        <v>13549.57</v>
      </c>
      <c r="AI397" s="9">
        <v>4819.8900000000003</v>
      </c>
      <c r="AJ397" s="9">
        <v>18369.46</v>
      </c>
      <c r="AK397" s="9">
        <v>12.7</v>
      </c>
      <c r="AL397" s="9">
        <v>325.79000000000002</v>
      </c>
      <c r="AM397" s="9">
        <v>3892.46</v>
      </c>
      <c r="AN397" s="9">
        <v>18.100000000000001</v>
      </c>
      <c r="AO397" s="6" t="str">
        <f>VLOOKUP(A397,ACTCTAZ1580!$A$2:$F$2837,5, FALSE)</f>
        <v>Oakland</v>
      </c>
      <c r="AP397" s="6" t="str">
        <f>VLOOKUP(A397,ACTCTAZ1580!$A$2:$F$2837,6, FALSE)</f>
        <v>North</v>
      </c>
    </row>
    <row r="398" spans="1:42" x14ac:dyDescent="0.25">
      <c r="A398" s="9">
        <v>397</v>
      </c>
      <c r="B398" s="9">
        <v>4</v>
      </c>
      <c r="C398" s="10"/>
      <c r="D398" s="9">
        <v>1498</v>
      </c>
      <c r="E398" s="9">
        <v>12</v>
      </c>
      <c r="F398" s="9">
        <v>3497.93</v>
      </c>
      <c r="G398" s="9">
        <v>1751.63</v>
      </c>
      <c r="H398" s="9">
        <v>5249.56</v>
      </c>
      <c r="I398" s="9">
        <v>16.47</v>
      </c>
      <c r="J398" s="9">
        <v>6.76</v>
      </c>
      <c r="K398" s="9">
        <v>538.09</v>
      </c>
      <c r="L398" s="9">
        <v>567.47</v>
      </c>
      <c r="M398" s="9">
        <v>321.45999999999998</v>
      </c>
      <c r="N398" s="9">
        <v>198.04</v>
      </c>
      <c r="O398" s="9">
        <v>63.57</v>
      </c>
      <c r="P398" s="9">
        <v>1.1499999999999999</v>
      </c>
      <c r="Q398" s="9">
        <v>1689.78</v>
      </c>
      <c r="R398" s="9">
        <v>20.49</v>
      </c>
      <c r="S398" s="9">
        <v>263.19</v>
      </c>
      <c r="T398" s="9">
        <v>203.96</v>
      </c>
      <c r="U398" s="9">
        <v>216.15</v>
      </c>
      <c r="V398" s="9">
        <v>0</v>
      </c>
      <c r="W398" s="9">
        <v>1.1499999999999999</v>
      </c>
      <c r="X398" s="9">
        <v>704.95</v>
      </c>
      <c r="Y398" s="9">
        <v>2394.73</v>
      </c>
      <c r="Z398" s="9">
        <v>487.64</v>
      </c>
      <c r="AA398" s="9">
        <v>6691.05</v>
      </c>
      <c r="AB398" s="9">
        <v>4996.83</v>
      </c>
      <c r="AC398" s="9">
        <v>2345.1999999999998</v>
      </c>
      <c r="AD398" s="9">
        <v>1634.89</v>
      </c>
      <c r="AE398" s="9">
        <v>746.11</v>
      </c>
      <c r="AF398" s="9">
        <v>4.12</v>
      </c>
      <c r="AG398" s="9">
        <v>16418.21</v>
      </c>
      <c r="AH398" s="9">
        <v>14779.19</v>
      </c>
      <c r="AI398" s="9">
        <v>5064.45</v>
      </c>
      <c r="AJ398" s="9">
        <v>19843.64</v>
      </c>
      <c r="AK398" s="9">
        <v>13.25</v>
      </c>
      <c r="AL398" s="9">
        <v>188.45</v>
      </c>
      <c r="AM398" s="9">
        <v>3997.16</v>
      </c>
      <c r="AN398" s="9">
        <v>15.7</v>
      </c>
      <c r="AO398" s="6" t="str">
        <f>VLOOKUP(A398,ACTCTAZ1580!$A$2:$F$2837,5, FALSE)</f>
        <v>Oakland</v>
      </c>
      <c r="AP398" s="6" t="str">
        <f>VLOOKUP(A398,ACTCTAZ1580!$A$2:$F$2837,6, FALSE)</f>
        <v>North</v>
      </c>
    </row>
    <row r="399" spans="1:42" x14ac:dyDescent="0.25">
      <c r="A399" s="9">
        <v>398</v>
      </c>
      <c r="B399" s="9">
        <v>4</v>
      </c>
      <c r="C399" s="10"/>
      <c r="D399" s="9">
        <v>1233</v>
      </c>
      <c r="E399" s="9">
        <v>178</v>
      </c>
      <c r="F399" s="9">
        <v>3134.82</v>
      </c>
      <c r="G399" s="9">
        <v>2061.7199999999998</v>
      </c>
      <c r="H399" s="9">
        <v>5196.54</v>
      </c>
      <c r="I399" s="9">
        <v>14.91</v>
      </c>
      <c r="J399" s="9">
        <v>6.4</v>
      </c>
      <c r="K399" s="9">
        <v>433.71</v>
      </c>
      <c r="L399" s="9">
        <v>457.84</v>
      </c>
      <c r="M399" s="9">
        <v>257.89</v>
      </c>
      <c r="N399" s="9">
        <v>247.33</v>
      </c>
      <c r="O399" s="9">
        <v>50.41</v>
      </c>
      <c r="P399" s="9">
        <v>2.29</v>
      </c>
      <c r="Q399" s="9">
        <v>1449.47</v>
      </c>
      <c r="R399" s="9">
        <v>254.43</v>
      </c>
      <c r="S399" s="9">
        <v>234</v>
      </c>
      <c r="T399" s="9">
        <v>170.82</v>
      </c>
      <c r="U399" s="9">
        <v>248.1</v>
      </c>
      <c r="V399" s="9">
        <v>0</v>
      </c>
      <c r="W399" s="9">
        <v>2.29</v>
      </c>
      <c r="X399" s="9">
        <v>909.64</v>
      </c>
      <c r="Y399" s="9">
        <v>2359.11</v>
      </c>
      <c r="Z399" s="9">
        <v>659.25</v>
      </c>
      <c r="AA399" s="9">
        <v>5266.58</v>
      </c>
      <c r="AB399" s="9">
        <v>3412.33</v>
      </c>
      <c r="AC399" s="9">
        <v>1587.21</v>
      </c>
      <c r="AD399" s="9">
        <v>1780.32</v>
      </c>
      <c r="AE399" s="9">
        <v>676.65</v>
      </c>
      <c r="AF399" s="9">
        <v>12.93</v>
      </c>
      <c r="AG399" s="9">
        <v>12736.02</v>
      </c>
      <c r="AH399" s="9">
        <v>10942.77</v>
      </c>
      <c r="AI399" s="9">
        <v>4012.34</v>
      </c>
      <c r="AJ399" s="9">
        <v>14955.11</v>
      </c>
      <c r="AK399" s="9">
        <v>12.13</v>
      </c>
      <c r="AL399" s="9">
        <v>2959.63</v>
      </c>
      <c r="AM399" s="9">
        <v>6286.84</v>
      </c>
      <c r="AN399" s="9">
        <v>16.63</v>
      </c>
      <c r="AO399" s="6" t="str">
        <f>VLOOKUP(A399,ACTCTAZ1580!$A$2:$F$2837,5, FALSE)</f>
        <v>Oakland</v>
      </c>
      <c r="AP399" s="6" t="str">
        <f>VLOOKUP(A399,ACTCTAZ1580!$A$2:$F$2837,6, FALSE)</f>
        <v>North</v>
      </c>
    </row>
    <row r="400" spans="1:42" x14ac:dyDescent="0.25">
      <c r="A400" s="9">
        <v>399</v>
      </c>
      <c r="B400" s="9">
        <v>4</v>
      </c>
      <c r="C400" s="10"/>
      <c r="D400" s="9">
        <v>1347</v>
      </c>
      <c r="E400" s="9">
        <v>5</v>
      </c>
      <c r="F400" s="9">
        <v>3128.37</v>
      </c>
      <c r="G400" s="9">
        <v>1503.74</v>
      </c>
      <c r="H400" s="9">
        <v>4632.1099999999997</v>
      </c>
      <c r="I400" s="9">
        <v>15.45</v>
      </c>
      <c r="J400" s="9">
        <v>6.36</v>
      </c>
      <c r="K400" s="9">
        <v>478.74</v>
      </c>
      <c r="L400" s="9">
        <v>502.49</v>
      </c>
      <c r="M400" s="9">
        <v>284.95</v>
      </c>
      <c r="N400" s="9">
        <v>164.02</v>
      </c>
      <c r="O400" s="9">
        <v>53.4</v>
      </c>
      <c r="P400" s="9">
        <v>0.98</v>
      </c>
      <c r="Q400" s="9">
        <v>1484.59</v>
      </c>
      <c r="R400" s="9">
        <v>6.36</v>
      </c>
      <c r="S400" s="9">
        <v>216.07</v>
      </c>
      <c r="T400" s="9">
        <v>175.77</v>
      </c>
      <c r="U400" s="9">
        <v>180.16</v>
      </c>
      <c r="V400" s="9">
        <v>0</v>
      </c>
      <c r="W400" s="9">
        <v>0.98</v>
      </c>
      <c r="X400" s="9">
        <v>579.33000000000004</v>
      </c>
      <c r="Y400" s="9">
        <v>2063.92</v>
      </c>
      <c r="Z400" s="9">
        <v>398.19</v>
      </c>
      <c r="AA400" s="9">
        <v>5739.81</v>
      </c>
      <c r="AB400" s="9">
        <v>4005.34</v>
      </c>
      <c r="AC400" s="9">
        <v>1916.26</v>
      </c>
      <c r="AD400" s="9">
        <v>1267.74</v>
      </c>
      <c r="AE400" s="9">
        <v>690.74</v>
      </c>
      <c r="AF400" s="9">
        <v>3.21</v>
      </c>
      <c r="AG400" s="9">
        <v>13623.1</v>
      </c>
      <c r="AH400" s="9">
        <v>12352.15</v>
      </c>
      <c r="AI400" s="9">
        <v>4350.1099999999997</v>
      </c>
      <c r="AJ400" s="9">
        <v>16702.25</v>
      </c>
      <c r="AK400" s="9">
        <v>12.4</v>
      </c>
      <c r="AL400" s="9">
        <v>52.49</v>
      </c>
      <c r="AM400" s="9">
        <v>2998.26</v>
      </c>
      <c r="AN400" s="9">
        <v>10.5</v>
      </c>
      <c r="AO400" s="6" t="str">
        <f>VLOOKUP(A400,ACTCTAZ1580!$A$2:$F$2837,5, FALSE)</f>
        <v>Oakland</v>
      </c>
      <c r="AP400" s="6" t="str">
        <f>VLOOKUP(A400,ACTCTAZ1580!$A$2:$F$2837,6, FALSE)</f>
        <v>North</v>
      </c>
    </row>
    <row r="401" spans="1:42" x14ac:dyDescent="0.25">
      <c r="A401" s="9">
        <v>400</v>
      </c>
      <c r="B401" s="9">
        <v>4</v>
      </c>
      <c r="C401" s="10"/>
      <c r="D401" s="9">
        <v>1492</v>
      </c>
      <c r="E401" s="9">
        <v>512</v>
      </c>
      <c r="F401" s="9">
        <v>4183.42</v>
      </c>
      <c r="G401" s="9">
        <v>3671.28</v>
      </c>
      <c r="H401" s="9">
        <v>7854.7</v>
      </c>
      <c r="I401" s="9">
        <v>15.65</v>
      </c>
      <c r="J401" s="9">
        <v>6.83</v>
      </c>
      <c r="K401" s="9">
        <v>518.33000000000004</v>
      </c>
      <c r="L401" s="9">
        <v>547.87</v>
      </c>
      <c r="M401" s="9">
        <v>324.64</v>
      </c>
      <c r="N401" s="9">
        <v>427.93</v>
      </c>
      <c r="O401" s="9">
        <v>58.13</v>
      </c>
      <c r="P401" s="9">
        <v>5.25</v>
      </c>
      <c r="Q401" s="9">
        <v>1882.16</v>
      </c>
      <c r="R401" s="9">
        <v>567.57000000000005</v>
      </c>
      <c r="S401" s="9">
        <v>521.89</v>
      </c>
      <c r="T401" s="9">
        <v>208.6</v>
      </c>
      <c r="U401" s="9">
        <v>398.15</v>
      </c>
      <c r="V401" s="9">
        <v>0</v>
      </c>
      <c r="W401" s="9">
        <v>5.32</v>
      </c>
      <c r="X401" s="9">
        <v>1701.54</v>
      </c>
      <c r="Y401" s="9">
        <v>3583.69</v>
      </c>
      <c r="Z401" s="9">
        <v>1298.07</v>
      </c>
      <c r="AA401" s="9">
        <v>6240.78</v>
      </c>
      <c r="AB401" s="9">
        <v>4460.2700000000004</v>
      </c>
      <c r="AC401" s="9">
        <v>2199.04</v>
      </c>
      <c r="AD401" s="9">
        <v>3328.94</v>
      </c>
      <c r="AE401" s="9">
        <v>738.45</v>
      </c>
      <c r="AF401" s="9">
        <v>35.53</v>
      </c>
      <c r="AG401" s="9">
        <v>17003.02</v>
      </c>
      <c r="AH401" s="9">
        <v>13638.54</v>
      </c>
      <c r="AI401" s="9">
        <v>4804.1400000000003</v>
      </c>
      <c r="AJ401" s="9">
        <v>18442.689999999999</v>
      </c>
      <c r="AK401" s="9">
        <v>12.36</v>
      </c>
      <c r="AL401" s="9">
        <v>6723.01</v>
      </c>
      <c r="AM401" s="9">
        <v>12526.86</v>
      </c>
      <c r="AN401" s="9">
        <v>13.13</v>
      </c>
      <c r="AO401" s="6" t="str">
        <f>VLOOKUP(A401,ACTCTAZ1580!$A$2:$F$2837,5, FALSE)</f>
        <v>Oakland</v>
      </c>
      <c r="AP401" s="6" t="str">
        <f>VLOOKUP(A401,ACTCTAZ1580!$A$2:$F$2837,6, FALSE)</f>
        <v>North</v>
      </c>
    </row>
    <row r="402" spans="1:42" x14ac:dyDescent="0.25">
      <c r="A402" s="9">
        <v>401</v>
      </c>
      <c r="B402" s="9">
        <v>4</v>
      </c>
      <c r="C402" s="10"/>
      <c r="D402" s="9">
        <v>1909</v>
      </c>
      <c r="E402" s="9">
        <v>45</v>
      </c>
      <c r="F402" s="9">
        <v>4424.92</v>
      </c>
      <c r="G402" s="9">
        <v>2341.91</v>
      </c>
      <c r="H402" s="9">
        <v>6766.83</v>
      </c>
      <c r="I402" s="9">
        <v>15.69</v>
      </c>
      <c r="J402" s="9">
        <v>6.53</v>
      </c>
      <c r="K402" s="9">
        <v>660.29</v>
      </c>
      <c r="L402" s="9">
        <v>714.57</v>
      </c>
      <c r="M402" s="9">
        <v>411.28</v>
      </c>
      <c r="N402" s="9">
        <v>266.02999999999997</v>
      </c>
      <c r="O402" s="9">
        <v>77.61</v>
      </c>
      <c r="P402" s="9">
        <v>1.65</v>
      </c>
      <c r="Q402" s="9">
        <v>2131.4299999999998</v>
      </c>
      <c r="R402" s="9">
        <v>88.01</v>
      </c>
      <c r="S402" s="9">
        <v>330.14</v>
      </c>
      <c r="T402" s="9">
        <v>274.51</v>
      </c>
      <c r="U402" s="9">
        <v>285.07</v>
      </c>
      <c r="V402" s="9">
        <v>0</v>
      </c>
      <c r="W402" s="9">
        <v>1.65</v>
      </c>
      <c r="X402" s="9">
        <v>979.38</v>
      </c>
      <c r="Y402" s="9">
        <v>3110.81</v>
      </c>
      <c r="Z402" s="9">
        <v>692.65</v>
      </c>
      <c r="AA402" s="9">
        <v>7928.1</v>
      </c>
      <c r="AB402" s="9">
        <v>5593.96</v>
      </c>
      <c r="AC402" s="9">
        <v>2845.41</v>
      </c>
      <c r="AD402" s="9">
        <v>2089.69</v>
      </c>
      <c r="AE402" s="9">
        <v>864.94</v>
      </c>
      <c r="AF402" s="9">
        <v>6.17</v>
      </c>
      <c r="AG402" s="9">
        <v>19328.259999999998</v>
      </c>
      <c r="AH402" s="9">
        <v>17232.41</v>
      </c>
      <c r="AI402" s="9">
        <v>6127.01</v>
      </c>
      <c r="AJ402" s="9">
        <v>23359.41</v>
      </c>
      <c r="AK402" s="9">
        <v>12.24</v>
      </c>
      <c r="AL402" s="9">
        <v>982.64</v>
      </c>
      <c r="AM402" s="9">
        <v>5981.67</v>
      </c>
      <c r="AN402" s="9">
        <v>21.84</v>
      </c>
      <c r="AO402" s="6" t="str">
        <f>VLOOKUP(A402,ACTCTAZ1580!$A$2:$F$2837,5, FALSE)</f>
        <v>Oakland</v>
      </c>
      <c r="AP402" s="6" t="str">
        <f>VLOOKUP(A402,ACTCTAZ1580!$A$2:$F$2837,6, FALSE)</f>
        <v>North</v>
      </c>
    </row>
    <row r="403" spans="1:42" x14ac:dyDescent="0.25">
      <c r="A403" s="9">
        <v>402</v>
      </c>
      <c r="B403" s="9">
        <v>4</v>
      </c>
      <c r="C403" s="10"/>
      <c r="D403" s="9">
        <v>1301</v>
      </c>
      <c r="E403" s="9">
        <v>40</v>
      </c>
      <c r="F403" s="9">
        <v>3077.01</v>
      </c>
      <c r="G403" s="9">
        <v>1664.78</v>
      </c>
      <c r="H403" s="9">
        <v>4741.79</v>
      </c>
      <c r="I403" s="9">
        <v>16.010000000000002</v>
      </c>
      <c r="J403" s="9">
        <v>6.53</v>
      </c>
      <c r="K403" s="9">
        <v>480.47</v>
      </c>
      <c r="L403" s="9">
        <v>507.39</v>
      </c>
      <c r="M403" s="9">
        <v>292.83999999999997</v>
      </c>
      <c r="N403" s="9">
        <v>191.74</v>
      </c>
      <c r="O403" s="9">
        <v>57.61</v>
      </c>
      <c r="P403" s="9">
        <v>1.18</v>
      </c>
      <c r="Q403" s="9">
        <v>1531.23</v>
      </c>
      <c r="R403" s="9">
        <v>77.959999999999994</v>
      </c>
      <c r="S403" s="9">
        <v>232.02</v>
      </c>
      <c r="T403" s="9">
        <v>189.78</v>
      </c>
      <c r="U403" s="9">
        <v>204.52</v>
      </c>
      <c r="V403" s="9">
        <v>0</v>
      </c>
      <c r="W403" s="9">
        <v>1.18</v>
      </c>
      <c r="X403" s="9">
        <v>705.46</v>
      </c>
      <c r="Y403" s="9">
        <v>2236.69</v>
      </c>
      <c r="Z403" s="9">
        <v>499.75</v>
      </c>
      <c r="AA403" s="9">
        <v>5893.5</v>
      </c>
      <c r="AB403" s="9">
        <v>4206.95</v>
      </c>
      <c r="AC403" s="9">
        <v>2059.42</v>
      </c>
      <c r="AD403" s="9">
        <v>1520.8</v>
      </c>
      <c r="AE403" s="9">
        <v>601.4</v>
      </c>
      <c r="AF403" s="9">
        <v>4.2300000000000004</v>
      </c>
      <c r="AG403" s="9">
        <v>14286.3</v>
      </c>
      <c r="AH403" s="9">
        <v>12761.27</v>
      </c>
      <c r="AI403" s="9">
        <v>4498.4799999999996</v>
      </c>
      <c r="AJ403" s="9">
        <v>17259.75</v>
      </c>
      <c r="AK403" s="9">
        <v>13.27</v>
      </c>
      <c r="AL403" s="9">
        <v>832.86</v>
      </c>
      <c r="AM403" s="9">
        <v>4188.24</v>
      </c>
      <c r="AN403" s="9">
        <v>20.82</v>
      </c>
      <c r="AO403" s="6" t="str">
        <f>VLOOKUP(A403,ACTCTAZ1580!$A$2:$F$2837,5, FALSE)</f>
        <v>Oakland</v>
      </c>
      <c r="AP403" s="6" t="str">
        <f>VLOOKUP(A403,ACTCTAZ1580!$A$2:$F$2837,6, FALSE)</f>
        <v>North</v>
      </c>
    </row>
    <row r="404" spans="1:42" x14ac:dyDescent="0.25">
      <c r="A404" s="9">
        <v>403</v>
      </c>
      <c r="B404" s="9">
        <v>4</v>
      </c>
      <c r="C404" s="10"/>
      <c r="D404" s="9">
        <v>765</v>
      </c>
      <c r="E404" s="9">
        <v>7</v>
      </c>
      <c r="F404" s="9">
        <v>1755.48</v>
      </c>
      <c r="G404" s="9">
        <v>883</v>
      </c>
      <c r="H404" s="9">
        <v>2638.48</v>
      </c>
      <c r="I404" s="9">
        <v>15.34</v>
      </c>
      <c r="J404" s="9">
        <v>6.23</v>
      </c>
      <c r="K404" s="9">
        <v>262.77999999999997</v>
      </c>
      <c r="L404" s="9">
        <v>286.14999999999998</v>
      </c>
      <c r="M404" s="9">
        <v>165.07</v>
      </c>
      <c r="N404" s="9">
        <v>97.75</v>
      </c>
      <c r="O404" s="9">
        <v>32.369999999999997</v>
      </c>
      <c r="P404" s="9">
        <v>0.6</v>
      </c>
      <c r="Q404" s="9">
        <v>844.73</v>
      </c>
      <c r="R404" s="9">
        <v>10.44</v>
      </c>
      <c r="S404" s="9">
        <v>129.65</v>
      </c>
      <c r="T404" s="9">
        <v>107.07</v>
      </c>
      <c r="U404" s="9">
        <v>106.88</v>
      </c>
      <c r="V404" s="9">
        <v>0</v>
      </c>
      <c r="W404" s="9">
        <v>0.6</v>
      </c>
      <c r="X404" s="9">
        <v>354.65</v>
      </c>
      <c r="Y404" s="9">
        <v>1199.3800000000001</v>
      </c>
      <c r="Z404" s="9">
        <v>247.16</v>
      </c>
      <c r="AA404" s="9">
        <v>3114.04</v>
      </c>
      <c r="AB404" s="9">
        <v>2226.83</v>
      </c>
      <c r="AC404" s="9">
        <v>1105.17</v>
      </c>
      <c r="AD404" s="9">
        <v>728.14</v>
      </c>
      <c r="AE404" s="9">
        <v>312.24</v>
      </c>
      <c r="AF404" s="9">
        <v>2.12</v>
      </c>
      <c r="AG404" s="9">
        <v>7488.53</v>
      </c>
      <c r="AH404" s="9">
        <v>6758.27</v>
      </c>
      <c r="AI404" s="9">
        <v>2477.0500000000002</v>
      </c>
      <c r="AJ404" s="9">
        <v>9235.32</v>
      </c>
      <c r="AK404" s="9">
        <v>12.07</v>
      </c>
      <c r="AL404" s="9">
        <v>85.75</v>
      </c>
      <c r="AM404" s="9">
        <v>1866.37</v>
      </c>
      <c r="AN404" s="9">
        <v>12.25</v>
      </c>
      <c r="AO404" s="6" t="str">
        <f>VLOOKUP(A404,ACTCTAZ1580!$A$2:$F$2837,5, FALSE)</f>
        <v>Oakland</v>
      </c>
      <c r="AP404" s="6" t="str">
        <f>VLOOKUP(A404,ACTCTAZ1580!$A$2:$F$2837,6, FALSE)</f>
        <v>North</v>
      </c>
    </row>
    <row r="405" spans="1:42" x14ac:dyDescent="0.25">
      <c r="A405" s="9">
        <v>404</v>
      </c>
      <c r="B405" s="9">
        <v>4</v>
      </c>
      <c r="C405" s="10"/>
      <c r="D405" s="9">
        <v>2093</v>
      </c>
      <c r="E405" s="9">
        <v>132</v>
      </c>
      <c r="F405" s="9">
        <v>5112.6499999999996</v>
      </c>
      <c r="G405" s="9">
        <v>2965.68</v>
      </c>
      <c r="H405" s="9">
        <v>8078.33</v>
      </c>
      <c r="I405" s="9">
        <v>16.03</v>
      </c>
      <c r="J405" s="9">
        <v>6.74</v>
      </c>
      <c r="K405" s="9">
        <v>808.39</v>
      </c>
      <c r="L405" s="9">
        <v>811.53</v>
      </c>
      <c r="M405" s="9">
        <v>480.41</v>
      </c>
      <c r="N405" s="9">
        <v>340.64</v>
      </c>
      <c r="O405" s="9">
        <v>94.46</v>
      </c>
      <c r="P405" s="9">
        <v>2.72</v>
      </c>
      <c r="Q405" s="9">
        <v>2538.15</v>
      </c>
      <c r="R405" s="9">
        <v>217.25</v>
      </c>
      <c r="S405" s="9">
        <v>393.43</v>
      </c>
      <c r="T405" s="9">
        <v>326.67</v>
      </c>
      <c r="U405" s="9">
        <v>358.81</v>
      </c>
      <c r="V405" s="9">
        <v>0</v>
      </c>
      <c r="W405" s="9">
        <v>2.72</v>
      </c>
      <c r="X405" s="9">
        <v>1298.8900000000001</v>
      </c>
      <c r="Y405" s="9">
        <v>3837.03</v>
      </c>
      <c r="Z405" s="9">
        <v>937.35</v>
      </c>
      <c r="AA405" s="9">
        <v>10034.200000000001</v>
      </c>
      <c r="AB405" s="9">
        <v>6874.72</v>
      </c>
      <c r="AC405" s="9">
        <v>3377.74</v>
      </c>
      <c r="AD405" s="9">
        <v>2746.3</v>
      </c>
      <c r="AE405" s="9">
        <v>1047.43</v>
      </c>
      <c r="AF405" s="9">
        <v>12.53</v>
      </c>
      <c r="AG405" s="9">
        <v>24092.92</v>
      </c>
      <c r="AH405" s="9">
        <v>21334.09</v>
      </c>
      <c r="AI405" s="9">
        <v>7465.79</v>
      </c>
      <c r="AJ405" s="9">
        <v>28799.88</v>
      </c>
      <c r="AK405" s="9">
        <v>13.76</v>
      </c>
      <c r="AL405" s="9">
        <v>2521.66</v>
      </c>
      <c r="AM405" s="9">
        <v>8615.35</v>
      </c>
      <c r="AN405" s="9">
        <v>19.100000000000001</v>
      </c>
      <c r="AO405" s="6" t="str">
        <f>VLOOKUP(A405,ACTCTAZ1580!$A$2:$F$2837,5, FALSE)</f>
        <v>Oakland</v>
      </c>
      <c r="AP405" s="6" t="str">
        <f>VLOOKUP(A405,ACTCTAZ1580!$A$2:$F$2837,6, FALSE)</f>
        <v>North</v>
      </c>
    </row>
    <row r="406" spans="1:42" x14ac:dyDescent="0.25">
      <c r="A406" s="9">
        <v>405</v>
      </c>
      <c r="B406" s="9">
        <v>4</v>
      </c>
      <c r="C406" s="10"/>
      <c r="D406" s="9">
        <v>1762</v>
      </c>
      <c r="E406" s="9">
        <v>140</v>
      </c>
      <c r="F406" s="9">
        <v>4327.68</v>
      </c>
      <c r="G406" s="9">
        <v>2589.06</v>
      </c>
      <c r="H406" s="9">
        <v>6916.74</v>
      </c>
      <c r="I406" s="9">
        <v>15.77</v>
      </c>
      <c r="J406" s="9">
        <v>6.68</v>
      </c>
      <c r="K406" s="9">
        <v>637.89</v>
      </c>
      <c r="L406" s="9">
        <v>669.36</v>
      </c>
      <c r="M406" s="9">
        <v>395.52</v>
      </c>
      <c r="N406" s="9">
        <v>295.97000000000003</v>
      </c>
      <c r="O406" s="9">
        <v>76.349999999999994</v>
      </c>
      <c r="P406" s="9">
        <v>2.41</v>
      </c>
      <c r="Q406" s="9">
        <v>2077.5</v>
      </c>
      <c r="R406" s="9">
        <v>223</v>
      </c>
      <c r="S406" s="9">
        <v>332.38</v>
      </c>
      <c r="T406" s="9">
        <v>281.32</v>
      </c>
      <c r="U406" s="9">
        <v>308.01</v>
      </c>
      <c r="V406" s="9">
        <v>0</v>
      </c>
      <c r="W406" s="9">
        <v>2.42</v>
      </c>
      <c r="X406" s="9">
        <v>1147.1300000000001</v>
      </c>
      <c r="Y406" s="9">
        <v>3224.62</v>
      </c>
      <c r="Z406" s="9">
        <v>836.7</v>
      </c>
      <c r="AA406" s="9">
        <v>7989.2</v>
      </c>
      <c r="AB406" s="9">
        <v>5505.59</v>
      </c>
      <c r="AC406" s="9">
        <v>2716.58</v>
      </c>
      <c r="AD406" s="9">
        <v>2360.6999999999998</v>
      </c>
      <c r="AE406" s="9">
        <v>732.29</v>
      </c>
      <c r="AF406" s="9">
        <v>11.24</v>
      </c>
      <c r="AG406" s="9">
        <v>19315.59</v>
      </c>
      <c r="AH406" s="9">
        <v>16943.650000000001</v>
      </c>
      <c r="AI406" s="9">
        <v>6041.29</v>
      </c>
      <c r="AJ406" s="9">
        <v>22984.94</v>
      </c>
      <c r="AK406" s="9">
        <v>13.04</v>
      </c>
      <c r="AL406" s="9">
        <v>2602.35</v>
      </c>
      <c r="AM406" s="9">
        <v>7800.55</v>
      </c>
      <c r="AN406" s="9">
        <v>18.59</v>
      </c>
      <c r="AO406" s="6" t="str">
        <f>VLOOKUP(A406,ACTCTAZ1580!$A$2:$F$2837,5, FALSE)</f>
        <v>Oakland</v>
      </c>
      <c r="AP406" s="6" t="str">
        <f>VLOOKUP(A406,ACTCTAZ1580!$A$2:$F$2837,6, FALSE)</f>
        <v>North</v>
      </c>
    </row>
    <row r="407" spans="1:42" x14ac:dyDescent="0.25">
      <c r="A407" s="9">
        <v>406</v>
      </c>
      <c r="B407" s="9">
        <v>4</v>
      </c>
      <c r="C407" s="10"/>
      <c r="D407" s="9">
        <v>1974</v>
      </c>
      <c r="E407" s="9">
        <v>6</v>
      </c>
      <c r="F407" s="9">
        <v>4653.2700000000004</v>
      </c>
      <c r="G407" s="9">
        <v>1735.79</v>
      </c>
      <c r="H407" s="9">
        <v>6389.06</v>
      </c>
      <c r="I407" s="9">
        <v>16.13</v>
      </c>
      <c r="J407" s="9">
        <v>6.82</v>
      </c>
      <c r="K407" s="9">
        <v>707.39</v>
      </c>
      <c r="L407" s="9">
        <v>748.48</v>
      </c>
      <c r="M407" s="9">
        <v>438.26</v>
      </c>
      <c r="N407" s="9">
        <v>267.5</v>
      </c>
      <c r="O407" s="9">
        <v>82.6</v>
      </c>
      <c r="P407" s="9">
        <v>1.58</v>
      </c>
      <c r="Q407" s="9">
        <v>2245.8200000000002</v>
      </c>
      <c r="R407" s="9">
        <v>7.54</v>
      </c>
      <c r="S407" s="9">
        <v>0</v>
      </c>
      <c r="T407" s="9">
        <v>286.64</v>
      </c>
      <c r="U407" s="9">
        <v>293.55</v>
      </c>
      <c r="V407" s="9">
        <v>1.82</v>
      </c>
      <c r="W407" s="9">
        <v>1.58</v>
      </c>
      <c r="X407" s="9">
        <v>591.13</v>
      </c>
      <c r="Y407" s="9">
        <v>2836.95</v>
      </c>
      <c r="Z407" s="9">
        <v>296</v>
      </c>
      <c r="AA407" s="9">
        <v>8614.31</v>
      </c>
      <c r="AB407" s="9">
        <v>6346.41</v>
      </c>
      <c r="AC407" s="9">
        <v>2933.8</v>
      </c>
      <c r="AD407" s="9">
        <v>2070.73</v>
      </c>
      <c r="AE407" s="9">
        <v>1097.49</v>
      </c>
      <c r="AF407" s="9">
        <v>6.08</v>
      </c>
      <c r="AG407" s="9">
        <v>21068.83</v>
      </c>
      <c r="AH407" s="9">
        <v>18992.02</v>
      </c>
      <c r="AI407" s="9">
        <v>6872.2</v>
      </c>
      <c r="AJ407" s="9">
        <v>25864.22</v>
      </c>
      <c r="AK407" s="9">
        <v>13.1</v>
      </c>
      <c r="AL407" s="9">
        <v>67.069999999999993</v>
      </c>
      <c r="AM407" s="9">
        <v>4077.62</v>
      </c>
      <c r="AN407" s="9">
        <v>11.18</v>
      </c>
      <c r="AO407" s="6" t="str">
        <f>VLOOKUP(A407,ACTCTAZ1580!$A$2:$F$2837,5, FALSE)</f>
        <v>Oakland</v>
      </c>
      <c r="AP407" s="6" t="str">
        <f>VLOOKUP(A407,ACTCTAZ1580!$A$2:$F$2837,6, FALSE)</f>
        <v>North</v>
      </c>
    </row>
    <row r="408" spans="1:42" x14ac:dyDescent="0.25">
      <c r="A408" s="9">
        <v>407</v>
      </c>
      <c r="B408" s="9">
        <v>4</v>
      </c>
      <c r="C408" s="10"/>
      <c r="D408" s="9">
        <v>1660</v>
      </c>
      <c r="E408" s="9">
        <v>173</v>
      </c>
      <c r="F408" s="9">
        <v>4192.0200000000004</v>
      </c>
      <c r="G408" s="9">
        <v>5863.87</v>
      </c>
      <c r="H408" s="9">
        <v>10055.89</v>
      </c>
      <c r="I408" s="9">
        <v>13.44</v>
      </c>
      <c r="J408" s="9">
        <v>5.37</v>
      </c>
      <c r="K408" s="9">
        <v>606.62</v>
      </c>
      <c r="L408" s="9">
        <v>646.41</v>
      </c>
      <c r="M408" s="9">
        <v>381.47</v>
      </c>
      <c r="N408" s="9">
        <v>299.29000000000002</v>
      </c>
      <c r="O408" s="9">
        <v>76.819999999999993</v>
      </c>
      <c r="P408" s="9">
        <v>2.64</v>
      </c>
      <c r="Q408" s="9">
        <v>2013.26</v>
      </c>
      <c r="R408" s="9">
        <v>309.70999999999998</v>
      </c>
      <c r="S408" s="9">
        <v>288.48</v>
      </c>
      <c r="T408" s="9">
        <v>239.33</v>
      </c>
      <c r="U408" s="9">
        <v>304.18</v>
      </c>
      <c r="V408" s="9">
        <v>304.86</v>
      </c>
      <c r="W408" s="9">
        <v>2.63</v>
      </c>
      <c r="X408" s="9">
        <v>1449.2</v>
      </c>
      <c r="Y408" s="9">
        <v>3462.46</v>
      </c>
      <c r="Z408" s="9">
        <v>1142.3800000000001</v>
      </c>
      <c r="AA408" s="9">
        <v>7320.79</v>
      </c>
      <c r="AB408" s="9">
        <v>5561.95</v>
      </c>
      <c r="AC408" s="9">
        <v>2654.9</v>
      </c>
      <c r="AD408" s="9">
        <v>2380</v>
      </c>
      <c r="AE408" s="9">
        <v>903.01</v>
      </c>
      <c r="AF408" s="9">
        <v>15.06</v>
      </c>
      <c r="AG408" s="9">
        <v>18835.71</v>
      </c>
      <c r="AH408" s="9">
        <v>16440.650000000001</v>
      </c>
      <c r="AI408" s="9">
        <v>5855.14</v>
      </c>
      <c r="AJ408" s="9">
        <v>22295.79</v>
      </c>
      <c r="AK408" s="9">
        <v>13.43</v>
      </c>
      <c r="AL408" s="9">
        <v>3588.33</v>
      </c>
      <c r="AM408" s="9">
        <v>9073.1200000000008</v>
      </c>
      <c r="AN408" s="9">
        <v>20.74</v>
      </c>
      <c r="AO408" s="6" t="str">
        <f>VLOOKUP(A408,ACTCTAZ1580!$A$2:$F$2837,5, FALSE)</f>
        <v>Oakland</v>
      </c>
      <c r="AP408" s="6" t="str">
        <f>VLOOKUP(A408,ACTCTAZ1580!$A$2:$F$2837,6, FALSE)</f>
        <v>North</v>
      </c>
    </row>
    <row r="409" spans="1:42" x14ac:dyDescent="0.25">
      <c r="A409" s="9">
        <v>408</v>
      </c>
      <c r="B409" s="9">
        <v>4</v>
      </c>
      <c r="C409" s="10"/>
      <c r="D409" s="9">
        <v>1234</v>
      </c>
      <c r="E409" s="9">
        <v>224</v>
      </c>
      <c r="F409" s="9">
        <v>3237.89</v>
      </c>
      <c r="G409" s="9">
        <v>1713.33</v>
      </c>
      <c r="H409" s="9">
        <v>4951.22</v>
      </c>
      <c r="I409" s="9">
        <v>16.850000000000001</v>
      </c>
      <c r="J409" s="9">
        <v>7.16</v>
      </c>
      <c r="K409" s="9">
        <v>439.82</v>
      </c>
      <c r="L409" s="9">
        <v>471.73</v>
      </c>
      <c r="M409" s="9">
        <v>280.5</v>
      </c>
      <c r="N409" s="9">
        <v>267.79000000000002</v>
      </c>
      <c r="O409" s="9">
        <v>53.36</v>
      </c>
      <c r="P409" s="9">
        <v>2.74</v>
      </c>
      <c r="Q409" s="9">
        <v>1515.94</v>
      </c>
      <c r="R409" s="9">
        <v>301.77</v>
      </c>
      <c r="S409" s="9">
        <v>0</v>
      </c>
      <c r="T409" s="9">
        <v>176.12</v>
      </c>
      <c r="U409" s="9">
        <v>261.02999999999997</v>
      </c>
      <c r="V409" s="9">
        <v>0</v>
      </c>
      <c r="W409" s="9">
        <v>2.74</v>
      </c>
      <c r="X409" s="9">
        <v>741.66</v>
      </c>
      <c r="Y409" s="9">
        <v>2257.6</v>
      </c>
      <c r="Z409" s="9">
        <v>477.89</v>
      </c>
      <c r="AA409" s="9">
        <v>5460.69</v>
      </c>
      <c r="AB409" s="9">
        <v>4007.73</v>
      </c>
      <c r="AC409" s="9">
        <v>1961.62</v>
      </c>
      <c r="AD409" s="9">
        <v>2092.66</v>
      </c>
      <c r="AE409" s="9">
        <v>589.59</v>
      </c>
      <c r="AF409" s="9">
        <v>16.53</v>
      </c>
      <c r="AG409" s="9">
        <v>14128.82</v>
      </c>
      <c r="AH409" s="9">
        <v>12019.63</v>
      </c>
      <c r="AI409" s="9">
        <v>4223.55</v>
      </c>
      <c r="AJ409" s="9">
        <v>16243.18</v>
      </c>
      <c r="AK409" s="9">
        <v>13.16</v>
      </c>
      <c r="AL409" s="9">
        <v>3438.89</v>
      </c>
      <c r="AM409" s="9">
        <v>6405.93</v>
      </c>
      <c r="AN409" s="9">
        <v>15.35</v>
      </c>
      <c r="AO409" s="6" t="str">
        <f>VLOOKUP(A409,ACTCTAZ1580!$A$2:$F$2837,5, FALSE)</f>
        <v>Oakland</v>
      </c>
      <c r="AP409" s="6" t="str">
        <f>VLOOKUP(A409,ACTCTAZ1580!$A$2:$F$2837,6, FALSE)</f>
        <v>North</v>
      </c>
    </row>
    <row r="410" spans="1:42" x14ac:dyDescent="0.25">
      <c r="A410" s="9">
        <v>409</v>
      </c>
      <c r="B410" s="9">
        <v>4</v>
      </c>
      <c r="C410" s="10"/>
      <c r="D410" s="9">
        <v>770</v>
      </c>
      <c r="E410" s="9">
        <v>558</v>
      </c>
      <c r="F410" s="9">
        <v>2615.36</v>
      </c>
      <c r="G410" s="9">
        <v>2524.83</v>
      </c>
      <c r="H410" s="9">
        <v>5140.1899999999996</v>
      </c>
      <c r="I410" s="9">
        <v>15.79</v>
      </c>
      <c r="J410" s="9">
        <v>7.04</v>
      </c>
      <c r="K410" s="9">
        <v>274.3</v>
      </c>
      <c r="L410" s="9">
        <v>278.52999999999997</v>
      </c>
      <c r="M410" s="9">
        <v>170.57</v>
      </c>
      <c r="N410" s="9">
        <v>361.32</v>
      </c>
      <c r="O410" s="9">
        <v>32.630000000000003</v>
      </c>
      <c r="P410" s="9">
        <v>5.12</v>
      </c>
      <c r="Q410" s="9">
        <v>1122.48</v>
      </c>
      <c r="R410" s="9">
        <v>489.86</v>
      </c>
      <c r="S410" s="9">
        <v>249.78</v>
      </c>
      <c r="T410" s="9">
        <v>108.62</v>
      </c>
      <c r="U410" s="9">
        <v>318.52999999999997</v>
      </c>
      <c r="V410" s="9">
        <v>0</v>
      </c>
      <c r="W410" s="9">
        <v>5.19</v>
      </c>
      <c r="X410" s="9">
        <v>1171.99</v>
      </c>
      <c r="Y410" s="9">
        <v>2294.4699999999998</v>
      </c>
      <c r="Z410" s="9">
        <v>848.27</v>
      </c>
      <c r="AA410" s="9">
        <v>3382.04</v>
      </c>
      <c r="AB410" s="9">
        <v>2296.9899999999998</v>
      </c>
      <c r="AC410" s="9">
        <v>1088.02</v>
      </c>
      <c r="AD410" s="9">
        <v>2704.95</v>
      </c>
      <c r="AE410" s="9">
        <v>401.85</v>
      </c>
      <c r="AF410" s="9">
        <v>35.840000000000003</v>
      </c>
      <c r="AG410" s="9">
        <v>9909.7000000000007</v>
      </c>
      <c r="AH410" s="9">
        <v>7168.9</v>
      </c>
      <c r="AI410" s="9">
        <v>2588.58</v>
      </c>
      <c r="AJ410" s="9">
        <v>9757.48</v>
      </c>
      <c r="AK410" s="9">
        <v>12.67</v>
      </c>
      <c r="AL410" s="9">
        <v>5839.71</v>
      </c>
      <c r="AM410" s="9">
        <v>9439.66</v>
      </c>
      <c r="AN410" s="9">
        <v>10.47</v>
      </c>
      <c r="AO410" s="6" t="str">
        <f>VLOOKUP(A410,ACTCTAZ1580!$A$2:$F$2837,5, FALSE)</f>
        <v>Oakland</v>
      </c>
      <c r="AP410" s="6" t="str">
        <f>VLOOKUP(A410,ACTCTAZ1580!$A$2:$F$2837,6, FALSE)</f>
        <v>North</v>
      </c>
    </row>
    <row r="411" spans="1:42" x14ac:dyDescent="0.25">
      <c r="A411" s="9">
        <v>410</v>
      </c>
      <c r="B411" s="9">
        <v>4</v>
      </c>
      <c r="C411" s="10"/>
      <c r="D411" s="9">
        <v>1517</v>
      </c>
      <c r="E411" s="9">
        <v>296</v>
      </c>
      <c r="F411" s="9">
        <v>4394.33</v>
      </c>
      <c r="G411" s="9">
        <v>3601.85</v>
      </c>
      <c r="H411" s="9">
        <v>7996.18</v>
      </c>
      <c r="I411" s="9">
        <v>20.59</v>
      </c>
      <c r="J411" s="9">
        <v>9.5</v>
      </c>
      <c r="K411" s="9">
        <v>780.79</v>
      </c>
      <c r="L411" s="9">
        <v>765.32</v>
      </c>
      <c r="M411" s="9">
        <v>447.74</v>
      </c>
      <c r="N411" s="9">
        <v>421.57</v>
      </c>
      <c r="O411" s="9">
        <v>95.11</v>
      </c>
      <c r="P411" s="9">
        <v>3.7</v>
      </c>
      <c r="Q411" s="9">
        <v>2514.23</v>
      </c>
      <c r="R411" s="9">
        <v>482.03</v>
      </c>
      <c r="S411" s="9">
        <v>410.63</v>
      </c>
      <c r="T411" s="9">
        <v>305.60000000000002</v>
      </c>
      <c r="U411" s="9">
        <v>414.92</v>
      </c>
      <c r="V411" s="9">
        <v>60.06</v>
      </c>
      <c r="W411" s="9">
        <v>3.7</v>
      </c>
      <c r="X411" s="9">
        <v>1676.94</v>
      </c>
      <c r="Y411" s="9">
        <v>4191.18</v>
      </c>
      <c r="Z411" s="9">
        <v>1258.32</v>
      </c>
      <c r="AA411" s="9">
        <v>10756.96</v>
      </c>
      <c r="AB411" s="9">
        <v>9683.66</v>
      </c>
      <c r="AC411" s="9">
        <v>4421.34</v>
      </c>
      <c r="AD411" s="9">
        <v>4779.75</v>
      </c>
      <c r="AE411" s="9">
        <v>984.72</v>
      </c>
      <c r="AF411" s="9">
        <v>27.99</v>
      </c>
      <c r="AG411" s="9">
        <v>30654.42</v>
      </c>
      <c r="AH411" s="9">
        <v>25846.67</v>
      </c>
      <c r="AI411" s="9">
        <v>7717.97</v>
      </c>
      <c r="AJ411" s="9">
        <v>33564.639999999999</v>
      </c>
      <c r="AK411" s="9">
        <v>22.13</v>
      </c>
      <c r="AL411" s="9">
        <v>7015.31</v>
      </c>
      <c r="AM411" s="9">
        <v>17267.86</v>
      </c>
      <c r="AN411" s="9">
        <v>23.7</v>
      </c>
      <c r="AO411" s="6" t="str">
        <f>VLOOKUP(A411,ACTCTAZ1580!$A$2:$F$2837,5, FALSE)</f>
        <v>Oakland</v>
      </c>
      <c r="AP411" s="6" t="str">
        <f>VLOOKUP(A411,ACTCTAZ1580!$A$2:$F$2837,6, FALSE)</f>
        <v>North</v>
      </c>
    </row>
    <row r="412" spans="1:42" x14ac:dyDescent="0.25">
      <c r="A412" s="9">
        <v>411</v>
      </c>
      <c r="B412" s="9">
        <v>4</v>
      </c>
      <c r="C412" s="10"/>
      <c r="D412" s="9">
        <v>1566</v>
      </c>
      <c r="E412" s="9">
        <v>268</v>
      </c>
      <c r="F412" s="9">
        <v>4471.8900000000003</v>
      </c>
      <c r="G412" s="9">
        <v>4641.6000000000004</v>
      </c>
      <c r="H412" s="9">
        <v>9113.49</v>
      </c>
      <c r="I412" s="9">
        <v>16.850000000000001</v>
      </c>
      <c r="J412" s="9">
        <v>7.39</v>
      </c>
      <c r="K412" s="9">
        <v>797.24</v>
      </c>
      <c r="L412" s="9">
        <v>758.94</v>
      </c>
      <c r="M412" s="9">
        <v>441.57</v>
      </c>
      <c r="N412" s="9">
        <v>401.85</v>
      </c>
      <c r="O412" s="9">
        <v>90.97</v>
      </c>
      <c r="P412" s="9">
        <v>3.51</v>
      </c>
      <c r="Q412" s="9">
        <v>2494.0700000000002</v>
      </c>
      <c r="R412" s="9">
        <v>538.77</v>
      </c>
      <c r="S412" s="9">
        <v>385.19</v>
      </c>
      <c r="T412" s="9">
        <v>301.81</v>
      </c>
      <c r="U412" s="9">
        <v>400.45</v>
      </c>
      <c r="V412" s="9">
        <v>138.66999999999999</v>
      </c>
      <c r="W412" s="9">
        <v>3.51</v>
      </c>
      <c r="X412" s="9">
        <v>1768.4</v>
      </c>
      <c r="Y412" s="9">
        <v>4262.4799999999996</v>
      </c>
      <c r="Z412" s="9">
        <v>1364.44</v>
      </c>
      <c r="AA412" s="9">
        <v>10205.65</v>
      </c>
      <c r="AB412" s="9">
        <v>7640.5</v>
      </c>
      <c r="AC412" s="9">
        <v>3435.74</v>
      </c>
      <c r="AD412" s="9">
        <v>3590.83</v>
      </c>
      <c r="AE412" s="9">
        <v>1172.72</v>
      </c>
      <c r="AF412" s="9">
        <v>21.67</v>
      </c>
      <c r="AG412" s="9">
        <v>26067.11</v>
      </c>
      <c r="AH412" s="9">
        <v>22454.62</v>
      </c>
      <c r="AI412" s="9">
        <v>7450.16</v>
      </c>
      <c r="AJ412" s="9">
        <v>29904.78</v>
      </c>
      <c r="AK412" s="9">
        <v>19.100000000000001</v>
      </c>
      <c r="AL412" s="9">
        <v>7667.83</v>
      </c>
      <c r="AM412" s="9">
        <v>15368.03</v>
      </c>
      <c r="AN412" s="9">
        <v>28.61</v>
      </c>
      <c r="AO412" s="6" t="str">
        <f>VLOOKUP(A412,ACTCTAZ1580!$A$2:$F$2837,5, FALSE)</f>
        <v>Oakland</v>
      </c>
      <c r="AP412" s="6" t="str">
        <f>VLOOKUP(A412,ACTCTAZ1580!$A$2:$F$2837,6, FALSE)</f>
        <v>North</v>
      </c>
    </row>
    <row r="413" spans="1:42" x14ac:dyDescent="0.25">
      <c r="A413" s="9">
        <v>412</v>
      </c>
      <c r="B413" s="9">
        <v>4</v>
      </c>
      <c r="C413" s="10"/>
      <c r="D413" s="9">
        <v>2824</v>
      </c>
      <c r="E413" s="9">
        <v>416</v>
      </c>
      <c r="F413" s="9">
        <v>8773.2900000000009</v>
      </c>
      <c r="G413" s="9">
        <v>5346.23</v>
      </c>
      <c r="H413" s="9">
        <v>14119.52</v>
      </c>
      <c r="I413" s="9">
        <v>19.7</v>
      </c>
      <c r="J413" s="9">
        <v>9.0399999999999991</v>
      </c>
      <c r="K413" s="9">
        <v>1956.43</v>
      </c>
      <c r="L413" s="9">
        <v>1476.09</v>
      </c>
      <c r="M413" s="9">
        <v>850.87</v>
      </c>
      <c r="N413" s="9">
        <v>709.69</v>
      </c>
      <c r="O413" s="9">
        <v>195.57</v>
      </c>
      <c r="P413" s="9">
        <v>5.89</v>
      </c>
      <c r="Q413" s="9">
        <v>5194.55</v>
      </c>
      <c r="R413" s="9">
        <v>773.45</v>
      </c>
      <c r="S413" s="9">
        <v>731.77</v>
      </c>
      <c r="T413" s="9">
        <v>582.96</v>
      </c>
      <c r="U413" s="9">
        <v>717.46</v>
      </c>
      <c r="V413" s="9">
        <v>0</v>
      </c>
      <c r="W413" s="9">
        <v>5.89</v>
      </c>
      <c r="X413" s="9">
        <v>2811.52</v>
      </c>
      <c r="Y413" s="9">
        <v>8006.07</v>
      </c>
      <c r="Z413" s="9">
        <v>2088.1799999999998</v>
      </c>
      <c r="AA413" s="9">
        <v>25658.21</v>
      </c>
      <c r="AB413" s="9">
        <v>15506.39</v>
      </c>
      <c r="AC413" s="9">
        <v>7525.81</v>
      </c>
      <c r="AD413" s="9">
        <v>7243.61</v>
      </c>
      <c r="AE413" s="9">
        <v>1907.35</v>
      </c>
      <c r="AF413" s="9">
        <v>41</v>
      </c>
      <c r="AG413" s="9">
        <v>57882.37</v>
      </c>
      <c r="AH413" s="9">
        <v>50597.760000000002</v>
      </c>
      <c r="AI413" s="9">
        <v>15570.77</v>
      </c>
      <c r="AJ413" s="9">
        <v>66168.53</v>
      </c>
      <c r="AK413" s="9">
        <v>23.43</v>
      </c>
      <c r="AL413" s="9">
        <v>10107.77</v>
      </c>
      <c r="AM413" s="9">
        <v>26044.32</v>
      </c>
      <c r="AN413" s="9">
        <v>24.3</v>
      </c>
      <c r="AO413" s="6" t="str">
        <f>VLOOKUP(A413,ACTCTAZ1580!$A$2:$F$2837,5, FALSE)</f>
        <v>Oakland</v>
      </c>
      <c r="AP413" s="6" t="str">
        <f>VLOOKUP(A413,ACTCTAZ1580!$A$2:$F$2837,6, FALSE)</f>
        <v>North</v>
      </c>
    </row>
    <row r="414" spans="1:42" x14ac:dyDescent="0.25">
      <c r="A414" s="9">
        <v>413</v>
      </c>
      <c r="B414" s="9">
        <v>4</v>
      </c>
      <c r="C414" s="10"/>
      <c r="D414" s="9">
        <v>805</v>
      </c>
      <c r="E414" s="9">
        <v>101</v>
      </c>
      <c r="F414" s="9">
        <v>2476.27</v>
      </c>
      <c r="G414" s="9">
        <v>1623.29</v>
      </c>
      <c r="H414" s="9">
        <v>4099.5600000000004</v>
      </c>
      <c r="I414" s="9">
        <v>17.260000000000002</v>
      </c>
      <c r="J414" s="9">
        <v>7.51</v>
      </c>
      <c r="K414" s="9">
        <v>520.91999999999996</v>
      </c>
      <c r="L414" s="9">
        <v>395.66</v>
      </c>
      <c r="M414" s="9">
        <v>227.88</v>
      </c>
      <c r="N414" s="9">
        <v>213.55</v>
      </c>
      <c r="O414" s="9">
        <v>49.78</v>
      </c>
      <c r="P414" s="9">
        <v>1.51</v>
      </c>
      <c r="Q414" s="9">
        <v>1409.29</v>
      </c>
      <c r="R414" s="9">
        <v>171.13</v>
      </c>
      <c r="S414" s="9">
        <v>243.01</v>
      </c>
      <c r="T414" s="9">
        <v>176.08</v>
      </c>
      <c r="U414" s="9">
        <v>221.02</v>
      </c>
      <c r="V414" s="9">
        <v>0</v>
      </c>
      <c r="W414" s="9">
        <v>1.51</v>
      </c>
      <c r="X414" s="9">
        <v>812.74</v>
      </c>
      <c r="Y414" s="9">
        <v>2222.0300000000002</v>
      </c>
      <c r="Z414" s="9">
        <v>590.22</v>
      </c>
      <c r="AA414" s="9">
        <v>6524.72</v>
      </c>
      <c r="AB414" s="9">
        <v>3483.49</v>
      </c>
      <c r="AC414" s="9">
        <v>1720.08</v>
      </c>
      <c r="AD414" s="9">
        <v>1836.03</v>
      </c>
      <c r="AE414" s="9">
        <v>454.78</v>
      </c>
      <c r="AF414" s="9">
        <v>6.97</v>
      </c>
      <c r="AG414" s="9">
        <v>14026.06</v>
      </c>
      <c r="AH414" s="9">
        <v>12183.06</v>
      </c>
      <c r="AI414" s="9">
        <v>4021.92</v>
      </c>
      <c r="AJ414" s="9">
        <v>16204.99</v>
      </c>
      <c r="AK414" s="9">
        <v>20.13</v>
      </c>
      <c r="AL414" s="9">
        <v>2039.7</v>
      </c>
      <c r="AM414" s="9">
        <v>6000.79</v>
      </c>
      <c r="AN414" s="9">
        <v>20.2</v>
      </c>
      <c r="AO414" s="6" t="str">
        <f>VLOOKUP(A414,ACTCTAZ1580!$A$2:$F$2837,5, FALSE)</f>
        <v>Oakland</v>
      </c>
      <c r="AP414" s="6" t="str">
        <f>VLOOKUP(A414,ACTCTAZ1580!$A$2:$F$2837,6, FALSE)</f>
        <v>North</v>
      </c>
    </row>
    <row r="415" spans="1:42" x14ac:dyDescent="0.25">
      <c r="A415" s="9">
        <v>414</v>
      </c>
      <c r="B415" s="9">
        <v>4</v>
      </c>
      <c r="C415" s="10"/>
      <c r="D415" s="9">
        <v>854</v>
      </c>
      <c r="E415" s="9">
        <v>61</v>
      </c>
      <c r="F415" s="9">
        <v>2550.73</v>
      </c>
      <c r="G415" s="9">
        <v>1556.96</v>
      </c>
      <c r="H415" s="9">
        <v>4107.6899999999996</v>
      </c>
      <c r="I415" s="9">
        <v>17.75</v>
      </c>
      <c r="J415" s="9">
        <v>7.62</v>
      </c>
      <c r="K415" s="9">
        <v>560.16999999999996</v>
      </c>
      <c r="L415" s="9">
        <v>423.94</v>
      </c>
      <c r="M415" s="9">
        <v>243.42</v>
      </c>
      <c r="N415" s="9">
        <v>205.82</v>
      </c>
      <c r="O415" s="9">
        <v>54.02</v>
      </c>
      <c r="P415" s="9">
        <v>1.24</v>
      </c>
      <c r="Q415" s="9">
        <v>1488.61</v>
      </c>
      <c r="R415" s="9">
        <v>104.4</v>
      </c>
      <c r="S415" s="9">
        <v>255.42</v>
      </c>
      <c r="T415" s="9">
        <v>185.04</v>
      </c>
      <c r="U415" s="9">
        <v>218.35</v>
      </c>
      <c r="V415" s="9">
        <v>0</v>
      </c>
      <c r="W415" s="9">
        <v>1.24</v>
      </c>
      <c r="X415" s="9">
        <v>764.44</v>
      </c>
      <c r="Y415" s="9">
        <v>2253.0500000000002</v>
      </c>
      <c r="Z415" s="9">
        <v>544.85</v>
      </c>
      <c r="AA415" s="9">
        <v>6932.99</v>
      </c>
      <c r="AB415" s="9">
        <v>3959.74</v>
      </c>
      <c r="AC415" s="9">
        <v>1861.15</v>
      </c>
      <c r="AD415" s="9">
        <v>1791.12</v>
      </c>
      <c r="AE415" s="9">
        <v>602.38</v>
      </c>
      <c r="AF415" s="9">
        <v>5.36</v>
      </c>
      <c r="AG415" s="9">
        <v>15152.75</v>
      </c>
      <c r="AH415" s="9">
        <v>13356.26</v>
      </c>
      <c r="AI415" s="9">
        <v>4357.28</v>
      </c>
      <c r="AJ415" s="9">
        <v>17713.55</v>
      </c>
      <c r="AK415" s="9">
        <v>20.74</v>
      </c>
      <c r="AL415" s="9">
        <v>1228.92</v>
      </c>
      <c r="AM415" s="9">
        <v>5366.57</v>
      </c>
      <c r="AN415" s="9">
        <v>20.149999999999999</v>
      </c>
      <c r="AO415" s="6" t="str">
        <f>VLOOKUP(A415,ACTCTAZ1580!$A$2:$F$2837,5, FALSE)</f>
        <v>Oakland</v>
      </c>
      <c r="AP415" s="6" t="str">
        <f>VLOOKUP(A415,ACTCTAZ1580!$A$2:$F$2837,6, FALSE)</f>
        <v>North</v>
      </c>
    </row>
    <row r="416" spans="1:42" x14ac:dyDescent="0.25">
      <c r="A416" s="9">
        <v>415</v>
      </c>
      <c r="B416" s="9">
        <v>4</v>
      </c>
      <c r="C416" s="10"/>
      <c r="D416" s="9">
        <v>3486</v>
      </c>
      <c r="E416" s="9">
        <v>436</v>
      </c>
      <c r="F416" s="9">
        <v>11437.13</v>
      </c>
      <c r="G416" s="9">
        <v>13040.91</v>
      </c>
      <c r="H416" s="9">
        <v>24478.04</v>
      </c>
      <c r="I416" s="9">
        <v>20.7</v>
      </c>
      <c r="J416" s="9">
        <v>9.23</v>
      </c>
      <c r="K416" s="9">
        <v>2837.87</v>
      </c>
      <c r="L416" s="9">
        <v>2046.89</v>
      </c>
      <c r="M416" s="9">
        <v>1154.46</v>
      </c>
      <c r="N416" s="9">
        <v>860.6</v>
      </c>
      <c r="O416" s="9">
        <v>117.42</v>
      </c>
      <c r="P416" s="9">
        <v>7.2</v>
      </c>
      <c r="Q416" s="9">
        <v>7024.45</v>
      </c>
      <c r="R416" s="9">
        <v>961.74</v>
      </c>
      <c r="S416" s="9">
        <v>1030.6300000000001</v>
      </c>
      <c r="T416" s="9">
        <v>743.22</v>
      </c>
      <c r="U416" s="9">
        <v>879.28</v>
      </c>
      <c r="V416" s="9">
        <v>3963.81</v>
      </c>
      <c r="W416" s="9">
        <v>7.27</v>
      </c>
      <c r="X416" s="9">
        <v>7585.96</v>
      </c>
      <c r="Y416" s="9">
        <v>14610.41</v>
      </c>
      <c r="Z416" s="9">
        <v>6699.41</v>
      </c>
      <c r="AA416" s="9">
        <v>38658.300000000003</v>
      </c>
      <c r="AB416" s="9">
        <v>20985.38</v>
      </c>
      <c r="AC416" s="9">
        <v>11252.28</v>
      </c>
      <c r="AD416" s="9">
        <v>10013.450000000001</v>
      </c>
      <c r="AE416" s="9">
        <v>441.75</v>
      </c>
      <c r="AF416" s="9">
        <v>49.11</v>
      </c>
      <c r="AG416" s="9">
        <v>81400.27</v>
      </c>
      <c r="AH416" s="9">
        <v>71337.710000000006</v>
      </c>
      <c r="AI416" s="9">
        <v>20950.29</v>
      </c>
      <c r="AJ416" s="9">
        <v>92288</v>
      </c>
      <c r="AK416" s="9">
        <v>26.47</v>
      </c>
      <c r="AL416" s="9">
        <v>15344.87</v>
      </c>
      <c r="AM416" s="9">
        <v>66356.39</v>
      </c>
      <c r="AN416" s="9">
        <v>35.19</v>
      </c>
      <c r="AO416" s="6" t="str">
        <f>VLOOKUP(A416,ACTCTAZ1580!$A$2:$F$2837,5, FALSE)</f>
        <v>Oakland</v>
      </c>
      <c r="AP416" s="6" t="str">
        <f>VLOOKUP(A416,ACTCTAZ1580!$A$2:$F$2837,6, FALSE)</f>
        <v>North</v>
      </c>
    </row>
    <row r="417" spans="1:42" x14ac:dyDescent="0.25">
      <c r="A417" s="9">
        <v>416</v>
      </c>
      <c r="B417" s="9">
        <v>4</v>
      </c>
      <c r="C417" s="10"/>
      <c r="D417" s="9">
        <v>1795</v>
      </c>
      <c r="E417" s="9">
        <v>93</v>
      </c>
      <c r="F417" s="9">
        <v>5671.29</v>
      </c>
      <c r="G417" s="9">
        <v>2837.83</v>
      </c>
      <c r="H417" s="9">
        <v>8509.1200000000008</v>
      </c>
      <c r="I417" s="9">
        <v>24.64</v>
      </c>
      <c r="J417" s="9">
        <v>11.43</v>
      </c>
      <c r="K417" s="9">
        <v>1503.62</v>
      </c>
      <c r="L417" s="9">
        <v>1084.07</v>
      </c>
      <c r="M417" s="9">
        <v>615.11</v>
      </c>
      <c r="N417" s="9">
        <v>393.85</v>
      </c>
      <c r="O417" s="9">
        <v>90.16</v>
      </c>
      <c r="P417" s="9">
        <v>2.61</v>
      </c>
      <c r="Q417" s="9">
        <v>3689.42</v>
      </c>
      <c r="R417" s="9">
        <v>207.98</v>
      </c>
      <c r="S417" s="9">
        <v>543.07000000000005</v>
      </c>
      <c r="T417" s="9">
        <v>393.41</v>
      </c>
      <c r="U417" s="9">
        <v>421.7</v>
      </c>
      <c r="V417" s="9">
        <v>0</v>
      </c>
      <c r="W417" s="9">
        <v>2.61</v>
      </c>
      <c r="X417" s="9">
        <v>1568.77</v>
      </c>
      <c r="Y417" s="9">
        <v>5258.19</v>
      </c>
      <c r="Z417" s="9">
        <v>1144.46</v>
      </c>
      <c r="AA417" s="9">
        <v>22897.82</v>
      </c>
      <c r="AB417" s="9">
        <v>14589.13</v>
      </c>
      <c r="AC417" s="9">
        <v>7091.97</v>
      </c>
      <c r="AD417" s="9">
        <v>5323.7</v>
      </c>
      <c r="AE417" s="9">
        <v>394.52</v>
      </c>
      <c r="AF417" s="9">
        <v>16.420000000000002</v>
      </c>
      <c r="AG417" s="9">
        <v>50313.55</v>
      </c>
      <c r="AH417" s="9">
        <v>44973.43</v>
      </c>
      <c r="AI417" s="9">
        <v>12567.33</v>
      </c>
      <c r="AJ417" s="9">
        <v>57540.76</v>
      </c>
      <c r="AK417" s="9">
        <v>32.06</v>
      </c>
      <c r="AL417" s="9">
        <v>3574.39</v>
      </c>
      <c r="AM417" s="9">
        <v>17373.599999999999</v>
      </c>
      <c r="AN417" s="9">
        <v>38.43</v>
      </c>
      <c r="AO417" s="6" t="str">
        <f>VLOOKUP(A417,ACTCTAZ1580!$A$2:$F$2837,5, FALSE)</f>
        <v>Oakland</v>
      </c>
      <c r="AP417" s="6" t="str">
        <f>VLOOKUP(A417,ACTCTAZ1580!$A$2:$F$2837,6, FALSE)</f>
        <v>North</v>
      </c>
    </row>
    <row r="418" spans="1:42" x14ac:dyDescent="0.25">
      <c r="A418" s="9">
        <v>417</v>
      </c>
      <c r="B418" s="9">
        <v>4</v>
      </c>
      <c r="C418" s="10"/>
      <c r="D418" s="9">
        <v>1224</v>
      </c>
      <c r="E418" s="9">
        <v>639</v>
      </c>
      <c r="F418" s="9">
        <v>4696.1099999999997</v>
      </c>
      <c r="G418" s="9">
        <v>8707.86</v>
      </c>
      <c r="H418" s="9">
        <v>13403.97</v>
      </c>
      <c r="I418" s="9">
        <v>18.63</v>
      </c>
      <c r="J418" s="9">
        <v>8.23</v>
      </c>
      <c r="K418" s="9">
        <v>1005.28</v>
      </c>
      <c r="L418" s="9">
        <v>724.6</v>
      </c>
      <c r="M418" s="9">
        <v>410.23</v>
      </c>
      <c r="N418" s="9">
        <v>586.16999999999996</v>
      </c>
      <c r="O418" s="9">
        <v>50.57</v>
      </c>
      <c r="P418" s="9">
        <v>5.75</v>
      </c>
      <c r="Q418" s="9">
        <v>2782.6</v>
      </c>
      <c r="R418" s="9">
        <v>944.52</v>
      </c>
      <c r="S418" s="9">
        <v>895.76</v>
      </c>
      <c r="T418" s="9">
        <v>324.36</v>
      </c>
      <c r="U418" s="9">
        <v>539.85</v>
      </c>
      <c r="V418" s="9">
        <v>530.19000000000005</v>
      </c>
      <c r="W418" s="9">
        <v>5.75</v>
      </c>
      <c r="X418" s="9">
        <v>3240.43</v>
      </c>
      <c r="Y418" s="9">
        <v>6023.03</v>
      </c>
      <c r="Z418" s="9">
        <v>2694.83</v>
      </c>
      <c r="AA418" s="9">
        <v>13677.68</v>
      </c>
      <c r="AB418" s="9">
        <v>7132.44</v>
      </c>
      <c r="AC418" s="9">
        <v>3883.75</v>
      </c>
      <c r="AD418" s="9">
        <v>6691.06</v>
      </c>
      <c r="AE418" s="9">
        <v>172.23</v>
      </c>
      <c r="AF418" s="9">
        <v>41.58</v>
      </c>
      <c r="AG418" s="9">
        <v>31598.74</v>
      </c>
      <c r="AH418" s="9">
        <v>24866.09</v>
      </c>
      <c r="AI418" s="9">
        <v>7380.16</v>
      </c>
      <c r="AJ418" s="9">
        <v>32246.25</v>
      </c>
      <c r="AK418" s="9">
        <v>26.34</v>
      </c>
      <c r="AL418" s="9">
        <v>14789.3</v>
      </c>
      <c r="AM418" s="9">
        <v>31826.32</v>
      </c>
      <c r="AN418" s="9">
        <v>23.14</v>
      </c>
      <c r="AO418" s="6" t="str">
        <f>VLOOKUP(A418,ACTCTAZ1580!$A$2:$F$2837,5, FALSE)</f>
        <v>Oakland</v>
      </c>
      <c r="AP418" s="6" t="str">
        <f>VLOOKUP(A418,ACTCTAZ1580!$A$2:$F$2837,6, FALSE)</f>
        <v>North</v>
      </c>
    </row>
    <row r="419" spans="1:42" x14ac:dyDescent="0.25">
      <c r="A419" s="9">
        <v>418</v>
      </c>
      <c r="B419" s="9">
        <v>4</v>
      </c>
      <c r="C419" s="10"/>
      <c r="D419" s="9">
        <v>308</v>
      </c>
      <c r="E419" s="9">
        <v>654</v>
      </c>
      <c r="F419" s="9">
        <v>1873.53</v>
      </c>
      <c r="G419" s="9">
        <v>2612.87</v>
      </c>
      <c r="H419" s="9">
        <v>4486.3999999999996</v>
      </c>
      <c r="I419" s="9">
        <v>23.1</v>
      </c>
      <c r="J419" s="9">
        <v>11.55</v>
      </c>
      <c r="K419" s="9">
        <v>225.39</v>
      </c>
      <c r="L419" s="9">
        <v>191.57</v>
      </c>
      <c r="M419" s="9">
        <v>110.84</v>
      </c>
      <c r="N419" s="9">
        <v>402.2</v>
      </c>
      <c r="O419" s="9">
        <v>16.170000000000002</v>
      </c>
      <c r="P419" s="9">
        <v>5.42</v>
      </c>
      <c r="Q419" s="9">
        <v>951.59</v>
      </c>
      <c r="R419" s="9">
        <v>862.88</v>
      </c>
      <c r="S419" s="9">
        <v>268.7</v>
      </c>
      <c r="T419" s="9">
        <v>102.46</v>
      </c>
      <c r="U419" s="9">
        <v>344.24</v>
      </c>
      <c r="V419" s="9">
        <v>0</v>
      </c>
      <c r="W419" s="9">
        <v>5.48</v>
      </c>
      <c r="X419" s="9">
        <v>1583.75</v>
      </c>
      <c r="Y419" s="9">
        <v>2535.35</v>
      </c>
      <c r="Z419" s="9">
        <v>1234.03</v>
      </c>
      <c r="AA419" s="9">
        <v>3149.18</v>
      </c>
      <c r="AB419" s="9">
        <v>2636.46</v>
      </c>
      <c r="AC419" s="9">
        <v>1166.6400000000001</v>
      </c>
      <c r="AD419" s="9">
        <v>4939.92</v>
      </c>
      <c r="AE419" s="9">
        <v>124.43</v>
      </c>
      <c r="AF419" s="9">
        <v>49.92</v>
      </c>
      <c r="AG419" s="9">
        <v>12066.55</v>
      </c>
      <c r="AH419" s="9">
        <v>7076.71</v>
      </c>
      <c r="AI419" s="9">
        <v>2037.94</v>
      </c>
      <c r="AJ419" s="9">
        <v>9114.65</v>
      </c>
      <c r="AK419" s="9">
        <v>29.59</v>
      </c>
      <c r="AL419" s="9">
        <v>13334.26</v>
      </c>
      <c r="AM419" s="9">
        <v>20423.27</v>
      </c>
      <c r="AN419" s="9">
        <v>20.39</v>
      </c>
      <c r="AO419" s="6" t="str">
        <f>VLOOKUP(A419,ACTCTAZ1580!$A$2:$F$2837,5, FALSE)</f>
        <v>Oakland</v>
      </c>
      <c r="AP419" s="6" t="str">
        <f>VLOOKUP(A419,ACTCTAZ1580!$A$2:$F$2837,6, FALSE)</f>
        <v>North</v>
      </c>
    </row>
    <row r="420" spans="1:42" x14ac:dyDescent="0.25">
      <c r="A420" s="9">
        <v>419</v>
      </c>
      <c r="B420" s="9">
        <v>4</v>
      </c>
      <c r="C420" s="10"/>
      <c r="D420" s="9">
        <v>3050</v>
      </c>
      <c r="E420" s="9">
        <v>578</v>
      </c>
      <c r="F420" s="9">
        <v>10005.35</v>
      </c>
      <c r="G420" s="9">
        <v>6694.29</v>
      </c>
      <c r="H420" s="9">
        <v>16699.64</v>
      </c>
      <c r="I420" s="9">
        <v>26.22</v>
      </c>
      <c r="J420" s="9">
        <v>12.29</v>
      </c>
      <c r="K420" s="9">
        <v>2243.7199999999998</v>
      </c>
      <c r="L420" s="9">
        <v>1889.24</v>
      </c>
      <c r="M420" s="9">
        <v>1091.57</v>
      </c>
      <c r="N420" s="9">
        <v>941.08</v>
      </c>
      <c r="O420" s="9">
        <v>162.08000000000001</v>
      </c>
      <c r="P420" s="9">
        <v>7</v>
      </c>
      <c r="Q420" s="9">
        <v>6334.7</v>
      </c>
      <c r="R420" s="9">
        <v>1269.54</v>
      </c>
      <c r="S420" s="9">
        <v>1057.1300000000001</v>
      </c>
      <c r="T420" s="9">
        <v>746.14</v>
      </c>
      <c r="U420" s="9">
        <v>948.45</v>
      </c>
      <c r="V420" s="9">
        <v>0</v>
      </c>
      <c r="W420" s="9">
        <v>7.01</v>
      </c>
      <c r="X420" s="9">
        <v>4028.26</v>
      </c>
      <c r="Y420" s="9">
        <v>10362.959999999999</v>
      </c>
      <c r="Z420" s="9">
        <v>3072.8</v>
      </c>
      <c r="AA420" s="9">
        <v>34353.699999999997</v>
      </c>
      <c r="AB420" s="9">
        <v>29289.47</v>
      </c>
      <c r="AC420" s="9">
        <v>12912.52</v>
      </c>
      <c r="AD420" s="9">
        <v>12827.73</v>
      </c>
      <c r="AE420" s="9">
        <v>1608.68</v>
      </c>
      <c r="AF420" s="9">
        <v>51.04</v>
      </c>
      <c r="AG420" s="9">
        <v>91043.14</v>
      </c>
      <c r="AH420" s="9">
        <v>78164.38</v>
      </c>
      <c r="AI420" s="9">
        <v>21301.85</v>
      </c>
      <c r="AJ420" s="9">
        <v>99466.23</v>
      </c>
      <c r="AK420" s="9">
        <v>32.61</v>
      </c>
      <c r="AL420" s="9">
        <v>21254.91</v>
      </c>
      <c r="AM420" s="9">
        <v>50352.92</v>
      </c>
      <c r="AN420" s="9">
        <v>36.770000000000003</v>
      </c>
      <c r="AO420" s="6" t="str">
        <f>VLOOKUP(A420,ACTCTAZ1580!$A$2:$F$2837,5, FALSE)</f>
        <v>Oakland</v>
      </c>
      <c r="AP420" s="6" t="str">
        <f>VLOOKUP(A420,ACTCTAZ1580!$A$2:$F$2837,6, FALSE)</f>
        <v>North</v>
      </c>
    </row>
    <row r="421" spans="1:42" x14ac:dyDescent="0.25">
      <c r="A421" s="9">
        <v>420</v>
      </c>
      <c r="B421" s="9">
        <v>4</v>
      </c>
      <c r="C421" s="10"/>
      <c r="D421" s="9">
        <v>2</v>
      </c>
      <c r="E421" s="9">
        <v>185</v>
      </c>
      <c r="F421" s="9">
        <v>232.57</v>
      </c>
      <c r="G421" s="9">
        <v>511.19</v>
      </c>
      <c r="H421" s="9">
        <v>743.76</v>
      </c>
      <c r="I421" s="9">
        <v>23.81</v>
      </c>
      <c r="J421" s="9">
        <v>12.22</v>
      </c>
      <c r="K421" s="9">
        <v>0.28000000000000003</v>
      </c>
      <c r="L421" s="9">
        <v>0</v>
      </c>
      <c r="M421" s="9">
        <v>7.0000000000000007E-2</v>
      </c>
      <c r="N421" s="9">
        <v>109.64</v>
      </c>
      <c r="O421" s="9">
        <v>0</v>
      </c>
      <c r="P421" s="9">
        <v>0.96</v>
      </c>
      <c r="Q421" s="9">
        <v>110.95</v>
      </c>
      <c r="R421" s="9">
        <v>211.5</v>
      </c>
      <c r="S421" s="9">
        <v>12.06</v>
      </c>
      <c r="T421" s="9">
        <v>27.86</v>
      </c>
      <c r="U421" s="9">
        <v>84.55</v>
      </c>
      <c r="V421" s="9">
        <v>0</v>
      </c>
      <c r="W421" s="9">
        <v>0.96</v>
      </c>
      <c r="X421" s="9">
        <v>336.94</v>
      </c>
      <c r="Y421" s="9">
        <v>447.89</v>
      </c>
      <c r="Z421" s="9">
        <v>251.43</v>
      </c>
      <c r="AA421" s="9">
        <v>3.88</v>
      </c>
      <c r="AB421" s="9">
        <v>0</v>
      </c>
      <c r="AC421" s="9">
        <v>0.69</v>
      </c>
      <c r="AD421" s="9">
        <v>1424.35</v>
      </c>
      <c r="AE421" s="9">
        <v>0</v>
      </c>
      <c r="AF421" s="9">
        <v>6.9</v>
      </c>
      <c r="AG421" s="9">
        <v>1435.82</v>
      </c>
      <c r="AH421" s="9">
        <v>4.57</v>
      </c>
      <c r="AI421" s="9">
        <v>0.11</v>
      </c>
      <c r="AJ421" s="9">
        <v>4.68</v>
      </c>
      <c r="AK421" s="9">
        <v>2.34</v>
      </c>
      <c r="AL421" s="9">
        <v>3578.82</v>
      </c>
      <c r="AM421" s="9">
        <v>5019.71</v>
      </c>
      <c r="AN421" s="9">
        <v>19.34</v>
      </c>
      <c r="AO421" s="6" t="str">
        <f>VLOOKUP(A421,ACTCTAZ1580!$A$2:$F$2837,5, FALSE)</f>
        <v>Oakland</v>
      </c>
      <c r="AP421" s="6" t="str">
        <f>VLOOKUP(A421,ACTCTAZ1580!$A$2:$F$2837,6, FALSE)</f>
        <v>North</v>
      </c>
    </row>
    <row r="422" spans="1:42" x14ac:dyDescent="0.25">
      <c r="A422" s="9">
        <v>421</v>
      </c>
      <c r="B422" s="9">
        <v>4</v>
      </c>
      <c r="C422" s="10"/>
      <c r="D422" s="9">
        <v>1809</v>
      </c>
      <c r="E422" s="9">
        <v>648</v>
      </c>
      <c r="F422" s="9">
        <v>6122.49</v>
      </c>
      <c r="G422" s="9">
        <v>4580.3500000000004</v>
      </c>
      <c r="H422" s="9">
        <v>10702.84</v>
      </c>
      <c r="I422" s="9">
        <v>25.57</v>
      </c>
      <c r="J422" s="9">
        <v>12.29</v>
      </c>
      <c r="K422" s="9">
        <v>1233.6600000000001</v>
      </c>
      <c r="L422" s="9">
        <v>1103.32</v>
      </c>
      <c r="M422" s="9">
        <v>612.20000000000005</v>
      </c>
      <c r="N422" s="9">
        <v>679.51</v>
      </c>
      <c r="O422" s="9">
        <v>88.53</v>
      </c>
      <c r="P422" s="9">
        <v>6.63</v>
      </c>
      <c r="Q422" s="9">
        <v>3723.85</v>
      </c>
      <c r="R422" s="9">
        <v>1088.18</v>
      </c>
      <c r="S422" s="9">
        <v>563.16</v>
      </c>
      <c r="T422" s="9">
        <v>403.88</v>
      </c>
      <c r="U422" s="9">
        <v>641.57000000000005</v>
      </c>
      <c r="V422" s="9">
        <v>0</v>
      </c>
      <c r="W422" s="9">
        <v>6.7</v>
      </c>
      <c r="X422" s="9">
        <v>2703.49</v>
      </c>
      <c r="Y422" s="9">
        <v>6427.34</v>
      </c>
      <c r="Z422" s="9">
        <v>2055.2199999999998</v>
      </c>
      <c r="AA422" s="9">
        <v>18487</v>
      </c>
      <c r="AB422" s="9">
        <v>17206</v>
      </c>
      <c r="AC422" s="9">
        <v>6957.12</v>
      </c>
      <c r="AD422" s="9">
        <v>8716.6200000000008</v>
      </c>
      <c r="AE422" s="9">
        <v>1344.19</v>
      </c>
      <c r="AF422" s="9">
        <v>58.75</v>
      </c>
      <c r="AG422" s="9">
        <v>52769.68</v>
      </c>
      <c r="AH422" s="9">
        <v>43994.31</v>
      </c>
      <c r="AI422" s="9">
        <v>12122.04</v>
      </c>
      <c r="AJ422" s="9">
        <v>56116.35</v>
      </c>
      <c r="AK422" s="9">
        <v>31.02</v>
      </c>
      <c r="AL422" s="9">
        <v>18509.63</v>
      </c>
      <c r="AM422" s="9">
        <v>34875.86</v>
      </c>
      <c r="AN422" s="9">
        <v>28.56</v>
      </c>
      <c r="AO422" s="6" t="str">
        <f>VLOOKUP(A422,ACTCTAZ1580!$A$2:$F$2837,5, FALSE)</f>
        <v>Oakland</v>
      </c>
      <c r="AP422" s="6" t="str">
        <f>VLOOKUP(A422,ACTCTAZ1580!$A$2:$F$2837,6, FALSE)</f>
        <v>North</v>
      </c>
    </row>
    <row r="423" spans="1:42" x14ac:dyDescent="0.25">
      <c r="A423" s="9">
        <v>422</v>
      </c>
      <c r="B423" s="9">
        <v>4</v>
      </c>
      <c r="C423" s="10"/>
      <c r="D423" s="9">
        <v>1014</v>
      </c>
      <c r="E423" s="9">
        <v>16</v>
      </c>
      <c r="F423" s="9">
        <v>2938.28</v>
      </c>
      <c r="G423" s="9">
        <v>1394.93</v>
      </c>
      <c r="H423" s="9">
        <v>4333.21</v>
      </c>
      <c r="I423" s="9">
        <v>24.37</v>
      </c>
      <c r="J423" s="9">
        <v>11.42</v>
      </c>
      <c r="K423" s="9">
        <v>701.06</v>
      </c>
      <c r="L423" s="9">
        <v>619.58000000000004</v>
      </c>
      <c r="M423" s="9">
        <v>341</v>
      </c>
      <c r="N423" s="9">
        <v>196.78</v>
      </c>
      <c r="O423" s="9">
        <v>49.45</v>
      </c>
      <c r="P423" s="9">
        <v>1.1299999999999999</v>
      </c>
      <c r="Q423" s="9">
        <v>1909</v>
      </c>
      <c r="R423" s="9">
        <v>30.11</v>
      </c>
      <c r="S423" s="9">
        <v>287.77999999999997</v>
      </c>
      <c r="T423" s="9">
        <v>210.9</v>
      </c>
      <c r="U423" s="9">
        <v>215.47</v>
      </c>
      <c r="V423" s="9">
        <v>0</v>
      </c>
      <c r="W423" s="9">
        <v>1.1299999999999999</v>
      </c>
      <c r="X423" s="9">
        <v>745.4</v>
      </c>
      <c r="Y423" s="9">
        <v>2654.4</v>
      </c>
      <c r="Z423" s="9">
        <v>528.79999999999995</v>
      </c>
      <c r="AA423" s="9">
        <v>10298.719999999999</v>
      </c>
      <c r="AB423" s="9">
        <v>9301.4</v>
      </c>
      <c r="AC423" s="9">
        <v>3766.47</v>
      </c>
      <c r="AD423" s="9">
        <v>2403.79</v>
      </c>
      <c r="AE423" s="9">
        <v>788.44</v>
      </c>
      <c r="AF423" s="9">
        <v>6.76</v>
      </c>
      <c r="AG423" s="9">
        <v>26565.58</v>
      </c>
      <c r="AH423" s="9">
        <v>24155.03</v>
      </c>
      <c r="AI423" s="9">
        <v>6781.26</v>
      </c>
      <c r="AJ423" s="9">
        <v>30936.29</v>
      </c>
      <c r="AK423" s="9">
        <v>30.51</v>
      </c>
      <c r="AL423" s="9">
        <v>449.59</v>
      </c>
      <c r="AM423" s="9">
        <v>7063.73</v>
      </c>
      <c r="AN423" s="9">
        <v>28.1</v>
      </c>
      <c r="AO423" s="6" t="str">
        <f>VLOOKUP(A423,ACTCTAZ1580!$A$2:$F$2837,5, FALSE)</f>
        <v>Oakland</v>
      </c>
      <c r="AP423" s="6" t="str">
        <f>VLOOKUP(A423,ACTCTAZ1580!$A$2:$F$2837,6, FALSE)</f>
        <v>North</v>
      </c>
    </row>
    <row r="424" spans="1:42" x14ac:dyDescent="0.25">
      <c r="A424" s="9">
        <v>423</v>
      </c>
      <c r="B424" s="9">
        <v>4</v>
      </c>
      <c r="C424" s="10"/>
      <c r="D424" s="9">
        <v>2</v>
      </c>
      <c r="E424" s="9">
        <v>3</v>
      </c>
      <c r="F424" s="9">
        <v>5.57</v>
      </c>
      <c r="G424" s="9">
        <v>22.22</v>
      </c>
      <c r="H424" s="9">
        <v>27.79</v>
      </c>
      <c r="I424" s="9">
        <v>18.37</v>
      </c>
      <c r="J424" s="9">
        <v>7.94</v>
      </c>
      <c r="K424" s="9">
        <v>0</v>
      </c>
      <c r="L424" s="9">
        <v>0</v>
      </c>
      <c r="M424" s="9">
        <v>0</v>
      </c>
      <c r="N424" s="9">
        <v>2.62</v>
      </c>
      <c r="O424" s="9">
        <v>0</v>
      </c>
      <c r="P424" s="9">
        <v>0.02</v>
      </c>
      <c r="Q424" s="9">
        <v>2.64</v>
      </c>
      <c r="R424" s="9">
        <v>1.33</v>
      </c>
      <c r="S424" s="9">
        <v>7.5</v>
      </c>
      <c r="T424" s="9">
        <v>1.63</v>
      </c>
      <c r="U424" s="9">
        <v>3.33</v>
      </c>
      <c r="V424" s="9">
        <v>0</v>
      </c>
      <c r="W424" s="9">
        <v>0.02</v>
      </c>
      <c r="X424" s="9">
        <v>13.82</v>
      </c>
      <c r="Y424" s="9">
        <v>16.47</v>
      </c>
      <c r="Z424" s="9">
        <v>10.47</v>
      </c>
      <c r="AA424" s="9">
        <v>0</v>
      </c>
      <c r="AB424" s="9">
        <v>0</v>
      </c>
      <c r="AC424" s="9">
        <v>0</v>
      </c>
      <c r="AD424" s="9">
        <v>23.09</v>
      </c>
      <c r="AE424" s="9">
        <v>0</v>
      </c>
      <c r="AF424" s="9">
        <v>0.11</v>
      </c>
      <c r="AG424" s="9">
        <v>23.2</v>
      </c>
      <c r="AH424" s="9">
        <v>0</v>
      </c>
      <c r="AI424" s="9">
        <v>0</v>
      </c>
      <c r="AJ424" s="9">
        <v>0</v>
      </c>
      <c r="AK424" s="9">
        <v>0</v>
      </c>
      <c r="AL424" s="9">
        <v>24.31</v>
      </c>
      <c r="AM424" s="9">
        <v>124.11</v>
      </c>
      <c r="AN424" s="9">
        <v>8.1</v>
      </c>
      <c r="AO424" s="6" t="str">
        <f>VLOOKUP(A424,ACTCTAZ1580!$A$2:$F$2837,5, FALSE)</f>
        <v>Oakland</v>
      </c>
      <c r="AP424" s="6" t="str">
        <f>VLOOKUP(A424,ACTCTAZ1580!$A$2:$F$2837,6, FALSE)</f>
        <v>North</v>
      </c>
    </row>
    <row r="425" spans="1:42" x14ac:dyDescent="0.25">
      <c r="A425" s="9">
        <v>424</v>
      </c>
      <c r="B425" s="9">
        <v>4</v>
      </c>
      <c r="C425" s="10"/>
      <c r="D425" s="9">
        <v>649</v>
      </c>
      <c r="E425" s="9">
        <v>476</v>
      </c>
      <c r="F425" s="9">
        <v>2472.73</v>
      </c>
      <c r="G425" s="9">
        <v>2838.76</v>
      </c>
      <c r="H425" s="9">
        <v>5311.49</v>
      </c>
      <c r="I425" s="9">
        <v>16.93</v>
      </c>
      <c r="J425" s="9">
        <v>7.92</v>
      </c>
      <c r="K425" s="9">
        <v>349.23</v>
      </c>
      <c r="L425" s="9">
        <v>301.29000000000002</v>
      </c>
      <c r="M425" s="9">
        <v>178.51</v>
      </c>
      <c r="N425" s="9">
        <v>396.21</v>
      </c>
      <c r="O425" s="9">
        <v>30.38</v>
      </c>
      <c r="P425" s="9">
        <v>4.33</v>
      </c>
      <c r="Q425" s="9">
        <v>1259.95</v>
      </c>
      <c r="R425" s="9">
        <v>500.86</v>
      </c>
      <c r="S425" s="9">
        <v>460.79</v>
      </c>
      <c r="T425" s="9">
        <v>166.9</v>
      </c>
      <c r="U425" s="9">
        <v>369.78</v>
      </c>
      <c r="V425" s="9">
        <v>0</v>
      </c>
      <c r="W425" s="9">
        <v>4.33</v>
      </c>
      <c r="X425" s="9">
        <v>1502.65</v>
      </c>
      <c r="Y425" s="9">
        <v>2762.6</v>
      </c>
      <c r="Z425" s="9">
        <v>1128.55</v>
      </c>
      <c r="AA425" s="9">
        <v>4614.71</v>
      </c>
      <c r="AB425" s="9">
        <v>3013.06</v>
      </c>
      <c r="AC425" s="9">
        <v>1444.07</v>
      </c>
      <c r="AD425" s="9">
        <v>3517.92</v>
      </c>
      <c r="AE425" s="9">
        <v>402.73</v>
      </c>
      <c r="AF425" s="9">
        <v>31.83</v>
      </c>
      <c r="AG425" s="9">
        <v>13024.32</v>
      </c>
      <c r="AH425" s="9">
        <v>9474.57</v>
      </c>
      <c r="AI425" s="9">
        <v>3016.01</v>
      </c>
      <c r="AJ425" s="9">
        <v>12490.58</v>
      </c>
      <c r="AK425" s="9">
        <v>19.25</v>
      </c>
      <c r="AL425" s="9">
        <v>6175.53</v>
      </c>
      <c r="AM425" s="9">
        <v>12394.18</v>
      </c>
      <c r="AN425" s="9">
        <v>12.97</v>
      </c>
      <c r="AO425" s="6" t="str">
        <f>VLOOKUP(A425,ACTCTAZ1580!$A$2:$F$2837,5, FALSE)</f>
        <v>Oakland</v>
      </c>
      <c r="AP425" s="6" t="str">
        <f>VLOOKUP(A425,ACTCTAZ1580!$A$2:$F$2837,6, FALSE)</f>
        <v>North</v>
      </c>
    </row>
    <row r="426" spans="1:42" x14ac:dyDescent="0.25">
      <c r="A426" s="9">
        <v>425</v>
      </c>
      <c r="B426" s="9">
        <v>4</v>
      </c>
      <c r="C426" s="10"/>
      <c r="D426" s="9">
        <v>1133</v>
      </c>
      <c r="E426" s="9">
        <v>169</v>
      </c>
      <c r="F426" s="9">
        <v>3259.53</v>
      </c>
      <c r="G426" s="9">
        <v>2119.14</v>
      </c>
      <c r="H426" s="9">
        <v>5378.67</v>
      </c>
      <c r="I426" s="9">
        <v>18.190000000000001</v>
      </c>
      <c r="J426" s="9">
        <v>8.32</v>
      </c>
      <c r="K426" s="9">
        <v>619.1</v>
      </c>
      <c r="L426" s="9">
        <v>545.11</v>
      </c>
      <c r="M426" s="9">
        <v>315.51</v>
      </c>
      <c r="N426" s="9">
        <v>261.13</v>
      </c>
      <c r="O426" s="9">
        <v>56.35</v>
      </c>
      <c r="P426" s="9">
        <v>2.42</v>
      </c>
      <c r="Q426" s="9">
        <v>1799.62</v>
      </c>
      <c r="R426" s="9">
        <v>336.01</v>
      </c>
      <c r="S426" s="9">
        <v>249.93</v>
      </c>
      <c r="T426" s="9">
        <v>203.15</v>
      </c>
      <c r="U426" s="9">
        <v>263</v>
      </c>
      <c r="V426" s="9">
        <v>0</v>
      </c>
      <c r="W426" s="9">
        <v>2.42</v>
      </c>
      <c r="X426" s="9">
        <v>1054.51</v>
      </c>
      <c r="Y426" s="9">
        <v>2854.14</v>
      </c>
      <c r="Z426" s="9">
        <v>789.09</v>
      </c>
      <c r="AA426" s="9">
        <v>7961.92</v>
      </c>
      <c r="AB426" s="9">
        <v>5716.38</v>
      </c>
      <c r="AC426" s="9">
        <v>2559.25</v>
      </c>
      <c r="AD426" s="9">
        <v>2366.91</v>
      </c>
      <c r="AE426" s="9">
        <v>745.02</v>
      </c>
      <c r="AF426" s="9">
        <v>16.97</v>
      </c>
      <c r="AG426" s="9">
        <v>19366.439999999999</v>
      </c>
      <c r="AH426" s="9">
        <v>16982.560000000001</v>
      </c>
      <c r="AI426" s="9">
        <v>5480.78</v>
      </c>
      <c r="AJ426" s="9">
        <v>22463.34</v>
      </c>
      <c r="AK426" s="9">
        <v>19.829999999999998</v>
      </c>
      <c r="AL426" s="9">
        <v>4154.71</v>
      </c>
      <c r="AM426" s="9">
        <v>8851.49</v>
      </c>
      <c r="AN426" s="9">
        <v>24.58</v>
      </c>
      <c r="AO426" s="6" t="str">
        <f>VLOOKUP(A426,ACTCTAZ1580!$A$2:$F$2837,5, FALSE)</f>
        <v>Oakland</v>
      </c>
      <c r="AP426" s="6" t="str">
        <f>VLOOKUP(A426,ACTCTAZ1580!$A$2:$F$2837,6, FALSE)</f>
        <v>North</v>
      </c>
    </row>
    <row r="427" spans="1:42" x14ac:dyDescent="0.25">
      <c r="A427" s="9">
        <v>426</v>
      </c>
      <c r="B427" s="9">
        <v>4</v>
      </c>
      <c r="C427" s="10"/>
      <c r="D427" s="9">
        <v>976</v>
      </c>
      <c r="E427" s="9">
        <v>10</v>
      </c>
      <c r="F427" s="9">
        <v>2575.34</v>
      </c>
      <c r="G427" s="9">
        <v>910.02</v>
      </c>
      <c r="H427" s="9">
        <v>3485.36</v>
      </c>
      <c r="I427" s="9">
        <v>19.14</v>
      </c>
      <c r="J427" s="9">
        <v>8.5299999999999994</v>
      </c>
      <c r="K427" s="9">
        <v>532.19000000000005</v>
      </c>
      <c r="L427" s="9">
        <v>458.37</v>
      </c>
      <c r="M427" s="9">
        <v>267.02</v>
      </c>
      <c r="N427" s="9">
        <v>159.62</v>
      </c>
      <c r="O427" s="9">
        <v>47.61</v>
      </c>
      <c r="P427" s="9">
        <v>1.01</v>
      </c>
      <c r="Q427" s="9">
        <v>1465.83</v>
      </c>
      <c r="R427" s="9">
        <v>15.65</v>
      </c>
      <c r="S427" s="9">
        <v>0</v>
      </c>
      <c r="T427" s="9">
        <v>175.72</v>
      </c>
      <c r="U427" s="9">
        <v>174.95</v>
      </c>
      <c r="V427" s="9">
        <v>0</v>
      </c>
      <c r="W427" s="9">
        <v>1.01</v>
      </c>
      <c r="X427" s="9">
        <v>367.33</v>
      </c>
      <c r="Y427" s="9">
        <v>1833.16</v>
      </c>
      <c r="Z427" s="9">
        <v>191.36</v>
      </c>
      <c r="AA427" s="9">
        <v>6948.94</v>
      </c>
      <c r="AB427" s="9">
        <v>4668.59</v>
      </c>
      <c r="AC427" s="9">
        <v>2151.02</v>
      </c>
      <c r="AD427" s="9">
        <v>1427.7</v>
      </c>
      <c r="AE427" s="9">
        <v>650.07000000000005</v>
      </c>
      <c r="AF427" s="9">
        <v>4.57</v>
      </c>
      <c r="AG427" s="9">
        <v>15850.89</v>
      </c>
      <c r="AH427" s="9">
        <v>14418.62</v>
      </c>
      <c r="AI427" s="9">
        <v>4624.99</v>
      </c>
      <c r="AJ427" s="9">
        <v>19043.61</v>
      </c>
      <c r="AK427" s="9">
        <v>19.510000000000002</v>
      </c>
      <c r="AL427" s="9">
        <v>154.33000000000001</v>
      </c>
      <c r="AM427" s="9">
        <v>3033.59</v>
      </c>
      <c r="AN427" s="9">
        <v>15.43</v>
      </c>
      <c r="AO427" s="6" t="str">
        <f>VLOOKUP(A427,ACTCTAZ1580!$A$2:$F$2837,5, FALSE)</f>
        <v>Oakland</v>
      </c>
      <c r="AP427" s="6" t="str">
        <f>VLOOKUP(A427,ACTCTAZ1580!$A$2:$F$2837,6, FALSE)</f>
        <v>North</v>
      </c>
    </row>
    <row r="428" spans="1:42" x14ac:dyDescent="0.25">
      <c r="A428" s="9">
        <v>427</v>
      </c>
      <c r="B428" s="9">
        <v>4</v>
      </c>
      <c r="C428" s="10"/>
      <c r="D428" s="9">
        <v>1023</v>
      </c>
      <c r="E428" s="9">
        <v>0</v>
      </c>
      <c r="F428" s="9">
        <v>2522.5300000000002</v>
      </c>
      <c r="G428" s="9">
        <v>861.69</v>
      </c>
      <c r="H428" s="9">
        <v>3384.22</v>
      </c>
      <c r="I428" s="9">
        <v>17.41</v>
      </c>
      <c r="J428" s="9">
        <v>7.59</v>
      </c>
      <c r="K428" s="9">
        <v>430.93</v>
      </c>
      <c r="L428" s="9">
        <v>434.57</v>
      </c>
      <c r="M428" s="9">
        <v>257.2</v>
      </c>
      <c r="N428" s="9">
        <v>145.08000000000001</v>
      </c>
      <c r="O428" s="9">
        <v>44.65</v>
      </c>
      <c r="P428" s="9">
        <v>0.87</v>
      </c>
      <c r="Q428" s="9">
        <v>1313.3</v>
      </c>
      <c r="R428" s="9">
        <v>0</v>
      </c>
      <c r="S428" s="9">
        <v>0</v>
      </c>
      <c r="T428" s="9">
        <v>159.91999999999999</v>
      </c>
      <c r="U428" s="9">
        <v>159.54</v>
      </c>
      <c r="V428" s="9">
        <v>0</v>
      </c>
      <c r="W428" s="9">
        <v>0.87</v>
      </c>
      <c r="X428" s="9">
        <v>320.33</v>
      </c>
      <c r="Y428" s="9">
        <v>1633.63</v>
      </c>
      <c r="Z428" s="9">
        <v>159.91999999999999</v>
      </c>
      <c r="AA428" s="9">
        <v>5461.24</v>
      </c>
      <c r="AB428" s="9">
        <v>3995.32</v>
      </c>
      <c r="AC428" s="9">
        <v>1868.29</v>
      </c>
      <c r="AD428" s="9">
        <v>1182.7</v>
      </c>
      <c r="AE428" s="9">
        <v>595.67999999999995</v>
      </c>
      <c r="AF428" s="9">
        <v>3.67</v>
      </c>
      <c r="AG428" s="9">
        <v>13106.91</v>
      </c>
      <c r="AH428" s="9">
        <v>11920.53</v>
      </c>
      <c r="AI428" s="9">
        <v>4089.13</v>
      </c>
      <c r="AJ428" s="9">
        <v>16009.66</v>
      </c>
      <c r="AK428" s="9">
        <v>15.65</v>
      </c>
      <c r="AL428" s="9">
        <v>0</v>
      </c>
      <c r="AM428" s="9">
        <v>2268.98</v>
      </c>
      <c r="AN428" s="9">
        <v>0</v>
      </c>
      <c r="AO428" s="6" t="str">
        <f>VLOOKUP(A428,ACTCTAZ1580!$A$2:$F$2837,5, FALSE)</f>
        <v>Oakland</v>
      </c>
      <c r="AP428" s="6" t="str">
        <f>VLOOKUP(A428,ACTCTAZ1580!$A$2:$F$2837,6, FALSE)</f>
        <v>North</v>
      </c>
    </row>
    <row r="429" spans="1:42" x14ac:dyDescent="0.25">
      <c r="A429" s="9">
        <v>428</v>
      </c>
      <c r="B429" s="9">
        <v>4</v>
      </c>
      <c r="C429" s="10"/>
      <c r="D429" s="9">
        <v>978</v>
      </c>
      <c r="E429" s="9">
        <v>274</v>
      </c>
      <c r="F429" s="9">
        <v>2836.06</v>
      </c>
      <c r="G429" s="9">
        <v>1881.89</v>
      </c>
      <c r="H429" s="9">
        <v>4717.95</v>
      </c>
      <c r="I429" s="9">
        <v>16.79</v>
      </c>
      <c r="J429" s="9">
        <v>7.52</v>
      </c>
      <c r="K429" s="9">
        <v>429.26</v>
      </c>
      <c r="L429" s="9">
        <v>420.69</v>
      </c>
      <c r="M429" s="9">
        <v>253.99</v>
      </c>
      <c r="N429" s="9">
        <v>272.73</v>
      </c>
      <c r="O429" s="9">
        <v>45.73</v>
      </c>
      <c r="P429" s="9">
        <v>3.02</v>
      </c>
      <c r="Q429" s="9">
        <v>1425.42</v>
      </c>
      <c r="R429" s="9">
        <v>274.23</v>
      </c>
      <c r="S429" s="9">
        <v>169.42</v>
      </c>
      <c r="T429" s="9">
        <v>156.58000000000001</v>
      </c>
      <c r="U429" s="9">
        <v>260.31</v>
      </c>
      <c r="V429" s="9">
        <v>0</v>
      </c>
      <c r="W429" s="9">
        <v>3.02</v>
      </c>
      <c r="X429" s="9">
        <v>863.55</v>
      </c>
      <c r="Y429" s="9">
        <v>2288.98</v>
      </c>
      <c r="Z429" s="9">
        <v>600.22</v>
      </c>
      <c r="AA429" s="9">
        <v>5471.53</v>
      </c>
      <c r="AB429" s="9">
        <v>3904.13</v>
      </c>
      <c r="AC429" s="9">
        <v>1872.72</v>
      </c>
      <c r="AD429" s="9">
        <v>2226.94</v>
      </c>
      <c r="AE429" s="9">
        <v>593.94000000000005</v>
      </c>
      <c r="AF429" s="9">
        <v>20.71</v>
      </c>
      <c r="AG429" s="9">
        <v>14089.98</v>
      </c>
      <c r="AH429" s="9">
        <v>11842.33</v>
      </c>
      <c r="AI429" s="9">
        <v>4023.17</v>
      </c>
      <c r="AJ429" s="9">
        <v>15865.5</v>
      </c>
      <c r="AK429" s="9">
        <v>16.22</v>
      </c>
      <c r="AL429" s="9">
        <v>3089.13</v>
      </c>
      <c r="AM429" s="9">
        <v>6692.12</v>
      </c>
      <c r="AN429" s="9">
        <v>11.27</v>
      </c>
      <c r="AO429" s="6" t="str">
        <f>VLOOKUP(A429,ACTCTAZ1580!$A$2:$F$2837,5, FALSE)</f>
        <v>Oakland</v>
      </c>
      <c r="AP429" s="6" t="str">
        <f>VLOOKUP(A429,ACTCTAZ1580!$A$2:$F$2837,6, FALSE)</f>
        <v>North</v>
      </c>
    </row>
    <row r="430" spans="1:42" x14ac:dyDescent="0.25">
      <c r="A430" s="9">
        <v>429</v>
      </c>
      <c r="B430" s="9">
        <v>4</v>
      </c>
      <c r="C430" s="10"/>
      <c r="D430" s="9">
        <v>1423</v>
      </c>
      <c r="E430" s="9">
        <v>24</v>
      </c>
      <c r="F430" s="9">
        <v>3557.43</v>
      </c>
      <c r="G430" s="9">
        <v>1933.05</v>
      </c>
      <c r="H430" s="9">
        <v>5490.48</v>
      </c>
      <c r="I430" s="9">
        <v>16.350000000000001</v>
      </c>
      <c r="J430" s="9">
        <v>7.05</v>
      </c>
      <c r="K430" s="9">
        <v>618.75</v>
      </c>
      <c r="L430" s="9">
        <v>596.71</v>
      </c>
      <c r="M430" s="9">
        <v>360.87</v>
      </c>
      <c r="N430" s="9">
        <v>234.73</v>
      </c>
      <c r="O430" s="9">
        <v>63.43</v>
      </c>
      <c r="P430" s="9">
        <v>1.38</v>
      </c>
      <c r="Q430" s="9">
        <v>1875.87</v>
      </c>
      <c r="R430" s="9">
        <v>37.619999999999997</v>
      </c>
      <c r="S430" s="9">
        <v>322.3</v>
      </c>
      <c r="T430" s="9">
        <v>239.8</v>
      </c>
      <c r="U430" s="9">
        <v>254.97</v>
      </c>
      <c r="V430" s="9">
        <v>0</v>
      </c>
      <c r="W430" s="9">
        <v>1.38</v>
      </c>
      <c r="X430" s="9">
        <v>856.08</v>
      </c>
      <c r="Y430" s="9">
        <v>2731.95</v>
      </c>
      <c r="Z430" s="9">
        <v>599.72</v>
      </c>
      <c r="AA430" s="9">
        <v>8101.05</v>
      </c>
      <c r="AB430" s="9">
        <v>5135.9799999999996</v>
      </c>
      <c r="AC430" s="9">
        <v>2643.07</v>
      </c>
      <c r="AD430" s="9">
        <v>1895.39</v>
      </c>
      <c r="AE430" s="9">
        <v>846.69</v>
      </c>
      <c r="AF430" s="9">
        <v>5.85</v>
      </c>
      <c r="AG430" s="9">
        <v>18628.03</v>
      </c>
      <c r="AH430" s="9">
        <v>16726.79</v>
      </c>
      <c r="AI430" s="9">
        <v>5614.24</v>
      </c>
      <c r="AJ430" s="9">
        <v>22341.03</v>
      </c>
      <c r="AK430" s="9">
        <v>15.7</v>
      </c>
      <c r="AL430" s="9">
        <v>358.19</v>
      </c>
      <c r="AM430" s="9">
        <v>4977.09</v>
      </c>
      <c r="AN430" s="9">
        <v>14.92</v>
      </c>
      <c r="AO430" s="6" t="str">
        <f>VLOOKUP(A430,ACTCTAZ1580!$A$2:$F$2837,5, FALSE)</f>
        <v>Oakland</v>
      </c>
      <c r="AP430" s="6" t="str">
        <f>VLOOKUP(A430,ACTCTAZ1580!$A$2:$F$2837,6, FALSE)</f>
        <v>North</v>
      </c>
    </row>
    <row r="431" spans="1:42" x14ac:dyDescent="0.25">
      <c r="A431" s="9">
        <v>430</v>
      </c>
      <c r="B431" s="9">
        <v>4</v>
      </c>
      <c r="C431" s="10"/>
      <c r="D431" s="9">
        <v>1595</v>
      </c>
      <c r="E431" s="9">
        <v>0</v>
      </c>
      <c r="F431" s="9">
        <v>3617.18</v>
      </c>
      <c r="G431" s="9">
        <v>1180.58</v>
      </c>
      <c r="H431" s="9">
        <v>4797.76</v>
      </c>
      <c r="I431" s="9">
        <v>17.16</v>
      </c>
      <c r="J431" s="9">
        <v>7.47</v>
      </c>
      <c r="K431" s="9">
        <v>554.89</v>
      </c>
      <c r="L431" s="9">
        <v>572.77</v>
      </c>
      <c r="M431" s="9">
        <v>315.02999999999997</v>
      </c>
      <c r="N431" s="9">
        <v>170.63</v>
      </c>
      <c r="O431" s="9">
        <v>66</v>
      </c>
      <c r="P431" s="9">
        <v>1.01</v>
      </c>
      <c r="Q431" s="9">
        <v>1680.34</v>
      </c>
      <c r="R431" s="9">
        <v>0</v>
      </c>
      <c r="S431" s="9">
        <v>0</v>
      </c>
      <c r="T431" s="9">
        <v>187.83</v>
      </c>
      <c r="U431" s="9">
        <v>187.51</v>
      </c>
      <c r="V431" s="9">
        <v>0</v>
      </c>
      <c r="W431" s="9">
        <v>1.01</v>
      </c>
      <c r="X431" s="9">
        <v>376.35</v>
      </c>
      <c r="Y431" s="9">
        <v>2056.69</v>
      </c>
      <c r="Z431" s="9">
        <v>187.83</v>
      </c>
      <c r="AA431" s="9">
        <v>7264.84</v>
      </c>
      <c r="AB431" s="9">
        <v>5239.66</v>
      </c>
      <c r="AC431" s="9">
        <v>2306.6</v>
      </c>
      <c r="AD431" s="9">
        <v>1410.65</v>
      </c>
      <c r="AE431" s="9">
        <v>937</v>
      </c>
      <c r="AF431" s="9">
        <v>4.1900000000000004</v>
      </c>
      <c r="AG431" s="9">
        <v>17162.93</v>
      </c>
      <c r="AH431" s="9">
        <v>15748.1</v>
      </c>
      <c r="AI431" s="9">
        <v>5244.47</v>
      </c>
      <c r="AJ431" s="9">
        <v>20992.560000000001</v>
      </c>
      <c r="AK431" s="9">
        <v>13.16</v>
      </c>
      <c r="AL431" s="9">
        <v>0</v>
      </c>
      <c r="AM431" s="9">
        <v>2674.19</v>
      </c>
      <c r="AN431" s="9">
        <v>0</v>
      </c>
      <c r="AO431" s="6" t="str">
        <f>VLOOKUP(A431,ACTCTAZ1580!$A$2:$F$2837,5, FALSE)</f>
        <v>Oakland</v>
      </c>
      <c r="AP431" s="6" t="str">
        <f>VLOOKUP(A431,ACTCTAZ1580!$A$2:$F$2837,6, FALSE)</f>
        <v>North</v>
      </c>
    </row>
    <row r="432" spans="1:42" x14ac:dyDescent="0.25">
      <c r="A432" s="9">
        <v>431</v>
      </c>
      <c r="B432" s="9">
        <v>4</v>
      </c>
      <c r="C432" s="10"/>
      <c r="D432" s="9">
        <v>1097</v>
      </c>
      <c r="E432" s="9">
        <v>275</v>
      </c>
      <c r="F432" s="9">
        <v>2887.6</v>
      </c>
      <c r="G432" s="9">
        <v>1842.8</v>
      </c>
      <c r="H432" s="9">
        <v>4730.3999999999996</v>
      </c>
      <c r="I432" s="9">
        <v>16.059999999999999</v>
      </c>
      <c r="J432" s="9">
        <v>7.04</v>
      </c>
      <c r="K432" s="9">
        <v>360.08</v>
      </c>
      <c r="L432" s="9">
        <v>381.91</v>
      </c>
      <c r="M432" s="9">
        <v>213.82</v>
      </c>
      <c r="N432" s="9">
        <v>235.62</v>
      </c>
      <c r="O432" s="9">
        <v>41.18</v>
      </c>
      <c r="P432" s="9">
        <v>2.95</v>
      </c>
      <c r="Q432" s="9">
        <v>1235.57</v>
      </c>
      <c r="R432" s="9">
        <v>267.45</v>
      </c>
      <c r="S432" s="9">
        <v>152.97</v>
      </c>
      <c r="T432" s="9">
        <v>129.02000000000001</v>
      </c>
      <c r="U432" s="9">
        <v>223.16</v>
      </c>
      <c r="V432" s="9">
        <v>0</v>
      </c>
      <c r="W432" s="9">
        <v>2.94</v>
      </c>
      <c r="X432" s="9">
        <v>775.54</v>
      </c>
      <c r="Y432" s="9">
        <v>2011.11</v>
      </c>
      <c r="Z432" s="9">
        <v>549.44000000000005</v>
      </c>
      <c r="AA432" s="9">
        <v>4635.33</v>
      </c>
      <c r="AB432" s="9">
        <v>3193.15</v>
      </c>
      <c r="AC432" s="9">
        <v>1431.54</v>
      </c>
      <c r="AD432" s="9">
        <v>1820.61</v>
      </c>
      <c r="AE432" s="9">
        <v>593.76</v>
      </c>
      <c r="AF432" s="9">
        <v>19</v>
      </c>
      <c r="AG432" s="9">
        <v>11693.4</v>
      </c>
      <c r="AH432" s="9">
        <v>9853.7900000000009</v>
      </c>
      <c r="AI432" s="9">
        <v>3405.25</v>
      </c>
      <c r="AJ432" s="9">
        <v>13259.04</v>
      </c>
      <c r="AK432" s="9">
        <v>12.09</v>
      </c>
      <c r="AL432" s="9">
        <v>3411.38</v>
      </c>
      <c r="AM432" s="9">
        <v>6297.19</v>
      </c>
      <c r="AN432" s="9">
        <v>12.41</v>
      </c>
      <c r="AO432" s="6" t="str">
        <f>VLOOKUP(A432,ACTCTAZ1580!$A$2:$F$2837,5, FALSE)</f>
        <v>Oakland</v>
      </c>
      <c r="AP432" s="6" t="str">
        <f>VLOOKUP(A432,ACTCTAZ1580!$A$2:$F$2837,6, FALSE)</f>
        <v>North</v>
      </c>
    </row>
    <row r="433" spans="1:42" x14ac:dyDescent="0.25">
      <c r="A433" s="9">
        <v>432</v>
      </c>
      <c r="B433" s="9">
        <v>4</v>
      </c>
      <c r="C433" s="10"/>
      <c r="D433" s="9">
        <v>611</v>
      </c>
      <c r="E433" s="9">
        <v>0</v>
      </c>
      <c r="F433" s="9">
        <v>1388.89</v>
      </c>
      <c r="G433" s="9">
        <v>447.45</v>
      </c>
      <c r="H433" s="9">
        <v>1836.34</v>
      </c>
      <c r="I433" s="9">
        <v>16.829999999999998</v>
      </c>
      <c r="J433" s="9">
        <v>7.24</v>
      </c>
      <c r="K433" s="9">
        <v>218.16</v>
      </c>
      <c r="L433" s="9">
        <v>226.78</v>
      </c>
      <c r="M433" s="9">
        <v>123.29</v>
      </c>
      <c r="N433" s="9">
        <v>64.42</v>
      </c>
      <c r="O433" s="9">
        <v>26.44</v>
      </c>
      <c r="P433" s="9">
        <v>0.38</v>
      </c>
      <c r="Q433" s="9">
        <v>659.46</v>
      </c>
      <c r="R433" s="9">
        <v>0</v>
      </c>
      <c r="S433" s="9">
        <v>0</v>
      </c>
      <c r="T433" s="9">
        <v>71.06</v>
      </c>
      <c r="U433" s="9">
        <v>71.430000000000007</v>
      </c>
      <c r="V433" s="9">
        <v>0</v>
      </c>
      <c r="W433" s="9">
        <v>0.38</v>
      </c>
      <c r="X433" s="9">
        <v>142.87</v>
      </c>
      <c r="Y433" s="9">
        <v>802.33</v>
      </c>
      <c r="Z433" s="9">
        <v>71.06</v>
      </c>
      <c r="AA433" s="9">
        <v>2799.97</v>
      </c>
      <c r="AB433" s="9">
        <v>1982.82</v>
      </c>
      <c r="AC433" s="9">
        <v>880</v>
      </c>
      <c r="AD433" s="9">
        <v>494.85</v>
      </c>
      <c r="AE433" s="9">
        <v>364.56</v>
      </c>
      <c r="AF433" s="9">
        <v>1.48</v>
      </c>
      <c r="AG433" s="9">
        <v>6523.67</v>
      </c>
      <c r="AH433" s="9">
        <v>6027.35</v>
      </c>
      <c r="AI433" s="9">
        <v>2045.7</v>
      </c>
      <c r="AJ433" s="9">
        <v>8073.05</v>
      </c>
      <c r="AK433" s="9">
        <v>13.21</v>
      </c>
      <c r="AL433" s="9">
        <v>0</v>
      </c>
      <c r="AM433" s="9">
        <v>949.45</v>
      </c>
      <c r="AN433" s="9">
        <v>0</v>
      </c>
      <c r="AO433" s="6" t="str">
        <f>VLOOKUP(A433,ACTCTAZ1580!$A$2:$F$2837,5, FALSE)</f>
        <v>Oakland</v>
      </c>
      <c r="AP433" s="6" t="str">
        <f>VLOOKUP(A433,ACTCTAZ1580!$A$2:$F$2837,6, FALSE)</f>
        <v>North</v>
      </c>
    </row>
    <row r="434" spans="1:42" x14ac:dyDescent="0.25">
      <c r="A434" s="9">
        <v>433</v>
      </c>
      <c r="B434" s="9">
        <v>4</v>
      </c>
      <c r="C434" s="10"/>
      <c r="D434" s="9">
        <v>950</v>
      </c>
      <c r="E434" s="9">
        <v>421</v>
      </c>
      <c r="F434" s="9">
        <v>2816.97</v>
      </c>
      <c r="G434" s="9">
        <v>2484.0700000000002</v>
      </c>
      <c r="H434" s="9">
        <v>5301.04</v>
      </c>
      <c r="I434" s="9">
        <v>16.04</v>
      </c>
      <c r="J434" s="9">
        <v>7.3</v>
      </c>
      <c r="K434" s="9">
        <v>322.88</v>
      </c>
      <c r="L434" s="9">
        <v>340.19</v>
      </c>
      <c r="M434" s="9">
        <v>189.65</v>
      </c>
      <c r="N434" s="9">
        <v>315.88</v>
      </c>
      <c r="O434" s="9">
        <v>38.17</v>
      </c>
      <c r="P434" s="9">
        <v>4.04</v>
      </c>
      <c r="Q434" s="9">
        <v>1210.81</v>
      </c>
      <c r="R434" s="9">
        <v>377.88</v>
      </c>
      <c r="S434" s="9">
        <v>326.22000000000003</v>
      </c>
      <c r="T434" s="9">
        <v>123.04</v>
      </c>
      <c r="U434" s="9">
        <v>289.45999999999998</v>
      </c>
      <c r="V434" s="9">
        <v>0</v>
      </c>
      <c r="W434" s="9">
        <v>4.0999999999999996</v>
      </c>
      <c r="X434" s="9">
        <v>1120.71</v>
      </c>
      <c r="Y434" s="9">
        <v>2331.5300000000002</v>
      </c>
      <c r="Z434" s="9">
        <v>827.15</v>
      </c>
      <c r="AA434" s="9">
        <v>4199.7</v>
      </c>
      <c r="AB434" s="9">
        <v>2922.66</v>
      </c>
      <c r="AC434" s="9">
        <v>1331.81</v>
      </c>
      <c r="AD434" s="9">
        <v>2509.56</v>
      </c>
      <c r="AE434" s="9">
        <v>543.37</v>
      </c>
      <c r="AF434" s="9">
        <v>30.91</v>
      </c>
      <c r="AG434" s="9">
        <v>11538.01</v>
      </c>
      <c r="AH434" s="9">
        <v>8997.5400000000009</v>
      </c>
      <c r="AI434" s="9">
        <v>3046.67</v>
      </c>
      <c r="AJ434" s="9">
        <v>12044.21</v>
      </c>
      <c r="AK434" s="9">
        <v>12.68</v>
      </c>
      <c r="AL434" s="9">
        <v>4826.8100000000004</v>
      </c>
      <c r="AM434" s="9">
        <v>8750.43</v>
      </c>
      <c r="AN434" s="9">
        <v>11.47</v>
      </c>
      <c r="AO434" s="6" t="str">
        <f>VLOOKUP(A434,ACTCTAZ1580!$A$2:$F$2837,5, FALSE)</f>
        <v>Oakland</v>
      </c>
      <c r="AP434" s="6" t="str">
        <f>VLOOKUP(A434,ACTCTAZ1580!$A$2:$F$2837,6, FALSE)</f>
        <v>North</v>
      </c>
    </row>
    <row r="435" spans="1:42" x14ac:dyDescent="0.25">
      <c r="A435" s="9">
        <v>434</v>
      </c>
      <c r="B435" s="9">
        <v>4</v>
      </c>
      <c r="C435" s="10"/>
      <c r="D435" s="9">
        <v>1974</v>
      </c>
      <c r="E435" s="9">
        <v>468</v>
      </c>
      <c r="F435" s="9">
        <v>5739.26</v>
      </c>
      <c r="G435" s="9">
        <v>4788.59</v>
      </c>
      <c r="H435" s="9">
        <v>10527.85</v>
      </c>
      <c r="I435" s="9">
        <v>16.420000000000002</v>
      </c>
      <c r="J435" s="9">
        <v>7.29</v>
      </c>
      <c r="K435" s="9">
        <v>910.36</v>
      </c>
      <c r="L435" s="9">
        <v>815.99</v>
      </c>
      <c r="M435" s="9">
        <v>470.34</v>
      </c>
      <c r="N435" s="9">
        <v>611.14</v>
      </c>
      <c r="O435" s="9">
        <v>80.959999999999994</v>
      </c>
      <c r="P435" s="9">
        <v>5.55</v>
      </c>
      <c r="Q435" s="9">
        <v>2894.34</v>
      </c>
      <c r="R435" s="9">
        <v>669.55</v>
      </c>
      <c r="S435" s="9">
        <v>663.53</v>
      </c>
      <c r="T435" s="9">
        <v>406.71</v>
      </c>
      <c r="U435" s="9">
        <v>624.91999999999996</v>
      </c>
      <c r="V435" s="9">
        <v>0</v>
      </c>
      <c r="W435" s="9">
        <v>5.55</v>
      </c>
      <c r="X435" s="9">
        <v>2370.25</v>
      </c>
      <c r="Y435" s="9">
        <v>5264.59</v>
      </c>
      <c r="Z435" s="9">
        <v>1739.79</v>
      </c>
      <c r="AA435" s="9">
        <v>11835.51</v>
      </c>
      <c r="AB435" s="9">
        <v>6798.47</v>
      </c>
      <c r="AC435" s="9">
        <v>3364.03</v>
      </c>
      <c r="AD435" s="9">
        <v>4891.16</v>
      </c>
      <c r="AE435" s="9">
        <v>1209.44</v>
      </c>
      <c r="AF435" s="9">
        <v>31.04</v>
      </c>
      <c r="AG435" s="9">
        <v>28129.65</v>
      </c>
      <c r="AH435" s="9">
        <v>23207.45</v>
      </c>
      <c r="AI435" s="9">
        <v>7686.08</v>
      </c>
      <c r="AJ435" s="9">
        <v>30893.53</v>
      </c>
      <c r="AK435" s="9">
        <v>15.65</v>
      </c>
      <c r="AL435" s="9">
        <v>9468.74</v>
      </c>
      <c r="AM435" s="9">
        <v>18918.490000000002</v>
      </c>
      <c r="AN435" s="9">
        <v>20.23</v>
      </c>
      <c r="AO435" s="6" t="str">
        <f>VLOOKUP(A435,ACTCTAZ1580!$A$2:$F$2837,5, FALSE)</f>
        <v>Oakland</v>
      </c>
      <c r="AP435" s="6" t="str">
        <f>VLOOKUP(A435,ACTCTAZ1580!$A$2:$F$2837,6, FALSE)</f>
        <v>North</v>
      </c>
    </row>
    <row r="436" spans="1:42" x14ac:dyDescent="0.25">
      <c r="A436" s="9">
        <v>435</v>
      </c>
      <c r="B436" s="9">
        <v>4</v>
      </c>
      <c r="C436" s="10"/>
      <c r="D436" s="9">
        <v>1110</v>
      </c>
      <c r="E436" s="9">
        <v>7</v>
      </c>
      <c r="F436" s="9">
        <v>2731.82</v>
      </c>
      <c r="G436" s="9">
        <v>1330.52</v>
      </c>
      <c r="H436" s="9">
        <v>4062.34</v>
      </c>
      <c r="I436" s="9">
        <v>16.52</v>
      </c>
      <c r="J436" s="9">
        <v>7.02</v>
      </c>
      <c r="K436" s="9">
        <v>523.24</v>
      </c>
      <c r="L436" s="9">
        <v>445.26</v>
      </c>
      <c r="M436" s="9">
        <v>263.13</v>
      </c>
      <c r="N436" s="9">
        <v>157.15</v>
      </c>
      <c r="O436" s="9">
        <v>47.22</v>
      </c>
      <c r="P436" s="9">
        <v>0.94</v>
      </c>
      <c r="Q436" s="9">
        <v>1436.93</v>
      </c>
      <c r="R436" s="9">
        <v>9.8699999999999992</v>
      </c>
      <c r="S436" s="9">
        <v>214.57</v>
      </c>
      <c r="T436" s="9">
        <v>171.88</v>
      </c>
      <c r="U436" s="9">
        <v>171.47</v>
      </c>
      <c r="V436" s="9">
        <v>0</v>
      </c>
      <c r="W436" s="9">
        <v>0.94</v>
      </c>
      <c r="X436" s="9">
        <v>568.72</v>
      </c>
      <c r="Y436" s="9">
        <v>2005.64</v>
      </c>
      <c r="Z436" s="9">
        <v>396.31</v>
      </c>
      <c r="AA436" s="9">
        <v>6686.33</v>
      </c>
      <c r="AB436" s="9">
        <v>3691.9</v>
      </c>
      <c r="AC436" s="9">
        <v>1863.77</v>
      </c>
      <c r="AD436" s="9">
        <v>1233.3</v>
      </c>
      <c r="AE436" s="9">
        <v>674.25</v>
      </c>
      <c r="AF436" s="9">
        <v>3.66</v>
      </c>
      <c r="AG436" s="9">
        <v>14153.21</v>
      </c>
      <c r="AH436" s="9">
        <v>12916.25</v>
      </c>
      <c r="AI436" s="9">
        <v>4318.58</v>
      </c>
      <c r="AJ436" s="9">
        <v>17234.84</v>
      </c>
      <c r="AK436" s="9">
        <v>15.53</v>
      </c>
      <c r="AL436" s="9">
        <v>108.25</v>
      </c>
      <c r="AM436" s="9">
        <v>3125.93</v>
      </c>
      <c r="AN436" s="9">
        <v>15.46</v>
      </c>
      <c r="AO436" s="6" t="str">
        <f>VLOOKUP(A436,ACTCTAZ1580!$A$2:$F$2837,5, FALSE)</f>
        <v>Oakland</v>
      </c>
      <c r="AP436" s="6" t="str">
        <f>VLOOKUP(A436,ACTCTAZ1580!$A$2:$F$2837,6, FALSE)</f>
        <v>North</v>
      </c>
    </row>
    <row r="437" spans="1:42" x14ac:dyDescent="0.25">
      <c r="A437" s="9">
        <v>436</v>
      </c>
      <c r="B437" s="9">
        <v>4</v>
      </c>
      <c r="C437" s="10"/>
      <c r="D437" s="9">
        <v>929</v>
      </c>
      <c r="E437" s="9">
        <v>32</v>
      </c>
      <c r="F437" s="9">
        <v>2314.8200000000002</v>
      </c>
      <c r="G437" s="9">
        <v>1209.1600000000001</v>
      </c>
      <c r="H437" s="9">
        <v>3523.98</v>
      </c>
      <c r="I437" s="9">
        <v>16.91</v>
      </c>
      <c r="J437" s="9">
        <v>7.26</v>
      </c>
      <c r="K437" s="9">
        <v>432.89</v>
      </c>
      <c r="L437" s="9">
        <v>377.49</v>
      </c>
      <c r="M437" s="9">
        <v>219.98</v>
      </c>
      <c r="N437" s="9">
        <v>144.47999999999999</v>
      </c>
      <c r="O437" s="9">
        <v>38.86</v>
      </c>
      <c r="P437" s="9">
        <v>0.97</v>
      </c>
      <c r="Q437" s="9">
        <v>1214.67</v>
      </c>
      <c r="R437" s="9">
        <v>60.24</v>
      </c>
      <c r="S437" s="9">
        <v>179.35</v>
      </c>
      <c r="T437" s="9">
        <v>144.08000000000001</v>
      </c>
      <c r="U437" s="9">
        <v>153.76</v>
      </c>
      <c r="V437" s="9">
        <v>0</v>
      </c>
      <c r="W437" s="9">
        <v>0.97</v>
      </c>
      <c r="X437" s="9">
        <v>538.39</v>
      </c>
      <c r="Y437" s="9">
        <v>1753.07</v>
      </c>
      <c r="Z437" s="9">
        <v>383.67</v>
      </c>
      <c r="AA437" s="9">
        <v>5585.63</v>
      </c>
      <c r="AB437" s="9">
        <v>3324.61</v>
      </c>
      <c r="AC437" s="9">
        <v>1583.34</v>
      </c>
      <c r="AD437" s="9">
        <v>1158.18</v>
      </c>
      <c r="AE437" s="9">
        <v>557.21</v>
      </c>
      <c r="AF437" s="9">
        <v>3.92</v>
      </c>
      <c r="AG437" s="9">
        <v>12212.89</v>
      </c>
      <c r="AH437" s="9">
        <v>11050.8</v>
      </c>
      <c r="AI437" s="9">
        <v>3693.27</v>
      </c>
      <c r="AJ437" s="9">
        <v>14744.06</v>
      </c>
      <c r="AK437" s="9">
        <v>15.87</v>
      </c>
      <c r="AL437" s="9">
        <v>783.32</v>
      </c>
      <c r="AM437" s="9">
        <v>3450.06</v>
      </c>
      <c r="AN437" s="9">
        <v>24.48</v>
      </c>
      <c r="AO437" s="6" t="str">
        <f>VLOOKUP(A437,ACTCTAZ1580!$A$2:$F$2837,5, FALSE)</f>
        <v>Oakland</v>
      </c>
      <c r="AP437" s="6" t="str">
        <f>VLOOKUP(A437,ACTCTAZ1580!$A$2:$F$2837,6, FALSE)</f>
        <v>North</v>
      </c>
    </row>
    <row r="438" spans="1:42" x14ac:dyDescent="0.25">
      <c r="A438" s="9">
        <v>437</v>
      </c>
      <c r="B438" s="9">
        <v>4</v>
      </c>
      <c r="C438" s="10"/>
      <c r="D438" s="9">
        <v>1509</v>
      </c>
      <c r="E438" s="9">
        <v>18</v>
      </c>
      <c r="F438" s="9">
        <v>3449.54</v>
      </c>
      <c r="G438" s="9">
        <v>1766.76</v>
      </c>
      <c r="H438" s="9">
        <v>5216.3</v>
      </c>
      <c r="I438" s="9">
        <v>17.07</v>
      </c>
      <c r="J438" s="9">
        <v>6.71</v>
      </c>
      <c r="K438" s="9">
        <v>522.53</v>
      </c>
      <c r="L438" s="9">
        <v>544.30999999999995</v>
      </c>
      <c r="M438" s="9">
        <v>315.68</v>
      </c>
      <c r="N438" s="9">
        <v>198.99</v>
      </c>
      <c r="O438" s="9">
        <v>57.03</v>
      </c>
      <c r="P438" s="9">
        <v>1.2</v>
      </c>
      <c r="Q438" s="9">
        <v>1639.73</v>
      </c>
      <c r="R438" s="9">
        <v>30.31</v>
      </c>
      <c r="S438" s="9">
        <v>266.36</v>
      </c>
      <c r="T438" s="9">
        <v>205.5</v>
      </c>
      <c r="U438" s="9">
        <v>215.97</v>
      </c>
      <c r="V438" s="9">
        <v>0</v>
      </c>
      <c r="W438" s="9">
        <v>1.2</v>
      </c>
      <c r="X438" s="9">
        <v>719.33</v>
      </c>
      <c r="Y438" s="9">
        <v>2359.06</v>
      </c>
      <c r="Z438" s="9">
        <v>502.16</v>
      </c>
      <c r="AA438" s="9">
        <v>6666.86</v>
      </c>
      <c r="AB438" s="9">
        <v>4286.7299999999996</v>
      </c>
      <c r="AC438" s="9">
        <v>2220.1999999999998</v>
      </c>
      <c r="AD438" s="9">
        <v>1560.36</v>
      </c>
      <c r="AE438" s="9">
        <v>923.27</v>
      </c>
      <c r="AF438" s="9">
        <v>4.5199999999999996</v>
      </c>
      <c r="AG438" s="9">
        <v>15661.95</v>
      </c>
      <c r="AH438" s="9">
        <v>14097.06</v>
      </c>
      <c r="AI438" s="9">
        <v>4798.3100000000004</v>
      </c>
      <c r="AJ438" s="9">
        <v>18895.38</v>
      </c>
      <c r="AK438" s="9">
        <v>12.52</v>
      </c>
      <c r="AL438" s="9">
        <v>326.37</v>
      </c>
      <c r="AM438" s="9">
        <v>4000.81</v>
      </c>
      <c r="AN438" s="9">
        <v>18.13</v>
      </c>
      <c r="AO438" s="6" t="str">
        <f>VLOOKUP(A438,ACTCTAZ1580!$A$2:$F$2837,5, FALSE)</f>
        <v>Oakland</v>
      </c>
      <c r="AP438" s="6" t="str">
        <f>VLOOKUP(A438,ACTCTAZ1580!$A$2:$F$2837,6, FALSE)</f>
        <v>North</v>
      </c>
    </row>
    <row r="439" spans="1:42" x14ac:dyDescent="0.25">
      <c r="A439" s="9">
        <v>438</v>
      </c>
      <c r="B439" s="9">
        <v>4</v>
      </c>
      <c r="C439" s="10"/>
      <c r="D439" s="9">
        <v>1556</v>
      </c>
      <c r="E439" s="9">
        <v>32</v>
      </c>
      <c r="F439" s="9">
        <v>3581.23</v>
      </c>
      <c r="G439" s="9">
        <v>1884.68</v>
      </c>
      <c r="H439" s="9">
        <v>5465.91</v>
      </c>
      <c r="I439" s="9">
        <v>16.34</v>
      </c>
      <c r="J439" s="9">
        <v>6.43</v>
      </c>
      <c r="K439" s="9">
        <v>538.82000000000005</v>
      </c>
      <c r="L439" s="9">
        <v>558.62</v>
      </c>
      <c r="M439" s="9">
        <v>323.02999999999997</v>
      </c>
      <c r="N439" s="9">
        <v>211.99</v>
      </c>
      <c r="O439" s="9">
        <v>58.31</v>
      </c>
      <c r="P439" s="9">
        <v>1.34</v>
      </c>
      <c r="Q439" s="9">
        <v>1692.11</v>
      </c>
      <c r="R439" s="9">
        <v>54.1</v>
      </c>
      <c r="S439" s="9">
        <v>264.99</v>
      </c>
      <c r="T439" s="9">
        <v>209.92</v>
      </c>
      <c r="U439" s="9">
        <v>228.22</v>
      </c>
      <c r="V439" s="9">
        <v>0</v>
      </c>
      <c r="W439" s="9">
        <v>1.34</v>
      </c>
      <c r="X439" s="9">
        <v>758.56</v>
      </c>
      <c r="Y439" s="9">
        <v>2450.67</v>
      </c>
      <c r="Z439" s="9">
        <v>529</v>
      </c>
      <c r="AA439" s="9">
        <v>6824.63</v>
      </c>
      <c r="AB439" s="9">
        <v>4317.2700000000004</v>
      </c>
      <c r="AC439" s="9">
        <v>2113.91</v>
      </c>
      <c r="AD439" s="9">
        <v>1592.58</v>
      </c>
      <c r="AE439" s="9">
        <v>858.4</v>
      </c>
      <c r="AF439" s="9">
        <v>5.16</v>
      </c>
      <c r="AG439" s="9">
        <v>15711.95</v>
      </c>
      <c r="AH439" s="9">
        <v>14114.2</v>
      </c>
      <c r="AI439" s="9">
        <v>4943.29</v>
      </c>
      <c r="AJ439" s="9">
        <v>19057.490000000002</v>
      </c>
      <c r="AK439" s="9">
        <v>12.25</v>
      </c>
      <c r="AL439" s="9">
        <v>611.15</v>
      </c>
      <c r="AM439" s="9">
        <v>4216.05</v>
      </c>
      <c r="AN439" s="9">
        <v>19.100000000000001</v>
      </c>
      <c r="AO439" s="6" t="str">
        <f>VLOOKUP(A439,ACTCTAZ1580!$A$2:$F$2837,5, FALSE)</f>
        <v>Oakland</v>
      </c>
      <c r="AP439" s="6" t="str">
        <f>VLOOKUP(A439,ACTCTAZ1580!$A$2:$F$2837,6, FALSE)</f>
        <v>North</v>
      </c>
    </row>
    <row r="440" spans="1:42" x14ac:dyDescent="0.25">
      <c r="A440" s="9">
        <v>439</v>
      </c>
      <c r="B440" s="9">
        <v>4</v>
      </c>
      <c r="C440" s="10"/>
      <c r="D440" s="9">
        <v>1009</v>
      </c>
      <c r="E440" s="9">
        <v>179</v>
      </c>
      <c r="F440" s="9">
        <v>2529.65</v>
      </c>
      <c r="G440" s="9">
        <v>1613.01</v>
      </c>
      <c r="H440" s="9">
        <v>4142.66</v>
      </c>
      <c r="I440" s="9">
        <v>17.25</v>
      </c>
      <c r="J440" s="9">
        <v>6.8</v>
      </c>
      <c r="K440" s="9">
        <v>370.38</v>
      </c>
      <c r="L440" s="9">
        <v>378.83</v>
      </c>
      <c r="M440" s="9">
        <v>221.98</v>
      </c>
      <c r="N440" s="9">
        <v>162.44</v>
      </c>
      <c r="O440" s="9">
        <v>45.16</v>
      </c>
      <c r="P440" s="9">
        <v>2.31</v>
      </c>
      <c r="Q440" s="9">
        <v>1181.0999999999999</v>
      </c>
      <c r="R440" s="9">
        <v>246.24</v>
      </c>
      <c r="S440" s="9">
        <v>161.22999999999999</v>
      </c>
      <c r="T440" s="9">
        <v>135.57</v>
      </c>
      <c r="U440" s="9">
        <v>164.39</v>
      </c>
      <c r="V440" s="9">
        <v>0</v>
      </c>
      <c r="W440" s="9">
        <v>2.31</v>
      </c>
      <c r="X440" s="9">
        <v>709.74</v>
      </c>
      <c r="Y440" s="9">
        <v>1890.85</v>
      </c>
      <c r="Z440" s="9">
        <v>543.04</v>
      </c>
      <c r="AA440" s="9">
        <v>4575.34</v>
      </c>
      <c r="AB440" s="9">
        <v>2753.18</v>
      </c>
      <c r="AC440" s="9">
        <v>1520.04</v>
      </c>
      <c r="AD440" s="9">
        <v>1229.74</v>
      </c>
      <c r="AE440" s="9">
        <v>704.37</v>
      </c>
      <c r="AF440" s="9">
        <v>11.58</v>
      </c>
      <c r="AG440" s="9">
        <v>10794.26</v>
      </c>
      <c r="AH440" s="9">
        <v>9552.94</v>
      </c>
      <c r="AI440" s="9">
        <v>3292.72</v>
      </c>
      <c r="AJ440" s="9">
        <v>12845.65</v>
      </c>
      <c r="AK440" s="9">
        <v>12.73</v>
      </c>
      <c r="AL440" s="9">
        <v>2987.59</v>
      </c>
      <c r="AM440" s="9">
        <v>5517.2</v>
      </c>
      <c r="AN440" s="9">
        <v>16.690000000000001</v>
      </c>
      <c r="AO440" s="6" t="str">
        <f>VLOOKUP(A440,ACTCTAZ1580!$A$2:$F$2837,5, FALSE)</f>
        <v>Oakland</v>
      </c>
      <c r="AP440" s="6" t="str">
        <f>VLOOKUP(A440,ACTCTAZ1580!$A$2:$F$2837,6, FALSE)</f>
        <v>North</v>
      </c>
    </row>
    <row r="441" spans="1:42" x14ac:dyDescent="0.25">
      <c r="A441" s="9">
        <v>440</v>
      </c>
      <c r="B441" s="9">
        <v>4</v>
      </c>
      <c r="C441" s="10"/>
      <c r="D441" s="9">
        <v>1254</v>
      </c>
      <c r="E441" s="9">
        <v>719</v>
      </c>
      <c r="F441" s="9">
        <v>3920.48</v>
      </c>
      <c r="G441" s="9">
        <v>4034.64</v>
      </c>
      <c r="H441" s="9">
        <v>7955.12</v>
      </c>
      <c r="I441" s="9">
        <v>16.72</v>
      </c>
      <c r="J441" s="9">
        <v>6.89</v>
      </c>
      <c r="K441" s="9">
        <v>460.79</v>
      </c>
      <c r="L441" s="9">
        <v>474.5</v>
      </c>
      <c r="M441" s="9">
        <v>275.27</v>
      </c>
      <c r="N441" s="9">
        <v>455.44</v>
      </c>
      <c r="O441" s="9">
        <v>55.34</v>
      </c>
      <c r="P441" s="9">
        <v>7.14</v>
      </c>
      <c r="Q441" s="9">
        <v>1728.49</v>
      </c>
      <c r="R441" s="9">
        <v>702.97</v>
      </c>
      <c r="S441" s="9">
        <v>524.66</v>
      </c>
      <c r="T441" s="9">
        <v>197.91</v>
      </c>
      <c r="U441" s="9">
        <v>424.75</v>
      </c>
      <c r="V441" s="9">
        <v>0</v>
      </c>
      <c r="W441" s="9">
        <v>7.21</v>
      </c>
      <c r="X441" s="9">
        <v>1857.5</v>
      </c>
      <c r="Y441" s="9">
        <v>3585.99</v>
      </c>
      <c r="Z441" s="9">
        <v>1425.54</v>
      </c>
      <c r="AA441" s="9">
        <v>5703.57</v>
      </c>
      <c r="AB441" s="9">
        <v>3458.7</v>
      </c>
      <c r="AC441" s="9">
        <v>1835.83</v>
      </c>
      <c r="AD441" s="9">
        <v>3387.82</v>
      </c>
      <c r="AE441" s="9">
        <v>790.39</v>
      </c>
      <c r="AF441" s="9">
        <v>47.93</v>
      </c>
      <c r="AG441" s="9">
        <v>15224.23</v>
      </c>
      <c r="AH441" s="9">
        <v>11788.48</v>
      </c>
      <c r="AI441" s="9">
        <v>4114.95</v>
      </c>
      <c r="AJ441" s="9">
        <v>15903.43</v>
      </c>
      <c r="AK441" s="9">
        <v>12.68</v>
      </c>
      <c r="AL441" s="9">
        <v>8926.06</v>
      </c>
      <c r="AM441" s="9">
        <v>14809.76</v>
      </c>
      <c r="AN441" s="9">
        <v>12.41</v>
      </c>
      <c r="AO441" s="6" t="str">
        <f>VLOOKUP(A441,ACTCTAZ1580!$A$2:$F$2837,5, FALSE)</f>
        <v>Oakland</v>
      </c>
      <c r="AP441" s="6" t="str">
        <f>VLOOKUP(A441,ACTCTAZ1580!$A$2:$F$2837,6, FALSE)</f>
        <v>North</v>
      </c>
    </row>
    <row r="442" spans="1:42" x14ac:dyDescent="0.25">
      <c r="A442" s="9">
        <v>441</v>
      </c>
      <c r="B442" s="9">
        <v>4</v>
      </c>
      <c r="C442" s="10"/>
      <c r="D442" s="9">
        <v>3576</v>
      </c>
      <c r="E442" s="9">
        <v>308</v>
      </c>
      <c r="F442" s="9">
        <v>8872.4599999999991</v>
      </c>
      <c r="G442" s="9">
        <v>5321.78</v>
      </c>
      <c r="H442" s="9">
        <v>14194.24</v>
      </c>
      <c r="I442" s="9">
        <v>19.57</v>
      </c>
      <c r="J442" s="9">
        <v>8.66</v>
      </c>
      <c r="K442" s="9">
        <v>1364.42</v>
      </c>
      <c r="L442" s="9">
        <v>1410.5</v>
      </c>
      <c r="M442" s="9">
        <v>790</v>
      </c>
      <c r="N442" s="9">
        <v>642.63</v>
      </c>
      <c r="O442" s="9">
        <v>179.65</v>
      </c>
      <c r="P442" s="9">
        <v>4.88</v>
      </c>
      <c r="Q442" s="9">
        <v>4392.09</v>
      </c>
      <c r="R442" s="9">
        <v>572.52</v>
      </c>
      <c r="S442" s="9">
        <v>708.58</v>
      </c>
      <c r="T442" s="9">
        <v>515.97</v>
      </c>
      <c r="U442" s="9">
        <v>667.25</v>
      </c>
      <c r="V442" s="9">
        <v>0</v>
      </c>
      <c r="W442" s="9">
        <v>4.88</v>
      </c>
      <c r="X442" s="9">
        <v>2469.1999999999998</v>
      </c>
      <c r="Y442" s="9">
        <v>6861.29</v>
      </c>
      <c r="Z442" s="9">
        <v>1797.07</v>
      </c>
      <c r="AA442" s="9">
        <v>18782.900000000001</v>
      </c>
      <c r="AB442" s="9">
        <v>14897.85</v>
      </c>
      <c r="AC442" s="9">
        <v>7058.12</v>
      </c>
      <c r="AD442" s="9">
        <v>6492.01</v>
      </c>
      <c r="AE442" s="9">
        <v>3066.49</v>
      </c>
      <c r="AF442" s="9">
        <v>28.96</v>
      </c>
      <c r="AG442" s="9">
        <v>50326.34</v>
      </c>
      <c r="AH442" s="9">
        <v>43805.36</v>
      </c>
      <c r="AI442" s="9">
        <v>13194.9</v>
      </c>
      <c r="AJ442" s="9">
        <v>57000.26</v>
      </c>
      <c r="AK442" s="9">
        <v>15.94</v>
      </c>
      <c r="AL442" s="9">
        <v>8365.5499999999993</v>
      </c>
      <c r="AM442" s="9">
        <v>22634.959999999999</v>
      </c>
      <c r="AN442" s="9">
        <v>27.16</v>
      </c>
      <c r="AO442" s="6" t="str">
        <f>VLOOKUP(A442,ACTCTAZ1580!$A$2:$F$2837,5, FALSE)</f>
        <v>Oakland</v>
      </c>
      <c r="AP442" s="6" t="str">
        <f>VLOOKUP(A442,ACTCTAZ1580!$A$2:$F$2837,6, FALSE)</f>
        <v>North</v>
      </c>
    </row>
    <row r="443" spans="1:42" x14ac:dyDescent="0.25">
      <c r="A443" s="9">
        <v>442</v>
      </c>
      <c r="B443" s="9">
        <v>4</v>
      </c>
      <c r="C443" s="10"/>
      <c r="D443" s="9">
        <v>2445</v>
      </c>
      <c r="E443" s="9">
        <v>117</v>
      </c>
      <c r="F443" s="9">
        <v>5712.42</v>
      </c>
      <c r="G443" s="9">
        <v>3016.78</v>
      </c>
      <c r="H443" s="9">
        <v>8729.2000000000007</v>
      </c>
      <c r="I443" s="9">
        <v>16.27</v>
      </c>
      <c r="J443" s="9">
        <v>6.91</v>
      </c>
      <c r="K443" s="9">
        <v>912.36</v>
      </c>
      <c r="L443" s="9">
        <v>896.75</v>
      </c>
      <c r="M443" s="9">
        <v>504.77</v>
      </c>
      <c r="N443" s="9">
        <v>330.46</v>
      </c>
      <c r="O443" s="9">
        <v>117.27</v>
      </c>
      <c r="P443" s="9">
        <v>2.48</v>
      </c>
      <c r="Q443" s="9">
        <v>2764.09</v>
      </c>
      <c r="R443" s="9">
        <v>249.97</v>
      </c>
      <c r="S443" s="9">
        <v>339.6</v>
      </c>
      <c r="T443" s="9">
        <v>319.95999999999998</v>
      </c>
      <c r="U443" s="9">
        <v>348.79</v>
      </c>
      <c r="V443" s="9">
        <v>0</v>
      </c>
      <c r="W443" s="9">
        <v>2.4700000000000002</v>
      </c>
      <c r="X443" s="9">
        <v>1260.79</v>
      </c>
      <c r="Y443" s="9">
        <v>4024.89</v>
      </c>
      <c r="Z443" s="9">
        <v>909.53</v>
      </c>
      <c r="AA443" s="9">
        <v>10906.24</v>
      </c>
      <c r="AB443" s="9">
        <v>6949.51</v>
      </c>
      <c r="AC443" s="9">
        <v>3501.29</v>
      </c>
      <c r="AD443" s="9">
        <v>2661.18</v>
      </c>
      <c r="AE443" s="9">
        <v>1704.42</v>
      </c>
      <c r="AF443" s="9">
        <v>11.11</v>
      </c>
      <c r="AG443" s="9">
        <v>25733.74</v>
      </c>
      <c r="AH443" s="9">
        <v>23061.45</v>
      </c>
      <c r="AI443" s="9">
        <v>7952.83</v>
      </c>
      <c r="AJ443" s="9">
        <v>31014.28</v>
      </c>
      <c r="AK443" s="9">
        <v>12.68</v>
      </c>
      <c r="AL443" s="9">
        <v>3270.7</v>
      </c>
      <c r="AM443" s="9">
        <v>9405.77</v>
      </c>
      <c r="AN443" s="9">
        <v>27.95</v>
      </c>
      <c r="AO443" s="6" t="str">
        <f>VLOOKUP(A443,ACTCTAZ1580!$A$2:$F$2837,5, FALSE)</f>
        <v>Oakland</v>
      </c>
      <c r="AP443" s="6" t="str">
        <f>VLOOKUP(A443,ACTCTAZ1580!$A$2:$F$2837,6, FALSE)</f>
        <v>North</v>
      </c>
    </row>
    <row r="444" spans="1:42" x14ac:dyDescent="0.25">
      <c r="A444" s="9">
        <v>443</v>
      </c>
      <c r="B444" s="9">
        <v>4</v>
      </c>
      <c r="C444" s="10"/>
      <c r="D444" s="9">
        <v>0</v>
      </c>
      <c r="E444" s="9">
        <v>24</v>
      </c>
      <c r="F444" s="9">
        <v>115.99</v>
      </c>
      <c r="G444" s="9">
        <v>99.44</v>
      </c>
      <c r="H444" s="9">
        <v>215.43</v>
      </c>
      <c r="I444" s="9">
        <v>21.07</v>
      </c>
      <c r="J444" s="9">
        <v>9.0500000000000007</v>
      </c>
      <c r="K444" s="9">
        <v>0.03</v>
      </c>
      <c r="L444" s="9">
        <v>0</v>
      </c>
      <c r="M444" s="9">
        <v>0.01</v>
      </c>
      <c r="N444" s="9">
        <v>18.649999999999999</v>
      </c>
      <c r="O444" s="9">
        <v>49.74</v>
      </c>
      <c r="P444" s="9">
        <v>0.13</v>
      </c>
      <c r="Q444" s="9">
        <v>68.56</v>
      </c>
      <c r="R444" s="9">
        <v>21.82</v>
      </c>
      <c r="S444" s="9">
        <v>14.9</v>
      </c>
      <c r="T444" s="9">
        <v>5.87</v>
      </c>
      <c r="U444" s="9">
        <v>16.61</v>
      </c>
      <c r="V444" s="9">
        <v>0</v>
      </c>
      <c r="W444" s="9">
        <v>0.13</v>
      </c>
      <c r="X444" s="9">
        <v>59.33</v>
      </c>
      <c r="Y444" s="9">
        <v>127.89</v>
      </c>
      <c r="Z444" s="9">
        <v>42.59</v>
      </c>
      <c r="AA444" s="9">
        <v>0.39</v>
      </c>
      <c r="AB444" s="9">
        <v>0</v>
      </c>
      <c r="AC444" s="9">
        <v>0.03</v>
      </c>
      <c r="AD444" s="9">
        <v>125.7</v>
      </c>
      <c r="AE444" s="9">
        <v>662.78</v>
      </c>
      <c r="AF444" s="9">
        <v>0.5</v>
      </c>
      <c r="AG444" s="9">
        <v>789.4</v>
      </c>
      <c r="AH444" s="9">
        <v>663.21</v>
      </c>
      <c r="AI444" s="9">
        <v>73.180000000000007</v>
      </c>
      <c r="AJ444" s="9">
        <v>736.38</v>
      </c>
      <c r="AK444" s="9">
        <v>0</v>
      </c>
      <c r="AL444" s="9">
        <v>266.64999999999998</v>
      </c>
      <c r="AM444" s="9">
        <v>479.23</v>
      </c>
      <c r="AN444" s="9">
        <v>11.11</v>
      </c>
      <c r="AO444" s="6" t="str">
        <f>VLOOKUP(A444,ACTCTAZ1580!$A$2:$F$2837,5, FALSE)</f>
        <v>Oakland</v>
      </c>
      <c r="AP444" s="6" t="str">
        <f>VLOOKUP(A444,ACTCTAZ1580!$A$2:$F$2837,6, FALSE)</f>
        <v>North</v>
      </c>
    </row>
    <row r="445" spans="1:42" x14ac:dyDescent="0.25">
      <c r="A445" s="9">
        <v>444</v>
      </c>
      <c r="B445" s="9">
        <v>4</v>
      </c>
      <c r="C445" s="10"/>
      <c r="D445" s="9">
        <v>0</v>
      </c>
      <c r="E445" s="9">
        <v>6122</v>
      </c>
      <c r="F445" s="9">
        <v>8533.98</v>
      </c>
      <c r="G445" s="9">
        <v>16561.849999999999</v>
      </c>
      <c r="H445" s="9">
        <v>25095.83</v>
      </c>
      <c r="I445" s="9">
        <v>19.93</v>
      </c>
      <c r="J445" s="9">
        <v>9.02</v>
      </c>
      <c r="K445" s="9">
        <v>8.1</v>
      </c>
      <c r="L445" s="9">
        <v>0</v>
      </c>
      <c r="M445" s="9">
        <v>2.15</v>
      </c>
      <c r="N445" s="9">
        <v>2572.83</v>
      </c>
      <c r="O445" s="9">
        <v>45.62</v>
      </c>
      <c r="P445" s="9">
        <v>49.41</v>
      </c>
      <c r="Q445" s="9">
        <v>2678.12</v>
      </c>
      <c r="R445" s="9">
        <v>4949.83</v>
      </c>
      <c r="S445" s="9">
        <v>817.81</v>
      </c>
      <c r="T445" s="9">
        <v>554.76</v>
      </c>
      <c r="U445" s="9">
        <v>2137.65</v>
      </c>
      <c r="V445" s="9">
        <v>0</v>
      </c>
      <c r="W445" s="9">
        <v>49.64</v>
      </c>
      <c r="X445" s="9">
        <v>8509.69</v>
      </c>
      <c r="Y445" s="9">
        <v>11187.8</v>
      </c>
      <c r="Z445" s="9">
        <v>6322.4</v>
      </c>
      <c r="AA445" s="9">
        <v>98.68</v>
      </c>
      <c r="AB445" s="9">
        <v>0</v>
      </c>
      <c r="AC445" s="9">
        <v>21.68</v>
      </c>
      <c r="AD445" s="9">
        <v>23590.11</v>
      </c>
      <c r="AE445" s="9">
        <v>784.32</v>
      </c>
      <c r="AF445" s="9">
        <v>327.20999999999998</v>
      </c>
      <c r="AG445" s="9">
        <v>24822</v>
      </c>
      <c r="AH445" s="9">
        <v>904.67</v>
      </c>
      <c r="AI445" s="9">
        <v>72.349999999999994</v>
      </c>
      <c r="AJ445" s="9">
        <v>977.03</v>
      </c>
      <c r="AK445" s="9">
        <v>0</v>
      </c>
      <c r="AL445" s="9">
        <v>72662.83</v>
      </c>
      <c r="AM445" s="9">
        <v>101338.19</v>
      </c>
      <c r="AN445" s="9">
        <v>11.87</v>
      </c>
      <c r="AO445" s="6" t="str">
        <f>VLOOKUP(A445,ACTCTAZ1580!$A$2:$F$2837,5, FALSE)</f>
        <v>Oakland</v>
      </c>
      <c r="AP445" s="6" t="str">
        <f>VLOOKUP(A445,ACTCTAZ1580!$A$2:$F$2837,6, FALSE)</f>
        <v>North</v>
      </c>
    </row>
    <row r="446" spans="1:42" x14ac:dyDescent="0.25">
      <c r="A446" s="9">
        <v>445</v>
      </c>
      <c r="B446" s="9">
        <v>4</v>
      </c>
      <c r="C446" s="10"/>
      <c r="D446" s="9">
        <v>47</v>
      </c>
      <c r="E446" s="9">
        <v>1955</v>
      </c>
      <c r="F446" s="9">
        <v>2578.27</v>
      </c>
      <c r="G446" s="9">
        <v>5584.03</v>
      </c>
      <c r="H446" s="9">
        <v>8162.3</v>
      </c>
      <c r="I446" s="9">
        <v>21.43</v>
      </c>
      <c r="J446" s="9">
        <v>10.15</v>
      </c>
      <c r="K446" s="9">
        <v>15.24</v>
      </c>
      <c r="L446" s="9">
        <v>14.8</v>
      </c>
      <c r="M446" s="9">
        <v>7.75</v>
      </c>
      <c r="N446" s="9">
        <v>649.96</v>
      </c>
      <c r="O446" s="9">
        <v>2.4700000000000002</v>
      </c>
      <c r="P446" s="9">
        <v>16.45</v>
      </c>
      <c r="Q446" s="9">
        <v>706.66</v>
      </c>
      <c r="R446" s="9">
        <v>2398.39</v>
      </c>
      <c r="S446" s="9">
        <v>121.62</v>
      </c>
      <c r="T446" s="9">
        <v>118.31</v>
      </c>
      <c r="U446" s="9">
        <v>523.04</v>
      </c>
      <c r="V446" s="9">
        <v>0</v>
      </c>
      <c r="W446" s="9">
        <v>16.53</v>
      </c>
      <c r="X446" s="9">
        <v>3177.89</v>
      </c>
      <c r="Y446" s="9">
        <v>3884.55</v>
      </c>
      <c r="Z446" s="9">
        <v>2638.32</v>
      </c>
      <c r="AA446" s="9">
        <v>213.83</v>
      </c>
      <c r="AB446" s="9">
        <v>147.53</v>
      </c>
      <c r="AC446" s="9">
        <v>60.14</v>
      </c>
      <c r="AD446" s="9">
        <v>6455.55</v>
      </c>
      <c r="AE446" s="9">
        <v>37.76</v>
      </c>
      <c r="AF446" s="9">
        <v>109.73</v>
      </c>
      <c r="AG446" s="9">
        <v>7024.53</v>
      </c>
      <c r="AH446" s="9">
        <v>459.25</v>
      </c>
      <c r="AI446" s="9">
        <v>130.38</v>
      </c>
      <c r="AJ446" s="9">
        <v>589.63</v>
      </c>
      <c r="AK446" s="9">
        <v>12.55</v>
      </c>
      <c r="AL446" s="9">
        <v>35958.46</v>
      </c>
      <c r="AM446" s="9">
        <v>42918.1</v>
      </c>
      <c r="AN446" s="9">
        <v>18.39</v>
      </c>
      <c r="AO446" s="6" t="str">
        <f>VLOOKUP(A446,ACTCTAZ1580!$A$2:$F$2837,5, FALSE)</f>
        <v>Oakland</v>
      </c>
      <c r="AP446" s="6" t="str">
        <f>VLOOKUP(A446,ACTCTAZ1580!$A$2:$F$2837,6, FALSE)</f>
        <v>North</v>
      </c>
    </row>
    <row r="447" spans="1:42" x14ac:dyDescent="0.25">
      <c r="A447" s="9">
        <v>446</v>
      </c>
      <c r="B447" s="9">
        <v>4</v>
      </c>
      <c r="C447" s="10"/>
      <c r="D447" s="9">
        <v>0</v>
      </c>
      <c r="E447" s="9">
        <v>1036</v>
      </c>
      <c r="F447" s="9">
        <v>1504.05</v>
      </c>
      <c r="G447" s="9">
        <v>3155.71</v>
      </c>
      <c r="H447" s="9">
        <v>4659.76</v>
      </c>
      <c r="I447" s="9">
        <v>17.61</v>
      </c>
      <c r="J447" s="9">
        <v>7.85</v>
      </c>
      <c r="K447" s="9">
        <v>0.81</v>
      </c>
      <c r="L447" s="9">
        <v>0</v>
      </c>
      <c r="M447" s="9">
        <v>0.3</v>
      </c>
      <c r="N447" s="9">
        <v>505.92</v>
      </c>
      <c r="O447" s="9">
        <v>0.55000000000000004</v>
      </c>
      <c r="P447" s="9">
        <v>7.9</v>
      </c>
      <c r="Q447" s="9">
        <v>515.48</v>
      </c>
      <c r="R447" s="9">
        <v>878.83</v>
      </c>
      <c r="S447" s="9">
        <v>178.27</v>
      </c>
      <c r="T447" s="9">
        <v>121.03</v>
      </c>
      <c r="U447" s="9">
        <v>430.27</v>
      </c>
      <c r="V447" s="9">
        <v>0</v>
      </c>
      <c r="W447" s="9">
        <v>7.91</v>
      </c>
      <c r="X447" s="9">
        <v>1616.32</v>
      </c>
      <c r="Y447" s="9">
        <v>2131.79</v>
      </c>
      <c r="Z447" s="9">
        <v>1178.1300000000001</v>
      </c>
      <c r="AA447" s="9">
        <v>13.78</v>
      </c>
      <c r="AB447" s="9">
        <v>0</v>
      </c>
      <c r="AC447" s="9">
        <v>3.21</v>
      </c>
      <c r="AD447" s="9">
        <v>3751.89</v>
      </c>
      <c r="AE447" s="9">
        <v>7.38</v>
      </c>
      <c r="AF447" s="9">
        <v>49</v>
      </c>
      <c r="AG447" s="9">
        <v>3825.26</v>
      </c>
      <c r="AH447" s="9">
        <v>24.37</v>
      </c>
      <c r="AI447" s="9">
        <v>1.21</v>
      </c>
      <c r="AJ447" s="9">
        <v>25.58</v>
      </c>
      <c r="AK447" s="9">
        <v>0</v>
      </c>
      <c r="AL447" s="9">
        <v>12650.73</v>
      </c>
      <c r="AM447" s="9">
        <v>17331.919999999998</v>
      </c>
      <c r="AN447" s="9">
        <v>12.21</v>
      </c>
      <c r="AO447" s="6" t="str">
        <f>VLOOKUP(A447,ACTCTAZ1580!$A$2:$F$2837,5, FALSE)</f>
        <v>Oakland</v>
      </c>
      <c r="AP447" s="6" t="str">
        <f>VLOOKUP(A447,ACTCTAZ1580!$A$2:$F$2837,6, FALSE)</f>
        <v>North</v>
      </c>
    </row>
    <row r="448" spans="1:42" x14ac:dyDescent="0.25">
      <c r="A448" s="9">
        <v>447</v>
      </c>
      <c r="B448" s="9">
        <v>4</v>
      </c>
      <c r="C448" s="10"/>
      <c r="D448" s="9">
        <v>0</v>
      </c>
      <c r="E448" s="9">
        <v>2782</v>
      </c>
      <c r="F448" s="9">
        <v>5382.41</v>
      </c>
      <c r="G448" s="9">
        <v>14961.56</v>
      </c>
      <c r="H448" s="9">
        <v>20343.97</v>
      </c>
      <c r="I448" s="9">
        <v>16.72</v>
      </c>
      <c r="J448" s="9">
        <v>7.21</v>
      </c>
      <c r="K448" s="9">
        <v>3.23</v>
      </c>
      <c r="L448" s="9">
        <v>0</v>
      </c>
      <c r="M448" s="9">
        <v>0.93</v>
      </c>
      <c r="N448" s="9">
        <v>1860.46</v>
      </c>
      <c r="O448" s="9">
        <v>0.54</v>
      </c>
      <c r="P448" s="9">
        <v>26.5</v>
      </c>
      <c r="Q448" s="9">
        <v>1891.67</v>
      </c>
      <c r="R448" s="9">
        <v>1961.21</v>
      </c>
      <c r="S448" s="9">
        <v>1862</v>
      </c>
      <c r="T448" s="9">
        <v>794.25</v>
      </c>
      <c r="U448" s="9">
        <v>1939.4</v>
      </c>
      <c r="V448" s="9">
        <v>0</v>
      </c>
      <c r="W448" s="9">
        <v>26.52</v>
      </c>
      <c r="X448" s="9">
        <v>6583.37</v>
      </c>
      <c r="Y448" s="9">
        <v>8475.0400000000009</v>
      </c>
      <c r="Z448" s="9">
        <v>4617.46</v>
      </c>
      <c r="AA448" s="9">
        <v>41.66</v>
      </c>
      <c r="AB448" s="9">
        <v>0</v>
      </c>
      <c r="AC448" s="9">
        <v>9.5399999999999991</v>
      </c>
      <c r="AD448" s="9">
        <v>14759.53</v>
      </c>
      <c r="AE448" s="9">
        <v>7.26</v>
      </c>
      <c r="AF448" s="9">
        <v>152.61000000000001</v>
      </c>
      <c r="AG448" s="9">
        <v>14970.61</v>
      </c>
      <c r="AH448" s="9">
        <v>58.46</v>
      </c>
      <c r="AI448" s="9">
        <v>2.2400000000000002</v>
      </c>
      <c r="AJ448" s="9">
        <v>60.71</v>
      </c>
      <c r="AK448" s="9">
        <v>0</v>
      </c>
      <c r="AL448" s="9">
        <v>29629.94</v>
      </c>
      <c r="AM448" s="9">
        <v>58538.75</v>
      </c>
      <c r="AN448" s="9">
        <v>10.65</v>
      </c>
      <c r="AO448" s="6" t="str">
        <f>VLOOKUP(A448,ACTCTAZ1580!$A$2:$F$2837,5, FALSE)</f>
        <v>Oakland</v>
      </c>
      <c r="AP448" s="6" t="str">
        <f>VLOOKUP(A448,ACTCTAZ1580!$A$2:$F$2837,6, FALSE)</f>
        <v>North</v>
      </c>
    </row>
    <row r="449" spans="1:42" x14ac:dyDescent="0.25">
      <c r="A449" s="9">
        <v>448</v>
      </c>
      <c r="B449" s="9">
        <v>4</v>
      </c>
      <c r="C449" s="10"/>
      <c r="D449" s="9">
        <v>5671</v>
      </c>
      <c r="E449" s="9">
        <v>1678</v>
      </c>
      <c r="F449" s="9">
        <v>13661.34</v>
      </c>
      <c r="G449" s="9">
        <v>10472.219999999999</v>
      </c>
      <c r="H449" s="9">
        <v>24133.56</v>
      </c>
      <c r="I449" s="9">
        <v>18.14</v>
      </c>
      <c r="J449" s="9">
        <v>7.41</v>
      </c>
      <c r="K449" s="9">
        <v>1504.73</v>
      </c>
      <c r="L449" s="9">
        <v>1606.37</v>
      </c>
      <c r="M449" s="9">
        <v>906.62</v>
      </c>
      <c r="N449" s="9">
        <v>1125.51</v>
      </c>
      <c r="O449" s="9">
        <v>199.55</v>
      </c>
      <c r="P449" s="9">
        <v>19.309999999999999</v>
      </c>
      <c r="Q449" s="9">
        <v>5362.09</v>
      </c>
      <c r="R449" s="9">
        <v>1802.49</v>
      </c>
      <c r="S449" s="9">
        <v>838.37</v>
      </c>
      <c r="T449" s="9">
        <v>772.71</v>
      </c>
      <c r="U449" s="9">
        <v>1096.32</v>
      </c>
      <c r="V449" s="9">
        <v>0</v>
      </c>
      <c r="W449" s="9">
        <v>19.39</v>
      </c>
      <c r="X449" s="9">
        <v>4529.29</v>
      </c>
      <c r="Y449" s="9">
        <v>9891.3799999999992</v>
      </c>
      <c r="Z449" s="9">
        <v>3413.57</v>
      </c>
      <c r="AA449" s="9">
        <v>21226.29</v>
      </c>
      <c r="AB449" s="9">
        <v>12844.77</v>
      </c>
      <c r="AC449" s="9">
        <v>6218.24</v>
      </c>
      <c r="AD449" s="9">
        <v>8834.0499999999993</v>
      </c>
      <c r="AE449" s="9">
        <v>3189.52</v>
      </c>
      <c r="AF449" s="9">
        <v>117.66</v>
      </c>
      <c r="AG449" s="9">
        <v>52430.53</v>
      </c>
      <c r="AH449" s="9">
        <v>43478.82</v>
      </c>
      <c r="AI449" s="9">
        <v>14040.43</v>
      </c>
      <c r="AJ449" s="9">
        <v>57519.25</v>
      </c>
      <c r="AK449" s="9">
        <v>10.14</v>
      </c>
      <c r="AL449" s="9">
        <v>26458.39</v>
      </c>
      <c r="AM449" s="9">
        <v>43316.39</v>
      </c>
      <c r="AN449" s="9">
        <v>15.77</v>
      </c>
      <c r="AO449" s="6" t="str">
        <f>VLOOKUP(A449,ACTCTAZ1580!$A$2:$F$2837,5, FALSE)</f>
        <v>Oakland</v>
      </c>
      <c r="AP449" s="6" t="str">
        <f>VLOOKUP(A449,ACTCTAZ1580!$A$2:$F$2837,6, FALSE)</f>
        <v>North</v>
      </c>
    </row>
    <row r="450" spans="1:42" x14ac:dyDescent="0.25">
      <c r="A450" s="9">
        <v>449</v>
      </c>
      <c r="B450" s="9">
        <v>4</v>
      </c>
      <c r="C450" s="10"/>
      <c r="D450" s="9">
        <v>10678</v>
      </c>
      <c r="E450" s="9">
        <v>69</v>
      </c>
      <c r="F450" s="9">
        <v>21299.759999999998</v>
      </c>
      <c r="G450" s="9">
        <v>11589.64</v>
      </c>
      <c r="H450" s="9">
        <v>32889.4</v>
      </c>
      <c r="I450" s="9">
        <v>17.22</v>
      </c>
      <c r="J450" s="9">
        <v>6.66</v>
      </c>
      <c r="K450" s="9">
        <v>2614.59</v>
      </c>
      <c r="L450" s="9">
        <v>2489.87</v>
      </c>
      <c r="M450" s="9">
        <v>1561.85</v>
      </c>
      <c r="N450" s="9">
        <v>1306.58</v>
      </c>
      <c r="O450" s="9">
        <v>325.08</v>
      </c>
      <c r="P450" s="9">
        <v>7.95</v>
      </c>
      <c r="Q450" s="9">
        <v>8305.93</v>
      </c>
      <c r="R450" s="9">
        <v>133.59</v>
      </c>
      <c r="S450" s="9">
        <v>1451.41</v>
      </c>
      <c r="T450" s="9">
        <v>1416.01</v>
      </c>
      <c r="U450" s="9">
        <v>1422.88</v>
      </c>
      <c r="V450" s="9">
        <v>0</v>
      </c>
      <c r="W450" s="9">
        <v>7.96</v>
      </c>
      <c r="X450" s="9">
        <v>4431.84</v>
      </c>
      <c r="Y450" s="9">
        <v>12737.77</v>
      </c>
      <c r="Z450" s="9">
        <v>3001</v>
      </c>
      <c r="AA450" s="9">
        <v>37752.559999999998</v>
      </c>
      <c r="AB450" s="9">
        <v>21258.2</v>
      </c>
      <c r="AC450" s="9">
        <v>10332.120000000001</v>
      </c>
      <c r="AD450" s="9">
        <v>10042.16</v>
      </c>
      <c r="AE450" s="9">
        <v>5540.49</v>
      </c>
      <c r="AF450" s="9">
        <v>32.21</v>
      </c>
      <c r="AG450" s="9">
        <v>84957.74</v>
      </c>
      <c r="AH450" s="9">
        <v>74883.37</v>
      </c>
      <c r="AI450" s="9">
        <v>23528.99</v>
      </c>
      <c r="AJ450" s="9">
        <v>98412.37</v>
      </c>
      <c r="AK450" s="9">
        <v>9.2200000000000006</v>
      </c>
      <c r="AL450" s="9">
        <v>1855.05</v>
      </c>
      <c r="AM450" s="9">
        <v>27193.360000000001</v>
      </c>
      <c r="AN450" s="9">
        <v>26.88</v>
      </c>
      <c r="AO450" s="6" t="str">
        <f>VLOOKUP(A450,ACTCTAZ1580!$A$2:$F$2837,5, FALSE)</f>
        <v>Oakland</v>
      </c>
      <c r="AP450" s="6" t="str">
        <f>VLOOKUP(A450,ACTCTAZ1580!$A$2:$F$2837,6, FALSE)</f>
        <v>North</v>
      </c>
    </row>
    <row r="451" spans="1:42" x14ac:dyDescent="0.25">
      <c r="A451" s="9">
        <v>450</v>
      </c>
      <c r="B451" s="9">
        <v>4</v>
      </c>
      <c r="C451" s="10"/>
      <c r="D451" s="9">
        <v>0</v>
      </c>
      <c r="E451" s="9">
        <v>1676</v>
      </c>
      <c r="F451" s="9">
        <v>2539.23</v>
      </c>
      <c r="G451" s="9">
        <v>4521.16</v>
      </c>
      <c r="H451" s="9">
        <v>7060.39</v>
      </c>
      <c r="I451" s="9">
        <v>18.79</v>
      </c>
      <c r="J451" s="9">
        <v>8.64</v>
      </c>
      <c r="K451" s="9">
        <v>1.33</v>
      </c>
      <c r="L451" s="9">
        <v>0</v>
      </c>
      <c r="M451" s="9">
        <v>0.46</v>
      </c>
      <c r="N451" s="9">
        <v>559.59</v>
      </c>
      <c r="O451" s="9">
        <v>180.22</v>
      </c>
      <c r="P451" s="9">
        <v>14.46</v>
      </c>
      <c r="Q451" s="9">
        <v>756.06</v>
      </c>
      <c r="R451" s="9">
        <v>1374.06</v>
      </c>
      <c r="S451" s="9">
        <v>194.67</v>
      </c>
      <c r="T451" s="9">
        <v>131.72999999999999</v>
      </c>
      <c r="U451" s="9">
        <v>472.35</v>
      </c>
      <c r="V451" s="9">
        <v>0</v>
      </c>
      <c r="W451" s="9">
        <v>14.54</v>
      </c>
      <c r="X451" s="9">
        <v>2187.34</v>
      </c>
      <c r="Y451" s="9">
        <v>2943.41</v>
      </c>
      <c r="Z451" s="9">
        <v>1700.45</v>
      </c>
      <c r="AA451" s="9">
        <v>21.65</v>
      </c>
      <c r="AB451" s="9">
        <v>0</v>
      </c>
      <c r="AC451" s="9">
        <v>4.83</v>
      </c>
      <c r="AD451" s="9">
        <v>4334.5600000000004</v>
      </c>
      <c r="AE451" s="9">
        <v>2911.78</v>
      </c>
      <c r="AF451" s="9">
        <v>91.27</v>
      </c>
      <c r="AG451" s="9">
        <v>7364.07</v>
      </c>
      <c r="AH451" s="9">
        <v>2938.25</v>
      </c>
      <c r="AI451" s="9">
        <v>253.58</v>
      </c>
      <c r="AJ451" s="9">
        <v>3191.84</v>
      </c>
      <c r="AK451" s="9">
        <v>0</v>
      </c>
      <c r="AL451" s="9">
        <v>19465.87</v>
      </c>
      <c r="AM451" s="9">
        <v>24870.42</v>
      </c>
      <c r="AN451" s="9">
        <v>11.61</v>
      </c>
      <c r="AO451" s="6" t="str">
        <f>VLOOKUP(A451,ACTCTAZ1580!$A$2:$F$2837,5, FALSE)</f>
        <v>Oakland</v>
      </c>
      <c r="AP451" s="6" t="str">
        <f>VLOOKUP(A451,ACTCTAZ1580!$A$2:$F$2837,6, FALSE)</f>
        <v>North</v>
      </c>
    </row>
    <row r="452" spans="1:42" x14ac:dyDescent="0.25">
      <c r="A452" s="9">
        <v>451</v>
      </c>
      <c r="B452" s="9">
        <v>4</v>
      </c>
      <c r="C452" s="10"/>
      <c r="D452" s="9">
        <v>7996</v>
      </c>
      <c r="E452" s="9">
        <v>1500</v>
      </c>
      <c r="F452" s="9">
        <v>18247.55</v>
      </c>
      <c r="G452" s="9">
        <v>13475.11</v>
      </c>
      <c r="H452" s="9">
        <v>31722.66</v>
      </c>
      <c r="I452" s="9">
        <v>17.5</v>
      </c>
      <c r="J452" s="9">
        <v>7.19</v>
      </c>
      <c r="K452" s="9">
        <v>1992.32</v>
      </c>
      <c r="L452" s="9">
        <v>2226.4899999999998</v>
      </c>
      <c r="M452" s="9">
        <v>1255.75</v>
      </c>
      <c r="N452" s="9">
        <v>1592.85</v>
      </c>
      <c r="O452" s="9">
        <v>255.2</v>
      </c>
      <c r="P452" s="9">
        <v>17.600000000000001</v>
      </c>
      <c r="Q452" s="9">
        <v>7340.21</v>
      </c>
      <c r="R452" s="9">
        <v>2020.85</v>
      </c>
      <c r="S452" s="9">
        <v>1250.02</v>
      </c>
      <c r="T452" s="9">
        <v>1192.43</v>
      </c>
      <c r="U452" s="9">
        <v>1560.81</v>
      </c>
      <c r="V452" s="9">
        <v>0</v>
      </c>
      <c r="W452" s="9">
        <v>17.670000000000002</v>
      </c>
      <c r="X452" s="9">
        <v>6041.77</v>
      </c>
      <c r="Y452" s="9">
        <v>13381.98</v>
      </c>
      <c r="Z452" s="9">
        <v>4463.29</v>
      </c>
      <c r="AA452" s="9">
        <v>27554.31</v>
      </c>
      <c r="AB452" s="9">
        <v>17414.43</v>
      </c>
      <c r="AC452" s="9">
        <v>8443.7900000000009</v>
      </c>
      <c r="AD452" s="9">
        <v>11930.56</v>
      </c>
      <c r="AE452" s="9">
        <v>4373.59</v>
      </c>
      <c r="AF452" s="9">
        <v>100.85</v>
      </c>
      <c r="AG452" s="9">
        <v>69817.539999999994</v>
      </c>
      <c r="AH452" s="9">
        <v>57786.13</v>
      </c>
      <c r="AI452" s="9">
        <v>19328.93</v>
      </c>
      <c r="AJ452" s="9">
        <v>77115.06</v>
      </c>
      <c r="AK452" s="9">
        <v>9.64</v>
      </c>
      <c r="AL452" s="9">
        <v>28486.560000000001</v>
      </c>
      <c r="AM452" s="9">
        <v>53615.62</v>
      </c>
      <c r="AN452" s="9">
        <v>18.989999999999998</v>
      </c>
      <c r="AO452" s="6" t="str">
        <f>VLOOKUP(A452,ACTCTAZ1580!$A$2:$F$2837,5, FALSE)</f>
        <v>Oakland</v>
      </c>
      <c r="AP452" s="6" t="str">
        <f>VLOOKUP(A452,ACTCTAZ1580!$A$2:$F$2837,6, FALSE)</f>
        <v>North</v>
      </c>
    </row>
    <row r="453" spans="1:42" x14ac:dyDescent="0.25">
      <c r="A453" s="9">
        <v>452</v>
      </c>
      <c r="B453" s="9">
        <v>4</v>
      </c>
      <c r="C453" s="10"/>
      <c r="D453" s="9">
        <v>3274</v>
      </c>
      <c r="E453" s="9">
        <v>20</v>
      </c>
      <c r="F453" s="9">
        <v>6589.44</v>
      </c>
      <c r="G453" s="9">
        <v>2509.36</v>
      </c>
      <c r="H453" s="9">
        <v>9098.7999999999993</v>
      </c>
      <c r="I453" s="9">
        <v>17.850000000000001</v>
      </c>
      <c r="J453" s="9">
        <v>7.32</v>
      </c>
      <c r="K453" s="9">
        <v>825.62</v>
      </c>
      <c r="L453" s="9">
        <v>843.44</v>
      </c>
      <c r="M453" s="9">
        <v>496.95</v>
      </c>
      <c r="N453" s="9">
        <v>400.8</v>
      </c>
      <c r="O453" s="9">
        <v>96.24</v>
      </c>
      <c r="P453" s="9">
        <v>2.42</v>
      </c>
      <c r="Q453" s="9">
        <v>2665.47</v>
      </c>
      <c r="R453" s="9">
        <v>35.89</v>
      </c>
      <c r="S453" s="9">
        <v>0</v>
      </c>
      <c r="T453" s="9">
        <v>439.77</v>
      </c>
      <c r="U453" s="9">
        <v>437.99</v>
      </c>
      <c r="V453" s="9">
        <v>0</v>
      </c>
      <c r="W453" s="9">
        <v>2.42</v>
      </c>
      <c r="X453" s="9">
        <v>916.07</v>
      </c>
      <c r="Y453" s="9">
        <v>3581.54</v>
      </c>
      <c r="Z453" s="9">
        <v>475.66</v>
      </c>
      <c r="AA453" s="9">
        <v>11306.69</v>
      </c>
      <c r="AB453" s="9">
        <v>7329.01</v>
      </c>
      <c r="AC453" s="9">
        <v>3387.02</v>
      </c>
      <c r="AD453" s="9">
        <v>3141.46</v>
      </c>
      <c r="AE453" s="9">
        <v>1719.02</v>
      </c>
      <c r="AF453" s="9">
        <v>10.19</v>
      </c>
      <c r="AG453" s="9">
        <v>26893.39</v>
      </c>
      <c r="AH453" s="9">
        <v>23741.73</v>
      </c>
      <c r="AI453" s="9">
        <v>7709.01</v>
      </c>
      <c r="AJ453" s="9">
        <v>31450.75</v>
      </c>
      <c r="AK453" s="9">
        <v>9.61</v>
      </c>
      <c r="AL453" s="9">
        <v>461.47</v>
      </c>
      <c r="AM453" s="9">
        <v>7074.61</v>
      </c>
      <c r="AN453" s="9">
        <v>23.07</v>
      </c>
      <c r="AO453" s="6" t="str">
        <f>VLOOKUP(A453,ACTCTAZ1580!$A$2:$F$2837,5, FALSE)</f>
        <v>Oakland</v>
      </c>
      <c r="AP453" s="6" t="str">
        <f>VLOOKUP(A453,ACTCTAZ1580!$A$2:$F$2837,6, FALSE)</f>
        <v>North</v>
      </c>
    </row>
    <row r="454" spans="1:42" x14ac:dyDescent="0.25">
      <c r="A454" s="9">
        <v>453</v>
      </c>
      <c r="B454" s="9">
        <v>4</v>
      </c>
      <c r="C454" s="10"/>
      <c r="D454" s="9">
        <v>0</v>
      </c>
      <c r="E454" s="9">
        <v>869</v>
      </c>
      <c r="F454" s="9">
        <v>1471.38</v>
      </c>
      <c r="G454" s="9">
        <v>3391.78</v>
      </c>
      <c r="H454" s="9">
        <v>4863.16</v>
      </c>
      <c r="I454" s="9">
        <v>21.42</v>
      </c>
      <c r="J454" s="9">
        <v>11.21</v>
      </c>
      <c r="K454" s="9">
        <v>0.34</v>
      </c>
      <c r="L454" s="9">
        <v>0</v>
      </c>
      <c r="M454" s="9">
        <v>0</v>
      </c>
      <c r="N454" s="9">
        <v>508.75</v>
      </c>
      <c r="O454" s="9">
        <v>55.19</v>
      </c>
      <c r="P454" s="9">
        <v>6.96</v>
      </c>
      <c r="Q454" s="9">
        <v>571.24</v>
      </c>
      <c r="R454" s="9">
        <v>9863.57</v>
      </c>
      <c r="S454" s="9">
        <v>430.33</v>
      </c>
      <c r="T454" s="9">
        <v>17261.37</v>
      </c>
      <c r="U454" s="9">
        <v>20877.05</v>
      </c>
      <c r="V454" s="9">
        <v>0</v>
      </c>
      <c r="W454" s="9">
        <v>6.97</v>
      </c>
      <c r="X454" s="9">
        <v>48439.29</v>
      </c>
      <c r="Y454" s="9">
        <v>49010.53</v>
      </c>
      <c r="Z454" s="9">
        <v>27555.27</v>
      </c>
      <c r="AA454" s="9">
        <v>10.82</v>
      </c>
      <c r="AB454" s="9">
        <v>0</v>
      </c>
      <c r="AC454" s="9">
        <v>0</v>
      </c>
      <c r="AD454" s="9">
        <v>6353.29</v>
      </c>
      <c r="AE454" s="9">
        <v>1229</v>
      </c>
      <c r="AF454" s="9">
        <v>51.72</v>
      </c>
      <c r="AG454" s="9">
        <v>7644.83</v>
      </c>
      <c r="AH454" s="9">
        <v>1239.82</v>
      </c>
      <c r="AI454" s="9">
        <v>91.25</v>
      </c>
      <c r="AJ454" s="9">
        <v>1331.07</v>
      </c>
      <c r="AK454" s="9">
        <v>0</v>
      </c>
      <c r="AL454" s="9">
        <v>207495.5</v>
      </c>
      <c r="AM454" s="9">
        <v>919938.93</v>
      </c>
      <c r="AN454" s="9">
        <v>238.78</v>
      </c>
      <c r="AO454" s="6" t="str">
        <f>VLOOKUP(A454,ACTCTAZ1580!$A$2:$F$2837,5, FALSE)</f>
        <v>Oakland</v>
      </c>
      <c r="AP454" s="6" t="str">
        <f>VLOOKUP(A454,ACTCTAZ1580!$A$2:$F$2837,6, FALSE)</f>
        <v>North</v>
      </c>
    </row>
    <row r="455" spans="1:42" x14ac:dyDescent="0.25">
      <c r="A455" s="9">
        <v>454</v>
      </c>
      <c r="B455" s="9">
        <v>4</v>
      </c>
      <c r="C455" s="10"/>
      <c r="D455" s="9">
        <v>0</v>
      </c>
      <c r="E455" s="9">
        <v>895</v>
      </c>
      <c r="F455" s="9">
        <v>1137.05</v>
      </c>
      <c r="G455" s="9">
        <v>2130.9899999999998</v>
      </c>
      <c r="H455" s="9">
        <v>3268.04</v>
      </c>
      <c r="I455" s="9">
        <v>19.399999999999999</v>
      </c>
      <c r="J455" s="9">
        <v>10.039999999999999</v>
      </c>
      <c r="K455" s="9">
        <v>1.1399999999999999</v>
      </c>
      <c r="L455" s="9">
        <v>0</v>
      </c>
      <c r="M455" s="9">
        <v>0</v>
      </c>
      <c r="N455" s="9">
        <v>195.32</v>
      </c>
      <c r="O455" s="9">
        <v>77.34</v>
      </c>
      <c r="P455" s="9">
        <v>7.86</v>
      </c>
      <c r="Q455" s="9">
        <v>281.67</v>
      </c>
      <c r="R455" s="9">
        <v>901.27</v>
      </c>
      <c r="S455" s="9">
        <v>42.32</v>
      </c>
      <c r="T455" s="9">
        <v>40.36</v>
      </c>
      <c r="U455" s="9">
        <v>157.35</v>
      </c>
      <c r="V455" s="9">
        <v>0</v>
      </c>
      <c r="W455" s="9">
        <v>7.87</v>
      </c>
      <c r="X455" s="9">
        <v>1149.17</v>
      </c>
      <c r="Y455" s="9">
        <v>1430.83</v>
      </c>
      <c r="Z455" s="9">
        <v>983.95</v>
      </c>
      <c r="AA455" s="9">
        <v>15.21</v>
      </c>
      <c r="AB455" s="9">
        <v>0</v>
      </c>
      <c r="AC455" s="9">
        <v>0</v>
      </c>
      <c r="AD455" s="9">
        <v>2006.59</v>
      </c>
      <c r="AE455" s="9">
        <v>1396.93</v>
      </c>
      <c r="AF455" s="9">
        <v>49.46</v>
      </c>
      <c r="AG455" s="9">
        <v>3468.19</v>
      </c>
      <c r="AH455" s="9">
        <v>1412.14</v>
      </c>
      <c r="AI455" s="9">
        <v>112.73</v>
      </c>
      <c r="AJ455" s="9">
        <v>1524.87</v>
      </c>
      <c r="AK455" s="9">
        <v>0</v>
      </c>
      <c r="AL455" s="9">
        <v>13716.31</v>
      </c>
      <c r="AM455" s="9">
        <v>16050.46</v>
      </c>
      <c r="AN455" s="9">
        <v>15.33</v>
      </c>
      <c r="AO455" s="6" t="str">
        <f>VLOOKUP(A455,ACTCTAZ1580!$A$2:$F$2837,5, FALSE)</f>
        <v>Oakland</v>
      </c>
      <c r="AP455" s="6" t="str">
        <f>VLOOKUP(A455,ACTCTAZ1580!$A$2:$F$2837,6, FALSE)</f>
        <v>North</v>
      </c>
    </row>
    <row r="456" spans="1:42" x14ac:dyDescent="0.25">
      <c r="A456" s="9">
        <v>455</v>
      </c>
      <c r="B456" s="9">
        <v>4</v>
      </c>
      <c r="C456" s="10" t="s">
        <v>99</v>
      </c>
      <c r="D456" s="9">
        <v>1631</v>
      </c>
      <c r="E456" s="9">
        <v>779</v>
      </c>
      <c r="F456" s="9">
        <v>6481.53</v>
      </c>
      <c r="G456" s="9">
        <v>5018.6899999999996</v>
      </c>
      <c r="H456" s="9">
        <v>11500.22</v>
      </c>
      <c r="I456" s="9">
        <v>20.6</v>
      </c>
      <c r="J456" s="9">
        <v>7.84</v>
      </c>
      <c r="K456" s="9">
        <v>1309.3499999999999</v>
      </c>
      <c r="L456" s="9">
        <v>879.4</v>
      </c>
      <c r="M456" s="9">
        <v>595.82000000000005</v>
      </c>
      <c r="N456" s="9">
        <v>644.33000000000004</v>
      </c>
      <c r="O456" s="9">
        <v>73.22</v>
      </c>
      <c r="P456" s="9">
        <v>7.52</v>
      </c>
      <c r="Q456" s="9">
        <v>3509.64</v>
      </c>
      <c r="R456" s="9">
        <v>1013.33</v>
      </c>
      <c r="S456" s="9">
        <v>834.47</v>
      </c>
      <c r="T456" s="9">
        <v>313.85000000000002</v>
      </c>
      <c r="U456" s="9">
        <v>585.09</v>
      </c>
      <c r="V456" s="9">
        <v>0</v>
      </c>
      <c r="W456" s="9">
        <v>7.58</v>
      </c>
      <c r="X456" s="9">
        <v>2754.32</v>
      </c>
      <c r="Y456" s="9">
        <v>6263.96</v>
      </c>
      <c r="Z456" s="9">
        <v>2161.64</v>
      </c>
      <c r="AA456" s="9">
        <v>13984.08</v>
      </c>
      <c r="AB456" s="9">
        <v>5519.85</v>
      </c>
      <c r="AC456" s="9">
        <v>4065.33</v>
      </c>
      <c r="AD456" s="9">
        <v>5605.77</v>
      </c>
      <c r="AE456" s="9">
        <v>424.66</v>
      </c>
      <c r="AF456" s="9">
        <v>53.73</v>
      </c>
      <c r="AG456" s="9">
        <v>29653.43</v>
      </c>
      <c r="AH456" s="9">
        <v>23993.919999999998</v>
      </c>
      <c r="AI456" s="9">
        <v>8754.07</v>
      </c>
      <c r="AJ456" s="9">
        <v>32747.99</v>
      </c>
      <c r="AK456" s="9">
        <v>20.079999999999998</v>
      </c>
      <c r="AL456" s="9">
        <v>14514.4</v>
      </c>
      <c r="AM456" s="9">
        <v>26775.040000000001</v>
      </c>
      <c r="AN456" s="9">
        <v>18.63</v>
      </c>
      <c r="AO456" s="6" t="str">
        <f>VLOOKUP(A456,ACTCTAZ1580!$A$2:$F$2837,5, FALSE)</f>
        <v>Piedmont</v>
      </c>
      <c r="AP456" s="6" t="str">
        <f>VLOOKUP(A456,ACTCTAZ1580!$A$2:$F$2837,6, FALSE)</f>
        <v>North</v>
      </c>
    </row>
    <row r="457" spans="1:42" x14ac:dyDescent="0.25">
      <c r="A457" s="9">
        <v>456</v>
      </c>
      <c r="B457" s="9">
        <v>4</v>
      </c>
      <c r="C457" s="10" t="s">
        <v>99</v>
      </c>
      <c r="D457" s="9">
        <v>2918</v>
      </c>
      <c r="E457" s="9">
        <v>203</v>
      </c>
      <c r="F457" s="9">
        <v>9835.02</v>
      </c>
      <c r="G457" s="9">
        <v>4491.8900000000003</v>
      </c>
      <c r="H457" s="9">
        <v>14326.91</v>
      </c>
      <c r="I457" s="9">
        <v>21.31</v>
      </c>
      <c r="J457" s="9">
        <v>7.66</v>
      </c>
      <c r="K457" s="9">
        <v>2369.8200000000002</v>
      </c>
      <c r="L457" s="9">
        <v>1601.75</v>
      </c>
      <c r="M457" s="9">
        <v>1064.6099999999999</v>
      </c>
      <c r="N457" s="9">
        <v>575.92999999999995</v>
      </c>
      <c r="O457" s="9">
        <v>130.27000000000001</v>
      </c>
      <c r="P457" s="9">
        <v>3.9</v>
      </c>
      <c r="Q457" s="9">
        <v>5746.28</v>
      </c>
      <c r="R457" s="9">
        <v>439.68</v>
      </c>
      <c r="S457" s="9">
        <v>735.2</v>
      </c>
      <c r="T457" s="9">
        <v>551.54</v>
      </c>
      <c r="U457" s="9">
        <v>594.26</v>
      </c>
      <c r="V457" s="9">
        <v>0</v>
      </c>
      <c r="W457" s="9">
        <v>3.9</v>
      </c>
      <c r="X457" s="9">
        <v>2324.5700000000002</v>
      </c>
      <c r="Y457" s="9">
        <v>8070.85</v>
      </c>
      <c r="Z457" s="9">
        <v>1726.42</v>
      </c>
      <c r="AA457" s="9">
        <v>26539.69</v>
      </c>
      <c r="AB457" s="9">
        <v>10592.33</v>
      </c>
      <c r="AC457" s="9">
        <v>7815.63</v>
      </c>
      <c r="AD457" s="9">
        <v>5431.43</v>
      </c>
      <c r="AE457" s="9">
        <v>865.66</v>
      </c>
      <c r="AF457" s="9">
        <v>19.260000000000002</v>
      </c>
      <c r="AG457" s="9">
        <v>51264</v>
      </c>
      <c r="AH457" s="9">
        <v>45813.31</v>
      </c>
      <c r="AI457" s="9">
        <v>16110.13</v>
      </c>
      <c r="AJ457" s="9">
        <v>61923.43</v>
      </c>
      <c r="AK457" s="9">
        <v>21.22</v>
      </c>
      <c r="AL457" s="9">
        <v>6424.17</v>
      </c>
      <c r="AM457" s="9">
        <v>20863.580000000002</v>
      </c>
      <c r="AN457" s="9">
        <v>31.65</v>
      </c>
      <c r="AO457" s="6" t="str">
        <f>VLOOKUP(A457,ACTCTAZ1580!$A$2:$F$2837,5, FALSE)</f>
        <v>Piedmont</v>
      </c>
      <c r="AP457" s="6" t="str">
        <f>VLOOKUP(A457,ACTCTAZ1580!$A$2:$F$2837,6, FALSE)</f>
        <v>North</v>
      </c>
    </row>
    <row r="458" spans="1:42" x14ac:dyDescent="0.25">
      <c r="A458" s="9">
        <v>457</v>
      </c>
      <c r="B458" s="9">
        <v>4</v>
      </c>
      <c r="C458" s="10" t="s">
        <v>99</v>
      </c>
      <c r="D458" s="9">
        <v>1360</v>
      </c>
      <c r="E458" s="9">
        <v>291</v>
      </c>
      <c r="F458" s="9">
        <v>4870.3900000000003</v>
      </c>
      <c r="G458" s="9">
        <v>2804.05</v>
      </c>
      <c r="H458" s="9">
        <v>7674.44</v>
      </c>
      <c r="I458" s="9">
        <v>21.72</v>
      </c>
      <c r="J458" s="9">
        <v>8.7899999999999991</v>
      </c>
      <c r="K458" s="9">
        <v>1156.58</v>
      </c>
      <c r="L458" s="9">
        <v>768.06</v>
      </c>
      <c r="M458" s="9">
        <v>503.47</v>
      </c>
      <c r="N458" s="9">
        <v>368.59</v>
      </c>
      <c r="O458" s="9">
        <v>62.39</v>
      </c>
      <c r="P458" s="9">
        <v>3.35</v>
      </c>
      <c r="Q458" s="9">
        <v>2862.43</v>
      </c>
      <c r="R458" s="9">
        <v>620.32000000000005</v>
      </c>
      <c r="S458" s="9">
        <v>333.66</v>
      </c>
      <c r="T458" s="9">
        <v>258.75</v>
      </c>
      <c r="U458" s="9">
        <v>353.11</v>
      </c>
      <c r="V458" s="9">
        <v>0</v>
      </c>
      <c r="W458" s="9">
        <v>3.35</v>
      </c>
      <c r="X458" s="9">
        <v>1569.19</v>
      </c>
      <c r="Y458" s="9">
        <v>4431.6099999999997</v>
      </c>
      <c r="Z458" s="9">
        <v>1212.73</v>
      </c>
      <c r="AA458" s="9">
        <v>13972.45</v>
      </c>
      <c r="AB458" s="9">
        <v>5971.84</v>
      </c>
      <c r="AC458" s="9">
        <v>4046.34</v>
      </c>
      <c r="AD458" s="9">
        <v>3620.18</v>
      </c>
      <c r="AE458" s="9">
        <v>436.81</v>
      </c>
      <c r="AF458" s="9">
        <v>22.1</v>
      </c>
      <c r="AG458" s="9">
        <v>28069.71</v>
      </c>
      <c r="AH458" s="9">
        <v>24427.43</v>
      </c>
      <c r="AI458" s="9">
        <v>7990.97</v>
      </c>
      <c r="AJ458" s="9">
        <v>32418.400000000001</v>
      </c>
      <c r="AK458" s="9">
        <v>23.84</v>
      </c>
      <c r="AL458" s="9">
        <v>9294.48</v>
      </c>
      <c r="AM458" s="9">
        <v>16820.95</v>
      </c>
      <c r="AN458" s="9">
        <v>31.94</v>
      </c>
      <c r="AO458" s="6" t="str">
        <f>VLOOKUP(A458,ACTCTAZ1580!$A$2:$F$2837,5, FALSE)</f>
        <v>Piedmont</v>
      </c>
      <c r="AP458" s="6" t="str">
        <f>VLOOKUP(A458,ACTCTAZ1580!$A$2:$F$2837,6, FALSE)</f>
        <v>North</v>
      </c>
    </row>
    <row r="459" spans="1:42" x14ac:dyDescent="0.25">
      <c r="A459" s="9">
        <v>458</v>
      </c>
      <c r="B459" s="9">
        <v>4</v>
      </c>
      <c r="C459" s="10" t="s">
        <v>99</v>
      </c>
      <c r="D459" s="9">
        <v>1328</v>
      </c>
      <c r="E459" s="9">
        <v>253</v>
      </c>
      <c r="F459" s="9">
        <v>4403.04</v>
      </c>
      <c r="G459" s="9">
        <v>3199.88</v>
      </c>
      <c r="H459" s="9">
        <v>7602.92</v>
      </c>
      <c r="I459" s="9">
        <v>17.239999999999998</v>
      </c>
      <c r="J459" s="9">
        <v>6.11</v>
      </c>
      <c r="K459" s="9">
        <v>865.19</v>
      </c>
      <c r="L459" s="9">
        <v>648.66</v>
      </c>
      <c r="M459" s="9">
        <v>402.47</v>
      </c>
      <c r="N459" s="9">
        <v>331.02</v>
      </c>
      <c r="O459" s="9">
        <v>65.849999999999994</v>
      </c>
      <c r="P459" s="9">
        <v>2.98</v>
      </c>
      <c r="Q459" s="9">
        <v>2316.16</v>
      </c>
      <c r="R459" s="9">
        <v>495.31</v>
      </c>
      <c r="S459" s="9">
        <v>312.55</v>
      </c>
      <c r="T459" s="9">
        <v>256.61</v>
      </c>
      <c r="U459" s="9">
        <v>320.14999999999998</v>
      </c>
      <c r="V459" s="9">
        <v>62.2</v>
      </c>
      <c r="W459" s="9">
        <v>2.97</v>
      </c>
      <c r="X459" s="9">
        <v>1449.79</v>
      </c>
      <c r="Y459" s="9">
        <v>3765.96</v>
      </c>
      <c r="Z459" s="9">
        <v>1126.67</v>
      </c>
      <c r="AA459" s="9">
        <v>8467.1200000000008</v>
      </c>
      <c r="AB459" s="9">
        <v>2723.51</v>
      </c>
      <c r="AC459" s="9">
        <v>2228.7199999999998</v>
      </c>
      <c r="AD459" s="9">
        <v>2276.0300000000002</v>
      </c>
      <c r="AE459" s="9">
        <v>308.8</v>
      </c>
      <c r="AF459" s="9">
        <v>15.62</v>
      </c>
      <c r="AG459" s="9">
        <v>16019.8</v>
      </c>
      <c r="AH459" s="9">
        <v>13728.15</v>
      </c>
      <c r="AI459" s="9">
        <v>5719.16</v>
      </c>
      <c r="AJ459" s="9">
        <v>19447.310000000001</v>
      </c>
      <c r="AK459" s="9">
        <v>14.64</v>
      </c>
      <c r="AL459" s="9">
        <v>6750.27</v>
      </c>
      <c r="AM459" s="9">
        <v>12644.51</v>
      </c>
      <c r="AN459" s="9">
        <v>26.68</v>
      </c>
      <c r="AO459" s="6" t="str">
        <f>VLOOKUP(A459,ACTCTAZ1580!$A$2:$F$2837,5, FALSE)</f>
        <v>Piedmont</v>
      </c>
      <c r="AP459" s="6" t="str">
        <f>VLOOKUP(A459,ACTCTAZ1580!$A$2:$F$2837,6, FALSE)</f>
        <v>North</v>
      </c>
    </row>
    <row r="460" spans="1:42" x14ac:dyDescent="0.25">
      <c r="A460" s="9">
        <v>459</v>
      </c>
      <c r="B460" s="9">
        <v>4</v>
      </c>
      <c r="C460" s="10" t="s">
        <v>99</v>
      </c>
      <c r="D460" s="9">
        <v>1431</v>
      </c>
      <c r="E460" s="9">
        <v>428</v>
      </c>
      <c r="F460" s="9">
        <v>4973.0200000000004</v>
      </c>
      <c r="G460" s="9">
        <v>3742.39</v>
      </c>
      <c r="H460" s="9">
        <v>8715.41</v>
      </c>
      <c r="I460" s="9">
        <v>17.96</v>
      </c>
      <c r="J460" s="9">
        <v>6.55</v>
      </c>
      <c r="K460" s="9">
        <v>948.8</v>
      </c>
      <c r="L460" s="9">
        <v>713.56</v>
      </c>
      <c r="M460" s="9">
        <v>440.07</v>
      </c>
      <c r="N460" s="9">
        <v>437.46</v>
      </c>
      <c r="O460" s="9">
        <v>72.88</v>
      </c>
      <c r="P460" s="9">
        <v>4.3899999999999997</v>
      </c>
      <c r="Q460" s="9">
        <v>2617.16</v>
      </c>
      <c r="R460" s="9">
        <v>656.28</v>
      </c>
      <c r="S460" s="9">
        <v>333.37</v>
      </c>
      <c r="T460" s="9">
        <v>281.16000000000003</v>
      </c>
      <c r="U460" s="9">
        <v>409.4</v>
      </c>
      <c r="V460" s="9">
        <v>63.84</v>
      </c>
      <c r="W460" s="9">
        <v>4.3899999999999997</v>
      </c>
      <c r="X460" s="9">
        <v>1748.43</v>
      </c>
      <c r="Y460" s="9">
        <v>4365.59</v>
      </c>
      <c r="Z460" s="9">
        <v>1334.64</v>
      </c>
      <c r="AA460" s="9">
        <v>9665.93</v>
      </c>
      <c r="AB460" s="9">
        <v>3389.71</v>
      </c>
      <c r="AC460" s="9">
        <v>2623.27</v>
      </c>
      <c r="AD460" s="9">
        <v>3266.5</v>
      </c>
      <c r="AE460" s="9">
        <v>389.17</v>
      </c>
      <c r="AF460" s="9">
        <v>24.68</v>
      </c>
      <c r="AG460" s="9">
        <v>19359.25</v>
      </c>
      <c r="AH460" s="9">
        <v>16068.07</v>
      </c>
      <c r="AI460" s="9">
        <v>6421.72</v>
      </c>
      <c r="AJ460" s="9">
        <v>22489.79</v>
      </c>
      <c r="AK460" s="9">
        <v>15.72</v>
      </c>
      <c r="AL460" s="9">
        <v>9036.1299999999992</v>
      </c>
      <c r="AM460" s="9">
        <v>16039.32</v>
      </c>
      <c r="AN460" s="9">
        <v>21.11</v>
      </c>
      <c r="AO460" s="6" t="str">
        <f>VLOOKUP(A460,ACTCTAZ1580!$A$2:$F$2837,5, FALSE)</f>
        <v>Piedmont</v>
      </c>
      <c r="AP460" s="6" t="str">
        <f>VLOOKUP(A460,ACTCTAZ1580!$A$2:$F$2837,6, FALSE)</f>
        <v>North</v>
      </c>
    </row>
    <row r="461" spans="1:42" x14ac:dyDescent="0.25">
      <c r="A461" s="9">
        <v>460</v>
      </c>
      <c r="B461" s="9">
        <v>4</v>
      </c>
      <c r="C461" s="10" t="s">
        <v>99</v>
      </c>
      <c r="D461" s="9">
        <v>1980</v>
      </c>
      <c r="E461" s="9">
        <v>80</v>
      </c>
      <c r="F461" s="9">
        <v>6144.09</v>
      </c>
      <c r="G461" s="9">
        <v>3358.97</v>
      </c>
      <c r="H461" s="9">
        <v>9503.06</v>
      </c>
      <c r="I461" s="9">
        <v>17.350000000000001</v>
      </c>
      <c r="J461" s="9">
        <v>5.93</v>
      </c>
      <c r="K461" s="9">
        <v>1332.23</v>
      </c>
      <c r="L461" s="9">
        <v>996.21</v>
      </c>
      <c r="M461" s="9">
        <v>613.04999999999995</v>
      </c>
      <c r="N461" s="9">
        <v>345.06</v>
      </c>
      <c r="O461" s="9">
        <v>102.35</v>
      </c>
      <c r="P461" s="9">
        <v>2.2599999999999998</v>
      </c>
      <c r="Q461" s="9">
        <v>3391.15</v>
      </c>
      <c r="R461" s="9">
        <v>166.12</v>
      </c>
      <c r="S461" s="9">
        <v>472.28</v>
      </c>
      <c r="T461" s="9">
        <v>365.26</v>
      </c>
      <c r="U461" s="9">
        <v>360.79</v>
      </c>
      <c r="V461" s="9">
        <v>65.73</v>
      </c>
      <c r="W461" s="9">
        <v>2.2599999999999998</v>
      </c>
      <c r="X461" s="9">
        <v>1432.44</v>
      </c>
      <c r="Y461" s="9">
        <v>4823.59</v>
      </c>
      <c r="Z461" s="9">
        <v>1069.3900000000001</v>
      </c>
      <c r="AA461" s="9">
        <v>13385.36</v>
      </c>
      <c r="AB461" s="9">
        <v>4553.25</v>
      </c>
      <c r="AC461" s="9">
        <v>3645.14</v>
      </c>
      <c r="AD461" s="9">
        <v>2556.9899999999998</v>
      </c>
      <c r="AE461" s="9">
        <v>500.67</v>
      </c>
      <c r="AF461" s="9">
        <v>8.07</v>
      </c>
      <c r="AG461" s="9">
        <v>24649.48</v>
      </c>
      <c r="AH461" s="9">
        <v>22084.43</v>
      </c>
      <c r="AI461" s="9">
        <v>8971.0300000000007</v>
      </c>
      <c r="AJ461" s="9">
        <v>31055.45</v>
      </c>
      <c r="AK461" s="9">
        <v>15.68</v>
      </c>
      <c r="AL461" s="9">
        <v>2215.71</v>
      </c>
      <c r="AM461" s="9">
        <v>10456.66</v>
      </c>
      <c r="AN461" s="9">
        <v>27.7</v>
      </c>
      <c r="AO461" s="6" t="str">
        <f>VLOOKUP(A461,ACTCTAZ1580!$A$2:$F$2837,5, FALSE)</f>
        <v>Piedmont</v>
      </c>
      <c r="AP461" s="6" t="str">
        <f>VLOOKUP(A461,ACTCTAZ1580!$A$2:$F$2837,6, FALSE)</f>
        <v>North</v>
      </c>
    </row>
    <row r="462" spans="1:42" x14ac:dyDescent="0.25">
      <c r="A462" s="9">
        <v>461</v>
      </c>
      <c r="B462" s="9">
        <v>4</v>
      </c>
      <c r="C462" s="10"/>
      <c r="D462" s="9">
        <v>3225</v>
      </c>
      <c r="E462" s="9">
        <v>41</v>
      </c>
      <c r="F462" s="9">
        <v>9025.16</v>
      </c>
      <c r="G462" s="9">
        <v>3645.74</v>
      </c>
      <c r="H462" s="9">
        <v>12670.9</v>
      </c>
      <c r="I462" s="9">
        <v>21.95</v>
      </c>
      <c r="J462" s="9">
        <v>7.67</v>
      </c>
      <c r="K462" s="9">
        <v>1836.49</v>
      </c>
      <c r="L462" s="9">
        <v>1071.46</v>
      </c>
      <c r="M462" s="9">
        <v>503.89</v>
      </c>
      <c r="N462" s="9">
        <v>438.16</v>
      </c>
      <c r="O462" s="9">
        <v>345.63</v>
      </c>
      <c r="P462" s="9">
        <v>2.74</v>
      </c>
      <c r="Q462" s="9">
        <v>4198.37</v>
      </c>
      <c r="R462" s="9">
        <v>80.42</v>
      </c>
      <c r="S462" s="9">
        <v>576.33000000000004</v>
      </c>
      <c r="T462" s="9">
        <v>488.87</v>
      </c>
      <c r="U462" s="9">
        <v>470.41</v>
      </c>
      <c r="V462" s="9">
        <v>0</v>
      </c>
      <c r="W462" s="9">
        <v>2.75</v>
      </c>
      <c r="X462" s="9">
        <v>1618.77</v>
      </c>
      <c r="Y462" s="9">
        <v>5817.14</v>
      </c>
      <c r="Z462" s="9">
        <v>1145.6199999999999</v>
      </c>
      <c r="AA462" s="9">
        <v>25205.919999999998</v>
      </c>
      <c r="AB462" s="9">
        <v>6519.8</v>
      </c>
      <c r="AC462" s="9">
        <v>3736.95</v>
      </c>
      <c r="AD462" s="9">
        <v>4173.88</v>
      </c>
      <c r="AE462" s="9">
        <v>1823.29</v>
      </c>
      <c r="AF462" s="9">
        <v>9.0299999999999994</v>
      </c>
      <c r="AG462" s="9">
        <v>41468.86</v>
      </c>
      <c r="AH462" s="9">
        <v>37285.96</v>
      </c>
      <c r="AI462" s="9">
        <v>11028.02</v>
      </c>
      <c r="AJ462" s="9">
        <v>48313.97</v>
      </c>
      <c r="AK462" s="9">
        <v>14.98</v>
      </c>
      <c r="AL462" s="9">
        <v>1323.73</v>
      </c>
      <c r="AM462" s="9">
        <v>14051.87</v>
      </c>
      <c r="AN462" s="9">
        <v>32.29</v>
      </c>
      <c r="AO462" s="6" t="str">
        <f>VLOOKUP(A462,ACTCTAZ1580!$A$2:$F$2837,5, FALSE)</f>
        <v>Alameda</v>
      </c>
      <c r="AP462" s="6" t="str">
        <f>VLOOKUP(A462,ACTCTAZ1580!$A$2:$F$2837,6, FALSE)</f>
        <v>North</v>
      </c>
    </row>
    <row r="463" spans="1:42" x14ac:dyDescent="0.25">
      <c r="A463" s="9">
        <v>462</v>
      </c>
      <c r="B463" s="9">
        <v>4</v>
      </c>
      <c r="C463" s="10"/>
      <c r="D463" s="9">
        <v>1372</v>
      </c>
      <c r="E463" s="9">
        <v>365</v>
      </c>
      <c r="F463" s="9">
        <v>4296.12</v>
      </c>
      <c r="G463" s="9">
        <v>2851.53</v>
      </c>
      <c r="H463" s="9">
        <v>7147.65</v>
      </c>
      <c r="I463" s="9">
        <v>23.07</v>
      </c>
      <c r="J463" s="9">
        <v>8.92</v>
      </c>
      <c r="K463" s="9">
        <v>748.95</v>
      </c>
      <c r="L463" s="9">
        <v>418.05</v>
      </c>
      <c r="M463" s="9">
        <v>213.68</v>
      </c>
      <c r="N463" s="9">
        <v>363.44</v>
      </c>
      <c r="O463" s="9">
        <v>174.96</v>
      </c>
      <c r="P463" s="9">
        <v>3.64</v>
      </c>
      <c r="Q463" s="9">
        <v>1922.72</v>
      </c>
      <c r="R463" s="9">
        <v>647.49</v>
      </c>
      <c r="S463" s="9">
        <v>263.08</v>
      </c>
      <c r="T463" s="9">
        <v>231.92</v>
      </c>
      <c r="U463" s="9">
        <v>339.7</v>
      </c>
      <c r="V463" s="9">
        <v>0</v>
      </c>
      <c r="W463" s="9">
        <v>3.64</v>
      </c>
      <c r="X463" s="9">
        <v>1485.83</v>
      </c>
      <c r="Y463" s="9">
        <v>3408.54</v>
      </c>
      <c r="Z463" s="9">
        <v>1142.48</v>
      </c>
      <c r="AA463" s="9">
        <v>11012.75</v>
      </c>
      <c r="AB463" s="9">
        <v>2838.41</v>
      </c>
      <c r="AC463" s="9">
        <v>1656.69</v>
      </c>
      <c r="AD463" s="9">
        <v>3598.21</v>
      </c>
      <c r="AE463" s="9">
        <v>1001.1</v>
      </c>
      <c r="AF463" s="9">
        <v>19.84</v>
      </c>
      <c r="AG463" s="9">
        <v>20126.990000000002</v>
      </c>
      <c r="AH463" s="9">
        <v>16508.95</v>
      </c>
      <c r="AI463" s="9">
        <v>4579.16</v>
      </c>
      <c r="AJ463" s="9">
        <v>21088.1</v>
      </c>
      <c r="AK463" s="9">
        <v>15.37</v>
      </c>
      <c r="AL463" s="9">
        <v>11483.36</v>
      </c>
      <c r="AM463" s="9">
        <v>18868.63</v>
      </c>
      <c r="AN463" s="9">
        <v>31.46</v>
      </c>
      <c r="AO463" s="6" t="str">
        <f>VLOOKUP(A463,ACTCTAZ1580!$A$2:$F$2837,5, FALSE)</f>
        <v>Alameda</v>
      </c>
      <c r="AP463" s="6" t="str">
        <f>VLOOKUP(A463,ACTCTAZ1580!$A$2:$F$2837,6, FALSE)</f>
        <v>North</v>
      </c>
    </row>
    <row r="464" spans="1:42" x14ac:dyDescent="0.25">
      <c r="A464" s="9">
        <v>463</v>
      </c>
      <c r="B464" s="9">
        <v>4</v>
      </c>
      <c r="C464" s="10"/>
      <c r="D464" s="9">
        <v>0</v>
      </c>
      <c r="E464" s="9">
        <v>365</v>
      </c>
      <c r="F464" s="9">
        <v>515.78</v>
      </c>
      <c r="G464" s="9">
        <v>898.2</v>
      </c>
      <c r="H464" s="9">
        <v>1413.98</v>
      </c>
      <c r="I464" s="9">
        <v>22.28</v>
      </c>
      <c r="J464" s="9">
        <v>9.91</v>
      </c>
      <c r="K464" s="9">
        <v>0.56000000000000005</v>
      </c>
      <c r="L464" s="9">
        <v>0</v>
      </c>
      <c r="M464" s="9">
        <v>0.16</v>
      </c>
      <c r="N464" s="9">
        <v>123.35</v>
      </c>
      <c r="O464" s="9">
        <v>34.71</v>
      </c>
      <c r="P464" s="9">
        <v>2.99</v>
      </c>
      <c r="Q464" s="9">
        <v>161.76</v>
      </c>
      <c r="R464" s="9">
        <v>332.56</v>
      </c>
      <c r="S464" s="9">
        <v>20.5</v>
      </c>
      <c r="T464" s="9">
        <v>14.39</v>
      </c>
      <c r="U464" s="9">
        <v>96.9</v>
      </c>
      <c r="V464" s="9">
        <v>0</v>
      </c>
      <c r="W464" s="9">
        <v>2.99</v>
      </c>
      <c r="X464" s="9">
        <v>467.34</v>
      </c>
      <c r="Y464" s="9">
        <v>629.1</v>
      </c>
      <c r="Z464" s="9">
        <v>367.45</v>
      </c>
      <c r="AA464" s="9">
        <v>8.6300000000000008</v>
      </c>
      <c r="AB464" s="9">
        <v>0</v>
      </c>
      <c r="AC464" s="9">
        <v>2.34</v>
      </c>
      <c r="AD464" s="9">
        <v>1292.45</v>
      </c>
      <c r="AE464" s="9">
        <v>230.55</v>
      </c>
      <c r="AF464" s="9">
        <v>17.829999999999998</v>
      </c>
      <c r="AG464" s="9">
        <v>1551.8</v>
      </c>
      <c r="AH464" s="9">
        <v>241.52</v>
      </c>
      <c r="AI464" s="9">
        <v>35.450000000000003</v>
      </c>
      <c r="AJ464" s="9">
        <v>276.97000000000003</v>
      </c>
      <c r="AK464" s="9">
        <v>0</v>
      </c>
      <c r="AL464" s="9">
        <v>5948.17</v>
      </c>
      <c r="AM464" s="9">
        <v>7168.01</v>
      </c>
      <c r="AN464" s="9">
        <v>16.3</v>
      </c>
      <c r="AO464" s="6" t="str">
        <f>VLOOKUP(A464,ACTCTAZ1580!$A$2:$F$2837,5, FALSE)</f>
        <v>Alameda</v>
      </c>
      <c r="AP464" s="6" t="str">
        <f>VLOOKUP(A464,ACTCTAZ1580!$A$2:$F$2837,6, FALSE)</f>
        <v>North</v>
      </c>
    </row>
    <row r="465" spans="1:42" x14ac:dyDescent="0.25">
      <c r="A465" s="9">
        <v>464</v>
      </c>
      <c r="B465" s="9">
        <v>4</v>
      </c>
      <c r="C465" s="10"/>
      <c r="D465" s="9">
        <v>0</v>
      </c>
      <c r="E465" s="9">
        <v>365</v>
      </c>
      <c r="F465" s="9">
        <v>559.21</v>
      </c>
      <c r="G465" s="9">
        <v>883.01</v>
      </c>
      <c r="H465" s="9">
        <v>1442.22</v>
      </c>
      <c r="I465" s="9">
        <v>23.65</v>
      </c>
      <c r="J465" s="9">
        <v>10.71</v>
      </c>
      <c r="K465" s="9">
        <v>0.56000000000000005</v>
      </c>
      <c r="L465" s="9">
        <v>0</v>
      </c>
      <c r="M465" s="9">
        <v>0.16</v>
      </c>
      <c r="N465" s="9">
        <v>189.29</v>
      </c>
      <c r="O465" s="9">
        <v>34.729999999999997</v>
      </c>
      <c r="P465" s="9">
        <v>2.56</v>
      </c>
      <c r="Q465" s="9">
        <v>227.3</v>
      </c>
      <c r="R465" s="9">
        <v>319.54000000000002</v>
      </c>
      <c r="S465" s="9">
        <v>1.64</v>
      </c>
      <c r="T465" s="9">
        <v>20.54</v>
      </c>
      <c r="U465" s="9">
        <v>147.96</v>
      </c>
      <c r="V465" s="9">
        <v>0</v>
      </c>
      <c r="W465" s="9">
        <v>2.56</v>
      </c>
      <c r="X465" s="9">
        <v>492.24</v>
      </c>
      <c r="Y465" s="9">
        <v>719.54</v>
      </c>
      <c r="Z465" s="9">
        <v>341.72</v>
      </c>
      <c r="AA465" s="9">
        <v>8.6999999999999993</v>
      </c>
      <c r="AB465" s="9">
        <v>0</v>
      </c>
      <c r="AC465" s="9">
        <v>2.36</v>
      </c>
      <c r="AD465" s="9">
        <v>2098.62</v>
      </c>
      <c r="AE465" s="9">
        <v>252.1</v>
      </c>
      <c r="AF465" s="9">
        <v>17.12</v>
      </c>
      <c r="AG465" s="9">
        <v>2378.89</v>
      </c>
      <c r="AH465" s="9">
        <v>263.16000000000003</v>
      </c>
      <c r="AI465" s="9">
        <v>36.06</v>
      </c>
      <c r="AJ465" s="9">
        <v>299.20999999999998</v>
      </c>
      <c r="AK465" s="9">
        <v>0</v>
      </c>
      <c r="AL465" s="9">
        <v>5804.67</v>
      </c>
      <c r="AM465" s="9">
        <v>7568.46</v>
      </c>
      <c r="AN465" s="9">
        <v>15.9</v>
      </c>
      <c r="AO465" s="6" t="str">
        <f>VLOOKUP(A465,ACTCTAZ1580!$A$2:$F$2837,5, FALSE)</f>
        <v>Alameda</v>
      </c>
      <c r="AP465" s="6" t="str">
        <f>VLOOKUP(A465,ACTCTAZ1580!$A$2:$F$2837,6, FALSE)</f>
        <v>North</v>
      </c>
    </row>
    <row r="466" spans="1:42" x14ac:dyDescent="0.25">
      <c r="A466" s="9">
        <v>465</v>
      </c>
      <c r="B466" s="9">
        <v>4</v>
      </c>
      <c r="C466" s="10"/>
      <c r="D466" s="9">
        <v>1372</v>
      </c>
      <c r="E466" s="9">
        <v>365</v>
      </c>
      <c r="F466" s="9">
        <v>4273.03</v>
      </c>
      <c r="G466" s="9">
        <v>2800.16</v>
      </c>
      <c r="H466" s="9">
        <v>7073.19</v>
      </c>
      <c r="I466" s="9">
        <v>23.64</v>
      </c>
      <c r="J466" s="9">
        <v>9.36</v>
      </c>
      <c r="K466" s="9">
        <v>738.35</v>
      </c>
      <c r="L466" s="9">
        <v>411.67</v>
      </c>
      <c r="M466" s="9">
        <v>202.75</v>
      </c>
      <c r="N466" s="9">
        <v>360.14</v>
      </c>
      <c r="O466" s="9">
        <v>145.88</v>
      </c>
      <c r="P466" s="9">
        <v>3.64</v>
      </c>
      <c r="Q466" s="9">
        <v>1862.42</v>
      </c>
      <c r="R466" s="9">
        <v>640.89</v>
      </c>
      <c r="S466" s="9">
        <v>256.73</v>
      </c>
      <c r="T466" s="9">
        <v>229.51</v>
      </c>
      <c r="U466" s="9">
        <v>335.94</v>
      </c>
      <c r="V466" s="9">
        <v>0</v>
      </c>
      <c r="W466" s="9">
        <v>3.64</v>
      </c>
      <c r="X466" s="9">
        <v>1466.7</v>
      </c>
      <c r="Y466" s="9">
        <v>3329.13</v>
      </c>
      <c r="Z466" s="9">
        <v>1127.1300000000001</v>
      </c>
      <c r="AA466" s="9">
        <v>11388.7</v>
      </c>
      <c r="AB466" s="9">
        <v>3075.11</v>
      </c>
      <c r="AC466" s="9">
        <v>1633.67</v>
      </c>
      <c r="AD466" s="9">
        <v>3722.18</v>
      </c>
      <c r="AE466" s="9">
        <v>908.8</v>
      </c>
      <c r="AF466" s="9">
        <v>20.21</v>
      </c>
      <c r="AG466" s="9">
        <v>20748.669999999998</v>
      </c>
      <c r="AH466" s="9">
        <v>17006.28</v>
      </c>
      <c r="AI466" s="9">
        <v>4514.97</v>
      </c>
      <c r="AJ466" s="9">
        <v>21521.25</v>
      </c>
      <c r="AK466" s="9">
        <v>15.69</v>
      </c>
      <c r="AL466" s="9">
        <v>11529.74</v>
      </c>
      <c r="AM466" s="9">
        <v>19190.330000000002</v>
      </c>
      <c r="AN466" s="9">
        <v>31.59</v>
      </c>
      <c r="AO466" s="6" t="str">
        <f>VLOOKUP(A466,ACTCTAZ1580!$A$2:$F$2837,5, FALSE)</f>
        <v>Alameda</v>
      </c>
      <c r="AP466" s="6" t="str">
        <f>VLOOKUP(A466,ACTCTAZ1580!$A$2:$F$2837,6, FALSE)</f>
        <v>North</v>
      </c>
    </row>
    <row r="467" spans="1:42" x14ac:dyDescent="0.25">
      <c r="A467" s="9">
        <v>466</v>
      </c>
      <c r="B467" s="9">
        <v>4</v>
      </c>
      <c r="C467" s="10"/>
      <c r="D467" s="9">
        <v>0</v>
      </c>
      <c r="E467" s="9">
        <v>0</v>
      </c>
      <c r="F467" s="9">
        <v>52.99</v>
      </c>
      <c r="G467" s="9">
        <v>0</v>
      </c>
      <c r="H467" s="9">
        <v>52.99</v>
      </c>
      <c r="I467" s="9">
        <v>26.89</v>
      </c>
      <c r="J467" s="9">
        <v>9.23</v>
      </c>
      <c r="K467" s="9">
        <v>0</v>
      </c>
      <c r="L467" s="9">
        <v>0</v>
      </c>
      <c r="M467" s="9">
        <v>0</v>
      </c>
      <c r="N467" s="9">
        <v>0</v>
      </c>
      <c r="O467" s="9">
        <v>35.94</v>
      </c>
      <c r="P467" s="9">
        <v>0</v>
      </c>
      <c r="Q467" s="9">
        <v>35.94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35.94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327.41000000000003</v>
      </c>
      <c r="AF467" s="9">
        <v>0</v>
      </c>
      <c r="AG467" s="9">
        <v>327.41000000000003</v>
      </c>
      <c r="AH467" s="9">
        <v>327.41000000000003</v>
      </c>
      <c r="AI467" s="9">
        <v>40.049999999999997</v>
      </c>
      <c r="AJ467" s="9">
        <v>367.46</v>
      </c>
      <c r="AK467" s="9">
        <v>0</v>
      </c>
      <c r="AL467" s="9">
        <v>0</v>
      </c>
      <c r="AM467" s="9">
        <v>0</v>
      </c>
      <c r="AN467" s="9">
        <v>0</v>
      </c>
      <c r="AO467" s="6" t="str">
        <f>VLOOKUP(A467,ACTCTAZ1580!$A$2:$F$2837,5, FALSE)</f>
        <v>Alameda</v>
      </c>
      <c r="AP467" s="6" t="str">
        <f>VLOOKUP(A467,ACTCTAZ1580!$A$2:$F$2837,6, FALSE)</f>
        <v>North</v>
      </c>
    </row>
    <row r="468" spans="1:42" x14ac:dyDescent="0.25">
      <c r="A468" s="9">
        <v>467</v>
      </c>
      <c r="B468" s="9">
        <v>4</v>
      </c>
      <c r="C468" s="10"/>
      <c r="D468" s="9">
        <v>0</v>
      </c>
      <c r="E468" s="9">
        <v>301</v>
      </c>
      <c r="F468" s="9">
        <v>465.53</v>
      </c>
      <c r="G468" s="9">
        <v>843.35</v>
      </c>
      <c r="H468" s="9">
        <v>1308.8800000000001</v>
      </c>
      <c r="I468" s="9">
        <v>28.34</v>
      </c>
      <c r="J468" s="9">
        <v>13</v>
      </c>
      <c r="K468" s="9">
        <v>0.47</v>
      </c>
      <c r="L468" s="9">
        <v>0</v>
      </c>
      <c r="M468" s="9">
        <v>0.13</v>
      </c>
      <c r="N468" s="9">
        <v>155.38</v>
      </c>
      <c r="O468" s="9">
        <v>36.159999999999997</v>
      </c>
      <c r="P468" s="9">
        <v>2.17</v>
      </c>
      <c r="Q468" s="9">
        <v>194.3</v>
      </c>
      <c r="R468" s="9">
        <v>342.92</v>
      </c>
      <c r="S468" s="9">
        <v>34.74</v>
      </c>
      <c r="T468" s="9">
        <v>17.420000000000002</v>
      </c>
      <c r="U468" s="9">
        <v>121.26</v>
      </c>
      <c r="V468" s="9">
        <v>0</v>
      </c>
      <c r="W468" s="9">
        <v>2.16</v>
      </c>
      <c r="X468" s="9">
        <v>518.5</v>
      </c>
      <c r="Y468" s="9">
        <v>712.81</v>
      </c>
      <c r="Z468" s="9">
        <v>395.08</v>
      </c>
      <c r="AA468" s="9">
        <v>8</v>
      </c>
      <c r="AB468" s="9">
        <v>0</v>
      </c>
      <c r="AC468" s="9">
        <v>2.06</v>
      </c>
      <c r="AD468" s="9">
        <v>2195.6799999999998</v>
      </c>
      <c r="AE468" s="9">
        <v>377.91</v>
      </c>
      <c r="AF468" s="9">
        <v>15.65</v>
      </c>
      <c r="AG468" s="9">
        <v>2599.3000000000002</v>
      </c>
      <c r="AH468" s="9">
        <v>387.97</v>
      </c>
      <c r="AI468" s="9">
        <v>42.69</v>
      </c>
      <c r="AJ468" s="9">
        <v>430.66</v>
      </c>
      <c r="AK468" s="9">
        <v>0</v>
      </c>
      <c r="AL468" s="9">
        <v>6672.25</v>
      </c>
      <c r="AM468" s="9">
        <v>8991.24</v>
      </c>
      <c r="AN468" s="9">
        <v>22.17</v>
      </c>
      <c r="AO468" s="6" t="str">
        <f>VLOOKUP(A468,ACTCTAZ1580!$A$2:$F$2837,5, FALSE)</f>
        <v>Alameda</v>
      </c>
      <c r="AP468" s="6" t="str">
        <f>VLOOKUP(A468,ACTCTAZ1580!$A$2:$F$2837,6, FALSE)</f>
        <v>North</v>
      </c>
    </row>
    <row r="469" spans="1:42" x14ac:dyDescent="0.25">
      <c r="A469" s="9">
        <v>468</v>
      </c>
      <c r="B469" s="9">
        <v>4</v>
      </c>
      <c r="C469" s="10"/>
      <c r="D469" s="9">
        <v>0</v>
      </c>
      <c r="E469" s="9">
        <v>730</v>
      </c>
      <c r="F469" s="9">
        <v>1015.22</v>
      </c>
      <c r="G469" s="9">
        <v>1870.23</v>
      </c>
      <c r="H469" s="9">
        <v>2885.45</v>
      </c>
      <c r="I469" s="9">
        <v>21.69</v>
      </c>
      <c r="J469" s="9">
        <v>9.5500000000000007</v>
      </c>
      <c r="K469" s="9">
        <v>1.06</v>
      </c>
      <c r="L469" s="9">
        <v>0</v>
      </c>
      <c r="M469" s="9">
        <v>0.28999999999999998</v>
      </c>
      <c r="N469" s="9">
        <v>285</v>
      </c>
      <c r="O469" s="9">
        <v>29.12</v>
      </c>
      <c r="P469" s="9">
        <v>5.75</v>
      </c>
      <c r="Q469" s="9">
        <v>321.22000000000003</v>
      </c>
      <c r="R469" s="9">
        <v>699.35</v>
      </c>
      <c r="S469" s="9">
        <v>43.73</v>
      </c>
      <c r="T469" s="9">
        <v>33.49</v>
      </c>
      <c r="U469" s="9">
        <v>222.22</v>
      </c>
      <c r="V469" s="9">
        <v>0</v>
      </c>
      <c r="W469" s="9">
        <v>5.75</v>
      </c>
      <c r="X469" s="9">
        <v>1004.55</v>
      </c>
      <c r="Y469" s="9">
        <v>1325.77</v>
      </c>
      <c r="Z469" s="9">
        <v>776.58</v>
      </c>
      <c r="AA469" s="9">
        <v>15.52</v>
      </c>
      <c r="AB469" s="9">
        <v>0</v>
      </c>
      <c r="AC469" s="9">
        <v>3.58</v>
      </c>
      <c r="AD469" s="9">
        <v>2779.23</v>
      </c>
      <c r="AE469" s="9">
        <v>153.21</v>
      </c>
      <c r="AF469" s="9">
        <v>33.71</v>
      </c>
      <c r="AG469" s="9">
        <v>2985.25</v>
      </c>
      <c r="AH469" s="9">
        <v>172.31</v>
      </c>
      <c r="AI469" s="9">
        <v>28.36</v>
      </c>
      <c r="AJ469" s="9">
        <v>200.67</v>
      </c>
      <c r="AK469" s="9">
        <v>0</v>
      </c>
      <c r="AL469" s="9">
        <v>11645.2</v>
      </c>
      <c r="AM469" s="9">
        <v>14168.94</v>
      </c>
      <c r="AN469" s="9">
        <v>15.95</v>
      </c>
      <c r="AO469" s="6" t="str">
        <f>VLOOKUP(A469,ACTCTAZ1580!$A$2:$F$2837,5, FALSE)</f>
        <v>Alameda</v>
      </c>
      <c r="AP469" s="6" t="str">
        <f>VLOOKUP(A469,ACTCTAZ1580!$A$2:$F$2837,6, FALSE)</f>
        <v>North</v>
      </c>
    </row>
    <row r="470" spans="1:42" x14ac:dyDescent="0.25">
      <c r="A470" s="9">
        <v>469</v>
      </c>
      <c r="B470" s="9">
        <v>4</v>
      </c>
      <c r="C470" s="10"/>
      <c r="D470" s="9">
        <v>0</v>
      </c>
      <c r="E470" s="9">
        <v>730</v>
      </c>
      <c r="F470" s="9">
        <v>969.84</v>
      </c>
      <c r="G470" s="9">
        <v>1743.7</v>
      </c>
      <c r="H470" s="9">
        <v>2713.54</v>
      </c>
      <c r="I470" s="9">
        <v>22.66</v>
      </c>
      <c r="J470" s="9">
        <v>10.039999999999999</v>
      </c>
      <c r="K470" s="9">
        <v>0.98</v>
      </c>
      <c r="L470" s="9">
        <v>0</v>
      </c>
      <c r="M470" s="9">
        <v>0.28000000000000003</v>
      </c>
      <c r="N470" s="9">
        <v>228.65</v>
      </c>
      <c r="O470" s="9">
        <v>30.88</v>
      </c>
      <c r="P470" s="9">
        <v>6.08</v>
      </c>
      <c r="Q470" s="9">
        <v>266.86</v>
      </c>
      <c r="R470" s="9">
        <v>665.94</v>
      </c>
      <c r="S470" s="9">
        <v>16.489999999999998</v>
      </c>
      <c r="T470" s="9">
        <v>26.3</v>
      </c>
      <c r="U470" s="9">
        <v>176.84</v>
      </c>
      <c r="V470" s="9">
        <v>0</v>
      </c>
      <c r="W470" s="9">
        <v>6.08</v>
      </c>
      <c r="X470" s="9">
        <v>891.65</v>
      </c>
      <c r="Y470" s="9">
        <v>1158.51</v>
      </c>
      <c r="Z470" s="9">
        <v>708.73</v>
      </c>
      <c r="AA470" s="9">
        <v>14.72</v>
      </c>
      <c r="AB470" s="9">
        <v>0</v>
      </c>
      <c r="AC470" s="9">
        <v>3.56</v>
      </c>
      <c r="AD470" s="9">
        <v>2486.54</v>
      </c>
      <c r="AE470" s="9">
        <v>165.17</v>
      </c>
      <c r="AF470" s="9">
        <v>34.97</v>
      </c>
      <c r="AG470" s="9">
        <v>2704.95</v>
      </c>
      <c r="AH470" s="9">
        <v>183.45</v>
      </c>
      <c r="AI470" s="9">
        <v>29.79</v>
      </c>
      <c r="AJ470" s="9">
        <v>213.23</v>
      </c>
      <c r="AK470" s="9">
        <v>0</v>
      </c>
      <c r="AL470" s="9">
        <v>11709.83</v>
      </c>
      <c r="AM470" s="9">
        <v>13876.03</v>
      </c>
      <c r="AN470" s="9">
        <v>16.04</v>
      </c>
      <c r="AO470" s="6" t="str">
        <f>VLOOKUP(A470,ACTCTAZ1580!$A$2:$F$2837,5, FALSE)</f>
        <v>Alameda</v>
      </c>
      <c r="AP470" s="6" t="str">
        <f>VLOOKUP(A470,ACTCTAZ1580!$A$2:$F$2837,6, FALSE)</f>
        <v>North</v>
      </c>
    </row>
    <row r="471" spans="1:42" x14ac:dyDescent="0.25">
      <c r="A471" s="9">
        <v>470</v>
      </c>
      <c r="B471" s="9">
        <v>4</v>
      </c>
      <c r="C471" s="10"/>
      <c r="D471" s="9">
        <v>693</v>
      </c>
      <c r="E471" s="9">
        <v>365</v>
      </c>
      <c r="F471" s="9">
        <v>2435.98</v>
      </c>
      <c r="G471" s="9">
        <v>2138.87</v>
      </c>
      <c r="H471" s="9">
        <v>4574.8500000000004</v>
      </c>
      <c r="I471" s="9">
        <v>22.21</v>
      </c>
      <c r="J471" s="9">
        <v>8.75</v>
      </c>
      <c r="K471" s="9">
        <v>375.32</v>
      </c>
      <c r="L471" s="9">
        <v>202.45</v>
      </c>
      <c r="M471" s="9">
        <v>109.18</v>
      </c>
      <c r="N471" s="9">
        <v>271.02</v>
      </c>
      <c r="O471" s="9">
        <v>86.59</v>
      </c>
      <c r="P471" s="9">
        <v>3.07</v>
      </c>
      <c r="Q471" s="9">
        <v>1047.6400000000001</v>
      </c>
      <c r="R471" s="9">
        <v>487.49</v>
      </c>
      <c r="S471" s="9">
        <v>265.35000000000002</v>
      </c>
      <c r="T471" s="9">
        <v>126.19</v>
      </c>
      <c r="U471" s="9">
        <v>238.94</v>
      </c>
      <c r="V471" s="9">
        <v>0</v>
      </c>
      <c r="W471" s="9">
        <v>3.07</v>
      </c>
      <c r="X471" s="9">
        <v>1121.04</v>
      </c>
      <c r="Y471" s="9">
        <v>2168.6799999999998</v>
      </c>
      <c r="Z471" s="9">
        <v>879.03</v>
      </c>
      <c r="AA471" s="9">
        <v>5448.55</v>
      </c>
      <c r="AB471" s="9">
        <v>1337.29</v>
      </c>
      <c r="AC471" s="9">
        <v>834.76</v>
      </c>
      <c r="AD471" s="9">
        <v>2629.27</v>
      </c>
      <c r="AE471" s="9">
        <v>486.96</v>
      </c>
      <c r="AF471" s="9">
        <v>17.95</v>
      </c>
      <c r="AG471" s="9">
        <v>10754.77</v>
      </c>
      <c r="AH471" s="9">
        <v>8107.55</v>
      </c>
      <c r="AI471" s="9">
        <v>2268.0500000000002</v>
      </c>
      <c r="AJ471" s="9">
        <v>10375.61</v>
      </c>
      <c r="AK471" s="9">
        <v>14.97</v>
      </c>
      <c r="AL471" s="9">
        <v>8592.65</v>
      </c>
      <c r="AM471" s="9">
        <v>13698.21</v>
      </c>
      <c r="AN471" s="9">
        <v>23.54</v>
      </c>
      <c r="AO471" s="6" t="str">
        <f>VLOOKUP(A471,ACTCTAZ1580!$A$2:$F$2837,5, FALSE)</f>
        <v>Alameda</v>
      </c>
      <c r="AP471" s="6" t="str">
        <f>VLOOKUP(A471,ACTCTAZ1580!$A$2:$F$2837,6, FALSE)</f>
        <v>North</v>
      </c>
    </row>
    <row r="472" spans="1:42" x14ac:dyDescent="0.25">
      <c r="A472" s="9">
        <v>471</v>
      </c>
      <c r="B472" s="9">
        <v>4</v>
      </c>
      <c r="C472" s="10"/>
      <c r="D472" s="9">
        <v>693</v>
      </c>
      <c r="E472" s="9">
        <v>365</v>
      </c>
      <c r="F472" s="9">
        <v>2547.5100000000002</v>
      </c>
      <c r="G472" s="9">
        <v>2673.24</v>
      </c>
      <c r="H472" s="9">
        <v>5220.75</v>
      </c>
      <c r="I472" s="9">
        <v>21.63</v>
      </c>
      <c r="J472" s="9">
        <v>8.48</v>
      </c>
      <c r="K472" s="9">
        <v>369.33</v>
      </c>
      <c r="L472" s="9">
        <v>202.22</v>
      </c>
      <c r="M472" s="9">
        <v>109.33</v>
      </c>
      <c r="N472" s="9">
        <v>346.88</v>
      </c>
      <c r="O472" s="9">
        <v>82.08</v>
      </c>
      <c r="P472" s="9">
        <v>3.27</v>
      </c>
      <c r="Q472" s="9">
        <v>1113.1099999999999</v>
      </c>
      <c r="R472" s="9">
        <v>489.9</v>
      </c>
      <c r="S472" s="9">
        <v>425.91</v>
      </c>
      <c r="T472" s="9">
        <v>174.06</v>
      </c>
      <c r="U472" s="9">
        <v>331.48</v>
      </c>
      <c r="V472" s="9">
        <v>0</v>
      </c>
      <c r="W472" s="9">
        <v>3.26</v>
      </c>
      <c r="X472" s="9">
        <v>1424.61</v>
      </c>
      <c r="Y472" s="9">
        <v>2537.7199999999998</v>
      </c>
      <c r="Z472" s="9">
        <v>1089.8699999999999</v>
      </c>
      <c r="AA472" s="9">
        <v>5479.59</v>
      </c>
      <c r="AB472" s="9">
        <v>1359.46</v>
      </c>
      <c r="AC472" s="9">
        <v>843.9</v>
      </c>
      <c r="AD472" s="9">
        <v>3369.41</v>
      </c>
      <c r="AE472" s="9">
        <v>422.37</v>
      </c>
      <c r="AF472" s="9">
        <v>16.75</v>
      </c>
      <c r="AG472" s="9">
        <v>11491.47</v>
      </c>
      <c r="AH472" s="9">
        <v>8105.32</v>
      </c>
      <c r="AI472" s="9">
        <v>2249.94</v>
      </c>
      <c r="AJ472" s="9">
        <v>10355.26</v>
      </c>
      <c r="AK472" s="9">
        <v>14.94</v>
      </c>
      <c r="AL472" s="9">
        <v>8492.15</v>
      </c>
      <c r="AM472" s="9">
        <v>15791.13</v>
      </c>
      <c r="AN472" s="9">
        <v>23.27</v>
      </c>
      <c r="AO472" s="6" t="str">
        <f>VLOOKUP(A472,ACTCTAZ1580!$A$2:$F$2837,5, FALSE)</f>
        <v>Alameda</v>
      </c>
      <c r="AP472" s="6" t="str">
        <f>VLOOKUP(A472,ACTCTAZ1580!$A$2:$F$2837,6, FALSE)</f>
        <v>North</v>
      </c>
    </row>
    <row r="473" spans="1:42" x14ac:dyDescent="0.25">
      <c r="A473" s="9">
        <v>472</v>
      </c>
      <c r="B473" s="9">
        <v>4</v>
      </c>
      <c r="C473" s="10"/>
      <c r="D473" s="9">
        <v>0</v>
      </c>
      <c r="E473" s="9">
        <v>365</v>
      </c>
      <c r="F473" s="9">
        <v>488.9</v>
      </c>
      <c r="G473" s="9">
        <v>898.56</v>
      </c>
      <c r="H473" s="9">
        <v>1387.46</v>
      </c>
      <c r="I473" s="9">
        <v>22.21</v>
      </c>
      <c r="J473" s="9">
        <v>9.91</v>
      </c>
      <c r="K473" s="9">
        <v>0.55000000000000004</v>
      </c>
      <c r="L473" s="9">
        <v>0</v>
      </c>
      <c r="M473" s="9">
        <v>0.16</v>
      </c>
      <c r="N473" s="9">
        <v>119.67</v>
      </c>
      <c r="O473" s="9">
        <v>17.649999999999999</v>
      </c>
      <c r="P473" s="9">
        <v>3.02</v>
      </c>
      <c r="Q473" s="9">
        <v>141.05000000000001</v>
      </c>
      <c r="R473" s="9">
        <v>331.9</v>
      </c>
      <c r="S473" s="9">
        <v>20.49</v>
      </c>
      <c r="T473" s="9">
        <v>14.42</v>
      </c>
      <c r="U473" s="9">
        <v>94</v>
      </c>
      <c r="V473" s="9">
        <v>0</v>
      </c>
      <c r="W473" s="9">
        <v>3.02</v>
      </c>
      <c r="X473" s="9">
        <v>463.84</v>
      </c>
      <c r="Y473" s="9">
        <v>604.88</v>
      </c>
      <c r="Z473" s="9">
        <v>366.81</v>
      </c>
      <c r="AA473" s="9">
        <v>8.5</v>
      </c>
      <c r="AB473" s="9">
        <v>0</v>
      </c>
      <c r="AC473" s="9">
        <v>2.2999999999999998</v>
      </c>
      <c r="AD473" s="9">
        <v>1244.1300000000001</v>
      </c>
      <c r="AE473" s="9">
        <v>114.32</v>
      </c>
      <c r="AF473" s="9">
        <v>17.940000000000001</v>
      </c>
      <c r="AG473" s="9">
        <v>1387.19</v>
      </c>
      <c r="AH473" s="9">
        <v>125.12</v>
      </c>
      <c r="AI473" s="9">
        <v>17.84</v>
      </c>
      <c r="AJ473" s="9">
        <v>142.96</v>
      </c>
      <c r="AK473" s="9">
        <v>0</v>
      </c>
      <c r="AL473" s="9">
        <v>5913.17</v>
      </c>
      <c r="AM473" s="9">
        <v>7097</v>
      </c>
      <c r="AN473" s="9">
        <v>16.2</v>
      </c>
      <c r="AO473" s="6" t="str">
        <f>VLOOKUP(A473,ACTCTAZ1580!$A$2:$F$2837,5, FALSE)</f>
        <v>Alameda</v>
      </c>
      <c r="AP473" s="6" t="str">
        <f>VLOOKUP(A473,ACTCTAZ1580!$A$2:$F$2837,6, FALSE)</f>
        <v>North</v>
      </c>
    </row>
    <row r="474" spans="1:42" x14ac:dyDescent="0.25">
      <c r="A474" s="9">
        <v>473</v>
      </c>
      <c r="B474" s="9">
        <v>4</v>
      </c>
      <c r="C474" s="10"/>
      <c r="D474" s="9">
        <v>0</v>
      </c>
      <c r="E474" s="9">
        <v>365</v>
      </c>
      <c r="F474" s="9">
        <v>534.01</v>
      </c>
      <c r="G474" s="9">
        <v>895</v>
      </c>
      <c r="H474" s="9">
        <v>1429.01</v>
      </c>
      <c r="I474" s="9">
        <v>23.58</v>
      </c>
      <c r="J474" s="9">
        <v>10.51</v>
      </c>
      <c r="K474" s="9">
        <v>0.54</v>
      </c>
      <c r="L474" s="9">
        <v>0</v>
      </c>
      <c r="M474" s="9">
        <v>0.15</v>
      </c>
      <c r="N474" s="9">
        <v>183.96</v>
      </c>
      <c r="O474" s="9">
        <v>16.940000000000001</v>
      </c>
      <c r="P474" s="9">
        <v>2.58</v>
      </c>
      <c r="Q474" s="9">
        <v>204.17</v>
      </c>
      <c r="R474" s="9">
        <v>332.95</v>
      </c>
      <c r="S474" s="9">
        <v>0</v>
      </c>
      <c r="T474" s="9">
        <v>19.3</v>
      </c>
      <c r="U474" s="9">
        <v>143.47999999999999</v>
      </c>
      <c r="V474" s="9">
        <v>0</v>
      </c>
      <c r="W474" s="9">
        <v>2.58</v>
      </c>
      <c r="X474" s="9">
        <v>498.31</v>
      </c>
      <c r="Y474" s="9">
        <v>702.48</v>
      </c>
      <c r="Z474" s="9">
        <v>352.25</v>
      </c>
      <c r="AA474" s="9">
        <v>8.2100000000000009</v>
      </c>
      <c r="AB474" s="9">
        <v>0</v>
      </c>
      <c r="AC474" s="9">
        <v>2.2200000000000002</v>
      </c>
      <c r="AD474" s="9">
        <v>1954.6</v>
      </c>
      <c r="AE474" s="9">
        <v>98.51</v>
      </c>
      <c r="AF474" s="9">
        <v>16.89</v>
      </c>
      <c r="AG474" s="9">
        <v>2080.44</v>
      </c>
      <c r="AH474" s="9">
        <v>108.94</v>
      </c>
      <c r="AI474" s="9">
        <v>16.68</v>
      </c>
      <c r="AJ474" s="9">
        <v>125.62</v>
      </c>
      <c r="AK474" s="9">
        <v>0</v>
      </c>
      <c r="AL474" s="9">
        <v>5875.15</v>
      </c>
      <c r="AM474" s="9">
        <v>7492.63</v>
      </c>
      <c r="AN474" s="9">
        <v>16.100000000000001</v>
      </c>
      <c r="AO474" s="6" t="str">
        <f>VLOOKUP(A474,ACTCTAZ1580!$A$2:$F$2837,5, FALSE)</f>
        <v>Alameda</v>
      </c>
      <c r="AP474" s="6" t="str">
        <f>VLOOKUP(A474,ACTCTAZ1580!$A$2:$F$2837,6, FALSE)</f>
        <v>North</v>
      </c>
    </row>
    <row r="475" spans="1:42" x14ac:dyDescent="0.25">
      <c r="A475" s="9">
        <v>474</v>
      </c>
      <c r="B475" s="9">
        <v>4</v>
      </c>
      <c r="C475" s="10"/>
      <c r="D475" s="9">
        <v>1641</v>
      </c>
      <c r="E475" s="9">
        <v>730</v>
      </c>
      <c r="F475" s="9">
        <v>5563.24</v>
      </c>
      <c r="G475" s="9">
        <v>4724.6000000000004</v>
      </c>
      <c r="H475" s="9">
        <v>10287.84</v>
      </c>
      <c r="I475" s="9">
        <v>21.29</v>
      </c>
      <c r="J475" s="9">
        <v>8.2100000000000009</v>
      </c>
      <c r="K475" s="9">
        <v>870.7</v>
      </c>
      <c r="L475" s="9">
        <v>529.26</v>
      </c>
      <c r="M475" s="9">
        <v>256.82</v>
      </c>
      <c r="N475" s="9">
        <v>557.91999999999996</v>
      </c>
      <c r="O475" s="9">
        <v>173.15</v>
      </c>
      <c r="P475" s="9">
        <v>6.62</v>
      </c>
      <c r="Q475" s="9">
        <v>2394.4699999999998</v>
      </c>
      <c r="R475" s="9">
        <v>948.97</v>
      </c>
      <c r="S475" s="9">
        <v>679.18</v>
      </c>
      <c r="T475" s="9">
        <v>288.01</v>
      </c>
      <c r="U475" s="9">
        <v>500.29</v>
      </c>
      <c r="V475" s="9">
        <v>0</v>
      </c>
      <c r="W475" s="9">
        <v>6.69</v>
      </c>
      <c r="X475" s="9">
        <v>2423.14</v>
      </c>
      <c r="Y475" s="9">
        <v>4817.6099999999997</v>
      </c>
      <c r="Z475" s="9">
        <v>1916.16</v>
      </c>
      <c r="AA475" s="9">
        <v>11912.73</v>
      </c>
      <c r="AB475" s="9">
        <v>3125.72</v>
      </c>
      <c r="AC475" s="9">
        <v>1851.06</v>
      </c>
      <c r="AD475" s="9">
        <v>5148.6899999999996</v>
      </c>
      <c r="AE475" s="9">
        <v>870.21</v>
      </c>
      <c r="AF475" s="9">
        <v>38.92</v>
      </c>
      <c r="AG475" s="9">
        <v>22947.33</v>
      </c>
      <c r="AH475" s="9">
        <v>17759.72</v>
      </c>
      <c r="AI475" s="9">
        <v>5340.15</v>
      </c>
      <c r="AJ475" s="9">
        <v>23099.86</v>
      </c>
      <c r="AK475" s="9">
        <v>14.08</v>
      </c>
      <c r="AL475" s="9">
        <v>16139.54</v>
      </c>
      <c r="AM475" s="9">
        <v>27073.09</v>
      </c>
      <c r="AN475" s="9">
        <v>22.11</v>
      </c>
      <c r="AO475" s="6" t="str">
        <f>VLOOKUP(A475,ACTCTAZ1580!$A$2:$F$2837,5, FALSE)</f>
        <v>Alameda</v>
      </c>
      <c r="AP475" s="6" t="str">
        <f>VLOOKUP(A475,ACTCTAZ1580!$A$2:$F$2837,6, FALSE)</f>
        <v>North</v>
      </c>
    </row>
    <row r="476" spans="1:42" x14ac:dyDescent="0.25">
      <c r="A476" s="9">
        <v>475</v>
      </c>
      <c r="B476" s="9">
        <v>4</v>
      </c>
      <c r="C476" s="10"/>
      <c r="D476" s="9">
        <v>1372</v>
      </c>
      <c r="E476" s="9">
        <v>730</v>
      </c>
      <c r="F476" s="9">
        <v>4841.1899999999996</v>
      </c>
      <c r="G476" s="9">
        <v>4480.5200000000004</v>
      </c>
      <c r="H476" s="9">
        <v>9321.7099999999991</v>
      </c>
      <c r="I476" s="9">
        <v>21.85</v>
      </c>
      <c r="J476" s="9">
        <v>8.66</v>
      </c>
      <c r="K476" s="9">
        <v>708.35</v>
      </c>
      <c r="L476" s="9">
        <v>437.72</v>
      </c>
      <c r="M476" s="9">
        <v>211.25</v>
      </c>
      <c r="N476" s="9">
        <v>528.75</v>
      </c>
      <c r="O476" s="9">
        <v>149.55000000000001</v>
      </c>
      <c r="P476" s="9">
        <v>6.47</v>
      </c>
      <c r="Q476" s="9">
        <v>2042.1</v>
      </c>
      <c r="R476" s="9">
        <v>985.22</v>
      </c>
      <c r="S476" s="9">
        <v>623.16</v>
      </c>
      <c r="T476" s="9">
        <v>257.49</v>
      </c>
      <c r="U476" s="9">
        <v>478.15</v>
      </c>
      <c r="V476" s="9">
        <v>0</v>
      </c>
      <c r="W476" s="9">
        <v>6.55</v>
      </c>
      <c r="X476" s="9">
        <v>2350.56</v>
      </c>
      <c r="Y476" s="9">
        <v>4392.66</v>
      </c>
      <c r="Z476" s="9">
        <v>1865.86</v>
      </c>
      <c r="AA476" s="9">
        <v>10381.07</v>
      </c>
      <c r="AB476" s="9">
        <v>2786.04</v>
      </c>
      <c r="AC476" s="9">
        <v>1613.88</v>
      </c>
      <c r="AD476" s="9">
        <v>5048.2299999999996</v>
      </c>
      <c r="AE476" s="9">
        <v>774.67</v>
      </c>
      <c r="AF476" s="9">
        <v>38.1</v>
      </c>
      <c r="AG476" s="9">
        <v>20641.990000000002</v>
      </c>
      <c r="AH476" s="9">
        <v>15555.66</v>
      </c>
      <c r="AI476" s="9">
        <v>4424.8999999999996</v>
      </c>
      <c r="AJ476" s="9">
        <v>19980.560000000001</v>
      </c>
      <c r="AK476" s="9">
        <v>14.56</v>
      </c>
      <c r="AL476" s="9">
        <v>16757.48</v>
      </c>
      <c r="AM476" s="9">
        <v>27029.11</v>
      </c>
      <c r="AN476" s="9">
        <v>22.96</v>
      </c>
      <c r="AO476" s="6" t="str">
        <f>VLOOKUP(A476,ACTCTAZ1580!$A$2:$F$2837,5, FALSE)</f>
        <v>Alameda</v>
      </c>
      <c r="AP476" s="6" t="str">
        <f>VLOOKUP(A476,ACTCTAZ1580!$A$2:$F$2837,6, FALSE)</f>
        <v>North</v>
      </c>
    </row>
    <row r="477" spans="1:42" x14ac:dyDescent="0.25">
      <c r="A477" s="9">
        <v>476</v>
      </c>
      <c r="B477" s="9">
        <v>4</v>
      </c>
      <c r="C477" s="10"/>
      <c r="D477" s="9">
        <v>1293</v>
      </c>
      <c r="E477" s="9">
        <v>447</v>
      </c>
      <c r="F477" s="9">
        <v>4296.8100000000004</v>
      </c>
      <c r="G477" s="9">
        <v>3546.04</v>
      </c>
      <c r="H477" s="9">
        <v>7842.85</v>
      </c>
      <c r="I477" s="9">
        <v>19.16</v>
      </c>
      <c r="J477" s="9">
        <v>6.67</v>
      </c>
      <c r="K477" s="9">
        <v>733.1</v>
      </c>
      <c r="L477" s="9">
        <v>558.76</v>
      </c>
      <c r="M477" s="9">
        <v>345.66</v>
      </c>
      <c r="N477" s="9">
        <v>496.67</v>
      </c>
      <c r="O477" s="9">
        <v>56.53</v>
      </c>
      <c r="P477" s="9">
        <v>4.96</v>
      </c>
      <c r="Q477" s="9">
        <v>2195.6799999999998</v>
      </c>
      <c r="R477" s="9">
        <v>561.71</v>
      </c>
      <c r="S477" s="9">
        <v>456.42</v>
      </c>
      <c r="T477" s="9">
        <v>332.26</v>
      </c>
      <c r="U477" s="9">
        <v>482.41</v>
      </c>
      <c r="V477" s="9">
        <v>0</v>
      </c>
      <c r="W477" s="9">
        <v>4.96</v>
      </c>
      <c r="X477" s="9">
        <v>1837.76</v>
      </c>
      <c r="Y477" s="9">
        <v>4033.45</v>
      </c>
      <c r="Z477" s="9">
        <v>1350.39</v>
      </c>
      <c r="AA477" s="9">
        <v>7729.35</v>
      </c>
      <c r="AB477" s="9">
        <v>2810.48</v>
      </c>
      <c r="AC477" s="9">
        <v>2086.11</v>
      </c>
      <c r="AD477" s="9">
        <v>3818.61</v>
      </c>
      <c r="AE477" s="9">
        <v>234.63</v>
      </c>
      <c r="AF477" s="9">
        <v>25.13</v>
      </c>
      <c r="AG477" s="9">
        <v>16704.32</v>
      </c>
      <c r="AH477" s="9">
        <v>12860.57</v>
      </c>
      <c r="AI477" s="9">
        <v>4935.33</v>
      </c>
      <c r="AJ477" s="9">
        <v>17795.900000000001</v>
      </c>
      <c r="AK477" s="9">
        <v>13.76</v>
      </c>
      <c r="AL477" s="9">
        <v>7792.62</v>
      </c>
      <c r="AM477" s="9">
        <v>15711.69</v>
      </c>
      <c r="AN477" s="9">
        <v>17.43</v>
      </c>
      <c r="AO477" s="6" t="str">
        <f>VLOOKUP(A477,ACTCTAZ1580!$A$2:$F$2837,5, FALSE)</f>
        <v>Alameda</v>
      </c>
      <c r="AP477" s="6" t="str">
        <f>VLOOKUP(A477,ACTCTAZ1580!$A$2:$F$2837,6, FALSE)</f>
        <v>North</v>
      </c>
    </row>
    <row r="478" spans="1:42" x14ac:dyDescent="0.25">
      <c r="A478" s="9">
        <v>477</v>
      </c>
      <c r="B478" s="9">
        <v>4</v>
      </c>
      <c r="C478" s="10"/>
      <c r="D478" s="9">
        <v>1486</v>
      </c>
      <c r="E478" s="9">
        <v>414</v>
      </c>
      <c r="F478" s="9">
        <v>4861.34</v>
      </c>
      <c r="G478" s="9">
        <v>6350.37</v>
      </c>
      <c r="H478" s="9">
        <v>11211.71</v>
      </c>
      <c r="I478" s="9">
        <v>17.98</v>
      </c>
      <c r="J478" s="9">
        <v>6.03</v>
      </c>
      <c r="K478" s="9">
        <v>896.13</v>
      </c>
      <c r="L478" s="9">
        <v>680.18</v>
      </c>
      <c r="M478" s="9">
        <v>427.69</v>
      </c>
      <c r="N478" s="9">
        <v>509.92</v>
      </c>
      <c r="O478" s="9">
        <v>67.8</v>
      </c>
      <c r="P478" s="9">
        <v>4.93</v>
      </c>
      <c r="Q478" s="9">
        <v>2586.65</v>
      </c>
      <c r="R478" s="9">
        <v>563.78</v>
      </c>
      <c r="S478" s="9">
        <v>489.63</v>
      </c>
      <c r="T478" s="9">
        <v>371.58</v>
      </c>
      <c r="U478" s="9">
        <v>499.81</v>
      </c>
      <c r="V478" s="9">
        <v>268.10000000000002</v>
      </c>
      <c r="W478" s="9">
        <v>4.93</v>
      </c>
      <c r="X478" s="9">
        <v>2197.8200000000002</v>
      </c>
      <c r="Y478" s="9">
        <v>4784.47</v>
      </c>
      <c r="Z478" s="9">
        <v>1693.08</v>
      </c>
      <c r="AA478" s="9">
        <v>9691.99</v>
      </c>
      <c r="AB478" s="9">
        <v>3494.61</v>
      </c>
      <c r="AC478" s="9">
        <v>2751.76</v>
      </c>
      <c r="AD478" s="9">
        <v>4127.17</v>
      </c>
      <c r="AE478" s="9">
        <v>311.10000000000002</v>
      </c>
      <c r="AF478" s="9">
        <v>23.14</v>
      </c>
      <c r="AG478" s="9">
        <v>20399.77</v>
      </c>
      <c r="AH478" s="9">
        <v>16249.47</v>
      </c>
      <c r="AI478" s="9">
        <v>6075.76</v>
      </c>
      <c r="AJ478" s="9">
        <v>22325.23</v>
      </c>
      <c r="AK478" s="9">
        <v>15.02</v>
      </c>
      <c r="AL478" s="9">
        <v>8061.15</v>
      </c>
      <c r="AM478" s="9">
        <v>17998.580000000002</v>
      </c>
      <c r="AN478" s="9">
        <v>19.47</v>
      </c>
      <c r="AO478" s="6" t="str">
        <f>VLOOKUP(A478,ACTCTAZ1580!$A$2:$F$2837,5, FALSE)</f>
        <v>Alameda</v>
      </c>
      <c r="AP478" s="6" t="str">
        <f>VLOOKUP(A478,ACTCTAZ1580!$A$2:$F$2837,6, FALSE)</f>
        <v>North</v>
      </c>
    </row>
    <row r="479" spans="1:42" x14ac:dyDescent="0.25">
      <c r="A479" s="9">
        <v>478</v>
      </c>
      <c r="B479" s="9">
        <v>4</v>
      </c>
      <c r="C479" s="10"/>
      <c r="D479" s="9">
        <v>2330</v>
      </c>
      <c r="E479" s="9">
        <v>238</v>
      </c>
      <c r="F479" s="9">
        <v>6967.27</v>
      </c>
      <c r="G479" s="9">
        <v>4482.37</v>
      </c>
      <c r="H479" s="9">
        <v>11449.64</v>
      </c>
      <c r="I479" s="9">
        <v>21.94</v>
      </c>
      <c r="J479" s="9">
        <v>7.73</v>
      </c>
      <c r="K479" s="9">
        <v>1498.56</v>
      </c>
      <c r="L479" s="9">
        <v>1092.67</v>
      </c>
      <c r="M479" s="9">
        <v>682.8</v>
      </c>
      <c r="N479" s="9">
        <v>610.08000000000004</v>
      </c>
      <c r="O479" s="9">
        <v>118.68</v>
      </c>
      <c r="P479" s="9">
        <v>4.54</v>
      </c>
      <c r="Q479" s="9">
        <v>4007.33</v>
      </c>
      <c r="R479" s="9">
        <v>453.18</v>
      </c>
      <c r="S479" s="9">
        <v>740.39</v>
      </c>
      <c r="T479" s="9">
        <v>565.97</v>
      </c>
      <c r="U479" s="9">
        <v>633.73</v>
      </c>
      <c r="V479" s="9">
        <v>0</v>
      </c>
      <c r="W479" s="9">
        <v>4.54</v>
      </c>
      <c r="X479" s="9">
        <v>2397.81</v>
      </c>
      <c r="Y479" s="9">
        <v>6405.14</v>
      </c>
      <c r="Z479" s="9">
        <v>1759.54</v>
      </c>
      <c r="AA479" s="9">
        <v>17740.04</v>
      </c>
      <c r="AB479" s="9">
        <v>7352.47</v>
      </c>
      <c r="AC479" s="9">
        <v>5160.42</v>
      </c>
      <c r="AD479" s="9">
        <v>5849.42</v>
      </c>
      <c r="AE479" s="9">
        <v>575.28</v>
      </c>
      <c r="AF479" s="9">
        <v>20.59</v>
      </c>
      <c r="AG479" s="9">
        <v>36698.230000000003</v>
      </c>
      <c r="AH479" s="9">
        <v>30828.22</v>
      </c>
      <c r="AI479" s="9">
        <v>10312.49</v>
      </c>
      <c r="AJ479" s="9">
        <v>41140.699999999997</v>
      </c>
      <c r="AK479" s="9">
        <v>17.66</v>
      </c>
      <c r="AL479" s="9">
        <v>6724.09</v>
      </c>
      <c r="AM479" s="9">
        <v>21805.32</v>
      </c>
      <c r="AN479" s="9">
        <v>28.25</v>
      </c>
      <c r="AO479" s="6" t="str">
        <f>VLOOKUP(A479,ACTCTAZ1580!$A$2:$F$2837,5, FALSE)</f>
        <v>Alameda</v>
      </c>
      <c r="AP479" s="6" t="str">
        <f>VLOOKUP(A479,ACTCTAZ1580!$A$2:$F$2837,6, FALSE)</f>
        <v>North</v>
      </c>
    </row>
    <row r="480" spans="1:42" x14ac:dyDescent="0.25">
      <c r="A480" s="9">
        <v>479</v>
      </c>
      <c r="B480" s="9">
        <v>4</v>
      </c>
      <c r="C480" s="10"/>
      <c r="D480" s="9">
        <v>2114</v>
      </c>
      <c r="E480" s="9">
        <v>290</v>
      </c>
      <c r="F480" s="9">
        <v>5924.66</v>
      </c>
      <c r="G480" s="9">
        <v>3874.67</v>
      </c>
      <c r="H480" s="9">
        <v>9799.33</v>
      </c>
      <c r="I480" s="9">
        <v>17.989999999999998</v>
      </c>
      <c r="J480" s="9">
        <v>5.91</v>
      </c>
      <c r="K480" s="9">
        <v>809.07</v>
      </c>
      <c r="L480" s="9">
        <v>812.7</v>
      </c>
      <c r="M480" s="9">
        <v>531.30999999999995</v>
      </c>
      <c r="N480" s="9">
        <v>448.28</v>
      </c>
      <c r="O480" s="9">
        <v>100.56</v>
      </c>
      <c r="P480" s="9">
        <v>4.05</v>
      </c>
      <c r="Q480" s="9">
        <v>2705.98</v>
      </c>
      <c r="R480" s="9">
        <v>503.6</v>
      </c>
      <c r="S480" s="9">
        <v>477.66</v>
      </c>
      <c r="T480" s="9">
        <v>389.42</v>
      </c>
      <c r="U480" s="9">
        <v>448.28</v>
      </c>
      <c r="V480" s="9">
        <v>0</v>
      </c>
      <c r="W480" s="9">
        <v>4.05</v>
      </c>
      <c r="X480" s="9">
        <v>1823</v>
      </c>
      <c r="Y480" s="9">
        <v>4528.9799999999996</v>
      </c>
      <c r="Z480" s="9">
        <v>1370.67</v>
      </c>
      <c r="AA480" s="9">
        <v>8600.7800000000007</v>
      </c>
      <c r="AB480" s="9">
        <v>3864.72</v>
      </c>
      <c r="AC480" s="9">
        <v>3222.93</v>
      </c>
      <c r="AD480" s="9">
        <v>3407.82</v>
      </c>
      <c r="AE480" s="9">
        <v>440.07</v>
      </c>
      <c r="AF480" s="9">
        <v>17.52</v>
      </c>
      <c r="AG480" s="9">
        <v>19553.830000000002</v>
      </c>
      <c r="AH480" s="9">
        <v>16128.49</v>
      </c>
      <c r="AI480" s="9">
        <v>6560.28</v>
      </c>
      <c r="AJ480" s="9">
        <v>22688.77</v>
      </c>
      <c r="AK480" s="9">
        <v>10.73</v>
      </c>
      <c r="AL480" s="9">
        <v>6838.85</v>
      </c>
      <c r="AM480" s="9">
        <v>14949.34</v>
      </c>
      <c r="AN480" s="9">
        <v>23.58</v>
      </c>
      <c r="AO480" s="6" t="str">
        <f>VLOOKUP(A480,ACTCTAZ1580!$A$2:$F$2837,5, FALSE)</f>
        <v>Alameda</v>
      </c>
      <c r="AP480" s="6" t="str">
        <f>VLOOKUP(A480,ACTCTAZ1580!$A$2:$F$2837,6, FALSE)</f>
        <v>North</v>
      </c>
    </row>
    <row r="481" spans="1:42" x14ac:dyDescent="0.25">
      <c r="A481" s="9">
        <v>480</v>
      </c>
      <c r="B481" s="9">
        <v>4</v>
      </c>
      <c r="C481" s="10"/>
      <c r="D481" s="9">
        <v>2947</v>
      </c>
      <c r="E481" s="9">
        <v>180</v>
      </c>
      <c r="F481" s="9">
        <v>7910.77</v>
      </c>
      <c r="G481" s="9">
        <v>4576.13</v>
      </c>
      <c r="H481" s="9">
        <v>12486.9</v>
      </c>
      <c r="I481" s="9">
        <v>17.72</v>
      </c>
      <c r="J481" s="9">
        <v>5.66</v>
      </c>
      <c r="K481" s="9">
        <v>1151.6300000000001</v>
      </c>
      <c r="L481" s="9">
        <v>1107.54</v>
      </c>
      <c r="M481" s="9">
        <v>729.67</v>
      </c>
      <c r="N481" s="9">
        <v>533.21</v>
      </c>
      <c r="O481" s="9">
        <v>137.02000000000001</v>
      </c>
      <c r="P481" s="9">
        <v>3.87</v>
      </c>
      <c r="Q481" s="9">
        <v>3662.94</v>
      </c>
      <c r="R481" s="9">
        <v>325.82</v>
      </c>
      <c r="S481" s="9">
        <v>663.63</v>
      </c>
      <c r="T481" s="9">
        <v>536.46</v>
      </c>
      <c r="U481" s="9">
        <v>552.71</v>
      </c>
      <c r="V481" s="9">
        <v>0</v>
      </c>
      <c r="W481" s="9">
        <v>3.87</v>
      </c>
      <c r="X481" s="9">
        <v>2082.5</v>
      </c>
      <c r="Y481" s="9">
        <v>5745.44</v>
      </c>
      <c r="Z481" s="9">
        <v>1525.92</v>
      </c>
      <c r="AA481" s="9">
        <v>12060.64</v>
      </c>
      <c r="AB481" s="9">
        <v>5311.54</v>
      </c>
      <c r="AC481" s="9">
        <v>4265.54</v>
      </c>
      <c r="AD481" s="9">
        <v>3960.28</v>
      </c>
      <c r="AE481" s="9">
        <v>540.34</v>
      </c>
      <c r="AF481" s="9">
        <v>13.39</v>
      </c>
      <c r="AG481" s="9">
        <v>26151.73</v>
      </c>
      <c r="AH481" s="9">
        <v>22178.06</v>
      </c>
      <c r="AI481" s="9">
        <v>8978.18</v>
      </c>
      <c r="AJ481" s="9">
        <v>31156.240000000002</v>
      </c>
      <c r="AK481" s="9">
        <v>10.57</v>
      </c>
      <c r="AL481" s="9">
        <v>4368.6499999999996</v>
      </c>
      <c r="AM481" s="9">
        <v>15177.5</v>
      </c>
      <c r="AN481" s="9">
        <v>24.27</v>
      </c>
      <c r="AO481" s="6" t="str">
        <f>VLOOKUP(A481,ACTCTAZ1580!$A$2:$F$2837,5, FALSE)</f>
        <v>Alameda</v>
      </c>
      <c r="AP481" s="6" t="str">
        <f>VLOOKUP(A481,ACTCTAZ1580!$A$2:$F$2837,6, FALSE)</f>
        <v>North</v>
      </c>
    </row>
    <row r="482" spans="1:42" x14ac:dyDescent="0.25">
      <c r="A482" s="9">
        <v>481</v>
      </c>
      <c r="B482" s="9">
        <v>4</v>
      </c>
      <c r="C482" s="10"/>
      <c r="D482" s="9">
        <v>0</v>
      </c>
      <c r="E482" s="9">
        <v>626</v>
      </c>
      <c r="F482" s="9">
        <v>1021.31</v>
      </c>
      <c r="G482" s="9">
        <v>7666.69</v>
      </c>
      <c r="H482" s="9">
        <v>8688</v>
      </c>
      <c r="I482" s="9">
        <v>18.36</v>
      </c>
      <c r="J482" s="9">
        <v>5.6</v>
      </c>
      <c r="K482" s="9">
        <v>0.77</v>
      </c>
      <c r="L482" s="9">
        <v>0</v>
      </c>
      <c r="M482" s="9">
        <v>0.22</v>
      </c>
      <c r="N482" s="9">
        <v>381.4</v>
      </c>
      <c r="O482" s="9">
        <v>50.74</v>
      </c>
      <c r="P482" s="9">
        <v>3.82</v>
      </c>
      <c r="Q482" s="9">
        <v>436.95</v>
      </c>
      <c r="R482" s="9">
        <v>539.65</v>
      </c>
      <c r="S482" s="9">
        <v>150.66999999999999</v>
      </c>
      <c r="T482" s="9">
        <v>109.99</v>
      </c>
      <c r="U482" s="9">
        <v>314.97000000000003</v>
      </c>
      <c r="V482" s="9">
        <v>3033.57</v>
      </c>
      <c r="W482" s="9">
        <v>3.82</v>
      </c>
      <c r="X482" s="9">
        <v>4152.66</v>
      </c>
      <c r="Y482" s="9">
        <v>4589.6099999999997</v>
      </c>
      <c r="Z482" s="9">
        <v>3833.87</v>
      </c>
      <c r="AA482" s="9">
        <v>10.47</v>
      </c>
      <c r="AB482" s="9">
        <v>0</v>
      </c>
      <c r="AC482" s="9">
        <v>2.6</v>
      </c>
      <c r="AD482" s="9">
        <v>3104.07</v>
      </c>
      <c r="AE482" s="9">
        <v>196.09</v>
      </c>
      <c r="AF482" s="9">
        <v>18.149999999999999</v>
      </c>
      <c r="AG482" s="9">
        <v>3331.38</v>
      </c>
      <c r="AH482" s="9">
        <v>209.16</v>
      </c>
      <c r="AI482" s="9">
        <v>36.83</v>
      </c>
      <c r="AJ482" s="9">
        <v>245.99</v>
      </c>
      <c r="AK482" s="9">
        <v>0</v>
      </c>
      <c r="AL482" s="9">
        <v>8313.94</v>
      </c>
      <c r="AM482" s="9">
        <v>25631.360000000001</v>
      </c>
      <c r="AN482" s="9">
        <v>13.28</v>
      </c>
      <c r="AO482" s="6" t="str">
        <f>VLOOKUP(A482,ACTCTAZ1580!$A$2:$F$2837,5, FALSE)</f>
        <v>Alameda</v>
      </c>
      <c r="AP482" s="6" t="str">
        <f>VLOOKUP(A482,ACTCTAZ1580!$A$2:$F$2837,6, FALSE)</f>
        <v>North</v>
      </c>
    </row>
    <row r="483" spans="1:42" x14ac:dyDescent="0.25">
      <c r="A483" s="9">
        <v>482</v>
      </c>
      <c r="B483" s="9">
        <v>4</v>
      </c>
      <c r="C483" s="10"/>
      <c r="D483" s="9">
        <v>1845</v>
      </c>
      <c r="E483" s="9">
        <v>375</v>
      </c>
      <c r="F483" s="9">
        <v>5718.95</v>
      </c>
      <c r="G483" s="9">
        <v>3770.25</v>
      </c>
      <c r="H483" s="9">
        <v>9489.2000000000007</v>
      </c>
      <c r="I483" s="9">
        <v>22.78</v>
      </c>
      <c r="J483" s="9">
        <v>7.08</v>
      </c>
      <c r="K483" s="9">
        <v>933.37</v>
      </c>
      <c r="L483" s="9">
        <v>798.22</v>
      </c>
      <c r="M483" s="9">
        <v>483.91</v>
      </c>
      <c r="N483" s="9">
        <v>379.81</v>
      </c>
      <c r="O483" s="9">
        <v>102.01</v>
      </c>
      <c r="P483" s="9">
        <v>4.8899999999999997</v>
      </c>
      <c r="Q483" s="9">
        <v>2702.22</v>
      </c>
      <c r="R483" s="9">
        <v>725.13</v>
      </c>
      <c r="S483" s="9">
        <v>415.7</v>
      </c>
      <c r="T483" s="9">
        <v>316.33999999999997</v>
      </c>
      <c r="U483" s="9">
        <v>377.58</v>
      </c>
      <c r="V483" s="9">
        <v>0</v>
      </c>
      <c r="W483" s="9">
        <v>4.8899999999999997</v>
      </c>
      <c r="X483" s="9">
        <v>1839.65</v>
      </c>
      <c r="Y483" s="9">
        <v>4541.8599999999997</v>
      </c>
      <c r="Z483" s="9">
        <v>1457.18</v>
      </c>
      <c r="AA483" s="9">
        <v>10092.81</v>
      </c>
      <c r="AB483" s="9">
        <v>4500.62</v>
      </c>
      <c r="AC483" s="9">
        <v>3257.73</v>
      </c>
      <c r="AD483" s="9">
        <v>3264.84</v>
      </c>
      <c r="AE483" s="9">
        <v>457.35</v>
      </c>
      <c r="AF483" s="9">
        <v>25.06</v>
      </c>
      <c r="AG483" s="9">
        <v>21598.42</v>
      </c>
      <c r="AH483" s="9">
        <v>18308.52</v>
      </c>
      <c r="AI483" s="9">
        <v>6762.06</v>
      </c>
      <c r="AJ483" s="9">
        <v>25070.59</v>
      </c>
      <c r="AK483" s="9">
        <v>13.59</v>
      </c>
      <c r="AL483" s="9">
        <v>11426.81</v>
      </c>
      <c r="AM483" s="9">
        <v>19528.07</v>
      </c>
      <c r="AN483" s="9">
        <v>30.47</v>
      </c>
      <c r="AO483" s="6" t="str">
        <f>VLOOKUP(A483,ACTCTAZ1580!$A$2:$F$2837,5, FALSE)</f>
        <v>Alameda</v>
      </c>
      <c r="AP483" s="6" t="str">
        <f>VLOOKUP(A483,ACTCTAZ1580!$A$2:$F$2837,6, FALSE)</f>
        <v>North</v>
      </c>
    </row>
    <row r="484" spans="1:42" x14ac:dyDescent="0.25">
      <c r="A484" s="9">
        <v>483</v>
      </c>
      <c r="B484" s="9">
        <v>4</v>
      </c>
      <c r="C484" s="10"/>
      <c r="D484" s="9">
        <v>574</v>
      </c>
      <c r="E484" s="9">
        <v>730</v>
      </c>
      <c r="F484" s="9">
        <v>2652.69</v>
      </c>
      <c r="G484" s="9">
        <v>3106.41</v>
      </c>
      <c r="H484" s="9">
        <v>5759.1</v>
      </c>
      <c r="I484" s="9">
        <v>24.04</v>
      </c>
      <c r="J484" s="9">
        <v>8.56</v>
      </c>
      <c r="K484" s="9">
        <v>302.39999999999998</v>
      </c>
      <c r="L484" s="9">
        <v>254.68</v>
      </c>
      <c r="M484" s="9">
        <v>154.38999999999999</v>
      </c>
      <c r="N484" s="9">
        <v>388.29</v>
      </c>
      <c r="O484" s="9">
        <v>44.7</v>
      </c>
      <c r="P484" s="9">
        <v>6.55</v>
      </c>
      <c r="Q484" s="9">
        <v>1151.01</v>
      </c>
      <c r="R484" s="9">
        <v>806.17</v>
      </c>
      <c r="S484" s="9">
        <v>336.46</v>
      </c>
      <c r="T484" s="9">
        <v>122.55</v>
      </c>
      <c r="U484" s="9">
        <v>336.3</v>
      </c>
      <c r="V484" s="9">
        <v>0</v>
      </c>
      <c r="W484" s="9">
        <v>6.62</v>
      </c>
      <c r="X484" s="9">
        <v>1608.09</v>
      </c>
      <c r="Y484" s="9">
        <v>2759.1</v>
      </c>
      <c r="Z484" s="9">
        <v>1265.18</v>
      </c>
      <c r="AA484" s="9">
        <v>3366.48</v>
      </c>
      <c r="AB484" s="9">
        <v>1543.03</v>
      </c>
      <c r="AC484" s="9">
        <v>1123.52</v>
      </c>
      <c r="AD484" s="9">
        <v>3620.27</v>
      </c>
      <c r="AE484" s="9">
        <v>208.49</v>
      </c>
      <c r="AF484" s="9">
        <v>43.59</v>
      </c>
      <c r="AG484" s="9">
        <v>9905.3799999999992</v>
      </c>
      <c r="AH484" s="9">
        <v>6241.52</v>
      </c>
      <c r="AI484" s="9">
        <v>2222.66</v>
      </c>
      <c r="AJ484" s="9">
        <v>8464.18</v>
      </c>
      <c r="AK484" s="9">
        <v>14.75</v>
      </c>
      <c r="AL484" s="9">
        <v>13434.61</v>
      </c>
      <c r="AM484" s="9">
        <v>19479.57</v>
      </c>
      <c r="AN484" s="9">
        <v>18.399999999999999</v>
      </c>
      <c r="AO484" s="6" t="str">
        <f>VLOOKUP(A484,ACTCTAZ1580!$A$2:$F$2837,5, FALSE)</f>
        <v>Alameda</v>
      </c>
      <c r="AP484" s="6" t="str">
        <f>VLOOKUP(A484,ACTCTAZ1580!$A$2:$F$2837,6, FALSE)</f>
        <v>North</v>
      </c>
    </row>
    <row r="485" spans="1:42" x14ac:dyDescent="0.25">
      <c r="A485" s="9">
        <v>484</v>
      </c>
      <c r="B485" s="9">
        <v>4</v>
      </c>
      <c r="C485" s="10"/>
      <c r="D485" s="9">
        <v>0</v>
      </c>
      <c r="E485" s="9">
        <v>438</v>
      </c>
      <c r="F485" s="9">
        <v>641.55999999999995</v>
      </c>
      <c r="G485" s="9">
        <v>1138</v>
      </c>
      <c r="H485" s="9">
        <v>1779.56</v>
      </c>
      <c r="I485" s="9">
        <v>23.46</v>
      </c>
      <c r="J485" s="9">
        <v>8.77</v>
      </c>
      <c r="K485" s="9">
        <v>0.54</v>
      </c>
      <c r="L485" s="9">
        <v>0</v>
      </c>
      <c r="M485" s="9">
        <v>0.16</v>
      </c>
      <c r="N485" s="9">
        <v>182.11</v>
      </c>
      <c r="O485" s="9">
        <v>13.96</v>
      </c>
      <c r="P485" s="9">
        <v>3.56</v>
      </c>
      <c r="Q485" s="9">
        <v>200.33</v>
      </c>
      <c r="R485" s="9">
        <v>381.61</v>
      </c>
      <c r="S485" s="9">
        <v>37.74</v>
      </c>
      <c r="T485" s="9">
        <v>15.02</v>
      </c>
      <c r="U485" s="9">
        <v>146.81</v>
      </c>
      <c r="V485" s="9">
        <v>0</v>
      </c>
      <c r="W485" s="9">
        <v>3.56</v>
      </c>
      <c r="X485" s="9">
        <v>584.74</v>
      </c>
      <c r="Y485" s="9">
        <v>785.07</v>
      </c>
      <c r="Z485" s="9">
        <v>434.37</v>
      </c>
      <c r="AA485" s="9">
        <v>7.76</v>
      </c>
      <c r="AB485" s="9">
        <v>0</v>
      </c>
      <c r="AC485" s="9">
        <v>2.0699999999999998</v>
      </c>
      <c r="AD485" s="9">
        <v>1472.71</v>
      </c>
      <c r="AE485" s="9">
        <v>50.26</v>
      </c>
      <c r="AF485" s="9">
        <v>22.06</v>
      </c>
      <c r="AG485" s="9">
        <v>1554.86</v>
      </c>
      <c r="AH485" s="9">
        <v>60.08</v>
      </c>
      <c r="AI485" s="9">
        <v>10.16</v>
      </c>
      <c r="AJ485" s="9">
        <v>70.239999999999995</v>
      </c>
      <c r="AK485" s="9">
        <v>0</v>
      </c>
      <c r="AL485" s="9">
        <v>5964.41</v>
      </c>
      <c r="AM485" s="9">
        <v>7373.45</v>
      </c>
      <c r="AN485" s="9">
        <v>13.62</v>
      </c>
      <c r="AO485" s="6" t="str">
        <f>VLOOKUP(A485,ACTCTAZ1580!$A$2:$F$2837,5, FALSE)</f>
        <v>Alameda</v>
      </c>
      <c r="AP485" s="6" t="str">
        <f>VLOOKUP(A485,ACTCTAZ1580!$A$2:$F$2837,6, FALSE)</f>
        <v>North</v>
      </c>
    </row>
    <row r="486" spans="1:42" x14ac:dyDescent="0.25">
      <c r="A486" s="9">
        <v>485</v>
      </c>
      <c r="B486" s="9">
        <v>4</v>
      </c>
      <c r="C486" s="10"/>
      <c r="D486" s="9">
        <v>0</v>
      </c>
      <c r="E486" s="9">
        <v>730</v>
      </c>
      <c r="F486" s="9">
        <v>1199.81</v>
      </c>
      <c r="G486" s="9">
        <v>2513.4499999999998</v>
      </c>
      <c r="H486" s="9">
        <v>3713.26</v>
      </c>
      <c r="I486" s="9">
        <v>23.95</v>
      </c>
      <c r="J486" s="9">
        <v>9.08</v>
      </c>
      <c r="K486" s="9">
        <v>0.98</v>
      </c>
      <c r="L486" s="9">
        <v>0</v>
      </c>
      <c r="M486" s="9">
        <v>0.28000000000000003</v>
      </c>
      <c r="N486" s="9">
        <v>397.43</v>
      </c>
      <c r="O486" s="9">
        <v>14.88</v>
      </c>
      <c r="P486" s="9">
        <v>6.23</v>
      </c>
      <c r="Q486" s="9">
        <v>419.8</v>
      </c>
      <c r="R486" s="9">
        <v>650.87</v>
      </c>
      <c r="S486" s="9">
        <v>244.7</v>
      </c>
      <c r="T486" s="9">
        <v>87.31</v>
      </c>
      <c r="U486" s="9">
        <v>355.7</v>
      </c>
      <c r="V486" s="9">
        <v>0</v>
      </c>
      <c r="W486" s="9">
        <v>6.3</v>
      </c>
      <c r="X486" s="9">
        <v>1344.87</v>
      </c>
      <c r="Y486" s="9">
        <v>1764.67</v>
      </c>
      <c r="Z486" s="9">
        <v>982.87</v>
      </c>
      <c r="AA486" s="9">
        <v>14.26</v>
      </c>
      <c r="AB486" s="9">
        <v>0</v>
      </c>
      <c r="AC486" s="9">
        <v>3.45</v>
      </c>
      <c r="AD486" s="9">
        <v>3536.78</v>
      </c>
      <c r="AE486" s="9">
        <v>62.81</v>
      </c>
      <c r="AF486" s="9">
        <v>40.270000000000003</v>
      </c>
      <c r="AG486" s="9">
        <v>3657.57</v>
      </c>
      <c r="AH486" s="9">
        <v>80.510000000000005</v>
      </c>
      <c r="AI486" s="9">
        <v>12.07</v>
      </c>
      <c r="AJ486" s="9">
        <v>92.58</v>
      </c>
      <c r="AK486" s="9">
        <v>0</v>
      </c>
      <c r="AL486" s="9">
        <v>10519.46</v>
      </c>
      <c r="AM486" s="9">
        <v>15811.01</v>
      </c>
      <c r="AN486" s="9">
        <v>14.41</v>
      </c>
      <c r="AO486" s="6" t="str">
        <f>VLOOKUP(A486,ACTCTAZ1580!$A$2:$F$2837,5, FALSE)</f>
        <v>Alameda</v>
      </c>
      <c r="AP486" s="6" t="str">
        <f>VLOOKUP(A486,ACTCTAZ1580!$A$2:$F$2837,6, FALSE)</f>
        <v>North</v>
      </c>
    </row>
    <row r="487" spans="1:42" x14ac:dyDescent="0.25">
      <c r="A487" s="9">
        <v>486</v>
      </c>
      <c r="B487" s="9">
        <v>4</v>
      </c>
      <c r="C487" s="10"/>
      <c r="D487" s="9">
        <v>602</v>
      </c>
      <c r="E487" s="9">
        <v>37</v>
      </c>
      <c r="F487" s="9">
        <v>1691.6</v>
      </c>
      <c r="G487" s="9">
        <v>1059.21</v>
      </c>
      <c r="H487" s="9">
        <v>2750.81</v>
      </c>
      <c r="I487" s="9">
        <v>17.920000000000002</v>
      </c>
      <c r="J487" s="9">
        <v>5.82</v>
      </c>
      <c r="K487" s="9">
        <v>316.74</v>
      </c>
      <c r="L487" s="9">
        <v>268.35000000000002</v>
      </c>
      <c r="M487" s="9">
        <v>167.85</v>
      </c>
      <c r="N487" s="9">
        <v>137.58000000000001</v>
      </c>
      <c r="O487" s="9">
        <v>25.84</v>
      </c>
      <c r="P487" s="9">
        <v>0.9</v>
      </c>
      <c r="Q487" s="9">
        <v>917.26</v>
      </c>
      <c r="R487" s="9">
        <v>70.650000000000006</v>
      </c>
      <c r="S487" s="9">
        <v>188.08</v>
      </c>
      <c r="T487" s="9">
        <v>137.03</v>
      </c>
      <c r="U487" s="9">
        <v>146.78</v>
      </c>
      <c r="V487" s="9">
        <v>0</v>
      </c>
      <c r="W487" s="9">
        <v>0.9</v>
      </c>
      <c r="X487" s="9">
        <v>543.44000000000005</v>
      </c>
      <c r="Y487" s="9">
        <v>1460.7</v>
      </c>
      <c r="Z487" s="9">
        <v>395.77</v>
      </c>
      <c r="AA487" s="9">
        <v>3198.94</v>
      </c>
      <c r="AB487" s="9">
        <v>1225.58</v>
      </c>
      <c r="AC487" s="9">
        <v>980.27</v>
      </c>
      <c r="AD487" s="9">
        <v>959.11</v>
      </c>
      <c r="AE487" s="9">
        <v>122.89</v>
      </c>
      <c r="AF487" s="9">
        <v>2.68</v>
      </c>
      <c r="AG487" s="9">
        <v>6489.46</v>
      </c>
      <c r="AH487" s="9">
        <v>5527.68</v>
      </c>
      <c r="AI487" s="9">
        <v>2229.54</v>
      </c>
      <c r="AJ487" s="9">
        <v>7757.22</v>
      </c>
      <c r="AK487" s="9">
        <v>12.89</v>
      </c>
      <c r="AL487" s="9">
        <v>973.37</v>
      </c>
      <c r="AM487" s="9">
        <v>3717.55</v>
      </c>
      <c r="AN487" s="9">
        <v>26.31</v>
      </c>
      <c r="AO487" s="6" t="str">
        <f>VLOOKUP(A487,ACTCTAZ1580!$A$2:$F$2837,5, FALSE)</f>
        <v>Alameda</v>
      </c>
      <c r="AP487" s="6" t="str">
        <f>VLOOKUP(A487,ACTCTAZ1580!$A$2:$F$2837,6, FALSE)</f>
        <v>North</v>
      </c>
    </row>
    <row r="488" spans="1:42" x14ac:dyDescent="0.25">
      <c r="A488" s="9">
        <v>487</v>
      </c>
      <c r="B488" s="9">
        <v>4</v>
      </c>
      <c r="C488" s="10"/>
      <c r="D488" s="9">
        <v>372</v>
      </c>
      <c r="E488" s="9">
        <v>981</v>
      </c>
      <c r="F488" s="9">
        <v>2541.4299999999998</v>
      </c>
      <c r="G488" s="9">
        <v>4499.3999999999996</v>
      </c>
      <c r="H488" s="9">
        <v>7040.83</v>
      </c>
      <c r="I488" s="9">
        <v>19.16</v>
      </c>
      <c r="J488" s="9">
        <v>7.27</v>
      </c>
      <c r="K488" s="9">
        <v>194.22</v>
      </c>
      <c r="L488" s="9">
        <v>175.76</v>
      </c>
      <c r="M488" s="9">
        <v>107.39</v>
      </c>
      <c r="N488" s="9">
        <v>687.66</v>
      </c>
      <c r="O488" s="9">
        <v>15.91</v>
      </c>
      <c r="P488" s="9">
        <v>6.92</v>
      </c>
      <c r="Q488" s="9">
        <v>1187.8699999999999</v>
      </c>
      <c r="R488" s="9">
        <v>1115.32</v>
      </c>
      <c r="S488" s="9">
        <v>565.94000000000005</v>
      </c>
      <c r="T488" s="9">
        <v>284.62</v>
      </c>
      <c r="U488" s="9">
        <v>621.62</v>
      </c>
      <c r="V488" s="9">
        <v>0</v>
      </c>
      <c r="W488" s="9">
        <v>6.92</v>
      </c>
      <c r="X488" s="9">
        <v>2594.42</v>
      </c>
      <c r="Y488" s="9">
        <v>3782.29</v>
      </c>
      <c r="Z488" s="9">
        <v>1965.88</v>
      </c>
      <c r="AA488" s="9">
        <v>1857.86</v>
      </c>
      <c r="AB488" s="9">
        <v>780.95</v>
      </c>
      <c r="AC488" s="9">
        <v>593.20000000000005</v>
      </c>
      <c r="AD488" s="9">
        <v>4812.13</v>
      </c>
      <c r="AE488" s="9">
        <v>52.61</v>
      </c>
      <c r="AF488" s="9">
        <v>30.88</v>
      </c>
      <c r="AG488" s="9">
        <v>8127.63</v>
      </c>
      <c r="AH488" s="9">
        <v>3284.62</v>
      </c>
      <c r="AI488" s="9">
        <v>1390</v>
      </c>
      <c r="AJ488" s="9">
        <v>4674.63</v>
      </c>
      <c r="AK488" s="9">
        <v>12.57</v>
      </c>
      <c r="AL488" s="9">
        <v>16423.14</v>
      </c>
      <c r="AM488" s="9">
        <v>25834.61</v>
      </c>
      <c r="AN488" s="9">
        <v>16.739999999999998</v>
      </c>
      <c r="AO488" s="6" t="str">
        <f>VLOOKUP(A488,ACTCTAZ1580!$A$2:$F$2837,5, FALSE)</f>
        <v>Alameda</v>
      </c>
      <c r="AP488" s="6" t="str">
        <f>VLOOKUP(A488,ACTCTAZ1580!$A$2:$F$2837,6, FALSE)</f>
        <v>North</v>
      </c>
    </row>
    <row r="489" spans="1:42" x14ac:dyDescent="0.25">
      <c r="A489" s="9">
        <v>488</v>
      </c>
      <c r="B489" s="9">
        <v>4</v>
      </c>
      <c r="C489" s="10"/>
      <c r="D489" s="9">
        <v>277</v>
      </c>
      <c r="E489" s="9">
        <v>745</v>
      </c>
      <c r="F489" s="9">
        <v>1910.51</v>
      </c>
      <c r="G489" s="9">
        <v>3378.48</v>
      </c>
      <c r="H489" s="9">
        <v>5288.99</v>
      </c>
      <c r="I489" s="9">
        <v>18.63</v>
      </c>
      <c r="J489" s="9">
        <v>7.04</v>
      </c>
      <c r="K489" s="9">
        <v>142.61000000000001</v>
      </c>
      <c r="L489" s="9">
        <v>127.34</v>
      </c>
      <c r="M489" s="9">
        <v>80.34</v>
      </c>
      <c r="N489" s="9">
        <v>529.71</v>
      </c>
      <c r="O489" s="9">
        <v>12.19</v>
      </c>
      <c r="P489" s="9">
        <v>5.24</v>
      </c>
      <c r="Q489" s="9">
        <v>897.43</v>
      </c>
      <c r="R489" s="9">
        <v>786.24</v>
      </c>
      <c r="S489" s="9">
        <v>420.1</v>
      </c>
      <c r="T489" s="9">
        <v>214.68</v>
      </c>
      <c r="U489" s="9">
        <v>471.2</v>
      </c>
      <c r="V489" s="9">
        <v>0</v>
      </c>
      <c r="W489" s="9">
        <v>5.25</v>
      </c>
      <c r="X489" s="9">
        <v>1897.47</v>
      </c>
      <c r="Y489" s="9">
        <v>2794.9</v>
      </c>
      <c r="Z489" s="9">
        <v>1421.03</v>
      </c>
      <c r="AA489" s="9">
        <v>1419.72</v>
      </c>
      <c r="AB489" s="9">
        <v>585.70000000000005</v>
      </c>
      <c r="AC489" s="9">
        <v>451.66</v>
      </c>
      <c r="AD489" s="9">
        <v>3840.33</v>
      </c>
      <c r="AE489" s="9">
        <v>41.7</v>
      </c>
      <c r="AF489" s="9">
        <v>21.36</v>
      </c>
      <c r="AG489" s="9">
        <v>6360.47</v>
      </c>
      <c r="AH489" s="9">
        <v>2498.7800000000002</v>
      </c>
      <c r="AI489" s="9">
        <v>1031.69</v>
      </c>
      <c r="AJ489" s="9">
        <v>3530.47</v>
      </c>
      <c r="AK489" s="9">
        <v>12.75</v>
      </c>
      <c r="AL489" s="9">
        <v>11452.41</v>
      </c>
      <c r="AM489" s="9">
        <v>18250.82</v>
      </c>
      <c r="AN489" s="9">
        <v>15.37</v>
      </c>
      <c r="AO489" s="6" t="str">
        <f>VLOOKUP(A489,ACTCTAZ1580!$A$2:$F$2837,5, FALSE)</f>
        <v>Alameda</v>
      </c>
      <c r="AP489" s="6" t="str">
        <f>VLOOKUP(A489,ACTCTAZ1580!$A$2:$F$2837,6, FALSE)</f>
        <v>North</v>
      </c>
    </row>
    <row r="490" spans="1:42" x14ac:dyDescent="0.25">
      <c r="A490" s="9">
        <v>489</v>
      </c>
      <c r="B490" s="9">
        <v>4</v>
      </c>
      <c r="C490" s="10"/>
      <c r="D490" s="9">
        <v>0</v>
      </c>
      <c r="E490" s="9">
        <v>193</v>
      </c>
      <c r="F490" s="9">
        <v>301.43</v>
      </c>
      <c r="G490" s="9">
        <v>679.54</v>
      </c>
      <c r="H490" s="9">
        <v>980.97</v>
      </c>
      <c r="I490" s="9">
        <v>18.670000000000002</v>
      </c>
      <c r="J490" s="9">
        <v>7.22</v>
      </c>
      <c r="K490" s="9">
        <v>0.24</v>
      </c>
      <c r="L490" s="9">
        <v>0</v>
      </c>
      <c r="M490" s="9">
        <v>7.0000000000000007E-2</v>
      </c>
      <c r="N490" s="9">
        <v>123.2</v>
      </c>
      <c r="O490" s="9">
        <v>5.14</v>
      </c>
      <c r="P490" s="9">
        <v>1.24</v>
      </c>
      <c r="Q490" s="9">
        <v>129.88999999999999</v>
      </c>
      <c r="R490" s="9">
        <v>185.13</v>
      </c>
      <c r="S490" s="9">
        <v>64.27</v>
      </c>
      <c r="T490" s="9">
        <v>39.08</v>
      </c>
      <c r="U490" s="9">
        <v>106.73</v>
      </c>
      <c r="V490" s="9">
        <v>0</v>
      </c>
      <c r="W490" s="9">
        <v>1.24</v>
      </c>
      <c r="X490" s="9">
        <v>396.44</v>
      </c>
      <c r="Y490" s="9">
        <v>526.34</v>
      </c>
      <c r="Z490" s="9">
        <v>288.48</v>
      </c>
      <c r="AA490" s="9">
        <v>3.2</v>
      </c>
      <c r="AB490" s="9">
        <v>0</v>
      </c>
      <c r="AC490" s="9">
        <v>0.71</v>
      </c>
      <c r="AD490" s="9">
        <v>899.18</v>
      </c>
      <c r="AE490" s="9">
        <v>19.62</v>
      </c>
      <c r="AF490" s="9">
        <v>4.47</v>
      </c>
      <c r="AG490" s="9">
        <v>927.18</v>
      </c>
      <c r="AH490" s="9">
        <v>23.53</v>
      </c>
      <c r="AI490" s="9">
        <v>3.93</v>
      </c>
      <c r="AJ490" s="9">
        <v>27.46</v>
      </c>
      <c r="AK490" s="9">
        <v>0</v>
      </c>
      <c r="AL490" s="9">
        <v>2637.49</v>
      </c>
      <c r="AM490" s="9">
        <v>3944.71</v>
      </c>
      <c r="AN490" s="9">
        <v>13.67</v>
      </c>
      <c r="AO490" s="6" t="str">
        <f>VLOOKUP(A490,ACTCTAZ1580!$A$2:$F$2837,5, FALSE)</f>
        <v>Alameda</v>
      </c>
      <c r="AP490" s="6" t="str">
        <f>VLOOKUP(A490,ACTCTAZ1580!$A$2:$F$2837,6, FALSE)</f>
        <v>North</v>
      </c>
    </row>
    <row r="491" spans="1:42" x14ac:dyDescent="0.25">
      <c r="A491" s="9">
        <v>490</v>
      </c>
      <c r="B491" s="9">
        <v>4</v>
      </c>
      <c r="C491" s="10"/>
      <c r="D491" s="9">
        <v>607</v>
      </c>
      <c r="E491" s="9">
        <v>1444</v>
      </c>
      <c r="F491" s="9">
        <v>3860.96</v>
      </c>
      <c r="G491" s="9">
        <v>6516.58</v>
      </c>
      <c r="H491" s="9">
        <v>10377.540000000001</v>
      </c>
      <c r="I491" s="9">
        <v>19.190000000000001</v>
      </c>
      <c r="J491" s="9">
        <v>7.34</v>
      </c>
      <c r="K491" s="9">
        <v>332.36</v>
      </c>
      <c r="L491" s="9">
        <v>289.55</v>
      </c>
      <c r="M491" s="9">
        <v>178.57</v>
      </c>
      <c r="N491" s="9">
        <v>1007.69</v>
      </c>
      <c r="O491" s="9">
        <v>26.99</v>
      </c>
      <c r="P491" s="9">
        <v>10.199999999999999</v>
      </c>
      <c r="Q491" s="9">
        <v>1845.37</v>
      </c>
      <c r="R491" s="9">
        <v>1624.93</v>
      </c>
      <c r="S491" s="9">
        <v>802.05</v>
      </c>
      <c r="T491" s="9">
        <v>411.76</v>
      </c>
      <c r="U491" s="9">
        <v>890.73</v>
      </c>
      <c r="V491" s="9">
        <v>0</v>
      </c>
      <c r="W491" s="9">
        <v>10.199999999999999</v>
      </c>
      <c r="X491" s="9">
        <v>3739.67</v>
      </c>
      <c r="Y491" s="9">
        <v>5585.04</v>
      </c>
      <c r="Z491" s="9">
        <v>2838.74</v>
      </c>
      <c r="AA491" s="9">
        <v>3386.72</v>
      </c>
      <c r="AB491" s="9">
        <v>1425.45</v>
      </c>
      <c r="AC491" s="9">
        <v>1066.6600000000001</v>
      </c>
      <c r="AD491" s="9">
        <v>7507.17</v>
      </c>
      <c r="AE491" s="9">
        <v>102.64</v>
      </c>
      <c r="AF491" s="9">
        <v>47.16</v>
      </c>
      <c r="AG491" s="9">
        <v>13535.78</v>
      </c>
      <c r="AH491" s="9">
        <v>5981.46</v>
      </c>
      <c r="AI491" s="9">
        <v>2381.7399999999998</v>
      </c>
      <c r="AJ491" s="9">
        <v>8363.2000000000007</v>
      </c>
      <c r="AK491" s="9">
        <v>13.78</v>
      </c>
      <c r="AL491" s="9">
        <v>23598.799999999999</v>
      </c>
      <c r="AM491" s="9">
        <v>36791</v>
      </c>
      <c r="AN491" s="9">
        <v>16.34</v>
      </c>
      <c r="AO491" s="6" t="str">
        <f>VLOOKUP(A491,ACTCTAZ1580!$A$2:$F$2837,5, FALSE)</f>
        <v>Alameda</v>
      </c>
      <c r="AP491" s="6" t="str">
        <f>VLOOKUP(A491,ACTCTAZ1580!$A$2:$F$2837,6, FALSE)</f>
        <v>North</v>
      </c>
    </row>
    <row r="492" spans="1:42" x14ac:dyDescent="0.25">
      <c r="A492" s="9">
        <v>491</v>
      </c>
      <c r="B492" s="9">
        <v>4</v>
      </c>
      <c r="C492" s="10"/>
      <c r="D492" s="9">
        <v>2270</v>
      </c>
      <c r="E492" s="9">
        <v>204</v>
      </c>
      <c r="F492" s="9">
        <v>6503.03</v>
      </c>
      <c r="G492" s="9">
        <v>4148.03</v>
      </c>
      <c r="H492" s="9">
        <v>10651.06</v>
      </c>
      <c r="I492" s="9">
        <v>18.55</v>
      </c>
      <c r="J492" s="9">
        <v>6.18</v>
      </c>
      <c r="K492" s="9">
        <v>1237.81</v>
      </c>
      <c r="L492" s="9">
        <v>1038.73</v>
      </c>
      <c r="M492" s="9">
        <v>646.07000000000005</v>
      </c>
      <c r="N492" s="9">
        <v>540.94000000000005</v>
      </c>
      <c r="O492" s="9">
        <v>98.32</v>
      </c>
      <c r="P492" s="9">
        <v>3.8</v>
      </c>
      <c r="Q492" s="9">
        <v>3565.68</v>
      </c>
      <c r="R492" s="9">
        <v>410.64</v>
      </c>
      <c r="S492" s="9">
        <v>674.78</v>
      </c>
      <c r="T492" s="9">
        <v>512.84</v>
      </c>
      <c r="U492" s="9">
        <v>560.36</v>
      </c>
      <c r="V492" s="9">
        <v>0</v>
      </c>
      <c r="W492" s="9">
        <v>3.8</v>
      </c>
      <c r="X492" s="9">
        <v>2162.4299999999998</v>
      </c>
      <c r="Y492" s="9">
        <v>5728.11</v>
      </c>
      <c r="Z492" s="9">
        <v>1598.26</v>
      </c>
      <c r="AA492" s="9">
        <v>12683.79</v>
      </c>
      <c r="AB492" s="9">
        <v>5000.38</v>
      </c>
      <c r="AC492" s="9">
        <v>3865.51</v>
      </c>
      <c r="AD492" s="9">
        <v>4035.55</v>
      </c>
      <c r="AE492" s="9">
        <v>413.43</v>
      </c>
      <c r="AF492" s="9">
        <v>14.01</v>
      </c>
      <c r="AG492" s="9">
        <v>26012.66</v>
      </c>
      <c r="AH492" s="9">
        <v>21963.1</v>
      </c>
      <c r="AI492" s="9">
        <v>8683.89</v>
      </c>
      <c r="AJ492" s="9">
        <v>30646.99</v>
      </c>
      <c r="AK492" s="9">
        <v>13.5</v>
      </c>
      <c r="AL492" s="9">
        <v>5950.6</v>
      </c>
      <c r="AM492" s="9">
        <v>16684.87</v>
      </c>
      <c r="AN492" s="9">
        <v>29.17</v>
      </c>
      <c r="AO492" s="6" t="str">
        <f>VLOOKUP(A492,ACTCTAZ1580!$A$2:$F$2837,5, FALSE)</f>
        <v>Alameda</v>
      </c>
      <c r="AP492" s="6" t="str">
        <f>VLOOKUP(A492,ACTCTAZ1580!$A$2:$F$2837,6, FALSE)</f>
        <v>North</v>
      </c>
    </row>
    <row r="493" spans="1:42" x14ac:dyDescent="0.25">
      <c r="A493" s="9">
        <v>492</v>
      </c>
      <c r="B493" s="9">
        <v>4</v>
      </c>
      <c r="C493" s="10"/>
      <c r="D493" s="9">
        <v>646</v>
      </c>
      <c r="E493" s="9">
        <v>99</v>
      </c>
      <c r="F493" s="9">
        <v>1897.16</v>
      </c>
      <c r="G493" s="9">
        <v>1364.19</v>
      </c>
      <c r="H493" s="9">
        <v>3261.35</v>
      </c>
      <c r="I493" s="9">
        <v>18.29</v>
      </c>
      <c r="J493" s="9">
        <v>6.08</v>
      </c>
      <c r="K493" s="9">
        <v>336.34</v>
      </c>
      <c r="L493" s="9">
        <v>286.52</v>
      </c>
      <c r="M493" s="9">
        <v>175.71</v>
      </c>
      <c r="N493" s="9">
        <v>174.86</v>
      </c>
      <c r="O493" s="9">
        <v>24.77</v>
      </c>
      <c r="P493" s="9">
        <v>1.31</v>
      </c>
      <c r="Q493" s="9">
        <v>999.52</v>
      </c>
      <c r="R493" s="9">
        <v>186.95</v>
      </c>
      <c r="S493" s="9">
        <v>199.83</v>
      </c>
      <c r="T493" s="9">
        <v>152.03</v>
      </c>
      <c r="U493" s="9">
        <v>176.21</v>
      </c>
      <c r="V493" s="9">
        <v>0</v>
      </c>
      <c r="W493" s="9">
        <v>1.31</v>
      </c>
      <c r="X493" s="9">
        <v>716.33</v>
      </c>
      <c r="Y493" s="9">
        <v>1715.85</v>
      </c>
      <c r="Z493" s="9">
        <v>538.80999999999995</v>
      </c>
      <c r="AA493" s="9">
        <v>3376.38</v>
      </c>
      <c r="AB493" s="9">
        <v>1314.61</v>
      </c>
      <c r="AC493" s="9">
        <v>981.85</v>
      </c>
      <c r="AD493" s="9">
        <v>1232.8900000000001</v>
      </c>
      <c r="AE493" s="9">
        <v>87.97</v>
      </c>
      <c r="AF493" s="9">
        <v>3.97</v>
      </c>
      <c r="AG493" s="9">
        <v>6997.67</v>
      </c>
      <c r="AH493" s="9">
        <v>5760.82</v>
      </c>
      <c r="AI493" s="9">
        <v>2375.7399999999998</v>
      </c>
      <c r="AJ493" s="9">
        <v>8136.56</v>
      </c>
      <c r="AK493" s="9">
        <v>12.6</v>
      </c>
      <c r="AL493" s="9">
        <v>2675.83</v>
      </c>
      <c r="AM493" s="9">
        <v>5801.06</v>
      </c>
      <c r="AN493" s="9">
        <v>27.03</v>
      </c>
      <c r="AO493" s="6" t="str">
        <f>VLOOKUP(A493,ACTCTAZ1580!$A$2:$F$2837,5, FALSE)</f>
        <v>Alameda</v>
      </c>
      <c r="AP493" s="6" t="str">
        <f>VLOOKUP(A493,ACTCTAZ1580!$A$2:$F$2837,6, FALSE)</f>
        <v>North</v>
      </c>
    </row>
    <row r="494" spans="1:42" x14ac:dyDescent="0.25">
      <c r="A494" s="9">
        <v>493</v>
      </c>
      <c r="B494" s="9">
        <v>4</v>
      </c>
      <c r="C494" s="10"/>
      <c r="D494" s="9">
        <v>110</v>
      </c>
      <c r="E494" s="9">
        <v>494</v>
      </c>
      <c r="F494" s="9">
        <v>1154.3699999999999</v>
      </c>
      <c r="G494" s="9">
        <v>2545.9</v>
      </c>
      <c r="H494" s="9">
        <v>3700.27</v>
      </c>
      <c r="I494" s="9">
        <v>20.04</v>
      </c>
      <c r="J494" s="9">
        <v>8.2200000000000006</v>
      </c>
      <c r="K494" s="9">
        <v>49.45</v>
      </c>
      <c r="L494" s="9">
        <v>54.98</v>
      </c>
      <c r="M494" s="9">
        <v>32.619999999999997</v>
      </c>
      <c r="N494" s="9">
        <v>406.67</v>
      </c>
      <c r="O494" s="9">
        <v>5.91</v>
      </c>
      <c r="P494" s="9">
        <v>3.7</v>
      </c>
      <c r="Q494" s="9">
        <v>553.34</v>
      </c>
      <c r="R494" s="9">
        <v>650.49</v>
      </c>
      <c r="S494" s="9">
        <v>367.8</v>
      </c>
      <c r="T494" s="9">
        <v>149.99</v>
      </c>
      <c r="U494" s="9">
        <v>375.37</v>
      </c>
      <c r="V494" s="9">
        <v>0</v>
      </c>
      <c r="W494" s="9">
        <v>3.7</v>
      </c>
      <c r="X494" s="9">
        <v>1547.35</v>
      </c>
      <c r="Y494" s="9">
        <v>2100.69</v>
      </c>
      <c r="Z494" s="9">
        <v>1168.27</v>
      </c>
      <c r="AA494" s="9">
        <v>449.84</v>
      </c>
      <c r="AB494" s="9">
        <v>322.85000000000002</v>
      </c>
      <c r="AC494" s="9">
        <v>210.32</v>
      </c>
      <c r="AD494" s="9">
        <v>3312.65</v>
      </c>
      <c r="AE494" s="9">
        <v>27.52</v>
      </c>
      <c r="AF494" s="9">
        <v>21.11</v>
      </c>
      <c r="AG494" s="9">
        <v>4344.29</v>
      </c>
      <c r="AH494" s="9">
        <v>1010.53</v>
      </c>
      <c r="AI494" s="9">
        <v>415.13</v>
      </c>
      <c r="AJ494" s="9">
        <v>1425.66</v>
      </c>
      <c r="AK494" s="9">
        <v>12.96</v>
      </c>
      <c r="AL494" s="9">
        <v>9482.25</v>
      </c>
      <c r="AM494" s="9">
        <v>15887.33</v>
      </c>
      <c r="AN494" s="9">
        <v>19.190000000000001</v>
      </c>
      <c r="AO494" s="6" t="str">
        <f>VLOOKUP(A494,ACTCTAZ1580!$A$2:$F$2837,5, FALSE)</f>
        <v>Alameda</v>
      </c>
      <c r="AP494" s="6" t="str">
        <f>VLOOKUP(A494,ACTCTAZ1580!$A$2:$F$2837,6, FALSE)</f>
        <v>North</v>
      </c>
    </row>
    <row r="495" spans="1:42" x14ac:dyDescent="0.25">
      <c r="A495" s="9">
        <v>494</v>
      </c>
      <c r="B495" s="9">
        <v>4</v>
      </c>
      <c r="C495" s="10"/>
      <c r="D495" s="9">
        <v>323</v>
      </c>
      <c r="E495" s="9">
        <v>84</v>
      </c>
      <c r="F495" s="9">
        <v>1142.0899999999999</v>
      </c>
      <c r="G495" s="9">
        <v>873.79</v>
      </c>
      <c r="H495" s="9">
        <v>2015.88</v>
      </c>
      <c r="I495" s="9">
        <v>19.71</v>
      </c>
      <c r="J495" s="9">
        <v>7.05</v>
      </c>
      <c r="K495" s="9">
        <v>174.39</v>
      </c>
      <c r="L495" s="9">
        <v>167.32</v>
      </c>
      <c r="M495" s="9">
        <v>93.54</v>
      </c>
      <c r="N495" s="9">
        <v>209.66</v>
      </c>
      <c r="O495" s="9">
        <v>17.22</v>
      </c>
      <c r="P495" s="9">
        <v>1.1399999999999999</v>
      </c>
      <c r="Q495" s="9">
        <v>663.26</v>
      </c>
      <c r="R495" s="9">
        <v>129.34</v>
      </c>
      <c r="S495" s="9">
        <v>0</v>
      </c>
      <c r="T495" s="9">
        <v>138.87</v>
      </c>
      <c r="U495" s="9">
        <v>223.81</v>
      </c>
      <c r="V495" s="9">
        <v>0</v>
      </c>
      <c r="W495" s="9">
        <v>1.1299999999999999</v>
      </c>
      <c r="X495" s="9">
        <v>493.15</v>
      </c>
      <c r="Y495" s="9">
        <v>1156.42</v>
      </c>
      <c r="Z495" s="9">
        <v>268.20999999999998</v>
      </c>
      <c r="AA495" s="9">
        <v>1745.86</v>
      </c>
      <c r="AB495" s="9">
        <v>835.83</v>
      </c>
      <c r="AC495" s="9">
        <v>610.99</v>
      </c>
      <c r="AD495" s="9">
        <v>1628.41</v>
      </c>
      <c r="AE495" s="9">
        <v>84.64</v>
      </c>
      <c r="AF495" s="9">
        <v>3.97</v>
      </c>
      <c r="AG495" s="9">
        <v>4909.7</v>
      </c>
      <c r="AH495" s="9">
        <v>3277.32</v>
      </c>
      <c r="AI495" s="9">
        <v>1298.77</v>
      </c>
      <c r="AJ495" s="9">
        <v>4576.09</v>
      </c>
      <c r="AK495" s="9">
        <v>14.17</v>
      </c>
      <c r="AL495" s="9">
        <v>1840.63</v>
      </c>
      <c r="AM495" s="9">
        <v>4684.05</v>
      </c>
      <c r="AN495" s="9">
        <v>21.91</v>
      </c>
      <c r="AO495" s="6" t="str">
        <f>VLOOKUP(A495,ACTCTAZ1580!$A$2:$F$2837,5, FALSE)</f>
        <v>Alameda</v>
      </c>
      <c r="AP495" s="6" t="str">
        <f>VLOOKUP(A495,ACTCTAZ1580!$A$2:$F$2837,6, FALSE)</f>
        <v>North</v>
      </c>
    </row>
    <row r="496" spans="1:42" x14ac:dyDescent="0.25">
      <c r="A496" s="9">
        <v>495</v>
      </c>
      <c r="B496" s="9">
        <v>4</v>
      </c>
      <c r="C496" s="10"/>
      <c r="D496" s="9">
        <v>0</v>
      </c>
      <c r="E496" s="9">
        <v>281</v>
      </c>
      <c r="F496" s="9">
        <v>598.55999999999995</v>
      </c>
      <c r="G496" s="9">
        <v>1583.96</v>
      </c>
      <c r="H496" s="9">
        <v>2182.52</v>
      </c>
      <c r="I496" s="9">
        <v>17.45</v>
      </c>
      <c r="J496" s="9">
        <v>6.57</v>
      </c>
      <c r="K496" s="9">
        <v>0.38</v>
      </c>
      <c r="L496" s="9">
        <v>0</v>
      </c>
      <c r="M496" s="9">
        <v>0.12</v>
      </c>
      <c r="N496" s="9">
        <v>274.37</v>
      </c>
      <c r="O496" s="9">
        <v>6.7</v>
      </c>
      <c r="P496" s="9">
        <v>2.08</v>
      </c>
      <c r="Q496" s="9">
        <v>283.64</v>
      </c>
      <c r="R496" s="9">
        <v>236.89</v>
      </c>
      <c r="S496" s="9">
        <v>287.43</v>
      </c>
      <c r="T496" s="9">
        <v>110.92</v>
      </c>
      <c r="U496" s="9">
        <v>268.87</v>
      </c>
      <c r="V496" s="9">
        <v>0</v>
      </c>
      <c r="W496" s="9">
        <v>2.09</v>
      </c>
      <c r="X496" s="9">
        <v>906.2</v>
      </c>
      <c r="Y496" s="9">
        <v>1189.8399999999999</v>
      </c>
      <c r="Z496" s="9">
        <v>635.25</v>
      </c>
      <c r="AA496" s="9">
        <v>5.14</v>
      </c>
      <c r="AB496" s="9">
        <v>0</v>
      </c>
      <c r="AC496" s="9">
        <v>1.49</v>
      </c>
      <c r="AD496" s="9">
        <v>2054.16</v>
      </c>
      <c r="AE496" s="9">
        <v>31.63</v>
      </c>
      <c r="AF496" s="9">
        <v>7.98</v>
      </c>
      <c r="AG496" s="9">
        <v>2100.4</v>
      </c>
      <c r="AH496" s="9">
        <v>38.26</v>
      </c>
      <c r="AI496" s="9">
        <v>6.34</v>
      </c>
      <c r="AJ496" s="9">
        <v>44.6</v>
      </c>
      <c r="AK496" s="9">
        <v>0</v>
      </c>
      <c r="AL496" s="9">
        <v>3442.67</v>
      </c>
      <c r="AM496" s="9">
        <v>7435.06</v>
      </c>
      <c r="AN496" s="9">
        <v>12.25</v>
      </c>
      <c r="AO496" s="6" t="str">
        <f>VLOOKUP(A496,ACTCTAZ1580!$A$2:$F$2837,5, FALSE)</f>
        <v>Alameda</v>
      </c>
      <c r="AP496" s="6" t="str">
        <f>VLOOKUP(A496,ACTCTAZ1580!$A$2:$F$2837,6, FALSE)</f>
        <v>North</v>
      </c>
    </row>
    <row r="497" spans="1:42" x14ac:dyDescent="0.25">
      <c r="A497" s="9">
        <v>496</v>
      </c>
      <c r="B497" s="9">
        <v>4</v>
      </c>
      <c r="C497" s="10"/>
      <c r="D497" s="9">
        <v>236</v>
      </c>
      <c r="E497" s="9">
        <v>327</v>
      </c>
      <c r="F497" s="9">
        <v>1152.25</v>
      </c>
      <c r="G497" s="9">
        <v>1734.97</v>
      </c>
      <c r="H497" s="9">
        <v>2887.22</v>
      </c>
      <c r="I497" s="9">
        <v>18.059999999999999</v>
      </c>
      <c r="J497" s="9">
        <v>6.72</v>
      </c>
      <c r="K497" s="9">
        <v>128.07</v>
      </c>
      <c r="L497" s="9">
        <v>109.33</v>
      </c>
      <c r="M497" s="9">
        <v>67.739999999999995</v>
      </c>
      <c r="N497" s="9">
        <v>249.43</v>
      </c>
      <c r="O497" s="9">
        <v>11.3</v>
      </c>
      <c r="P497" s="9">
        <v>2.5099999999999998</v>
      </c>
      <c r="Q497" s="9">
        <v>568.38</v>
      </c>
      <c r="R497" s="9">
        <v>346.91</v>
      </c>
      <c r="S497" s="9">
        <v>270.5</v>
      </c>
      <c r="T497" s="9">
        <v>118.89</v>
      </c>
      <c r="U497" s="9">
        <v>230.03</v>
      </c>
      <c r="V497" s="9">
        <v>0</v>
      </c>
      <c r="W497" s="9">
        <v>2.5099999999999998</v>
      </c>
      <c r="X497" s="9">
        <v>968.84</v>
      </c>
      <c r="Y497" s="9">
        <v>1537.22</v>
      </c>
      <c r="Z497" s="9">
        <v>736.3</v>
      </c>
      <c r="AA497" s="9">
        <v>1308.72</v>
      </c>
      <c r="AB497" s="9">
        <v>514.38</v>
      </c>
      <c r="AC497" s="9">
        <v>418.94</v>
      </c>
      <c r="AD497" s="9">
        <v>1837.07</v>
      </c>
      <c r="AE497" s="9">
        <v>56.43</v>
      </c>
      <c r="AF497" s="9">
        <v>11.2</v>
      </c>
      <c r="AG497" s="9">
        <v>4146.72</v>
      </c>
      <c r="AH497" s="9">
        <v>2298.46</v>
      </c>
      <c r="AI497" s="9">
        <v>905.07</v>
      </c>
      <c r="AJ497" s="9">
        <v>3203.53</v>
      </c>
      <c r="AK497" s="9">
        <v>13.57</v>
      </c>
      <c r="AL497" s="9">
        <v>4958.71</v>
      </c>
      <c r="AM497" s="9">
        <v>8499.8799999999992</v>
      </c>
      <c r="AN497" s="9">
        <v>15.16</v>
      </c>
      <c r="AO497" s="6" t="str">
        <f>VLOOKUP(A497,ACTCTAZ1580!$A$2:$F$2837,5, FALSE)</f>
        <v>Alameda</v>
      </c>
      <c r="AP497" s="6" t="str">
        <f>VLOOKUP(A497,ACTCTAZ1580!$A$2:$F$2837,6, FALSE)</f>
        <v>North</v>
      </c>
    </row>
    <row r="498" spans="1:42" x14ac:dyDescent="0.25">
      <c r="A498" s="9">
        <v>497</v>
      </c>
      <c r="B498" s="9">
        <v>4</v>
      </c>
      <c r="C498" s="10"/>
      <c r="D498" s="9">
        <v>328</v>
      </c>
      <c r="E498" s="9">
        <v>191</v>
      </c>
      <c r="F498" s="9">
        <v>1179.67</v>
      </c>
      <c r="G498" s="9">
        <v>1361.96</v>
      </c>
      <c r="H498" s="9">
        <v>2541.63</v>
      </c>
      <c r="I498" s="9">
        <v>19.760000000000002</v>
      </c>
      <c r="J498" s="9">
        <v>6.96</v>
      </c>
      <c r="K498" s="9">
        <v>169.77</v>
      </c>
      <c r="L498" s="9">
        <v>156.47</v>
      </c>
      <c r="M498" s="9">
        <v>97.46</v>
      </c>
      <c r="N498" s="9">
        <v>184.57</v>
      </c>
      <c r="O498" s="9">
        <v>14.78</v>
      </c>
      <c r="P498" s="9">
        <v>1.56</v>
      </c>
      <c r="Q498" s="9">
        <v>624.62</v>
      </c>
      <c r="R498" s="9">
        <v>221.16</v>
      </c>
      <c r="S498" s="9">
        <v>273.44</v>
      </c>
      <c r="T498" s="9">
        <v>111.12</v>
      </c>
      <c r="U498" s="9">
        <v>172.81</v>
      </c>
      <c r="V498" s="9">
        <v>0</v>
      </c>
      <c r="W498" s="9">
        <v>1.56</v>
      </c>
      <c r="X498" s="9">
        <v>780.08</v>
      </c>
      <c r="Y498" s="9">
        <v>1404.71</v>
      </c>
      <c r="Z498" s="9">
        <v>605.72</v>
      </c>
      <c r="AA498" s="9">
        <v>1704.47</v>
      </c>
      <c r="AB498" s="9">
        <v>848.18</v>
      </c>
      <c r="AC498" s="9">
        <v>621.62</v>
      </c>
      <c r="AD498" s="9">
        <v>1461.86</v>
      </c>
      <c r="AE498" s="9">
        <v>53.6</v>
      </c>
      <c r="AF498" s="9">
        <v>5.57</v>
      </c>
      <c r="AG498" s="9">
        <v>4695.29</v>
      </c>
      <c r="AH498" s="9">
        <v>3227.87</v>
      </c>
      <c r="AI498" s="9">
        <v>1282.74</v>
      </c>
      <c r="AJ498" s="9">
        <v>4510.62</v>
      </c>
      <c r="AK498" s="9">
        <v>13.75</v>
      </c>
      <c r="AL498" s="9">
        <v>3284.58</v>
      </c>
      <c r="AM498" s="9">
        <v>7111.04</v>
      </c>
      <c r="AN498" s="9">
        <v>17.2</v>
      </c>
      <c r="AO498" s="6" t="str">
        <f>VLOOKUP(A498,ACTCTAZ1580!$A$2:$F$2837,5, FALSE)</f>
        <v>Alameda</v>
      </c>
      <c r="AP498" s="6" t="str">
        <f>VLOOKUP(A498,ACTCTAZ1580!$A$2:$F$2837,6, FALSE)</f>
        <v>North</v>
      </c>
    </row>
    <row r="499" spans="1:42" x14ac:dyDescent="0.25">
      <c r="A499" s="9">
        <v>498</v>
      </c>
      <c r="B499" s="9">
        <v>4</v>
      </c>
      <c r="C499" s="10"/>
      <c r="D499" s="9">
        <v>1157</v>
      </c>
      <c r="E499" s="9">
        <v>218</v>
      </c>
      <c r="F499" s="9">
        <v>3540.82</v>
      </c>
      <c r="G499" s="9">
        <v>2551.41</v>
      </c>
      <c r="H499" s="9">
        <v>6092.23</v>
      </c>
      <c r="I499" s="9">
        <v>17.2</v>
      </c>
      <c r="J499" s="9">
        <v>6.2</v>
      </c>
      <c r="K499" s="9">
        <v>633.04999999999995</v>
      </c>
      <c r="L499" s="9">
        <v>505.01</v>
      </c>
      <c r="M499" s="9">
        <v>320.32</v>
      </c>
      <c r="N499" s="9">
        <v>334.21</v>
      </c>
      <c r="O499" s="9">
        <v>47.05</v>
      </c>
      <c r="P499" s="9">
        <v>2.91</v>
      </c>
      <c r="Q499" s="9">
        <v>1842.54</v>
      </c>
      <c r="R499" s="9">
        <v>367.17</v>
      </c>
      <c r="S499" s="9">
        <v>352.44</v>
      </c>
      <c r="T499" s="9">
        <v>263.3</v>
      </c>
      <c r="U499" s="9">
        <v>335.37</v>
      </c>
      <c r="V499" s="9">
        <v>0</v>
      </c>
      <c r="W499" s="9">
        <v>2.9</v>
      </c>
      <c r="X499" s="9">
        <v>1321.18</v>
      </c>
      <c r="Y499" s="9">
        <v>3163.72</v>
      </c>
      <c r="Z499" s="9">
        <v>982.91</v>
      </c>
      <c r="AA499" s="9">
        <v>6497.34</v>
      </c>
      <c r="AB499" s="9">
        <v>2381.92</v>
      </c>
      <c r="AC499" s="9">
        <v>1843.44</v>
      </c>
      <c r="AD499" s="9">
        <v>2439.64</v>
      </c>
      <c r="AE499" s="9">
        <v>187.1</v>
      </c>
      <c r="AF499" s="9">
        <v>13.48</v>
      </c>
      <c r="AG499" s="9">
        <v>13362.93</v>
      </c>
      <c r="AH499" s="9">
        <v>10909.8</v>
      </c>
      <c r="AI499" s="9">
        <v>4369.29</v>
      </c>
      <c r="AJ499" s="9">
        <v>15279.09</v>
      </c>
      <c r="AK499" s="9">
        <v>13.21</v>
      </c>
      <c r="AL499" s="9">
        <v>4673.83</v>
      </c>
      <c r="AM499" s="9">
        <v>10256.32</v>
      </c>
      <c r="AN499" s="9">
        <v>21.44</v>
      </c>
      <c r="AO499" s="6" t="str">
        <f>VLOOKUP(A499,ACTCTAZ1580!$A$2:$F$2837,5, FALSE)</f>
        <v>Alameda</v>
      </c>
      <c r="AP499" s="6" t="str">
        <f>VLOOKUP(A499,ACTCTAZ1580!$A$2:$F$2837,6, FALSE)</f>
        <v>North</v>
      </c>
    </row>
    <row r="500" spans="1:42" x14ac:dyDescent="0.25">
      <c r="A500" s="9">
        <v>499</v>
      </c>
      <c r="B500" s="9">
        <v>4</v>
      </c>
      <c r="C500" s="10"/>
      <c r="D500" s="9">
        <v>1317</v>
      </c>
      <c r="E500" s="9">
        <v>117</v>
      </c>
      <c r="F500" s="9">
        <v>3887.44</v>
      </c>
      <c r="G500" s="9">
        <v>2329.79</v>
      </c>
      <c r="H500" s="9">
        <v>6217.23</v>
      </c>
      <c r="I500" s="9">
        <v>17.489999999999998</v>
      </c>
      <c r="J500" s="9">
        <v>6.16</v>
      </c>
      <c r="K500" s="9">
        <v>795.4</v>
      </c>
      <c r="L500" s="9">
        <v>625.34</v>
      </c>
      <c r="M500" s="9">
        <v>391.65</v>
      </c>
      <c r="N500" s="9">
        <v>306.35000000000002</v>
      </c>
      <c r="O500" s="9">
        <v>62.48</v>
      </c>
      <c r="P500" s="9">
        <v>2.2000000000000002</v>
      </c>
      <c r="Q500" s="9">
        <v>2183.41</v>
      </c>
      <c r="R500" s="9">
        <v>213.76</v>
      </c>
      <c r="S500" s="9">
        <v>374.04</v>
      </c>
      <c r="T500" s="9">
        <v>292.99</v>
      </c>
      <c r="U500" s="9">
        <v>317.58</v>
      </c>
      <c r="V500" s="9">
        <v>0</v>
      </c>
      <c r="W500" s="9">
        <v>2.2000000000000002</v>
      </c>
      <c r="X500" s="9">
        <v>1200.57</v>
      </c>
      <c r="Y500" s="9">
        <v>3383.98</v>
      </c>
      <c r="Z500" s="9">
        <v>880.79</v>
      </c>
      <c r="AA500" s="9">
        <v>8227.86</v>
      </c>
      <c r="AB500" s="9">
        <v>3028.11</v>
      </c>
      <c r="AC500" s="9">
        <v>2373.44</v>
      </c>
      <c r="AD500" s="9">
        <v>2299.52</v>
      </c>
      <c r="AE500" s="9">
        <v>290.61</v>
      </c>
      <c r="AF500" s="9">
        <v>8.24</v>
      </c>
      <c r="AG500" s="9">
        <v>16227.79</v>
      </c>
      <c r="AH500" s="9">
        <v>13920.02</v>
      </c>
      <c r="AI500" s="9">
        <v>5442.79</v>
      </c>
      <c r="AJ500" s="9">
        <v>19362.82</v>
      </c>
      <c r="AK500" s="9">
        <v>14.7</v>
      </c>
      <c r="AL500" s="9">
        <v>2687.78</v>
      </c>
      <c r="AM500" s="9">
        <v>8626.7000000000007</v>
      </c>
      <c r="AN500" s="9">
        <v>22.97</v>
      </c>
      <c r="AO500" s="6" t="str">
        <f>VLOOKUP(A500,ACTCTAZ1580!$A$2:$F$2837,5, FALSE)</f>
        <v>Alameda</v>
      </c>
      <c r="AP500" s="6" t="str">
        <f>VLOOKUP(A500,ACTCTAZ1580!$A$2:$F$2837,6, FALSE)</f>
        <v>North</v>
      </c>
    </row>
    <row r="501" spans="1:42" x14ac:dyDescent="0.25">
      <c r="A501" s="9">
        <v>500</v>
      </c>
      <c r="B501" s="9">
        <v>4</v>
      </c>
      <c r="C501" s="10"/>
      <c r="D501" s="9">
        <v>2233</v>
      </c>
      <c r="E501" s="9">
        <v>186</v>
      </c>
      <c r="F501" s="9">
        <v>6486.65</v>
      </c>
      <c r="G501" s="9">
        <v>3958.46</v>
      </c>
      <c r="H501" s="9">
        <v>10445.11</v>
      </c>
      <c r="I501" s="9">
        <v>17</v>
      </c>
      <c r="J501" s="9">
        <v>5.96</v>
      </c>
      <c r="K501" s="9">
        <v>1257.45</v>
      </c>
      <c r="L501" s="9">
        <v>997.53</v>
      </c>
      <c r="M501" s="9">
        <v>633.24</v>
      </c>
      <c r="N501" s="9">
        <v>514.97</v>
      </c>
      <c r="O501" s="9">
        <v>97.92</v>
      </c>
      <c r="P501" s="9">
        <v>3.71</v>
      </c>
      <c r="Q501" s="9">
        <v>3504.82</v>
      </c>
      <c r="R501" s="9">
        <v>327.17</v>
      </c>
      <c r="S501" s="9">
        <v>636.66</v>
      </c>
      <c r="T501" s="9">
        <v>496.62</v>
      </c>
      <c r="U501" s="9">
        <v>536.16999999999996</v>
      </c>
      <c r="V501" s="9">
        <v>0</v>
      </c>
      <c r="W501" s="9">
        <v>3.71</v>
      </c>
      <c r="X501" s="9">
        <v>2000.33</v>
      </c>
      <c r="Y501" s="9">
        <v>5505.15</v>
      </c>
      <c r="Z501" s="9">
        <v>1460.44</v>
      </c>
      <c r="AA501" s="9">
        <v>12903.8</v>
      </c>
      <c r="AB501" s="9">
        <v>4667.8500000000004</v>
      </c>
      <c r="AC501" s="9">
        <v>3695.81</v>
      </c>
      <c r="AD501" s="9">
        <v>3759.81</v>
      </c>
      <c r="AE501" s="9">
        <v>429.39</v>
      </c>
      <c r="AF501" s="9">
        <v>12.94</v>
      </c>
      <c r="AG501" s="9">
        <v>25469.599999999999</v>
      </c>
      <c r="AH501" s="9">
        <v>21696.85</v>
      </c>
      <c r="AI501" s="9">
        <v>8614.17</v>
      </c>
      <c r="AJ501" s="9">
        <v>30311.03</v>
      </c>
      <c r="AK501" s="9">
        <v>13.57</v>
      </c>
      <c r="AL501" s="9">
        <v>4159.51</v>
      </c>
      <c r="AM501" s="9">
        <v>14007.08</v>
      </c>
      <c r="AN501" s="9">
        <v>22.36</v>
      </c>
      <c r="AO501" s="6" t="str">
        <f>VLOOKUP(A501,ACTCTAZ1580!$A$2:$F$2837,5, FALSE)</f>
        <v>Alameda</v>
      </c>
      <c r="AP501" s="6" t="str">
        <f>VLOOKUP(A501,ACTCTAZ1580!$A$2:$F$2837,6, FALSE)</f>
        <v>North</v>
      </c>
    </row>
    <row r="502" spans="1:42" x14ac:dyDescent="0.25">
      <c r="A502" s="9">
        <v>501</v>
      </c>
      <c r="B502" s="9">
        <v>4</v>
      </c>
      <c r="C502" s="10"/>
      <c r="D502" s="9">
        <v>652</v>
      </c>
      <c r="E502" s="9">
        <v>208</v>
      </c>
      <c r="F502" s="9">
        <v>2138.15</v>
      </c>
      <c r="G502" s="9">
        <v>1629.3</v>
      </c>
      <c r="H502" s="9">
        <v>3767.45</v>
      </c>
      <c r="I502" s="9">
        <v>20.53</v>
      </c>
      <c r="J502" s="9">
        <v>7.68</v>
      </c>
      <c r="K502" s="9">
        <v>409.09</v>
      </c>
      <c r="L502" s="9">
        <v>326.39</v>
      </c>
      <c r="M502" s="9">
        <v>196.59</v>
      </c>
      <c r="N502" s="9">
        <v>229.8</v>
      </c>
      <c r="O502" s="9">
        <v>23.52</v>
      </c>
      <c r="P502" s="9">
        <v>2.35</v>
      </c>
      <c r="Q502" s="9">
        <v>1187.74</v>
      </c>
      <c r="R502" s="9">
        <v>307.44</v>
      </c>
      <c r="S502" s="9">
        <v>198</v>
      </c>
      <c r="T502" s="9">
        <v>160.75</v>
      </c>
      <c r="U502" s="9">
        <v>223.29</v>
      </c>
      <c r="V502" s="9">
        <v>0</v>
      </c>
      <c r="W502" s="9">
        <v>2.35</v>
      </c>
      <c r="X502" s="9">
        <v>891.84</v>
      </c>
      <c r="Y502" s="9">
        <v>2079.58</v>
      </c>
      <c r="Z502" s="9">
        <v>666.19</v>
      </c>
      <c r="AA502" s="9">
        <v>4299.66</v>
      </c>
      <c r="AB502" s="9">
        <v>1977.14</v>
      </c>
      <c r="AC502" s="9">
        <v>1366.63</v>
      </c>
      <c r="AD502" s="9">
        <v>2014.3</v>
      </c>
      <c r="AE502" s="9">
        <v>114.4</v>
      </c>
      <c r="AF502" s="9">
        <v>13.24</v>
      </c>
      <c r="AG502" s="9">
        <v>9785.36</v>
      </c>
      <c r="AH502" s="9">
        <v>7757.83</v>
      </c>
      <c r="AI502" s="9">
        <v>2857.5</v>
      </c>
      <c r="AJ502" s="9">
        <v>10615.33</v>
      </c>
      <c r="AK502" s="9">
        <v>16.28</v>
      </c>
      <c r="AL502" s="9">
        <v>4741.8900000000003</v>
      </c>
      <c r="AM502" s="9">
        <v>8975.7000000000007</v>
      </c>
      <c r="AN502" s="9">
        <v>22.8</v>
      </c>
      <c r="AO502" s="6" t="str">
        <f>VLOOKUP(A502,ACTCTAZ1580!$A$2:$F$2837,5, FALSE)</f>
        <v>Alameda</v>
      </c>
      <c r="AP502" s="6" t="str">
        <f>VLOOKUP(A502,ACTCTAZ1580!$A$2:$F$2837,6, FALSE)</f>
        <v>North</v>
      </c>
    </row>
    <row r="503" spans="1:42" x14ac:dyDescent="0.25">
      <c r="A503" s="9">
        <v>502</v>
      </c>
      <c r="B503" s="9">
        <v>4</v>
      </c>
      <c r="C503" s="10"/>
      <c r="D503" s="9">
        <v>1010</v>
      </c>
      <c r="E503" s="9">
        <v>108</v>
      </c>
      <c r="F503" s="9">
        <v>3007.3</v>
      </c>
      <c r="G503" s="9">
        <v>1936.53</v>
      </c>
      <c r="H503" s="9">
        <v>4943.83</v>
      </c>
      <c r="I503" s="9">
        <v>21.14</v>
      </c>
      <c r="J503" s="9">
        <v>7.79</v>
      </c>
      <c r="K503" s="9">
        <v>637.96</v>
      </c>
      <c r="L503" s="9">
        <v>511.75</v>
      </c>
      <c r="M503" s="9">
        <v>309.11</v>
      </c>
      <c r="N503" s="9">
        <v>271.35000000000002</v>
      </c>
      <c r="O503" s="9">
        <v>42.72</v>
      </c>
      <c r="P503" s="9">
        <v>1.83</v>
      </c>
      <c r="Q503" s="9">
        <v>1774.73</v>
      </c>
      <c r="R503" s="9">
        <v>213.63</v>
      </c>
      <c r="S503" s="9">
        <v>324.47000000000003</v>
      </c>
      <c r="T503" s="9">
        <v>254.69</v>
      </c>
      <c r="U503" s="9">
        <v>280.74</v>
      </c>
      <c r="V503" s="9">
        <v>0</v>
      </c>
      <c r="W503" s="9">
        <v>1.84</v>
      </c>
      <c r="X503" s="9">
        <v>1075.3599999999999</v>
      </c>
      <c r="Y503" s="9">
        <v>2850.09</v>
      </c>
      <c r="Z503" s="9">
        <v>792.79</v>
      </c>
      <c r="AA503" s="9">
        <v>7297.96</v>
      </c>
      <c r="AB503" s="9">
        <v>3501.33</v>
      </c>
      <c r="AC503" s="9">
        <v>2306.04</v>
      </c>
      <c r="AD503" s="9">
        <v>2520.1999999999998</v>
      </c>
      <c r="AE503" s="9">
        <v>245.04</v>
      </c>
      <c r="AF503" s="9">
        <v>6.85</v>
      </c>
      <c r="AG503" s="9">
        <v>15877.42</v>
      </c>
      <c r="AH503" s="9">
        <v>13350.37</v>
      </c>
      <c r="AI503" s="9">
        <v>4598.58</v>
      </c>
      <c r="AJ503" s="9">
        <v>17948.95</v>
      </c>
      <c r="AK503" s="9">
        <v>17.77</v>
      </c>
      <c r="AL503" s="9">
        <v>3216.46</v>
      </c>
      <c r="AM503" s="9">
        <v>9794.86</v>
      </c>
      <c r="AN503" s="9">
        <v>29.78</v>
      </c>
      <c r="AO503" s="6" t="str">
        <f>VLOOKUP(A503,ACTCTAZ1580!$A$2:$F$2837,5, FALSE)</f>
        <v>Alameda</v>
      </c>
      <c r="AP503" s="6" t="str">
        <f>VLOOKUP(A503,ACTCTAZ1580!$A$2:$F$2837,6, FALSE)</f>
        <v>North</v>
      </c>
    </row>
    <row r="504" spans="1:42" x14ac:dyDescent="0.25">
      <c r="A504" s="9">
        <v>503</v>
      </c>
      <c r="B504" s="9">
        <v>4</v>
      </c>
      <c r="C504" s="10"/>
      <c r="D504" s="9">
        <v>1661</v>
      </c>
      <c r="E504" s="9">
        <v>155</v>
      </c>
      <c r="F504" s="9">
        <v>4776.8100000000004</v>
      </c>
      <c r="G504" s="9">
        <v>3056.59</v>
      </c>
      <c r="H504" s="9">
        <v>7833.4</v>
      </c>
      <c r="I504" s="9">
        <v>22.25</v>
      </c>
      <c r="J504" s="9">
        <v>8.35</v>
      </c>
      <c r="K504" s="9">
        <v>1047.23</v>
      </c>
      <c r="L504" s="9">
        <v>791.31</v>
      </c>
      <c r="M504" s="9">
        <v>494.02</v>
      </c>
      <c r="N504" s="9">
        <v>429.63</v>
      </c>
      <c r="O504" s="9">
        <v>69.33</v>
      </c>
      <c r="P504" s="9">
        <v>3.03</v>
      </c>
      <c r="Q504" s="9">
        <v>2834.54</v>
      </c>
      <c r="R504" s="9">
        <v>306.14999999999998</v>
      </c>
      <c r="S504" s="9">
        <v>527.77</v>
      </c>
      <c r="T504" s="9">
        <v>411.2</v>
      </c>
      <c r="U504" s="9">
        <v>448.9</v>
      </c>
      <c r="V504" s="9">
        <v>0</v>
      </c>
      <c r="W504" s="9">
        <v>3.04</v>
      </c>
      <c r="X504" s="9">
        <v>1697.05</v>
      </c>
      <c r="Y504" s="9">
        <v>4531.59</v>
      </c>
      <c r="Z504" s="9">
        <v>1245.1099999999999</v>
      </c>
      <c r="AA504" s="9">
        <v>12387.24</v>
      </c>
      <c r="AB504" s="9">
        <v>6136.47</v>
      </c>
      <c r="AC504" s="9">
        <v>3975.67</v>
      </c>
      <c r="AD504" s="9">
        <v>4284.6899999999996</v>
      </c>
      <c r="AE504" s="9">
        <v>457.5</v>
      </c>
      <c r="AF504" s="9">
        <v>13.25</v>
      </c>
      <c r="AG504" s="9">
        <v>27254.81</v>
      </c>
      <c r="AH504" s="9">
        <v>22956.87</v>
      </c>
      <c r="AI504" s="9">
        <v>7530.24</v>
      </c>
      <c r="AJ504" s="9">
        <v>30487.11</v>
      </c>
      <c r="AK504" s="9">
        <v>18.350000000000001</v>
      </c>
      <c r="AL504" s="9">
        <v>4764.78</v>
      </c>
      <c r="AM504" s="9">
        <v>16337.43</v>
      </c>
      <c r="AN504" s="9">
        <v>30.74</v>
      </c>
      <c r="AO504" s="6" t="str">
        <f>VLOOKUP(A504,ACTCTAZ1580!$A$2:$F$2837,5, FALSE)</f>
        <v>Alameda</v>
      </c>
      <c r="AP504" s="6" t="str">
        <f>VLOOKUP(A504,ACTCTAZ1580!$A$2:$F$2837,6, FALSE)</f>
        <v>North</v>
      </c>
    </row>
    <row r="505" spans="1:42" x14ac:dyDescent="0.25">
      <c r="A505" s="9">
        <v>504</v>
      </c>
      <c r="B505" s="9">
        <v>4</v>
      </c>
      <c r="C505" s="10"/>
      <c r="D505" s="9">
        <v>752</v>
      </c>
      <c r="E505" s="9">
        <v>161</v>
      </c>
      <c r="F505" s="9">
        <v>2355.17</v>
      </c>
      <c r="G505" s="9">
        <v>1689.45</v>
      </c>
      <c r="H505" s="9">
        <v>4044.62</v>
      </c>
      <c r="I505" s="9">
        <v>19.47</v>
      </c>
      <c r="J505" s="9">
        <v>7.4</v>
      </c>
      <c r="K505" s="9">
        <v>474.02</v>
      </c>
      <c r="L505" s="9">
        <v>359.98</v>
      </c>
      <c r="M505" s="9">
        <v>227.71</v>
      </c>
      <c r="N505" s="9">
        <v>221.42</v>
      </c>
      <c r="O505" s="9">
        <v>36.78</v>
      </c>
      <c r="P505" s="9">
        <v>1.99</v>
      </c>
      <c r="Q505" s="9">
        <v>1321.91</v>
      </c>
      <c r="R505" s="9">
        <v>328.11</v>
      </c>
      <c r="S505" s="9">
        <v>208.39</v>
      </c>
      <c r="T505" s="9">
        <v>173.15</v>
      </c>
      <c r="U505" s="9">
        <v>218.41</v>
      </c>
      <c r="V505" s="9">
        <v>0</v>
      </c>
      <c r="W505" s="9">
        <v>1.99</v>
      </c>
      <c r="X505" s="9">
        <v>930.05</v>
      </c>
      <c r="Y505" s="9">
        <v>2251.96</v>
      </c>
      <c r="Z505" s="9">
        <v>709.65</v>
      </c>
      <c r="AA505" s="9">
        <v>5593.64</v>
      </c>
      <c r="AB505" s="9">
        <v>2065.66</v>
      </c>
      <c r="AC505" s="9">
        <v>1582.04</v>
      </c>
      <c r="AD505" s="9">
        <v>1829.62</v>
      </c>
      <c r="AE505" s="9">
        <v>306.24</v>
      </c>
      <c r="AF505" s="9">
        <v>8.81</v>
      </c>
      <c r="AG505" s="9">
        <v>11386.01</v>
      </c>
      <c r="AH505" s="9">
        <v>9547.58</v>
      </c>
      <c r="AI505" s="9">
        <v>3285.26</v>
      </c>
      <c r="AJ505" s="9">
        <v>12832.84</v>
      </c>
      <c r="AK505" s="9">
        <v>17.059999999999999</v>
      </c>
      <c r="AL505" s="9">
        <v>4789.33</v>
      </c>
      <c r="AM505" s="9">
        <v>8753.14</v>
      </c>
      <c r="AN505" s="9">
        <v>29.75</v>
      </c>
      <c r="AO505" s="6" t="str">
        <f>VLOOKUP(A505,ACTCTAZ1580!$A$2:$F$2837,5, FALSE)</f>
        <v>Alameda</v>
      </c>
      <c r="AP505" s="6" t="str">
        <f>VLOOKUP(A505,ACTCTAZ1580!$A$2:$F$2837,6, FALSE)</f>
        <v>North</v>
      </c>
    </row>
    <row r="506" spans="1:42" x14ac:dyDescent="0.25">
      <c r="A506" s="9">
        <v>505</v>
      </c>
      <c r="B506" s="9">
        <v>4</v>
      </c>
      <c r="C506" s="10"/>
      <c r="D506" s="9">
        <v>2474</v>
      </c>
      <c r="E506" s="9">
        <v>251</v>
      </c>
      <c r="F506" s="9">
        <v>7154.35</v>
      </c>
      <c r="G506" s="9">
        <v>4526.62</v>
      </c>
      <c r="H506" s="9">
        <v>11680.97</v>
      </c>
      <c r="I506" s="9">
        <v>20.46</v>
      </c>
      <c r="J506" s="9">
        <v>7.77</v>
      </c>
      <c r="K506" s="9">
        <v>1458.97</v>
      </c>
      <c r="L506" s="9">
        <v>1114.82</v>
      </c>
      <c r="M506" s="9">
        <v>710.36</v>
      </c>
      <c r="N506" s="9">
        <v>599.95000000000005</v>
      </c>
      <c r="O506" s="9">
        <v>113.74</v>
      </c>
      <c r="P506" s="9">
        <v>4.63</v>
      </c>
      <c r="Q506" s="9">
        <v>4002.46</v>
      </c>
      <c r="R506" s="9">
        <v>513.79999999999995</v>
      </c>
      <c r="S506" s="9">
        <v>704.32</v>
      </c>
      <c r="T506" s="9">
        <v>561.54999999999995</v>
      </c>
      <c r="U506" s="9">
        <v>621.04</v>
      </c>
      <c r="V506" s="9">
        <v>0</v>
      </c>
      <c r="W506" s="9">
        <v>4.62</v>
      </c>
      <c r="X506" s="9">
        <v>2405.34</v>
      </c>
      <c r="Y506" s="9">
        <v>6407.8</v>
      </c>
      <c r="Z506" s="9">
        <v>1779.68</v>
      </c>
      <c r="AA506" s="9">
        <v>18013.939999999999</v>
      </c>
      <c r="AB506" s="9">
        <v>7436.41</v>
      </c>
      <c r="AC506" s="9">
        <v>5362.17</v>
      </c>
      <c r="AD506" s="9">
        <v>5453.56</v>
      </c>
      <c r="AE506" s="9">
        <v>973.16</v>
      </c>
      <c r="AF506" s="9">
        <v>21.98</v>
      </c>
      <c r="AG506" s="9">
        <v>37261.230000000003</v>
      </c>
      <c r="AH506" s="9">
        <v>31785.69</v>
      </c>
      <c r="AI506" s="9">
        <v>10395.790000000001</v>
      </c>
      <c r="AJ506" s="9">
        <v>42181.48</v>
      </c>
      <c r="AK506" s="9">
        <v>17.05</v>
      </c>
      <c r="AL506" s="9">
        <v>7735.28</v>
      </c>
      <c r="AM506" s="9">
        <v>21421.88</v>
      </c>
      <c r="AN506" s="9">
        <v>30.82</v>
      </c>
      <c r="AO506" s="6" t="str">
        <f>VLOOKUP(A506,ACTCTAZ1580!$A$2:$F$2837,5, FALSE)</f>
        <v>Alameda</v>
      </c>
      <c r="AP506" s="6" t="str">
        <f>VLOOKUP(A506,ACTCTAZ1580!$A$2:$F$2837,6, FALSE)</f>
        <v>North</v>
      </c>
    </row>
    <row r="507" spans="1:42" x14ac:dyDescent="0.25">
      <c r="A507" s="9">
        <v>506</v>
      </c>
      <c r="B507" s="9">
        <v>4</v>
      </c>
      <c r="C507" s="10"/>
      <c r="D507" s="9">
        <v>2552</v>
      </c>
      <c r="E507" s="9">
        <v>634</v>
      </c>
      <c r="F507" s="9">
        <v>8074.61</v>
      </c>
      <c r="G507" s="9">
        <v>5820.83</v>
      </c>
      <c r="H507" s="9">
        <v>13895.44</v>
      </c>
      <c r="I507" s="9">
        <v>18.66</v>
      </c>
      <c r="J507" s="9">
        <v>6.53</v>
      </c>
      <c r="K507" s="9">
        <v>1478.56</v>
      </c>
      <c r="L507" s="9">
        <v>1116.1300000000001</v>
      </c>
      <c r="M507" s="9">
        <v>739.44</v>
      </c>
      <c r="N507" s="9">
        <v>760.7</v>
      </c>
      <c r="O507" s="9">
        <v>115.41</v>
      </c>
      <c r="P507" s="9">
        <v>8.17</v>
      </c>
      <c r="Q507" s="9">
        <v>4218.41</v>
      </c>
      <c r="R507" s="9">
        <v>861.57</v>
      </c>
      <c r="S507" s="9">
        <v>729.78</v>
      </c>
      <c r="T507" s="9">
        <v>591.42999999999995</v>
      </c>
      <c r="U507" s="9">
        <v>757.14</v>
      </c>
      <c r="V507" s="9">
        <v>0</v>
      </c>
      <c r="W507" s="9">
        <v>8.24</v>
      </c>
      <c r="X507" s="9">
        <v>2948.16</v>
      </c>
      <c r="Y507" s="9">
        <v>7166.57</v>
      </c>
      <c r="Z507" s="9">
        <v>2182.79</v>
      </c>
      <c r="AA507" s="9">
        <v>15369.45</v>
      </c>
      <c r="AB507" s="9">
        <v>5109.9399999999996</v>
      </c>
      <c r="AC507" s="9">
        <v>4345.68</v>
      </c>
      <c r="AD507" s="9">
        <v>5375.59</v>
      </c>
      <c r="AE507" s="9">
        <v>569.66</v>
      </c>
      <c r="AF507" s="9">
        <v>42.32</v>
      </c>
      <c r="AG507" s="9">
        <v>30812.639999999999</v>
      </c>
      <c r="AH507" s="9">
        <v>25394.73</v>
      </c>
      <c r="AI507" s="9">
        <v>9944.98</v>
      </c>
      <c r="AJ507" s="9">
        <v>35339.71</v>
      </c>
      <c r="AK507" s="9">
        <v>13.85</v>
      </c>
      <c r="AL507" s="9">
        <v>12628.83</v>
      </c>
      <c r="AM507" s="9">
        <v>24822.14</v>
      </c>
      <c r="AN507" s="9">
        <v>19.920000000000002</v>
      </c>
      <c r="AO507" s="6" t="str">
        <f>VLOOKUP(A507,ACTCTAZ1580!$A$2:$F$2837,5, FALSE)</f>
        <v>Alameda</v>
      </c>
      <c r="AP507" s="6" t="str">
        <f>VLOOKUP(A507,ACTCTAZ1580!$A$2:$F$2837,6, FALSE)</f>
        <v>North</v>
      </c>
    </row>
    <row r="508" spans="1:42" x14ac:dyDescent="0.25">
      <c r="A508" s="9">
        <v>507</v>
      </c>
      <c r="B508" s="9">
        <v>4</v>
      </c>
      <c r="C508" s="10"/>
      <c r="D508" s="9">
        <v>1081</v>
      </c>
      <c r="E508" s="9">
        <v>155</v>
      </c>
      <c r="F508" s="9">
        <v>3249.36</v>
      </c>
      <c r="G508" s="9">
        <v>2173.4299999999998</v>
      </c>
      <c r="H508" s="9">
        <v>5422.79</v>
      </c>
      <c r="I508" s="9">
        <v>18.29</v>
      </c>
      <c r="J508" s="9">
        <v>6.19</v>
      </c>
      <c r="K508" s="9">
        <v>641.5</v>
      </c>
      <c r="L508" s="9">
        <v>482.68</v>
      </c>
      <c r="M508" s="9">
        <v>322.01</v>
      </c>
      <c r="N508" s="9">
        <v>261.48</v>
      </c>
      <c r="O508" s="9">
        <v>51.48</v>
      </c>
      <c r="P508" s="9">
        <v>2.52</v>
      </c>
      <c r="Q508" s="9">
        <v>1761.68</v>
      </c>
      <c r="R508" s="9">
        <v>292.02</v>
      </c>
      <c r="S508" s="9">
        <v>308.61</v>
      </c>
      <c r="T508" s="9">
        <v>245.82</v>
      </c>
      <c r="U508" s="9">
        <v>269.7</v>
      </c>
      <c r="V508" s="9">
        <v>0</v>
      </c>
      <c r="W508" s="9">
        <v>2.52</v>
      </c>
      <c r="X508" s="9">
        <v>1118.68</v>
      </c>
      <c r="Y508" s="9">
        <v>2880.35</v>
      </c>
      <c r="Z508" s="9">
        <v>846.45</v>
      </c>
      <c r="AA508" s="9">
        <v>6719.28</v>
      </c>
      <c r="AB508" s="9">
        <v>2161.3200000000002</v>
      </c>
      <c r="AC508" s="9">
        <v>1882.82</v>
      </c>
      <c r="AD508" s="9">
        <v>1831.23</v>
      </c>
      <c r="AE508" s="9">
        <v>274.33</v>
      </c>
      <c r="AF508" s="9">
        <v>9.57</v>
      </c>
      <c r="AG508" s="9">
        <v>12878.55</v>
      </c>
      <c r="AH508" s="9">
        <v>11037.75</v>
      </c>
      <c r="AI508" s="9">
        <v>4307.3900000000003</v>
      </c>
      <c r="AJ508" s="9">
        <v>15345.14</v>
      </c>
      <c r="AK508" s="9">
        <v>14.2</v>
      </c>
      <c r="AL508" s="9">
        <v>4177.59</v>
      </c>
      <c r="AM508" s="9">
        <v>8859.7900000000009</v>
      </c>
      <c r="AN508" s="9">
        <v>26.95</v>
      </c>
      <c r="AO508" s="6" t="str">
        <f>VLOOKUP(A508,ACTCTAZ1580!$A$2:$F$2837,5, FALSE)</f>
        <v>Alameda</v>
      </c>
      <c r="AP508" s="6" t="str">
        <f>VLOOKUP(A508,ACTCTAZ1580!$A$2:$F$2837,6, FALSE)</f>
        <v>North</v>
      </c>
    </row>
    <row r="509" spans="1:42" x14ac:dyDescent="0.25">
      <c r="A509" s="9">
        <v>508</v>
      </c>
      <c r="B509" s="9">
        <v>4</v>
      </c>
      <c r="C509" s="10"/>
      <c r="D509" s="9">
        <v>1001</v>
      </c>
      <c r="E509" s="9">
        <v>60</v>
      </c>
      <c r="F509" s="9">
        <v>3008.93</v>
      </c>
      <c r="G509" s="9">
        <v>2924.2</v>
      </c>
      <c r="H509" s="9">
        <v>5933.13</v>
      </c>
      <c r="I509" s="9">
        <v>17.149999999999999</v>
      </c>
      <c r="J509" s="9">
        <v>5.54</v>
      </c>
      <c r="K509" s="9">
        <v>632.46</v>
      </c>
      <c r="L509" s="9">
        <v>481.89</v>
      </c>
      <c r="M509" s="9">
        <v>313.27</v>
      </c>
      <c r="N509" s="9">
        <v>248.55</v>
      </c>
      <c r="O509" s="9">
        <v>50.76</v>
      </c>
      <c r="P509" s="9">
        <v>1.54</v>
      </c>
      <c r="Q509" s="9">
        <v>1728.48</v>
      </c>
      <c r="R509" s="9">
        <v>118.94</v>
      </c>
      <c r="S509" s="9">
        <v>334.87</v>
      </c>
      <c r="T509" s="9">
        <v>245.5</v>
      </c>
      <c r="U509" s="9">
        <v>264.62</v>
      </c>
      <c r="V509" s="9">
        <v>114.11</v>
      </c>
      <c r="W509" s="9">
        <v>1.54</v>
      </c>
      <c r="X509" s="9">
        <v>1079.58</v>
      </c>
      <c r="Y509" s="9">
        <v>2808.06</v>
      </c>
      <c r="Z509" s="9">
        <v>813.42</v>
      </c>
      <c r="AA509" s="9">
        <v>6678.1</v>
      </c>
      <c r="AB509" s="9">
        <v>2201.21</v>
      </c>
      <c r="AC509" s="9">
        <v>1871.71</v>
      </c>
      <c r="AD509" s="9">
        <v>1785</v>
      </c>
      <c r="AE509" s="9">
        <v>275.62</v>
      </c>
      <c r="AF509" s="9">
        <v>4.62</v>
      </c>
      <c r="AG509" s="9">
        <v>12816.28</v>
      </c>
      <c r="AH509" s="9">
        <v>11026.65</v>
      </c>
      <c r="AI509" s="9">
        <v>4280.57</v>
      </c>
      <c r="AJ509" s="9">
        <v>15307.22</v>
      </c>
      <c r="AK509" s="9">
        <v>15.29</v>
      </c>
      <c r="AL509" s="9">
        <v>1649.86</v>
      </c>
      <c r="AM509" s="9">
        <v>6871.38</v>
      </c>
      <c r="AN509" s="9">
        <v>27.5</v>
      </c>
      <c r="AO509" s="6" t="str">
        <f>VLOOKUP(A509,ACTCTAZ1580!$A$2:$F$2837,5, FALSE)</f>
        <v>Alameda</v>
      </c>
      <c r="AP509" s="6" t="str">
        <f>VLOOKUP(A509,ACTCTAZ1580!$A$2:$F$2837,6, FALSE)</f>
        <v>North</v>
      </c>
    </row>
    <row r="510" spans="1:42" x14ac:dyDescent="0.25">
      <c r="A510" s="9">
        <v>509</v>
      </c>
      <c r="B510" s="9">
        <v>4</v>
      </c>
      <c r="C510" s="10"/>
      <c r="D510" s="9">
        <v>618</v>
      </c>
      <c r="E510" s="9">
        <v>3243</v>
      </c>
      <c r="F510" s="9">
        <v>6861.75</v>
      </c>
      <c r="G510" s="9">
        <v>11229.94</v>
      </c>
      <c r="H510" s="9">
        <v>18091.689999999999</v>
      </c>
      <c r="I510" s="9">
        <v>18.59</v>
      </c>
      <c r="J510" s="9">
        <v>7.78</v>
      </c>
      <c r="K510" s="9">
        <v>372.48</v>
      </c>
      <c r="L510" s="9">
        <v>256.44</v>
      </c>
      <c r="M510" s="9">
        <v>180.2</v>
      </c>
      <c r="N510" s="9">
        <v>1834.38</v>
      </c>
      <c r="O510" s="9">
        <v>36.4</v>
      </c>
      <c r="P510" s="9">
        <v>26.38</v>
      </c>
      <c r="Q510" s="9">
        <v>2706.28</v>
      </c>
      <c r="R510" s="9">
        <v>3030.84</v>
      </c>
      <c r="S510" s="9">
        <v>698.74</v>
      </c>
      <c r="T510" s="9">
        <v>373.19</v>
      </c>
      <c r="U510" s="9">
        <v>1586.39</v>
      </c>
      <c r="V510" s="9">
        <v>0</v>
      </c>
      <c r="W510" s="9">
        <v>26.65</v>
      </c>
      <c r="X510" s="9">
        <v>5715.81</v>
      </c>
      <c r="Y510" s="9">
        <v>8422.09</v>
      </c>
      <c r="Z510" s="9">
        <v>4102.7700000000004</v>
      </c>
      <c r="AA510" s="9">
        <v>4116.41</v>
      </c>
      <c r="AB510" s="9">
        <v>1225.58</v>
      </c>
      <c r="AC510" s="9">
        <v>1069.52</v>
      </c>
      <c r="AD510" s="9">
        <v>12405.25</v>
      </c>
      <c r="AE510" s="9">
        <v>268.20999999999998</v>
      </c>
      <c r="AF510" s="9">
        <v>182.46</v>
      </c>
      <c r="AG510" s="9">
        <v>19267.43</v>
      </c>
      <c r="AH510" s="9">
        <v>6679.72</v>
      </c>
      <c r="AI510" s="9">
        <v>2427.48</v>
      </c>
      <c r="AJ510" s="9">
        <v>9107.2000000000007</v>
      </c>
      <c r="AK510" s="9">
        <v>14.74</v>
      </c>
      <c r="AL510" s="9">
        <v>41048.31</v>
      </c>
      <c r="AM510" s="9">
        <v>56498.32</v>
      </c>
      <c r="AN510" s="9">
        <v>12.66</v>
      </c>
      <c r="AO510" s="6" t="str">
        <f>VLOOKUP(A510,ACTCTAZ1580!$A$2:$F$2837,5, FALSE)</f>
        <v>Alameda</v>
      </c>
      <c r="AP510" s="6" t="str">
        <f>VLOOKUP(A510,ACTCTAZ1580!$A$2:$F$2837,6, FALSE)</f>
        <v>North</v>
      </c>
    </row>
    <row r="511" spans="1:42" x14ac:dyDescent="0.25">
      <c r="A511" s="9">
        <v>510</v>
      </c>
      <c r="B511" s="9">
        <v>4</v>
      </c>
      <c r="C511" s="10"/>
      <c r="D511" s="9">
        <v>2341</v>
      </c>
      <c r="E511" s="9">
        <v>479</v>
      </c>
      <c r="F511" s="9">
        <v>7433.97</v>
      </c>
      <c r="G511" s="9">
        <v>5838.93</v>
      </c>
      <c r="H511" s="9">
        <v>13272.9</v>
      </c>
      <c r="I511" s="9">
        <v>18.05</v>
      </c>
      <c r="J511" s="9">
        <v>6.54</v>
      </c>
      <c r="K511" s="9">
        <v>1331.29</v>
      </c>
      <c r="L511" s="9">
        <v>951.27</v>
      </c>
      <c r="M511" s="9">
        <v>634.98</v>
      </c>
      <c r="N511" s="9">
        <v>757.75</v>
      </c>
      <c r="O511" s="9">
        <v>128.36000000000001</v>
      </c>
      <c r="P511" s="9">
        <v>6.44</v>
      </c>
      <c r="Q511" s="9">
        <v>3810.08</v>
      </c>
      <c r="R511" s="9">
        <v>828.42</v>
      </c>
      <c r="S511" s="9">
        <v>841.43</v>
      </c>
      <c r="T511" s="9">
        <v>595.9</v>
      </c>
      <c r="U511" s="9">
        <v>761.89</v>
      </c>
      <c r="V511" s="9">
        <v>0</v>
      </c>
      <c r="W511" s="9">
        <v>6.44</v>
      </c>
      <c r="X511" s="9">
        <v>3034.07</v>
      </c>
      <c r="Y511" s="9">
        <v>6844.16</v>
      </c>
      <c r="Z511" s="9">
        <v>2265.75</v>
      </c>
      <c r="AA511" s="9">
        <v>15266.98</v>
      </c>
      <c r="AB511" s="9">
        <v>4654.58</v>
      </c>
      <c r="AC511" s="9">
        <v>3851.19</v>
      </c>
      <c r="AD511" s="9">
        <v>5407.78</v>
      </c>
      <c r="AE511" s="9">
        <v>1032.8499999999999</v>
      </c>
      <c r="AF511" s="9">
        <v>30.24</v>
      </c>
      <c r="AG511" s="9">
        <v>30243.61</v>
      </c>
      <c r="AH511" s="9">
        <v>24805.59</v>
      </c>
      <c r="AI511" s="9">
        <v>8840.34</v>
      </c>
      <c r="AJ511" s="9">
        <v>33645.93</v>
      </c>
      <c r="AK511" s="9">
        <v>14.37</v>
      </c>
      <c r="AL511" s="9">
        <v>11611.79</v>
      </c>
      <c r="AM511" s="9">
        <v>24373.54</v>
      </c>
      <c r="AN511" s="9">
        <v>24.24</v>
      </c>
      <c r="AO511" s="6" t="str">
        <f>VLOOKUP(A511,ACTCTAZ1580!$A$2:$F$2837,5, FALSE)</f>
        <v>Alameda</v>
      </c>
      <c r="AP511" s="6" t="str">
        <f>VLOOKUP(A511,ACTCTAZ1580!$A$2:$F$2837,6, FALSE)</f>
        <v>North</v>
      </c>
    </row>
    <row r="512" spans="1:42" x14ac:dyDescent="0.25">
      <c r="A512" s="9">
        <v>511</v>
      </c>
      <c r="B512" s="9">
        <v>4</v>
      </c>
      <c r="C512" s="10"/>
      <c r="D512" s="9">
        <v>3962</v>
      </c>
      <c r="E512" s="9">
        <v>1509</v>
      </c>
      <c r="F512" s="9">
        <v>13521.62</v>
      </c>
      <c r="G512" s="9">
        <v>17505.95</v>
      </c>
      <c r="H512" s="9">
        <v>31027.57</v>
      </c>
      <c r="I512" s="9">
        <v>17.149999999999999</v>
      </c>
      <c r="J512" s="9">
        <v>6.18</v>
      </c>
      <c r="K512" s="9">
        <v>2207.67</v>
      </c>
      <c r="L512" s="9">
        <v>1489.11</v>
      </c>
      <c r="M512" s="9">
        <v>982.95</v>
      </c>
      <c r="N512" s="9">
        <v>2057.5700000000002</v>
      </c>
      <c r="O512" s="9">
        <v>171.25</v>
      </c>
      <c r="P512" s="9">
        <v>16.38</v>
      </c>
      <c r="Q512" s="9">
        <v>6924.92</v>
      </c>
      <c r="R512" s="9">
        <v>1973.2</v>
      </c>
      <c r="S512" s="9">
        <v>2336.2399999999998</v>
      </c>
      <c r="T512" s="9">
        <v>1294.3399999999999</v>
      </c>
      <c r="U512" s="9">
        <v>2072.71</v>
      </c>
      <c r="V512" s="9">
        <v>347.18</v>
      </c>
      <c r="W512" s="9">
        <v>16.45</v>
      </c>
      <c r="X512" s="9">
        <v>8040.14</v>
      </c>
      <c r="Y512" s="9">
        <v>14965.06</v>
      </c>
      <c r="Z512" s="9">
        <v>5950.97</v>
      </c>
      <c r="AA512" s="9">
        <v>25080.23</v>
      </c>
      <c r="AB512" s="9">
        <v>7390.77</v>
      </c>
      <c r="AC512" s="9">
        <v>6019.63</v>
      </c>
      <c r="AD512" s="9">
        <v>14599.77</v>
      </c>
      <c r="AE512" s="9">
        <v>1384.12</v>
      </c>
      <c r="AF512" s="9">
        <v>80.73</v>
      </c>
      <c r="AG512" s="9">
        <v>54555.25</v>
      </c>
      <c r="AH512" s="9">
        <v>39874.75</v>
      </c>
      <c r="AI512" s="9">
        <v>14242</v>
      </c>
      <c r="AJ512" s="9">
        <v>54116.75</v>
      </c>
      <c r="AK512" s="9">
        <v>13.66</v>
      </c>
      <c r="AL512" s="9">
        <v>27573</v>
      </c>
      <c r="AM512" s="9">
        <v>60993.82</v>
      </c>
      <c r="AN512" s="9">
        <v>18.27</v>
      </c>
      <c r="AO512" s="6" t="str">
        <f>VLOOKUP(A512,ACTCTAZ1580!$A$2:$F$2837,5, FALSE)</f>
        <v>Alameda</v>
      </c>
      <c r="AP512" s="6" t="str">
        <f>VLOOKUP(A512,ACTCTAZ1580!$A$2:$F$2837,6, FALSE)</f>
        <v>North</v>
      </c>
    </row>
    <row r="513" spans="1:42" x14ac:dyDescent="0.25">
      <c r="A513" s="9">
        <v>512</v>
      </c>
      <c r="B513" s="9">
        <v>4</v>
      </c>
      <c r="C513" s="10"/>
      <c r="D513" s="9">
        <v>479</v>
      </c>
      <c r="E513" s="9">
        <v>818</v>
      </c>
      <c r="F513" s="9">
        <v>3017.5</v>
      </c>
      <c r="G513" s="9">
        <v>5562.51</v>
      </c>
      <c r="H513" s="9">
        <v>8580.01</v>
      </c>
      <c r="I513" s="9">
        <v>17.66</v>
      </c>
      <c r="J513" s="9">
        <v>6.82</v>
      </c>
      <c r="K513" s="9">
        <v>292.24</v>
      </c>
      <c r="L513" s="9">
        <v>209.86</v>
      </c>
      <c r="M513" s="9">
        <v>130.44999999999999</v>
      </c>
      <c r="N513" s="9">
        <v>850.51</v>
      </c>
      <c r="O513" s="9">
        <v>22.76</v>
      </c>
      <c r="P513" s="9">
        <v>7.06</v>
      </c>
      <c r="Q513" s="9">
        <v>1512.88</v>
      </c>
      <c r="R513" s="9">
        <v>907.1</v>
      </c>
      <c r="S513" s="9">
        <v>1029.4100000000001</v>
      </c>
      <c r="T513" s="9">
        <v>368.36</v>
      </c>
      <c r="U513" s="9">
        <v>837.44</v>
      </c>
      <c r="V513" s="9">
        <v>0</v>
      </c>
      <c r="W513" s="9">
        <v>7.06</v>
      </c>
      <c r="X513" s="9">
        <v>3149.36</v>
      </c>
      <c r="Y513" s="9">
        <v>4662.24</v>
      </c>
      <c r="Z513" s="9">
        <v>2304.87</v>
      </c>
      <c r="AA513" s="9">
        <v>3266.87</v>
      </c>
      <c r="AB513" s="9">
        <v>1099.92</v>
      </c>
      <c r="AC513" s="9">
        <v>832.73</v>
      </c>
      <c r="AD513" s="9">
        <v>6407.7</v>
      </c>
      <c r="AE513" s="9">
        <v>198.28</v>
      </c>
      <c r="AF513" s="9">
        <v>38.06</v>
      </c>
      <c r="AG513" s="9">
        <v>11843.58</v>
      </c>
      <c r="AH513" s="9">
        <v>5397.81</v>
      </c>
      <c r="AI513" s="9">
        <v>1957.23</v>
      </c>
      <c r="AJ513" s="9">
        <v>7355.04</v>
      </c>
      <c r="AK513" s="9">
        <v>15.35</v>
      </c>
      <c r="AL513" s="9">
        <v>12694.17</v>
      </c>
      <c r="AM513" s="9">
        <v>25843.82</v>
      </c>
      <c r="AN513" s="9">
        <v>15.52</v>
      </c>
      <c r="AO513" s="6" t="str">
        <f>VLOOKUP(A513,ACTCTAZ1580!$A$2:$F$2837,5, FALSE)</f>
        <v>Alameda</v>
      </c>
      <c r="AP513" s="6" t="str">
        <f>VLOOKUP(A513,ACTCTAZ1580!$A$2:$F$2837,6, FALSE)</f>
        <v>North</v>
      </c>
    </row>
    <row r="514" spans="1:42" x14ac:dyDescent="0.25">
      <c r="A514" s="9">
        <v>513</v>
      </c>
      <c r="B514" s="9">
        <v>4</v>
      </c>
      <c r="C514" s="10"/>
      <c r="D514" s="9">
        <v>2369</v>
      </c>
      <c r="E514" s="9">
        <v>380</v>
      </c>
      <c r="F514" s="9">
        <v>7855.13</v>
      </c>
      <c r="G514" s="9">
        <v>5075.07</v>
      </c>
      <c r="H514" s="9">
        <v>12930.2</v>
      </c>
      <c r="I514" s="9">
        <v>20.58</v>
      </c>
      <c r="J514" s="9">
        <v>9.14</v>
      </c>
      <c r="K514" s="9">
        <v>1754.83</v>
      </c>
      <c r="L514" s="9">
        <v>1304.31</v>
      </c>
      <c r="M514" s="9">
        <v>780.59</v>
      </c>
      <c r="N514" s="9">
        <v>665.95</v>
      </c>
      <c r="O514" s="9">
        <v>106.92</v>
      </c>
      <c r="P514" s="9">
        <v>5</v>
      </c>
      <c r="Q514" s="9">
        <v>4617.59</v>
      </c>
      <c r="R514" s="9">
        <v>813.88</v>
      </c>
      <c r="S514" s="9">
        <v>728.13</v>
      </c>
      <c r="T514" s="9">
        <v>511.2</v>
      </c>
      <c r="U514" s="9">
        <v>677.61</v>
      </c>
      <c r="V514" s="9">
        <v>0</v>
      </c>
      <c r="W514" s="9">
        <v>5</v>
      </c>
      <c r="X514" s="9">
        <v>2735.82</v>
      </c>
      <c r="Y514" s="9">
        <v>7353.41</v>
      </c>
      <c r="Z514" s="9">
        <v>2053.21</v>
      </c>
      <c r="AA514" s="9">
        <v>24447.01</v>
      </c>
      <c r="AB514" s="9">
        <v>12202.61</v>
      </c>
      <c r="AC514" s="9">
        <v>6881.09</v>
      </c>
      <c r="AD514" s="9">
        <v>7115.66</v>
      </c>
      <c r="AE514" s="9">
        <v>1493.8</v>
      </c>
      <c r="AF514" s="9">
        <v>25.45</v>
      </c>
      <c r="AG514" s="9">
        <v>52165.61</v>
      </c>
      <c r="AH514" s="9">
        <v>45024.51</v>
      </c>
      <c r="AI514" s="9">
        <v>13687.65</v>
      </c>
      <c r="AJ514" s="9">
        <v>58712.160000000003</v>
      </c>
      <c r="AK514" s="9">
        <v>24.78</v>
      </c>
      <c r="AL514" s="9">
        <v>13363.82</v>
      </c>
      <c r="AM514" s="9">
        <v>28586.03</v>
      </c>
      <c r="AN514" s="9">
        <v>35.17</v>
      </c>
      <c r="AO514" s="6" t="str">
        <f>VLOOKUP(A514,ACTCTAZ1580!$A$2:$F$2837,5, FALSE)</f>
        <v>Alameda</v>
      </c>
      <c r="AP514" s="6" t="str">
        <f>VLOOKUP(A514,ACTCTAZ1580!$A$2:$F$2837,6, FALSE)</f>
        <v>North</v>
      </c>
    </row>
    <row r="515" spans="1:42" x14ac:dyDescent="0.25">
      <c r="A515" s="9">
        <v>514</v>
      </c>
      <c r="B515" s="9">
        <v>4</v>
      </c>
      <c r="C515" s="10"/>
      <c r="D515" s="9">
        <v>553</v>
      </c>
      <c r="E515" s="9">
        <v>887</v>
      </c>
      <c r="F515" s="9">
        <v>2770.06</v>
      </c>
      <c r="G515" s="9">
        <v>3848.13</v>
      </c>
      <c r="H515" s="9">
        <v>6618.19</v>
      </c>
      <c r="I515" s="9">
        <v>19.420000000000002</v>
      </c>
      <c r="J515" s="9">
        <v>9.07</v>
      </c>
      <c r="K515" s="9">
        <v>325.27</v>
      </c>
      <c r="L515" s="9">
        <v>288.55</v>
      </c>
      <c r="M515" s="9">
        <v>178.42</v>
      </c>
      <c r="N515" s="9">
        <v>602.12</v>
      </c>
      <c r="O515" s="9">
        <v>23.43</v>
      </c>
      <c r="P515" s="9">
        <v>6.15</v>
      </c>
      <c r="Q515" s="9">
        <v>1423.93</v>
      </c>
      <c r="R515" s="9">
        <v>1195.71</v>
      </c>
      <c r="S515" s="9">
        <v>369.96</v>
      </c>
      <c r="T515" s="9">
        <v>233.57</v>
      </c>
      <c r="U515" s="9">
        <v>519.75</v>
      </c>
      <c r="V515" s="9">
        <v>0</v>
      </c>
      <c r="W515" s="9">
        <v>6.15</v>
      </c>
      <c r="X515" s="9">
        <v>2325.14</v>
      </c>
      <c r="Y515" s="9">
        <v>3749.07</v>
      </c>
      <c r="Z515" s="9">
        <v>1799.24</v>
      </c>
      <c r="AA515" s="9">
        <v>4070.87</v>
      </c>
      <c r="AB515" s="9">
        <v>2553.3200000000002</v>
      </c>
      <c r="AC515" s="9">
        <v>1442.72</v>
      </c>
      <c r="AD515" s="9">
        <v>5862.88</v>
      </c>
      <c r="AE515" s="9">
        <v>309.31</v>
      </c>
      <c r="AF515" s="9">
        <v>34.01</v>
      </c>
      <c r="AG515" s="9">
        <v>14273.1</v>
      </c>
      <c r="AH515" s="9">
        <v>8376.2199999999993</v>
      </c>
      <c r="AI515" s="9">
        <v>2793.71</v>
      </c>
      <c r="AJ515" s="9">
        <v>11169.93</v>
      </c>
      <c r="AK515" s="9">
        <v>20.2</v>
      </c>
      <c r="AL515" s="9">
        <v>18559</v>
      </c>
      <c r="AM515" s="9">
        <v>27278.39</v>
      </c>
      <c r="AN515" s="9">
        <v>20.92</v>
      </c>
      <c r="AO515" s="6" t="str">
        <f>VLOOKUP(A515,ACTCTAZ1580!$A$2:$F$2837,5, FALSE)</f>
        <v>Alameda</v>
      </c>
      <c r="AP515" s="6" t="str">
        <f>VLOOKUP(A515,ACTCTAZ1580!$A$2:$F$2837,6, FALSE)</f>
        <v>North</v>
      </c>
    </row>
    <row r="516" spans="1:42" x14ac:dyDescent="0.25">
      <c r="A516" s="9">
        <v>515</v>
      </c>
      <c r="B516" s="9">
        <v>4</v>
      </c>
      <c r="C516" s="10"/>
      <c r="D516" s="9">
        <v>427</v>
      </c>
      <c r="E516" s="9">
        <v>164</v>
      </c>
      <c r="F516" s="9">
        <v>1399.75</v>
      </c>
      <c r="G516" s="9">
        <v>1135.58</v>
      </c>
      <c r="H516" s="9">
        <v>2535.33</v>
      </c>
      <c r="I516" s="9">
        <v>20.309999999999999</v>
      </c>
      <c r="J516" s="9">
        <v>9.33</v>
      </c>
      <c r="K516" s="9">
        <v>242.99</v>
      </c>
      <c r="L516" s="9">
        <v>235.08</v>
      </c>
      <c r="M516" s="9">
        <v>134.66999999999999</v>
      </c>
      <c r="N516" s="9">
        <v>168.46</v>
      </c>
      <c r="O516" s="9">
        <v>20.81</v>
      </c>
      <c r="P516" s="9">
        <v>1.4</v>
      </c>
      <c r="Q516" s="9">
        <v>803.42</v>
      </c>
      <c r="R516" s="9">
        <v>239.65</v>
      </c>
      <c r="S516" s="9">
        <v>139.88</v>
      </c>
      <c r="T516" s="9">
        <v>103.98</v>
      </c>
      <c r="U516" s="9">
        <v>159.22</v>
      </c>
      <c r="V516" s="9">
        <v>0</v>
      </c>
      <c r="W516" s="9">
        <v>1.4</v>
      </c>
      <c r="X516" s="9">
        <v>644.12</v>
      </c>
      <c r="Y516" s="9">
        <v>1447.54</v>
      </c>
      <c r="Z516" s="9">
        <v>483.51</v>
      </c>
      <c r="AA516" s="9">
        <v>3401.59</v>
      </c>
      <c r="AB516" s="9">
        <v>2269.0500000000002</v>
      </c>
      <c r="AC516" s="9">
        <v>1203.5899999999999</v>
      </c>
      <c r="AD516" s="9">
        <v>1802.49</v>
      </c>
      <c r="AE516" s="9">
        <v>327.49</v>
      </c>
      <c r="AF516" s="9">
        <v>5.51</v>
      </c>
      <c r="AG516" s="9">
        <v>9009.73</v>
      </c>
      <c r="AH516" s="9">
        <v>7201.73</v>
      </c>
      <c r="AI516" s="9">
        <v>2280.0300000000002</v>
      </c>
      <c r="AJ516" s="9">
        <v>9481.76</v>
      </c>
      <c r="AK516" s="9">
        <v>22.21</v>
      </c>
      <c r="AL516" s="9">
        <v>4141.71</v>
      </c>
      <c r="AM516" s="9">
        <v>7457.22</v>
      </c>
      <c r="AN516" s="9">
        <v>25.25</v>
      </c>
      <c r="AO516" s="6" t="str">
        <f>VLOOKUP(A516,ACTCTAZ1580!$A$2:$F$2837,5, FALSE)</f>
        <v>Alameda</v>
      </c>
      <c r="AP516" s="6" t="str">
        <f>VLOOKUP(A516,ACTCTAZ1580!$A$2:$F$2837,6, FALSE)</f>
        <v>North</v>
      </c>
    </row>
    <row r="517" spans="1:42" x14ac:dyDescent="0.25">
      <c r="A517" s="9">
        <v>516</v>
      </c>
      <c r="B517" s="9">
        <v>4</v>
      </c>
      <c r="C517" s="10"/>
      <c r="D517" s="9">
        <v>0</v>
      </c>
      <c r="E517" s="9">
        <v>138</v>
      </c>
      <c r="F517" s="9">
        <v>188.49</v>
      </c>
      <c r="G517" s="9">
        <v>409.69</v>
      </c>
      <c r="H517" s="9">
        <v>598.17999999999995</v>
      </c>
      <c r="I517" s="9">
        <v>19.690000000000001</v>
      </c>
      <c r="J517" s="9">
        <v>9.83</v>
      </c>
      <c r="K517" s="9">
        <v>0.19</v>
      </c>
      <c r="L517" s="9">
        <v>0</v>
      </c>
      <c r="M517" s="9">
        <v>0.05</v>
      </c>
      <c r="N517" s="9">
        <v>61.15</v>
      </c>
      <c r="O517" s="9">
        <v>8.11</v>
      </c>
      <c r="P517" s="9">
        <v>0.95</v>
      </c>
      <c r="Q517" s="9">
        <v>70.459999999999994</v>
      </c>
      <c r="R517" s="9">
        <v>160.21</v>
      </c>
      <c r="S517" s="9">
        <v>22.58</v>
      </c>
      <c r="T517" s="9">
        <v>14.63</v>
      </c>
      <c r="U517" s="9">
        <v>49.53</v>
      </c>
      <c r="V517" s="9">
        <v>0</v>
      </c>
      <c r="W517" s="9">
        <v>0.95</v>
      </c>
      <c r="X517" s="9">
        <v>247.9</v>
      </c>
      <c r="Y517" s="9">
        <v>318.37</v>
      </c>
      <c r="Z517" s="9">
        <v>197.42</v>
      </c>
      <c r="AA517" s="9">
        <v>2.94</v>
      </c>
      <c r="AB517" s="9">
        <v>0</v>
      </c>
      <c r="AC517" s="9">
        <v>0.53</v>
      </c>
      <c r="AD517" s="9">
        <v>628.88</v>
      </c>
      <c r="AE517" s="9">
        <v>150.80000000000001</v>
      </c>
      <c r="AF517" s="9">
        <v>3.88</v>
      </c>
      <c r="AG517" s="9">
        <v>787.03</v>
      </c>
      <c r="AH517" s="9">
        <v>154.27000000000001</v>
      </c>
      <c r="AI517" s="9">
        <v>13</v>
      </c>
      <c r="AJ517" s="9">
        <v>167.27</v>
      </c>
      <c r="AK517" s="9">
        <v>0</v>
      </c>
      <c r="AL517" s="9">
        <v>2754.7</v>
      </c>
      <c r="AM517" s="9">
        <v>3472.16</v>
      </c>
      <c r="AN517" s="9">
        <v>19.96</v>
      </c>
      <c r="AO517" s="6" t="str">
        <f>VLOOKUP(A517,ACTCTAZ1580!$A$2:$F$2837,5, FALSE)</f>
        <v>Alameda</v>
      </c>
      <c r="AP517" s="6" t="str">
        <f>VLOOKUP(A517,ACTCTAZ1580!$A$2:$F$2837,6, FALSE)</f>
        <v>North</v>
      </c>
    </row>
    <row r="518" spans="1:42" x14ac:dyDescent="0.25">
      <c r="A518" s="9">
        <v>517</v>
      </c>
      <c r="B518" s="9">
        <v>4</v>
      </c>
      <c r="C518" s="10"/>
      <c r="D518" s="9">
        <v>1093</v>
      </c>
      <c r="E518" s="9">
        <v>161</v>
      </c>
      <c r="F518" s="9">
        <v>3311.72</v>
      </c>
      <c r="G518" s="9">
        <v>2238.09</v>
      </c>
      <c r="H518" s="9">
        <v>5549.81</v>
      </c>
      <c r="I518" s="9">
        <v>17.7</v>
      </c>
      <c r="J518" s="9">
        <v>7.3</v>
      </c>
      <c r="K518" s="9">
        <v>673.56</v>
      </c>
      <c r="L518" s="9">
        <v>546.01</v>
      </c>
      <c r="M518" s="9">
        <v>335.45</v>
      </c>
      <c r="N518" s="9">
        <v>303.89999999999998</v>
      </c>
      <c r="O518" s="9">
        <v>49.77</v>
      </c>
      <c r="P518" s="9">
        <v>2.33</v>
      </c>
      <c r="Q518" s="9">
        <v>1911.02</v>
      </c>
      <c r="R518" s="9">
        <v>315.10000000000002</v>
      </c>
      <c r="S518" s="9">
        <v>345.57</v>
      </c>
      <c r="T518" s="9">
        <v>249.29</v>
      </c>
      <c r="U518" s="9">
        <v>310.45999999999998</v>
      </c>
      <c r="V518" s="9">
        <v>0</v>
      </c>
      <c r="W518" s="9">
        <v>2.33</v>
      </c>
      <c r="X518" s="9">
        <v>1222.74</v>
      </c>
      <c r="Y518" s="9">
        <v>3133.76</v>
      </c>
      <c r="Z518" s="9">
        <v>909.96</v>
      </c>
      <c r="AA518" s="9">
        <v>7939.61</v>
      </c>
      <c r="AB518" s="9">
        <v>3472.09</v>
      </c>
      <c r="AC518" s="9">
        <v>2262.64</v>
      </c>
      <c r="AD518" s="9">
        <v>2454.92</v>
      </c>
      <c r="AE518" s="9">
        <v>489.53</v>
      </c>
      <c r="AF518" s="9">
        <v>10.48</v>
      </c>
      <c r="AG518" s="9">
        <v>16629.28</v>
      </c>
      <c r="AH518" s="9">
        <v>14163.88</v>
      </c>
      <c r="AI518" s="9">
        <v>4973.2700000000004</v>
      </c>
      <c r="AJ518" s="9">
        <v>19137.150000000001</v>
      </c>
      <c r="AK518" s="9">
        <v>17.510000000000002</v>
      </c>
      <c r="AL518" s="9">
        <v>4425.0200000000004</v>
      </c>
      <c r="AM518" s="9">
        <v>10250.92</v>
      </c>
      <c r="AN518" s="9">
        <v>27.48</v>
      </c>
      <c r="AO518" s="6" t="str">
        <f>VLOOKUP(A518,ACTCTAZ1580!$A$2:$F$2837,5, FALSE)</f>
        <v>Alameda</v>
      </c>
      <c r="AP518" s="6" t="str">
        <f>VLOOKUP(A518,ACTCTAZ1580!$A$2:$F$2837,6, FALSE)</f>
        <v>North</v>
      </c>
    </row>
    <row r="519" spans="1:42" x14ac:dyDescent="0.25">
      <c r="A519" s="9">
        <v>518</v>
      </c>
      <c r="B519" s="9">
        <v>4</v>
      </c>
      <c r="C519" s="10"/>
      <c r="D519" s="9">
        <v>1519</v>
      </c>
      <c r="E519" s="9">
        <v>157</v>
      </c>
      <c r="F519" s="9">
        <v>4490.3599999999997</v>
      </c>
      <c r="G519" s="9">
        <v>2897.42</v>
      </c>
      <c r="H519" s="9">
        <v>7387.78</v>
      </c>
      <c r="I519" s="9">
        <v>17.670000000000002</v>
      </c>
      <c r="J519" s="9">
        <v>6.98</v>
      </c>
      <c r="K519" s="9">
        <v>911.01</v>
      </c>
      <c r="L519" s="9">
        <v>731.2</v>
      </c>
      <c r="M519" s="9">
        <v>458.52</v>
      </c>
      <c r="N519" s="9">
        <v>388.7</v>
      </c>
      <c r="O519" s="9">
        <v>67.27</v>
      </c>
      <c r="P519" s="9">
        <v>2.77</v>
      </c>
      <c r="Q519" s="9">
        <v>2559.48</v>
      </c>
      <c r="R519" s="9">
        <v>306.83</v>
      </c>
      <c r="S519" s="9">
        <v>489.12</v>
      </c>
      <c r="T519" s="9">
        <v>346.08</v>
      </c>
      <c r="U519" s="9">
        <v>405.78</v>
      </c>
      <c r="V519" s="9">
        <v>0</v>
      </c>
      <c r="W519" s="9">
        <v>2.78</v>
      </c>
      <c r="X519" s="9">
        <v>1550.58</v>
      </c>
      <c r="Y519" s="9">
        <v>4110.0600000000004</v>
      </c>
      <c r="Z519" s="9">
        <v>1142.02</v>
      </c>
      <c r="AA519" s="9">
        <v>10423.51</v>
      </c>
      <c r="AB519" s="9">
        <v>4298.8900000000003</v>
      </c>
      <c r="AC519" s="9">
        <v>3094.64</v>
      </c>
      <c r="AD519" s="9">
        <v>3089.34</v>
      </c>
      <c r="AE519" s="9">
        <v>605.49</v>
      </c>
      <c r="AF519" s="9">
        <v>11.2</v>
      </c>
      <c r="AG519" s="9">
        <v>21523.08</v>
      </c>
      <c r="AH519" s="9">
        <v>18422.54</v>
      </c>
      <c r="AI519" s="9">
        <v>6576.79</v>
      </c>
      <c r="AJ519" s="9">
        <v>24999.33</v>
      </c>
      <c r="AK519" s="9">
        <v>16.46</v>
      </c>
      <c r="AL519" s="9">
        <v>4367.7700000000004</v>
      </c>
      <c r="AM519" s="9">
        <v>12315.83</v>
      </c>
      <c r="AN519" s="9">
        <v>27.82</v>
      </c>
      <c r="AO519" s="6" t="str">
        <f>VLOOKUP(A519,ACTCTAZ1580!$A$2:$F$2837,5, FALSE)</f>
        <v>Alameda</v>
      </c>
      <c r="AP519" s="6" t="str">
        <f>VLOOKUP(A519,ACTCTAZ1580!$A$2:$F$2837,6, FALSE)</f>
        <v>North</v>
      </c>
    </row>
    <row r="520" spans="1:42" x14ac:dyDescent="0.25">
      <c r="A520" s="9">
        <v>519</v>
      </c>
      <c r="B520" s="9">
        <v>4</v>
      </c>
      <c r="C520" s="10"/>
      <c r="D520" s="9">
        <v>1924</v>
      </c>
      <c r="E520" s="9">
        <v>153</v>
      </c>
      <c r="F520" s="9">
        <v>5554.14</v>
      </c>
      <c r="G520" s="9">
        <v>3237.55</v>
      </c>
      <c r="H520" s="9">
        <v>8791.69</v>
      </c>
      <c r="I520" s="9">
        <v>17.600000000000001</v>
      </c>
      <c r="J520" s="9">
        <v>6.81</v>
      </c>
      <c r="K520" s="9">
        <v>1158.6600000000001</v>
      </c>
      <c r="L520" s="9">
        <v>924.89</v>
      </c>
      <c r="M520" s="9">
        <v>582.58000000000004</v>
      </c>
      <c r="N520" s="9">
        <v>427.23</v>
      </c>
      <c r="O520" s="9">
        <v>87.16</v>
      </c>
      <c r="P520" s="9">
        <v>3.15</v>
      </c>
      <c r="Q520" s="9">
        <v>3183.66</v>
      </c>
      <c r="R520" s="9">
        <v>305.41000000000003</v>
      </c>
      <c r="S520" s="9">
        <v>530.91999999999996</v>
      </c>
      <c r="T520" s="9">
        <v>408.86</v>
      </c>
      <c r="U520" s="9">
        <v>447.49</v>
      </c>
      <c r="V520" s="9">
        <v>0</v>
      </c>
      <c r="W520" s="9">
        <v>3.16</v>
      </c>
      <c r="X520" s="9">
        <v>1695.84</v>
      </c>
      <c r="Y520" s="9">
        <v>4879.5</v>
      </c>
      <c r="Z520" s="9">
        <v>1245.19</v>
      </c>
      <c r="AA520" s="9">
        <v>13156.8</v>
      </c>
      <c r="AB520" s="9">
        <v>5285.51</v>
      </c>
      <c r="AC520" s="9">
        <v>3861.63</v>
      </c>
      <c r="AD520" s="9">
        <v>3309.38</v>
      </c>
      <c r="AE520" s="9">
        <v>757.04</v>
      </c>
      <c r="AF520" s="9">
        <v>12.65</v>
      </c>
      <c r="AG520" s="9">
        <v>26383.01</v>
      </c>
      <c r="AH520" s="9">
        <v>23060.98</v>
      </c>
      <c r="AI520" s="9">
        <v>8298.2900000000009</v>
      </c>
      <c r="AJ520" s="9">
        <v>31359.26</v>
      </c>
      <c r="AK520" s="9">
        <v>16.3</v>
      </c>
      <c r="AL520" s="9">
        <v>4255.79</v>
      </c>
      <c r="AM520" s="9">
        <v>12934.18</v>
      </c>
      <c r="AN520" s="9">
        <v>27.82</v>
      </c>
      <c r="AO520" s="6" t="str">
        <f>VLOOKUP(A520,ACTCTAZ1580!$A$2:$F$2837,5, FALSE)</f>
        <v>Alameda</v>
      </c>
      <c r="AP520" s="6" t="str">
        <f>VLOOKUP(A520,ACTCTAZ1580!$A$2:$F$2837,6, FALSE)</f>
        <v>North</v>
      </c>
    </row>
    <row r="521" spans="1:42" x14ac:dyDescent="0.25">
      <c r="A521" s="9">
        <v>520</v>
      </c>
      <c r="B521" s="9">
        <v>4</v>
      </c>
      <c r="C521" s="10"/>
      <c r="D521" s="9">
        <v>1843</v>
      </c>
      <c r="E521" s="9">
        <v>101</v>
      </c>
      <c r="F521" s="9">
        <v>5203.4399999999996</v>
      </c>
      <c r="G521" s="9">
        <v>2975.53</v>
      </c>
      <c r="H521" s="9">
        <v>8178.97</v>
      </c>
      <c r="I521" s="9">
        <v>16.59</v>
      </c>
      <c r="J521" s="9">
        <v>6.19</v>
      </c>
      <c r="K521" s="9">
        <v>1038.96</v>
      </c>
      <c r="L521" s="9">
        <v>821.87</v>
      </c>
      <c r="M521" s="9">
        <v>532.51</v>
      </c>
      <c r="N521" s="9">
        <v>378.61</v>
      </c>
      <c r="O521" s="9">
        <v>77.2</v>
      </c>
      <c r="P521" s="9">
        <v>2.74</v>
      </c>
      <c r="Q521" s="9">
        <v>2851.89</v>
      </c>
      <c r="R521" s="9">
        <v>192.42</v>
      </c>
      <c r="S521" s="9">
        <v>512.17999999999995</v>
      </c>
      <c r="T521" s="9">
        <v>387.09</v>
      </c>
      <c r="U521" s="9">
        <v>402.34</v>
      </c>
      <c r="V521" s="9">
        <v>0</v>
      </c>
      <c r="W521" s="9">
        <v>2.75</v>
      </c>
      <c r="X521" s="9">
        <v>1496.78</v>
      </c>
      <c r="Y521" s="9">
        <v>4348.67</v>
      </c>
      <c r="Z521" s="9">
        <v>1091.69</v>
      </c>
      <c r="AA521" s="9">
        <v>11515.52</v>
      </c>
      <c r="AB521" s="9">
        <v>4106.22</v>
      </c>
      <c r="AC521" s="9">
        <v>3267.14</v>
      </c>
      <c r="AD521" s="9">
        <v>2701.88</v>
      </c>
      <c r="AE521" s="9">
        <v>603.85</v>
      </c>
      <c r="AF521" s="9">
        <v>10.38</v>
      </c>
      <c r="AG521" s="9">
        <v>22204.98</v>
      </c>
      <c r="AH521" s="9">
        <v>19492.72</v>
      </c>
      <c r="AI521" s="9">
        <v>7291.59</v>
      </c>
      <c r="AJ521" s="9">
        <v>26784.31</v>
      </c>
      <c r="AK521" s="9">
        <v>14.53</v>
      </c>
      <c r="AL521" s="9">
        <v>2657.67</v>
      </c>
      <c r="AM521" s="9">
        <v>10018.459999999999</v>
      </c>
      <c r="AN521" s="9">
        <v>26.31</v>
      </c>
      <c r="AO521" s="6" t="str">
        <f>VLOOKUP(A521,ACTCTAZ1580!$A$2:$F$2837,5, FALSE)</f>
        <v>Alameda</v>
      </c>
      <c r="AP521" s="6" t="str">
        <f>VLOOKUP(A521,ACTCTAZ1580!$A$2:$F$2837,6, FALSE)</f>
        <v>North</v>
      </c>
    </row>
    <row r="522" spans="1:42" x14ac:dyDescent="0.25">
      <c r="A522" s="9">
        <v>521</v>
      </c>
      <c r="B522" s="9">
        <v>4</v>
      </c>
      <c r="C522" s="10"/>
      <c r="D522" s="9">
        <v>1269</v>
      </c>
      <c r="E522" s="9">
        <v>127</v>
      </c>
      <c r="F522" s="9">
        <v>3714.36</v>
      </c>
      <c r="G522" s="9">
        <v>2342.84</v>
      </c>
      <c r="H522" s="9">
        <v>6057.2</v>
      </c>
      <c r="I522" s="9">
        <v>18.91</v>
      </c>
      <c r="J522" s="9">
        <v>7.19</v>
      </c>
      <c r="K522" s="9">
        <v>726.17</v>
      </c>
      <c r="L522" s="9">
        <v>628.27</v>
      </c>
      <c r="M522" s="9">
        <v>390.29</v>
      </c>
      <c r="N522" s="9">
        <v>307.37</v>
      </c>
      <c r="O522" s="9">
        <v>58.13</v>
      </c>
      <c r="P522" s="9">
        <v>2.2400000000000002</v>
      </c>
      <c r="Q522" s="9">
        <v>2112.4699999999998</v>
      </c>
      <c r="R522" s="9">
        <v>252.32</v>
      </c>
      <c r="S522" s="9">
        <v>379.01</v>
      </c>
      <c r="T522" s="9">
        <v>281.45999999999998</v>
      </c>
      <c r="U522" s="9">
        <v>318.51</v>
      </c>
      <c r="V522" s="9">
        <v>0</v>
      </c>
      <c r="W522" s="9">
        <v>2.2400000000000002</v>
      </c>
      <c r="X522" s="9">
        <v>1233.53</v>
      </c>
      <c r="Y522" s="9">
        <v>3346</v>
      </c>
      <c r="Z522" s="9">
        <v>912.78</v>
      </c>
      <c r="AA522" s="9">
        <v>8537.5</v>
      </c>
      <c r="AB522" s="9">
        <v>3958.94</v>
      </c>
      <c r="AC522" s="9">
        <v>2662.87</v>
      </c>
      <c r="AD522" s="9">
        <v>2496.19</v>
      </c>
      <c r="AE522" s="9">
        <v>532.32000000000005</v>
      </c>
      <c r="AF522" s="9">
        <v>10.56</v>
      </c>
      <c r="AG522" s="9">
        <v>18198.39</v>
      </c>
      <c r="AH522" s="9">
        <v>15691.63</v>
      </c>
      <c r="AI522" s="9">
        <v>5531.86</v>
      </c>
      <c r="AJ522" s="9">
        <v>21223.49</v>
      </c>
      <c r="AK522" s="9">
        <v>16.72</v>
      </c>
      <c r="AL522" s="9">
        <v>3543.89</v>
      </c>
      <c r="AM522" s="9">
        <v>9916.25</v>
      </c>
      <c r="AN522" s="9">
        <v>27.9</v>
      </c>
      <c r="AO522" s="6" t="str">
        <f>VLOOKUP(A522,ACTCTAZ1580!$A$2:$F$2837,5, FALSE)</f>
        <v>Alameda</v>
      </c>
      <c r="AP522" s="6" t="str">
        <f>VLOOKUP(A522,ACTCTAZ1580!$A$2:$F$2837,6, FALSE)</f>
        <v>North</v>
      </c>
    </row>
    <row r="523" spans="1:42" x14ac:dyDescent="0.25">
      <c r="A523" s="9">
        <v>522</v>
      </c>
      <c r="B523" s="9">
        <v>4</v>
      </c>
      <c r="C523" s="10"/>
      <c r="D523" s="9">
        <v>2153</v>
      </c>
      <c r="E523" s="9">
        <v>618</v>
      </c>
      <c r="F523" s="9">
        <v>6888.64</v>
      </c>
      <c r="G523" s="9">
        <v>5263.22</v>
      </c>
      <c r="H523" s="9">
        <v>12151.86</v>
      </c>
      <c r="I523" s="9">
        <v>18.579999999999998</v>
      </c>
      <c r="J523" s="9">
        <v>6.95</v>
      </c>
      <c r="K523" s="9">
        <v>1205.19</v>
      </c>
      <c r="L523" s="9">
        <v>1029.3800000000001</v>
      </c>
      <c r="M523" s="9">
        <v>656.52</v>
      </c>
      <c r="N523" s="9">
        <v>749.98</v>
      </c>
      <c r="O523" s="9">
        <v>99.86</v>
      </c>
      <c r="P523" s="9">
        <v>6.62</v>
      </c>
      <c r="Q523" s="9">
        <v>3747.54</v>
      </c>
      <c r="R523" s="9">
        <v>907.95</v>
      </c>
      <c r="S523" s="9">
        <v>676.19</v>
      </c>
      <c r="T523" s="9">
        <v>520.5</v>
      </c>
      <c r="U523" s="9">
        <v>725.28</v>
      </c>
      <c r="V523" s="9">
        <v>0</v>
      </c>
      <c r="W523" s="9">
        <v>6.63</v>
      </c>
      <c r="X523" s="9">
        <v>2836.55</v>
      </c>
      <c r="Y523" s="9">
        <v>6584.09</v>
      </c>
      <c r="Z523" s="9">
        <v>2104.65</v>
      </c>
      <c r="AA523" s="9">
        <v>13473.4</v>
      </c>
      <c r="AB523" s="9">
        <v>5657.1</v>
      </c>
      <c r="AC523" s="9">
        <v>4278.1099999999997</v>
      </c>
      <c r="AD523" s="9">
        <v>5613.6</v>
      </c>
      <c r="AE523" s="9">
        <v>774.49</v>
      </c>
      <c r="AF523" s="9">
        <v>34.44</v>
      </c>
      <c r="AG523" s="9">
        <v>29831.14</v>
      </c>
      <c r="AH523" s="9">
        <v>24183.1</v>
      </c>
      <c r="AI523" s="9">
        <v>8872.82</v>
      </c>
      <c r="AJ523" s="9">
        <v>33055.910000000003</v>
      </c>
      <c r="AK523" s="9">
        <v>15.35</v>
      </c>
      <c r="AL523" s="9">
        <v>12412.13</v>
      </c>
      <c r="AM523" s="9">
        <v>24281.98</v>
      </c>
      <c r="AN523" s="9">
        <v>20.079999999999998</v>
      </c>
      <c r="AO523" s="6" t="str">
        <f>VLOOKUP(A523,ACTCTAZ1580!$A$2:$F$2837,5, FALSE)</f>
        <v>Alameda</v>
      </c>
      <c r="AP523" s="6" t="str">
        <f>VLOOKUP(A523,ACTCTAZ1580!$A$2:$F$2837,6, FALSE)</f>
        <v>North</v>
      </c>
    </row>
    <row r="524" spans="1:42" x14ac:dyDescent="0.25">
      <c r="A524" s="9">
        <v>523</v>
      </c>
      <c r="B524" s="9">
        <v>4</v>
      </c>
      <c r="C524" s="10"/>
      <c r="D524" s="9">
        <v>1303</v>
      </c>
      <c r="E524" s="9">
        <v>601</v>
      </c>
      <c r="F524" s="9">
        <v>4486.0600000000004</v>
      </c>
      <c r="G524" s="9">
        <v>4623.09</v>
      </c>
      <c r="H524" s="9">
        <v>9109.15</v>
      </c>
      <c r="I524" s="9">
        <v>17.05</v>
      </c>
      <c r="J524" s="9">
        <v>6.21</v>
      </c>
      <c r="K524" s="9">
        <v>678.04</v>
      </c>
      <c r="L524" s="9">
        <v>576.26</v>
      </c>
      <c r="M524" s="9">
        <v>377.54</v>
      </c>
      <c r="N524" s="9">
        <v>584.02</v>
      </c>
      <c r="O524" s="9">
        <v>57.29</v>
      </c>
      <c r="P524" s="9">
        <v>5.68</v>
      </c>
      <c r="Q524" s="9">
        <v>2278.84</v>
      </c>
      <c r="R524" s="9">
        <v>658.86</v>
      </c>
      <c r="S524" s="9">
        <v>866.51</v>
      </c>
      <c r="T524" s="9">
        <v>343.89</v>
      </c>
      <c r="U524" s="9">
        <v>551.41</v>
      </c>
      <c r="V524" s="9">
        <v>0</v>
      </c>
      <c r="W524" s="9">
        <v>5.68</v>
      </c>
      <c r="X524" s="9">
        <v>2426.36</v>
      </c>
      <c r="Y524" s="9">
        <v>4705.1899999999996</v>
      </c>
      <c r="Z524" s="9">
        <v>1869.26</v>
      </c>
      <c r="AA524" s="9">
        <v>7506.63</v>
      </c>
      <c r="AB524" s="9">
        <v>2722.71</v>
      </c>
      <c r="AC524" s="9">
        <v>2252.83</v>
      </c>
      <c r="AD524" s="9">
        <v>3978.21</v>
      </c>
      <c r="AE524" s="9">
        <v>413.04</v>
      </c>
      <c r="AF524" s="9">
        <v>29.77</v>
      </c>
      <c r="AG524" s="9">
        <v>16903.189999999999</v>
      </c>
      <c r="AH524" s="9">
        <v>12895.21</v>
      </c>
      <c r="AI524" s="9">
        <v>4895.26</v>
      </c>
      <c r="AJ524" s="9">
        <v>17790.48</v>
      </c>
      <c r="AK524" s="9">
        <v>13.65</v>
      </c>
      <c r="AL524" s="9">
        <v>9006.39</v>
      </c>
      <c r="AM524" s="9">
        <v>18111.82</v>
      </c>
      <c r="AN524" s="9">
        <v>14.99</v>
      </c>
      <c r="AO524" s="6" t="str">
        <f>VLOOKUP(A524,ACTCTAZ1580!$A$2:$F$2837,5, FALSE)</f>
        <v>Alameda</v>
      </c>
      <c r="AP524" s="6" t="str">
        <f>VLOOKUP(A524,ACTCTAZ1580!$A$2:$F$2837,6, FALSE)</f>
        <v>North</v>
      </c>
    </row>
    <row r="525" spans="1:42" x14ac:dyDescent="0.25">
      <c r="A525" s="9">
        <v>524</v>
      </c>
      <c r="B525" s="9">
        <v>4</v>
      </c>
      <c r="C525" s="10"/>
      <c r="D525" s="9">
        <v>815</v>
      </c>
      <c r="E525" s="9">
        <v>72</v>
      </c>
      <c r="F525" s="9">
        <v>2301.41</v>
      </c>
      <c r="G525" s="9">
        <v>1278.8</v>
      </c>
      <c r="H525" s="9">
        <v>3580.21</v>
      </c>
      <c r="I525" s="9">
        <v>17.489999999999998</v>
      </c>
      <c r="J525" s="9">
        <v>7</v>
      </c>
      <c r="K525" s="9">
        <v>485.4</v>
      </c>
      <c r="L525" s="9">
        <v>411.42</v>
      </c>
      <c r="M525" s="9">
        <v>246.06</v>
      </c>
      <c r="N525" s="9">
        <v>166.3</v>
      </c>
      <c r="O525" s="9">
        <v>32.65</v>
      </c>
      <c r="P525" s="9">
        <v>1.29</v>
      </c>
      <c r="Q525" s="9">
        <v>1343.12</v>
      </c>
      <c r="R525" s="9">
        <v>144.66999999999999</v>
      </c>
      <c r="S525" s="9">
        <v>200.37</v>
      </c>
      <c r="T525" s="9">
        <v>156.19</v>
      </c>
      <c r="U525" s="9">
        <v>172.21</v>
      </c>
      <c r="V525" s="9">
        <v>0</v>
      </c>
      <c r="W525" s="9">
        <v>1.29</v>
      </c>
      <c r="X525" s="9">
        <v>674.74</v>
      </c>
      <c r="Y525" s="9">
        <v>2017.86</v>
      </c>
      <c r="Z525" s="9">
        <v>501.24</v>
      </c>
      <c r="AA525" s="9">
        <v>5467.53</v>
      </c>
      <c r="AB525" s="9">
        <v>2440.38</v>
      </c>
      <c r="AC525" s="9">
        <v>1663</v>
      </c>
      <c r="AD525" s="9">
        <v>1288.29</v>
      </c>
      <c r="AE525" s="9">
        <v>270.91000000000003</v>
      </c>
      <c r="AF525" s="9">
        <v>6.55</v>
      </c>
      <c r="AG525" s="9">
        <v>11136.66</v>
      </c>
      <c r="AH525" s="9">
        <v>9841.82</v>
      </c>
      <c r="AI525" s="9">
        <v>3558.05</v>
      </c>
      <c r="AJ525" s="9">
        <v>13399.87</v>
      </c>
      <c r="AK525" s="9">
        <v>16.440000000000001</v>
      </c>
      <c r="AL525" s="9">
        <v>1819.07</v>
      </c>
      <c r="AM525" s="9">
        <v>5128</v>
      </c>
      <c r="AN525" s="9">
        <v>25.26</v>
      </c>
      <c r="AO525" s="6" t="str">
        <f>VLOOKUP(A525,ACTCTAZ1580!$A$2:$F$2837,5, FALSE)</f>
        <v>Alameda</v>
      </c>
      <c r="AP525" s="6" t="str">
        <f>VLOOKUP(A525,ACTCTAZ1580!$A$2:$F$2837,6, FALSE)</f>
        <v>North</v>
      </c>
    </row>
    <row r="526" spans="1:42" x14ac:dyDescent="0.25">
      <c r="A526" s="9">
        <v>525</v>
      </c>
      <c r="B526" s="9">
        <v>4</v>
      </c>
      <c r="C526" s="10"/>
      <c r="D526" s="9">
        <v>2147</v>
      </c>
      <c r="E526" s="9">
        <v>273</v>
      </c>
      <c r="F526" s="9">
        <v>6260.49</v>
      </c>
      <c r="G526" s="9">
        <v>3962.37</v>
      </c>
      <c r="H526" s="9">
        <v>10222.86</v>
      </c>
      <c r="I526" s="9">
        <v>17.010000000000002</v>
      </c>
      <c r="J526" s="9">
        <v>6.64</v>
      </c>
      <c r="K526" s="9">
        <v>1256.96</v>
      </c>
      <c r="L526" s="9">
        <v>1066.21</v>
      </c>
      <c r="M526" s="9">
        <v>635.87</v>
      </c>
      <c r="N526" s="9">
        <v>497.7</v>
      </c>
      <c r="O526" s="9">
        <v>82.54</v>
      </c>
      <c r="P526" s="9">
        <v>4.2</v>
      </c>
      <c r="Q526" s="9">
        <v>3543.49</v>
      </c>
      <c r="R526" s="9">
        <v>550.29999999999995</v>
      </c>
      <c r="S526" s="9">
        <v>602.69000000000005</v>
      </c>
      <c r="T526" s="9">
        <v>438.97</v>
      </c>
      <c r="U526" s="9">
        <v>513.49</v>
      </c>
      <c r="V526" s="9">
        <v>0</v>
      </c>
      <c r="W526" s="9">
        <v>4.2</v>
      </c>
      <c r="X526" s="9">
        <v>2109.65</v>
      </c>
      <c r="Y526" s="9">
        <v>5653.14</v>
      </c>
      <c r="Z526" s="9">
        <v>1591.96</v>
      </c>
      <c r="AA526" s="9">
        <v>13599.04</v>
      </c>
      <c r="AB526" s="9">
        <v>5607.72</v>
      </c>
      <c r="AC526" s="9">
        <v>4060.66</v>
      </c>
      <c r="AD526" s="9">
        <v>3585.39</v>
      </c>
      <c r="AE526" s="9">
        <v>591.63</v>
      </c>
      <c r="AF526" s="9">
        <v>19.649999999999999</v>
      </c>
      <c r="AG526" s="9">
        <v>27464.09</v>
      </c>
      <c r="AH526" s="9">
        <v>23859.05</v>
      </c>
      <c r="AI526" s="9">
        <v>8973.2199999999993</v>
      </c>
      <c r="AJ526" s="9">
        <v>32832.269999999997</v>
      </c>
      <c r="AK526" s="9">
        <v>15.29</v>
      </c>
      <c r="AL526" s="9">
        <v>6881.51</v>
      </c>
      <c r="AM526" s="9">
        <v>16110.23</v>
      </c>
      <c r="AN526" s="9">
        <v>25.21</v>
      </c>
      <c r="AO526" s="6" t="str">
        <f>VLOOKUP(A526,ACTCTAZ1580!$A$2:$F$2837,5, FALSE)</f>
        <v>Alameda</v>
      </c>
      <c r="AP526" s="6" t="str">
        <f>VLOOKUP(A526,ACTCTAZ1580!$A$2:$F$2837,6, FALSE)</f>
        <v>North</v>
      </c>
    </row>
    <row r="527" spans="1:42" x14ac:dyDescent="0.25">
      <c r="A527" s="9">
        <v>526</v>
      </c>
      <c r="B527" s="9">
        <v>4</v>
      </c>
      <c r="C527" s="10"/>
      <c r="D527" s="9">
        <v>764</v>
      </c>
      <c r="E527" s="9">
        <v>835</v>
      </c>
      <c r="F527" s="9">
        <v>3654.19</v>
      </c>
      <c r="G527" s="9">
        <v>5407.76</v>
      </c>
      <c r="H527" s="9">
        <v>9061.9500000000007</v>
      </c>
      <c r="I527" s="9">
        <v>14.9</v>
      </c>
      <c r="J527" s="9">
        <v>5.99</v>
      </c>
      <c r="K527" s="9">
        <v>431.89</v>
      </c>
      <c r="L527" s="9">
        <v>368.97</v>
      </c>
      <c r="M527" s="9">
        <v>222.5</v>
      </c>
      <c r="N527" s="9">
        <v>733.42</v>
      </c>
      <c r="O527" s="9">
        <v>28.06</v>
      </c>
      <c r="P527" s="9">
        <v>7.63</v>
      </c>
      <c r="Q527" s="9">
        <v>1792.47</v>
      </c>
      <c r="R527" s="9">
        <v>851.93</v>
      </c>
      <c r="S527" s="9">
        <v>964.33</v>
      </c>
      <c r="T527" s="9">
        <v>352.49</v>
      </c>
      <c r="U527" s="9">
        <v>719.52</v>
      </c>
      <c r="V527" s="9">
        <v>0</v>
      </c>
      <c r="W527" s="9">
        <v>7.63</v>
      </c>
      <c r="X527" s="9">
        <v>2895.9</v>
      </c>
      <c r="Y527" s="9">
        <v>4688.37</v>
      </c>
      <c r="Z527" s="9">
        <v>2168.75</v>
      </c>
      <c r="AA527" s="9">
        <v>4511.9799999999996</v>
      </c>
      <c r="AB527" s="9">
        <v>1622.23</v>
      </c>
      <c r="AC527" s="9">
        <v>1277.79</v>
      </c>
      <c r="AD527" s="9">
        <v>4676.58</v>
      </c>
      <c r="AE527" s="9">
        <v>172.13</v>
      </c>
      <c r="AF527" s="9">
        <v>39.44</v>
      </c>
      <c r="AG527" s="9">
        <v>12300.16</v>
      </c>
      <c r="AH527" s="9">
        <v>7584.14</v>
      </c>
      <c r="AI527" s="9">
        <v>3024.28</v>
      </c>
      <c r="AJ527" s="9">
        <v>10608.42</v>
      </c>
      <c r="AK527" s="9">
        <v>13.89</v>
      </c>
      <c r="AL527" s="9">
        <v>10598.7</v>
      </c>
      <c r="AM527" s="9">
        <v>20801.669999999998</v>
      </c>
      <c r="AN527" s="9">
        <v>12.69</v>
      </c>
      <c r="AO527" s="6" t="str">
        <f>VLOOKUP(A527,ACTCTAZ1580!$A$2:$F$2837,5, FALSE)</f>
        <v>Alameda</v>
      </c>
      <c r="AP527" s="6" t="str">
        <f>VLOOKUP(A527,ACTCTAZ1580!$A$2:$F$2837,6, FALSE)</f>
        <v>North</v>
      </c>
    </row>
    <row r="528" spans="1:42" x14ac:dyDescent="0.25">
      <c r="A528" s="9">
        <v>527</v>
      </c>
      <c r="B528" s="9">
        <v>4</v>
      </c>
      <c r="C528" s="10"/>
      <c r="D528" s="9">
        <v>1463</v>
      </c>
      <c r="E528" s="9">
        <v>742</v>
      </c>
      <c r="F528" s="9">
        <v>4989.29</v>
      </c>
      <c r="G528" s="9">
        <v>4665.2700000000004</v>
      </c>
      <c r="H528" s="9">
        <v>9654.56</v>
      </c>
      <c r="I528" s="9">
        <v>18.29</v>
      </c>
      <c r="J528" s="9">
        <v>6.87</v>
      </c>
      <c r="K528" s="9">
        <v>779.78</v>
      </c>
      <c r="L528" s="9">
        <v>616.04</v>
      </c>
      <c r="M528" s="9">
        <v>392.01</v>
      </c>
      <c r="N528" s="9">
        <v>588.6</v>
      </c>
      <c r="O528" s="9">
        <v>82.16</v>
      </c>
      <c r="P528" s="9">
        <v>7.1</v>
      </c>
      <c r="Q528" s="9">
        <v>2465.6999999999998</v>
      </c>
      <c r="R528" s="9">
        <v>826.31</v>
      </c>
      <c r="S528" s="9">
        <v>748.46</v>
      </c>
      <c r="T528" s="9">
        <v>298.97000000000003</v>
      </c>
      <c r="U528" s="9">
        <v>533.25</v>
      </c>
      <c r="V528" s="9">
        <v>0</v>
      </c>
      <c r="W528" s="9">
        <v>7.17</v>
      </c>
      <c r="X528" s="9">
        <v>2414.17</v>
      </c>
      <c r="Y528" s="9">
        <v>4879.8599999999997</v>
      </c>
      <c r="Z528" s="9">
        <v>1873.74</v>
      </c>
      <c r="AA528" s="9">
        <v>8819.24</v>
      </c>
      <c r="AB528" s="9">
        <v>3073.37</v>
      </c>
      <c r="AC528" s="9">
        <v>2482.0300000000002</v>
      </c>
      <c r="AD528" s="9">
        <v>4283.7700000000004</v>
      </c>
      <c r="AE528" s="9">
        <v>557.64</v>
      </c>
      <c r="AF528" s="9">
        <v>45.49</v>
      </c>
      <c r="AG528" s="9">
        <v>19261.54</v>
      </c>
      <c r="AH528" s="9">
        <v>14932.28</v>
      </c>
      <c r="AI528" s="9">
        <v>5427.9</v>
      </c>
      <c r="AJ528" s="9">
        <v>20360.18</v>
      </c>
      <c r="AK528" s="9">
        <v>13.92</v>
      </c>
      <c r="AL528" s="9">
        <v>10685.63</v>
      </c>
      <c r="AM528" s="9">
        <v>19969.12</v>
      </c>
      <c r="AN528" s="9">
        <v>14.4</v>
      </c>
      <c r="AO528" s="6" t="str">
        <f>VLOOKUP(A528,ACTCTAZ1580!$A$2:$F$2837,5, FALSE)</f>
        <v>Alameda</v>
      </c>
      <c r="AP528" s="6" t="str">
        <f>VLOOKUP(A528,ACTCTAZ1580!$A$2:$F$2837,6, FALSE)</f>
        <v>North</v>
      </c>
    </row>
    <row r="529" spans="1:42" x14ac:dyDescent="0.25">
      <c r="A529" s="9">
        <v>528</v>
      </c>
      <c r="B529" s="9">
        <v>4</v>
      </c>
      <c r="C529" s="10"/>
      <c r="D529" s="9">
        <v>298</v>
      </c>
      <c r="E529" s="9">
        <v>1004</v>
      </c>
      <c r="F529" s="9">
        <v>2179.84</v>
      </c>
      <c r="G529" s="9">
        <v>3426.7</v>
      </c>
      <c r="H529" s="9">
        <v>5606.54</v>
      </c>
      <c r="I529" s="9">
        <v>19.09</v>
      </c>
      <c r="J529" s="9">
        <v>7.89</v>
      </c>
      <c r="K529" s="9">
        <v>161.63</v>
      </c>
      <c r="L529" s="9">
        <v>128.97999999999999</v>
      </c>
      <c r="M529" s="9">
        <v>79.69</v>
      </c>
      <c r="N529" s="9">
        <v>468.16</v>
      </c>
      <c r="O529" s="9">
        <v>18.02</v>
      </c>
      <c r="P529" s="9">
        <v>8.36</v>
      </c>
      <c r="Q529" s="9">
        <v>864.85</v>
      </c>
      <c r="R529" s="9">
        <v>1114.24</v>
      </c>
      <c r="S529" s="9">
        <v>221.88</v>
      </c>
      <c r="T529" s="9">
        <v>104.93</v>
      </c>
      <c r="U529" s="9">
        <v>389.09</v>
      </c>
      <c r="V529" s="9">
        <v>0</v>
      </c>
      <c r="W529" s="9">
        <v>8.43</v>
      </c>
      <c r="X529" s="9">
        <v>1838.57</v>
      </c>
      <c r="Y529" s="9">
        <v>2703.42</v>
      </c>
      <c r="Z529" s="9">
        <v>1441.05</v>
      </c>
      <c r="AA529" s="9">
        <v>1754.04</v>
      </c>
      <c r="AB529" s="9">
        <v>637.46</v>
      </c>
      <c r="AC529" s="9">
        <v>502.02</v>
      </c>
      <c r="AD529" s="9">
        <v>3436.14</v>
      </c>
      <c r="AE529" s="9">
        <v>124.57</v>
      </c>
      <c r="AF529" s="9">
        <v>54.9</v>
      </c>
      <c r="AG529" s="9">
        <v>6509.13</v>
      </c>
      <c r="AH529" s="9">
        <v>3018.09</v>
      </c>
      <c r="AI529" s="9">
        <v>1115.95</v>
      </c>
      <c r="AJ529" s="9">
        <v>4134.04</v>
      </c>
      <c r="AK529" s="9">
        <v>13.87</v>
      </c>
      <c r="AL529" s="9">
        <v>14227.77</v>
      </c>
      <c r="AM529" s="9">
        <v>18751.990000000002</v>
      </c>
      <c r="AN529" s="9">
        <v>14.17</v>
      </c>
      <c r="AO529" s="6" t="str">
        <f>VLOOKUP(A529,ACTCTAZ1580!$A$2:$F$2837,5, FALSE)</f>
        <v>Alameda</v>
      </c>
      <c r="AP529" s="6" t="str">
        <f>VLOOKUP(A529,ACTCTAZ1580!$A$2:$F$2837,6, FALSE)</f>
        <v>North</v>
      </c>
    </row>
    <row r="530" spans="1:42" x14ac:dyDescent="0.25">
      <c r="A530" s="9">
        <v>529</v>
      </c>
      <c r="B530" s="9">
        <v>4</v>
      </c>
      <c r="C530" s="10"/>
      <c r="D530" s="9">
        <v>985</v>
      </c>
      <c r="E530" s="9">
        <v>551</v>
      </c>
      <c r="F530" s="9">
        <v>3484.74</v>
      </c>
      <c r="G530" s="9">
        <v>3829.47</v>
      </c>
      <c r="H530" s="9">
        <v>7314.21</v>
      </c>
      <c r="I530" s="9">
        <v>17.04</v>
      </c>
      <c r="J530" s="9">
        <v>6.21</v>
      </c>
      <c r="K530" s="9">
        <v>530.83000000000004</v>
      </c>
      <c r="L530" s="9">
        <v>432.51</v>
      </c>
      <c r="M530" s="9">
        <v>266.89</v>
      </c>
      <c r="N530" s="9">
        <v>483.17</v>
      </c>
      <c r="O530" s="9">
        <v>55.86</v>
      </c>
      <c r="P530" s="9">
        <v>4.8499999999999996</v>
      </c>
      <c r="Q530" s="9">
        <v>1774.12</v>
      </c>
      <c r="R530" s="9">
        <v>620.6</v>
      </c>
      <c r="S530" s="9">
        <v>687.5</v>
      </c>
      <c r="T530" s="9">
        <v>274.82</v>
      </c>
      <c r="U530" s="9">
        <v>452.42</v>
      </c>
      <c r="V530" s="9">
        <v>0</v>
      </c>
      <c r="W530" s="9">
        <v>4.8499999999999996</v>
      </c>
      <c r="X530" s="9">
        <v>2040.18</v>
      </c>
      <c r="Y530" s="9">
        <v>3814.3</v>
      </c>
      <c r="Z530" s="9">
        <v>1582.92</v>
      </c>
      <c r="AA530" s="9">
        <v>5731.5</v>
      </c>
      <c r="AB530" s="9">
        <v>2016.45</v>
      </c>
      <c r="AC530" s="9">
        <v>1618.98</v>
      </c>
      <c r="AD530" s="9">
        <v>3317.29</v>
      </c>
      <c r="AE530" s="9">
        <v>389.57</v>
      </c>
      <c r="AF530" s="9">
        <v>25.17</v>
      </c>
      <c r="AG530" s="9">
        <v>13098.95</v>
      </c>
      <c r="AH530" s="9">
        <v>9756.49</v>
      </c>
      <c r="AI530" s="9">
        <v>3675.61</v>
      </c>
      <c r="AJ530" s="9">
        <v>13432.1</v>
      </c>
      <c r="AK530" s="9">
        <v>13.64</v>
      </c>
      <c r="AL530" s="9">
        <v>7450.68</v>
      </c>
      <c r="AM530" s="9">
        <v>15144.94</v>
      </c>
      <c r="AN530" s="9">
        <v>13.52</v>
      </c>
      <c r="AO530" s="6" t="str">
        <f>VLOOKUP(A530,ACTCTAZ1580!$A$2:$F$2837,5, FALSE)</f>
        <v>Alameda</v>
      </c>
      <c r="AP530" s="6" t="str">
        <f>VLOOKUP(A530,ACTCTAZ1580!$A$2:$F$2837,6, FALSE)</f>
        <v>North</v>
      </c>
    </row>
    <row r="531" spans="1:42" x14ac:dyDescent="0.25">
      <c r="A531" s="9">
        <v>530</v>
      </c>
      <c r="B531" s="9">
        <v>4</v>
      </c>
      <c r="C531" s="10"/>
      <c r="D531" s="9">
        <v>1497</v>
      </c>
      <c r="E531" s="9">
        <v>1007</v>
      </c>
      <c r="F531" s="9">
        <v>5409.89</v>
      </c>
      <c r="G531" s="9">
        <v>5533.88</v>
      </c>
      <c r="H531" s="9">
        <v>10943.77</v>
      </c>
      <c r="I531" s="9">
        <v>18.239999999999998</v>
      </c>
      <c r="J531" s="9">
        <v>6.78</v>
      </c>
      <c r="K531" s="9">
        <v>796.14</v>
      </c>
      <c r="L531" s="9">
        <v>639.04</v>
      </c>
      <c r="M531" s="9">
        <v>400.02</v>
      </c>
      <c r="N531" s="9">
        <v>680.94</v>
      </c>
      <c r="O531" s="9">
        <v>84.25</v>
      </c>
      <c r="P531" s="9">
        <v>9.5</v>
      </c>
      <c r="Q531" s="9">
        <v>2609.9</v>
      </c>
      <c r="R531" s="9">
        <v>1000.96</v>
      </c>
      <c r="S531" s="9">
        <v>873.88</v>
      </c>
      <c r="T531" s="9">
        <v>335.78</v>
      </c>
      <c r="U531" s="9">
        <v>618.23</v>
      </c>
      <c r="V531" s="9">
        <v>0</v>
      </c>
      <c r="W531" s="9">
        <v>9.56</v>
      </c>
      <c r="X531" s="9">
        <v>2838.41</v>
      </c>
      <c r="Y531" s="9">
        <v>5448.3</v>
      </c>
      <c r="Z531" s="9">
        <v>2210.62</v>
      </c>
      <c r="AA531" s="9">
        <v>8820.3700000000008</v>
      </c>
      <c r="AB531" s="9">
        <v>3167.62</v>
      </c>
      <c r="AC531" s="9">
        <v>2514.14</v>
      </c>
      <c r="AD531" s="9">
        <v>5039.3900000000003</v>
      </c>
      <c r="AE531" s="9">
        <v>509.33</v>
      </c>
      <c r="AF531" s="9">
        <v>58.11</v>
      </c>
      <c r="AG531" s="9">
        <v>20108.96</v>
      </c>
      <c r="AH531" s="9">
        <v>15011.46</v>
      </c>
      <c r="AI531" s="9">
        <v>5563.02</v>
      </c>
      <c r="AJ531" s="9">
        <v>20574.48</v>
      </c>
      <c r="AK531" s="9">
        <v>13.74</v>
      </c>
      <c r="AL531" s="9">
        <v>12988.14</v>
      </c>
      <c r="AM531" s="9">
        <v>23584.12</v>
      </c>
      <c r="AN531" s="9">
        <v>12.9</v>
      </c>
      <c r="AO531" s="6" t="str">
        <f>VLOOKUP(A531,ACTCTAZ1580!$A$2:$F$2837,5, FALSE)</f>
        <v>Alameda</v>
      </c>
      <c r="AP531" s="6" t="str">
        <f>VLOOKUP(A531,ACTCTAZ1580!$A$2:$F$2837,6, FALSE)</f>
        <v>North</v>
      </c>
    </row>
    <row r="532" spans="1:42" x14ac:dyDescent="0.25">
      <c r="A532" s="9">
        <v>531</v>
      </c>
      <c r="B532" s="9">
        <v>4</v>
      </c>
      <c r="C532" s="10" t="s">
        <v>100</v>
      </c>
      <c r="D532" s="9">
        <v>3836</v>
      </c>
      <c r="E532" s="9">
        <v>1186</v>
      </c>
      <c r="F532" s="9">
        <v>12555.37</v>
      </c>
      <c r="G532" s="9">
        <v>11318.01</v>
      </c>
      <c r="H532" s="9">
        <v>23873.38</v>
      </c>
      <c r="I532" s="9">
        <v>16.07</v>
      </c>
      <c r="J532" s="9">
        <v>7.58</v>
      </c>
      <c r="K532" s="9">
        <v>2211.59</v>
      </c>
      <c r="L532" s="9">
        <v>1730.71</v>
      </c>
      <c r="M532" s="9">
        <v>1017.5</v>
      </c>
      <c r="N532" s="9">
        <v>1637.02</v>
      </c>
      <c r="O532" s="9">
        <v>205.2</v>
      </c>
      <c r="P532" s="9">
        <v>13.94</v>
      </c>
      <c r="Q532" s="9">
        <v>6815.96</v>
      </c>
      <c r="R532" s="9">
        <v>1885.28</v>
      </c>
      <c r="S532" s="9">
        <v>1514.71</v>
      </c>
      <c r="T532" s="9">
        <v>941.11</v>
      </c>
      <c r="U532" s="9">
        <v>1633.34</v>
      </c>
      <c r="V532" s="9">
        <v>26.98</v>
      </c>
      <c r="W532" s="9">
        <v>14.01</v>
      </c>
      <c r="X532" s="9">
        <v>6015.43</v>
      </c>
      <c r="Y532" s="9">
        <v>12831.39</v>
      </c>
      <c r="Z532" s="9">
        <v>4368.08</v>
      </c>
      <c r="AA532" s="9">
        <v>29823.15</v>
      </c>
      <c r="AB532" s="9">
        <v>14296.86</v>
      </c>
      <c r="AC532" s="9">
        <v>7733.79</v>
      </c>
      <c r="AD532" s="9">
        <v>13118.05</v>
      </c>
      <c r="AE532" s="9">
        <v>2305.29</v>
      </c>
      <c r="AF532" s="9">
        <v>85.03</v>
      </c>
      <c r="AG532" s="9">
        <v>67362.17</v>
      </c>
      <c r="AH532" s="9">
        <v>54159.09</v>
      </c>
      <c r="AI532" s="9">
        <v>17120.71</v>
      </c>
      <c r="AJ532" s="9">
        <v>71279.81</v>
      </c>
      <c r="AK532" s="9">
        <v>18.579999999999998</v>
      </c>
      <c r="AL532" s="9">
        <v>24201.62</v>
      </c>
      <c r="AM532" s="9">
        <v>48504.04</v>
      </c>
      <c r="AN532" s="9">
        <v>20.41</v>
      </c>
      <c r="AO532" s="6" t="str">
        <f>VLOOKUP(A532,ACTCTAZ1580!$A$2:$F$2837,5, FALSE)</f>
        <v>San Leandro</v>
      </c>
      <c r="AP532" s="6" t="str">
        <f>VLOOKUP(A532,ACTCTAZ1580!$A$2:$F$2837,6, FALSE)</f>
        <v>Central</v>
      </c>
    </row>
    <row r="533" spans="1:42" x14ac:dyDescent="0.25">
      <c r="A533" s="9">
        <v>532</v>
      </c>
      <c r="B533" s="9">
        <v>4</v>
      </c>
      <c r="C533" s="10" t="s">
        <v>100</v>
      </c>
      <c r="D533" s="9">
        <v>2371</v>
      </c>
      <c r="E533" s="9">
        <v>303</v>
      </c>
      <c r="F533" s="9">
        <v>6838.35</v>
      </c>
      <c r="G533" s="9">
        <v>4733.25</v>
      </c>
      <c r="H533" s="9">
        <v>11571.6</v>
      </c>
      <c r="I533" s="9">
        <v>16.73</v>
      </c>
      <c r="J533" s="9">
        <v>7.91</v>
      </c>
      <c r="K533" s="9">
        <v>1364.52</v>
      </c>
      <c r="L533" s="9">
        <v>1081.55</v>
      </c>
      <c r="M533" s="9">
        <v>628.34</v>
      </c>
      <c r="N533" s="9">
        <v>647.5</v>
      </c>
      <c r="O533" s="9">
        <v>126.6</v>
      </c>
      <c r="P533" s="9">
        <v>4.8499999999999996</v>
      </c>
      <c r="Q533" s="9">
        <v>3853.35</v>
      </c>
      <c r="R533" s="9">
        <v>644.83000000000004</v>
      </c>
      <c r="S533" s="9">
        <v>676.95</v>
      </c>
      <c r="T533" s="9">
        <v>479.55</v>
      </c>
      <c r="U533" s="9">
        <v>668.4</v>
      </c>
      <c r="V533" s="9">
        <v>7.13</v>
      </c>
      <c r="W533" s="9">
        <v>4.8499999999999996</v>
      </c>
      <c r="X533" s="9">
        <v>2481.7199999999998</v>
      </c>
      <c r="Y533" s="9">
        <v>6335.07</v>
      </c>
      <c r="Z533" s="9">
        <v>1808.47</v>
      </c>
      <c r="AA533" s="9">
        <v>18241.95</v>
      </c>
      <c r="AB533" s="9">
        <v>9806.5400000000009</v>
      </c>
      <c r="AC533" s="9">
        <v>5033.6499999999996</v>
      </c>
      <c r="AD533" s="9">
        <v>5491.19</v>
      </c>
      <c r="AE533" s="9">
        <v>1354</v>
      </c>
      <c r="AF533" s="9">
        <v>28.12</v>
      </c>
      <c r="AG533" s="9">
        <v>39955.449999999997</v>
      </c>
      <c r="AH533" s="9">
        <v>34436.14</v>
      </c>
      <c r="AI533" s="9">
        <v>10807.9</v>
      </c>
      <c r="AJ533" s="9">
        <v>45244.04</v>
      </c>
      <c r="AK533" s="9">
        <v>19.079999999999998</v>
      </c>
      <c r="AL533" s="9">
        <v>8242.27</v>
      </c>
      <c r="AM533" s="9">
        <v>19413.71</v>
      </c>
      <c r="AN533" s="9">
        <v>27.2</v>
      </c>
      <c r="AO533" s="6" t="str">
        <f>VLOOKUP(A533,ACTCTAZ1580!$A$2:$F$2837,5, FALSE)</f>
        <v>San Leandro</v>
      </c>
      <c r="AP533" s="6" t="str">
        <f>VLOOKUP(A533,ACTCTAZ1580!$A$2:$F$2837,6, FALSE)</f>
        <v>Central</v>
      </c>
    </row>
    <row r="534" spans="1:42" x14ac:dyDescent="0.25">
      <c r="A534" s="9">
        <v>533</v>
      </c>
      <c r="B534" s="9">
        <v>4</v>
      </c>
      <c r="C534" s="10" t="s">
        <v>100</v>
      </c>
      <c r="D534" s="9">
        <v>3170</v>
      </c>
      <c r="E534" s="9">
        <v>328</v>
      </c>
      <c r="F534" s="9">
        <v>8674.32</v>
      </c>
      <c r="G534" s="9">
        <v>5017.43</v>
      </c>
      <c r="H534" s="9">
        <v>13691.75</v>
      </c>
      <c r="I534" s="9">
        <v>16.38</v>
      </c>
      <c r="J534" s="9">
        <v>7.43</v>
      </c>
      <c r="K534" s="9">
        <v>1735.77</v>
      </c>
      <c r="L534" s="9">
        <v>1474.93</v>
      </c>
      <c r="M534" s="9">
        <v>835.7</v>
      </c>
      <c r="N534" s="9">
        <v>696.08</v>
      </c>
      <c r="O534" s="9">
        <v>145.78</v>
      </c>
      <c r="P534" s="9">
        <v>5.26</v>
      </c>
      <c r="Q534" s="9">
        <v>4893.5200000000004</v>
      </c>
      <c r="R534" s="9">
        <v>665.02</v>
      </c>
      <c r="S534" s="9">
        <v>658.98</v>
      </c>
      <c r="T534" s="9">
        <v>537.33000000000004</v>
      </c>
      <c r="U534" s="9">
        <v>702.18</v>
      </c>
      <c r="V534" s="9">
        <v>0</v>
      </c>
      <c r="W534" s="9">
        <v>5.26</v>
      </c>
      <c r="X534" s="9">
        <v>2568.7600000000002</v>
      </c>
      <c r="Y534" s="9">
        <v>7462.29</v>
      </c>
      <c r="Z534" s="9">
        <v>1861.32</v>
      </c>
      <c r="AA534" s="9">
        <v>22473.56</v>
      </c>
      <c r="AB534" s="9">
        <v>11186.24</v>
      </c>
      <c r="AC534" s="9">
        <v>6135.73</v>
      </c>
      <c r="AD534" s="9">
        <v>5515.45</v>
      </c>
      <c r="AE534" s="9">
        <v>1755.47</v>
      </c>
      <c r="AF534" s="9">
        <v>26.98</v>
      </c>
      <c r="AG534" s="9">
        <v>47093.42</v>
      </c>
      <c r="AH534" s="9">
        <v>41550.99</v>
      </c>
      <c r="AI534" s="9">
        <v>13852.45</v>
      </c>
      <c r="AJ534" s="9">
        <v>55403.44</v>
      </c>
      <c r="AK534" s="9">
        <v>17.48</v>
      </c>
      <c r="AL534" s="9">
        <v>8026.44</v>
      </c>
      <c r="AM534" s="9">
        <v>19210.13</v>
      </c>
      <c r="AN534" s="9">
        <v>24.47</v>
      </c>
      <c r="AO534" s="6" t="str">
        <f>VLOOKUP(A534,ACTCTAZ1580!$A$2:$F$2837,5, FALSE)</f>
        <v>San Leandro</v>
      </c>
      <c r="AP534" s="6" t="str">
        <f>VLOOKUP(A534,ACTCTAZ1580!$A$2:$F$2837,6, FALSE)</f>
        <v>Central</v>
      </c>
    </row>
    <row r="535" spans="1:42" x14ac:dyDescent="0.25">
      <c r="A535" s="9">
        <v>534</v>
      </c>
      <c r="B535" s="9">
        <v>4</v>
      </c>
      <c r="C535" s="10" t="s">
        <v>100</v>
      </c>
      <c r="D535" s="9">
        <v>1208</v>
      </c>
      <c r="E535" s="9">
        <v>54</v>
      </c>
      <c r="F535" s="9">
        <v>3179.27</v>
      </c>
      <c r="G535" s="9">
        <v>1652.45</v>
      </c>
      <c r="H535" s="9">
        <v>4831.72</v>
      </c>
      <c r="I535" s="9">
        <v>17.21</v>
      </c>
      <c r="J535" s="9">
        <v>8.0299999999999994</v>
      </c>
      <c r="K535" s="9">
        <v>660.07</v>
      </c>
      <c r="L535" s="9">
        <v>569.85</v>
      </c>
      <c r="M535" s="9">
        <v>321.3</v>
      </c>
      <c r="N535" s="9">
        <v>232.68</v>
      </c>
      <c r="O535" s="9">
        <v>54.9</v>
      </c>
      <c r="P535" s="9">
        <v>1.37</v>
      </c>
      <c r="Q535" s="9">
        <v>1840.16</v>
      </c>
      <c r="R535" s="9">
        <v>110.03</v>
      </c>
      <c r="S535" s="9">
        <v>262.81</v>
      </c>
      <c r="T535" s="9">
        <v>207.43</v>
      </c>
      <c r="U535" s="9">
        <v>243.87</v>
      </c>
      <c r="V535" s="9">
        <v>0</v>
      </c>
      <c r="W535" s="9">
        <v>1.37</v>
      </c>
      <c r="X535" s="9">
        <v>825.51</v>
      </c>
      <c r="Y535" s="9">
        <v>2665.67</v>
      </c>
      <c r="Z535" s="9">
        <v>580.27</v>
      </c>
      <c r="AA535" s="9">
        <v>8866.1200000000008</v>
      </c>
      <c r="AB535" s="9">
        <v>5256.05</v>
      </c>
      <c r="AC535" s="9">
        <v>2668.68</v>
      </c>
      <c r="AD535" s="9">
        <v>2060.73</v>
      </c>
      <c r="AE535" s="9">
        <v>632.44000000000005</v>
      </c>
      <c r="AF535" s="9">
        <v>6.17</v>
      </c>
      <c r="AG535" s="9">
        <v>19490.2</v>
      </c>
      <c r="AH535" s="9">
        <v>17423.3</v>
      </c>
      <c r="AI535" s="9">
        <v>5521.19</v>
      </c>
      <c r="AJ535" s="9">
        <v>22944.49</v>
      </c>
      <c r="AK535" s="9">
        <v>18.989999999999998</v>
      </c>
      <c r="AL535" s="9">
        <v>1270.83</v>
      </c>
      <c r="AM535" s="9">
        <v>5692.51</v>
      </c>
      <c r="AN535" s="9">
        <v>23.53</v>
      </c>
      <c r="AO535" s="6" t="str">
        <f>VLOOKUP(A535,ACTCTAZ1580!$A$2:$F$2837,5, FALSE)</f>
        <v>San Leandro</v>
      </c>
      <c r="AP535" s="6" t="str">
        <f>VLOOKUP(A535,ACTCTAZ1580!$A$2:$F$2837,6, FALSE)</f>
        <v>Central</v>
      </c>
    </row>
    <row r="536" spans="1:42" x14ac:dyDescent="0.25">
      <c r="A536" s="9">
        <v>535</v>
      </c>
      <c r="B536" s="9">
        <v>4</v>
      </c>
      <c r="C536" s="10" t="s">
        <v>100</v>
      </c>
      <c r="D536" s="9">
        <v>3138</v>
      </c>
      <c r="E536" s="9">
        <v>486</v>
      </c>
      <c r="F536" s="9">
        <v>9502.85</v>
      </c>
      <c r="G536" s="9">
        <v>5981.65</v>
      </c>
      <c r="H536" s="9">
        <v>15484.5</v>
      </c>
      <c r="I536" s="9">
        <v>19.940000000000001</v>
      </c>
      <c r="J536" s="9">
        <v>9.51</v>
      </c>
      <c r="K536" s="9">
        <v>2260.25</v>
      </c>
      <c r="L536" s="9">
        <v>1632.38</v>
      </c>
      <c r="M536" s="9">
        <v>912.62</v>
      </c>
      <c r="N536" s="9">
        <v>735.46</v>
      </c>
      <c r="O536" s="9">
        <v>155.11000000000001</v>
      </c>
      <c r="P536" s="9">
        <v>7.55</v>
      </c>
      <c r="Q536" s="9">
        <v>5703.37</v>
      </c>
      <c r="R536" s="9">
        <v>1124.2</v>
      </c>
      <c r="S536" s="9">
        <v>765.77</v>
      </c>
      <c r="T536" s="9">
        <v>609.12</v>
      </c>
      <c r="U536" s="9">
        <v>756.16</v>
      </c>
      <c r="V536" s="9">
        <v>0</v>
      </c>
      <c r="W536" s="9">
        <v>7.55</v>
      </c>
      <c r="X536" s="9">
        <v>3262.81</v>
      </c>
      <c r="Y536" s="9">
        <v>8966.18</v>
      </c>
      <c r="Z536" s="9">
        <v>2499.1</v>
      </c>
      <c r="AA536" s="9">
        <v>31309.439999999999</v>
      </c>
      <c r="AB536" s="9">
        <v>17981.61</v>
      </c>
      <c r="AC536" s="9">
        <v>8365.57</v>
      </c>
      <c r="AD536" s="9">
        <v>7374.46</v>
      </c>
      <c r="AE536" s="9">
        <v>2177.9899999999998</v>
      </c>
      <c r="AF536" s="9">
        <v>42.21</v>
      </c>
      <c r="AG536" s="9">
        <v>67251.289999999994</v>
      </c>
      <c r="AH536" s="9">
        <v>59834.62</v>
      </c>
      <c r="AI536" s="9">
        <v>17569.330000000002</v>
      </c>
      <c r="AJ536" s="9">
        <v>77403.960000000006</v>
      </c>
      <c r="AK536" s="9">
        <v>24.67</v>
      </c>
      <c r="AL536" s="9">
        <v>16483.400000000001</v>
      </c>
      <c r="AM536" s="9">
        <v>32578.32</v>
      </c>
      <c r="AN536" s="9">
        <v>33.92</v>
      </c>
      <c r="AO536" s="6" t="str">
        <f>VLOOKUP(A536,ACTCTAZ1580!$A$2:$F$2837,5, FALSE)</f>
        <v>San Leandro</v>
      </c>
      <c r="AP536" s="6" t="str">
        <f>VLOOKUP(A536,ACTCTAZ1580!$A$2:$F$2837,6, FALSE)</f>
        <v>Central</v>
      </c>
    </row>
    <row r="537" spans="1:42" x14ac:dyDescent="0.25">
      <c r="A537" s="9">
        <v>536</v>
      </c>
      <c r="B537" s="9">
        <v>4</v>
      </c>
      <c r="C537" s="10" t="s">
        <v>100</v>
      </c>
      <c r="D537" s="9">
        <v>3210</v>
      </c>
      <c r="E537" s="9">
        <v>7667</v>
      </c>
      <c r="F537" s="9">
        <v>21249.81</v>
      </c>
      <c r="G537" s="9">
        <v>34117.26</v>
      </c>
      <c r="H537" s="9">
        <v>55367.07</v>
      </c>
      <c r="I537" s="9">
        <v>17.739999999999998</v>
      </c>
      <c r="J537" s="9">
        <v>8.36</v>
      </c>
      <c r="K537" s="9">
        <v>2046.25</v>
      </c>
      <c r="L537" s="9">
        <v>1421.85</v>
      </c>
      <c r="M537" s="9">
        <v>898.54</v>
      </c>
      <c r="N537" s="9">
        <v>4236.34</v>
      </c>
      <c r="O537" s="9">
        <v>135.09</v>
      </c>
      <c r="P537" s="9">
        <v>72.87</v>
      </c>
      <c r="Q537" s="9">
        <v>8810.93</v>
      </c>
      <c r="R537" s="9">
        <v>9934.15</v>
      </c>
      <c r="S537" s="9">
        <v>3639.3</v>
      </c>
      <c r="T537" s="9">
        <v>1507.22</v>
      </c>
      <c r="U537" s="9">
        <v>3813.62</v>
      </c>
      <c r="V537" s="9">
        <v>0</v>
      </c>
      <c r="W537" s="9">
        <v>73.16</v>
      </c>
      <c r="X537" s="9">
        <v>18967.439999999999</v>
      </c>
      <c r="Y537" s="9">
        <v>27778.38</v>
      </c>
      <c r="Z537" s="9">
        <v>15080.67</v>
      </c>
      <c r="AA537" s="9">
        <v>26094.32</v>
      </c>
      <c r="AB537" s="9">
        <v>8233.1299999999992</v>
      </c>
      <c r="AC537" s="9">
        <v>6928.09</v>
      </c>
      <c r="AD537" s="9">
        <v>33751.39</v>
      </c>
      <c r="AE537" s="9">
        <v>2484.7399999999998</v>
      </c>
      <c r="AF537" s="9">
        <v>381.69</v>
      </c>
      <c r="AG537" s="9">
        <v>77873.36</v>
      </c>
      <c r="AH537" s="9">
        <v>43740.28</v>
      </c>
      <c r="AI537" s="9">
        <v>13700.94</v>
      </c>
      <c r="AJ537" s="9">
        <v>57441.22</v>
      </c>
      <c r="AK537" s="9">
        <v>17.89</v>
      </c>
      <c r="AL537" s="9">
        <v>152326.29</v>
      </c>
      <c r="AM537" s="9">
        <v>217302.5</v>
      </c>
      <c r="AN537" s="9">
        <v>19.87</v>
      </c>
      <c r="AO537" s="6" t="str">
        <f>VLOOKUP(A537,ACTCTAZ1580!$A$2:$F$2837,5, FALSE)</f>
        <v>San Leandro</v>
      </c>
      <c r="AP537" s="6" t="str">
        <f>VLOOKUP(A537,ACTCTAZ1580!$A$2:$F$2837,6, FALSE)</f>
        <v>Central</v>
      </c>
    </row>
    <row r="538" spans="1:42" x14ac:dyDescent="0.25">
      <c r="A538" s="9">
        <v>537</v>
      </c>
      <c r="B538" s="9">
        <v>4</v>
      </c>
      <c r="C538" s="10" t="s">
        <v>100</v>
      </c>
      <c r="D538" s="9">
        <v>0</v>
      </c>
      <c r="E538" s="9">
        <v>3700</v>
      </c>
      <c r="F538" s="9">
        <v>6013.58</v>
      </c>
      <c r="G538" s="9">
        <v>12511.87</v>
      </c>
      <c r="H538" s="9">
        <v>18525.45</v>
      </c>
      <c r="I538" s="9">
        <v>16.98</v>
      </c>
      <c r="J538" s="9">
        <v>8.3800000000000008</v>
      </c>
      <c r="K538" s="9">
        <v>5.68</v>
      </c>
      <c r="L538" s="9">
        <v>0</v>
      </c>
      <c r="M538" s="9">
        <v>1.54</v>
      </c>
      <c r="N538" s="9">
        <v>1808.06</v>
      </c>
      <c r="O538" s="9">
        <v>63.75</v>
      </c>
      <c r="P538" s="9">
        <v>33.979999999999997</v>
      </c>
      <c r="Q538" s="9">
        <v>1913.01</v>
      </c>
      <c r="R538" s="9">
        <v>3715.62</v>
      </c>
      <c r="S538" s="9">
        <v>1014.26</v>
      </c>
      <c r="T538" s="9">
        <v>443.12</v>
      </c>
      <c r="U538" s="9">
        <v>1591.17</v>
      </c>
      <c r="V538" s="9">
        <v>0</v>
      </c>
      <c r="W538" s="9">
        <v>34.119999999999997</v>
      </c>
      <c r="X538" s="9">
        <v>6798.28</v>
      </c>
      <c r="Y538" s="9">
        <v>8711.2900000000009</v>
      </c>
      <c r="Z538" s="9">
        <v>5172.99</v>
      </c>
      <c r="AA538" s="9">
        <v>69.58</v>
      </c>
      <c r="AB538" s="9">
        <v>0</v>
      </c>
      <c r="AC538" s="9">
        <v>15.75</v>
      </c>
      <c r="AD538" s="9">
        <v>14261.35</v>
      </c>
      <c r="AE538" s="9">
        <v>1223.07</v>
      </c>
      <c r="AF538" s="9">
        <v>201</v>
      </c>
      <c r="AG538" s="9">
        <v>15770.75</v>
      </c>
      <c r="AH538" s="9">
        <v>1308.4000000000001</v>
      </c>
      <c r="AI538" s="9">
        <v>87.35</v>
      </c>
      <c r="AJ538" s="9">
        <v>1395.75</v>
      </c>
      <c r="AK538" s="9">
        <v>0</v>
      </c>
      <c r="AL538" s="9">
        <v>54657.55</v>
      </c>
      <c r="AM538" s="9">
        <v>75605.58</v>
      </c>
      <c r="AN538" s="9">
        <v>14.77</v>
      </c>
      <c r="AO538" s="6" t="str">
        <f>VLOOKUP(A538,ACTCTAZ1580!$A$2:$F$2837,5, FALSE)</f>
        <v>San Leandro</v>
      </c>
      <c r="AP538" s="6" t="str">
        <f>VLOOKUP(A538,ACTCTAZ1580!$A$2:$F$2837,6, FALSE)</f>
        <v>Central</v>
      </c>
    </row>
    <row r="539" spans="1:42" x14ac:dyDescent="0.25">
      <c r="A539" s="9">
        <v>538</v>
      </c>
      <c r="B539" s="9">
        <v>4</v>
      </c>
      <c r="C539" s="10" t="s">
        <v>100</v>
      </c>
      <c r="D539" s="9">
        <v>0</v>
      </c>
      <c r="E539" s="9">
        <v>637</v>
      </c>
      <c r="F539" s="9">
        <v>1060.8599999999999</v>
      </c>
      <c r="G539" s="9">
        <v>1955.12</v>
      </c>
      <c r="H539" s="9">
        <v>3015.98</v>
      </c>
      <c r="I539" s="9">
        <v>18.149999999999999</v>
      </c>
      <c r="J539" s="9">
        <v>9.18</v>
      </c>
      <c r="K539" s="9">
        <v>0.97</v>
      </c>
      <c r="L539" s="9">
        <v>0</v>
      </c>
      <c r="M539" s="9">
        <v>0.26</v>
      </c>
      <c r="N539" s="9">
        <v>414.08</v>
      </c>
      <c r="O539" s="9">
        <v>59.37</v>
      </c>
      <c r="P539" s="9">
        <v>3.93</v>
      </c>
      <c r="Q539" s="9">
        <v>478.61</v>
      </c>
      <c r="R539" s="9">
        <v>674.26</v>
      </c>
      <c r="S539" s="9">
        <v>66.87</v>
      </c>
      <c r="T539" s="9">
        <v>114.11</v>
      </c>
      <c r="U539" s="9">
        <v>334.09</v>
      </c>
      <c r="V539" s="9">
        <v>0</v>
      </c>
      <c r="W539" s="9">
        <v>3.93</v>
      </c>
      <c r="X539" s="9">
        <v>1193.26</v>
      </c>
      <c r="Y539" s="9">
        <v>1671.87</v>
      </c>
      <c r="Z539" s="9">
        <v>855.24</v>
      </c>
      <c r="AA539" s="9">
        <v>11.34</v>
      </c>
      <c r="AB539" s="9">
        <v>0</v>
      </c>
      <c r="AC539" s="9">
        <v>2.61</v>
      </c>
      <c r="AD539" s="9">
        <v>3450.47</v>
      </c>
      <c r="AE539" s="9">
        <v>1051.58</v>
      </c>
      <c r="AF539" s="9">
        <v>22.08</v>
      </c>
      <c r="AG539" s="9">
        <v>4538.08</v>
      </c>
      <c r="AH539" s="9">
        <v>1065.53</v>
      </c>
      <c r="AI539" s="9">
        <v>73.47</v>
      </c>
      <c r="AJ539" s="9">
        <v>1138.99</v>
      </c>
      <c r="AK539" s="9">
        <v>0</v>
      </c>
      <c r="AL539" s="9">
        <v>9791.73</v>
      </c>
      <c r="AM539" s="9">
        <v>13790.44</v>
      </c>
      <c r="AN539" s="9">
        <v>15.37</v>
      </c>
      <c r="AO539" s="6" t="str">
        <f>VLOOKUP(A539,ACTCTAZ1580!$A$2:$F$2837,5, FALSE)</f>
        <v>San Leandro</v>
      </c>
      <c r="AP539" s="6" t="str">
        <f>VLOOKUP(A539,ACTCTAZ1580!$A$2:$F$2837,6, FALSE)</f>
        <v>Central</v>
      </c>
    </row>
    <row r="540" spans="1:42" x14ac:dyDescent="0.25">
      <c r="A540" s="9">
        <v>539</v>
      </c>
      <c r="B540" s="9">
        <v>4</v>
      </c>
      <c r="C540" s="10" t="s">
        <v>100</v>
      </c>
      <c r="D540" s="9">
        <v>83</v>
      </c>
      <c r="E540" s="9">
        <v>323</v>
      </c>
      <c r="F540" s="9">
        <v>856.15</v>
      </c>
      <c r="G540" s="9">
        <v>1886.69</v>
      </c>
      <c r="H540" s="9">
        <v>2742.84</v>
      </c>
      <c r="I540" s="9">
        <v>17</v>
      </c>
      <c r="J540" s="9">
        <v>8.25</v>
      </c>
      <c r="K540" s="9">
        <v>34.96</v>
      </c>
      <c r="L540" s="9">
        <v>37.299999999999997</v>
      </c>
      <c r="M540" s="9">
        <v>21.01</v>
      </c>
      <c r="N540" s="9">
        <v>284.51</v>
      </c>
      <c r="O540" s="9">
        <v>3.87</v>
      </c>
      <c r="P540" s="9">
        <v>2.97</v>
      </c>
      <c r="Q540" s="9">
        <v>384.62</v>
      </c>
      <c r="R540" s="9">
        <v>467.02</v>
      </c>
      <c r="S540" s="9">
        <v>291.41000000000003</v>
      </c>
      <c r="T540" s="9">
        <v>102.67</v>
      </c>
      <c r="U540" s="9">
        <v>275.27</v>
      </c>
      <c r="V540" s="9">
        <v>0</v>
      </c>
      <c r="W540" s="9">
        <v>2.98</v>
      </c>
      <c r="X540" s="9">
        <v>1139.3499999999999</v>
      </c>
      <c r="Y540" s="9">
        <v>1523.97</v>
      </c>
      <c r="Z540" s="9">
        <v>861.1</v>
      </c>
      <c r="AA540" s="9">
        <v>402.63</v>
      </c>
      <c r="AB540" s="9">
        <v>280.94</v>
      </c>
      <c r="AC540" s="9">
        <v>163.66999999999999</v>
      </c>
      <c r="AD540" s="9">
        <v>2424.08</v>
      </c>
      <c r="AE540" s="9">
        <v>58.84</v>
      </c>
      <c r="AF540" s="9">
        <v>16.739999999999998</v>
      </c>
      <c r="AG540" s="9">
        <v>3346.89</v>
      </c>
      <c r="AH540" s="9">
        <v>906.08</v>
      </c>
      <c r="AI540" s="9">
        <v>320.61</v>
      </c>
      <c r="AJ540" s="9">
        <v>1226.69</v>
      </c>
      <c r="AK540" s="9">
        <v>14.78</v>
      </c>
      <c r="AL540" s="9">
        <v>6775.58</v>
      </c>
      <c r="AM540" s="9">
        <v>11512.56</v>
      </c>
      <c r="AN540" s="9">
        <v>20.98</v>
      </c>
      <c r="AO540" s="6" t="str">
        <f>VLOOKUP(A540,ACTCTAZ1580!$A$2:$F$2837,5, FALSE)</f>
        <v>San Leandro</v>
      </c>
      <c r="AP540" s="6" t="str">
        <f>VLOOKUP(A540,ACTCTAZ1580!$A$2:$F$2837,6, FALSE)</f>
        <v>Central</v>
      </c>
    </row>
    <row r="541" spans="1:42" x14ac:dyDescent="0.25">
      <c r="A541" s="9">
        <v>540</v>
      </c>
      <c r="B541" s="9">
        <v>4</v>
      </c>
      <c r="C541" s="10" t="s">
        <v>100</v>
      </c>
      <c r="D541" s="9">
        <v>1675</v>
      </c>
      <c r="E541" s="9">
        <v>187</v>
      </c>
      <c r="F541" s="9">
        <v>4683.6499999999996</v>
      </c>
      <c r="G541" s="9">
        <v>2866.91</v>
      </c>
      <c r="H541" s="9">
        <v>7550.56</v>
      </c>
      <c r="I541" s="9">
        <v>16.86</v>
      </c>
      <c r="J541" s="9">
        <v>7.54</v>
      </c>
      <c r="K541" s="9">
        <v>961.41</v>
      </c>
      <c r="L541" s="9">
        <v>765.67</v>
      </c>
      <c r="M541" s="9">
        <v>430.71</v>
      </c>
      <c r="N541" s="9">
        <v>393.3</v>
      </c>
      <c r="O541" s="9">
        <v>83.03</v>
      </c>
      <c r="P541" s="9">
        <v>2.76</v>
      </c>
      <c r="Q541" s="9">
        <v>2636.87</v>
      </c>
      <c r="R541" s="9">
        <v>420.06</v>
      </c>
      <c r="S541" s="9">
        <v>386.18</v>
      </c>
      <c r="T541" s="9">
        <v>301.60000000000002</v>
      </c>
      <c r="U541" s="9">
        <v>395.4</v>
      </c>
      <c r="V541" s="9">
        <v>0</v>
      </c>
      <c r="W541" s="9">
        <v>2.76</v>
      </c>
      <c r="X541" s="9">
        <v>1506</v>
      </c>
      <c r="Y541" s="9">
        <v>4142.87</v>
      </c>
      <c r="Z541" s="9">
        <v>1107.8399999999999</v>
      </c>
      <c r="AA541" s="9">
        <v>12437.47</v>
      </c>
      <c r="AB541" s="9">
        <v>5697.47</v>
      </c>
      <c r="AC541" s="9">
        <v>3151.39</v>
      </c>
      <c r="AD541" s="9">
        <v>3048.81</v>
      </c>
      <c r="AE541" s="9">
        <v>944.4</v>
      </c>
      <c r="AF541" s="9">
        <v>14.35</v>
      </c>
      <c r="AG541" s="9">
        <v>25293.89</v>
      </c>
      <c r="AH541" s="9">
        <v>22230.73</v>
      </c>
      <c r="AI541" s="9">
        <v>7262.15</v>
      </c>
      <c r="AJ541" s="9">
        <v>29492.89</v>
      </c>
      <c r="AK541" s="9">
        <v>17.61</v>
      </c>
      <c r="AL541" s="9">
        <v>5579.47</v>
      </c>
      <c r="AM541" s="9">
        <v>12064.6</v>
      </c>
      <c r="AN541" s="9">
        <v>29.84</v>
      </c>
      <c r="AO541" s="6" t="str">
        <f>VLOOKUP(A541,ACTCTAZ1580!$A$2:$F$2837,5, FALSE)</f>
        <v>San Leandro</v>
      </c>
      <c r="AP541" s="6" t="str">
        <f>VLOOKUP(A541,ACTCTAZ1580!$A$2:$F$2837,6, FALSE)</f>
        <v>Central</v>
      </c>
    </row>
    <row r="542" spans="1:42" x14ac:dyDescent="0.25">
      <c r="A542" s="9">
        <v>541</v>
      </c>
      <c r="B542" s="9">
        <v>4</v>
      </c>
      <c r="C542" s="10" t="s">
        <v>100</v>
      </c>
      <c r="D542" s="9">
        <v>5174</v>
      </c>
      <c r="E542" s="9">
        <v>1567</v>
      </c>
      <c r="F542" s="9">
        <v>16421.060000000001</v>
      </c>
      <c r="G542" s="9">
        <v>14264.98</v>
      </c>
      <c r="H542" s="9">
        <v>30686.04</v>
      </c>
      <c r="I542" s="9">
        <v>17.23</v>
      </c>
      <c r="J542" s="9">
        <v>7.88</v>
      </c>
      <c r="K542" s="9">
        <v>2889.94</v>
      </c>
      <c r="L542" s="9">
        <v>2331.61</v>
      </c>
      <c r="M542" s="9">
        <v>1325.82</v>
      </c>
      <c r="N542" s="9">
        <v>1942.8</v>
      </c>
      <c r="O542" s="9">
        <v>252.07</v>
      </c>
      <c r="P542" s="9">
        <v>18.63</v>
      </c>
      <c r="Q542" s="9">
        <v>8760.8799999999992</v>
      </c>
      <c r="R542" s="9">
        <v>2620.9499999999998</v>
      </c>
      <c r="S542" s="9">
        <v>1953.24</v>
      </c>
      <c r="T542" s="9">
        <v>1194.8800000000001</v>
      </c>
      <c r="U542" s="9">
        <v>1949.1</v>
      </c>
      <c r="V542" s="9">
        <v>0</v>
      </c>
      <c r="W542" s="9">
        <v>18.71</v>
      </c>
      <c r="X542" s="9">
        <v>7736.87</v>
      </c>
      <c r="Y542" s="9">
        <v>16497.759999999998</v>
      </c>
      <c r="Z542" s="9">
        <v>5769.07</v>
      </c>
      <c r="AA542" s="9">
        <v>37780.94</v>
      </c>
      <c r="AB542" s="9">
        <v>18413.87</v>
      </c>
      <c r="AC542" s="9">
        <v>10493.18</v>
      </c>
      <c r="AD542" s="9">
        <v>16058.88</v>
      </c>
      <c r="AE542" s="9">
        <v>3361.72</v>
      </c>
      <c r="AF542" s="9">
        <v>99.97</v>
      </c>
      <c r="AG542" s="9">
        <v>86208.56</v>
      </c>
      <c r="AH542" s="9">
        <v>70049.7</v>
      </c>
      <c r="AI542" s="9">
        <v>22164.639999999999</v>
      </c>
      <c r="AJ542" s="9">
        <v>92214.34</v>
      </c>
      <c r="AK542" s="9">
        <v>17.82</v>
      </c>
      <c r="AL542" s="9">
        <v>37261.25</v>
      </c>
      <c r="AM542" s="9">
        <v>69779.259999999995</v>
      </c>
      <c r="AN542" s="9">
        <v>23.78</v>
      </c>
      <c r="AO542" s="6" t="str">
        <f>VLOOKUP(A542,ACTCTAZ1580!$A$2:$F$2837,5, FALSE)</f>
        <v>San Leandro</v>
      </c>
      <c r="AP542" s="6" t="str">
        <f>VLOOKUP(A542,ACTCTAZ1580!$A$2:$F$2837,6, FALSE)</f>
        <v>Central</v>
      </c>
    </row>
    <row r="543" spans="1:42" x14ac:dyDescent="0.25">
      <c r="A543" s="9">
        <v>542</v>
      </c>
      <c r="B543" s="9">
        <v>4</v>
      </c>
      <c r="C543" s="10" t="s">
        <v>100</v>
      </c>
      <c r="D543" s="9">
        <v>0</v>
      </c>
      <c r="E543" s="9">
        <v>1205</v>
      </c>
      <c r="F543" s="9">
        <v>2279.83</v>
      </c>
      <c r="G543" s="9">
        <v>4960.75</v>
      </c>
      <c r="H543" s="9">
        <v>7240.58</v>
      </c>
      <c r="I543" s="9">
        <v>16.2</v>
      </c>
      <c r="J543" s="9">
        <v>7.72</v>
      </c>
      <c r="K543" s="9">
        <v>1.82</v>
      </c>
      <c r="L543" s="9">
        <v>0</v>
      </c>
      <c r="M543" s="9">
        <v>0.5</v>
      </c>
      <c r="N543" s="9">
        <v>710.2</v>
      </c>
      <c r="O543" s="9">
        <v>89.7</v>
      </c>
      <c r="P543" s="9">
        <v>11.49</v>
      </c>
      <c r="Q543" s="9">
        <v>813.7</v>
      </c>
      <c r="R543" s="9">
        <v>1182.81</v>
      </c>
      <c r="S543" s="9">
        <v>609.69000000000005</v>
      </c>
      <c r="T543" s="9">
        <v>225.48</v>
      </c>
      <c r="U543" s="9">
        <v>671.16</v>
      </c>
      <c r="V543" s="9">
        <v>0</v>
      </c>
      <c r="W543" s="9">
        <v>11.49</v>
      </c>
      <c r="X543" s="9">
        <v>2700.63</v>
      </c>
      <c r="Y543" s="9">
        <v>3514.34</v>
      </c>
      <c r="Z543" s="9">
        <v>2017.98</v>
      </c>
      <c r="AA543" s="9">
        <v>22.34</v>
      </c>
      <c r="AB543" s="9">
        <v>0</v>
      </c>
      <c r="AC543" s="9">
        <v>5.09</v>
      </c>
      <c r="AD543" s="9">
        <v>5527.21</v>
      </c>
      <c r="AE543" s="9">
        <v>1525.76</v>
      </c>
      <c r="AF543" s="9">
        <v>66.599999999999994</v>
      </c>
      <c r="AG543" s="9">
        <v>7147</v>
      </c>
      <c r="AH543" s="9">
        <v>1553.19</v>
      </c>
      <c r="AI543" s="9">
        <v>110.06</v>
      </c>
      <c r="AJ543" s="9">
        <v>1663.25</v>
      </c>
      <c r="AK543" s="9">
        <v>0</v>
      </c>
      <c r="AL543" s="9">
        <v>16018.54</v>
      </c>
      <c r="AM543" s="9">
        <v>25583.91</v>
      </c>
      <c r="AN543" s="9">
        <v>13.29</v>
      </c>
      <c r="AO543" s="6" t="str">
        <f>VLOOKUP(A543,ACTCTAZ1580!$A$2:$F$2837,5, FALSE)</f>
        <v>San Leandro</v>
      </c>
      <c r="AP543" s="6" t="str">
        <f>VLOOKUP(A543,ACTCTAZ1580!$A$2:$F$2837,6, FALSE)</f>
        <v>Central</v>
      </c>
    </row>
    <row r="544" spans="1:42" x14ac:dyDescent="0.25">
      <c r="A544" s="9">
        <v>543</v>
      </c>
      <c r="B544" s="9">
        <v>4</v>
      </c>
      <c r="C544" s="10" t="s">
        <v>100</v>
      </c>
      <c r="D544" s="9">
        <v>1152</v>
      </c>
      <c r="E544" s="9">
        <v>2844</v>
      </c>
      <c r="F544" s="9">
        <v>8234.6299999999992</v>
      </c>
      <c r="G544" s="9">
        <v>14906.33</v>
      </c>
      <c r="H544" s="9">
        <v>23140.959999999999</v>
      </c>
      <c r="I544" s="9">
        <v>16.02</v>
      </c>
      <c r="J544" s="9">
        <v>7.56</v>
      </c>
      <c r="K544" s="9">
        <v>739.69</v>
      </c>
      <c r="L544" s="9">
        <v>553.33000000000004</v>
      </c>
      <c r="M544" s="9">
        <v>331.56</v>
      </c>
      <c r="N544" s="9">
        <v>1910</v>
      </c>
      <c r="O544" s="9">
        <v>63.92</v>
      </c>
      <c r="P544" s="9">
        <v>28.5</v>
      </c>
      <c r="Q544" s="9">
        <v>3627.01</v>
      </c>
      <c r="R544" s="9">
        <v>3645.15</v>
      </c>
      <c r="S544" s="9">
        <v>2063.5100000000002</v>
      </c>
      <c r="T544" s="9">
        <v>764.37</v>
      </c>
      <c r="U544" s="9">
        <v>1836.06</v>
      </c>
      <c r="V544" s="9">
        <v>0</v>
      </c>
      <c r="W544" s="9">
        <v>28.58</v>
      </c>
      <c r="X544" s="9">
        <v>8337.67</v>
      </c>
      <c r="Y544" s="9">
        <v>11964.68</v>
      </c>
      <c r="Z544" s="9">
        <v>6473.03</v>
      </c>
      <c r="AA544" s="9">
        <v>9248.08</v>
      </c>
      <c r="AB544" s="9">
        <v>4114.8</v>
      </c>
      <c r="AC544" s="9">
        <v>2402.71</v>
      </c>
      <c r="AD544" s="9">
        <v>14754.71</v>
      </c>
      <c r="AE544" s="9">
        <v>860.76</v>
      </c>
      <c r="AF544" s="9">
        <v>164.11</v>
      </c>
      <c r="AG544" s="9">
        <v>31545.16</v>
      </c>
      <c r="AH544" s="9">
        <v>16626.349999999999</v>
      </c>
      <c r="AI544" s="9">
        <v>5349.59</v>
      </c>
      <c r="AJ544" s="9">
        <v>21975.93</v>
      </c>
      <c r="AK544" s="9">
        <v>19.079999999999998</v>
      </c>
      <c r="AL544" s="9">
        <v>48293.48</v>
      </c>
      <c r="AM544" s="9">
        <v>76947.3</v>
      </c>
      <c r="AN544" s="9">
        <v>16.98</v>
      </c>
      <c r="AO544" s="6" t="str">
        <f>VLOOKUP(A544,ACTCTAZ1580!$A$2:$F$2837,5, FALSE)</f>
        <v>San Leandro</v>
      </c>
      <c r="AP544" s="6" t="str">
        <f>VLOOKUP(A544,ACTCTAZ1580!$A$2:$F$2837,6, FALSE)</f>
        <v>Central</v>
      </c>
    </row>
    <row r="545" spans="1:42" x14ac:dyDescent="0.25">
      <c r="A545" s="9">
        <v>544</v>
      </c>
      <c r="B545" s="9">
        <v>4</v>
      </c>
      <c r="C545" s="10" t="s">
        <v>100</v>
      </c>
      <c r="D545" s="9">
        <v>2664</v>
      </c>
      <c r="E545" s="9">
        <v>534</v>
      </c>
      <c r="F545" s="9">
        <v>8499.2999999999993</v>
      </c>
      <c r="G545" s="9">
        <v>7286.47</v>
      </c>
      <c r="H545" s="9">
        <v>15785.77</v>
      </c>
      <c r="I545" s="9">
        <v>16.62</v>
      </c>
      <c r="J545" s="9">
        <v>7.56</v>
      </c>
      <c r="K545" s="9">
        <v>1733.36</v>
      </c>
      <c r="L545" s="9">
        <v>1279.42</v>
      </c>
      <c r="M545" s="9">
        <v>750.89</v>
      </c>
      <c r="N545" s="9">
        <v>1050.4100000000001</v>
      </c>
      <c r="O545" s="9">
        <v>147.46</v>
      </c>
      <c r="P545" s="9">
        <v>7.39</v>
      </c>
      <c r="Q545" s="9">
        <v>4968.9399999999996</v>
      </c>
      <c r="R545" s="9">
        <v>1150.5899999999999</v>
      </c>
      <c r="S545" s="9">
        <v>1136.83</v>
      </c>
      <c r="T545" s="9">
        <v>714.12</v>
      </c>
      <c r="U545" s="9">
        <v>1075.56</v>
      </c>
      <c r="V545" s="9">
        <v>0</v>
      </c>
      <c r="W545" s="9">
        <v>7.39</v>
      </c>
      <c r="X545" s="9">
        <v>4084.49</v>
      </c>
      <c r="Y545" s="9">
        <v>9053.43</v>
      </c>
      <c r="Z545" s="9">
        <v>3001.54</v>
      </c>
      <c r="AA545" s="9">
        <v>22139.29</v>
      </c>
      <c r="AB545" s="9">
        <v>10124.61</v>
      </c>
      <c r="AC545" s="9">
        <v>5568.51</v>
      </c>
      <c r="AD545" s="9">
        <v>8194.16</v>
      </c>
      <c r="AE545" s="9">
        <v>1580.72</v>
      </c>
      <c r="AF545" s="9">
        <v>40.64</v>
      </c>
      <c r="AG545" s="9">
        <v>47647.93</v>
      </c>
      <c r="AH545" s="9">
        <v>39413.129999999997</v>
      </c>
      <c r="AI545" s="9">
        <v>12655.59</v>
      </c>
      <c r="AJ545" s="9">
        <v>52068.72</v>
      </c>
      <c r="AK545" s="9">
        <v>19.55</v>
      </c>
      <c r="AL545" s="9">
        <v>14801.44</v>
      </c>
      <c r="AM545" s="9">
        <v>32039.05</v>
      </c>
      <c r="AN545" s="9">
        <v>27.72</v>
      </c>
      <c r="AO545" s="6" t="str">
        <f>VLOOKUP(A545,ACTCTAZ1580!$A$2:$F$2837,5, FALSE)</f>
        <v>San Leandro</v>
      </c>
      <c r="AP545" s="6" t="str">
        <f>VLOOKUP(A545,ACTCTAZ1580!$A$2:$F$2837,6, FALSE)</f>
        <v>Central</v>
      </c>
    </row>
    <row r="546" spans="1:42" x14ac:dyDescent="0.25">
      <c r="A546" s="9">
        <v>545</v>
      </c>
      <c r="B546" s="9">
        <v>4</v>
      </c>
      <c r="C546" s="10" t="s">
        <v>100</v>
      </c>
      <c r="D546" s="9">
        <v>1707</v>
      </c>
      <c r="E546" s="9">
        <v>534</v>
      </c>
      <c r="F546" s="9">
        <v>5891.13</v>
      </c>
      <c r="G546" s="9">
        <v>5652.35</v>
      </c>
      <c r="H546" s="9">
        <v>11543.48</v>
      </c>
      <c r="I546" s="9">
        <v>15.91</v>
      </c>
      <c r="J546" s="9">
        <v>7.2</v>
      </c>
      <c r="K546" s="9">
        <v>1088.68</v>
      </c>
      <c r="L546" s="9">
        <v>781.25</v>
      </c>
      <c r="M546" s="9">
        <v>475.76</v>
      </c>
      <c r="N546" s="9">
        <v>853.08</v>
      </c>
      <c r="O546" s="9">
        <v>91.55</v>
      </c>
      <c r="P546" s="9">
        <v>6.43</v>
      </c>
      <c r="Q546" s="9">
        <v>3296.75</v>
      </c>
      <c r="R546" s="9">
        <v>860</v>
      </c>
      <c r="S546" s="9">
        <v>879.81</v>
      </c>
      <c r="T546" s="9">
        <v>512.38</v>
      </c>
      <c r="U546" s="9">
        <v>859.54</v>
      </c>
      <c r="V546" s="9">
        <v>0</v>
      </c>
      <c r="W546" s="9">
        <v>6.43</v>
      </c>
      <c r="X546" s="9">
        <v>3118.16</v>
      </c>
      <c r="Y546" s="9">
        <v>6414.91</v>
      </c>
      <c r="Z546" s="9">
        <v>2252.19</v>
      </c>
      <c r="AA546" s="9">
        <v>13725.58</v>
      </c>
      <c r="AB546" s="9">
        <v>5592.44</v>
      </c>
      <c r="AC546" s="9">
        <v>3363.88</v>
      </c>
      <c r="AD546" s="9">
        <v>6352.68</v>
      </c>
      <c r="AE546" s="9">
        <v>1118.17</v>
      </c>
      <c r="AF546" s="9">
        <v>35.72</v>
      </c>
      <c r="AG546" s="9">
        <v>30188.46</v>
      </c>
      <c r="AH546" s="9">
        <v>23800.07</v>
      </c>
      <c r="AI546" s="9">
        <v>7689.69</v>
      </c>
      <c r="AJ546" s="9">
        <v>31489.759999999998</v>
      </c>
      <c r="AK546" s="9">
        <v>18.45</v>
      </c>
      <c r="AL546" s="9">
        <v>11065.75</v>
      </c>
      <c r="AM546" s="9">
        <v>24115.49</v>
      </c>
      <c r="AN546" s="9">
        <v>20.72</v>
      </c>
      <c r="AO546" s="6" t="str">
        <f>VLOOKUP(A546,ACTCTAZ1580!$A$2:$F$2837,5, FALSE)</f>
        <v>San Leandro</v>
      </c>
      <c r="AP546" s="6" t="str">
        <f>VLOOKUP(A546,ACTCTAZ1580!$A$2:$F$2837,6, FALSE)</f>
        <v>Central</v>
      </c>
    </row>
    <row r="547" spans="1:42" x14ac:dyDescent="0.25">
      <c r="A547" s="9">
        <v>546</v>
      </c>
      <c r="B547" s="9">
        <v>4</v>
      </c>
      <c r="C547" s="10" t="s">
        <v>100</v>
      </c>
      <c r="D547" s="9">
        <v>3434</v>
      </c>
      <c r="E547" s="9">
        <v>522</v>
      </c>
      <c r="F547" s="9">
        <v>8690.73</v>
      </c>
      <c r="G547" s="9">
        <v>6203.57</v>
      </c>
      <c r="H547" s="9">
        <v>14894.3</v>
      </c>
      <c r="I547" s="9">
        <v>16.88</v>
      </c>
      <c r="J547" s="9">
        <v>7.07</v>
      </c>
      <c r="K547" s="9">
        <v>1457.59</v>
      </c>
      <c r="L547" s="9">
        <v>1254.17</v>
      </c>
      <c r="M547" s="9">
        <v>696.54</v>
      </c>
      <c r="N547" s="9">
        <v>772.8</v>
      </c>
      <c r="O547" s="9">
        <v>142.13999999999999</v>
      </c>
      <c r="P547" s="9">
        <v>7.28</v>
      </c>
      <c r="Q547" s="9">
        <v>4330.51</v>
      </c>
      <c r="R547" s="9">
        <v>994.96</v>
      </c>
      <c r="S547" s="9">
        <v>720.48</v>
      </c>
      <c r="T547" s="9">
        <v>620.91999999999996</v>
      </c>
      <c r="U547" s="9">
        <v>769.1</v>
      </c>
      <c r="V547" s="9">
        <v>0</v>
      </c>
      <c r="W547" s="9">
        <v>7.28</v>
      </c>
      <c r="X547" s="9">
        <v>3112.74</v>
      </c>
      <c r="Y547" s="9">
        <v>7443.25</v>
      </c>
      <c r="Z547" s="9">
        <v>2336.36</v>
      </c>
      <c r="AA547" s="9">
        <v>18569.810000000001</v>
      </c>
      <c r="AB547" s="9">
        <v>8784.1200000000008</v>
      </c>
      <c r="AC547" s="9">
        <v>4617.16</v>
      </c>
      <c r="AD547" s="9">
        <v>5467.94</v>
      </c>
      <c r="AE547" s="9">
        <v>1613.16</v>
      </c>
      <c r="AF547" s="9">
        <v>40.18</v>
      </c>
      <c r="AG547" s="9">
        <v>39092.35</v>
      </c>
      <c r="AH547" s="9">
        <v>33584.239999999998</v>
      </c>
      <c r="AI547" s="9">
        <v>11383.19</v>
      </c>
      <c r="AJ547" s="9">
        <v>44967.43</v>
      </c>
      <c r="AK547" s="9">
        <v>13.09</v>
      </c>
      <c r="AL547" s="9">
        <v>12572.56</v>
      </c>
      <c r="AM547" s="9">
        <v>24039.15</v>
      </c>
      <c r="AN547" s="9">
        <v>24.09</v>
      </c>
      <c r="AO547" s="6" t="str">
        <f>VLOOKUP(A547,ACTCTAZ1580!$A$2:$F$2837,5, FALSE)</f>
        <v>San Leandro</v>
      </c>
      <c r="AP547" s="6" t="str">
        <f>VLOOKUP(A547,ACTCTAZ1580!$A$2:$F$2837,6, FALSE)</f>
        <v>Central</v>
      </c>
    </row>
    <row r="548" spans="1:42" x14ac:dyDescent="0.25">
      <c r="A548" s="9">
        <v>547</v>
      </c>
      <c r="B548" s="9">
        <v>4</v>
      </c>
      <c r="C548" s="10" t="s">
        <v>100</v>
      </c>
      <c r="D548" s="9">
        <v>315</v>
      </c>
      <c r="E548" s="9">
        <v>197</v>
      </c>
      <c r="F548" s="9">
        <v>1172.53</v>
      </c>
      <c r="G548" s="9">
        <v>1728.81</v>
      </c>
      <c r="H548" s="9">
        <v>2901.34</v>
      </c>
      <c r="I548" s="9">
        <v>14.6</v>
      </c>
      <c r="J548" s="9">
        <v>5.92</v>
      </c>
      <c r="K548" s="9">
        <v>128.12</v>
      </c>
      <c r="L548" s="9">
        <v>119.27</v>
      </c>
      <c r="M548" s="9">
        <v>63.74</v>
      </c>
      <c r="N548" s="9">
        <v>242.97</v>
      </c>
      <c r="O548" s="9">
        <v>13.71</v>
      </c>
      <c r="P548" s="9">
        <v>1.99</v>
      </c>
      <c r="Q548" s="9">
        <v>569.79</v>
      </c>
      <c r="R548" s="9">
        <v>218.27</v>
      </c>
      <c r="S548" s="9">
        <v>305.39</v>
      </c>
      <c r="T548" s="9">
        <v>119.38</v>
      </c>
      <c r="U548" s="9">
        <v>241.56</v>
      </c>
      <c r="V548" s="9">
        <v>0</v>
      </c>
      <c r="W548" s="9">
        <v>1.99</v>
      </c>
      <c r="X548" s="9">
        <v>886.58</v>
      </c>
      <c r="Y548" s="9">
        <v>1456.37</v>
      </c>
      <c r="Z548" s="9">
        <v>643.03</v>
      </c>
      <c r="AA548" s="9">
        <v>1731.31</v>
      </c>
      <c r="AB548" s="9">
        <v>742</v>
      </c>
      <c r="AC548" s="9">
        <v>379.65</v>
      </c>
      <c r="AD548" s="9">
        <v>1547.31</v>
      </c>
      <c r="AE548" s="9">
        <v>154.36000000000001</v>
      </c>
      <c r="AF548" s="9">
        <v>10.5</v>
      </c>
      <c r="AG548" s="9">
        <v>4565.12</v>
      </c>
      <c r="AH548" s="9">
        <v>3007.31</v>
      </c>
      <c r="AI548" s="9">
        <v>1043.8399999999999</v>
      </c>
      <c r="AJ548" s="9">
        <v>4051.15</v>
      </c>
      <c r="AK548" s="9">
        <v>12.86</v>
      </c>
      <c r="AL548" s="9">
        <v>2667.52</v>
      </c>
      <c r="AM548" s="9">
        <v>5737.11</v>
      </c>
      <c r="AN548" s="9">
        <v>13.54</v>
      </c>
      <c r="AO548" s="6" t="str">
        <f>VLOOKUP(A548,ACTCTAZ1580!$A$2:$F$2837,5, FALSE)</f>
        <v>San Leandro</v>
      </c>
      <c r="AP548" s="6" t="str">
        <f>VLOOKUP(A548,ACTCTAZ1580!$A$2:$F$2837,6, FALSE)</f>
        <v>Central</v>
      </c>
    </row>
    <row r="549" spans="1:42" x14ac:dyDescent="0.25">
      <c r="A549" s="9">
        <v>548</v>
      </c>
      <c r="B549" s="9">
        <v>4</v>
      </c>
      <c r="C549" s="10" t="s">
        <v>100</v>
      </c>
      <c r="D549" s="9">
        <v>4209</v>
      </c>
      <c r="E549" s="9">
        <v>1434</v>
      </c>
      <c r="F549" s="9">
        <v>12894.18</v>
      </c>
      <c r="G549" s="9">
        <v>13714.07</v>
      </c>
      <c r="H549" s="9">
        <v>26608.25</v>
      </c>
      <c r="I549" s="9">
        <v>16.13</v>
      </c>
      <c r="J549" s="9">
        <v>6.71</v>
      </c>
      <c r="K549" s="9">
        <v>1646.48</v>
      </c>
      <c r="L549" s="9">
        <v>1374.5</v>
      </c>
      <c r="M549" s="9">
        <v>807.03</v>
      </c>
      <c r="N549" s="9">
        <v>2082.38</v>
      </c>
      <c r="O549" s="9">
        <v>157.47</v>
      </c>
      <c r="P549" s="9">
        <v>16.62</v>
      </c>
      <c r="Q549" s="9">
        <v>6084.48</v>
      </c>
      <c r="R549" s="9">
        <v>1468.73</v>
      </c>
      <c r="S549" s="9">
        <v>2089.79</v>
      </c>
      <c r="T549" s="9">
        <v>1203.8800000000001</v>
      </c>
      <c r="U549" s="9">
        <v>2100.8200000000002</v>
      </c>
      <c r="V549" s="9">
        <v>0</v>
      </c>
      <c r="W549" s="9">
        <v>16.690000000000001</v>
      </c>
      <c r="X549" s="9">
        <v>6879.9</v>
      </c>
      <c r="Y549" s="9">
        <v>12964.39</v>
      </c>
      <c r="Z549" s="9">
        <v>4762.3999999999996</v>
      </c>
      <c r="AA549" s="9">
        <v>23311.25</v>
      </c>
      <c r="AB549" s="9">
        <v>10294.43</v>
      </c>
      <c r="AC549" s="9">
        <v>5350.81</v>
      </c>
      <c r="AD549" s="9">
        <v>14410.79</v>
      </c>
      <c r="AE549" s="9">
        <v>1969.58</v>
      </c>
      <c r="AF549" s="9">
        <v>94.42</v>
      </c>
      <c r="AG549" s="9">
        <v>55431.28</v>
      </c>
      <c r="AH549" s="9">
        <v>40926.06</v>
      </c>
      <c r="AI549" s="9">
        <v>13091.77</v>
      </c>
      <c r="AJ549" s="9">
        <v>54017.83</v>
      </c>
      <c r="AK549" s="9">
        <v>12.83</v>
      </c>
      <c r="AL549" s="9">
        <v>18796.7</v>
      </c>
      <c r="AM549" s="9">
        <v>47381.18</v>
      </c>
      <c r="AN549" s="9">
        <v>13.11</v>
      </c>
      <c r="AO549" s="6" t="str">
        <f>VLOOKUP(A549,ACTCTAZ1580!$A$2:$F$2837,5, FALSE)</f>
        <v>San Leandro</v>
      </c>
      <c r="AP549" s="6" t="str">
        <f>VLOOKUP(A549,ACTCTAZ1580!$A$2:$F$2837,6, FALSE)</f>
        <v>Central</v>
      </c>
    </row>
    <row r="550" spans="1:42" x14ac:dyDescent="0.25">
      <c r="A550" s="9">
        <v>549</v>
      </c>
      <c r="B550" s="9">
        <v>4</v>
      </c>
      <c r="C550" s="10" t="s">
        <v>100</v>
      </c>
      <c r="D550" s="9">
        <v>2482</v>
      </c>
      <c r="E550" s="9">
        <v>1501</v>
      </c>
      <c r="F550" s="9">
        <v>9365.73</v>
      </c>
      <c r="G550" s="9">
        <v>10557.71</v>
      </c>
      <c r="H550" s="9">
        <v>19923.439999999999</v>
      </c>
      <c r="I550" s="9">
        <v>17.329999999999998</v>
      </c>
      <c r="J550" s="9">
        <v>7.33</v>
      </c>
      <c r="K550" s="9">
        <v>1623.65</v>
      </c>
      <c r="L550" s="9">
        <v>1116.54</v>
      </c>
      <c r="M550" s="9">
        <v>703.01</v>
      </c>
      <c r="N550" s="9">
        <v>1271.83</v>
      </c>
      <c r="O550" s="9">
        <v>131.53</v>
      </c>
      <c r="P550" s="9">
        <v>16.21</v>
      </c>
      <c r="Q550" s="9">
        <v>4862.7700000000004</v>
      </c>
      <c r="R550" s="9">
        <v>1730.54</v>
      </c>
      <c r="S550" s="9">
        <v>1632.13</v>
      </c>
      <c r="T550" s="9">
        <v>630.6</v>
      </c>
      <c r="U550" s="9">
        <v>1182.82</v>
      </c>
      <c r="V550" s="9">
        <v>76.91</v>
      </c>
      <c r="W550" s="9">
        <v>16.27</v>
      </c>
      <c r="X550" s="9">
        <v>5269.27</v>
      </c>
      <c r="Y550" s="9">
        <v>10132.040000000001</v>
      </c>
      <c r="Z550" s="9">
        <v>4070.18</v>
      </c>
      <c r="AA550" s="9">
        <v>20119.14</v>
      </c>
      <c r="AB550" s="9">
        <v>8379.19</v>
      </c>
      <c r="AC550" s="9">
        <v>4905.5600000000004</v>
      </c>
      <c r="AD550" s="9">
        <v>9559.9599999999991</v>
      </c>
      <c r="AE550" s="9">
        <v>1811.32</v>
      </c>
      <c r="AF550" s="9">
        <v>105</v>
      </c>
      <c r="AG550" s="9">
        <v>44880.160000000003</v>
      </c>
      <c r="AH550" s="9">
        <v>35215.199999999997</v>
      </c>
      <c r="AI550" s="9">
        <v>11362.71</v>
      </c>
      <c r="AJ550" s="9">
        <v>46577.919999999998</v>
      </c>
      <c r="AK550" s="9">
        <v>18.77</v>
      </c>
      <c r="AL550" s="9">
        <v>22865.43</v>
      </c>
      <c r="AM550" s="9">
        <v>42516.37</v>
      </c>
      <c r="AN550" s="9">
        <v>15.23</v>
      </c>
      <c r="AO550" s="6" t="str">
        <f>VLOOKUP(A550,ACTCTAZ1580!$A$2:$F$2837,5, FALSE)</f>
        <v>San Leandro</v>
      </c>
      <c r="AP550" s="6" t="str">
        <f>VLOOKUP(A550,ACTCTAZ1580!$A$2:$F$2837,6, FALSE)</f>
        <v>Central</v>
      </c>
    </row>
    <row r="551" spans="1:42" x14ac:dyDescent="0.25">
      <c r="A551" s="9">
        <v>550</v>
      </c>
      <c r="B551" s="9">
        <v>4</v>
      </c>
      <c r="C551" s="10" t="s">
        <v>100</v>
      </c>
      <c r="D551" s="9">
        <v>858</v>
      </c>
      <c r="E551" s="9">
        <v>194</v>
      </c>
      <c r="F551" s="9">
        <v>2738.87</v>
      </c>
      <c r="G551" s="9">
        <v>2756.32</v>
      </c>
      <c r="H551" s="9">
        <v>5495.19</v>
      </c>
      <c r="I551" s="9">
        <v>16.239999999999998</v>
      </c>
      <c r="J551" s="9">
        <v>6.51</v>
      </c>
      <c r="K551" s="9">
        <v>545.70000000000005</v>
      </c>
      <c r="L551" s="9">
        <v>383.1</v>
      </c>
      <c r="M551" s="9">
        <v>236.77</v>
      </c>
      <c r="N551" s="9">
        <v>294.85000000000002</v>
      </c>
      <c r="O551" s="9">
        <v>43.59</v>
      </c>
      <c r="P551" s="9">
        <v>2.46</v>
      </c>
      <c r="Q551" s="9">
        <v>1506.46</v>
      </c>
      <c r="R551" s="9">
        <v>304.98</v>
      </c>
      <c r="S551" s="9">
        <v>271.47000000000003</v>
      </c>
      <c r="T551" s="9">
        <v>210.59</v>
      </c>
      <c r="U551" s="9">
        <v>290.58</v>
      </c>
      <c r="V551" s="9">
        <v>76.540000000000006</v>
      </c>
      <c r="W551" s="9">
        <v>2.46</v>
      </c>
      <c r="X551" s="9">
        <v>1156.6199999999999</v>
      </c>
      <c r="Y551" s="9">
        <v>2663.09</v>
      </c>
      <c r="Z551" s="9">
        <v>863.58</v>
      </c>
      <c r="AA551" s="9">
        <v>6813.32</v>
      </c>
      <c r="AB551" s="9">
        <v>2548.7800000000002</v>
      </c>
      <c r="AC551" s="9">
        <v>1519.36</v>
      </c>
      <c r="AD551" s="9">
        <v>2041.99</v>
      </c>
      <c r="AE551" s="9">
        <v>601.91999999999996</v>
      </c>
      <c r="AF551" s="9">
        <v>11.53</v>
      </c>
      <c r="AG551" s="9">
        <v>13536.9</v>
      </c>
      <c r="AH551" s="9">
        <v>11483.38</v>
      </c>
      <c r="AI551" s="9">
        <v>3789.63</v>
      </c>
      <c r="AJ551" s="9">
        <v>15273.01</v>
      </c>
      <c r="AK551" s="9">
        <v>17.8</v>
      </c>
      <c r="AL551" s="9">
        <v>3852.69</v>
      </c>
      <c r="AM551" s="9">
        <v>8253.66</v>
      </c>
      <c r="AN551" s="9">
        <v>19.86</v>
      </c>
      <c r="AO551" s="6" t="str">
        <f>VLOOKUP(A551,ACTCTAZ1580!$A$2:$F$2837,5, FALSE)</f>
        <v>San Leandro</v>
      </c>
      <c r="AP551" s="6" t="str">
        <f>VLOOKUP(A551,ACTCTAZ1580!$A$2:$F$2837,6, FALSE)</f>
        <v>Central</v>
      </c>
    </row>
    <row r="552" spans="1:42" x14ac:dyDescent="0.25">
      <c r="A552" s="9">
        <v>551</v>
      </c>
      <c r="B552" s="9">
        <v>4</v>
      </c>
      <c r="C552" s="10" t="s">
        <v>100</v>
      </c>
      <c r="D552" s="9">
        <v>1133</v>
      </c>
      <c r="E552" s="9">
        <v>398</v>
      </c>
      <c r="F552" s="9">
        <v>3826.87</v>
      </c>
      <c r="G552" s="9">
        <v>3995.51</v>
      </c>
      <c r="H552" s="9">
        <v>7822.38</v>
      </c>
      <c r="I552" s="9">
        <v>16.489999999999998</v>
      </c>
      <c r="J552" s="9">
        <v>6.78</v>
      </c>
      <c r="K552" s="9">
        <v>705.54</v>
      </c>
      <c r="L552" s="9">
        <v>485.93</v>
      </c>
      <c r="M552" s="9">
        <v>304.68</v>
      </c>
      <c r="N552" s="9">
        <v>486.1</v>
      </c>
      <c r="O552" s="9">
        <v>57.45</v>
      </c>
      <c r="P552" s="9">
        <v>4.37</v>
      </c>
      <c r="Q552" s="9">
        <v>2044.07</v>
      </c>
      <c r="R552" s="9">
        <v>586.63</v>
      </c>
      <c r="S552" s="9">
        <v>386.82</v>
      </c>
      <c r="T552" s="9">
        <v>299.25</v>
      </c>
      <c r="U552" s="9">
        <v>467.13</v>
      </c>
      <c r="V552" s="9">
        <v>76.930000000000007</v>
      </c>
      <c r="W552" s="9">
        <v>4.37</v>
      </c>
      <c r="X552" s="9">
        <v>1821.12</v>
      </c>
      <c r="Y552" s="9">
        <v>3865.19</v>
      </c>
      <c r="Z552" s="9">
        <v>1349.63</v>
      </c>
      <c r="AA552" s="9">
        <v>8609.9699999999993</v>
      </c>
      <c r="AB552" s="9">
        <v>3352.27</v>
      </c>
      <c r="AC552" s="9">
        <v>1955.32</v>
      </c>
      <c r="AD552" s="9">
        <v>3354.93</v>
      </c>
      <c r="AE552" s="9">
        <v>741.61</v>
      </c>
      <c r="AF552" s="9">
        <v>24.1</v>
      </c>
      <c r="AG552" s="9">
        <v>18038.2</v>
      </c>
      <c r="AH552" s="9">
        <v>14659.17</v>
      </c>
      <c r="AI552" s="9">
        <v>4912.8</v>
      </c>
      <c r="AJ552" s="9">
        <v>19571.97</v>
      </c>
      <c r="AK552" s="9">
        <v>17.27</v>
      </c>
      <c r="AL552" s="9">
        <v>7578.51</v>
      </c>
      <c r="AM552" s="9">
        <v>14129.63</v>
      </c>
      <c r="AN552" s="9">
        <v>19.04</v>
      </c>
      <c r="AO552" s="6" t="str">
        <f>VLOOKUP(A552,ACTCTAZ1580!$A$2:$F$2837,5, FALSE)</f>
        <v>San Leandro</v>
      </c>
      <c r="AP552" s="6" t="str">
        <f>VLOOKUP(A552,ACTCTAZ1580!$A$2:$F$2837,6, FALSE)</f>
        <v>Central</v>
      </c>
    </row>
    <row r="553" spans="1:42" x14ac:dyDescent="0.25">
      <c r="A553" s="9">
        <v>552</v>
      </c>
      <c r="B553" s="9">
        <v>4</v>
      </c>
      <c r="C553" s="10" t="s">
        <v>100</v>
      </c>
      <c r="D553" s="9">
        <v>3047</v>
      </c>
      <c r="E553" s="9">
        <v>914</v>
      </c>
      <c r="F553" s="9">
        <v>9854.73</v>
      </c>
      <c r="G553" s="9">
        <v>8730.56</v>
      </c>
      <c r="H553" s="9">
        <v>18585.29</v>
      </c>
      <c r="I553" s="9">
        <v>17.010000000000002</v>
      </c>
      <c r="J553" s="9">
        <v>7</v>
      </c>
      <c r="K553" s="9">
        <v>1867.34</v>
      </c>
      <c r="L553" s="9">
        <v>1288.3800000000001</v>
      </c>
      <c r="M553" s="9">
        <v>812.21</v>
      </c>
      <c r="N553" s="9">
        <v>1099.48</v>
      </c>
      <c r="O553" s="9">
        <v>145.97999999999999</v>
      </c>
      <c r="P553" s="9">
        <v>10.94</v>
      </c>
      <c r="Q553" s="9">
        <v>5224.33</v>
      </c>
      <c r="R553" s="9">
        <v>1362.13</v>
      </c>
      <c r="S553" s="9">
        <v>994.9</v>
      </c>
      <c r="T553" s="9">
        <v>776.69</v>
      </c>
      <c r="U553" s="9">
        <v>1072.97</v>
      </c>
      <c r="V553" s="9">
        <v>76.08</v>
      </c>
      <c r="W553" s="9">
        <v>10.94</v>
      </c>
      <c r="X553" s="9">
        <v>4293.7</v>
      </c>
      <c r="Y553" s="9">
        <v>9518.0300000000007</v>
      </c>
      <c r="Z553" s="9">
        <v>3209.79</v>
      </c>
      <c r="AA553" s="9">
        <v>23521.53</v>
      </c>
      <c r="AB553" s="9">
        <v>8571.92</v>
      </c>
      <c r="AC553" s="9">
        <v>5226.3</v>
      </c>
      <c r="AD553" s="9">
        <v>7653.82</v>
      </c>
      <c r="AE553" s="9">
        <v>2170.84</v>
      </c>
      <c r="AF553" s="9">
        <v>54.07</v>
      </c>
      <c r="AG553" s="9">
        <v>47198.48</v>
      </c>
      <c r="AH553" s="9">
        <v>39490.589999999997</v>
      </c>
      <c r="AI553" s="9">
        <v>12833.27</v>
      </c>
      <c r="AJ553" s="9">
        <v>52323.85</v>
      </c>
      <c r="AK553" s="9">
        <v>17.170000000000002</v>
      </c>
      <c r="AL553" s="9">
        <v>17934.759999999998</v>
      </c>
      <c r="AM553" s="9">
        <v>33886.06</v>
      </c>
      <c r="AN553" s="9">
        <v>19.62</v>
      </c>
      <c r="AO553" s="6" t="str">
        <f>VLOOKUP(A553,ACTCTAZ1580!$A$2:$F$2837,5, FALSE)</f>
        <v>San Leandro</v>
      </c>
      <c r="AP553" s="6" t="str">
        <f>VLOOKUP(A553,ACTCTAZ1580!$A$2:$F$2837,6, FALSE)</f>
        <v>Central</v>
      </c>
    </row>
    <row r="554" spans="1:42" x14ac:dyDescent="0.25">
      <c r="A554" s="9">
        <v>553</v>
      </c>
      <c r="B554" s="9">
        <v>4</v>
      </c>
      <c r="C554" s="10" t="s">
        <v>100</v>
      </c>
      <c r="D554" s="9">
        <v>229</v>
      </c>
      <c r="E554" s="9">
        <v>382</v>
      </c>
      <c r="F554" s="9">
        <v>1246.8800000000001</v>
      </c>
      <c r="G554" s="9">
        <v>2545.0700000000002</v>
      </c>
      <c r="H554" s="9">
        <v>3791.95</v>
      </c>
      <c r="I554" s="9">
        <v>15.85</v>
      </c>
      <c r="J554" s="9">
        <v>6.46</v>
      </c>
      <c r="K554" s="9">
        <v>147.41</v>
      </c>
      <c r="L554" s="9">
        <v>109.31</v>
      </c>
      <c r="M554" s="9">
        <v>65.849999999999994</v>
      </c>
      <c r="N554" s="9">
        <v>257.68</v>
      </c>
      <c r="O554" s="9">
        <v>12.48</v>
      </c>
      <c r="P554" s="9">
        <v>3.31</v>
      </c>
      <c r="Q554" s="9">
        <v>596.03</v>
      </c>
      <c r="R554" s="9">
        <v>475.09</v>
      </c>
      <c r="S554" s="9">
        <v>217.24</v>
      </c>
      <c r="T554" s="9">
        <v>100.67</v>
      </c>
      <c r="U554" s="9">
        <v>228.78</v>
      </c>
      <c r="V554" s="9">
        <v>75.8</v>
      </c>
      <c r="W554" s="9">
        <v>3.31</v>
      </c>
      <c r="X554" s="9">
        <v>1100.8900000000001</v>
      </c>
      <c r="Y554" s="9">
        <v>1696.93</v>
      </c>
      <c r="Z554" s="9">
        <v>868.8</v>
      </c>
      <c r="AA554" s="9">
        <v>1766.53</v>
      </c>
      <c r="AB554" s="9">
        <v>730.93</v>
      </c>
      <c r="AC554" s="9">
        <v>422.17</v>
      </c>
      <c r="AD554" s="9">
        <v>1832.66</v>
      </c>
      <c r="AE554" s="9">
        <v>172.08</v>
      </c>
      <c r="AF554" s="9">
        <v>17.66</v>
      </c>
      <c r="AG554" s="9">
        <v>4942.03</v>
      </c>
      <c r="AH554" s="9">
        <v>3091.71</v>
      </c>
      <c r="AI554" s="9">
        <v>1048.74</v>
      </c>
      <c r="AJ554" s="9">
        <v>4140.45</v>
      </c>
      <c r="AK554" s="9">
        <v>18.079999999999998</v>
      </c>
      <c r="AL554" s="9">
        <v>6125.68</v>
      </c>
      <c r="AM554" s="9">
        <v>9395.52</v>
      </c>
      <c r="AN554" s="9">
        <v>16.04</v>
      </c>
      <c r="AO554" s="6" t="str">
        <f>VLOOKUP(A554,ACTCTAZ1580!$A$2:$F$2837,5, FALSE)</f>
        <v>San Leandro</v>
      </c>
      <c r="AP554" s="6" t="str">
        <f>VLOOKUP(A554,ACTCTAZ1580!$A$2:$F$2837,6, FALSE)</f>
        <v>Central</v>
      </c>
    </row>
    <row r="555" spans="1:42" x14ac:dyDescent="0.25">
      <c r="A555" s="9">
        <v>554</v>
      </c>
      <c r="B555" s="9">
        <v>4</v>
      </c>
      <c r="C555" s="10" t="s">
        <v>100</v>
      </c>
      <c r="D555" s="9">
        <v>7</v>
      </c>
      <c r="E555" s="9">
        <v>232</v>
      </c>
      <c r="F555" s="9">
        <v>366.07</v>
      </c>
      <c r="G555" s="9">
        <v>1561.94</v>
      </c>
      <c r="H555" s="9">
        <v>1928.01</v>
      </c>
      <c r="I555" s="9">
        <v>15.08</v>
      </c>
      <c r="J555" s="9">
        <v>6.12</v>
      </c>
      <c r="K555" s="9">
        <v>0.36</v>
      </c>
      <c r="L555" s="9">
        <v>0</v>
      </c>
      <c r="M555" s="9">
        <v>0.18</v>
      </c>
      <c r="N555" s="9">
        <v>130.69999999999999</v>
      </c>
      <c r="O555" s="9">
        <v>0.61</v>
      </c>
      <c r="P555" s="9">
        <v>1.83</v>
      </c>
      <c r="Q555" s="9">
        <v>133.68</v>
      </c>
      <c r="R555" s="9">
        <v>313.16000000000003</v>
      </c>
      <c r="S555" s="9">
        <v>56.75</v>
      </c>
      <c r="T555" s="9">
        <v>32.020000000000003</v>
      </c>
      <c r="U555" s="9">
        <v>110.13</v>
      </c>
      <c r="V555" s="9">
        <v>75.69</v>
      </c>
      <c r="W555" s="9">
        <v>1.83</v>
      </c>
      <c r="X555" s="9">
        <v>589.59</v>
      </c>
      <c r="Y555" s="9">
        <v>723.27</v>
      </c>
      <c r="Z555" s="9">
        <v>477.62</v>
      </c>
      <c r="AA555" s="9">
        <v>4.41</v>
      </c>
      <c r="AB555" s="9">
        <v>0</v>
      </c>
      <c r="AC555" s="9">
        <v>1.85</v>
      </c>
      <c r="AD555" s="9">
        <v>925.81</v>
      </c>
      <c r="AE555" s="9">
        <v>8.7100000000000009</v>
      </c>
      <c r="AF555" s="9">
        <v>9.4600000000000009</v>
      </c>
      <c r="AG555" s="9">
        <v>950.24</v>
      </c>
      <c r="AH555" s="9">
        <v>14.97</v>
      </c>
      <c r="AI555" s="9">
        <v>0.84</v>
      </c>
      <c r="AJ555" s="9">
        <v>15.81</v>
      </c>
      <c r="AK555" s="9">
        <v>2.2599999999999998</v>
      </c>
      <c r="AL555" s="9">
        <v>4112.4399999999996</v>
      </c>
      <c r="AM555" s="9">
        <v>5529.63</v>
      </c>
      <c r="AN555" s="9">
        <v>17.73</v>
      </c>
      <c r="AO555" s="6" t="str">
        <f>VLOOKUP(A555,ACTCTAZ1580!$A$2:$F$2837,5, FALSE)</f>
        <v>San Leandro</v>
      </c>
      <c r="AP555" s="6" t="str">
        <f>VLOOKUP(A555,ACTCTAZ1580!$A$2:$F$2837,6, FALSE)</f>
        <v>Central</v>
      </c>
    </row>
    <row r="556" spans="1:42" x14ac:dyDescent="0.25">
      <c r="A556" s="9">
        <v>555</v>
      </c>
      <c r="B556" s="9">
        <v>4</v>
      </c>
      <c r="C556" s="10" t="s">
        <v>100</v>
      </c>
      <c r="D556" s="9">
        <v>672</v>
      </c>
      <c r="E556" s="9">
        <v>53</v>
      </c>
      <c r="F556" s="9">
        <v>1837.13</v>
      </c>
      <c r="G556" s="9">
        <v>1037.52</v>
      </c>
      <c r="H556" s="9">
        <v>2874.65</v>
      </c>
      <c r="I556" s="9">
        <v>16.760000000000002</v>
      </c>
      <c r="J556" s="9">
        <v>7.28</v>
      </c>
      <c r="K556" s="9">
        <v>374.62</v>
      </c>
      <c r="L556" s="9">
        <v>335.25</v>
      </c>
      <c r="M556" s="9">
        <v>185.28</v>
      </c>
      <c r="N556" s="9">
        <v>142.5</v>
      </c>
      <c r="O556" s="9">
        <v>27.38</v>
      </c>
      <c r="P556" s="9">
        <v>1.02</v>
      </c>
      <c r="Q556" s="9">
        <v>1066.05</v>
      </c>
      <c r="R556" s="9">
        <v>112.42</v>
      </c>
      <c r="S556" s="9">
        <v>148.63999999999999</v>
      </c>
      <c r="T556" s="9">
        <v>127.11</v>
      </c>
      <c r="U556" s="9">
        <v>146.43</v>
      </c>
      <c r="V556" s="9">
        <v>0</v>
      </c>
      <c r="W556" s="9">
        <v>1.02</v>
      </c>
      <c r="X556" s="9">
        <v>535.62</v>
      </c>
      <c r="Y556" s="9">
        <v>1601.67</v>
      </c>
      <c r="Z556" s="9">
        <v>388.17</v>
      </c>
      <c r="AA556" s="9">
        <v>4646.9799999999996</v>
      </c>
      <c r="AB556" s="9">
        <v>2499.5700000000002</v>
      </c>
      <c r="AC556" s="9">
        <v>1302.78</v>
      </c>
      <c r="AD556" s="9">
        <v>1088.94</v>
      </c>
      <c r="AE556" s="9">
        <v>372.13</v>
      </c>
      <c r="AF556" s="9">
        <v>4.09</v>
      </c>
      <c r="AG556" s="9">
        <v>9914.5</v>
      </c>
      <c r="AH556" s="9">
        <v>8821.4599999999991</v>
      </c>
      <c r="AI556" s="9">
        <v>2974.44</v>
      </c>
      <c r="AJ556" s="9">
        <v>11795.9</v>
      </c>
      <c r="AK556" s="9">
        <v>17.55</v>
      </c>
      <c r="AL556" s="9">
        <v>1381.46</v>
      </c>
      <c r="AM556" s="9">
        <v>3826.41</v>
      </c>
      <c r="AN556" s="9">
        <v>26.07</v>
      </c>
      <c r="AO556" s="6" t="str">
        <f>VLOOKUP(A556,ACTCTAZ1580!$A$2:$F$2837,5, FALSE)</f>
        <v>San Leandro</v>
      </c>
      <c r="AP556" s="6" t="str">
        <f>VLOOKUP(A556,ACTCTAZ1580!$A$2:$F$2837,6, FALSE)</f>
        <v>Central</v>
      </c>
    </row>
    <row r="557" spans="1:42" x14ac:dyDescent="0.25">
      <c r="A557" s="9">
        <v>556</v>
      </c>
      <c r="B557" s="9">
        <v>4</v>
      </c>
      <c r="C557" s="10" t="s">
        <v>100</v>
      </c>
      <c r="D557" s="9">
        <v>729</v>
      </c>
      <c r="E557" s="9">
        <v>76</v>
      </c>
      <c r="F557" s="9">
        <v>2003.32</v>
      </c>
      <c r="G557" s="9">
        <v>1192.8900000000001</v>
      </c>
      <c r="H557" s="9">
        <v>3196.21</v>
      </c>
      <c r="I557" s="9">
        <v>18.010000000000002</v>
      </c>
      <c r="J557" s="9">
        <v>8.07</v>
      </c>
      <c r="K557" s="9">
        <v>410.6</v>
      </c>
      <c r="L557" s="9">
        <v>364.27</v>
      </c>
      <c r="M557" s="9">
        <v>203.67</v>
      </c>
      <c r="N557" s="9">
        <v>168.64</v>
      </c>
      <c r="O557" s="9">
        <v>30.23</v>
      </c>
      <c r="P557" s="9">
        <v>1.33</v>
      </c>
      <c r="Q557" s="9">
        <v>1178.73</v>
      </c>
      <c r="R557" s="9">
        <v>161.81</v>
      </c>
      <c r="S557" s="9">
        <v>163.91</v>
      </c>
      <c r="T557" s="9">
        <v>137.56</v>
      </c>
      <c r="U557" s="9">
        <v>170.7</v>
      </c>
      <c r="V557" s="9">
        <v>0</v>
      </c>
      <c r="W557" s="9">
        <v>1.33</v>
      </c>
      <c r="X557" s="9">
        <v>635.29999999999995</v>
      </c>
      <c r="Y557" s="9">
        <v>1814.03</v>
      </c>
      <c r="Z557" s="9">
        <v>463.27</v>
      </c>
      <c r="AA557" s="9">
        <v>5303.05</v>
      </c>
      <c r="AB557" s="9">
        <v>3233.11</v>
      </c>
      <c r="AC557" s="9">
        <v>1568.01</v>
      </c>
      <c r="AD557" s="9">
        <v>1405.12</v>
      </c>
      <c r="AE557" s="9">
        <v>390.69</v>
      </c>
      <c r="AF557" s="9">
        <v>7.06</v>
      </c>
      <c r="AG557" s="9">
        <v>11907.03</v>
      </c>
      <c r="AH557" s="9">
        <v>10494.86</v>
      </c>
      <c r="AI557" s="9">
        <v>3387.26</v>
      </c>
      <c r="AJ557" s="9">
        <v>13882.12</v>
      </c>
      <c r="AK557" s="9">
        <v>19.04</v>
      </c>
      <c r="AL557" s="9">
        <v>1992.15</v>
      </c>
      <c r="AM557" s="9">
        <v>4951.3500000000004</v>
      </c>
      <c r="AN557" s="9">
        <v>26.21</v>
      </c>
      <c r="AO557" s="6" t="str">
        <f>VLOOKUP(A557,ACTCTAZ1580!$A$2:$F$2837,5, FALSE)</f>
        <v>San Leandro</v>
      </c>
      <c r="AP557" s="6" t="str">
        <f>VLOOKUP(A557,ACTCTAZ1580!$A$2:$F$2837,6, FALSE)</f>
        <v>Central</v>
      </c>
    </row>
    <row r="558" spans="1:42" x14ac:dyDescent="0.25">
      <c r="A558" s="9">
        <v>557</v>
      </c>
      <c r="B558" s="9">
        <v>4</v>
      </c>
      <c r="C558" s="10" t="s">
        <v>100</v>
      </c>
      <c r="D558" s="9">
        <v>922</v>
      </c>
      <c r="E558" s="9">
        <v>82</v>
      </c>
      <c r="F558" s="9">
        <v>2525.61</v>
      </c>
      <c r="G558" s="9">
        <v>1457.14</v>
      </c>
      <c r="H558" s="9">
        <v>3982.75</v>
      </c>
      <c r="I558" s="9">
        <v>18.399999999999999</v>
      </c>
      <c r="J558" s="9">
        <v>8.33</v>
      </c>
      <c r="K558" s="9">
        <v>524.5</v>
      </c>
      <c r="L558" s="9">
        <v>470.26</v>
      </c>
      <c r="M558" s="9">
        <v>260.63</v>
      </c>
      <c r="N558" s="9">
        <v>206.58</v>
      </c>
      <c r="O558" s="9">
        <v>38.9</v>
      </c>
      <c r="P558" s="9">
        <v>1.55</v>
      </c>
      <c r="Q558" s="9">
        <v>1502.42</v>
      </c>
      <c r="R558" s="9">
        <v>177.94</v>
      </c>
      <c r="S558" s="9">
        <v>210.76</v>
      </c>
      <c r="T558" s="9">
        <v>175.62</v>
      </c>
      <c r="U558" s="9">
        <v>211.14</v>
      </c>
      <c r="V558" s="9">
        <v>0</v>
      </c>
      <c r="W558" s="9">
        <v>1.55</v>
      </c>
      <c r="X558" s="9">
        <v>777.01</v>
      </c>
      <c r="Y558" s="9">
        <v>2279.4299999999998</v>
      </c>
      <c r="Z558" s="9">
        <v>564.32000000000005</v>
      </c>
      <c r="AA558" s="9">
        <v>6844.68</v>
      </c>
      <c r="AB558" s="9">
        <v>4352.7</v>
      </c>
      <c r="AC558" s="9">
        <v>2100.33</v>
      </c>
      <c r="AD558" s="9">
        <v>1821.57</v>
      </c>
      <c r="AE558" s="9">
        <v>527.91</v>
      </c>
      <c r="AF558" s="9">
        <v>8.68</v>
      </c>
      <c r="AG558" s="9">
        <v>15655.88</v>
      </c>
      <c r="AH558" s="9">
        <v>13825.63</v>
      </c>
      <c r="AI558" s="9">
        <v>4383.6899999999996</v>
      </c>
      <c r="AJ558" s="9">
        <v>18209.32</v>
      </c>
      <c r="AK558" s="9">
        <v>19.75</v>
      </c>
      <c r="AL558" s="9">
        <v>2265.52</v>
      </c>
      <c r="AM558" s="9">
        <v>6177.08</v>
      </c>
      <c r="AN558" s="9">
        <v>27.63</v>
      </c>
      <c r="AO558" s="6" t="str">
        <f>VLOOKUP(A558,ACTCTAZ1580!$A$2:$F$2837,5, FALSE)</f>
        <v>San Leandro</v>
      </c>
      <c r="AP558" s="6" t="str">
        <f>VLOOKUP(A558,ACTCTAZ1580!$A$2:$F$2837,6, FALSE)</f>
        <v>Central</v>
      </c>
    </row>
    <row r="559" spans="1:42" x14ac:dyDescent="0.25">
      <c r="A559" s="9">
        <v>558</v>
      </c>
      <c r="B559" s="9">
        <v>4</v>
      </c>
      <c r="C559" s="10" t="s">
        <v>100</v>
      </c>
      <c r="D559" s="9">
        <v>629</v>
      </c>
      <c r="E559" s="9">
        <v>106</v>
      </c>
      <c r="F559" s="9">
        <v>1800.23</v>
      </c>
      <c r="G559" s="9">
        <v>1176.75</v>
      </c>
      <c r="H559" s="9">
        <v>2976.98</v>
      </c>
      <c r="I559" s="9">
        <v>18.27</v>
      </c>
      <c r="J559" s="9">
        <v>8.3699999999999992</v>
      </c>
      <c r="K559" s="9">
        <v>363.58</v>
      </c>
      <c r="L559" s="9">
        <v>320.01</v>
      </c>
      <c r="M559" s="9">
        <v>177.25</v>
      </c>
      <c r="N559" s="9">
        <v>169.09</v>
      </c>
      <c r="O559" s="9">
        <v>26.63</v>
      </c>
      <c r="P559" s="9">
        <v>1.46</v>
      </c>
      <c r="Q559" s="9">
        <v>1058.02</v>
      </c>
      <c r="R559" s="9">
        <v>225.35</v>
      </c>
      <c r="S559" s="9">
        <v>136.61000000000001</v>
      </c>
      <c r="T559" s="9">
        <v>119.63</v>
      </c>
      <c r="U559" s="9">
        <v>166.28</v>
      </c>
      <c r="V559" s="9">
        <v>0</v>
      </c>
      <c r="W559" s="9">
        <v>1.46</v>
      </c>
      <c r="X559" s="9">
        <v>649.33000000000004</v>
      </c>
      <c r="Y559" s="9">
        <v>1707.35</v>
      </c>
      <c r="Z559" s="9">
        <v>481.58</v>
      </c>
      <c r="AA559" s="9">
        <v>4672.92</v>
      </c>
      <c r="AB559" s="9">
        <v>2959.98</v>
      </c>
      <c r="AC559" s="9">
        <v>1396.58</v>
      </c>
      <c r="AD559" s="9">
        <v>1435.87</v>
      </c>
      <c r="AE559" s="9">
        <v>333.74</v>
      </c>
      <c r="AF559" s="9">
        <v>8.33</v>
      </c>
      <c r="AG559" s="9">
        <v>10807.41</v>
      </c>
      <c r="AH559" s="9">
        <v>9363.2099999999991</v>
      </c>
      <c r="AI559" s="9">
        <v>3023.96</v>
      </c>
      <c r="AJ559" s="9">
        <v>12387.17</v>
      </c>
      <c r="AK559" s="9">
        <v>19.690000000000001</v>
      </c>
      <c r="AL559" s="9">
        <v>2886.53</v>
      </c>
      <c r="AM559" s="9">
        <v>5665.16</v>
      </c>
      <c r="AN559" s="9">
        <v>27.23</v>
      </c>
      <c r="AO559" s="6" t="str">
        <f>VLOOKUP(A559,ACTCTAZ1580!$A$2:$F$2837,5, FALSE)</f>
        <v>San Leandro</v>
      </c>
      <c r="AP559" s="6" t="str">
        <f>VLOOKUP(A559,ACTCTAZ1580!$A$2:$F$2837,6, FALSE)</f>
        <v>Central</v>
      </c>
    </row>
    <row r="560" spans="1:42" x14ac:dyDescent="0.25">
      <c r="A560" s="9">
        <v>559</v>
      </c>
      <c r="B560" s="9">
        <v>4</v>
      </c>
      <c r="C560" s="10" t="s">
        <v>100</v>
      </c>
      <c r="D560" s="9">
        <v>943</v>
      </c>
      <c r="E560" s="9">
        <v>302</v>
      </c>
      <c r="F560" s="9">
        <v>2953.7</v>
      </c>
      <c r="G560" s="9">
        <v>2245.02</v>
      </c>
      <c r="H560" s="9">
        <v>5198.72</v>
      </c>
      <c r="I560" s="9">
        <v>16.239999999999998</v>
      </c>
      <c r="J560" s="9">
        <v>7.43</v>
      </c>
      <c r="K560" s="9">
        <v>514.1</v>
      </c>
      <c r="L560" s="9">
        <v>445.03</v>
      </c>
      <c r="M560" s="9">
        <v>253.87</v>
      </c>
      <c r="N560" s="9">
        <v>344.55</v>
      </c>
      <c r="O560" s="9">
        <v>39.32</v>
      </c>
      <c r="P560" s="9">
        <v>3.56</v>
      </c>
      <c r="Q560" s="9">
        <v>1600.43</v>
      </c>
      <c r="R560" s="9">
        <v>385.92</v>
      </c>
      <c r="S560" s="9">
        <v>237.22</v>
      </c>
      <c r="T560" s="9">
        <v>192.96</v>
      </c>
      <c r="U560" s="9">
        <v>330.17</v>
      </c>
      <c r="V560" s="9">
        <v>0</v>
      </c>
      <c r="W560" s="9">
        <v>3.56</v>
      </c>
      <c r="X560" s="9">
        <v>1149.83</v>
      </c>
      <c r="Y560" s="9">
        <v>2750.26</v>
      </c>
      <c r="Z560" s="9">
        <v>816.1</v>
      </c>
      <c r="AA560" s="9">
        <v>6569.33</v>
      </c>
      <c r="AB560" s="9">
        <v>3332.72</v>
      </c>
      <c r="AC560" s="9">
        <v>1769.81</v>
      </c>
      <c r="AD560" s="9">
        <v>2500.11</v>
      </c>
      <c r="AE560" s="9">
        <v>456.63</v>
      </c>
      <c r="AF560" s="9">
        <v>22.84</v>
      </c>
      <c r="AG560" s="9">
        <v>14651.44</v>
      </c>
      <c r="AH560" s="9">
        <v>12128.5</v>
      </c>
      <c r="AI560" s="9">
        <v>4103.8599999999997</v>
      </c>
      <c r="AJ560" s="9">
        <v>16232.35</v>
      </c>
      <c r="AK560" s="9">
        <v>17.21</v>
      </c>
      <c r="AL560" s="9">
        <v>4954.53</v>
      </c>
      <c r="AM560" s="9">
        <v>9302.6</v>
      </c>
      <c r="AN560" s="9">
        <v>16.41</v>
      </c>
      <c r="AO560" s="6" t="str">
        <f>VLOOKUP(A560,ACTCTAZ1580!$A$2:$F$2837,5, FALSE)</f>
        <v>San Leandro</v>
      </c>
      <c r="AP560" s="6" t="str">
        <f>VLOOKUP(A560,ACTCTAZ1580!$A$2:$F$2837,6, FALSE)</f>
        <v>Central</v>
      </c>
    </row>
    <row r="561" spans="1:42" x14ac:dyDescent="0.25">
      <c r="A561" s="9">
        <v>560</v>
      </c>
      <c r="B561" s="9">
        <v>4</v>
      </c>
      <c r="C561" s="10" t="s">
        <v>100</v>
      </c>
      <c r="D561" s="9">
        <v>3821</v>
      </c>
      <c r="E561" s="9">
        <v>978</v>
      </c>
      <c r="F561" s="9">
        <v>12609.9</v>
      </c>
      <c r="G561" s="9">
        <v>8555.52</v>
      </c>
      <c r="H561" s="9">
        <v>21165.42</v>
      </c>
      <c r="I561" s="9">
        <v>19.96</v>
      </c>
      <c r="J561" s="9">
        <v>9.5</v>
      </c>
      <c r="K561" s="9">
        <v>2733.81</v>
      </c>
      <c r="L561" s="9">
        <v>2188.12</v>
      </c>
      <c r="M561" s="9">
        <v>1220.76</v>
      </c>
      <c r="N561" s="9">
        <v>1300.77</v>
      </c>
      <c r="O561" s="9">
        <v>183.77</v>
      </c>
      <c r="P561" s="9">
        <v>12.05</v>
      </c>
      <c r="Q561" s="9">
        <v>7639.28</v>
      </c>
      <c r="R561" s="9">
        <v>1791.23</v>
      </c>
      <c r="S561" s="9">
        <v>1011.98</v>
      </c>
      <c r="T561" s="9">
        <v>813.05</v>
      </c>
      <c r="U561" s="9">
        <v>1258.1400000000001</v>
      </c>
      <c r="V561" s="9">
        <v>0</v>
      </c>
      <c r="W561" s="9">
        <v>12.12</v>
      </c>
      <c r="X561" s="9">
        <v>4886.51</v>
      </c>
      <c r="Y561" s="9">
        <v>12525.78</v>
      </c>
      <c r="Z561" s="9">
        <v>3616.25</v>
      </c>
      <c r="AA561" s="9">
        <v>37165.699999999997</v>
      </c>
      <c r="AB561" s="9">
        <v>24303.21</v>
      </c>
      <c r="AC561" s="9">
        <v>10952.79</v>
      </c>
      <c r="AD561" s="9">
        <v>12555.84</v>
      </c>
      <c r="AE561" s="9">
        <v>2520.25</v>
      </c>
      <c r="AF561" s="9">
        <v>86.32</v>
      </c>
      <c r="AG561" s="9">
        <v>87584.12</v>
      </c>
      <c r="AH561" s="9">
        <v>74941.95</v>
      </c>
      <c r="AI561" s="9">
        <v>22621.67</v>
      </c>
      <c r="AJ561" s="9">
        <v>97563.63</v>
      </c>
      <c r="AK561" s="9">
        <v>25.53</v>
      </c>
      <c r="AL561" s="9">
        <v>24763.54</v>
      </c>
      <c r="AM561" s="9">
        <v>47018.93</v>
      </c>
      <c r="AN561" s="9">
        <v>25.32</v>
      </c>
      <c r="AO561" s="6" t="str">
        <f>VLOOKUP(A561,ACTCTAZ1580!$A$2:$F$2837,5, FALSE)</f>
        <v>San Leandro</v>
      </c>
      <c r="AP561" s="6" t="str">
        <f>VLOOKUP(A561,ACTCTAZ1580!$A$2:$F$2837,6, FALSE)</f>
        <v>Central</v>
      </c>
    </row>
    <row r="562" spans="1:42" x14ac:dyDescent="0.25">
      <c r="A562" s="9">
        <v>561</v>
      </c>
      <c r="B562" s="9">
        <v>4</v>
      </c>
      <c r="C562" s="10" t="s">
        <v>100</v>
      </c>
      <c r="D562" s="9">
        <v>702</v>
      </c>
      <c r="E562" s="9">
        <v>215</v>
      </c>
      <c r="F562" s="9">
        <v>2355.02</v>
      </c>
      <c r="G562" s="9">
        <v>1767.73</v>
      </c>
      <c r="H562" s="9">
        <v>4122.75</v>
      </c>
      <c r="I562" s="9">
        <v>16.16</v>
      </c>
      <c r="J562" s="9">
        <v>7.29</v>
      </c>
      <c r="K562" s="9">
        <v>451.53</v>
      </c>
      <c r="L562" s="9">
        <v>367.68</v>
      </c>
      <c r="M562" s="9">
        <v>216.38</v>
      </c>
      <c r="N562" s="9">
        <v>261.08</v>
      </c>
      <c r="O562" s="9">
        <v>29.2</v>
      </c>
      <c r="P562" s="9">
        <v>2.52</v>
      </c>
      <c r="Q562" s="9">
        <v>1328.39</v>
      </c>
      <c r="R562" s="9">
        <v>358.23</v>
      </c>
      <c r="S562" s="9">
        <v>192.83</v>
      </c>
      <c r="T562" s="9">
        <v>159.25</v>
      </c>
      <c r="U562" s="9">
        <v>250.2</v>
      </c>
      <c r="V562" s="9">
        <v>0</v>
      </c>
      <c r="W562" s="9">
        <v>2.52</v>
      </c>
      <c r="X562" s="9">
        <v>963.02</v>
      </c>
      <c r="Y562" s="9">
        <v>2291.42</v>
      </c>
      <c r="Z562" s="9">
        <v>710.3</v>
      </c>
      <c r="AA562" s="9">
        <v>5315.19</v>
      </c>
      <c r="AB562" s="9">
        <v>2466.94</v>
      </c>
      <c r="AC562" s="9">
        <v>1422.01</v>
      </c>
      <c r="AD562" s="9">
        <v>1837.79</v>
      </c>
      <c r="AE562" s="9">
        <v>401.48</v>
      </c>
      <c r="AF562" s="9">
        <v>15.23</v>
      </c>
      <c r="AG562" s="9">
        <v>11458.64</v>
      </c>
      <c r="AH562" s="9">
        <v>9605.6200000000008</v>
      </c>
      <c r="AI562" s="9">
        <v>3402.89</v>
      </c>
      <c r="AJ562" s="9">
        <v>13008.51</v>
      </c>
      <c r="AK562" s="9">
        <v>18.53</v>
      </c>
      <c r="AL562" s="9">
        <v>4825.42</v>
      </c>
      <c r="AM562" s="9">
        <v>8166.94</v>
      </c>
      <c r="AN562" s="9">
        <v>22.44</v>
      </c>
      <c r="AO562" s="6" t="str">
        <f>VLOOKUP(A562,ACTCTAZ1580!$A$2:$F$2837,5, FALSE)</f>
        <v>San Leandro</v>
      </c>
      <c r="AP562" s="6" t="str">
        <f>VLOOKUP(A562,ACTCTAZ1580!$A$2:$F$2837,6, FALSE)</f>
        <v>Central</v>
      </c>
    </row>
    <row r="563" spans="1:42" x14ac:dyDescent="0.25">
      <c r="A563" s="9">
        <v>562</v>
      </c>
      <c r="B563" s="9">
        <v>4</v>
      </c>
      <c r="C563" s="10" t="s">
        <v>100</v>
      </c>
      <c r="D563" s="9">
        <v>594</v>
      </c>
      <c r="E563" s="9">
        <v>113</v>
      </c>
      <c r="F563" s="9">
        <v>1881.76</v>
      </c>
      <c r="G563" s="9">
        <v>1396.63</v>
      </c>
      <c r="H563" s="9">
        <v>3278.39</v>
      </c>
      <c r="I563" s="9">
        <v>15.65</v>
      </c>
      <c r="J563" s="9">
        <v>7.02</v>
      </c>
      <c r="K563" s="9">
        <v>378.31</v>
      </c>
      <c r="L563" s="9">
        <v>309.08999999999997</v>
      </c>
      <c r="M563" s="9">
        <v>180.58</v>
      </c>
      <c r="N563" s="9">
        <v>195.92</v>
      </c>
      <c r="O563" s="9">
        <v>25.06</v>
      </c>
      <c r="P563" s="9">
        <v>1.5</v>
      </c>
      <c r="Q563" s="9">
        <v>1090.45</v>
      </c>
      <c r="R563" s="9">
        <v>242.82</v>
      </c>
      <c r="S563" s="9">
        <v>187.98</v>
      </c>
      <c r="T563" s="9">
        <v>141.19</v>
      </c>
      <c r="U563" s="9">
        <v>195.63</v>
      </c>
      <c r="V563" s="9">
        <v>0</v>
      </c>
      <c r="W563" s="9">
        <v>1.5</v>
      </c>
      <c r="X563" s="9">
        <v>769.12</v>
      </c>
      <c r="Y563" s="9">
        <v>1859.57</v>
      </c>
      <c r="Z563" s="9">
        <v>571.99</v>
      </c>
      <c r="AA563" s="9">
        <v>4433.68</v>
      </c>
      <c r="AB563" s="9">
        <v>2024.18</v>
      </c>
      <c r="AC563" s="9">
        <v>1179.0999999999999</v>
      </c>
      <c r="AD563" s="9">
        <v>1348.29</v>
      </c>
      <c r="AE563" s="9">
        <v>339.21</v>
      </c>
      <c r="AF563" s="9">
        <v>7.57</v>
      </c>
      <c r="AG563" s="9">
        <v>9332.02</v>
      </c>
      <c r="AH563" s="9">
        <v>7976.16</v>
      </c>
      <c r="AI563" s="9">
        <v>2842.49</v>
      </c>
      <c r="AJ563" s="9">
        <v>10818.65</v>
      </c>
      <c r="AK563" s="9">
        <v>18.21</v>
      </c>
      <c r="AL563" s="9">
        <v>3263.34</v>
      </c>
      <c r="AM563" s="9">
        <v>6016.77</v>
      </c>
      <c r="AN563" s="9">
        <v>28.88</v>
      </c>
      <c r="AO563" s="6" t="str">
        <f>VLOOKUP(A563,ACTCTAZ1580!$A$2:$F$2837,5, FALSE)</f>
        <v>San Leandro</v>
      </c>
      <c r="AP563" s="6" t="str">
        <f>VLOOKUP(A563,ACTCTAZ1580!$A$2:$F$2837,6, FALSE)</f>
        <v>Central</v>
      </c>
    </row>
    <row r="564" spans="1:42" x14ac:dyDescent="0.25">
      <c r="A564" s="9">
        <v>563</v>
      </c>
      <c r="B564" s="9">
        <v>4</v>
      </c>
      <c r="C564" s="10" t="s">
        <v>100</v>
      </c>
      <c r="D564" s="9">
        <v>1264</v>
      </c>
      <c r="E564" s="9">
        <v>135</v>
      </c>
      <c r="F564" s="9">
        <v>3820.16</v>
      </c>
      <c r="G564" s="9">
        <v>2418.42</v>
      </c>
      <c r="H564" s="9">
        <v>6238.58</v>
      </c>
      <c r="I564" s="9">
        <v>16.36</v>
      </c>
      <c r="J564" s="9">
        <v>7.45</v>
      </c>
      <c r="K564" s="9">
        <v>820.2</v>
      </c>
      <c r="L564" s="9">
        <v>668.01</v>
      </c>
      <c r="M564" s="9">
        <v>390.43</v>
      </c>
      <c r="N564" s="9">
        <v>340.61</v>
      </c>
      <c r="O564" s="9">
        <v>53.6</v>
      </c>
      <c r="P564" s="9">
        <v>2.4700000000000002</v>
      </c>
      <c r="Q564" s="9">
        <v>2275.31</v>
      </c>
      <c r="R564" s="9">
        <v>303.38</v>
      </c>
      <c r="S564" s="9">
        <v>363.32</v>
      </c>
      <c r="T564" s="9">
        <v>281.22000000000003</v>
      </c>
      <c r="U564" s="9">
        <v>349.39</v>
      </c>
      <c r="V564" s="9">
        <v>0</v>
      </c>
      <c r="W564" s="9">
        <v>2.4700000000000002</v>
      </c>
      <c r="X564" s="9">
        <v>1299.77</v>
      </c>
      <c r="Y564" s="9">
        <v>3575.08</v>
      </c>
      <c r="Z564" s="9">
        <v>947.91</v>
      </c>
      <c r="AA564" s="9">
        <v>10165.879999999999</v>
      </c>
      <c r="AB564" s="9">
        <v>4924.96</v>
      </c>
      <c r="AC564" s="9">
        <v>2800.71</v>
      </c>
      <c r="AD564" s="9">
        <v>2591.96</v>
      </c>
      <c r="AE564" s="9">
        <v>707.07</v>
      </c>
      <c r="AF564" s="9">
        <v>12.73</v>
      </c>
      <c r="AG564" s="9">
        <v>21203.31</v>
      </c>
      <c r="AH564" s="9">
        <v>18598.62</v>
      </c>
      <c r="AI564" s="9">
        <v>6294.56</v>
      </c>
      <c r="AJ564" s="9">
        <v>24893.18</v>
      </c>
      <c r="AK564" s="9">
        <v>19.690000000000001</v>
      </c>
      <c r="AL564" s="9">
        <v>4073.55</v>
      </c>
      <c r="AM564" s="9">
        <v>9781.06</v>
      </c>
      <c r="AN564" s="9">
        <v>30.17</v>
      </c>
      <c r="AO564" s="6" t="str">
        <f>VLOOKUP(A564,ACTCTAZ1580!$A$2:$F$2837,5, FALSE)</f>
        <v>San Leandro</v>
      </c>
      <c r="AP564" s="6" t="str">
        <f>VLOOKUP(A564,ACTCTAZ1580!$A$2:$F$2837,6, FALSE)</f>
        <v>Central</v>
      </c>
    </row>
    <row r="565" spans="1:42" x14ac:dyDescent="0.25">
      <c r="A565" s="9">
        <v>564</v>
      </c>
      <c r="B565" s="9">
        <v>4</v>
      </c>
      <c r="C565" s="10" t="s">
        <v>100</v>
      </c>
      <c r="D565" s="9">
        <v>1019</v>
      </c>
      <c r="E565" s="9">
        <v>177</v>
      </c>
      <c r="F565" s="9">
        <v>3142.72</v>
      </c>
      <c r="G565" s="9">
        <v>2114.77</v>
      </c>
      <c r="H565" s="9">
        <v>5257.49</v>
      </c>
      <c r="I565" s="9">
        <v>18.57</v>
      </c>
      <c r="J565" s="9">
        <v>8.48</v>
      </c>
      <c r="K565" s="9">
        <v>650.59</v>
      </c>
      <c r="L565" s="9">
        <v>514.64</v>
      </c>
      <c r="M565" s="9">
        <v>305.61</v>
      </c>
      <c r="N565" s="9">
        <v>298.2</v>
      </c>
      <c r="O565" s="9">
        <v>48.18</v>
      </c>
      <c r="P565" s="9">
        <v>2.41</v>
      </c>
      <c r="Q565" s="9">
        <v>1819.62</v>
      </c>
      <c r="R565" s="9">
        <v>365.08</v>
      </c>
      <c r="S565" s="9">
        <v>264.29000000000002</v>
      </c>
      <c r="T565" s="9">
        <v>214.08</v>
      </c>
      <c r="U565" s="9">
        <v>295.91000000000003</v>
      </c>
      <c r="V565" s="9">
        <v>0</v>
      </c>
      <c r="W565" s="9">
        <v>2.41</v>
      </c>
      <c r="X565" s="9">
        <v>1141.76</v>
      </c>
      <c r="Y565" s="9">
        <v>2961.38</v>
      </c>
      <c r="Z565" s="9">
        <v>843.45</v>
      </c>
      <c r="AA565" s="9">
        <v>8774.7900000000009</v>
      </c>
      <c r="AB565" s="9">
        <v>4960.38</v>
      </c>
      <c r="AC565" s="9">
        <v>2426.69</v>
      </c>
      <c r="AD565" s="9">
        <v>2625.14</v>
      </c>
      <c r="AE565" s="9">
        <v>665.67</v>
      </c>
      <c r="AF565" s="9">
        <v>13.77</v>
      </c>
      <c r="AG565" s="9">
        <v>19466.439999999999</v>
      </c>
      <c r="AH565" s="9">
        <v>16827.53</v>
      </c>
      <c r="AI565" s="9">
        <v>5306.84</v>
      </c>
      <c r="AJ565" s="9">
        <v>22134.37</v>
      </c>
      <c r="AK565" s="9">
        <v>21.72</v>
      </c>
      <c r="AL565" s="9">
        <v>4823.57</v>
      </c>
      <c r="AM565" s="9">
        <v>9989.4500000000007</v>
      </c>
      <c r="AN565" s="9">
        <v>27.25</v>
      </c>
      <c r="AO565" s="6" t="str">
        <f>VLOOKUP(A565,ACTCTAZ1580!$A$2:$F$2837,5, FALSE)</f>
        <v>San Leandro</v>
      </c>
      <c r="AP565" s="6" t="str">
        <f>VLOOKUP(A565,ACTCTAZ1580!$A$2:$F$2837,6, FALSE)</f>
        <v>Central</v>
      </c>
    </row>
    <row r="566" spans="1:42" x14ac:dyDescent="0.25">
      <c r="A566" s="9">
        <v>565</v>
      </c>
      <c r="B566" s="9">
        <v>4</v>
      </c>
      <c r="C566" s="10" t="s">
        <v>100</v>
      </c>
      <c r="D566" s="9">
        <v>712</v>
      </c>
      <c r="E566" s="9">
        <v>145</v>
      </c>
      <c r="F566" s="9">
        <v>2239.59</v>
      </c>
      <c r="G566" s="9">
        <v>1562.21</v>
      </c>
      <c r="H566" s="9">
        <v>3801.8</v>
      </c>
      <c r="I566" s="9">
        <v>17.2</v>
      </c>
      <c r="J566" s="9">
        <v>7.7</v>
      </c>
      <c r="K566" s="9">
        <v>448.82</v>
      </c>
      <c r="L566" s="9">
        <v>356.34</v>
      </c>
      <c r="M566" s="9">
        <v>213.66</v>
      </c>
      <c r="N566" s="9">
        <v>217.52</v>
      </c>
      <c r="O566" s="9">
        <v>33.869999999999997</v>
      </c>
      <c r="P566" s="9">
        <v>1.83</v>
      </c>
      <c r="Q566" s="9">
        <v>1272.04</v>
      </c>
      <c r="R566" s="9">
        <v>292.19</v>
      </c>
      <c r="S566" s="9">
        <v>182.15</v>
      </c>
      <c r="T566" s="9">
        <v>149.05000000000001</v>
      </c>
      <c r="U566" s="9">
        <v>213.11</v>
      </c>
      <c r="V566" s="9">
        <v>0</v>
      </c>
      <c r="W566" s="9">
        <v>1.83</v>
      </c>
      <c r="X566" s="9">
        <v>838.33</v>
      </c>
      <c r="Y566" s="9">
        <v>2110.37</v>
      </c>
      <c r="Z566" s="9">
        <v>623.39</v>
      </c>
      <c r="AA566" s="9">
        <v>5841.13</v>
      </c>
      <c r="AB566" s="9">
        <v>2839.97</v>
      </c>
      <c r="AC566" s="9">
        <v>1540.9</v>
      </c>
      <c r="AD566" s="9">
        <v>1707.55</v>
      </c>
      <c r="AE566" s="9">
        <v>455.06</v>
      </c>
      <c r="AF566" s="9">
        <v>9.64</v>
      </c>
      <c r="AG566" s="9">
        <v>12394.25</v>
      </c>
      <c r="AH566" s="9">
        <v>10677.06</v>
      </c>
      <c r="AI566" s="9">
        <v>3505.35</v>
      </c>
      <c r="AJ566" s="9">
        <v>14182.41</v>
      </c>
      <c r="AK566" s="9">
        <v>19.920000000000002</v>
      </c>
      <c r="AL566" s="9">
        <v>3717.35</v>
      </c>
      <c r="AM566" s="9">
        <v>6892.17</v>
      </c>
      <c r="AN566" s="9">
        <v>25.64</v>
      </c>
      <c r="AO566" s="6" t="str">
        <f>VLOOKUP(A566,ACTCTAZ1580!$A$2:$F$2837,5, FALSE)</f>
        <v>San Leandro</v>
      </c>
      <c r="AP566" s="6" t="str">
        <f>VLOOKUP(A566,ACTCTAZ1580!$A$2:$F$2837,6, FALSE)</f>
        <v>Central</v>
      </c>
    </row>
    <row r="567" spans="1:42" x14ac:dyDescent="0.25">
      <c r="A567" s="9">
        <v>566</v>
      </c>
      <c r="B567" s="9">
        <v>4</v>
      </c>
      <c r="C567" s="10" t="s">
        <v>100</v>
      </c>
      <c r="D567" s="9">
        <v>942</v>
      </c>
      <c r="E567" s="9">
        <v>210</v>
      </c>
      <c r="F567" s="9">
        <v>2973.7</v>
      </c>
      <c r="G567" s="9">
        <v>1989.08</v>
      </c>
      <c r="H567" s="9">
        <v>4962.78</v>
      </c>
      <c r="I567" s="9">
        <v>18.03</v>
      </c>
      <c r="J567" s="9">
        <v>8.42</v>
      </c>
      <c r="K567" s="9">
        <v>596.80999999999995</v>
      </c>
      <c r="L567" s="9">
        <v>473.11</v>
      </c>
      <c r="M567" s="9">
        <v>279.77999999999997</v>
      </c>
      <c r="N567" s="9">
        <v>294.35000000000002</v>
      </c>
      <c r="O567" s="9">
        <v>44.99</v>
      </c>
      <c r="P567" s="9">
        <v>2.63</v>
      </c>
      <c r="Q567" s="9">
        <v>1691.67</v>
      </c>
      <c r="R567" s="9">
        <v>336.66</v>
      </c>
      <c r="S567" s="9">
        <v>239.12</v>
      </c>
      <c r="T567" s="9">
        <v>196.03</v>
      </c>
      <c r="U567" s="9">
        <v>287.31</v>
      </c>
      <c r="V567" s="9">
        <v>0</v>
      </c>
      <c r="W567" s="9">
        <v>2.63</v>
      </c>
      <c r="X567" s="9">
        <v>1061.74</v>
      </c>
      <c r="Y567" s="9">
        <v>2753.41</v>
      </c>
      <c r="Z567" s="9">
        <v>771.81</v>
      </c>
      <c r="AA567" s="9">
        <v>8024.04</v>
      </c>
      <c r="AB567" s="9">
        <v>4244.2700000000004</v>
      </c>
      <c r="AC567" s="9">
        <v>2238.9699999999998</v>
      </c>
      <c r="AD567" s="9">
        <v>2554.56</v>
      </c>
      <c r="AE567" s="9">
        <v>639.20000000000005</v>
      </c>
      <c r="AF567" s="9">
        <v>17.809999999999999</v>
      </c>
      <c r="AG567" s="9">
        <v>17718.849999999999</v>
      </c>
      <c r="AH567" s="9">
        <v>15146.48</v>
      </c>
      <c r="AI567" s="9">
        <v>4755.08</v>
      </c>
      <c r="AJ567" s="9">
        <v>19901.560000000001</v>
      </c>
      <c r="AK567" s="9">
        <v>21.13</v>
      </c>
      <c r="AL567" s="9">
        <v>4364.33</v>
      </c>
      <c r="AM567" s="9">
        <v>9090.3700000000008</v>
      </c>
      <c r="AN567" s="9">
        <v>20.78</v>
      </c>
      <c r="AO567" s="6" t="str">
        <f>VLOOKUP(A567,ACTCTAZ1580!$A$2:$F$2837,5, FALSE)</f>
        <v>San Leandro</v>
      </c>
      <c r="AP567" s="6" t="str">
        <f>VLOOKUP(A567,ACTCTAZ1580!$A$2:$F$2837,6, FALSE)</f>
        <v>Central</v>
      </c>
    </row>
    <row r="568" spans="1:42" x14ac:dyDescent="0.25">
      <c r="A568" s="9">
        <v>567</v>
      </c>
      <c r="B568" s="9">
        <v>4</v>
      </c>
      <c r="C568" s="10" t="s">
        <v>100</v>
      </c>
      <c r="D568" s="9">
        <v>1154</v>
      </c>
      <c r="E568" s="9">
        <v>175</v>
      </c>
      <c r="F568" s="9">
        <v>3502.16</v>
      </c>
      <c r="G568" s="9">
        <v>2240.41</v>
      </c>
      <c r="H568" s="9">
        <v>5742.57</v>
      </c>
      <c r="I568" s="9">
        <v>16.62</v>
      </c>
      <c r="J568" s="9">
        <v>7.36</v>
      </c>
      <c r="K568" s="9">
        <v>714.02</v>
      </c>
      <c r="L568" s="9">
        <v>563.47</v>
      </c>
      <c r="M568" s="9">
        <v>337.45</v>
      </c>
      <c r="N568" s="9">
        <v>305.02</v>
      </c>
      <c r="O568" s="9">
        <v>52.43</v>
      </c>
      <c r="P568" s="9">
        <v>2.54</v>
      </c>
      <c r="Q568" s="9">
        <v>1974.93</v>
      </c>
      <c r="R568" s="9">
        <v>352.8</v>
      </c>
      <c r="S568" s="9">
        <v>277.02999999999997</v>
      </c>
      <c r="T568" s="9">
        <v>231.53</v>
      </c>
      <c r="U568" s="9">
        <v>303.52999999999997</v>
      </c>
      <c r="V568" s="9">
        <v>0</v>
      </c>
      <c r="W568" s="9">
        <v>2.54</v>
      </c>
      <c r="X568" s="9">
        <v>1167.44</v>
      </c>
      <c r="Y568" s="9">
        <v>3142.37</v>
      </c>
      <c r="Z568" s="9">
        <v>861.37</v>
      </c>
      <c r="AA568" s="9">
        <v>8920.64</v>
      </c>
      <c r="AB568" s="9">
        <v>4116.95</v>
      </c>
      <c r="AC568" s="9">
        <v>2373.6</v>
      </c>
      <c r="AD568" s="9">
        <v>2291.0700000000002</v>
      </c>
      <c r="AE568" s="9">
        <v>747.97</v>
      </c>
      <c r="AF568" s="9">
        <v>12.6</v>
      </c>
      <c r="AG568" s="9">
        <v>18462.84</v>
      </c>
      <c r="AH568" s="9">
        <v>16159.17</v>
      </c>
      <c r="AI568" s="9">
        <v>5416.38</v>
      </c>
      <c r="AJ568" s="9">
        <v>21575.54</v>
      </c>
      <c r="AK568" s="9">
        <v>18.7</v>
      </c>
      <c r="AL568" s="9">
        <v>4427.96</v>
      </c>
      <c r="AM568" s="9">
        <v>8985.41</v>
      </c>
      <c r="AN568" s="9">
        <v>25.3</v>
      </c>
      <c r="AO568" s="6" t="str">
        <f>VLOOKUP(A568,ACTCTAZ1580!$A$2:$F$2837,5, FALSE)</f>
        <v>San Leandro</v>
      </c>
      <c r="AP568" s="6" t="str">
        <f>VLOOKUP(A568,ACTCTAZ1580!$A$2:$F$2837,6, FALSE)</f>
        <v>Central</v>
      </c>
    </row>
    <row r="569" spans="1:42" x14ac:dyDescent="0.25">
      <c r="A569" s="9">
        <v>568</v>
      </c>
      <c r="B569" s="9">
        <v>4</v>
      </c>
      <c r="C569" s="10" t="s">
        <v>100</v>
      </c>
      <c r="D569" s="9">
        <v>826</v>
      </c>
      <c r="E569" s="9">
        <v>259</v>
      </c>
      <c r="F569" s="9">
        <v>2903</v>
      </c>
      <c r="G569" s="9">
        <v>2857.64</v>
      </c>
      <c r="H569" s="9">
        <v>5760.64</v>
      </c>
      <c r="I569" s="9">
        <v>16.05</v>
      </c>
      <c r="J569" s="9">
        <v>7.03</v>
      </c>
      <c r="K569" s="9">
        <v>514.91</v>
      </c>
      <c r="L569" s="9">
        <v>399.9</v>
      </c>
      <c r="M569" s="9">
        <v>236.07</v>
      </c>
      <c r="N569" s="9">
        <v>424.35</v>
      </c>
      <c r="O569" s="9">
        <v>36.9</v>
      </c>
      <c r="P569" s="9">
        <v>3.19</v>
      </c>
      <c r="Q569" s="9">
        <v>1615.32</v>
      </c>
      <c r="R569" s="9">
        <v>415.49</v>
      </c>
      <c r="S569" s="9">
        <v>440.36</v>
      </c>
      <c r="T569" s="9">
        <v>255.33</v>
      </c>
      <c r="U569" s="9">
        <v>432.54</v>
      </c>
      <c r="V569" s="9">
        <v>0</v>
      </c>
      <c r="W569" s="9">
        <v>3.19</v>
      </c>
      <c r="X569" s="9">
        <v>1546.91</v>
      </c>
      <c r="Y569" s="9">
        <v>3162.23</v>
      </c>
      <c r="Z569" s="9">
        <v>1111.18</v>
      </c>
      <c r="AA569" s="9">
        <v>6413.01</v>
      </c>
      <c r="AB569" s="9">
        <v>2975.66</v>
      </c>
      <c r="AC569" s="9">
        <v>1612.92</v>
      </c>
      <c r="AD569" s="9">
        <v>3127.62</v>
      </c>
      <c r="AE569" s="9">
        <v>530.05999999999995</v>
      </c>
      <c r="AF569" s="9">
        <v>15.29</v>
      </c>
      <c r="AG569" s="9">
        <v>14674.55</v>
      </c>
      <c r="AH569" s="9">
        <v>11531.64</v>
      </c>
      <c r="AI569" s="9">
        <v>3910.03</v>
      </c>
      <c r="AJ569" s="9">
        <v>15441.68</v>
      </c>
      <c r="AK569" s="9">
        <v>18.690000000000001</v>
      </c>
      <c r="AL569" s="9">
        <v>5561.33</v>
      </c>
      <c r="AM569" s="9">
        <v>11612.16</v>
      </c>
      <c r="AN569" s="9">
        <v>21.47</v>
      </c>
      <c r="AO569" s="6" t="str">
        <f>VLOOKUP(A569,ACTCTAZ1580!$A$2:$F$2837,5, FALSE)</f>
        <v>San Leandro</v>
      </c>
      <c r="AP569" s="6" t="str">
        <f>VLOOKUP(A569,ACTCTAZ1580!$A$2:$F$2837,6, FALSE)</f>
        <v>Central</v>
      </c>
    </row>
    <row r="570" spans="1:42" x14ac:dyDescent="0.25">
      <c r="A570" s="9">
        <v>569</v>
      </c>
      <c r="B570" s="9">
        <v>4</v>
      </c>
      <c r="C570" s="10" t="s">
        <v>100</v>
      </c>
      <c r="D570" s="9">
        <v>862</v>
      </c>
      <c r="E570" s="9">
        <v>109</v>
      </c>
      <c r="F570" s="9">
        <v>2531.1999999999998</v>
      </c>
      <c r="G570" s="9">
        <v>1639.28</v>
      </c>
      <c r="H570" s="9">
        <v>4170.4799999999996</v>
      </c>
      <c r="I570" s="9">
        <v>16.48</v>
      </c>
      <c r="J570" s="9">
        <v>7.11</v>
      </c>
      <c r="K570" s="9">
        <v>530.67999999999995</v>
      </c>
      <c r="L570" s="9">
        <v>407.32</v>
      </c>
      <c r="M570" s="9">
        <v>242.97</v>
      </c>
      <c r="N570" s="9">
        <v>222.11</v>
      </c>
      <c r="O570" s="9">
        <v>37.06</v>
      </c>
      <c r="P570" s="9">
        <v>1.68</v>
      </c>
      <c r="Q570" s="9">
        <v>1441.81</v>
      </c>
      <c r="R570" s="9">
        <v>227.92</v>
      </c>
      <c r="S570" s="9">
        <v>210.91</v>
      </c>
      <c r="T570" s="9">
        <v>187.61</v>
      </c>
      <c r="U570" s="9">
        <v>223.94</v>
      </c>
      <c r="V570" s="9">
        <v>0</v>
      </c>
      <c r="W570" s="9">
        <v>1.68</v>
      </c>
      <c r="X570" s="9">
        <v>852.06</v>
      </c>
      <c r="Y570" s="9">
        <v>2293.87</v>
      </c>
      <c r="Z570" s="9">
        <v>626.42999999999995</v>
      </c>
      <c r="AA570" s="9">
        <v>6598.37</v>
      </c>
      <c r="AB570" s="9">
        <v>2795.78</v>
      </c>
      <c r="AC570" s="9">
        <v>1615.8</v>
      </c>
      <c r="AD570" s="9">
        <v>1617.77</v>
      </c>
      <c r="AE570" s="9">
        <v>536.35</v>
      </c>
      <c r="AF570" s="9">
        <v>6.32</v>
      </c>
      <c r="AG570" s="9">
        <v>13170.39</v>
      </c>
      <c r="AH570" s="9">
        <v>11546.3</v>
      </c>
      <c r="AI570" s="9">
        <v>3900.16</v>
      </c>
      <c r="AJ570" s="9">
        <v>15446.46</v>
      </c>
      <c r="AK570" s="9">
        <v>17.920000000000002</v>
      </c>
      <c r="AL570" s="9">
        <v>3001.89</v>
      </c>
      <c r="AM570" s="9">
        <v>6300.12</v>
      </c>
      <c r="AN570" s="9">
        <v>27.54</v>
      </c>
      <c r="AO570" s="6" t="str">
        <f>VLOOKUP(A570,ACTCTAZ1580!$A$2:$F$2837,5, FALSE)</f>
        <v>San Leandro</v>
      </c>
      <c r="AP570" s="6" t="str">
        <f>VLOOKUP(A570,ACTCTAZ1580!$A$2:$F$2837,6, FALSE)</f>
        <v>Central</v>
      </c>
    </row>
    <row r="571" spans="1:42" x14ac:dyDescent="0.25">
      <c r="A571" s="9">
        <v>570</v>
      </c>
      <c r="B571" s="9">
        <v>4</v>
      </c>
      <c r="C571" s="10" t="s">
        <v>100</v>
      </c>
      <c r="D571" s="9">
        <v>735</v>
      </c>
      <c r="E571" s="9">
        <v>156</v>
      </c>
      <c r="F571" s="9">
        <v>2297.27</v>
      </c>
      <c r="G571" s="9">
        <v>1654.34</v>
      </c>
      <c r="H571" s="9">
        <v>3951.61</v>
      </c>
      <c r="I571" s="9">
        <v>16.43</v>
      </c>
      <c r="J571" s="9">
        <v>7.23</v>
      </c>
      <c r="K571" s="9">
        <v>469.44</v>
      </c>
      <c r="L571" s="9">
        <v>351.8</v>
      </c>
      <c r="M571" s="9">
        <v>213.91</v>
      </c>
      <c r="N571" s="9">
        <v>243.26</v>
      </c>
      <c r="O571" s="9">
        <v>32.76</v>
      </c>
      <c r="P571" s="9">
        <v>2.0299999999999998</v>
      </c>
      <c r="Q571" s="9">
        <v>1313.2</v>
      </c>
      <c r="R571" s="9">
        <v>251.32</v>
      </c>
      <c r="S571" s="9">
        <v>217.14</v>
      </c>
      <c r="T571" s="9">
        <v>169.61</v>
      </c>
      <c r="U571" s="9">
        <v>239.83</v>
      </c>
      <c r="V571" s="9">
        <v>0</v>
      </c>
      <c r="W571" s="9">
        <v>2.0299999999999998</v>
      </c>
      <c r="X571" s="9">
        <v>879.94</v>
      </c>
      <c r="Y571" s="9">
        <v>2193.14</v>
      </c>
      <c r="Z571" s="9">
        <v>638.08000000000004</v>
      </c>
      <c r="AA571" s="9">
        <v>5854.7</v>
      </c>
      <c r="AB571" s="9">
        <v>2561.81</v>
      </c>
      <c r="AC571" s="9">
        <v>1429.79</v>
      </c>
      <c r="AD571" s="9">
        <v>1795.39</v>
      </c>
      <c r="AE571" s="9">
        <v>457.59</v>
      </c>
      <c r="AF571" s="9">
        <v>9.64</v>
      </c>
      <c r="AG571" s="9">
        <v>12108.92</v>
      </c>
      <c r="AH571" s="9">
        <v>10303.89</v>
      </c>
      <c r="AI571" s="9">
        <v>3448.9</v>
      </c>
      <c r="AJ571" s="9">
        <v>13752.78</v>
      </c>
      <c r="AK571" s="9">
        <v>18.71</v>
      </c>
      <c r="AL571" s="9">
        <v>3293.79</v>
      </c>
      <c r="AM571" s="9">
        <v>6751.03</v>
      </c>
      <c r="AN571" s="9">
        <v>21.11</v>
      </c>
      <c r="AO571" s="6" t="str">
        <f>VLOOKUP(A571,ACTCTAZ1580!$A$2:$F$2837,5, FALSE)</f>
        <v>San Leandro</v>
      </c>
      <c r="AP571" s="6" t="str">
        <f>VLOOKUP(A571,ACTCTAZ1580!$A$2:$F$2837,6, FALSE)</f>
        <v>Central</v>
      </c>
    </row>
    <row r="572" spans="1:42" x14ac:dyDescent="0.25">
      <c r="A572" s="9">
        <v>571</v>
      </c>
      <c r="B572" s="9">
        <v>4</v>
      </c>
      <c r="C572" s="10" t="s">
        <v>100</v>
      </c>
      <c r="D572" s="9">
        <v>1769</v>
      </c>
      <c r="E572" s="9">
        <v>111</v>
      </c>
      <c r="F572" s="9">
        <v>4925.04</v>
      </c>
      <c r="G572" s="9">
        <v>2961.77</v>
      </c>
      <c r="H572" s="9">
        <v>7886.81</v>
      </c>
      <c r="I572" s="9">
        <v>15.96</v>
      </c>
      <c r="J572" s="9">
        <v>6.9</v>
      </c>
      <c r="K572" s="9">
        <v>1023.2</v>
      </c>
      <c r="L572" s="9">
        <v>758.18</v>
      </c>
      <c r="M572" s="9">
        <v>466.42</v>
      </c>
      <c r="N572" s="9">
        <v>400.68</v>
      </c>
      <c r="O572" s="9">
        <v>70.34</v>
      </c>
      <c r="P572" s="9">
        <v>2.83</v>
      </c>
      <c r="Q572" s="9">
        <v>2721.64</v>
      </c>
      <c r="R572" s="9">
        <v>226.32</v>
      </c>
      <c r="S572" s="9">
        <v>454.13</v>
      </c>
      <c r="T572" s="9">
        <v>372.41</v>
      </c>
      <c r="U572" s="9">
        <v>418.99</v>
      </c>
      <c r="V572" s="9">
        <v>0</v>
      </c>
      <c r="W572" s="9">
        <v>2.83</v>
      </c>
      <c r="X572" s="9">
        <v>1474.67</v>
      </c>
      <c r="Y572" s="9">
        <v>4196.3100000000004</v>
      </c>
      <c r="Z572" s="9">
        <v>1052.8499999999999</v>
      </c>
      <c r="AA572" s="9">
        <v>12718.5</v>
      </c>
      <c r="AB572" s="9">
        <v>5047.2</v>
      </c>
      <c r="AC572" s="9">
        <v>2993.72</v>
      </c>
      <c r="AD572" s="9">
        <v>2850.84</v>
      </c>
      <c r="AE572" s="9">
        <v>1103.32</v>
      </c>
      <c r="AF572" s="9">
        <v>11.71</v>
      </c>
      <c r="AG572" s="9">
        <v>24725.29</v>
      </c>
      <c r="AH572" s="9">
        <v>21862.74</v>
      </c>
      <c r="AI572" s="9">
        <v>7353.23</v>
      </c>
      <c r="AJ572" s="9">
        <v>29215.97</v>
      </c>
      <c r="AK572" s="9">
        <v>16.52</v>
      </c>
      <c r="AL572" s="9">
        <v>2965.95</v>
      </c>
      <c r="AM572" s="9">
        <v>9528.57</v>
      </c>
      <c r="AN572" s="9">
        <v>26.72</v>
      </c>
      <c r="AO572" s="6" t="str">
        <f>VLOOKUP(A572,ACTCTAZ1580!$A$2:$F$2837,5, FALSE)</f>
        <v>San Leandro</v>
      </c>
      <c r="AP572" s="6" t="str">
        <f>VLOOKUP(A572,ACTCTAZ1580!$A$2:$F$2837,6, FALSE)</f>
        <v>Central</v>
      </c>
    </row>
    <row r="573" spans="1:42" x14ac:dyDescent="0.25">
      <c r="A573" s="9">
        <v>572</v>
      </c>
      <c r="B573" s="9">
        <v>4</v>
      </c>
      <c r="C573" s="10" t="s">
        <v>100</v>
      </c>
      <c r="D573" s="9">
        <v>1807</v>
      </c>
      <c r="E573" s="9">
        <v>731</v>
      </c>
      <c r="F573" s="9">
        <v>5860.66</v>
      </c>
      <c r="G573" s="9">
        <v>5779.21</v>
      </c>
      <c r="H573" s="9">
        <v>11639.87</v>
      </c>
      <c r="I573" s="9">
        <v>16.07</v>
      </c>
      <c r="J573" s="9">
        <v>7.15</v>
      </c>
      <c r="K573" s="9">
        <v>897.41</v>
      </c>
      <c r="L573" s="9">
        <v>799.85</v>
      </c>
      <c r="M573" s="9">
        <v>482.63</v>
      </c>
      <c r="N573" s="9">
        <v>739.71</v>
      </c>
      <c r="O573" s="9">
        <v>83.64</v>
      </c>
      <c r="P573" s="9">
        <v>7.62</v>
      </c>
      <c r="Q573" s="9">
        <v>3010.86</v>
      </c>
      <c r="R573" s="9">
        <v>987.72</v>
      </c>
      <c r="S573" s="9">
        <v>964.13</v>
      </c>
      <c r="T573" s="9">
        <v>403.1</v>
      </c>
      <c r="U573" s="9">
        <v>698.82</v>
      </c>
      <c r="V573" s="9">
        <v>0</v>
      </c>
      <c r="W573" s="9">
        <v>7.68</v>
      </c>
      <c r="X573" s="9">
        <v>3061.46</v>
      </c>
      <c r="Y573" s="9">
        <v>6072.32</v>
      </c>
      <c r="Z573" s="9">
        <v>2354.9499999999998</v>
      </c>
      <c r="AA573" s="9">
        <v>11005.53</v>
      </c>
      <c r="AB573" s="9">
        <v>5470.07</v>
      </c>
      <c r="AC573" s="9">
        <v>3270.32</v>
      </c>
      <c r="AD573" s="9">
        <v>5377.39</v>
      </c>
      <c r="AE573" s="9">
        <v>1328.47</v>
      </c>
      <c r="AF573" s="9">
        <v>44.26</v>
      </c>
      <c r="AG573" s="9">
        <v>26496.04</v>
      </c>
      <c r="AH573" s="9">
        <v>21074.39</v>
      </c>
      <c r="AI573" s="9">
        <v>7184.88</v>
      </c>
      <c r="AJ573" s="9">
        <v>28259.27</v>
      </c>
      <c r="AK573" s="9">
        <v>15.64</v>
      </c>
      <c r="AL573" s="9">
        <v>13322.64</v>
      </c>
      <c r="AM573" s="9">
        <v>24110.12</v>
      </c>
      <c r="AN573" s="9">
        <v>18.23</v>
      </c>
      <c r="AO573" s="6" t="str">
        <f>VLOOKUP(A573,ACTCTAZ1580!$A$2:$F$2837,5, FALSE)</f>
        <v>San Leandro</v>
      </c>
      <c r="AP573" s="6" t="str">
        <f>VLOOKUP(A573,ACTCTAZ1580!$A$2:$F$2837,6, FALSE)</f>
        <v>Central</v>
      </c>
    </row>
    <row r="574" spans="1:42" x14ac:dyDescent="0.25">
      <c r="A574" s="9">
        <v>573</v>
      </c>
      <c r="B574" s="9">
        <v>4</v>
      </c>
      <c r="C574" s="10" t="s">
        <v>100</v>
      </c>
      <c r="D574" s="9">
        <v>1335</v>
      </c>
      <c r="E574" s="9">
        <v>781</v>
      </c>
      <c r="F574" s="9">
        <v>4618.8</v>
      </c>
      <c r="G574" s="9">
        <v>4668.28</v>
      </c>
      <c r="H574" s="9">
        <v>9287.08</v>
      </c>
      <c r="I574" s="9">
        <v>15.39</v>
      </c>
      <c r="J574" s="9">
        <v>6.92</v>
      </c>
      <c r="K574" s="9">
        <v>635.61</v>
      </c>
      <c r="L574" s="9">
        <v>552.66999999999996</v>
      </c>
      <c r="M574" s="9">
        <v>341.88</v>
      </c>
      <c r="N574" s="9">
        <v>624.52</v>
      </c>
      <c r="O574" s="9">
        <v>57.27</v>
      </c>
      <c r="P574" s="9">
        <v>7.61</v>
      </c>
      <c r="Q574" s="9">
        <v>2219.5500000000002</v>
      </c>
      <c r="R574" s="9">
        <v>834.73</v>
      </c>
      <c r="S574" s="9">
        <v>668.05</v>
      </c>
      <c r="T574" s="9">
        <v>291.52</v>
      </c>
      <c r="U574" s="9">
        <v>567.12</v>
      </c>
      <c r="V574" s="9">
        <v>0</v>
      </c>
      <c r="W574" s="9">
        <v>7.68</v>
      </c>
      <c r="X574" s="9">
        <v>2369.1</v>
      </c>
      <c r="Y574" s="9">
        <v>4588.6499999999996</v>
      </c>
      <c r="Z574" s="9">
        <v>1794.3</v>
      </c>
      <c r="AA574" s="9">
        <v>7906.5</v>
      </c>
      <c r="AB574" s="9">
        <v>3497.82</v>
      </c>
      <c r="AC574" s="9">
        <v>2162.42</v>
      </c>
      <c r="AD574" s="9">
        <v>4229.97</v>
      </c>
      <c r="AE574" s="9">
        <v>927.61</v>
      </c>
      <c r="AF574" s="9">
        <v>46.06</v>
      </c>
      <c r="AG574" s="9">
        <v>18770.38</v>
      </c>
      <c r="AH574" s="9">
        <v>14494.35</v>
      </c>
      <c r="AI574" s="9">
        <v>4991.8100000000004</v>
      </c>
      <c r="AJ574" s="9">
        <v>19486.150000000001</v>
      </c>
      <c r="AK574" s="9">
        <v>14.6</v>
      </c>
      <c r="AL574" s="9">
        <v>11008.11</v>
      </c>
      <c r="AM574" s="9">
        <v>18530.29</v>
      </c>
      <c r="AN574" s="9">
        <v>14.09</v>
      </c>
      <c r="AO574" s="6" t="str">
        <f>VLOOKUP(A574,ACTCTAZ1580!$A$2:$F$2837,5, FALSE)</f>
        <v>San Leandro</v>
      </c>
      <c r="AP574" s="6" t="str">
        <f>VLOOKUP(A574,ACTCTAZ1580!$A$2:$F$2837,6, FALSE)</f>
        <v>Central</v>
      </c>
    </row>
    <row r="575" spans="1:42" x14ac:dyDescent="0.25">
      <c r="A575" s="9">
        <v>574</v>
      </c>
      <c r="B575" s="9">
        <v>4</v>
      </c>
      <c r="C575" s="10" t="s">
        <v>100</v>
      </c>
      <c r="D575" s="9">
        <v>1921</v>
      </c>
      <c r="E575" s="9">
        <v>159</v>
      </c>
      <c r="F575" s="9">
        <v>5207.26</v>
      </c>
      <c r="G575" s="9">
        <v>3555.93</v>
      </c>
      <c r="H575" s="9">
        <v>8763.19</v>
      </c>
      <c r="I575" s="9">
        <v>15.99</v>
      </c>
      <c r="J575" s="9">
        <v>6.92</v>
      </c>
      <c r="K575" s="9">
        <v>933.02</v>
      </c>
      <c r="L575" s="9">
        <v>820.51</v>
      </c>
      <c r="M575" s="9">
        <v>488.84</v>
      </c>
      <c r="N575" s="9">
        <v>496.77</v>
      </c>
      <c r="O575" s="9">
        <v>80.319999999999993</v>
      </c>
      <c r="P575" s="9">
        <v>3.03</v>
      </c>
      <c r="Q575" s="9">
        <v>2822.49</v>
      </c>
      <c r="R575" s="9">
        <v>335.42</v>
      </c>
      <c r="S575" s="9">
        <v>554.41</v>
      </c>
      <c r="T575" s="9">
        <v>400.61</v>
      </c>
      <c r="U575" s="9">
        <v>521.55999999999995</v>
      </c>
      <c r="V575" s="9">
        <v>0</v>
      </c>
      <c r="W575" s="9">
        <v>3.03</v>
      </c>
      <c r="X575" s="9">
        <v>1815.03</v>
      </c>
      <c r="Y575" s="9">
        <v>4637.5200000000004</v>
      </c>
      <c r="Z575" s="9">
        <v>1290.44</v>
      </c>
      <c r="AA575" s="9">
        <v>11568.04</v>
      </c>
      <c r="AB575" s="9">
        <v>5906.78</v>
      </c>
      <c r="AC575" s="9">
        <v>3288.11</v>
      </c>
      <c r="AD575" s="9">
        <v>3679.11</v>
      </c>
      <c r="AE575" s="9">
        <v>1256.97</v>
      </c>
      <c r="AF575" s="9">
        <v>11.42</v>
      </c>
      <c r="AG575" s="9">
        <v>25710.42</v>
      </c>
      <c r="AH575" s="9">
        <v>22019.9</v>
      </c>
      <c r="AI575" s="9">
        <v>7541.44</v>
      </c>
      <c r="AJ575" s="9">
        <v>29561.34</v>
      </c>
      <c r="AK575" s="9">
        <v>15.39</v>
      </c>
      <c r="AL575" s="9">
        <v>4435.4399999999996</v>
      </c>
      <c r="AM575" s="9">
        <v>12312.36</v>
      </c>
      <c r="AN575" s="9">
        <v>27.9</v>
      </c>
      <c r="AO575" s="6" t="str">
        <f>VLOOKUP(A575,ACTCTAZ1580!$A$2:$F$2837,5, FALSE)</f>
        <v>San Leandro</v>
      </c>
      <c r="AP575" s="6" t="str">
        <f>VLOOKUP(A575,ACTCTAZ1580!$A$2:$F$2837,6, FALSE)</f>
        <v>Central</v>
      </c>
    </row>
    <row r="576" spans="1:42" x14ac:dyDescent="0.25">
      <c r="A576" s="9">
        <v>575</v>
      </c>
      <c r="B576" s="9">
        <v>4</v>
      </c>
      <c r="C576" s="10" t="s">
        <v>100</v>
      </c>
      <c r="D576" s="9">
        <v>29</v>
      </c>
      <c r="E576" s="9">
        <v>78</v>
      </c>
      <c r="F576" s="9">
        <v>191.77</v>
      </c>
      <c r="G576" s="9">
        <v>328.43</v>
      </c>
      <c r="H576" s="9">
        <v>520.20000000000005</v>
      </c>
      <c r="I576" s="9">
        <v>15.26</v>
      </c>
      <c r="J576" s="9">
        <v>6.29</v>
      </c>
      <c r="K576" s="9">
        <v>12.56</v>
      </c>
      <c r="L576" s="9">
        <v>12.43</v>
      </c>
      <c r="M576" s="9">
        <v>8.14</v>
      </c>
      <c r="N576" s="9">
        <v>49.99</v>
      </c>
      <c r="O576" s="9">
        <v>1.39</v>
      </c>
      <c r="P576" s="9">
        <v>0.57999999999999996</v>
      </c>
      <c r="Q576" s="9">
        <v>85.09</v>
      </c>
      <c r="R576" s="9">
        <v>97.96</v>
      </c>
      <c r="S576" s="9">
        <v>29.57</v>
      </c>
      <c r="T576" s="9">
        <v>15.3</v>
      </c>
      <c r="U576" s="9">
        <v>42.55</v>
      </c>
      <c r="V576" s="9">
        <v>0</v>
      </c>
      <c r="W576" s="9">
        <v>0.57999999999999996</v>
      </c>
      <c r="X576" s="9">
        <v>185.96</v>
      </c>
      <c r="Y576" s="9">
        <v>271.05</v>
      </c>
      <c r="Z576" s="9">
        <v>142.83000000000001</v>
      </c>
      <c r="AA576" s="9">
        <v>108.06</v>
      </c>
      <c r="AB576" s="9">
        <v>58.19</v>
      </c>
      <c r="AC576" s="9">
        <v>39.01</v>
      </c>
      <c r="AD576" s="9">
        <v>285.39999999999998</v>
      </c>
      <c r="AE576" s="9">
        <v>19.13</v>
      </c>
      <c r="AF576" s="9">
        <v>2.17</v>
      </c>
      <c r="AG576" s="9">
        <v>511.95</v>
      </c>
      <c r="AH576" s="9">
        <v>224.38</v>
      </c>
      <c r="AI576" s="9">
        <v>102.87</v>
      </c>
      <c r="AJ576" s="9">
        <v>327.25</v>
      </c>
      <c r="AK576" s="9">
        <v>11.28</v>
      </c>
      <c r="AL576" s="9">
        <v>1260.33</v>
      </c>
      <c r="AM576" s="9">
        <v>1652.49</v>
      </c>
      <c r="AN576" s="9">
        <v>16.16</v>
      </c>
      <c r="AO576" s="6" t="str">
        <f>VLOOKUP(A576,ACTCTAZ1580!$A$2:$F$2837,5, FALSE)</f>
        <v>San Leandro</v>
      </c>
      <c r="AP576" s="6" t="str">
        <f>VLOOKUP(A576,ACTCTAZ1580!$A$2:$F$2837,6, FALSE)</f>
        <v>Central</v>
      </c>
    </row>
    <row r="577" spans="1:42" x14ac:dyDescent="0.25">
      <c r="A577" s="9">
        <v>576</v>
      </c>
      <c r="B577" s="9">
        <v>4</v>
      </c>
      <c r="C577" s="10" t="s">
        <v>100</v>
      </c>
      <c r="D577" s="9">
        <v>1795</v>
      </c>
      <c r="E577" s="9">
        <v>291</v>
      </c>
      <c r="F577" s="9">
        <v>5140.67</v>
      </c>
      <c r="G577" s="9">
        <v>3849.96</v>
      </c>
      <c r="H577" s="9">
        <v>8990.6299999999992</v>
      </c>
      <c r="I577" s="9">
        <v>16.600000000000001</v>
      </c>
      <c r="J577" s="9">
        <v>6.79</v>
      </c>
      <c r="K577" s="9">
        <v>936.27</v>
      </c>
      <c r="L577" s="9">
        <v>709.82</v>
      </c>
      <c r="M577" s="9">
        <v>460.13</v>
      </c>
      <c r="N577" s="9">
        <v>514.79</v>
      </c>
      <c r="O577" s="9">
        <v>69.099999999999994</v>
      </c>
      <c r="P577" s="9">
        <v>4.2699999999999996</v>
      </c>
      <c r="Q577" s="9">
        <v>2694.39</v>
      </c>
      <c r="R577" s="9">
        <v>583.1</v>
      </c>
      <c r="S577" s="9">
        <v>504.55</v>
      </c>
      <c r="T577" s="9">
        <v>409.85</v>
      </c>
      <c r="U577" s="9">
        <v>513.66999999999996</v>
      </c>
      <c r="V577" s="9">
        <v>0</v>
      </c>
      <c r="W577" s="9">
        <v>4.2699999999999996</v>
      </c>
      <c r="X577" s="9">
        <v>2015.44</v>
      </c>
      <c r="Y577" s="9">
        <v>4709.83</v>
      </c>
      <c r="Z577" s="9">
        <v>1497.51</v>
      </c>
      <c r="AA577" s="9">
        <v>11503.42</v>
      </c>
      <c r="AB577" s="9">
        <v>4362.68</v>
      </c>
      <c r="AC577" s="9">
        <v>2854.55</v>
      </c>
      <c r="AD577" s="9">
        <v>3369.58</v>
      </c>
      <c r="AE577" s="9">
        <v>1073.68</v>
      </c>
      <c r="AF577" s="9">
        <v>19.73</v>
      </c>
      <c r="AG577" s="9">
        <v>23183.63</v>
      </c>
      <c r="AH577" s="9">
        <v>19794.32</v>
      </c>
      <c r="AI577" s="9">
        <v>6732.49</v>
      </c>
      <c r="AJ577" s="9">
        <v>26526.81</v>
      </c>
      <c r="AK577" s="9">
        <v>14.78</v>
      </c>
      <c r="AL577" s="9">
        <v>7744.66</v>
      </c>
      <c r="AM577" s="9">
        <v>14931.48</v>
      </c>
      <c r="AN577" s="9">
        <v>26.61</v>
      </c>
      <c r="AO577" s="6" t="str">
        <f>VLOOKUP(A577,ACTCTAZ1580!$A$2:$F$2837,5, FALSE)</f>
        <v>San Leandro</v>
      </c>
      <c r="AP577" s="6" t="str">
        <f>VLOOKUP(A577,ACTCTAZ1580!$A$2:$F$2837,6, FALSE)</f>
        <v>Central</v>
      </c>
    </row>
    <row r="578" spans="1:42" x14ac:dyDescent="0.25">
      <c r="A578" s="9">
        <v>577</v>
      </c>
      <c r="B578" s="9">
        <v>4</v>
      </c>
      <c r="C578" s="10" t="s">
        <v>100</v>
      </c>
      <c r="D578" s="9">
        <v>1076</v>
      </c>
      <c r="E578" s="9">
        <v>584</v>
      </c>
      <c r="F578" s="9">
        <v>3698.03</v>
      </c>
      <c r="G578" s="9">
        <v>3869.13</v>
      </c>
      <c r="H578" s="9">
        <v>7567.16</v>
      </c>
      <c r="I578" s="9">
        <v>15.79</v>
      </c>
      <c r="J578" s="9">
        <v>6.5</v>
      </c>
      <c r="K578" s="9">
        <v>587.29</v>
      </c>
      <c r="L578" s="9">
        <v>451.55</v>
      </c>
      <c r="M578" s="9">
        <v>288.79000000000002</v>
      </c>
      <c r="N578" s="9">
        <v>526.54</v>
      </c>
      <c r="O578" s="9">
        <v>43.61</v>
      </c>
      <c r="P578" s="9">
        <v>5.1100000000000003</v>
      </c>
      <c r="Q578" s="9">
        <v>1902.9</v>
      </c>
      <c r="R578" s="9">
        <v>644.23</v>
      </c>
      <c r="S578" s="9">
        <v>617.76</v>
      </c>
      <c r="T578" s="9">
        <v>302.33999999999997</v>
      </c>
      <c r="U578" s="9">
        <v>476.45</v>
      </c>
      <c r="V578" s="9">
        <v>0</v>
      </c>
      <c r="W578" s="9">
        <v>5.12</v>
      </c>
      <c r="X578" s="9">
        <v>2045.9</v>
      </c>
      <c r="Y578" s="9">
        <v>3948.8</v>
      </c>
      <c r="Z578" s="9">
        <v>1564.33</v>
      </c>
      <c r="AA578" s="9">
        <v>6980.2</v>
      </c>
      <c r="AB578" s="9">
        <v>2805.64</v>
      </c>
      <c r="AC578" s="9">
        <v>1751.23</v>
      </c>
      <c r="AD578" s="9">
        <v>3497.68</v>
      </c>
      <c r="AE578" s="9">
        <v>664.96</v>
      </c>
      <c r="AF578" s="9">
        <v>24.5</v>
      </c>
      <c r="AG578" s="9">
        <v>15724.21</v>
      </c>
      <c r="AH578" s="9">
        <v>12202.03</v>
      </c>
      <c r="AI578" s="9">
        <v>4269.79</v>
      </c>
      <c r="AJ578" s="9">
        <v>16471.82</v>
      </c>
      <c r="AK578" s="9">
        <v>15.31</v>
      </c>
      <c r="AL578" s="9">
        <v>8650.7800000000007</v>
      </c>
      <c r="AM578" s="9">
        <v>15353.02</v>
      </c>
      <c r="AN578" s="9">
        <v>14.81</v>
      </c>
      <c r="AO578" s="6" t="str">
        <f>VLOOKUP(A578,ACTCTAZ1580!$A$2:$F$2837,5, FALSE)</f>
        <v>San Leandro</v>
      </c>
      <c r="AP578" s="6" t="str">
        <f>VLOOKUP(A578,ACTCTAZ1580!$A$2:$F$2837,6, FALSE)</f>
        <v>Central</v>
      </c>
    </row>
    <row r="579" spans="1:42" x14ac:dyDescent="0.25">
      <c r="A579" s="9">
        <v>578</v>
      </c>
      <c r="B579" s="9">
        <v>4</v>
      </c>
      <c r="C579" s="10" t="s">
        <v>100</v>
      </c>
      <c r="D579" s="9">
        <v>560</v>
      </c>
      <c r="E579" s="9">
        <v>315</v>
      </c>
      <c r="F579" s="9">
        <v>2085.71</v>
      </c>
      <c r="G579" s="9">
        <v>2537.89</v>
      </c>
      <c r="H579" s="9">
        <v>4623.6000000000004</v>
      </c>
      <c r="I579" s="9">
        <v>15.14</v>
      </c>
      <c r="J579" s="9">
        <v>6.12</v>
      </c>
      <c r="K579" s="9">
        <v>304.91000000000003</v>
      </c>
      <c r="L579" s="9">
        <v>248.08</v>
      </c>
      <c r="M579" s="9">
        <v>151.4</v>
      </c>
      <c r="N579" s="9">
        <v>349.89</v>
      </c>
      <c r="O579" s="9">
        <v>24.3</v>
      </c>
      <c r="P579" s="9">
        <v>3.05</v>
      </c>
      <c r="Q579" s="9">
        <v>1081.6300000000001</v>
      </c>
      <c r="R579" s="9">
        <v>354.93</v>
      </c>
      <c r="S579" s="9">
        <v>460.63</v>
      </c>
      <c r="T579" s="9">
        <v>189.11</v>
      </c>
      <c r="U579" s="9">
        <v>334.29</v>
      </c>
      <c r="V579" s="9">
        <v>0</v>
      </c>
      <c r="W579" s="9">
        <v>3.06</v>
      </c>
      <c r="X579" s="9">
        <v>1342.02</v>
      </c>
      <c r="Y579" s="9">
        <v>2423.64</v>
      </c>
      <c r="Z579" s="9">
        <v>1004.67</v>
      </c>
      <c r="AA579" s="9">
        <v>3651.1</v>
      </c>
      <c r="AB579" s="9">
        <v>1434.94</v>
      </c>
      <c r="AC579" s="9">
        <v>871.79</v>
      </c>
      <c r="AD579" s="9">
        <v>2223.67</v>
      </c>
      <c r="AE579" s="9">
        <v>361.2</v>
      </c>
      <c r="AF579" s="9">
        <v>13.97</v>
      </c>
      <c r="AG579" s="9">
        <v>8556.68</v>
      </c>
      <c r="AH579" s="9">
        <v>6319.04</v>
      </c>
      <c r="AI579" s="9">
        <v>2243.54</v>
      </c>
      <c r="AJ579" s="9">
        <v>8562.58</v>
      </c>
      <c r="AK579" s="9">
        <v>15.29</v>
      </c>
      <c r="AL579" s="9">
        <v>4722.7700000000004</v>
      </c>
      <c r="AM579" s="9">
        <v>9291.7000000000007</v>
      </c>
      <c r="AN579" s="9">
        <v>14.99</v>
      </c>
      <c r="AO579" s="6" t="str">
        <f>VLOOKUP(A579,ACTCTAZ1580!$A$2:$F$2837,5, FALSE)</f>
        <v>San Leandro</v>
      </c>
      <c r="AP579" s="6" t="str">
        <f>VLOOKUP(A579,ACTCTAZ1580!$A$2:$F$2837,6, FALSE)</f>
        <v>Central</v>
      </c>
    </row>
    <row r="580" spans="1:42" x14ac:dyDescent="0.25">
      <c r="A580" s="9">
        <v>579</v>
      </c>
      <c r="B580" s="9">
        <v>4</v>
      </c>
      <c r="C580" s="10" t="s">
        <v>100</v>
      </c>
      <c r="D580" s="9">
        <v>1045</v>
      </c>
      <c r="E580" s="9">
        <v>1276</v>
      </c>
      <c r="F580" s="9">
        <v>5354.02</v>
      </c>
      <c r="G580" s="9">
        <v>8416.86</v>
      </c>
      <c r="H580" s="9">
        <v>13770.88</v>
      </c>
      <c r="I580" s="9">
        <v>15.22</v>
      </c>
      <c r="J580" s="9">
        <v>6.23</v>
      </c>
      <c r="K580" s="9">
        <v>533.49</v>
      </c>
      <c r="L580" s="9">
        <v>423.31</v>
      </c>
      <c r="M580" s="9">
        <v>274.05</v>
      </c>
      <c r="N580" s="9">
        <v>1276.22</v>
      </c>
      <c r="O580" s="9">
        <v>40.51</v>
      </c>
      <c r="P580" s="9">
        <v>11.24</v>
      </c>
      <c r="Q580" s="9">
        <v>2558.81</v>
      </c>
      <c r="R580" s="9">
        <v>1304.3599999999999</v>
      </c>
      <c r="S580" s="9">
        <v>1328.52</v>
      </c>
      <c r="T580" s="9">
        <v>571.41999999999996</v>
      </c>
      <c r="U580" s="9">
        <v>1216.18</v>
      </c>
      <c r="V580" s="9">
        <v>0</v>
      </c>
      <c r="W580" s="9">
        <v>11.25</v>
      </c>
      <c r="X580" s="9">
        <v>4431.7299999999996</v>
      </c>
      <c r="Y580" s="9">
        <v>6990.54</v>
      </c>
      <c r="Z580" s="9">
        <v>3204.31</v>
      </c>
      <c r="AA580" s="9">
        <v>6462.49</v>
      </c>
      <c r="AB580" s="9">
        <v>2531.4899999999998</v>
      </c>
      <c r="AC580" s="9">
        <v>1636.4</v>
      </c>
      <c r="AD580" s="9">
        <v>8070.42</v>
      </c>
      <c r="AE580" s="9">
        <v>630.51</v>
      </c>
      <c r="AF580" s="9">
        <v>57.23</v>
      </c>
      <c r="AG580" s="9">
        <v>19388.54</v>
      </c>
      <c r="AH580" s="9">
        <v>11260.88</v>
      </c>
      <c r="AI580" s="9">
        <v>3951.07</v>
      </c>
      <c r="AJ580" s="9">
        <v>15211.95</v>
      </c>
      <c r="AK580" s="9">
        <v>14.56</v>
      </c>
      <c r="AL580" s="9">
        <v>17622.52</v>
      </c>
      <c r="AM580" s="9">
        <v>32415.54</v>
      </c>
      <c r="AN580" s="9">
        <v>13.81</v>
      </c>
      <c r="AO580" s="6" t="str">
        <f>VLOOKUP(A580,ACTCTAZ1580!$A$2:$F$2837,5, FALSE)</f>
        <v>San Leandro</v>
      </c>
      <c r="AP580" s="6" t="str">
        <f>VLOOKUP(A580,ACTCTAZ1580!$A$2:$F$2837,6, FALSE)</f>
        <v>Central</v>
      </c>
    </row>
    <row r="581" spans="1:42" x14ac:dyDescent="0.25">
      <c r="A581" s="9">
        <v>580</v>
      </c>
      <c r="B581" s="9">
        <v>4</v>
      </c>
      <c r="C581" s="10" t="s">
        <v>100</v>
      </c>
      <c r="D581" s="9">
        <v>506</v>
      </c>
      <c r="E581" s="9">
        <v>939</v>
      </c>
      <c r="F581" s="9">
        <v>2801.18</v>
      </c>
      <c r="G581" s="9">
        <v>4031.86</v>
      </c>
      <c r="H581" s="9">
        <v>6833.04</v>
      </c>
      <c r="I581" s="9">
        <v>16.329999999999998</v>
      </c>
      <c r="J581" s="9">
        <v>7.1</v>
      </c>
      <c r="K581" s="9">
        <v>281.16000000000003</v>
      </c>
      <c r="L581" s="9">
        <v>212.72</v>
      </c>
      <c r="M581" s="9">
        <v>137.74</v>
      </c>
      <c r="N581" s="9">
        <v>679.06</v>
      </c>
      <c r="O581" s="9">
        <v>20.16</v>
      </c>
      <c r="P581" s="9">
        <v>6.72</v>
      </c>
      <c r="Q581" s="9">
        <v>1337.56</v>
      </c>
      <c r="R581" s="9">
        <v>988.62</v>
      </c>
      <c r="S581" s="9">
        <v>372.61</v>
      </c>
      <c r="T581" s="9">
        <v>251.68</v>
      </c>
      <c r="U581" s="9">
        <v>575.48</v>
      </c>
      <c r="V581" s="9">
        <v>0</v>
      </c>
      <c r="W581" s="9">
        <v>6.72</v>
      </c>
      <c r="X581" s="9">
        <v>2195.11</v>
      </c>
      <c r="Y581" s="9">
        <v>3532.67</v>
      </c>
      <c r="Z581" s="9">
        <v>1612.91</v>
      </c>
      <c r="AA581" s="9">
        <v>3428.53</v>
      </c>
      <c r="AB581" s="9">
        <v>1362.1</v>
      </c>
      <c r="AC581" s="9">
        <v>832.63</v>
      </c>
      <c r="AD581" s="9">
        <v>4634.82</v>
      </c>
      <c r="AE581" s="9">
        <v>312.31</v>
      </c>
      <c r="AF581" s="9">
        <v>37.07</v>
      </c>
      <c r="AG581" s="9">
        <v>10607.47</v>
      </c>
      <c r="AH581" s="9">
        <v>5935.57</v>
      </c>
      <c r="AI581" s="9">
        <v>2048.6</v>
      </c>
      <c r="AJ581" s="9">
        <v>7984.18</v>
      </c>
      <c r="AK581" s="9">
        <v>15.78</v>
      </c>
      <c r="AL581" s="9">
        <v>13507.3</v>
      </c>
      <c r="AM581" s="9">
        <v>19845.3</v>
      </c>
      <c r="AN581" s="9">
        <v>14.38</v>
      </c>
      <c r="AO581" s="6" t="str">
        <f>VLOOKUP(A581,ACTCTAZ1580!$A$2:$F$2837,5, FALSE)</f>
        <v>San Leandro</v>
      </c>
      <c r="AP581" s="6" t="str">
        <f>VLOOKUP(A581,ACTCTAZ1580!$A$2:$F$2837,6, FALSE)</f>
        <v>Central</v>
      </c>
    </row>
    <row r="582" spans="1:42" x14ac:dyDescent="0.25">
      <c r="A582" s="9">
        <v>581</v>
      </c>
      <c r="B582" s="9">
        <v>4</v>
      </c>
      <c r="C582" s="10" t="s">
        <v>100</v>
      </c>
      <c r="D582" s="9">
        <v>1560</v>
      </c>
      <c r="E582" s="9">
        <v>1055</v>
      </c>
      <c r="F582" s="9">
        <v>5655.59</v>
      </c>
      <c r="G582" s="9">
        <v>6326.29</v>
      </c>
      <c r="H582" s="9">
        <v>11981.88</v>
      </c>
      <c r="I582" s="9">
        <v>15.96</v>
      </c>
      <c r="J582" s="9">
        <v>6.66</v>
      </c>
      <c r="K582" s="9">
        <v>829.24</v>
      </c>
      <c r="L582" s="9">
        <v>612.63</v>
      </c>
      <c r="M582" s="9">
        <v>406.38</v>
      </c>
      <c r="N582" s="9">
        <v>952.48</v>
      </c>
      <c r="O582" s="9">
        <v>62.8</v>
      </c>
      <c r="P582" s="9">
        <v>8.61</v>
      </c>
      <c r="Q582" s="9">
        <v>2872.12</v>
      </c>
      <c r="R582" s="9">
        <v>1081.3800000000001</v>
      </c>
      <c r="S582" s="9">
        <v>952.63</v>
      </c>
      <c r="T582" s="9">
        <v>488.34</v>
      </c>
      <c r="U582" s="9">
        <v>847.02</v>
      </c>
      <c r="V582" s="9">
        <v>0</v>
      </c>
      <c r="W582" s="9">
        <v>8.6</v>
      </c>
      <c r="X582" s="9">
        <v>3377.97</v>
      </c>
      <c r="Y582" s="9">
        <v>6250.09</v>
      </c>
      <c r="Z582" s="9">
        <v>2522.34</v>
      </c>
      <c r="AA582" s="9">
        <v>9856.98</v>
      </c>
      <c r="AB582" s="9">
        <v>4030.58</v>
      </c>
      <c r="AC582" s="9">
        <v>2513.06</v>
      </c>
      <c r="AD582" s="9">
        <v>6404.36</v>
      </c>
      <c r="AE582" s="9">
        <v>978.92</v>
      </c>
      <c r="AF582" s="9">
        <v>45.26</v>
      </c>
      <c r="AG582" s="9">
        <v>23829.15</v>
      </c>
      <c r="AH582" s="9">
        <v>17379.53</v>
      </c>
      <c r="AI582" s="9">
        <v>6022.4</v>
      </c>
      <c r="AJ582" s="9">
        <v>23401.93</v>
      </c>
      <c r="AK582" s="9">
        <v>15</v>
      </c>
      <c r="AL582" s="9">
        <v>14577.37</v>
      </c>
      <c r="AM582" s="9">
        <v>25937.5</v>
      </c>
      <c r="AN582" s="9">
        <v>13.82</v>
      </c>
      <c r="AO582" s="6" t="str">
        <f>VLOOKUP(A582,ACTCTAZ1580!$A$2:$F$2837,5, FALSE)</f>
        <v>San Leandro</v>
      </c>
      <c r="AP582" s="6" t="str">
        <f>VLOOKUP(A582,ACTCTAZ1580!$A$2:$F$2837,6, FALSE)</f>
        <v>Central</v>
      </c>
    </row>
    <row r="583" spans="1:42" x14ac:dyDescent="0.25">
      <c r="A583" s="9">
        <v>582</v>
      </c>
      <c r="B583" s="9">
        <v>4</v>
      </c>
      <c r="C583" s="10" t="s">
        <v>100</v>
      </c>
      <c r="D583" s="9">
        <v>33</v>
      </c>
      <c r="E583" s="9">
        <v>303</v>
      </c>
      <c r="F583" s="9">
        <v>692.81</v>
      </c>
      <c r="G583" s="9">
        <v>1631.59</v>
      </c>
      <c r="H583" s="9">
        <v>2324.4</v>
      </c>
      <c r="I583" s="9">
        <v>15.63</v>
      </c>
      <c r="J583" s="9">
        <v>6.62</v>
      </c>
      <c r="K583" s="9">
        <v>14.3</v>
      </c>
      <c r="L583" s="9">
        <v>13.4</v>
      </c>
      <c r="M583" s="9">
        <v>8.27</v>
      </c>
      <c r="N583" s="9">
        <v>266.02</v>
      </c>
      <c r="O583" s="9">
        <v>1.29</v>
      </c>
      <c r="P583" s="9">
        <v>2.39</v>
      </c>
      <c r="Q583" s="9">
        <v>305.68</v>
      </c>
      <c r="R583" s="9">
        <v>368.03</v>
      </c>
      <c r="S583" s="9">
        <v>203.02</v>
      </c>
      <c r="T583" s="9">
        <v>91.43</v>
      </c>
      <c r="U583" s="9">
        <v>247.78</v>
      </c>
      <c r="V583" s="9">
        <v>0</v>
      </c>
      <c r="W583" s="9">
        <v>2.39</v>
      </c>
      <c r="X583" s="9">
        <v>912.64</v>
      </c>
      <c r="Y583" s="9">
        <v>1218.32</v>
      </c>
      <c r="Z583" s="9">
        <v>662.47</v>
      </c>
      <c r="AA583" s="9">
        <v>131.51</v>
      </c>
      <c r="AB583" s="9">
        <v>64.56</v>
      </c>
      <c r="AC583" s="9">
        <v>40.81</v>
      </c>
      <c r="AD583" s="9">
        <v>1755.44</v>
      </c>
      <c r="AE583" s="9">
        <v>19.96</v>
      </c>
      <c r="AF583" s="9">
        <v>12.31</v>
      </c>
      <c r="AG583" s="9">
        <v>2024.6</v>
      </c>
      <c r="AH583" s="9">
        <v>256.85000000000002</v>
      </c>
      <c r="AI583" s="9">
        <v>112.01</v>
      </c>
      <c r="AJ583" s="9">
        <v>368.86</v>
      </c>
      <c r="AK583" s="9">
        <v>11.18</v>
      </c>
      <c r="AL583" s="9">
        <v>4961.21</v>
      </c>
      <c r="AM583" s="9">
        <v>7661.08</v>
      </c>
      <c r="AN583" s="9">
        <v>16.37</v>
      </c>
      <c r="AO583" s="6" t="str">
        <f>VLOOKUP(A583,ACTCTAZ1580!$A$2:$F$2837,5, FALSE)</f>
        <v>San Leandro</v>
      </c>
      <c r="AP583" s="6" t="str">
        <f>VLOOKUP(A583,ACTCTAZ1580!$A$2:$F$2837,6, FALSE)</f>
        <v>Central</v>
      </c>
    </row>
    <row r="584" spans="1:42" x14ac:dyDescent="0.25">
      <c r="A584" s="9">
        <v>583</v>
      </c>
      <c r="B584" s="9">
        <v>4</v>
      </c>
      <c r="C584" s="10" t="s">
        <v>100</v>
      </c>
      <c r="D584" s="9">
        <v>137</v>
      </c>
      <c r="E584" s="9">
        <v>527</v>
      </c>
      <c r="F584" s="9">
        <v>1401.01</v>
      </c>
      <c r="G584" s="9">
        <v>2923.52</v>
      </c>
      <c r="H584" s="9">
        <v>4324.53</v>
      </c>
      <c r="I584" s="9">
        <v>15.49</v>
      </c>
      <c r="J584" s="9">
        <v>6.55</v>
      </c>
      <c r="K584" s="9">
        <v>62.39</v>
      </c>
      <c r="L584" s="9">
        <v>55.64</v>
      </c>
      <c r="M584" s="9">
        <v>34.6</v>
      </c>
      <c r="N584" s="9">
        <v>459.93</v>
      </c>
      <c r="O584" s="9">
        <v>5.47</v>
      </c>
      <c r="P584" s="9">
        <v>4.2699999999999996</v>
      </c>
      <c r="Q584" s="9">
        <v>622.29999999999995</v>
      </c>
      <c r="R584" s="9">
        <v>591.71</v>
      </c>
      <c r="S584" s="9">
        <v>376.72</v>
      </c>
      <c r="T584" s="9">
        <v>170.58</v>
      </c>
      <c r="U584" s="9">
        <v>430.01</v>
      </c>
      <c r="V584" s="9">
        <v>0</v>
      </c>
      <c r="W584" s="9">
        <v>4.2699999999999996</v>
      </c>
      <c r="X584" s="9">
        <v>1573.29</v>
      </c>
      <c r="Y584" s="9">
        <v>2195.59</v>
      </c>
      <c r="Z584" s="9">
        <v>1139.01</v>
      </c>
      <c r="AA584" s="9">
        <v>675.6</v>
      </c>
      <c r="AB584" s="9">
        <v>304.44</v>
      </c>
      <c r="AC584" s="9">
        <v>196.41</v>
      </c>
      <c r="AD584" s="9">
        <v>2974.73</v>
      </c>
      <c r="AE584" s="9">
        <v>87.42</v>
      </c>
      <c r="AF584" s="9">
        <v>22.94</v>
      </c>
      <c r="AG584" s="9">
        <v>4261.54</v>
      </c>
      <c r="AH584" s="9">
        <v>1263.8699999999999</v>
      </c>
      <c r="AI584" s="9">
        <v>486.67</v>
      </c>
      <c r="AJ584" s="9">
        <v>1750.54</v>
      </c>
      <c r="AK584" s="9">
        <v>12.78</v>
      </c>
      <c r="AL584" s="9">
        <v>7970.65</v>
      </c>
      <c r="AM584" s="9">
        <v>12845.91</v>
      </c>
      <c r="AN584" s="9">
        <v>15.12</v>
      </c>
      <c r="AO584" s="6" t="str">
        <f>VLOOKUP(A584,ACTCTAZ1580!$A$2:$F$2837,5, FALSE)</f>
        <v>San Leandro</v>
      </c>
      <c r="AP584" s="6" t="str">
        <f>VLOOKUP(A584,ACTCTAZ1580!$A$2:$F$2837,6, FALSE)</f>
        <v>Central</v>
      </c>
    </row>
    <row r="585" spans="1:42" x14ac:dyDescent="0.25">
      <c r="A585" s="9">
        <v>584</v>
      </c>
      <c r="B585" s="9">
        <v>4</v>
      </c>
      <c r="C585" s="10" t="s">
        <v>100</v>
      </c>
      <c r="D585" s="9">
        <v>2790</v>
      </c>
      <c r="E585" s="9">
        <v>87</v>
      </c>
      <c r="F585" s="9">
        <v>7259.13</v>
      </c>
      <c r="G585" s="9">
        <v>3527.29</v>
      </c>
      <c r="H585" s="9">
        <v>10786.42</v>
      </c>
      <c r="I585" s="9">
        <v>18.190000000000001</v>
      </c>
      <c r="J585" s="9">
        <v>7.94</v>
      </c>
      <c r="K585" s="9">
        <v>1491.71</v>
      </c>
      <c r="L585" s="9">
        <v>1185.18</v>
      </c>
      <c r="M585" s="9">
        <v>674.74</v>
      </c>
      <c r="N585" s="9">
        <v>450.27</v>
      </c>
      <c r="O585" s="9">
        <v>131.75</v>
      </c>
      <c r="P585" s="9">
        <v>3.11</v>
      </c>
      <c r="Q585" s="9">
        <v>3936.75</v>
      </c>
      <c r="R585" s="9">
        <v>195.49</v>
      </c>
      <c r="S585" s="9">
        <v>539.14</v>
      </c>
      <c r="T585" s="9">
        <v>440.83</v>
      </c>
      <c r="U585" s="9">
        <v>477.99</v>
      </c>
      <c r="V585" s="9">
        <v>0</v>
      </c>
      <c r="W585" s="9">
        <v>3.11</v>
      </c>
      <c r="X585" s="9">
        <v>1656.57</v>
      </c>
      <c r="Y585" s="9">
        <v>5593.32</v>
      </c>
      <c r="Z585" s="9">
        <v>1175.46</v>
      </c>
      <c r="AA585" s="9">
        <v>18908.79</v>
      </c>
      <c r="AB585" s="9">
        <v>9163.08</v>
      </c>
      <c r="AC585" s="9">
        <v>5295.97</v>
      </c>
      <c r="AD585" s="9">
        <v>3825.65</v>
      </c>
      <c r="AE585" s="9">
        <v>2152.98</v>
      </c>
      <c r="AF585" s="9">
        <v>15.53</v>
      </c>
      <c r="AG585" s="9">
        <v>39362</v>
      </c>
      <c r="AH585" s="9">
        <v>35520.82</v>
      </c>
      <c r="AI585" s="9">
        <v>11227.26</v>
      </c>
      <c r="AJ585" s="9">
        <v>46748.08</v>
      </c>
      <c r="AK585" s="9">
        <v>16.760000000000002</v>
      </c>
      <c r="AL585" s="9">
        <v>2728.78</v>
      </c>
      <c r="AM585" s="9">
        <v>12521.61</v>
      </c>
      <c r="AN585" s="9">
        <v>31.37</v>
      </c>
      <c r="AO585" s="6" t="str">
        <f>VLOOKUP(A585,ACTCTAZ1580!$A$2:$F$2837,5, FALSE)</f>
        <v>San Leandro</v>
      </c>
      <c r="AP585" s="6" t="str">
        <f>VLOOKUP(A585,ACTCTAZ1580!$A$2:$F$2837,6, FALSE)</f>
        <v>Central</v>
      </c>
    </row>
    <row r="586" spans="1:42" x14ac:dyDescent="0.25">
      <c r="A586" s="9">
        <v>585</v>
      </c>
      <c r="B586" s="9">
        <v>4</v>
      </c>
      <c r="C586" s="10" t="s">
        <v>100</v>
      </c>
      <c r="D586" s="9">
        <v>587</v>
      </c>
      <c r="E586" s="9">
        <v>289</v>
      </c>
      <c r="F586" s="9">
        <v>2068.67</v>
      </c>
      <c r="G586" s="9">
        <v>2281.73</v>
      </c>
      <c r="H586" s="9">
        <v>4350.3999999999996</v>
      </c>
      <c r="I586" s="9">
        <v>16.73</v>
      </c>
      <c r="J586" s="9">
        <v>7.55</v>
      </c>
      <c r="K586" s="9">
        <v>317.70999999999998</v>
      </c>
      <c r="L586" s="9">
        <v>254.27</v>
      </c>
      <c r="M586" s="9">
        <v>144.62</v>
      </c>
      <c r="N586" s="9">
        <v>296.18</v>
      </c>
      <c r="O586" s="9">
        <v>29.82</v>
      </c>
      <c r="P586" s="9">
        <v>3.13</v>
      </c>
      <c r="Q586" s="9">
        <v>1045.73</v>
      </c>
      <c r="R586" s="9">
        <v>411.58</v>
      </c>
      <c r="S586" s="9">
        <v>401.95</v>
      </c>
      <c r="T586" s="9">
        <v>143.03</v>
      </c>
      <c r="U586" s="9">
        <v>287.87</v>
      </c>
      <c r="V586" s="9">
        <v>0</v>
      </c>
      <c r="W586" s="9">
        <v>3.13</v>
      </c>
      <c r="X586" s="9">
        <v>1247.55</v>
      </c>
      <c r="Y586" s="9">
        <v>2293.2800000000002</v>
      </c>
      <c r="Z586" s="9">
        <v>956.56</v>
      </c>
      <c r="AA586" s="9">
        <v>3909.06</v>
      </c>
      <c r="AB586" s="9">
        <v>1732.66</v>
      </c>
      <c r="AC586" s="9">
        <v>1080.8499999999999</v>
      </c>
      <c r="AD586" s="9">
        <v>2313.5</v>
      </c>
      <c r="AE586" s="9">
        <v>444.73</v>
      </c>
      <c r="AF586" s="9">
        <v>19.07</v>
      </c>
      <c r="AG586" s="9">
        <v>9499.8700000000008</v>
      </c>
      <c r="AH586" s="9">
        <v>7167.31</v>
      </c>
      <c r="AI586" s="9">
        <v>2343.7600000000002</v>
      </c>
      <c r="AJ586" s="9">
        <v>9511.07</v>
      </c>
      <c r="AK586" s="9">
        <v>16.2</v>
      </c>
      <c r="AL586" s="9">
        <v>5739.69</v>
      </c>
      <c r="AM586" s="9">
        <v>10862.69</v>
      </c>
      <c r="AN586" s="9">
        <v>19.86</v>
      </c>
      <c r="AO586" s="6" t="str">
        <f>VLOOKUP(A586,ACTCTAZ1580!$A$2:$F$2837,5, FALSE)</f>
        <v>San Leandro</v>
      </c>
      <c r="AP586" s="6" t="str">
        <f>VLOOKUP(A586,ACTCTAZ1580!$A$2:$F$2837,6, FALSE)</f>
        <v>Central</v>
      </c>
    </row>
    <row r="587" spans="1:42" x14ac:dyDescent="0.25">
      <c r="A587" s="9">
        <v>586</v>
      </c>
      <c r="B587" s="9">
        <v>4</v>
      </c>
      <c r="C587" s="10" t="s">
        <v>100</v>
      </c>
      <c r="D587" s="9">
        <v>1057</v>
      </c>
      <c r="E587" s="9">
        <v>178</v>
      </c>
      <c r="F587" s="9">
        <v>3039.08</v>
      </c>
      <c r="G587" s="9">
        <v>2172.0300000000002</v>
      </c>
      <c r="H587" s="9">
        <v>5211.1099999999997</v>
      </c>
      <c r="I587" s="9">
        <v>16.73</v>
      </c>
      <c r="J587" s="9">
        <v>7.23</v>
      </c>
      <c r="K587" s="9">
        <v>561.12</v>
      </c>
      <c r="L587" s="9">
        <v>462.2</v>
      </c>
      <c r="M587" s="9">
        <v>253.41</v>
      </c>
      <c r="N587" s="9">
        <v>257.61</v>
      </c>
      <c r="O587" s="9">
        <v>53.45</v>
      </c>
      <c r="P587" s="9">
        <v>2.52</v>
      </c>
      <c r="Q587" s="9">
        <v>1590.31</v>
      </c>
      <c r="R587" s="9">
        <v>391.91</v>
      </c>
      <c r="S587" s="9">
        <v>282.85000000000002</v>
      </c>
      <c r="T587" s="9">
        <v>191.49</v>
      </c>
      <c r="U587" s="9">
        <v>262.79000000000002</v>
      </c>
      <c r="V587" s="9">
        <v>0</v>
      </c>
      <c r="W587" s="9">
        <v>2.52</v>
      </c>
      <c r="X587" s="9">
        <v>1131.55</v>
      </c>
      <c r="Y587" s="9">
        <v>2721.86</v>
      </c>
      <c r="Z587" s="9">
        <v>866.24</v>
      </c>
      <c r="AA587" s="9">
        <v>6738.58</v>
      </c>
      <c r="AB587" s="9">
        <v>2890.12</v>
      </c>
      <c r="AC587" s="9">
        <v>1756.4</v>
      </c>
      <c r="AD587" s="9">
        <v>1868.34</v>
      </c>
      <c r="AE587" s="9">
        <v>809.31</v>
      </c>
      <c r="AF587" s="9">
        <v>12.19</v>
      </c>
      <c r="AG587" s="9">
        <v>14074.93</v>
      </c>
      <c r="AH587" s="9">
        <v>12194.4</v>
      </c>
      <c r="AI587" s="9">
        <v>4113.5600000000004</v>
      </c>
      <c r="AJ587" s="9">
        <v>16307.96</v>
      </c>
      <c r="AK587" s="9">
        <v>15.43</v>
      </c>
      <c r="AL587" s="9">
        <v>5199.34</v>
      </c>
      <c r="AM587" s="9">
        <v>9391.67</v>
      </c>
      <c r="AN587" s="9">
        <v>29.21</v>
      </c>
      <c r="AO587" s="6" t="str">
        <f>VLOOKUP(A587,ACTCTAZ1580!$A$2:$F$2837,5, FALSE)</f>
        <v>San Leandro</v>
      </c>
      <c r="AP587" s="6" t="str">
        <f>VLOOKUP(A587,ACTCTAZ1580!$A$2:$F$2837,6, FALSE)</f>
        <v>Central</v>
      </c>
    </row>
    <row r="588" spans="1:42" x14ac:dyDescent="0.25">
      <c r="A588" s="9">
        <v>587</v>
      </c>
      <c r="B588" s="9">
        <v>4</v>
      </c>
      <c r="C588" s="10" t="s">
        <v>100</v>
      </c>
      <c r="D588" s="9">
        <v>2330</v>
      </c>
      <c r="E588" s="9">
        <v>1739</v>
      </c>
      <c r="F588" s="9">
        <v>9076.18</v>
      </c>
      <c r="G588" s="9">
        <v>10935.8</v>
      </c>
      <c r="H588" s="9">
        <v>20011.98</v>
      </c>
      <c r="I588" s="9">
        <v>16.670000000000002</v>
      </c>
      <c r="J588" s="9">
        <v>7.73</v>
      </c>
      <c r="K588" s="9">
        <v>1236.6500000000001</v>
      </c>
      <c r="L588" s="9">
        <v>962.17</v>
      </c>
      <c r="M588" s="9">
        <v>593.08000000000004</v>
      </c>
      <c r="N588" s="9">
        <v>1324.51</v>
      </c>
      <c r="O588" s="9">
        <v>123.81</v>
      </c>
      <c r="P588" s="9">
        <v>18.05</v>
      </c>
      <c r="Q588" s="9">
        <v>4258.28</v>
      </c>
      <c r="R588" s="9">
        <v>2167.06</v>
      </c>
      <c r="S588" s="9">
        <v>1768.36</v>
      </c>
      <c r="T588" s="9">
        <v>674.12</v>
      </c>
      <c r="U588" s="9">
        <v>1265.3800000000001</v>
      </c>
      <c r="V588" s="9">
        <v>0</v>
      </c>
      <c r="W588" s="9">
        <v>18.12</v>
      </c>
      <c r="X588" s="9">
        <v>5893.03</v>
      </c>
      <c r="Y588" s="9">
        <v>10151.32</v>
      </c>
      <c r="Z588" s="9">
        <v>4609.53</v>
      </c>
      <c r="AA588" s="9">
        <v>15665.43</v>
      </c>
      <c r="AB588" s="9">
        <v>5324.55</v>
      </c>
      <c r="AC588" s="9">
        <v>4536.45</v>
      </c>
      <c r="AD588" s="9">
        <v>10550.1</v>
      </c>
      <c r="AE588" s="9">
        <v>2083.3200000000002</v>
      </c>
      <c r="AF588" s="9">
        <v>95.33</v>
      </c>
      <c r="AG588" s="9">
        <v>38255.17</v>
      </c>
      <c r="AH588" s="9">
        <v>27609.74</v>
      </c>
      <c r="AI588" s="9">
        <v>8757.81</v>
      </c>
      <c r="AJ588" s="9">
        <v>36367.550000000003</v>
      </c>
      <c r="AK588" s="9">
        <v>15.61</v>
      </c>
      <c r="AL588" s="9">
        <v>32988.589999999997</v>
      </c>
      <c r="AM588" s="9">
        <v>59003.74</v>
      </c>
      <c r="AN588" s="9">
        <v>18.97</v>
      </c>
      <c r="AO588" s="6" t="str">
        <f>VLOOKUP(A588,ACTCTAZ1580!$A$2:$F$2837,5, FALSE)</f>
        <v>San Leandro</v>
      </c>
      <c r="AP588" s="6" t="str">
        <f>VLOOKUP(A588,ACTCTAZ1580!$A$2:$F$2837,6, FALSE)</f>
        <v>Central</v>
      </c>
    </row>
    <row r="589" spans="1:42" x14ac:dyDescent="0.25">
      <c r="A589" s="9">
        <v>588</v>
      </c>
      <c r="B589" s="9">
        <v>4</v>
      </c>
      <c r="C589" s="10" t="s">
        <v>100</v>
      </c>
      <c r="D589" s="9">
        <v>1826</v>
      </c>
      <c r="E589" s="9">
        <v>2981</v>
      </c>
      <c r="F589" s="9">
        <v>9306.66</v>
      </c>
      <c r="G589" s="9">
        <v>12989.44</v>
      </c>
      <c r="H589" s="9">
        <v>22296.1</v>
      </c>
      <c r="I589" s="9">
        <v>17.36</v>
      </c>
      <c r="J589" s="9">
        <v>8.25</v>
      </c>
      <c r="K589" s="9">
        <v>944.39</v>
      </c>
      <c r="L589" s="9">
        <v>744.89</v>
      </c>
      <c r="M589" s="9">
        <v>461.85</v>
      </c>
      <c r="N589" s="9">
        <v>1630.47</v>
      </c>
      <c r="O589" s="9">
        <v>90.2</v>
      </c>
      <c r="P589" s="9">
        <v>28.26</v>
      </c>
      <c r="Q589" s="9">
        <v>3900.07</v>
      </c>
      <c r="R589" s="9">
        <v>3361.59</v>
      </c>
      <c r="S589" s="9">
        <v>1485.53</v>
      </c>
      <c r="T589" s="9">
        <v>620.98</v>
      </c>
      <c r="U589" s="9">
        <v>1457.84</v>
      </c>
      <c r="V589" s="9">
        <v>0</v>
      </c>
      <c r="W589" s="9">
        <v>28.34</v>
      </c>
      <c r="X589" s="9">
        <v>6954.28</v>
      </c>
      <c r="Y589" s="9">
        <v>10854.35</v>
      </c>
      <c r="Z589" s="9">
        <v>5468.1</v>
      </c>
      <c r="AA589" s="9">
        <v>12215.24</v>
      </c>
      <c r="AB589" s="9">
        <v>4373.53</v>
      </c>
      <c r="AC589" s="9">
        <v>3613.05</v>
      </c>
      <c r="AD589" s="9">
        <v>13325.6</v>
      </c>
      <c r="AE589" s="9">
        <v>1582.49</v>
      </c>
      <c r="AF589" s="9">
        <v>158.01</v>
      </c>
      <c r="AG589" s="9">
        <v>35267.919999999998</v>
      </c>
      <c r="AH589" s="9">
        <v>21784.31</v>
      </c>
      <c r="AI589" s="9">
        <v>6821.2</v>
      </c>
      <c r="AJ589" s="9">
        <v>28605.5</v>
      </c>
      <c r="AK589" s="9">
        <v>15.67</v>
      </c>
      <c r="AL589" s="9">
        <v>51679.37</v>
      </c>
      <c r="AM589" s="9">
        <v>77870.710000000006</v>
      </c>
      <c r="AN589" s="9">
        <v>17.34</v>
      </c>
      <c r="AO589" s="6" t="str">
        <f>VLOOKUP(A589,ACTCTAZ1580!$A$2:$F$2837,5, FALSE)</f>
        <v>San Leandro</v>
      </c>
      <c r="AP589" s="6" t="str">
        <f>VLOOKUP(A589,ACTCTAZ1580!$A$2:$F$2837,6, FALSE)</f>
        <v>Central</v>
      </c>
    </row>
    <row r="590" spans="1:42" x14ac:dyDescent="0.25">
      <c r="A590" s="9">
        <v>589</v>
      </c>
      <c r="B590" s="9">
        <v>4</v>
      </c>
      <c r="C590" s="10" t="s">
        <v>100</v>
      </c>
      <c r="D590" s="9">
        <v>16</v>
      </c>
      <c r="E590" s="9">
        <v>271</v>
      </c>
      <c r="F590" s="9">
        <v>527.9</v>
      </c>
      <c r="G590" s="9">
        <v>1318.25</v>
      </c>
      <c r="H590" s="9">
        <v>1846.15</v>
      </c>
      <c r="I590" s="9">
        <v>16.420000000000002</v>
      </c>
      <c r="J590" s="9">
        <v>7.85</v>
      </c>
      <c r="K590" s="9">
        <v>3.03</v>
      </c>
      <c r="L590" s="9">
        <v>2.2000000000000002</v>
      </c>
      <c r="M590" s="9">
        <v>1.55</v>
      </c>
      <c r="N590" s="9">
        <v>191.94</v>
      </c>
      <c r="O590" s="9">
        <v>0.86</v>
      </c>
      <c r="P590" s="9">
        <v>2.46</v>
      </c>
      <c r="Q590" s="9">
        <v>202.04</v>
      </c>
      <c r="R590" s="9">
        <v>340.43</v>
      </c>
      <c r="S590" s="9">
        <v>177.16</v>
      </c>
      <c r="T590" s="9">
        <v>62.64</v>
      </c>
      <c r="U590" s="9">
        <v>181.8</v>
      </c>
      <c r="V590" s="9">
        <v>0</v>
      </c>
      <c r="W590" s="9">
        <v>2.46</v>
      </c>
      <c r="X590" s="9">
        <v>764.51</v>
      </c>
      <c r="Y590" s="9">
        <v>966.54</v>
      </c>
      <c r="Z590" s="9">
        <v>580.24</v>
      </c>
      <c r="AA590" s="9">
        <v>30.25</v>
      </c>
      <c r="AB590" s="9">
        <v>7.35</v>
      </c>
      <c r="AC590" s="9">
        <v>7.03</v>
      </c>
      <c r="AD590" s="9">
        <v>1506.72</v>
      </c>
      <c r="AE590" s="9">
        <v>11.21</v>
      </c>
      <c r="AF590" s="9">
        <v>12.45</v>
      </c>
      <c r="AG590" s="9">
        <v>1575.03</v>
      </c>
      <c r="AH590" s="9">
        <v>55.85</v>
      </c>
      <c r="AI590" s="9">
        <v>19.649999999999999</v>
      </c>
      <c r="AJ590" s="9">
        <v>75.5</v>
      </c>
      <c r="AK590" s="9">
        <v>4.72</v>
      </c>
      <c r="AL590" s="9">
        <v>4898.33</v>
      </c>
      <c r="AM590" s="9">
        <v>7818.34</v>
      </c>
      <c r="AN590" s="9">
        <v>18.079999999999998</v>
      </c>
      <c r="AO590" s="6" t="str">
        <f>VLOOKUP(A590,ACTCTAZ1580!$A$2:$F$2837,5, FALSE)</f>
        <v>San Leandro</v>
      </c>
      <c r="AP590" s="6" t="str">
        <f>VLOOKUP(A590,ACTCTAZ1580!$A$2:$F$2837,6, FALSE)</f>
        <v>Central</v>
      </c>
    </row>
    <row r="591" spans="1:42" x14ac:dyDescent="0.25">
      <c r="A591" s="9">
        <v>590</v>
      </c>
      <c r="B591" s="9">
        <v>4</v>
      </c>
      <c r="C591" s="10" t="s">
        <v>100</v>
      </c>
      <c r="D591" s="9">
        <v>1002</v>
      </c>
      <c r="E591" s="9">
        <v>1680</v>
      </c>
      <c r="F591" s="9">
        <v>5774.43</v>
      </c>
      <c r="G591" s="9">
        <v>9489.8799999999992</v>
      </c>
      <c r="H591" s="9">
        <v>15264.31</v>
      </c>
      <c r="I591" s="9">
        <v>17.55</v>
      </c>
      <c r="J591" s="9">
        <v>8.34</v>
      </c>
      <c r="K591" s="9">
        <v>533.57000000000005</v>
      </c>
      <c r="L591" s="9">
        <v>436.21</v>
      </c>
      <c r="M591" s="9">
        <v>257.75</v>
      </c>
      <c r="N591" s="9">
        <v>1347.21</v>
      </c>
      <c r="O591" s="9">
        <v>51.91</v>
      </c>
      <c r="P591" s="9">
        <v>16.5</v>
      </c>
      <c r="Q591" s="9">
        <v>2643.15</v>
      </c>
      <c r="R591" s="9">
        <v>2014.43</v>
      </c>
      <c r="S591" s="9">
        <v>1487.78</v>
      </c>
      <c r="T591" s="9">
        <v>541.71</v>
      </c>
      <c r="U591" s="9">
        <v>1301.1199999999999</v>
      </c>
      <c r="V591" s="9">
        <v>0</v>
      </c>
      <c r="W591" s="9">
        <v>16.579999999999998</v>
      </c>
      <c r="X591" s="9">
        <v>5361.61</v>
      </c>
      <c r="Y591" s="9">
        <v>8004.77</v>
      </c>
      <c r="Z591" s="9">
        <v>4043.92</v>
      </c>
      <c r="AA591" s="9">
        <v>6771.52</v>
      </c>
      <c r="AB591" s="9">
        <v>3377.16</v>
      </c>
      <c r="AC591" s="9">
        <v>2159.25</v>
      </c>
      <c r="AD591" s="9">
        <v>11879.21</v>
      </c>
      <c r="AE591" s="9">
        <v>854.32</v>
      </c>
      <c r="AF591" s="9">
        <v>106.18</v>
      </c>
      <c r="AG591" s="9">
        <v>25147.65</v>
      </c>
      <c r="AH591" s="9">
        <v>13162.25</v>
      </c>
      <c r="AI591" s="9">
        <v>4142.59</v>
      </c>
      <c r="AJ591" s="9">
        <v>17304.84</v>
      </c>
      <c r="AK591" s="9">
        <v>17.27</v>
      </c>
      <c r="AL591" s="9">
        <v>28930.21</v>
      </c>
      <c r="AM591" s="9">
        <v>52857.93</v>
      </c>
      <c r="AN591" s="9">
        <v>17.22</v>
      </c>
      <c r="AO591" s="6" t="str">
        <f>VLOOKUP(A591,ACTCTAZ1580!$A$2:$F$2837,5, FALSE)</f>
        <v>San Leandro</v>
      </c>
      <c r="AP591" s="6" t="str">
        <f>VLOOKUP(A591,ACTCTAZ1580!$A$2:$F$2837,6, FALSE)</f>
        <v>Central</v>
      </c>
    </row>
    <row r="592" spans="1:42" x14ac:dyDescent="0.25">
      <c r="A592" s="9">
        <v>591</v>
      </c>
      <c r="B592" s="9">
        <v>4</v>
      </c>
      <c r="C592" s="10" t="s">
        <v>100</v>
      </c>
      <c r="D592" s="9">
        <v>0</v>
      </c>
      <c r="E592" s="9">
        <v>450</v>
      </c>
      <c r="F592" s="9">
        <v>847</v>
      </c>
      <c r="G592" s="9">
        <v>1974.81</v>
      </c>
      <c r="H592" s="9">
        <v>2821.81</v>
      </c>
      <c r="I592" s="9">
        <v>16.59</v>
      </c>
      <c r="J592" s="9">
        <v>8.01</v>
      </c>
      <c r="K592" s="9">
        <v>0.68</v>
      </c>
      <c r="L592" s="9">
        <v>0</v>
      </c>
      <c r="M592" s="9">
        <v>0.18</v>
      </c>
      <c r="N592" s="9">
        <v>289.95999999999998</v>
      </c>
      <c r="O592" s="9">
        <v>19</v>
      </c>
      <c r="P592" s="9">
        <v>4.18</v>
      </c>
      <c r="Q592" s="9">
        <v>314.01</v>
      </c>
      <c r="R592" s="9">
        <v>504.73</v>
      </c>
      <c r="S592" s="9">
        <v>257.66000000000003</v>
      </c>
      <c r="T592" s="9">
        <v>94.36</v>
      </c>
      <c r="U592" s="9">
        <v>272.75</v>
      </c>
      <c r="V592" s="9">
        <v>0</v>
      </c>
      <c r="W592" s="9">
        <v>4.18</v>
      </c>
      <c r="X592" s="9">
        <v>1133.68</v>
      </c>
      <c r="Y592" s="9">
        <v>1447.69</v>
      </c>
      <c r="Z592" s="9">
        <v>856.75</v>
      </c>
      <c r="AA592" s="9">
        <v>7.79</v>
      </c>
      <c r="AB592" s="9">
        <v>0</v>
      </c>
      <c r="AC592" s="9">
        <v>1.75</v>
      </c>
      <c r="AD592" s="9">
        <v>2336.25</v>
      </c>
      <c r="AE592" s="9">
        <v>346</v>
      </c>
      <c r="AF592" s="9">
        <v>22.79</v>
      </c>
      <c r="AG592" s="9">
        <v>2714.58</v>
      </c>
      <c r="AH592" s="9">
        <v>355.53</v>
      </c>
      <c r="AI592" s="9">
        <v>24.73</v>
      </c>
      <c r="AJ592" s="9">
        <v>380.27</v>
      </c>
      <c r="AK592" s="9">
        <v>0</v>
      </c>
      <c r="AL592" s="9">
        <v>7105.03</v>
      </c>
      <c r="AM592" s="9">
        <v>11439.45</v>
      </c>
      <c r="AN592" s="9">
        <v>15.79</v>
      </c>
      <c r="AO592" s="6" t="str">
        <f>VLOOKUP(A592,ACTCTAZ1580!$A$2:$F$2837,5, FALSE)</f>
        <v>San Leandro</v>
      </c>
      <c r="AP592" s="6" t="str">
        <f>VLOOKUP(A592,ACTCTAZ1580!$A$2:$F$2837,6, FALSE)</f>
        <v>Central</v>
      </c>
    </row>
    <row r="593" spans="1:42" x14ac:dyDescent="0.25">
      <c r="A593" s="9">
        <v>592</v>
      </c>
      <c r="B593" s="9">
        <v>4</v>
      </c>
      <c r="C593" s="10" t="s">
        <v>100</v>
      </c>
      <c r="D593" s="9">
        <v>304</v>
      </c>
      <c r="E593" s="9">
        <v>1319</v>
      </c>
      <c r="F593" s="9">
        <v>3283.42</v>
      </c>
      <c r="G593" s="9">
        <v>6817.56</v>
      </c>
      <c r="H593" s="9">
        <v>10100.98</v>
      </c>
      <c r="I593" s="9">
        <v>17.04</v>
      </c>
      <c r="J593" s="9">
        <v>8.1300000000000008</v>
      </c>
      <c r="K593" s="9">
        <v>160.61000000000001</v>
      </c>
      <c r="L593" s="9">
        <v>133.87</v>
      </c>
      <c r="M593" s="9">
        <v>78.86</v>
      </c>
      <c r="N593" s="9">
        <v>981.77</v>
      </c>
      <c r="O593" s="9">
        <v>16.760000000000002</v>
      </c>
      <c r="P593" s="9">
        <v>12.53</v>
      </c>
      <c r="Q593" s="9">
        <v>1384.39</v>
      </c>
      <c r="R593" s="9">
        <v>1679.78</v>
      </c>
      <c r="S593" s="9">
        <v>955.56</v>
      </c>
      <c r="T593" s="9">
        <v>345.13</v>
      </c>
      <c r="U593" s="9">
        <v>935.44</v>
      </c>
      <c r="V593" s="9">
        <v>0</v>
      </c>
      <c r="W593" s="9">
        <v>12.6</v>
      </c>
      <c r="X593" s="9">
        <v>3928.51</v>
      </c>
      <c r="Y593" s="9">
        <v>5312.9</v>
      </c>
      <c r="Z593" s="9">
        <v>2980.47</v>
      </c>
      <c r="AA593" s="9">
        <v>1975.23</v>
      </c>
      <c r="AB593" s="9">
        <v>929.29</v>
      </c>
      <c r="AC593" s="9">
        <v>614.01</v>
      </c>
      <c r="AD593" s="9">
        <v>8102.62</v>
      </c>
      <c r="AE593" s="9">
        <v>251.85</v>
      </c>
      <c r="AF593" s="9">
        <v>78.5</v>
      </c>
      <c r="AG593" s="9">
        <v>11951.51</v>
      </c>
      <c r="AH593" s="9">
        <v>3770.39</v>
      </c>
      <c r="AI593" s="9">
        <v>1238.49</v>
      </c>
      <c r="AJ593" s="9">
        <v>5008.8900000000003</v>
      </c>
      <c r="AK593" s="9">
        <v>16.48</v>
      </c>
      <c r="AL593" s="9">
        <v>23436.83</v>
      </c>
      <c r="AM593" s="9">
        <v>38728.199999999997</v>
      </c>
      <c r="AN593" s="9">
        <v>17.77</v>
      </c>
      <c r="AO593" s="6" t="str">
        <f>VLOOKUP(A593,ACTCTAZ1580!$A$2:$F$2837,5, FALSE)</f>
        <v>San Leandro</v>
      </c>
      <c r="AP593" s="6" t="str">
        <f>VLOOKUP(A593,ACTCTAZ1580!$A$2:$F$2837,6, FALSE)</f>
        <v>Central</v>
      </c>
    </row>
    <row r="594" spans="1:42" x14ac:dyDescent="0.25">
      <c r="A594" s="9">
        <v>593</v>
      </c>
      <c r="B594" s="9">
        <v>4</v>
      </c>
      <c r="C594" s="10" t="s">
        <v>100</v>
      </c>
      <c r="D594" s="9">
        <v>136</v>
      </c>
      <c r="E594" s="9">
        <v>128</v>
      </c>
      <c r="F594" s="9">
        <v>567.42999999999995</v>
      </c>
      <c r="G594" s="9">
        <v>829.78</v>
      </c>
      <c r="H594" s="9">
        <v>1397.21</v>
      </c>
      <c r="I594" s="9">
        <v>17.03</v>
      </c>
      <c r="J594" s="9">
        <v>7.81</v>
      </c>
      <c r="K594" s="9">
        <v>65.38</v>
      </c>
      <c r="L594" s="9">
        <v>56.59</v>
      </c>
      <c r="M594" s="9">
        <v>32.9</v>
      </c>
      <c r="N594" s="9">
        <v>110.47</v>
      </c>
      <c r="O594" s="9">
        <v>7.54</v>
      </c>
      <c r="P594" s="9">
        <v>1.24</v>
      </c>
      <c r="Q594" s="9">
        <v>274.12</v>
      </c>
      <c r="R594" s="9">
        <v>178.52</v>
      </c>
      <c r="S594" s="9">
        <v>141.57</v>
      </c>
      <c r="T594" s="9">
        <v>50.56</v>
      </c>
      <c r="U594" s="9">
        <v>107.73</v>
      </c>
      <c r="V594" s="9">
        <v>0</v>
      </c>
      <c r="W594" s="9">
        <v>1.25</v>
      </c>
      <c r="X594" s="9">
        <v>479.64</v>
      </c>
      <c r="Y594" s="9">
        <v>753.75</v>
      </c>
      <c r="Z594" s="9">
        <v>370.66</v>
      </c>
      <c r="AA594" s="9">
        <v>745.45</v>
      </c>
      <c r="AB594" s="9">
        <v>397.78</v>
      </c>
      <c r="AC594" s="9">
        <v>254.8</v>
      </c>
      <c r="AD594" s="9">
        <v>920.98</v>
      </c>
      <c r="AE594" s="9">
        <v>117.82</v>
      </c>
      <c r="AF594" s="9">
        <v>7.06</v>
      </c>
      <c r="AG594" s="9">
        <v>2443.89</v>
      </c>
      <c r="AH594" s="9">
        <v>1515.85</v>
      </c>
      <c r="AI594" s="9">
        <v>519.41</v>
      </c>
      <c r="AJ594" s="9">
        <v>2035.26</v>
      </c>
      <c r="AK594" s="9">
        <v>14.97</v>
      </c>
      <c r="AL594" s="9">
        <v>2439.4299999999998</v>
      </c>
      <c r="AM594" s="9">
        <v>4480.96</v>
      </c>
      <c r="AN594" s="9">
        <v>19.059999999999999</v>
      </c>
      <c r="AO594" s="6" t="str">
        <f>VLOOKUP(A594,ACTCTAZ1580!$A$2:$F$2837,5, FALSE)</f>
        <v>San Leandro</v>
      </c>
      <c r="AP594" s="6" t="str">
        <f>VLOOKUP(A594,ACTCTAZ1580!$A$2:$F$2837,6, FALSE)</f>
        <v>Central</v>
      </c>
    </row>
    <row r="595" spans="1:42" x14ac:dyDescent="0.25">
      <c r="A595" s="9">
        <v>594</v>
      </c>
      <c r="B595" s="9">
        <v>4</v>
      </c>
      <c r="C595" s="10" t="s">
        <v>100</v>
      </c>
      <c r="D595" s="9">
        <v>0</v>
      </c>
      <c r="E595" s="9">
        <v>538</v>
      </c>
      <c r="F595" s="9">
        <v>1022.1</v>
      </c>
      <c r="G595" s="9">
        <v>2408.66</v>
      </c>
      <c r="H595" s="9">
        <v>3430.76</v>
      </c>
      <c r="I595" s="9">
        <v>16.37</v>
      </c>
      <c r="J595" s="9">
        <v>7.95</v>
      </c>
      <c r="K595" s="9">
        <v>0.81</v>
      </c>
      <c r="L595" s="9">
        <v>0</v>
      </c>
      <c r="M595" s="9">
        <v>0.21</v>
      </c>
      <c r="N595" s="9">
        <v>383.78</v>
      </c>
      <c r="O595" s="9">
        <v>3.07</v>
      </c>
      <c r="P595" s="9">
        <v>4.95</v>
      </c>
      <c r="Q595" s="9">
        <v>392.82</v>
      </c>
      <c r="R595" s="9">
        <v>533.51</v>
      </c>
      <c r="S595" s="9">
        <v>342.81</v>
      </c>
      <c r="T595" s="9">
        <v>121.46</v>
      </c>
      <c r="U595" s="9">
        <v>363.07</v>
      </c>
      <c r="V595" s="9">
        <v>0</v>
      </c>
      <c r="W595" s="9">
        <v>4.95</v>
      </c>
      <c r="X595" s="9">
        <v>1365.8</v>
      </c>
      <c r="Y595" s="9">
        <v>1758.61</v>
      </c>
      <c r="Z595" s="9">
        <v>997.78</v>
      </c>
      <c r="AA595" s="9">
        <v>9.43</v>
      </c>
      <c r="AB595" s="9">
        <v>0</v>
      </c>
      <c r="AC595" s="9">
        <v>2.08</v>
      </c>
      <c r="AD595" s="9">
        <v>3130</v>
      </c>
      <c r="AE595" s="9">
        <v>51.36</v>
      </c>
      <c r="AF595" s="9">
        <v>30.2</v>
      </c>
      <c r="AG595" s="9">
        <v>3223.07</v>
      </c>
      <c r="AH595" s="9">
        <v>62.88</v>
      </c>
      <c r="AI595" s="9">
        <v>3.95</v>
      </c>
      <c r="AJ595" s="9">
        <v>66.83</v>
      </c>
      <c r="AK595" s="9">
        <v>0</v>
      </c>
      <c r="AL595" s="9">
        <v>7490.11</v>
      </c>
      <c r="AM595" s="9">
        <v>13372.14</v>
      </c>
      <c r="AN595" s="9">
        <v>13.92</v>
      </c>
      <c r="AO595" s="6" t="str">
        <f>VLOOKUP(A595,ACTCTAZ1580!$A$2:$F$2837,5, FALSE)</f>
        <v>San Leandro</v>
      </c>
      <c r="AP595" s="6" t="str">
        <f>VLOOKUP(A595,ACTCTAZ1580!$A$2:$F$2837,6, FALSE)</f>
        <v>Central</v>
      </c>
    </row>
    <row r="596" spans="1:42" x14ac:dyDescent="0.25">
      <c r="A596" s="9">
        <v>595</v>
      </c>
      <c r="B596" s="9">
        <v>4</v>
      </c>
      <c r="C596" s="10" t="s">
        <v>100</v>
      </c>
      <c r="D596" s="9">
        <v>0</v>
      </c>
      <c r="E596" s="9">
        <v>443</v>
      </c>
      <c r="F596" s="9">
        <v>837.89</v>
      </c>
      <c r="G596" s="9">
        <v>2008.67</v>
      </c>
      <c r="H596" s="9">
        <v>2846.56</v>
      </c>
      <c r="I596" s="9">
        <v>16.350000000000001</v>
      </c>
      <c r="J596" s="9">
        <v>7.89</v>
      </c>
      <c r="K596" s="9">
        <v>0.65</v>
      </c>
      <c r="L596" s="9">
        <v>0</v>
      </c>
      <c r="M596" s="9">
        <v>0.17</v>
      </c>
      <c r="N596" s="9">
        <v>310.08</v>
      </c>
      <c r="O596" s="9">
        <v>2.82</v>
      </c>
      <c r="P596" s="9">
        <v>4.0599999999999996</v>
      </c>
      <c r="Q596" s="9">
        <v>317.77999999999997</v>
      </c>
      <c r="R596" s="9">
        <v>475.54</v>
      </c>
      <c r="S596" s="9">
        <v>276.47000000000003</v>
      </c>
      <c r="T596" s="9">
        <v>98.22</v>
      </c>
      <c r="U596" s="9">
        <v>293.38</v>
      </c>
      <c r="V596" s="9">
        <v>0</v>
      </c>
      <c r="W596" s="9">
        <v>4.0599999999999996</v>
      </c>
      <c r="X596" s="9">
        <v>1147.67</v>
      </c>
      <c r="Y596" s="9">
        <v>1465.45</v>
      </c>
      <c r="Z596" s="9">
        <v>850.23</v>
      </c>
      <c r="AA596" s="9">
        <v>7.43</v>
      </c>
      <c r="AB596" s="9">
        <v>0</v>
      </c>
      <c r="AC596" s="9">
        <v>1.64</v>
      </c>
      <c r="AD596" s="9">
        <v>2456.5700000000002</v>
      </c>
      <c r="AE596" s="9">
        <v>49.32</v>
      </c>
      <c r="AF596" s="9">
        <v>23.69</v>
      </c>
      <c r="AG596" s="9">
        <v>2538.66</v>
      </c>
      <c r="AH596" s="9">
        <v>58.4</v>
      </c>
      <c r="AI596" s="9">
        <v>3.72</v>
      </c>
      <c r="AJ596" s="9">
        <v>62.12</v>
      </c>
      <c r="AK596" s="9">
        <v>0</v>
      </c>
      <c r="AL596" s="9">
        <v>6685.17</v>
      </c>
      <c r="AM596" s="9">
        <v>11349.58</v>
      </c>
      <c r="AN596" s="9">
        <v>15.09</v>
      </c>
      <c r="AO596" s="6" t="str">
        <f>VLOOKUP(A596,ACTCTAZ1580!$A$2:$F$2837,5, FALSE)</f>
        <v>San Leandro</v>
      </c>
      <c r="AP596" s="6" t="str">
        <f>VLOOKUP(A596,ACTCTAZ1580!$A$2:$F$2837,6, FALSE)</f>
        <v>Central</v>
      </c>
    </row>
    <row r="597" spans="1:42" x14ac:dyDescent="0.25">
      <c r="A597" s="9">
        <v>596</v>
      </c>
      <c r="B597" s="9">
        <v>4</v>
      </c>
      <c r="C597" s="10" t="s">
        <v>100</v>
      </c>
      <c r="D597" s="9">
        <v>0</v>
      </c>
      <c r="E597" s="9">
        <v>355</v>
      </c>
      <c r="F597" s="9">
        <v>543.03</v>
      </c>
      <c r="G597" s="9">
        <v>1161.2</v>
      </c>
      <c r="H597" s="9">
        <v>1704.23</v>
      </c>
      <c r="I597" s="9">
        <v>17.940000000000001</v>
      </c>
      <c r="J597" s="9">
        <v>8.83</v>
      </c>
      <c r="K597" s="9">
        <v>0.55000000000000004</v>
      </c>
      <c r="L597" s="9">
        <v>0</v>
      </c>
      <c r="M597" s="9">
        <v>0.15</v>
      </c>
      <c r="N597" s="9">
        <v>169.66</v>
      </c>
      <c r="O597" s="9">
        <v>2.4900000000000002</v>
      </c>
      <c r="P597" s="9">
        <v>3.11</v>
      </c>
      <c r="Q597" s="9">
        <v>175.96</v>
      </c>
      <c r="R597" s="9">
        <v>382.71</v>
      </c>
      <c r="S597" s="9">
        <v>84.25</v>
      </c>
      <c r="T597" s="9">
        <v>38.78</v>
      </c>
      <c r="U597" s="9">
        <v>145.96</v>
      </c>
      <c r="V597" s="9">
        <v>0</v>
      </c>
      <c r="W597" s="9">
        <v>3.11</v>
      </c>
      <c r="X597" s="9">
        <v>654.82000000000005</v>
      </c>
      <c r="Y597" s="9">
        <v>830.78</v>
      </c>
      <c r="Z597" s="9">
        <v>505.75</v>
      </c>
      <c r="AA597" s="9">
        <v>5.95</v>
      </c>
      <c r="AB597" s="9">
        <v>0</v>
      </c>
      <c r="AC597" s="9">
        <v>1.54</v>
      </c>
      <c r="AD597" s="9">
        <v>1509.37</v>
      </c>
      <c r="AE597" s="9">
        <v>48.48</v>
      </c>
      <c r="AF597" s="9">
        <v>18.77</v>
      </c>
      <c r="AG597" s="9">
        <v>1584.1</v>
      </c>
      <c r="AH597" s="9">
        <v>55.97</v>
      </c>
      <c r="AI597" s="9">
        <v>3.72</v>
      </c>
      <c r="AJ597" s="9">
        <v>59.69</v>
      </c>
      <c r="AK597" s="9">
        <v>0</v>
      </c>
      <c r="AL597" s="9">
        <v>5538.25</v>
      </c>
      <c r="AM597" s="9">
        <v>7607.53</v>
      </c>
      <c r="AN597" s="9">
        <v>15.6</v>
      </c>
      <c r="AO597" s="6" t="str">
        <f>VLOOKUP(A597,ACTCTAZ1580!$A$2:$F$2837,5, FALSE)</f>
        <v>San Leandro</v>
      </c>
      <c r="AP597" s="6" t="str">
        <f>VLOOKUP(A597,ACTCTAZ1580!$A$2:$F$2837,6, FALSE)</f>
        <v>Central</v>
      </c>
    </row>
    <row r="598" spans="1:42" x14ac:dyDescent="0.25">
      <c r="A598" s="9">
        <v>597</v>
      </c>
      <c r="B598" s="9">
        <v>4</v>
      </c>
      <c r="C598" s="10" t="s">
        <v>100</v>
      </c>
      <c r="D598" s="9">
        <v>0</v>
      </c>
      <c r="E598" s="9">
        <v>1472</v>
      </c>
      <c r="F598" s="9">
        <v>2249.04</v>
      </c>
      <c r="G598" s="9">
        <v>4779.5</v>
      </c>
      <c r="H598" s="9">
        <v>7028.54</v>
      </c>
      <c r="I598" s="9">
        <v>19.09</v>
      </c>
      <c r="J598" s="9">
        <v>9.26</v>
      </c>
      <c r="K598" s="9">
        <v>2.29</v>
      </c>
      <c r="L598" s="9">
        <v>0</v>
      </c>
      <c r="M598" s="9">
        <v>0.63</v>
      </c>
      <c r="N598" s="9">
        <v>713.11</v>
      </c>
      <c r="O598" s="9">
        <v>3.25</v>
      </c>
      <c r="P598" s="9">
        <v>13.14</v>
      </c>
      <c r="Q598" s="9">
        <v>732.42</v>
      </c>
      <c r="R598" s="9">
        <v>1531.7</v>
      </c>
      <c r="S598" s="9">
        <v>316.01</v>
      </c>
      <c r="T598" s="9">
        <v>162.82</v>
      </c>
      <c r="U598" s="9">
        <v>612.55999999999995</v>
      </c>
      <c r="V598" s="9">
        <v>0</v>
      </c>
      <c r="W598" s="9">
        <v>13.21</v>
      </c>
      <c r="X598" s="9">
        <v>2636.3</v>
      </c>
      <c r="Y598" s="9">
        <v>3368.72</v>
      </c>
      <c r="Z598" s="9">
        <v>2010.53</v>
      </c>
      <c r="AA598" s="9">
        <v>25.15</v>
      </c>
      <c r="AB598" s="9">
        <v>0</v>
      </c>
      <c r="AC598" s="9">
        <v>5.66</v>
      </c>
      <c r="AD598" s="9">
        <v>6857.26</v>
      </c>
      <c r="AE598" s="9">
        <v>58.17</v>
      </c>
      <c r="AF598" s="9">
        <v>86.44</v>
      </c>
      <c r="AG598" s="9">
        <v>7032.68</v>
      </c>
      <c r="AH598" s="9">
        <v>88.98</v>
      </c>
      <c r="AI598" s="9">
        <v>5.59</v>
      </c>
      <c r="AJ598" s="9">
        <v>94.57</v>
      </c>
      <c r="AK598" s="9">
        <v>0</v>
      </c>
      <c r="AL598" s="9">
        <v>22579.75</v>
      </c>
      <c r="AM598" s="9">
        <v>31598.47</v>
      </c>
      <c r="AN598" s="9">
        <v>15.34</v>
      </c>
      <c r="AO598" s="6" t="str">
        <f>VLOOKUP(A598,ACTCTAZ1580!$A$2:$F$2837,5, FALSE)</f>
        <v>San Leandro</v>
      </c>
      <c r="AP598" s="6" t="str">
        <f>VLOOKUP(A598,ACTCTAZ1580!$A$2:$F$2837,6, FALSE)</f>
        <v>Central</v>
      </c>
    </row>
    <row r="599" spans="1:42" x14ac:dyDescent="0.25">
      <c r="A599" s="9">
        <v>598</v>
      </c>
      <c r="B599" s="9">
        <v>4</v>
      </c>
      <c r="C599" s="10" t="s">
        <v>100</v>
      </c>
      <c r="D599" s="9">
        <v>0</v>
      </c>
      <c r="E599" s="9">
        <v>163</v>
      </c>
      <c r="F599" s="9">
        <v>301.63</v>
      </c>
      <c r="G599" s="9">
        <v>710.6</v>
      </c>
      <c r="H599" s="9">
        <v>1012.23</v>
      </c>
      <c r="I599" s="9">
        <v>16.27</v>
      </c>
      <c r="J599" s="9">
        <v>7.78</v>
      </c>
      <c r="K599" s="9">
        <v>0.25</v>
      </c>
      <c r="L599" s="9">
        <v>0</v>
      </c>
      <c r="M599" s="9">
        <v>7.0000000000000007E-2</v>
      </c>
      <c r="N599" s="9">
        <v>111.68</v>
      </c>
      <c r="O599" s="9">
        <v>2.4500000000000002</v>
      </c>
      <c r="P599" s="9">
        <v>1.44</v>
      </c>
      <c r="Q599" s="9">
        <v>115.88</v>
      </c>
      <c r="R599" s="9">
        <v>164.97</v>
      </c>
      <c r="S599" s="9">
        <v>97.22</v>
      </c>
      <c r="T599" s="9">
        <v>34.64</v>
      </c>
      <c r="U599" s="9">
        <v>106.29</v>
      </c>
      <c r="V599" s="9">
        <v>0</v>
      </c>
      <c r="W599" s="9">
        <v>1.44</v>
      </c>
      <c r="X599" s="9">
        <v>404.56</v>
      </c>
      <c r="Y599" s="9">
        <v>520.44000000000005</v>
      </c>
      <c r="Z599" s="9">
        <v>296.83</v>
      </c>
      <c r="AA599" s="9">
        <v>2.6</v>
      </c>
      <c r="AB599" s="9">
        <v>0</v>
      </c>
      <c r="AC599" s="9">
        <v>0.46</v>
      </c>
      <c r="AD599" s="9">
        <v>900.41</v>
      </c>
      <c r="AE599" s="9">
        <v>47.32</v>
      </c>
      <c r="AF599" s="9">
        <v>7.91</v>
      </c>
      <c r="AG599" s="9">
        <v>958.7</v>
      </c>
      <c r="AH599" s="9">
        <v>50.37</v>
      </c>
      <c r="AI599" s="9">
        <v>3.52</v>
      </c>
      <c r="AJ599" s="9">
        <v>53.89</v>
      </c>
      <c r="AK599" s="9">
        <v>0</v>
      </c>
      <c r="AL599" s="9">
        <v>2307.91</v>
      </c>
      <c r="AM599" s="9">
        <v>3933.32</v>
      </c>
      <c r="AN599" s="9">
        <v>14.16</v>
      </c>
      <c r="AO599" s="6" t="str">
        <f>VLOOKUP(A599,ACTCTAZ1580!$A$2:$F$2837,5, FALSE)</f>
        <v>San Leandro</v>
      </c>
      <c r="AP599" s="6" t="str">
        <f>VLOOKUP(A599,ACTCTAZ1580!$A$2:$F$2837,6, FALSE)</f>
        <v>Central</v>
      </c>
    </row>
    <row r="600" spans="1:42" x14ac:dyDescent="0.25">
      <c r="A600" s="9">
        <v>599</v>
      </c>
      <c r="B600" s="9">
        <v>4</v>
      </c>
      <c r="C600" s="10" t="s">
        <v>100</v>
      </c>
      <c r="D600" s="9">
        <v>0</v>
      </c>
      <c r="E600" s="9">
        <v>375</v>
      </c>
      <c r="F600" s="9">
        <v>707.7</v>
      </c>
      <c r="G600" s="9">
        <v>1678.37</v>
      </c>
      <c r="H600" s="9">
        <v>2386.0700000000002</v>
      </c>
      <c r="I600" s="9">
        <v>16.66</v>
      </c>
      <c r="J600" s="9">
        <v>7.94</v>
      </c>
      <c r="K600" s="9">
        <v>0.57999999999999996</v>
      </c>
      <c r="L600" s="9">
        <v>0</v>
      </c>
      <c r="M600" s="9">
        <v>0.16</v>
      </c>
      <c r="N600" s="9">
        <v>264.11</v>
      </c>
      <c r="O600" s="9">
        <v>2.46</v>
      </c>
      <c r="P600" s="9">
        <v>3.42</v>
      </c>
      <c r="Q600" s="9">
        <v>270.72000000000003</v>
      </c>
      <c r="R600" s="9">
        <v>385.11</v>
      </c>
      <c r="S600" s="9">
        <v>234.74</v>
      </c>
      <c r="T600" s="9">
        <v>83.45</v>
      </c>
      <c r="U600" s="9">
        <v>250.45</v>
      </c>
      <c r="V600" s="9">
        <v>0</v>
      </c>
      <c r="W600" s="9">
        <v>3.42</v>
      </c>
      <c r="X600" s="9">
        <v>957.17</v>
      </c>
      <c r="Y600" s="9">
        <v>1227.8900000000001</v>
      </c>
      <c r="Z600" s="9">
        <v>703.3</v>
      </c>
      <c r="AA600" s="9">
        <v>6.6</v>
      </c>
      <c r="AB600" s="9">
        <v>0</v>
      </c>
      <c r="AC600" s="9">
        <v>1.56</v>
      </c>
      <c r="AD600" s="9">
        <v>2174.0500000000002</v>
      </c>
      <c r="AE600" s="9">
        <v>47.75</v>
      </c>
      <c r="AF600" s="9">
        <v>18.579999999999998</v>
      </c>
      <c r="AG600" s="9">
        <v>2248.54</v>
      </c>
      <c r="AH600" s="9">
        <v>55.91</v>
      </c>
      <c r="AI600" s="9">
        <v>3.57</v>
      </c>
      <c r="AJ600" s="9">
        <v>59.47</v>
      </c>
      <c r="AK600" s="9">
        <v>0</v>
      </c>
      <c r="AL600" s="9">
        <v>5501.95</v>
      </c>
      <c r="AM600" s="9">
        <v>9617.92</v>
      </c>
      <c r="AN600" s="9">
        <v>14.67</v>
      </c>
      <c r="AO600" s="6" t="str">
        <f>VLOOKUP(A600,ACTCTAZ1580!$A$2:$F$2837,5, FALSE)</f>
        <v>San Leandro</v>
      </c>
      <c r="AP600" s="6" t="str">
        <f>VLOOKUP(A600,ACTCTAZ1580!$A$2:$F$2837,6, FALSE)</f>
        <v>Central</v>
      </c>
    </row>
    <row r="601" spans="1:42" x14ac:dyDescent="0.25">
      <c r="A601" s="9">
        <v>600</v>
      </c>
      <c r="B601" s="9">
        <v>4</v>
      </c>
      <c r="C601" s="10" t="s">
        <v>100</v>
      </c>
      <c r="D601" s="9">
        <v>282</v>
      </c>
      <c r="E601" s="9">
        <v>628</v>
      </c>
      <c r="F601" s="9">
        <v>1707.82</v>
      </c>
      <c r="G601" s="9">
        <v>2795.02</v>
      </c>
      <c r="H601" s="9">
        <v>4502.84</v>
      </c>
      <c r="I601" s="9">
        <v>20.65</v>
      </c>
      <c r="J601" s="9">
        <v>10.07</v>
      </c>
      <c r="K601" s="9">
        <v>164.85</v>
      </c>
      <c r="L601" s="9">
        <v>136.19999999999999</v>
      </c>
      <c r="M601" s="9">
        <v>75.92</v>
      </c>
      <c r="N601" s="9">
        <v>354.03</v>
      </c>
      <c r="O601" s="9">
        <v>14.6</v>
      </c>
      <c r="P601" s="9">
        <v>5.85</v>
      </c>
      <c r="Q601" s="9">
        <v>751.45</v>
      </c>
      <c r="R601" s="9">
        <v>949.86</v>
      </c>
      <c r="S601" s="9">
        <v>286.79000000000002</v>
      </c>
      <c r="T601" s="9">
        <v>118.94</v>
      </c>
      <c r="U601" s="9">
        <v>316.77999999999997</v>
      </c>
      <c r="V601" s="9">
        <v>0</v>
      </c>
      <c r="W601" s="9">
        <v>5.85</v>
      </c>
      <c r="X601" s="9">
        <v>1678.21</v>
      </c>
      <c r="Y601" s="9">
        <v>2429.66</v>
      </c>
      <c r="Z601" s="9">
        <v>1355.58</v>
      </c>
      <c r="AA601" s="9">
        <v>2094.14</v>
      </c>
      <c r="AB601" s="9">
        <v>1392.48</v>
      </c>
      <c r="AC601" s="9">
        <v>714.69</v>
      </c>
      <c r="AD601" s="9">
        <v>3702.61</v>
      </c>
      <c r="AE601" s="9">
        <v>262.64</v>
      </c>
      <c r="AF601" s="9">
        <v>39.36</v>
      </c>
      <c r="AG601" s="9">
        <v>8205.92</v>
      </c>
      <c r="AH601" s="9">
        <v>4463.9399999999996</v>
      </c>
      <c r="AI601" s="9">
        <v>1343.97</v>
      </c>
      <c r="AJ601" s="9">
        <v>5807.92</v>
      </c>
      <c r="AK601" s="9">
        <v>20.6</v>
      </c>
      <c r="AL601" s="9">
        <v>14483.13</v>
      </c>
      <c r="AM601" s="9">
        <v>21040.01</v>
      </c>
      <c r="AN601" s="9">
        <v>23.06</v>
      </c>
      <c r="AO601" s="6" t="str">
        <f>VLOOKUP(A601,ACTCTAZ1580!$A$2:$F$2837,5, FALSE)</f>
        <v>San Leandro</v>
      </c>
      <c r="AP601" s="6" t="str">
        <f>VLOOKUP(A601,ACTCTAZ1580!$A$2:$F$2837,6, FALSE)</f>
        <v>Central</v>
      </c>
    </row>
    <row r="602" spans="1:42" x14ac:dyDescent="0.25">
      <c r="A602" s="9">
        <v>601</v>
      </c>
      <c r="B602" s="9">
        <v>4</v>
      </c>
      <c r="C602" s="10" t="s">
        <v>100</v>
      </c>
      <c r="D602" s="9">
        <v>60</v>
      </c>
      <c r="E602" s="9">
        <v>1035</v>
      </c>
      <c r="F602" s="9">
        <v>1711.28</v>
      </c>
      <c r="G602" s="9">
        <v>3742.54</v>
      </c>
      <c r="H602" s="9">
        <v>5453.82</v>
      </c>
      <c r="I602" s="9">
        <v>18.18</v>
      </c>
      <c r="J602" s="9">
        <v>8.83</v>
      </c>
      <c r="K602" s="9">
        <v>28.54</v>
      </c>
      <c r="L602" s="9">
        <v>19.79</v>
      </c>
      <c r="M602" s="9">
        <v>12.18</v>
      </c>
      <c r="N602" s="9">
        <v>489.54</v>
      </c>
      <c r="O602" s="9">
        <v>2.9</v>
      </c>
      <c r="P602" s="9">
        <v>9.2799999999999994</v>
      </c>
      <c r="Q602" s="9">
        <v>562.23</v>
      </c>
      <c r="R602" s="9">
        <v>1313.42</v>
      </c>
      <c r="S602" s="9">
        <v>269.10000000000002</v>
      </c>
      <c r="T602" s="9">
        <v>123.72</v>
      </c>
      <c r="U602" s="9">
        <v>423.95</v>
      </c>
      <c r="V602" s="9">
        <v>0</v>
      </c>
      <c r="W602" s="9">
        <v>9.2799999999999994</v>
      </c>
      <c r="X602" s="9">
        <v>2139.48</v>
      </c>
      <c r="Y602" s="9">
        <v>2701.71</v>
      </c>
      <c r="Z602" s="9">
        <v>1706.24</v>
      </c>
      <c r="AA602" s="9">
        <v>310.76</v>
      </c>
      <c r="AB602" s="9">
        <v>106.6</v>
      </c>
      <c r="AC602" s="9">
        <v>84.77</v>
      </c>
      <c r="AD602" s="9">
        <v>4154.07</v>
      </c>
      <c r="AE602" s="9">
        <v>49.29</v>
      </c>
      <c r="AF602" s="9">
        <v>52.99</v>
      </c>
      <c r="AG602" s="9">
        <v>4758.4799999999996</v>
      </c>
      <c r="AH602" s="9">
        <v>551.41999999999996</v>
      </c>
      <c r="AI602" s="9">
        <v>187.11</v>
      </c>
      <c r="AJ602" s="9">
        <v>738.53</v>
      </c>
      <c r="AK602" s="9">
        <v>12.31</v>
      </c>
      <c r="AL602" s="9">
        <v>19612.43</v>
      </c>
      <c r="AM602" s="9">
        <v>25847.51</v>
      </c>
      <c r="AN602" s="9">
        <v>18.95</v>
      </c>
      <c r="AO602" s="6" t="str">
        <f>VLOOKUP(A602,ACTCTAZ1580!$A$2:$F$2837,5, FALSE)</f>
        <v>San Leandro</v>
      </c>
      <c r="AP602" s="6" t="str">
        <f>VLOOKUP(A602,ACTCTAZ1580!$A$2:$F$2837,6, FALSE)</f>
        <v>Central</v>
      </c>
    </row>
    <row r="603" spans="1:42" x14ac:dyDescent="0.25">
      <c r="A603" s="9">
        <v>602</v>
      </c>
      <c r="B603" s="9">
        <v>4</v>
      </c>
      <c r="C603" s="10" t="s">
        <v>101</v>
      </c>
      <c r="D603" s="9">
        <v>3</v>
      </c>
      <c r="E603" s="9">
        <v>230</v>
      </c>
      <c r="F603" s="9">
        <v>360.79</v>
      </c>
      <c r="G603" s="9">
        <v>685.92</v>
      </c>
      <c r="H603" s="9">
        <v>1046.71</v>
      </c>
      <c r="I603" s="9">
        <v>20.04</v>
      </c>
      <c r="J603" s="9">
        <v>10.51</v>
      </c>
      <c r="K603" s="9">
        <v>0.3</v>
      </c>
      <c r="L603" s="9">
        <v>0</v>
      </c>
      <c r="M603" s="9">
        <v>0.09</v>
      </c>
      <c r="N603" s="9">
        <v>132.94</v>
      </c>
      <c r="O603" s="9">
        <v>0</v>
      </c>
      <c r="P603" s="9">
        <v>1.87</v>
      </c>
      <c r="Q603" s="9">
        <v>135.19</v>
      </c>
      <c r="R603" s="9">
        <v>296.60000000000002</v>
      </c>
      <c r="S603" s="9">
        <v>7.75</v>
      </c>
      <c r="T603" s="9">
        <v>8.4</v>
      </c>
      <c r="U603" s="9">
        <v>106.93</v>
      </c>
      <c r="V603" s="9">
        <v>0</v>
      </c>
      <c r="W603" s="9">
        <v>1.87</v>
      </c>
      <c r="X603" s="9">
        <v>421.55</v>
      </c>
      <c r="Y603" s="9">
        <v>556.74</v>
      </c>
      <c r="Z603" s="9">
        <v>312.75</v>
      </c>
      <c r="AA603" s="9">
        <v>4.53</v>
      </c>
      <c r="AB603" s="9">
        <v>0</v>
      </c>
      <c r="AC603" s="9">
        <v>1.04</v>
      </c>
      <c r="AD603" s="9">
        <v>1375.02</v>
      </c>
      <c r="AE603" s="9">
        <v>0</v>
      </c>
      <c r="AF603" s="9">
        <v>15.08</v>
      </c>
      <c r="AG603" s="9">
        <v>1395.66</v>
      </c>
      <c r="AH603" s="9">
        <v>5.56</v>
      </c>
      <c r="AI603" s="9">
        <v>0.14000000000000001</v>
      </c>
      <c r="AJ603" s="9">
        <v>5.7</v>
      </c>
      <c r="AK603" s="9">
        <v>1.9</v>
      </c>
      <c r="AL603" s="9">
        <v>4199.5200000000004</v>
      </c>
      <c r="AM603" s="9">
        <v>5395.09</v>
      </c>
      <c r="AN603" s="9">
        <v>18.260000000000002</v>
      </c>
      <c r="AO603" s="6" t="str">
        <f>VLOOKUP(A603,ACTCTAZ1580!$A$2:$F$2837,5, FALSE)</f>
        <v>Castro Valley</v>
      </c>
      <c r="AP603" s="6" t="str">
        <f>VLOOKUP(A603,ACTCTAZ1580!$A$2:$F$2837,6, FALSE)</f>
        <v>Central</v>
      </c>
    </row>
    <row r="604" spans="1:42" x14ac:dyDescent="0.25">
      <c r="A604" s="9">
        <v>603</v>
      </c>
      <c r="B604" s="9">
        <v>4</v>
      </c>
      <c r="C604" s="10" t="s">
        <v>101</v>
      </c>
      <c r="D604" s="9">
        <v>0</v>
      </c>
      <c r="E604" s="9">
        <v>258</v>
      </c>
      <c r="F604" s="9">
        <v>397.81</v>
      </c>
      <c r="G604" s="9">
        <v>735.1</v>
      </c>
      <c r="H604" s="9">
        <v>1132.9100000000001</v>
      </c>
      <c r="I604" s="9">
        <v>19.13</v>
      </c>
      <c r="J604" s="9">
        <v>10</v>
      </c>
      <c r="K604" s="9">
        <v>0.36</v>
      </c>
      <c r="L604" s="9">
        <v>0</v>
      </c>
      <c r="M604" s="9">
        <v>0.1</v>
      </c>
      <c r="N604" s="9">
        <v>136.93</v>
      </c>
      <c r="O604" s="9">
        <v>0</v>
      </c>
      <c r="P604" s="9">
        <v>2.15</v>
      </c>
      <c r="Q604" s="9">
        <v>139.54</v>
      </c>
      <c r="R604" s="9">
        <v>306.74</v>
      </c>
      <c r="S604" s="9">
        <v>10.01</v>
      </c>
      <c r="T604" s="9">
        <v>4.07</v>
      </c>
      <c r="U604" s="9">
        <v>108.14</v>
      </c>
      <c r="V604" s="9">
        <v>0</v>
      </c>
      <c r="W604" s="9">
        <v>2.15</v>
      </c>
      <c r="X604" s="9">
        <v>431.11</v>
      </c>
      <c r="Y604" s="9">
        <v>570.65</v>
      </c>
      <c r="Z604" s="9">
        <v>320.83</v>
      </c>
      <c r="AA604" s="9">
        <v>5.08</v>
      </c>
      <c r="AB604" s="9">
        <v>0</v>
      </c>
      <c r="AC604" s="9">
        <v>1.1299999999999999</v>
      </c>
      <c r="AD604" s="9">
        <v>1248.6400000000001</v>
      </c>
      <c r="AE604" s="9">
        <v>0</v>
      </c>
      <c r="AF604" s="9">
        <v>18</v>
      </c>
      <c r="AG604" s="9">
        <v>1272.8499999999999</v>
      </c>
      <c r="AH604" s="9">
        <v>6.21</v>
      </c>
      <c r="AI604" s="9">
        <v>0.16</v>
      </c>
      <c r="AJ604" s="9">
        <v>6.37</v>
      </c>
      <c r="AK604" s="9">
        <v>0</v>
      </c>
      <c r="AL604" s="9">
        <v>4271.45</v>
      </c>
      <c r="AM604" s="9">
        <v>5320.06</v>
      </c>
      <c r="AN604" s="9">
        <v>16.559999999999999</v>
      </c>
      <c r="AO604" s="6" t="str">
        <f>VLOOKUP(A604,ACTCTAZ1580!$A$2:$F$2837,5, FALSE)</f>
        <v>Castro Valley</v>
      </c>
      <c r="AP604" s="6" t="str">
        <f>VLOOKUP(A604,ACTCTAZ1580!$A$2:$F$2837,6, FALSE)</f>
        <v>Central</v>
      </c>
    </row>
    <row r="605" spans="1:42" x14ac:dyDescent="0.25">
      <c r="A605" s="9">
        <v>604</v>
      </c>
      <c r="B605" s="9">
        <v>4</v>
      </c>
      <c r="C605" s="10" t="s">
        <v>101</v>
      </c>
      <c r="D605" s="9">
        <v>6287</v>
      </c>
      <c r="E605" s="9">
        <v>1109</v>
      </c>
      <c r="F605" s="9">
        <v>17782.87</v>
      </c>
      <c r="G605" s="9">
        <v>11788.33</v>
      </c>
      <c r="H605" s="9">
        <v>29571.200000000001</v>
      </c>
      <c r="I605" s="9">
        <v>18.100000000000001</v>
      </c>
      <c r="J605" s="9">
        <v>8.51</v>
      </c>
      <c r="K605" s="9">
        <v>3701.95</v>
      </c>
      <c r="L605" s="9">
        <v>2630.81</v>
      </c>
      <c r="M605" s="9">
        <v>1564.57</v>
      </c>
      <c r="N605" s="9">
        <v>1571.36</v>
      </c>
      <c r="O605" s="9">
        <v>364.08</v>
      </c>
      <c r="P605" s="9">
        <v>15.03</v>
      </c>
      <c r="Q605" s="9">
        <v>9847.7999999999993</v>
      </c>
      <c r="R605" s="9">
        <v>2421.9699999999998</v>
      </c>
      <c r="S605" s="9">
        <v>1291.6199999999999</v>
      </c>
      <c r="T605" s="9">
        <v>1061.08</v>
      </c>
      <c r="U605" s="9">
        <v>1532.35</v>
      </c>
      <c r="V605" s="9">
        <v>0</v>
      </c>
      <c r="W605" s="9">
        <v>15.09</v>
      </c>
      <c r="X605" s="9">
        <v>6322.12</v>
      </c>
      <c r="Y605" s="9">
        <v>16169.92</v>
      </c>
      <c r="Z605" s="9">
        <v>4774.68</v>
      </c>
      <c r="AA605" s="9">
        <v>50613.33</v>
      </c>
      <c r="AB605" s="9">
        <v>25880.240000000002</v>
      </c>
      <c r="AC605" s="9">
        <v>12586.96</v>
      </c>
      <c r="AD605" s="9">
        <v>13230.43</v>
      </c>
      <c r="AE605" s="9">
        <v>3808.18</v>
      </c>
      <c r="AF605" s="9">
        <v>103.62</v>
      </c>
      <c r="AG605" s="9">
        <v>106222.77</v>
      </c>
      <c r="AH605" s="9">
        <v>92888.71</v>
      </c>
      <c r="AI605" s="9">
        <v>28546.81</v>
      </c>
      <c r="AJ605" s="9">
        <v>121435.52</v>
      </c>
      <c r="AK605" s="9">
        <v>19.32</v>
      </c>
      <c r="AL605" s="9">
        <v>32661.279999999999</v>
      </c>
      <c r="AM605" s="9">
        <v>56511.17</v>
      </c>
      <c r="AN605" s="9">
        <v>29.45</v>
      </c>
      <c r="AO605" s="6" t="str">
        <f>VLOOKUP(A605,ACTCTAZ1580!$A$2:$F$2837,5, FALSE)</f>
        <v>Castro Valley</v>
      </c>
      <c r="AP605" s="6" t="str">
        <f>VLOOKUP(A605,ACTCTAZ1580!$A$2:$F$2837,6, FALSE)</f>
        <v>Central</v>
      </c>
    </row>
    <row r="606" spans="1:42" x14ac:dyDescent="0.25">
      <c r="A606" s="9">
        <v>605</v>
      </c>
      <c r="B606" s="9">
        <v>4</v>
      </c>
      <c r="C606" s="10" t="s">
        <v>101</v>
      </c>
      <c r="D606" s="9">
        <v>5980</v>
      </c>
      <c r="E606" s="9">
        <v>596</v>
      </c>
      <c r="F606" s="9">
        <v>18583.349999999999</v>
      </c>
      <c r="G606" s="9">
        <v>10362.280000000001</v>
      </c>
      <c r="H606" s="9">
        <v>28945.63</v>
      </c>
      <c r="I606" s="9">
        <v>18.95</v>
      </c>
      <c r="J606" s="9">
        <v>8.98</v>
      </c>
      <c r="K606" s="9">
        <v>4491.25</v>
      </c>
      <c r="L606" s="9">
        <v>3163.07</v>
      </c>
      <c r="M606" s="9">
        <v>1792.4</v>
      </c>
      <c r="N606" s="9">
        <v>1434.75</v>
      </c>
      <c r="O606" s="9">
        <v>277.92</v>
      </c>
      <c r="P606" s="9">
        <v>10.38</v>
      </c>
      <c r="Q606" s="9">
        <v>11169.77</v>
      </c>
      <c r="R606" s="9">
        <v>1280.92</v>
      </c>
      <c r="S606" s="9">
        <v>1469.52</v>
      </c>
      <c r="T606" s="9">
        <v>1159.1300000000001</v>
      </c>
      <c r="U606" s="9">
        <v>1474.15</v>
      </c>
      <c r="V606" s="9">
        <v>0</v>
      </c>
      <c r="W606" s="9">
        <v>10.38</v>
      </c>
      <c r="X606" s="9">
        <v>5394.1</v>
      </c>
      <c r="Y606" s="9">
        <v>16563.86</v>
      </c>
      <c r="Z606" s="9">
        <v>3909.57</v>
      </c>
      <c r="AA606" s="9">
        <v>65553.59</v>
      </c>
      <c r="AB606" s="9">
        <v>34880.43</v>
      </c>
      <c r="AC606" s="9">
        <v>15878.47</v>
      </c>
      <c r="AD606" s="9">
        <v>13201.6</v>
      </c>
      <c r="AE606" s="9">
        <v>3247.76</v>
      </c>
      <c r="AF606" s="9">
        <v>58.76</v>
      </c>
      <c r="AG606" s="9">
        <v>132820.60999999999</v>
      </c>
      <c r="AH606" s="9">
        <v>119560.24</v>
      </c>
      <c r="AI606" s="9">
        <v>35578.14</v>
      </c>
      <c r="AJ606" s="9">
        <v>155138.38</v>
      </c>
      <c r="AK606" s="9">
        <v>25.94</v>
      </c>
      <c r="AL606" s="9">
        <v>16207.87</v>
      </c>
      <c r="AM606" s="9">
        <v>42646.68</v>
      </c>
      <c r="AN606" s="9">
        <v>27.19</v>
      </c>
      <c r="AO606" s="6" t="str">
        <f>VLOOKUP(A606,ACTCTAZ1580!$A$2:$F$2837,5, FALSE)</f>
        <v>Castro Valley</v>
      </c>
      <c r="AP606" s="6" t="str">
        <f>VLOOKUP(A606,ACTCTAZ1580!$A$2:$F$2837,6, FALSE)</f>
        <v>Central</v>
      </c>
    </row>
    <row r="607" spans="1:42" x14ac:dyDescent="0.25">
      <c r="A607" s="9">
        <v>606</v>
      </c>
      <c r="B607" s="9">
        <v>4</v>
      </c>
      <c r="C607" s="10" t="s">
        <v>101</v>
      </c>
      <c r="D607" s="9">
        <v>2048</v>
      </c>
      <c r="E607" s="9">
        <v>297</v>
      </c>
      <c r="F607" s="9">
        <v>6673.19</v>
      </c>
      <c r="G607" s="9">
        <v>4006.71</v>
      </c>
      <c r="H607" s="9">
        <v>10679.9</v>
      </c>
      <c r="I607" s="9">
        <v>22.94</v>
      </c>
      <c r="J607" s="9">
        <v>11.29</v>
      </c>
      <c r="K607" s="9">
        <v>1657.25</v>
      </c>
      <c r="L607" s="9">
        <v>1211.6400000000001</v>
      </c>
      <c r="M607" s="9">
        <v>674.4</v>
      </c>
      <c r="N607" s="9">
        <v>591.55999999999995</v>
      </c>
      <c r="O607" s="9">
        <v>99.26</v>
      </c>
      <c r="P607" s="9">
        <v>4.16</v>
      </c>
      <c r="Q607" s="9">
        <v>4238.2700000000004</v>
      </c>
      <c r="R607" s="9">
        <v>730.9</v>
      </c>
      <c r="S607" s="9">
        <v>565.14</v>
      </c>
      <c r="T607" s="9">
        <v>441.49</v>
      </c>
      <c r="U607" s="9">
        <v>591.32000000000005</v>
      </c>
      <c r="V607" s="9">
        <v>0</v>
      </c>
      <c r="W607" s="9">
        <v>4.16</v>
      </c>
      <c r="X607" s="9">
        <v>2333.0100000000002</v>
      </c>
      <c r="Y607" s="9">
        <v>6571.28</v>
      </c>
      <c r="Z607" s="9">
        <v>1737.53</v>
      </c>
      <c r="AA607" s="9">
        <v>25511.85</v>
      </c>
      <c r="AB607" s="9">
        <v>18799.73</v>
      </c>
      <c r="AC607" s="9">
        <v>7451.66</v>
      </c>
      <c r="AD607" s="9">
        <v>6863.32</v>
      </c>
      <c r="AE607" s="9">
        <v>1354.47</v>
      </c>
      <c r="AF607" s="9">
        <v>24.1</v>
      </c>
      <c r="AG607" s="9">
        <v>60005.13</v>
      </c>
      <c r="AH607" s="9">
        <v>53117.72</v>
      </c>
      <c r="AI607" s="9">
        <v>14833.84</v>
      </c>
      <c r="AJ607" s="9">
        <v>67951.56</v>
      </c>
      <c r="AK607" s="9">
        <v>33.18</v>
      </c>
      <c r="AL607" s="9">
        <v>11013.77</v>
      </c>
      <c r="AM607" s="9">
        <v>24654.33</v>
      </c>
      <c r="AN607" s="9">
        <v>37.08</v>
      </c>
      <c r="AO607" s="6" t="str">
        <f>VLOOKUP(A607,ACTCTAZ1580!$A$2:$F$2837,5, FALSE)</f>
        <v>Castro Valley</v>
      </c>
      <c r="AP607" s="6" t="str">
        <f>VLOOKUP(A607,ACTCTAZ1580!$A$2:$F$2837,6, FALSE)</f>
        <v>Central</v>
      </c>
    </row>
    <row r="608" spans="1:42" x14ac:dyDescent="0.25">
      <c r="A608" s="9">
        <v>607</v>
      </c>
      <c r="B608" s="9">
        <v>4</v>
      </c>
      <c r="C608" s="10" t="s">
        <v>101</v>
      </c>
      <c r="D608" s="9">
        <v>3674</v>
      </c>
      <c r="E608" s="9">
        <v>373</v>
      </c>
      <c r="F608" s="9">
        <v>11291.09</v>
      </c>
      <c r="G608" s="9">
        <v>6507.93</v>
      </c>
      <c r="H608" s="9">
        <v>17799.02</v>
      </c>
      <c r="I608" s="9">
        <v>21.41</v>
      </c>
      <c r="J608" s="9">
        <v>10.19</v>
      </c>
      <c r="K608" s="9">
        <v>2570.4299999999998</v>
      </c>
      <c r="L608" s="9">
        <v>2053.5</v>
      </c>
      <c r="M608" s="9">
        <v>1174.7</v>
      </c>
      <c r="N608" s="9">
        <v>916.73</v>
      </c>
      <c r="O608" s="9">
        <v>163.53</v>
      </c>
      <c r="P608" s="9">
        <v>6.42</v>
      </c>
      <c r="Q608" s="9">
        <v>6885.31</v>
      </c>
      <c r="R608" s="9">
        <v>908.02</v>
      </c>
      <c r="S608" s="9">
        <v>938.84</v>
      </c>
      <c r="T608" s="9">
        <v>730.62</v>
      </c>
      <c r="U608" s="9">
        <v>938.29</v>
      </c>
      <c r="V608" s="9">
        <v>0</v>
      </c>
      <c r="W608" s="9">
        <v>6.41</v>
      </c>
      <c r="X608" s="9">
        <v>3522.18</v>
      </c>
      <c r="Y608" s="9">
        <v>10407.49</v>
      </c>
      <c r="Z608" s="9">
        <v>2577.48</v>
      </c>
      <c r="AA608" s="9">
        <v>40233.96</v>
      </c>
      <c r="AB608" s="9">
        <v>28099.58</v>
      </c>
      <c r="AC608" s="9">
        <v>12189.71</v>
      </c>
      <c r="AD608" s="9">
        <v>9795.93</v>
      </c>
      <c r="AE608" s="9">
        <v>2234.12</v>
      </c>
      <c r="AF608" s="9">
        <v>33.380000000000003</v>
      </c>
      <c r="AG608" s="9">
        <v>92586.69</v>
      </c>
      <c r="AH608" s="9">
        <v>82757.37</v>
      </c>
      <c r="AI608" s="9">
        <v>24095.08</v>
      </c>
      <c r="AJ608" s="9">
        <v>106852.45</v>
      </c>
      <c r="AK608" s="9">
        <v>29.08</v>
      </c>
      <c r="AL608" s="9">
        <v>13139.94</v>
      </c>
      <c r="AM608" s="9">
        <v>32716.03</v>
      </c>
      <c r="AN608" s="9">
        <v>35.229999999999997</v>
      </c>
      <c r="AO608" s="6" t="str">
        <f>VLOOKUP(A608,ACTCTAZ1580!$A$2:$F$2837,5, FALSE)</f>
        <v>Castro Valley</v>
      </c>
      <c r="AP608" s="6" t="str">
        <f>VLOOKUP(A608,ACTCTAZ1580!$A$2:$F$2837,6, FALSE)</f>
        <v>Central</v>
      </c>
    </row>
    <row r="609" spans="1:42" x14ac:dyDescent="0.25">
      <c r="A609" s="9">
        <v>608</v>
      </c>
      <c r="B609" s="9">
        <v>4</v>
      </c>
      <c r="C609" s="10" t="s">
        <v>101</v>
      </c>
      <c r="D609" s="9">
        <v>3840</v>
      </c>
      <c r="E609" s="9">
        <v>422</v>
      </c>
      <c r="F609" s="9">
        <v>11676.69</v>
      </c>
      <c r="G609" s="9">
        <v>10822.76</v>
      </c>
      <c r="H609" s="9">
        <v>22499.45</v>
      </c>
      <c r="I609" s="9">
        <v>16.71</v>
      </c>
      <c r="J609" s="9">
        <v>7.6</v>
      </c>
      <c r="K609" s="9">
        <v>2682.63</v>
      </c>
      <c r="L609" s="9">
        <v>1959.99</v>
      </c>
      <c r="M609" s="9">
        <v>1129.9100000000001</v>
      </c>
      <c r="N609" s="9">
        <v>869.25</v>
      </c>
      <c r="O609" s="9">
        <v>185.38</v>
      </c>
      <c r="P609" s="9">
        <v>7.21</v>
      </c>
      <c r="Q609" s="9">
        <v>6834.37</v>
      </c>
      <c r="R609" s="9">
        <v>992.55</v>
      </c>
      <c r="S609" s="9">
        <v>878.76</v>
      </c>
      <c r="T609" s="9">
        <v>691.28</v>
      </c>
      <c r="U609" s="9">
        <v>875.58</v>
      </c>
      <c r="V609" s="9">
        <v>608.41999999999996</v>
      </c>
      <c r="W609" s="9">
        <v>7.28</v>
      </c>
      <c r="X609" s="9">
        <v>4053.87</v>
      </c>
      <c r="Y609" s="9">
        <v>10888.24</v>
      </c>
      <c r="Z609" s="9">
        <v>3171.01</v>
      </c>
      <c r="AA609" s="9">
        <v>38960.120000000003</v>
      </c>
      <c r="AB609" s="9">
        <v>18487.099999999999</v>
      </c>
      <c r="AC609" s="9">
        <v>9727.77</v>
      </c>
      <c r="AD609" s="9">
        <v>7414</v>
      </c>
      <c r="AE609" s="9">
        <v>2138.48</v>
      </c>
      <c r="AF609" s="9">
        <v>41.39</v>
      </c>
      <c r="AG609" s="9">
        <v>76768.850000000006</v>
      </c>
      <c r="AH609" s="9">
        <v>69313.47</v>
      </c>
      <c r="AI609" s="9">
        <v>21166.11</v>
      </c>
      <c r="AJ609" s="9">
        <v>90479.58</v>
      </c>
      <c r="AK609" s="9">
        <v>23.56</v>
      </c>
      <c r="AL609" s="9">
        <v>13599.15</v>
      </c>
      <c r="AM609" s="9">
        <v>30178.43</v>
      </c>
      <c r="AN609" s="9">
        <v>32.229999999999997</v>
      </c>
      <c r="AO609" s="6" t="str">
        <f>VLOOKUP(A609,ACTCTAZ1580!$A$2:$F$2837,5, FALSE)</f>
        <v>Castro Valley</v>
      </c>
      <c r="AP609" s="6" t="str">
        <f>VLOOKUP(A609,ACTCTAZ1580!$A$2:$F$2837,6, FALSE)</f>
        <v>Central</v>
      </c>
    </row>
    <row r="610" spans="1:42" x14ac:dyDescent="0.25">
      <c r="A610" s="9">
        <v>609</v>
      </c>
      <c r="B610" s="9">
        <v>4</v>
      </c>
      <c r="C610" s="10" t="s">
        <v>101</v>
      </c>
      <c r="D610" s="9">
        <v>2496</v>
      </c>
      <c r="E610" s="9">
        <v>2021</v>
      </c>
      <c r="F610" s="9">
        <v>10519.3</v>
      </c>
      <c r="G610" s="9">
        <v>12851.89</v>
      </c>
      <c r="H610" s="9">
        <v>23371.19</v>
      </c>
      <c r="I610" s="9">
        <v>15.43</v>
      </c>
      <c r="J610" s="9">
        <v>7.37</v>
      </c>
      <c r="K610" s="9">
        <v>1557.25</v>
      </c>
      <c r="L610" s="9">
        <v>1047.82</v>
      </c>
      <c r="M610" s="9">
        <v>660.76</v>
      </c>
      <c r="N610" s="9">
        <v>1890.02</v>
      </c>
      <c r="O610" s="9">
        <v>131.11000000000001</v>
      </c>
      <c r="P610" s="9">
        <v>20</v>
      </c>
      <c r="Q610" s="9">
        <v>5306.94</v>
      </c>
      <c r="R610" s="9">
        <v>2284.69</v>
      </c>
      <c r="S610" s="9">
        <v>2090.1</v>
      </c>
      <c r="T610" s="9">
        <v>797.36</v>
      </c>
      <c r="U610" s="9">
        <v>1773.75</v>
      </c>
      <c r="V610" s="9">
        <v>0</v>
      </c>
      <c r="W610" s="9">
        <v>20.13</v>
      </c>
      <c r="X610" s="9">
        <v>6966.03</v>
      </c>
      <c r="Y610" s="9">
        <v>12272.97</v>
      </c>
      <c r="Z610" s="9">
        <v>5172.1499999999996</v>
      </c>
      <c r="AA610" s="9">
        <v>21861.55</v>
      </c>
      <c r="AB610" s="9">
        <v>9073.8799999999992</v>
      </c>
      <c r="AC610" s="9">
        <v>5229.01</v>
      </c>
      <c r="AD610" s="9">
        <v>14139.31</v>
      </c>
      <c r="AE610" s="9">
        <v>1504.08</v>
      </c>
      <c r="AF610" s="9">
        <v>128.13999999999999</v>
      </c>
      <c r="AG610" s="9">
        <v>51935.98</v>
      </c>
      <c r="AH610" s="9">
        <v>37668.53</v>
      </c>
      <c r="AI610" s="9">
        <v>11661.35</v>
      </c>
      <c r="AJ610" s="9">
        <v>49329.88</v>
      </c>
      <c r="AK610" s="9">
        <v>19.760000000000002</v>
      </c>
      <c r="AL610" s="9">
        <v>29516.87</v>
      </c>
      <c r="AM610" s="9">
        <v>53966.68</v>
      </c>
      <c r="AN610" s="9">
        <v>14.61</v>
      </c>
      <c r="AO610" s="6" t="str">
        <f>VLOOKUP(A610,ACTCTAZ1580!$A$2:$F$2837,5, FALSE)</f>
        <v>Castro Valley</v>
      </c>
      <c r="AP610" s="6" t="str">
        <f>VLOOKUP(A610,ACTCTAZ1580!$A$2:$F$2837,6, FALSE)</f>
        <v>Central</v>
      </c>
    </row>
    <row r="611" spans="1:42" x14ac:dyDescent="0.25">
      <c r="A611" s="9">
        <v>610</v>
      </c>
      <c r="B611" s="9">
        <v>4</v>
      </c>
      <c r="C611" s="10" t="s">
        <v>101</v>
      </c>
      <c r="D611" s="9">
        <v>1241</v>
      </c>
      <c r="E611" s="9">
        <v>407</v>
      </c>
      <c r="F611" s="9">
        <v>4007.19</v>
      </c>
      <c r="G611" s="9">
        <v>3362.2</v>
      </c>
      <c r="H611" s="9">
        <v>7369.39</v>
      </c>
      <c r="I611" s="9">
        <v>16.43</v>
      </c>
      <c r="J611" s="9">
        <v>7.86</v>
      </c>
      <c r="K611" s="9">
        <v>803.97</v>
      </c>
      <c r="L611" s="9">
        <v>528.23</v>
      </c>
      <c r="M611" s="9">
        <v>323.68</v>
      </c>
      <c r="N611" s="9">
        <v>499.84</v>
      </c>
      <c r="O611" s="9">
        <v>62.93</v>
      </c>
      <c r="P611" s="9">
        <v>4.53</v>
      </c>
      <c r="Q611" s="9">
        <v>2223.1799999999998</v>
      </c>
      <c r="R611" s="9">
        <v>671.31</v>
      </c>
      <c r="S611" s="9">
        <v>416.71</v>
      </c>
      <c r="T611" s="9">
        <v>298.36</v>
      </c>
      <c r="U611" s="9">
        <v>485.02</v>
      </c>
      <c r="V611" s="9">
        <v>0</v>
      </c>
      <c r="W611" s="9">
        <v>4.53</v>
      </c>
      <c r="X611" s="9">
        <v>1875.94</v>
      </c>
      <c r="Y611" s="9">
        <v>4099.12</v>
      </c>
      <c r="Z611" s="9">
        <v>1386.38</v>
      </c>
      <c r="AA611" s="9">
        <v>11121.62</v>
      </c>
      <c r="AB611" s="9">
        <v>4677.07</v>
      </c>
      <c r="AC611" s="9">
        <v>2568.9499999999998</v>
      </c>
      <c r="AD611" s="9">
        <v>3853.27</v>
      </c>
      <c r="AE611" s="9">
        <v>691.73</v>
      </c>
      <c r="AF611" s="9">
        <v>27.26</v>
      </c>
      <c r="AG611" s="9">
        <v>22939.9</v>
      </c>
      <c r="AH611" s="9">
        <v>19059.37</v>
      </c>
      <c r="AI611" s="9">
        <v>5867.93</v>
      </c>
      <c r="AJ611" s="9">
        <v>24927.29</v>
      </c>
      <c r="AK611" s="9">
        <v>20.09</v>
      </c>
      <c r="AL611" s="9">
        <v>8376.44</v>
      </c>
      <c r="AM611" s="9">
        <v>15164.33</v>
      </c>
      <c r="AN611" s="9">
        <v>20.58</v>
      </c>
      <c r="AO611" s="6" t="str">
        <f>VLOOKUP(A611,ACTCTAZ1580!$A$2:$F$2837,5, FALSE)</f>
        <v>Castro Valley</v>
      </c>
      <c r="AP611" s="6" t="str">
        <f>VLOOKUP(A611,ACTCTAZ1580!$A$2:$F$2837,6, FALSE)</f>
        <v>Central</v>
      </c>
    </row>
    <row r="612" spans="1:42" x14ac:dyDescent="0.25">
      <c r="A612" s="9">
        <v>611</v>
      </c>
      <c r="B612" s="9">
        <v>4</v>
      </c>
      <c r="C612" s="10" t="s">
        <v>101</v>
      </c>
      <c r="D612" s="9">
        <v>489</v>
      </c>
      <c r="E612" s="9">
        <v>398</v>
      </c>
      <c r="F612" s="9">
        <v>2102.1</v>
      </c>
      <c r="G612" s="9">
        <v>2732.03</v>
      </c>
      <c r="H612" s="9">
        <v>4834.13</v>
      </c>
      <c r="I612" s="9">
        <v>15.76</v>
      </c>
      <c r="J612" s="9">
        <v>6.9</v>
      </c>
      <c r="K612" s="9">
        <v>307.91000000000003</v>
      </c>
      <c r="L612" s="9">
        <v>230.13</v>
      </c>
      <c r="M612" s="9">
        <v>147.74</v>
      </c>
      <c r="N612" s="9">
        <v>421.62</v>
      </c>
      <c r="O612" s="9">
        <v>23.55</v>
      </c>
      <c r="P612" s="9">
        <v>3.34</v>
      </c>
      <c r="Q612" s="9">
        <v>1134.28</v>
      </c>
      <c r="R612" s="9">
        <v>465.32</v>
      </c>
      <c r="S612" s="9">
        <v>466.63</v>
      </c>
      <c r="T612" s="9">
        <v>208.16</v>
      </c>
      <c r="U612" s="9">
        <v>394.01</v>
      </c>
      <c r="V612" s="9">
        <v>0</v>
      </c>
      <c r="W612" s="9">
        <v>3.34</v>
      </c>
      <c r="X612" s="9">
        <v>1537.46</v>
      </c>
      <c r="Y612" s="9">
        <v>2671.74</v>
      </c>
      <c r="Z612" s="9">
        <v>1140.1099999999999</v>
      </c>
      <c r="AA612" s="9">
        <v>4220.6400000000003</v>
      </c>
      <c r="AB612" s="9">
        <v>1895.07</v>
      </c>
      <c r="AC612" s="9">
        <v>1133.81</v>
      </c>
      <c r="AD612" s="9">
        <v>3114.91</v>
      </c>
      <c r="AE612" s="9">
        <v>252.99</v>
      </c>
      <c r="AF612" s="9">
        <v>18.579999999999998</v>
      </c>
      <c r="AG612" s="9">
        <v>10636</v>
      </c>
      <c r="AH612" s="9">
        <v>7502.5</v>
      </c>
      <c r="AI612" s="9">
        <v>2410.79</v>
      </c>
      <c r="AJ612" s="9">
        <v>9913.2999999999993</v>
      </c>
      <c r="AK612" s="9">
        <v>20.27</v>
      </c>
      <c r="AL612" s="9">
        <v>5578.18</v>
      </c>
      <c r="AM612" s="9">
        <v>11124.11</v>
      </c>
      <c r="AN612" s="9">
        <v>14.02</v>
      </c>
      <c r="AO612" s="6" t="str">
        <f>VLOOKUP(A612,ACTCTAZ1580!$A$2:$F$2837,5, FALSE)</f>
        <v>Castro Valley</v>
      </c>
      <c r="AP612" s="6" t="str">
        <f>VLOOKUP(A612,ACTCTAZ1580!$A$2:$F$2837,6, FALSE)</f>
        <v>Central</v>
      </c>
    </row>
    <row r="613" spans="1:42" x14ac:dyDescent="0.25">
      <c r="A613" s="9">
        <v>612</v>
      </c>
      <c r="B613" s="9">
        <v>4</v>
      </c>
      <c r="C613" s="10" t="s">
        <v>101</v>
      </c>
      <c r="D613" s="9">
        <v>368</v>
      </c>
      <c r="E613" s="9">
        <v>169</v>
      </c>
      <c r="F613" s="9">
        <v>1330.34</v>
      </c>
      <c r="G613" s="9">
        <v>1513.33</v>
      </c>
      <c r="H613" s="9">
        <v>2843.67</v>
      </c>
      <c r="I613" s="9">
        <v>16.32</v>
      </c>
      <c r="J613" s="9">
        <v>7.05</v>
      </c>
      <c r="K613" s="9">
        <v>227.9</v>
      </c>
      <c r="L613" s="9">
        <v>179.2</v>
      </c>
      <c r="M613" s="9">
        <v>110.16</v>
      </c>
      <c r="N613" s="9">
        <v>208.4</v>
      </c>
      <c r="O613" s="9">
        <v>18.93</v>
      </c>
      <c r="P613" s="9">
        <v>1.58</v>
      </c>
      <c r="Q613" s="9">
        <v>746.18</v>
      </c>
      <c r="R613" s="9">
        <v>234.12</v>
      </c>
      <c r="S613" s="9">
        <v>295.14</v>
      </c>
      <c r="T613" s="9">
        <v>121.01</v>
      </c>
      <c r="U613" s="9">
        <v>198.66</v>
      </c>
      <c r="V613" s="9">
        <v>0</v>
      </c>
      <c r="W613" s="9">
        <v>1.58</v>
      </c>
      <c r="X613" s="9">
        <v>850.51</v>
      </c>
      <c r="Y613" s="9">
        <v>1596.7</v>
      </c>
      <c r="Z613" s="9">
        <v>650.27</v>
      </c>
      <c r="AA613" s="9">
        <v>3138.8</v>
      </c>
      <c r="AB613" s="9">
        <v>1515.37</v>
      </c>
      <c r="AC613" s="9">
        <v>867.55</v>
      </c>
      <c r="AD613" s="9">
        <v>1595.18</v>
      </c>
      <c r="AE613" s="9">
        <v>210.6</v>
      </c>
      <c r="AF613" s="9">
        <v>7.47</v>
      </c>
      <c r="AG613" s="9">
        <v>7334.97</v>
      </c>
      <c r="AH613" s="9">
        <v>5732.32</v>
      </c>
      <c r="AI613" s="9">
        <v>1850.05</v>
      </c>
      <c r="AJ613" s="9">
        <v>7582.37</v>
      </c>
      <c r="AK613" s="9">
        <v>20.6</v>
      </c>
      <c r="AL613" s="9">
        <v>2851.51</v>
      </c>
      <c r="AM613" s="9">
        <v>6055.66</v>
      </c>
      <c r="AN613" s="9">
        <v>16.87</v>
      </c>
      <c r="AO613" s="6" t="str">
        <f>VLOOKUP(A613,ACTCTAZ1580!$A$2:$F$2837,5, FALSE)</f>
        <v>Castro Valley</v>
      </c>
      <c r="AP613" s="6" t="str">
        <f>VLOOKUP(A613,ACTCTAZ1580!$A$2:$F$2837,6, FALSE)</f>
        <v>Central</v>
      </c>
    </row>
    <row r="614" spans="1:42" x14ac:dyDescent="0.25">
      <c r="A614" s="9">
        <v>613</v>
      </c>
      <c r="B614" s="9">
        <v>4</v>
      </c>
      <c r="C614" s="10" t="s">
        <v>101</v>
      </c>
      <c r="D614" s="9">
        <v>694</v>
      </c>
      <c r="E614" s="9">
        <v>615</v>
      </c>
      <c r="F614" s="9">
        <v>3034.33</v>
      </c>
      <c r="G614" s="9">
        <v>3885.54</v>
      </c>
      <c r="H614" s="9">
        <v>6919.87</v>
      </c>
      <c r="I614" s="9">
        <v>16.100000000000001</v>
      </c>
      <c r="J614" s="9">
        <v>7.12</v>
      </c>
      <c r="K614" s="9">
        <v>417.2</v>
      </c>
      <c r="L614" s="9">
        <v>325.74</v>
      </c>
      <c r="M614" s="9">
        <v>206.5</v>
      </c>
      <c r="N614" s="9">
        <v>591.89</v>
      </c>
      <c r="O614" s="9">
        <v>33.549999999999997</v>
      </c>
      <c r="P614" s="9">
        <v>5.31</v>
      </c>
      <c r="Q614" s="9">
        <v>1580.19</v>
      </c>
      <c r="R614" s="9">
        <v>699.7</v>
      </c>
      <c r="S614" s="9">
        <v>622.76</v>
      </c>
      <c r="T614" s="9">
        <v>274.66000000000003</v>
      </c>
      <c r="U614" s="9">
        <v>546.66999999999996</v>
      </c>
      <c r="V614" s="9">
        <v>0</v>
      </c>
      <c r="W614" s="9">
        <v>5.31</v>
      </c>
      <c r="X614" s="9">
        <v>2149.1</v>
      </c>
      <c r="Y614" s="9">
        <v>3729.29</v>
      </c>
      <c r="Z614" s="9">
        <v>1597.12</v>
      </c>
      <c r="AA614" s="9">
        <v>5790.89</v>
      </c>
      <c r="AB614" s="9">
        <v>2707.99</v>
      </c>
      <c r="AC614" s="9">
        <v>1589.23</v>
      </c>
      <c r="AD614" s="9">
        <v>4398.29</v>
      </c>
      <c r="AE614" s="9">
        <v>372.53</v>
      </c>
      <c r="AF614" s="9">
        <v>34.26</v>
      </c>
      <c r="AG614" s="9">
        <v>14893.19</v>
      </c>
      <c r="AH614" s="9">
        <v>10460.64</v>
      </c>
      <c r="AI614" s="9">
        <v>3417</v>
      </c>
      <c r="AJ614" s="9">
        <v>13877.64</v>
      </c>
      <c r="AK614" s="9">
        <v>20</v>
      </c>
      <c r="AL614" s="9">
        <v>8467.8700000000008</v>
      </c>
      <c r="AM614" s="9">
        <v>15817.49</v>
      </c>
      <c r="AN614" s="9">
        <v>13.77</v>
      </c>
      <c r="AO614" s="6" t="str">
        <f>VLOOKUP(A614,ACTCTAZ1580!$A$2:$F$2837,5, FALSE)</f>
        <v>Castro Valley</v>
      </c>
      <c r="AP614" s="6" t="str">
        <f>VLOOKUP(A614,ACTCTAZ1580!$A$2:$F$2837,6, FALSE)</f>
        <v>Central</v>
      </c>
    </row>
    <row r="615" spans="1:42" x14ac:dyDescent="0.25">
      <c r="A615" s="9">
        <v>614</v>
      </c>
      <c r="B615" s="9">
        <v>4</v>
      </c>
      <c r="C615" s="10" t="s">
        <v>101</v>
      </c>
      <c r="D615" s="9">
        <v>825</v>
      </c>
      <c r="E615" s="9">
        <v>372</v>
      </c>
      <c r="F615" s="9">
        <v>2956.02</v>
      </c>
      <c r="G615" s="9">
        <v>3255.32</v>
      </c>
      <c r="H615" s="9">
        <v>6211.34</v>
      </c>
      <c r="I615" s="9">
        <v>16.12</v>
      </c>
      <c r="J615" s="9">
        <v>7.06</v>
      </c>
      <c r="K615" s="9">
        <v>495.82</v>
      </c>
      <c r="L615" s="9">
        <v>377.81</v>
      </c>
      <c r="M615" s="9">
        <v>240.33</v>
      </c>
      <c r="N615" s="9">
        <v>443.83</v>
      </c>
      <c r="O615" s="9">
        <v>39.25</v>
      </c>
      <c r="P615" s="9">
        <v>3.63</v>
      </c>
      <c r="Q615" s="9">
        <v>1600.67</v>
      </c>
      <c r="R615" s="9">
        <v>465.55</v>
      </c>
      <c r="S615" s="9">
        <v>628.76</v>
      </c>
      <c r="T615" s="9">
        <v>259.95999999999998</v>
      </c>
      <c r="U615" s="9">
        <v>423.8</v>
      </c>
      <c r="V615" s="9">
        <v>0</v>
      </c>
      <c r="W615" s="9">
        <v>3.64</v>
      </c>
      <c r="X615" s="9">
        <v>1781.7</v>
      </c>
      <c r="Y615" s="9">
        <v>3382.37</v>
      </c>
      <c r="Z615" s="9">
        <v>1354.27</v>
      </c>
      <c r="AA615" s="9">
        <v>6907.14</v>
      </c>
      <c r="AB615" s="9">
        <v>3169.89</v>
      </c>
      <c r="AC615" s="9">
        <v>1869.68</v>
      </c>
      <c r="AD615" s="9">
        <v>3340.27</v>
      </c>
      <c r="AE615" s="9">
        <v>425.83</v>
      </c>
      <c r="AF615" s="9">
        <v>21.51</v>
      </c>
      <c r="AG615" s="9">
        <v>15734.32</v>
      </c>
      <c r="AH615" s="9">
        <v>12372.55</v>
      </c>
      <c r="AI615" s="9">
        <v>3981.78</v>
      </c>
      <c r="AJ615" s="9">
        <v>16354.32</v>
      </c>
      <c r="AK615" s="9">
        <v>19.82</v>
      </c>
      <c r="AL615" s="9">
        <v>5662.51</v>
      </c>
      <c r="AM615" s="9">
        <v>12190.26</v>
      </c>
      <c r="AN615" s="9">
        <v>15.22</v>
      </c>
      <c r="AO615" s="6" t="str">
        <f>VLOOKUP(A615,ACTCTAZ1580!$A$2:$F$2837,5, FALSE)</f>
        <v>Castro Valley</v>
      </c>
      <c r="AP615" s="6" t="str">
        <f>VLOOKUP(A615,ACTCTAZ1580!$A$2:$F$2837,6, FALSE)</f>
        <v>Central</v>
      </c>
    </row>
    <row r="616" spans="1:42" x14ac:dyDescent="0.25">
      <c r="A616" s="9">
        <v>615</v>
      </c>
      <c r="B616" s="9">
        <v>4</v>
      </c>
      <c r="C616" s="10" t="s">
        <v>101</v>
      </c>
      <c r="D616" s="9">
        <v>4120</v>
      </c>
      <c r="E616" s="9">
        <v>833</v>
      </c>
      <c r="F616" s="9">
        <v>13163.87</v>
      </c>
      <c r="G616" s="9">
        <v>9540.43</v>
      </c>
      <c r="H616" s="9">
        <v>22704.3</v>
      </c>
      <c r="I616" s="9">
        <v>18.760000000000002</v>
      </c>
      <c r="J616" s="9">
        <v>8.94</v>
      </c>
      <c r="K616" s="9">
        <v>2767.93</v>
      </c>
      <c r="L616" s="9">
        <v>2140.6999999999998</v>
      </c>
      <c r="M616" s="9">
        <v>1244.06</v>
      </c>
      <c r="N616" s="9">
        <v>1302.3900000000001</v>
      </c>
      <c r="O616" s="9">
        <v>201.39</v>
      </c>
      <c r="P616" s="9">
        <v>10.94</v>
      </c>
      <c r="Q616" s="9">
        <v>7667.41</v>
      </c>
      <c r="R616" s="9">
        <v>1884.73</v>
      </c>
      <c r="S616" s="9">
        <v>1185.81</v>
      </c>
      <c r="T616" s="9">
        <v>900.96</v>
      </c>
      <c r="U616" s="9">
        <v>1288.6300000000001</v>
      </c>
      <c r="V616" s="9">
        <v>0</v>
      </c>
      <c r="W616" s="9">
        <v>11.01</v>
      </c>
      <c r="X616" s="9">
        <v>5271.14</v>
      </c>
      <c r="Y616" s="9">
        <v>12938.55</v>
      </c>
      <c r="Z616" s="9">
        <v>3971.51</v>
      </c>
      <c r="AA616" s="9">
        <v>41640.720000000001</v>
      </c>
      <c r="AB616" s="9">
        <v>23250.32</v>
      </c>
      <c r="AC616" s="9">
        <v>11542.44</v>
      </c>
      <c r="AD616" s="9">
        <v>11934.17</v>
      </c>
      <c r="AE616" s="9">
        <v>2357.4699999999998</v>
      </c>
      <c r="AF616" s="9">
        <v>65.540000000000006</v>
      </c>
      <c r="AG616" s="9">
        <v>90790.66</v>
      </c>
      <c r="AH616" s="9">
        <v>78790.960000000006</v>
      </c>
      <c r="AI616" s="9">
        <v>23347.85</v>
      </c>
      <c r="AJ616" s="9">
        <v>102138.81</v>
      </c>
      <c r="AK616" s="9">
        <v>24.79</v>
      </c>
      <c r="AL616" s="9">
        <v>26372.33</v>
      </c>
      <c r="AM616" s="9">
        <v>47102.83</v>
      </c>
      <c r="AN616" s="9">
        <v>31.66</v>
      </c>
      <c r="AO616" s="6" t="str">
        <f>VLOOKUP(A616,ACTCTAZ1580!$A$2:$F$2837,5, FALSE)</f>
        <v>Castro Valley</v>
      </c>
      <c r="AP616" s="6" t="str">
        <f>VLOOKUP(A616,ACTCTAZ1580!$A$2:$F$2837,6, FALSE)</f>
        <v>Central</v>
      </c>
    </row>
    <row r="617" spans="1:42" x14ac:dyDescent="0.25">
      <c r="A617" s="9">
        <v>616</v>
      </c>
      <c r="B617" s="9">
        <v>4</v>
      </c>
      <c r="C617" s="10" t="s">
        <v>101</v>
      </c>
      <c r="D617" s="9">
        <v>6973</v>
      </c>
      <c r="E617" s="9">
        <v>1197</v>
      </c>
      <c r="F617" s="9">
        <v>22854.05</v>
      </c>
      <c r="G617" s="9">
        <v>13627.67</v>
      </c>
      <c r="H617" s="9">
        <v>36481.72</v>
      </c>
      <c r="I617" s="9">
        <v>20.91</v>
      </c>
      <c r="J617" s="9">
        <v>10.09</v>
      </c>
      <c r="K617" s="9">
        <v>5521.51</v>
      </c>
      <c r="L617" s="9">
        <v>3735.31</v>
      </c>
      <c r="M617" s="9">
        <v>2055.56</v>
      </c>
      <c r="N617" s="9">
        <v>1790.21</v>
      </c>
      <c r="O617" s="9">
        <v>346.75</v>
      </c>
      <c r="P617" s="9">
        <v>16.2</v>
      </c>
      <c r="Q617" s="9">
        <v>13465.55</v>
      </c>
      <c r="R617" s="9">
        <v>2780.41</v>
      </c>
      <c r="S617" s="9">
        <v>1503.56</v>
      </c>
      <c r="T617" s="9">
        <v>1284.75</v>
      </c>
      <c r="U617" s="9">
        <v>1766.93</v>
      </c>
      <c r="V617" s="9">
        <v>0</v>
      </c>
      <c r="W617" s="9">
        <v>16.27</v>
      </c>
      <c r="X617" s="9">
        <v>7351.91</v>
      </c>
      <c r="Y617" s="9">
        <v>20817.47</v>
      </c>
      <c r="Z617" s="9">
        <v>5568.72</v>
      </c>
      <c r="AA617" s="9">
        <v>87456.87</v>
      </c>
      <c r="AB617" s="9">
        <v>47567.83</v>
      </c>
      <c r="AC617" s="9">
        <v>21223.06</v>
      </c>
      <c r="AD617" s="9">
        <v>18567.05</v>
      </c>
      <c r="AE617" s="9">
        <v>4264.57</v>
      </c>
      <c r="AF617" s="9">
        <v>98.99</v>
      </c>
      <c r="AG617" s="9">
        <v>179178.37</v>
      </c>
      <c r="AH617" s="9">
        <v>160512.32999999999</v>
      </c>
      <c r="AI617" s="9">
        <v>44900.54</v>
      </c>
      <c r="AJ617" s="9">
        <v>205412.86</v>
      </c>
      <c r="AK617" s="9">
        <v>29.46</v>
      </c>
      <c r="AL617" s="9">
        <v>40559.9</v>
      </c>
      <c r="AM617" s="9">
        <v>72556.58</v>
      </c>
      <c r="AN617" s="9">
        <v>33.880000000000003</v>
      </c>
      <c r="AO617" s="6" t="str">
        <f>VLOOKUP(A617,ACTCTAZ1580!$A$2:$F$2837,5, FALSE)</f>
        <v>Castro Valley</v>
      </c>
      <c r="AP617" s="6" t="str">
        <f>VLOOKUP(A617,ACTCTAZ1580!$A$2:$F$2837,6, FALSE)</f>
        <v>Central</v>
      </c>
    </row>
    <row r="618" spans="1:42" x14ac:dyDescent="0.25">
      <c r="A618" s="9">
        <v>617</v>
      </c>
      <c r="B618" s="9">
        <v>4</v>
      </c>
      <c r="C618" s="10" t="s">
        <v>101</v>
      </c>
      <c r="D618" s="9">
        <v>2395</v>
      </c>
      <c r="E618" s="9">
        <v>138</v>
      </c>
      <c r="F618" s="9">
        <v>7718.82</v>
      </c>
      <c r="G618" s="9">
        <v>3606.44</v>
      </c>
      <c r="H618" s="9">
        <v>11325.26</v>
      </c>
      <c r="I618" s="9">
        <v>25.33</v>
      </c>
      <c r="J618" s="9">
        <v>12.83</v>
      </c>
      <c r="K618" s="9">
        <v>2136.73</v>
      </c>
      <c r="L618" s="9">
        <v>1412.66</v>
      </c>
      <c r="M618" s="9">
        <v>788.5</v>
      </c>
      <c r="N618" s="9">
        <v>529.22</v>
      </c>
      <c r="O618" s="9">
        <v>130.01</v>
      </c>
      <c r="P618" s="9">
        <v>3.35</v>
      </c>
      <c r="Q618" s="9">
        <v>5000.4799999999996</v>
      </c>
      <c r="R618" s="9">
        <v>325.61</v>
      </c>
      <c r="S618" s="9">
        <v>619.1</v>
      </c>
      <c r="T618" s="9">
        <v>467.42</v>
      </c>
      <c r="U618" s="9">
        <v>553.05999999999995</v>
      </c>
      <c r="V618" s="9">
        <v>0</v>
      </c>
      <c r="W618" s="9">
        <v>3.35</v>
      </c>
      <c r="X618" s="9">
        <v>1968.54</v>
      </c>
      <c r="Y618" s="9">
        <v>6969.01</v>
      </c>
      <c r="Z618" s="9">
        <v>1412.12</v>
      </c>
      <c r="AA618" s="9">
        <v>36526.43</v>
      </c>
      <c r="AB618" s="9">
        <v>23842.94</v>
      </c>
      <c r="AC618" s="9">
        <v>10223.44</v>
      </c>
      <c r="AD618" s="9">
        <v>7114.3</v>
      </c>
      <c r="AE618" s="9">
        <v>2088.4699999999998</v>
      </c>
      <c r="AF618" s="9">
        <v>22.67</v>
      </c>
      <c r="AG618" s="9">
        <v>79818.25</v>
      </c>
      <c r="AH618" s="9">
        <v>72681.279999999999</v>
      </c>
      <c r="AI618" s="9">
        <v>18925.099999999999</v>
      </c>
      <c r="AJ618" s="9">
        <v>91606.37</v>
      </c>
      <c r="AK618" s="9">
        <v>38.25</v>
      </c>
      <c r="AL618" s="9">
        <v>4974.63</v>
      </c>
      <c r="AM618" s="9">
        <v>20414.22</v>
      </c>
      <c r="AN618" s="9">
        <v>36.049999999999997</v>
      </c>
      <c r="AO618" s="6" t="str">
        <f>VLOOKUP(A618,ACTCTAZ1580!$A$2:$F$2837,5, FALSE)</f>
        <v>Castro Valley</v>
      </c>
      <c r="AP618" s="6" t="str">
        <f>VLOOKUP(A618,ACTCTAZ1580!$A$2:$F$2837,6, FALSE)</f>
        <v>Central</v>
      </c>
    </row>
    <row r="619" spans="1:42" x14ac:dyDescent="0.25">
      <c r="A619" s="9">
        <v>618</v>
      </c>
      <c r="B619" s="9">
        <v>4</v>
      </c>
      <c r="C619" s="10" t="s">
        <v>101</v>
      </c>
      <c r="D619" s="9">
        <v>6052</v>
      </c>
      <c r="E619" s="9">
        <v>549</v>
      </c>
      <c r="F619" s="9">
        <v>19904.240000000002</v>
      </c>
      <c r="G619" s="9">
        <v>10059.58</v>
      </c>
      <c r="H619" s="9">
        <v>29963.82</v>
      </c>
      <c r="I619" s="9">
        <v>29.31</v>
      </c>
      <c r="J619" s="9">
        <v>15.2</v>
      </c>
      <c r="K619" s="9">
        <v>5549.14</v>
      </c>
      <c r="L619" s="9">
        <v>3583.59</v>
      </c>
      <c r="M619" s="9">
        <v>1972.96</v>
      </c>
      <c r="N619" s="9">
        <v>1452.72</v>
      </c>
      <c r="O619" s="9">
        <v>351.37</v>
      </c>
      <c r="P619" s="9">
        <v>10.27</v>
      </c>
      <c r="Q619" s="9">
        <v>12920.05</v>
      </c>
      <c r="R619" s="9">
        <v>1308.71</v>
      </c>
      <c r="S619" s="9">
        <v>1614.65</v>
      </c>
      <c r="T619" s="9">
        <v>1181.3399999999999</v>
      </c>
      <c r="U619" s="9">
        <v>1496.57</v>
      </c>
      <c r="V619" s="9">
        <v>0</v>
      </c>
      <c r="W619" s="9">
        <v>10.28</v>
      </c>
      <c r="X619" s="9">
        <v>5611.55</v>
      </c>
      <c r="Y619" s="9">
        <v>18531.599999999999</v>
      </c>
      <c r="Z619" s="9">
        <v>4104.7</v>
      </c>
      <c r="AA619" s="9">
        <v>102923.94</v>
      </c>
      <c r="AB619" s="9">
        <v>67103.42</v>
      </c>
      <c r="AC619" s="9">
        <v>32614.68</v>
      </c>
      <c r="AD619" s="9">
        <v>23884.83</v>
      </c>
      <c r="AE619" s="9">
        <v>7957.55</v>
      </c>
      <c r="AF619" s="9">
        <v>86.84</v>
      </c>
      <c r="AG619" s="9">
        <v>234571.27</v>
      </c>
      <c r="AH619" s="9">
        <v>210599.59</v>
      </c>
      <c r="AI619" s="9">
        <v>52136.36</v>
      </c>
      <c r="AJ619" s="9">
        <v>262735.95</v>
      </c>
      <c r="AK619" s="9">
        <v>43.41</v>
      </c>
      <c r="AL619" s="9">
        <v>23599.59</v>
      </c>
      <c r="AM619" s="9">
        <v>80547.929999999993</v>
      </c>
      <c r="AN619" s="9">
        <v>42.99</v>
      </c>
      <c r="AO619" s="6" t="str">
        <f>VLOOKUP(A619,ACTCTAZ1580!$A$2:$F$2837,5, FALSE)</f>
        <v>Castro Valley</v>
      </c>
      <c r="AP619" s="6" t="str">
        <f>VLOOKUP(A619,ACTCTAZ1580!$A$2:$F$2837,6, FALSE)</f>
        <v>Central</v>
      </c>
    </row>
    <row r="620" spans="1:42" x14ac:dyDescent="0.25">
      <c r="A620" s="9">
        <v>619</v>
      </c>
      <c r="B620" s="9">
        <v>4</v>
      </c>
      <c r="C620" s="10" t="s">
        <v>101</v>
      </c>
      <c r="D620" s="9">
        <v>298</v>
      </c>
      <c r="E620" s="9">
        <v>88</v>
      </c>
      <c r="F620" s="9">
        <v>966.75</v>
      </c>
      <c r="G620" s="9">
        <v>745.29</v>
      </c>
      <c r="H620" s="9">
        <v>1712.04</v>
      </c>
      <c r="I620" s="9">
        <v>16.86</v>
      </c>
      <c r="J620" s="9">
        <v>7.86</v>
      </c>
      <c r="K620" s="9">
        <v>211.8</v>
      </c>
      <c r="L620" s="9">
        <v>153.04</v>
      </c>
      <c r="M620" s="9">
        <v>87.34</v>
      </c>
      <c r="N620" s="9">
        <v>109.18</v>
      </c>
      <c r="O620" s="9">
        <v>18.059999999999999</v>
      </c>
      <c r="P620" s="9">
        <v>0.89</v>
      </c>
      <c r="Q620" s="9">
        <v>580.29999999999995</v>
      </c>
      <c r="R620" s="9">
        <v>156.77000000000001</v>
      </c>
      <c r="S620" s="9">
        <v>91.59</v>
      </c>
      <c r="T620" s="9">
        <v>72.58</v>
      </c>
      <c r="U620" s="9">
        <v>104.6</v>
      </c>
      <c r="V620" s="9">
        <v>0</v>
      </c>
      <c r="W620" s="9">
        <v>0.89</v>
      </c>
      <c r="X620" s="9">
        <v>426.43</v>
      </c>
      <c r="Y620" s="9">
        <v>1006.73</v>
      </c>
      <c r="Z620" s="9">
        <v>320.93</v>
      </c>
      <c r="AA620" s="9">
        <v>2916.89</v>
      </c>
      <c r="AB620" s="9">
        <v>1291.1300000000001</v>
      </c>
      <c r="AC620" s="9">
        <v>707.4</v>
      </c>
      <c r="AD620" s="9">
        <v>884.27</v>
      </c>
      <c r="AE620" s="9">
        <v>154.63</v>
      </c>
      <c r="AF620" s="9">
        <v>4.3600000000000003</v>
      </c>
      <c r="AG620" s="9">
        <v>5958.67</v>
      </c>
      <c r="AH620" s="9">
        <v>5070.04</v>
      </c>
      <c r="AI620" s="9">
        <v>1572.94</v>
      </c>
      <c r="AJ620" s="9">
        <v>6642.98</v>
      </c>
      <c r="AK620" s="9">
        <v>22.29</v>
      </c>
      <c r="AL620" s="9">
        <v>1758.71</v>
      </c>
      <c r="AM620" s="9">
        <v>3263.77</v>
      </c>
      <c r="AN620" s="9">
        <v>19.989999999999998</v>
      </c>
      <c r="AO620" s="6" t="str">
        <f>VLOOKUP(A620,ACTCTAZ1580!$A$2:$F$2837,5, FALSE)</f>
        <v>Castro Valley</v>
      </c>
      <c r="AP620" s="6" t="str">
        <f>VLOOKUP(A620,ACTCTAZ1580!$A$2:$F$2837,6, FALSE)</f>
        <v>Central</v>
      </c>
    </row>
    <row r="621" spans="1:42" x14ac:dyDescent="0.25">
      <c r="A621" s="9">
        <v>620</v>
      </c>
      <c r="B621" s="9">
        <v>4</v>
      </c>
      <c r="C621" s="10" t="s">
        <v>101</v>
      </c>
      <c r="D621" s="9">
        <v>1955</v>
      </c>
      <c r="E621" s="9">
        <v>232</v>
      </c>
      <c r="F621" s="9">
        <v>5805.07</v>
      </c>
      <c r="G621" s="9">
        <v>3707.44</v>
      </c>
      <c r="H621" s="9">
        <v>9512.51</v>
      </c>
      <c r="I621" s="9">
        <v>18.23</v>
      </c>
      <c r="J621" s="9">
        <v>8.31</v>
      </c>
      <c r="K621" s="9">
        <v>1389.83</v>
      </c>
      <c r="L621" s="9">
        <v>917.25</v>
      </c>
      <c r="M621" s="9">
        <v>554.91</v>
      </c>
      <c r="N621" s="9">
        <v>528.27</v>
      </c>
      <c r="O621" s="9">
        <v>105.75</v>
      </c>
      <c r="P621" s="9">
        <v>3.72</v>
      </c>
      <c r="Q621" s="9">
        <v>3499.74</v>
      </c>
      <c r="R621" s="9">
        <v>517.82000000000005</v>
      </c>
      <c r="S621" s="9">
        <v>538.44000000000005</v>
      </c>
      <c r="T621" s="9">
        <v>437.17</v>
      </c>
      <c r="U621" s="9">
        <v>539.41999999999996</v>
      </c>
      <c r="V621" s="9">
        <v>0</v>
      </c>
      <c r="W621" s="9">
        <v>3.72</v>
      </c>
      <c r="X621" s="9">
        <v>2036.58</v>
      </c>
      <c r="Y621" s="9">
        <v>5536.31</v>
      </c>
      <c r="Z621" s="9">
        <v>1493.43</v>
      </c>
      <c r="AA621" s="9">
        <v>19414.400000000001</v>
      </c>
      <c r="AB621" s="9">
        <v>8765.6200000000008</v>
      </c>
      <c r="AC621" s="9">
        <v>4704.37</v>
      </c>
      <c r="AD621" s="9">
        <v>4489.5600000000004</v>
      </c>
      <c r="AE621" s="9">
        <v>953.99</v>
      </c>
      <c r="AF621" s="9">
        <v>19.78</v>
      </c>
      <c r="AG621" s="9">
        <v>38347.72</v>
      </c>
      <c r="AH621" s="9">
        <v>33838.379999999997</v>
      </c>
      <c r="AI621" s="9">
        <v>10289.33</v>
      </c>
      <c r="AJ621" s="9">
        <v>44127.71</v>
      </c>
      <c r="AK621" s="9">
        <v>22.57</v>
      </c>
      <c r="AL621" s="9">
        <v>6156.53</v>
      </c>
      <c r="AM621" s="9">
        <v>15005.06</v>
      </c>
      <c r="AN621" s="9">
        <v>26.54</v>
      </c>
      <c r="AO621" s="6" t="str">
        <f>VLOOKUP(A621,ACTCTAZ1580!$A$2:$F$2837,5, FALSE)</f>
        <v>Castro Valley</v>
      </c>
      <c r="AP621" s="6" t="str">
        <f>VLOOKUP(A621,ACTCTAZ1580!$A$2:$F$2837,6, FALSE)</f>
        <v>Central</v>
      </c>
    </row>
    <row r="622" spans="1:42" x14ac:dyDescent="0.25">
      <c r="A622" s="9">
        <v>621</v>
      </c>
      <c r="B622" s="9">
        <v>4</v>
      </c>
      <c r="C622" s="10" t="s">
        <v>101</v>
      </c>
      <c r="D622" s="9">
        <v>1087</v>
      </c>
      <c r="E622" s="9">
        <v>224</v>
      </c>
      <c r="F622" s="9">
        <v>3428.17</v>
      </c>
      <c r="G622" s="9">
        <v>2518.94</v>
      </c>
      <c r="H622" s="9">
        <v>5947.11</v>
      </c>
      <c r="I622" s="9">
        <v>18.22</v>
      </c>
      <c r="J622" s="9">
        <v>8.5500000000000007</v>
      </c>
      <c r="K622" s="9">
        <v>801.8</v>
      </c>
      <c r="L622" s="9">
        <v>580.91</v>
      </c>
      <c r="M622" s="9">
        <v>330.12</v>
      </c>
      <c r="N622" s="9">
        <v>359.66</v>
      </c>
      <c r="O622" s="9">
        <v>51.42</v>
      </c>
      <c r="P622" s="9">
        <v>2.77</v>
      </c>
      <c r="Q622" s="9">
        <v>2126.67</v>
      </c>
      <c r="R622" s="9">
        <v>494.46</v>
      </c>
      <c r="S622" s="9">
        <v>324.89</v>
      </c>
      <c r="T622" s="9">
        <v>279.79000000000002</v>
      </c>
      <c r="U622" s="9">
        <v>352.42</v>
      </c>
      <c r="V622" s="9">
        <v>0</v>
      </c>
      <c r="W622" s="9">
        <v>2.77</v>
      </c>
      <c r="X622" s="9">
        <v>1454.32</v>
      </c>
      <c r="Y622" s="9">
        <v>3581</v>
      </c>
      <c r="Z622" s="9">
        <v>1099.1300000000001</v>
      </c>
      <c r="AA622" s="9">
        <v>11194.43</v>
      </c>
      <c r="AB622" s="9">
        <v>5595.18</v>
      </c>
      <c r="AC622" s="9">
        <v>2863.51</v>
      </c>
      <c r="AD622" s="9">
        <v>3149.95</v>
      </c>
      <c r="AE622" s="9">
        <v>468.31</v>
      </c>
      <c r="AF622" s="9">
        <v>14.68</v>
      </c>
      <c r="AG622" s="9">
        <v>23286.06</v>
      </c>
      <c r="AH622" s="9">
        <v>20121.43</v>
      </c>
      <c r="AI622" s="9">
        <v>6124.14</v>
      </c>
      <c r="AJ622" s="9">
        <v>26245.57</v>
      </c>
      <c r="AK622" s="9">
        <v>24.14</v>
      </c>
      <c r="AL622" s="9">
        <v>5938.75</v>
      </c>
      <c r="AM622" s="9">
        <v>11904.19</v>
      </c>
      <c r="AN622" s="9">
        <v>26.51</v>
      </c>
      <c r="AO622" s="6" t="str">
        <f>VLOOKUP(A622,ACTCTAZ1580!$A$2:$F$2837,5, FALSE)</f>
        <v>Castro Valley</v>
      </c>
      <c r="AP622" s="6" t="str">
        <f>VLOOKUP(A622,ACTCTAZ1580!$A$2:$F$2837,6, FALSE)</f>
        <v>Central</v>
      </c>
    </row>
    <row r="623" spans="1:42" x14ac:dyDescent="0.25">
      <c r="A623" s="9">
        <v>622</v>
      </c>
      <c r="B623" s="9">
        <v>4</v>
      </c>
      <c r="C623" s="10" t="s">
        <v>101</v>
      </c>
      <c r="D623" s="9">
        <v>134</v>
      </c>
      <c r="E623" s="9">
        <v>23</v>
      </c>
      <c r="F623" s="9">
        <v>413.68</v>
      </c>
      <c r="G623" s="9">
        <v>295.77999999999997</v>
      </c>
      <c r="H623" s="9">
        <v>709.46</v>
      </c>
      <c r="I623" s="9">
        <v>15.35</v>
      </c>
      <c r="J623" s="9">
        <v>6.87</v>
      </c>
      <c r="K623" s="9">
        <v>91.6</v>
      </c>
      <c r="L623" s="9">
        <v>72</v>
      </c>
      <c r="M623" s="9">
        <v>41.59</v>
      </c>
      <c r="N623" s="9">
        <v>42.86</v>
      </c>
      <c r="O623" s="9">
        <v>6.42</v>
      </c>
      <c r="P623" s="9">
        <v>0.28999999999999998</v>
      </c>
      <c r="Q623" s="9">
        <v>254.76</v>
      </c>
      <c r="R623" s="9">
        <v>46.61</v>
      </c>
      <c r="S623" s="9">
        <v>42.08</v>
      </c>
      <c r="T623" s="9">
        <v>33.799999999999997</v>
      </c>
      <c r="U623" s="9">
        <v>42.94</v>
      </c>
      <c r="V623" s="9">
        <v>0</v>
      </c>
      <c r="W623" s="9">
        <v>0.28999999999999998</v>
      </c>
      <c r="X623" s="9">
        <v>165.73</v>
      </c>
      <c r="Y623" s="9">
        <v>420.49</v>
      </c>
      <c r="Z623" s="9">
        <v>122.5</v>
      </c>
      <c r="AA623" s="9">
        <v>1136.67</v>
      </c>
      <c r="AB623" s="9">
        <v>556.19000000000005</v>
      </c>
      <c r="AC623" s="9">
        <v>296.23</v>
      </c>
      <c r="AD623" s="9">
        <v>282.58999999999997</v>
      </c>
      <c r="AE623" s="9">
        <v>46.18</v>
      </c>
      <c r="AF623" s="9">
        <v>1.1399999999999999</v>
      </c>
      <c r="AG623" s="9">
        <v>2318.9899999999998</v>
      </c>
      <c r="AH623" s="9">
        <v>2035.27</v>
      </c>
      <c r="AI623" s="9">
        <v>696.65</v>
      </c>
      <c r="AJ623" s="9">
        <v>2731.92</v>
      </c>
      <c r="AK623" s="9">
        <v>20.39</v>
      </c>
      <c r="AL623" s="9">
        <v>473.09</v>
      </c>
      <c r="AM623" s="9">
        <v>1053.8499999999999</v>
      </c>
      <c r="AN623" s="9">
        <v>20.57</v>
      </c>
      <c r="AO623" s="6" t="str">
        <f>VLOOKUP(A623,ACTCTAZ1580!$A$2:$F$2837,5, FALSE)</f>
        <v>Castro Valley</v>
      </c>
      <c r="AP623" s="6" t="str">
        <f>VLOOKUP(A623,ACTCTAZ1580!$A$2:$F$2837,6, FALSE)</f>
        <v>Central</v>
      </c>
    </row>
    <row r="624" spans="1:42" x14ac:dyDescent="0.25">
      <c r="A624" s="9">
        <v>623</v>
      </c>
      <c r="B624" s="9">
        <v>4</v>
      </c>
      <c r="C624" s="10" t="s">
        <v>101</v>
      </c>
      <c r="D624" s="9">
        <v>790</v>
      </c>
      <c r="E624" s="9">
        <v>487</v>
      </c>
      <c r="F624" s="9">
        <v>3096.3</v>
      </c>
      <c r="G624" s="9">
        <v>3692.14</v>
      </c>
      <c r="H624" s="9">
        <v>6788.44</v>
      </c>
      <c r="I624" s="9">
        <v>15.91</v>
      </c>
      <c r="J624" s="9">
        <v>7.06</v>
      </c>
      <c r="K624" s="9">
        <v>575.58000000000004</v>
      </c>
      <c r="L624" s="9">
        <v>399.61</v>
      </c>
      <c r="M624" s="9">
        <v>234.75</v>
      </c>
      <c r="N624" s="9">
        <v>526.99</v>
      </c>
      <c r="O624" s="9">
        <v>37.15</v>
      </c>
      <c r="P624" s="9">
        <v>4.3600000000000003</v>
      </c>
      <c r="Q624" s="9">
        <v>1778.44</v>
      </c>
      <c r="R624" s="9">
        <v>645.64</v>
      </c>
      <c r="S624" s="9">
        <v>665.7</v>
      </c>
      <c r="T624" s="9">
        <v>287.04000000000002</v>
      </c>
      <c r="U624" s="9">
        <v>497.29</v>
      </c>
      <c r="V624" s="9">
        <v>0</v>
      </c>
      <c r="W624" s="9">
        <v>4.3600000000000003</v>
      </c>
      <c r="X624" s="9">
        <v>2100.0300000000002</v>
      </c>
      <c r="Y624" s="9">
        <v>3878.46</v>
      </c>
      <c r="Z624" s="9">
        <v>1598.38</v>
      </c>
      <c r="AA624" s="9">
        <v>7660.66</v>
      </c>
      <c r="AB624" s="9">
        <v>3306.63</v>
      </c>
      <c r="AC624" s="9">
        <v>1808.86</v>
      </c>
      <c r="AD624" s="9">
        <v>3960.43</v>
      </c>
      <c r="AE624" s="9">
        <v>244.2</v>
      </c>
      <c r="AF624" s="9">
        <v>23.13</v>
      </c>
      <c r="AG624" s="9">
        <v>17003.900000000001</v>
      </c>
      <c r="AH624" s="9">
        <v>13020.35</v>
      </c>
      <c r="AI624" s="9">
        <v>4167.47</v>
      </c>
      <c r="AJ624" s="9">
        <v>17187.82</v>
      </c>
      <c r="AK624" s="9">
        <v>21.76</v>
      </c>
      <c r="AL624" s="9">
        <v>7494.14</v>
      </c>
      <c r="AM624" s="9">
        <v>15039.43</v>
      </c>
      <c r="AN624" s="9">
        <v>15.39</v>
      </c>
      <c r="AO624" s="6" t="str">
        <f>VLOOKUP(A624,ACTCTAZ1580!$A$2:$F$2837,5, FALSE)</f>
        <v>Castro Valley</v>
      </c>
      <c r="AP624" s="6" t="str">
        <f>VLOOKUP(A624,ACTCTAZ1580!$A$2:$F$2837,6, FALSE)</f>
        <v>Central</v>
      </c>
    </row>
    <row r="625" spans="1:42" x14ac:dyDescent="0.25">
      <c r="A625" s="9">
        <v>624</v>
      </c>
      <c r="B625" s="9">
        <v>4</v>
      </c>
      <c r="C625" s="10" t="s">
        <v>101</v>
      </c>
      <c r="D625" s="9">
        <v>2221</v>
      </c>
      <c r="E625" s="9">
        <v>411</v>
      </c>
      <c r="F625" s="9">
        <v>7083.9</v>
      </c>
      <c r="G625" s="9">
        <v>5368.77</v>
      </c>
      <c r="H625" s="9">
        <v>12452.67</v>
      </c>
      <c r="I625" s="9">
        <v>16.920000000000002</v>
      </c>
      <c r="J625" s="9">
        <v>7.77</v>
      </c>
      <c r="K625" s="9">
        <v>1654.89</v>
      </c>
      <c r="L625" s="9">
        <v>1171.6099999999999</v>
      </c>
      <c r="M625" s="9">
        <v>676.64</v>
      </c>
      <c r="N625" s="9">
        <v>782.03</v>
      </c>
      <c r="O625" s="9">
        <v>106.09</v>
      </c>
      <c r="P625" s="9">
        <v>5.52</v>
      </c>
      <c r="Q625" s="9">
        <v>4396.79</v>
      </c>
      <c r="R625" s="9">
        <v>920.16</v>
      </c>
      <c r="S625" s="9">
        <v>760.98</v>
      </c>
      <c r="T625" s="9">
        <v>595.28</v>
      </c>
      <c r="U625" s="9">
        <v>781.11</v>
      </c>
      <c r="V625" s="9">
        <v>0</v>
      </c>
      <c r="W625" s="9">
        <v>5.52</v>
      </c>
      <c r="X625" s="9">
        <v>3063.05</v>
      </c>
      <c r="Y625" s="9">
        <v>7459.84</v>
      </c>
      <c r="Z625" s="9">
        <v>2276.4299999999998</v>
      </c>
      <c r="AA625" s="9">
        <v>22233.52</v>
      </c>
      <c r="AB625" s="9">
        <v>10007.44</v>
      </c>
      <c r="AC625" s="9">
        <v>5335.3</v>
      </c>
      <c r="AD625" s="9">
        <v>6136.66</v>
      </c>
      <c r="AE625" s="9">
        <v>848.91</v>
      </c>
      <c r="AF625" s="9">
        <v>28.03</v>
      </c>
      <c r="AG625" s="9">
        <v>44589.86</v>
      </c>
      <c r="AH625" s="9">
        <v>38425.17</v>
      </c>
      <c r="AI625" s="9">
        <v>12095.64</v>
      </c>
      <c r="AJ625" s="9">
        <v>50520.81</v>
      </c>
      <c r="AK625" s="9">
        <v>22.75</v>
      </c>
      <c r="AL625" s="9">
        <v>10435.93</v>
      </c>
      <c r="AM625" s="9">
        <v>22539.53</v>
      </c>
      <c r="AN625" s="9">
        <v>25.39</v>
      </c>
      <c r="AO625" s="6" t="str">
        <f>VLOOKUP(A625,ACTCTAZ1580!$A$2:$F$2837,5, FALSE)</f>
        <v>Castro Valley</v>
      </c>
      <c r="AP625" s="6" t="str">
        <f>VLOOKUP(A625,ACTCTAZ1580!$A$2:$F$2837,6, FALSE)</f>
        <v>Central</v>
      </c>
    </row>
    <row r="626" spans="1:42" x14ac:dyDescent="0.25">
      <c r="A626" s="9">
        <v>625</v>
      </c>
      <c r="B626" s="9">
        <v>4</v>
      </c>
      <c r="C626" s="10" t="s">
        <v>102</v>
      </c>
      <c r="D626" s="9">
        <v>4668</v>
      </c>
      <c r="E626" s="9">
        <v>575</v>
      </c>
      <c r="F626" s="9">
        <v>12940.28</v>
      </c>
      <c r="G626" s="9">
        <v>8307.6</v>
      </c>
      <c r="H626" s="9">
        <v>21247.88</v>
      </c>
      <c r="I626" s="9">
        <v>16.79</v>
      </c>
      <c r="J626" s="9">
        <v>7.89</v>
      </c>
      <c r="K626" s="9">
        <v>2680.12</v>
      </c>
      <c r="L626" s="9">
        <v>2115.3200000000002</v>
      </c>
      <c r="M626" s="9">
        <v>1186.01</v>
      </c>
      <c r="N626" s="9">
        <v>1067.17</v>
      </c>
      <c r="O626" s="9">
        <v>231.74</v>
      </c>
      <c r="P626" s="9">
        <v>9.41</v>
      </c>
      <c r="Q626" s="9">
        <v>7289.76</v>
      </c>
      <c r="R626" s="9">
        <v>1240.3399999999999</v>
      </c>
      <c r="S626" s="9">
        <v>1113.8599999999999</v>
      </c>
      <c r="T626" s="9">
        <v>823.49</v>
      </c>
      <c r="U626" s="9">
        <v>1109.76</v>
      </c>
      <c r="V626" s="9">
        <v>0</v>
      </c>
      <c r="W626" s="9">
        <v>9.41</v>
      </c>
      <c r="X626" s="9">
        <v>4296.8599999999997</v>
      </c>
      <c r="Y626" s="9">
        <v>11586.63</v>
      </c>
      <c r="Z626" s="9">
        <v>3177.69</v>
      </c>
      <c r="AA626" s="9">
        <v>35809.97</v>
      </c>
      <c r="AB626" s="9">
        <v>19482.41</v>
      </c>
      <c r="AC626" s="9">
        <v>9429.1200000000008</v>
      </c>
      <c r="AD626" s="9">
        <v>8690.0499999999993</v>
      </c>
      <c r="AE626" s="9">
        <v>1689.95</v>
      </c>
      <c r="AF626" s="9">
        <v>53.48</v>
      </c>
      <c r="AG626" s="9">
        <v>75154.98</v>
      </c>
      <c r="AH626" s="9">
        <v>66411.45</v>
      </c>
      <c r="AI626" s="9">
        <v>20953.099999999999</v>
      </c>
      <c r="AJ626" s="9">
        <v>87364.55</v>
      </c>
      <c r="AK626" s="9">
        <v>18.72</v>
      </c>
      <c r="AL626" s="9">
        <v>15386.46</v>
      </c>
      <c r="AM626" s="9">
        <v>33265.589999999997</v>
      </c>
      <c r="AN626" s="9">
        <v>26.76</v>
      </c>
      <c r="AO626" s="6" t="str">
        <f>VLOOKUP(A626,ACTCTAZ1580!$A$2:$F$2837,5, FALSE)</f>
        <v>San Lorenzo</v>
      </c>
      <c r="AP626" s="6" t="str">
        <f>VLOOKUP(A626,ACTCTAZ1580!$A$2:$F$2837,6, FALSE)</f>
        <v>Central</v>
      </c>
    </row>
    <row r="627" spans="1:42" x14ac:dyDescent="0.25">
      <c r="A627" s="9">
        <v>626</v>
      </c>
      <c r="B627" s="9">
        <v>4</v>
      </c>
      <c r="C627" s="10" t="s">
        <v>102</v>
      </c>
      <c r="D627" s="9">
        <v>1373</v>
      </c>
      <c r="E627" s="9">
        <v>536</v>
      </c>
      <c r="F627" s="9">
        <v>4719.97</v>
      </c>
      <c r="G627" s="9">
        <v>5064.53</v>
      </c>
      <c r="H627" s="9">
        <v>9784.5</v>
      </c>
      <c r="I627" s="9">
        <v>14.55</v>
      </c>
      <c r="J627" s="9">
        <v>6.86</v>
      </c>
      <c r="K627" s="9">
        <v>800.9</v>
      </c>
      <c r="L627" s="9">
        <v>611.30999999999995</v>
      </c>
      <c r="M627" s="9">
        <v>335.84</v>
      </c>
      <c r="N627" s="9">
        <v>707.03</v>
      </c>
      <c r="O627" s="9">
        <v>72.98</v>
      </c>
      <c r="P627" s="9">
        <v>5.73</v>
      </c>
      <c r="Q627" s="9">
        <v>2533.7800000000002</v>
      </c>
      <c r="R627" s="9">
        <v>716.79</v>
      </c>
      <c r="S627" s="9">
        <v>961.67</v>
      </c>
      <c r="T627" s="9">
        <v>351.75</v>
      </c>
      <c r="U627" s="9">
        <v>699.92</v>
      </c>
      <c r="V627" s="9">
        <v>0</v>
      </c>
      <c r="W627" s="9">
        <v>5.72</v>
      </c>
      <c r="X627" s="9">
        <v>2735.86</v>
      </c>
      <c r="Y627" s="9">
        <v>5269.64</v>
      </c>
      <c r="Z627" s="9">
        <v>2030.21</v>
      </c>
      <c r="AA627" s="9">
        <v>10027.950000000001</v>
      </c>
      <c r="AB627" s="9">
        <v>4977.9399999999996</v>
      </c>
      <c r="AC627" s="9">
        <v>2491.77</v>
      </c>
      <c r="AD627" s="9">
        <v>5331.63</v>
      </c>
      <c r="AE627" s="9">
        <v>426.87</v>
      </c>
      <c r="AF627" s="9">
        <v>34.78</v>
      </c>
      <c r="AG627" s="9">
        <v>23290.93</v>
      </c>
      <c r="AH627" s="9">
        <v>17924.52</v>
      </c>
      <c r="AI627" s="9">
        <v>5974.93</v>
      </c>
      <c r="AJ627" s="9">
        <v>23899.439999999999</v>
      </c>
      <c r="AK627" s="9">
        <v>17.41</v>
      </c>
      <c r="AL627" s="9">
        <v>8795.24</v>
      </c>
      <c r="AM627" s="9">
        <v>18899.38</v>
      </c>
      <c r="AN627" s="9">
        <v>16.41</v>
      </c>
      <c r="AO627" s="6" t="str">
        <f>VLOOKUP(A627,ACTCTAZ1580!$A$2:$F$2837,5, FALSE)</f>
        <v>San Lorenzo</v>
      </c>
      <c r="AP627" s="6" t="str">
        <f>VLOOKUP(A627,ACTCTAZ1580!$A$2:$F$2837,6, FALSE)</f>
        <v>Central</v>
      </c>
    </row>
    <row r="628" spans="1:42" x14ac:dyDescent="0.25">
      <c r="A628" s="9">
        <v>627</v>
      </c>
      <c r="B628" s="9">
        <v>4</v>
      </c>
      <c r="C628" s="10" t="s">
        <v>102</v>
      </c>
      <c r="D628" s="9">
        <v>2874</v>
      </c>
      <c r="E628" s="9">
        <v>278</v>
      </c>
      <c r="F628" s="9">
        <v>7869.16</v>
      </c>
      <c r="G628" s="9">
        <v>4901.2700000000004</v>
      </c>
      <c r="H628" s="9">
        <v>12770.43</v>
      </c>
      <c r="I628" s="9">
        <v>16.489999999999998</v>
      </c>
      <c r="J628" s="9">
        <v>7.75</v>
      </c>
      <c r="K628" s="9">
        <v>1690.67</v>
      </c>
      <c r="L628" s="9">
        <v>1272.5</v>
      </c>
      <c r="M628" s="9">
        <v>707.29</v>
      </c>
      <c r="N628" s="9">
        <v>581.08000000000004</v>
      </c>
      <c r="O628" s="9">
        <v>150.83000000000001</v>
      </c>
      <c r="P628" s="9">
        <v>4.47</v>
      </c>
      <c r="Q628" s="9">
        <v>4406.84</v>
      </c>
      <c r="R628" s="9">
        <v>605.99</v>
      </c>
      <c r="S628" s="9">
        <v>560.71</v>
      </c>
      <c r="T628" s="9">
        <v>459.07</v>
      </c>
      <c r="U628" s="9">
        <v>588.32000000000005</v>
      </c>
      <c r="V628" s="9">
        <v>58.21</v>
      </c>
      <c r="W628" s="9">
        <v>4.47</v>
      </c>
      <c r="X628" s="9">
        <v>2276.77</v>
      </c>
      <c r="Y628" s="9">
        <v>6683.61</v>
      </c>
      <c r="Z628" s="9">
        <v>1683.98</v>
      </c>
      <c r="AA628" s="9">
        <v>22155.040000000001</v>
      </c>
      <c r="AB628" s="9">
        <v>11593.68</v>
      </c>
      <c r="AC628" s="9">
        <v>5637.4</v>
      </c>
      <c r="AD628" s="9">
        <v>4819.3</v>
      </c>
      <c r="AE628" s="9">
        <v>1000.36</v>
      </c>
      <c r="AF628" s="9">
        <v>26.26</v>
      </c>
      <c r="AG628" s="9">
        <v>45232.03</v>
      </c>
      <c r="AH628" s="9">
        <v>40386.480000000003</v>
      </c>
      <c r="AI628" s="9">
        <v>12790.96</v>
      </c>
      <c r="AJ628" s="9">
        <v>53177.43</v>
      </c>
      <c r="AK628" s="9">
        <v>18.5</v>
      </c>
      <c r="AL628" s="9">
        <v>7755.18</v>
      </c>
      <c r="AM628" s="9">
        <v>17273.310000000001</v>
      </c>
      <c r="AN628" s="9">
        <v>27.9</v>
      </c>
      <c r="AO628" s="6" t="str">
        <f>VLOOKUP(A628,ACTCTAZ1580!$A$2:$F$2837,5, FALSE)</f>
        <v>San Lorenzo</v>
      </c>
      <c r="AP628" s="6" t="str">
        <f>VLOOKUP(A628,ACTCTAZ1580!$A$2:$F$2837,6, FALSE)</f>
        <v>Central</v>
      </c>
    </row>
    <row r="629" spans="1:42" x14ac:dyDescent="0.25">
      <c r="A629" s="9">
        <v>628</v>
      </c>
      <c r="B629" s="9">
        <v>4</v>
      </c>
      <c r="C629" s="10" t="s">
        <v>102</v>
      </c>
      <c r="D629" s="9">
        <v>1389</v>
      </c>
      <c r="E629" s="9">
        <v>87</v>
      </c>
      <c r="F629" s="9">
        <v>3711.46</v>
      </c>
      <c r="G629" s="9">
        <v>1877.28</v>
      </c>
      <c r="H629" s="9">
        <v>5588.74</v>
      </c>
      <c r="I629" s="9">
        <v>15.85</v>
      </c>
      <c r="J629" s="9">
        <v>7.29</v>
      </c>
      <c r="K629" s="9">
        <v>815.95</v>
      </c>
      <c r="L629" s="9">
        <v>611.75</v>
      </c>
      <c r="M629" s="9">
        <v>339.63</v>
      </c>
      <c r="N629" s="9">
        <v>253.19</v>
      </c>
      <c r="O629" s="9">
        <v>71.760000000000005</v>
      </c>
      <c r="P629" s="9">
        <v>1.59</v>
      </c>
      <c r="Q629" s="9">
        <v>2093.86</v>
      </c>
      <c r="R629" s="9">
        <v>187.33</v>
      </c>
      <c r="S629" s="9">
        <v>254.27</v>
      </c>
      <c r="T629" s="9">
        <v>220.68</v>
      </c>
      <c r="U629" s="9">
        <v>257.83999999999997</v>
      </c>
      <c r="V629" s="9">
        <v>0</v>
      </c>
      <c r="W629" s="9">
        <v>1.59</v>
      </c>
      <c r="X629" s="9">
        <v>921.71</v>
      </c>
      <c r="Y629" s="9">
        <v>3015.57</v>
      </c>
      <c r="Z629" s="9">
        <v>662.28</v>
      </c>
      <c r="AA629" s="9">
        <v>10187.120000000001</v>
      </c>
      <c r="AB629" s="9">
        <v>4805.32</v>
      </c>
      <c r="AC629" s="9">
        <v>2487.13</v>
      </c>
      <c r="AD629" s="9">
        <v>1934.77</v>
      </c>
      <c r="AE629" s="9">
        <v>552.17999999999995</v>
      </c>
      <c r="AF629" s="9">
        <v>7.31</v>
      </c>
      <c r="AG629" s="9">
        <v>19973.830000000002</v>
      </c>
      <c r="AH629" s="9">
        <v>18031.75</v>
      </c>
      <c r="AI629" s="9">
        <v>5966.68</v>
      </c>
      <c r="AJ629" s="9">
        <v>23998.43</v>
      </c>
      <c r="AK629" s="9">
        <v>17.28</v>
      </c>
      <c r="AL629" s="9">
        <v>2306.8200000000002</v>
      </c>
      <c r="AM629" s="9">
        <v>6217.43</v>
      </c>
      <c r="AN629" s="9">
        <v>26.52</v>
      </c>
      <c r="AO629" s="6" t="str">
        <f>VLOOKUP(A629,ACTCTAZ1580!$A$2:$F$2837,5, FALSE)</f>
        <v>San Lorenzo</v>
      </c>
      <c r="AP629" s="6" t="str">
        <f>VLOOKUP(A629,ACTCTAZ1580!$A$2:$F$2837,6, FALSE)</f>
        <v>Central</v>
      </c>
    </row>
    <row r="630" spans="1:42" x14ac:dyDescent="0.25">
      <c r="A630" s="9">
        <v>629</v>
      </c>
      <c r="B630" s="9">
        <v>4</v>
      </c>
      <c r="C630" s="10" t="s">
        <v>102</v>
      </c>
      <c r="D630" s="9">
        <v>0</v>
      </c>
      <c r="E630" s="9">
        <v>335</v>
      </c>
      <c r="F630" s="9">
        <v>502.86</v>
      </c>
      <c r="G630" s="9">
        <v>898.88</v>
      </c>
      <c r="H630" s="9">
        <v>1401.74</v>
      </c>
      <c r="I630" s="9">
        <v>20.66</v>
      </c>
      <c r="J630" s="9">
        <v>10.66</v>
      </c>
      <c r="K630" s="9">
        <v>0.52</v>
      </c>
      <c r="L630" s="9">
        <v>0</v>
      </c>
      <c r="M630" s="9">
        <v>0.14000000000000001</v>
      </c>
      <c r="N630" s="9">
        <v>112.08</v>
      </c>
      <c r="O630" s="9">
        <v>28.69</v>
      </c>
      <c r="P630" s="9">
        <v>3.15</v>
      </c>
      <c r="Q630" s="9">
        <v>144.58000000000001</v>
      </c>
      <c r="R630" s="9">
        <v>405.93</v>
      </c>
      <c r="S630" s="9">
        <v>7.44</v>
      </c>
      <c r="T630" s="9">
        <v>2.6</v>
      </c>
      <c r="U630" s="9">
        <v>87.27</v>
      </c>
      <c r="V630" s="9">
        <v>0</v>
      </c>
      <c r="W630" s="9">
        <v>3.15</v>
      </c>
      <c r="X630" s="9">
        <v>506.38</v>
      </c>
      <c r="Y630" s="9">
        <v>650.96</v>
      </c>
      <c r="Z630" s="9">
        <v>415.97</v>
      </c>
      <c r="AA630" s="9">
        <v>7.4</v>
      </c>
      <c r="AB630" s="9">
        <v>0</v>
      </c>
      <c r="AC630" s="9">
        <v>1.81</v>
      </c>
      <c r="AD630" s="9">
        <v>1262.99</v>
      </c>
      <c r="AE630" s="9">
        <v>380.73</v>
      </c>
      <c r="AF630" s="9">
        <v>24.32</v>
      </c>
      <c r="AG630" s="9">
        <v>1677.25</v>
      </c>
      <c r="AH630" s="9">
        <v>389.94</v>
      </c>
      <c r="AI630" s="9">
        <v>26.16</v>
      </c>
      <c r="AJ630" s="9">
        <v>416.1</v>
      </c>
      <c r="AK630" s="9">
        <v>0</v>
      </c>
      <c r="AL630" s="9">
        <v>5970</v>
      </c>
      <c r="AM630" s="9">
        <v>6985.04</v>
      </c>
      <c r="AN630" s="9">
        <v>17.82</v>
      </c>
      <c r="AO630" s="6" t="str">
        <f>VLOOKUP(A630,ACTCTAZ1580!$A$2:$F$2837,5, FALSE)</f>
        <v>San Lorenzo</v>
      </c>
      <c r="AP630" s="6" t="str">
        <f>VLOOKUP(A630,ACTCTAZ1580!$A$2:$F$2837,6, FALSE)</f>
        <v>Central</v>
      </c>
    </row>
    <row r="631" spans="1:42" x14ac:dyDescent="0.25">
      <c r="A631" s="9">
        <v>630</v>
      </c>
      <c r="B631" s="9">
        <v>4</v>
      </c>
      <c r="C631" s="10" t="s">
        <v>102</v>
      </c>
      <c r="D631" s="9">
        <v>3436</v>
      </c>
      <c r="E631" s="9">
        <v>1047</v>
      </c>
      <c r="F631" s="9">
        <v>10643.45</v>
      </c>
      <c r="G631" s="9">
        <v>7384.29</v>
      </c>
      <c r="H631" s="9">
        <v>18027.740000000002</v>
      </c>
      <c r="I631" s="9">
        <v>19.100000000000001</v>
      </c>
      <c r="J631" s="9">
        <v>9.19</v>
      </c>
      <c r="K631" s="9">
        <v>2129.62</v>
      </c>
      <c r="L631" s="9">
        <v>1670.5</v>
      </c>
      <c r="M631" s="9">
        <v>929.91</v>
      </c>
      <c r="N631" s="9">
        <v>913.46</v>
      </c>
      <c r="O631" s="9">
        <v>169.61</v>
      </c>
      <c r="P631" s="9">
        <v>12.85</v>
      </c>
      <c r="Q631" s="9">
        <v>5825.95</v>
      </c>
      <c r="R631" s="9">
        <v>1743.42</v>
      </c>
      <c r="S631" s="9">
        <v>686.83</v>
      </c>
      <c r="T631" s="9">
        <v>567.87</v>
      </c>
      <c r="U631" s="9">
        <v>884.49</v>
      </c>
      <c r="V631" s="9">
        <v>0</v>
      </c>
      <c r="W631" s="9">
        <v>12.92</v>
      </c>
      <c r="X631" s="9">
        <v>3895.53</v>
      </c>
      <c r="Y631" s="9">
        <v>9721.49</v>
      </c>
      <c r="Z631" s="9">
        <v>2998.12</v>
      </c>
      <c r="AA631" s="9">
        <v>29756.52</v>
      </c>
      <c r="AB631" s="9">
        <v>19254.79</v>
      </c>
      <c r="AC631" s="9">
        <v>8542.86</v>
      </c>
      <c r="AD631" s="9">
        <v>8670.0499999999993</v>
      </c>
      <c r="AE631" s="9">
        <v>1226.94</v>
      </c>
      <c r="AF631" s="9">
        <v>86.43</v>
      </c>
      <c r="AG631" s="9">
        <v>67537.58</v>
      </c>
      <c r="AH631" s="9">
        <v>58781.1</v>
      </c>
      <c r="AI631" s="9">
        <v>17680.64</v>
      </c>
      <c r="AJ631" s="9">
        <v>76461.75</v>
      </c>
      <c r="AK631" s="9">
        <v>22.25</v>
      </c>
      <c r="AL631" s="9">
        <v>24138.09</v>
      </c>
      <c r="AM631" s="9">
        <v>38591.620000000003</v>
      </c>
      <c r="AN631" s="9">
        <v>23.05</v>
      </c>
      <c r="AO631" s="6" t="str">
        <f>VLOOKUP(A631,ACTCTAZ1580!$A$2:$F$2837,5, FALSE)</f>
        <v>San Lorenzo</v>
      </c>
      <c r="AP631" s="6" t="str">
        <f>VLOOKUP(A631,ACTCTAZ1580!$A$2:$F$2837,6, FALSE)</f>
        <v>Central</v>
      </c>
    </row>
    <row r="632" spans="1:42" x14ac:dyDescent="0.25">
      <c r="A632" s="9">
        <v>631</v>
      </c>
      <c r="B632" s="9">
        <v>4</v>
      </c>
      <c r="C632" s="10" t="s">
        <v>102</v>
      </c>
      <c r="D632" s="9">
        <v>1639</v>
      </c>
      <c r="E632" s="9">
        <v>367</v>
      </c>
      <c r="F632" s="9">
        <v>4886.2</v>
      </c>
      <c r="G632" s="9">
        <v>6356.81</v>
      </c>
      <c r="H632" s="9">
        <v>11243.01</v>
      </c>
      <c r="I632" s="9">
        <v>16.350000000000001</v>
      </c>
      <c r="J632" s="9">
        <v>7.49</v>
      </c>
      <c r="K632" s="9">
        <v>1018.98</v>
      </c>
      <c r="L632" s="9">
        <v>818.9</v>
      </c>
      <c r="M632" s="9">
        <v>443.01</v>
      </c>
      <c r="N632" s="9">
        <v>427.13</v>
      </c>
      <c r="O632" s="9">
        <v>79.37</v>
      </c>
      <c r="P632" s="9">
        <v>4.3499999999999996</v>
      </c>
      <c r="Q632" s="9">
        <v>2791.74</v>
      </c>
      <c r="R632" s="9">
        <v>633.44000000000005</v>
      </c>
      <c r="S632" s="9">
        <v>344.53</v>
      </c>
      <c r="T632" s="9">
        <v>290.39</v>
      </c>
      <c r="U632" s="9">
        <v>413.26</v>
      </c>
      <c r="V632" s="9">
        <v>382.63</v>
      </c>
      <c r="W632" s="9">
        <v>4.3499999999999996</v>
      </c>
      <c r="X632" s="9">
        <v>2068.6</v>
      </c>
      <c r="Y632" s="9">
        <v>4860.34</v>
      </c>
      <c r="Z632" s="9">
        <v>1650.99</v>
      </c>
      <c r="AA632" s="9">
        <v>13864.34</v>
      </c>
      <c r="AB632" s="9">
        <v>8826.7199999999993</v>
      </c>
      <c r="AC632" s="9">
        <v>3935.08</v>
      </c>
      <c r="AD632" s="9">
        <v>3991.97</v>
      </c>
      <c r="AE632" s="9">
        <v>803.86</v>
      </c>
      <c r="AF632" s="9">
        <v>27.22</v>
      </c>
      <c r="AG632" s="9">
        <v>31449.200000000001</v>
      </c>
      <c r="AH632" s="9">
        <v>27430.01</v>
      </c>
      <c r="AI632" s="9">
        <v>8296.7000000000007</v>
      </c>
      <c r="AJ632" s="9">
        <v>35726.699999999997</v>
      </c>
      <c r="AK632" s="9">
        <v>21.8</v>
      </c>
      <c r="AL632" s="9">
        <v>8537.6299999999992</v>
      </c>
      <c r="AM632" s="9">
        <v>17132.07</v>
      </c>
      <c r="AN632" s="9">
        <v>23.26</v>
      </c>
      <c r="AO632" s="6" t="str">
        <f>VLOOKUP(A632,ACTCTAZ1580!$A$2:$F$2837,5, FALSE)</f>
        <v>San Lorenzo</v>
      </c>
      <c r="AP632" s="6" t="str">
        <f>VLOOKUP(A632,ACTCTAZ1580!$A$2:$F$2837,6, FALSE)</f>
        <v>Central</v>
      </c>
    </row>
    <row r="633" spans="1:42" x14ac:dyDescent="0.25">
      <c r="A633" s="9">
        <v>632</v>
      </c>
      <c r="B633" s="9">
        <v>4</v>
      </c>
      <c r="C633" s="10" t="s">
        <v>102</v>
      </c>
      <c r="D633" s="9">
        <v>3140</v>
      </c>
      <c r="E633" s="9">
        <v>108</v>
      </c>
      <c r="F633" s="9">
        <v>8455.58</v>
      </c>
      <c r="G633" s="9">
        <v>4039.57</v>
      </c>
      <c r="H633" s="9">
        <v>12495.15</v>
      </c>
      <c r="I633" s="9">
        <v>19.170000000000002</v>
      </c>
      <c r="J633" s="9">
        <v>8.92</v>
      </c>
      <c r="K633" s="9">
        <v>1924.21</v>
      </c>
      <c r="L633" s="9">
        <v>1487.38</v>
      </c>
      <c r="M633" s="9">
        <v>826.85</v>
      </c>
      <c r="N633" s="9">
        <v>556.72</v>
      </c>
      <c r="O633" s="9">
        <v>167.08</v>
      </c>
      <c r="P633" s="9">
        <v>3.28</v>
      </c>
      <c r="Q633" s="9">
        <v>4965.5200000000004</v>
      </c>
      <c r="R633" s="9">
        <v>231</v>
      </c>
      <c r="S633" s="9">
        <v>612.79999999999995</v>
      </c>
      <c r="T633" s="9">
        <v>517.5</v>
      </c>
      <c r="U633" s="9">
        <v>588.75</v>
      </c>
      <c r="V633" s="9">
        <v>0</v>
      </c>
      <c r="W633" s="9">
        <v>3.28</v>
      </c>
      <c r="X633" s="9">
        <v>1953.33</v>
      </c>
      <c r="Y633" s="9">
        <v>6918.85</v>
      </c>
      <c r="Z633" s="9">
        <v>1361.29</v>
      </c>
      <c r="AA633" s="9">
        <v>26662.39</v>
      </c>
      <c r="AB633" s="9">
        <v>17323.259999999998</v>
      </c>
      <c r="AC633" s="9">
        <v>7727.03</v>
      </c>
      <c r="AD633" s="9">
        <v>5405.27</v>
      </c>
      <c r="AE633" s="9">
        <v>1136.5899999999999</v>
      </c>
      <c r="AF633" s="9">
        <v>15.87</v>
      </c>
      <c r="AG633" s="9">
        <v>58270.41</v>
      </c>
      <c r="AH633" s="9">
        <v>52849.26</v>
      </c>
      <c r="AI633" s="9">
        <v>15846.59</v>
      </c>
      <c r="AJ633" s="9">
        <v>68695.850000000006</v>
      </c>
      <c r="AK633" s="9">
        <v>21.88</v>
      </c>
      <c r="AL633" s="9">
        <v>3043.8</v>
      </c>
      <c r="AM633" s="9">
        <v>14657.45</v>
      </c>
      <c r="AN633" s="9">
        <v>28.18</v>
      </c>
      <c r="AO633" s="6" t="str">
        <f>VLOOKUP(A633,ACTCTAZ1580!$A$2:$F$2837,5, FALSE)</f>
        <v>San Lorenzo</v>
      </c>
      <c r="AP633" s="6" t="str">
        <f>VLOOKUP(A633,ACTCTAZ1580!$A$2:$F$2837,6, FALSE)</f>
        <v>Central</v>
      </c>
    </row>
    <row r="634" spans="1:42" x14ac:dyDescent="0.25">
      <c r="A634" s="9">
        <v>633</v>
      </c>
      <c r="B634" s="9">
        <v>4</v>
      </c>
      <c r="C634" s="10" t="s">
        <v>102</v>
      </c>
      <c r="D634" s="9">
        <v>1435</v>
      </c>
      <c r="E634" s="9">
        <v>116</v>
      </c>
      <c r="F634" s="9">
        <v>3967.18</v>
      </c>
      <c r="G634" s="9">
        <v>2090.0100000000002</v>
      </c>
      <c r="H634" s="9">
        <v>6057.19</v>
      </c>
      <c r="I634" s="9">
        <v>17.600000000000001</v>
      </c>
      <c r="J634" s="9">
        <v>8.09</v>
      </c>
      <c r="K634" s="9">
        <v>865.04</v>
      </c>
      <c r="L634" s="9">
        <v>669.03</v>
      </c>
      <c r="M634" s="9">
        <v>372.08</v>
      </c>
      <c r="N634" s="9">
        <v>283.64999999999998</v>
      </c>
      <c r="O634" s="9">
        <v>76.64</v>
      </c>
      <c r="P634" s="9">
        <v>2.12</v>
      </c>
      <c r="Q634" s="9">
        <v>2268.5500000000002</v>
      </c>
      <c r="R634" s="9">
        <v>241.51</v>
      </c>
      <c r="S634" s="9">
        <v>273.86</v>
      </c>
      <c r="T634" s="9">
        <v>229.8</v>
      </c>
      <c r="U634" s="9">
        <v>292.14</v>
      </c>
      <c r="V634" s="9">
        <v>0</v>
      </c>
      <c r="W634" s="9">
        <v>2.12</v>
      </c>
      <c r="X634" s="9">
        <v>1039.43</v>
      </c>
      <c r="Y634" s="9">
        <v>3307.98</v>
      </c>
      <c r="Z634" s="9">
        <v>745.16</v>
      </c>
      <c r="AA634" s="9">
        <v>11498.17</v>
      </c>
      <c r="AB634" s="9">
        <v>6632.92</v>
      </c>
      <c r="AC634" s="9">
        <v>3104.38</v>
      </c>
      <c r="AD634" s="9">
        <v>2446.42</v>
      </c>
      <c r="AE634" s="9">
        <v>500.53</v>
      </c>
      <c r="AF634" s="9">
        <v>11.36</v>
      </c>
      <c r="AG634" s="9">
        <v>24193.79</v>
      </c>
      <c r="AH634" s="9">
        <v>21736.01</v>
      </c>
      <c r="AI634" s="9">
        <v>6871.58</v>
      </c>
      <c r="AJ634" s="9">
        <v>28607.58</v>
      </c>
      <c r="AK634" s="9">
        <v>19.940000000000001</v>
      </c>
      <c r="AL634" s="9">
        <v>2999.44</v>
      </c>
      <c r="AM634" s="9">
        <v>7765.85</v>
      </c>
      <c r="AN634" s="9">
        <v>25.86</v>
      </c>
      <c r="AO634" s="6" t="str">
        <f>VLOOKUP(A634,ACTCTAZ1580!$A$2:$F$2837,5, FALSE)</f>
        <v>San Lorenzo</v>
      </c>
      <c r="AP634" s="6" t="str">
        <f>VLOOKUP(A634,ACTCTAZ1580!$A$2:$F$2837,6, FALSE)</f>
        <v>Central</v>
      </c>
    </row>
    <row r="635" spans="1:42" x14ac:dyDescent="0.25">
      <c r="A635" s="9">
        <v>634</v>
      </c>
      <c r="B635" s="9">
        <v>4</v>
      </c>
      <c r="C635" s="10" t="s">
        <v>102</v>
      </c>
      <c r="D635" s="9">
        <v>2965</v>
      </c>
      <c r="E635" s="9">
        <v>551</v>
      </c>
      <c r="F635" s="9">
        <v>8578.02</v>
      </c>
      <c r="G635" s="9">
        <v>5975.17</v>
      </c>
      <c r="H635" s="9">
        <v>14553.19</v>
      </c>
      <c r="I635" s="9">
        <v>16.440000000000001</v>
      </c>
      <c r="J635" s="9">
        <v>7.68</v>
      </c>
      <c r="K635" s="9">
        <v>1626.19</v>
      </c>
      <c r="L635" s="9">
        <v>1340.07</v>
      </c>
      <c r="M635" s="9">
        <v>765.87</v>
      </c>
      <c r="N635" s="9">
        <v>880.14</v>
      </c>
      <c r="O635" s="9">
        <v>154.28</v>
      </c>
      <c r="P635" s="9">
        <v>7.03</v>
      </c>
      <c r="Q635" s="9">
        <v>4773.58</v>
      </c>
      <c r="R635" s="9">
        <v>870.16</v>
      </c>
      <c r="S635" s="9">
        <v>787.21</v>
      </c>
      <c r="T635" s="9">
        <v>575.85</v>
      </c>
      <c r="U635" s="9">
        <v>871.5</v>
      </c>
      <c r="V635" s="9">
        <v>0</v>
      </c>
      <c r="W635" s="9">
        <v>7.03</v>
      </c>
      <c r="X635" s="9">
        <v>3111.74</v>
      </c>
      <c r="Y635" s="9">
        <v>7885.32</v>
      </c>
      <c r="Z635" s="9">
        <v>2233.2199999999998</v>
      </c>
      <c r="AA635" s="9">
        <v>21446.42</v>
      </c>
      <c r="AB635" s="9">
        <v>12295.16</v>
      </c>
      <c r="AC635" s="9">
        <v>6204.56</v>
      </c>
      <c r="AD635" s="9">
        <v>7179.95</v>
      </c>
      <c r="AE635" s="9">
        <v>860.82</v>
      </c>
      <c r="AF635" s="9">
        <v>41.35</v>
      </c>
      <c r="AG635" s="9">
        <v>48028.26</v>
      </c>
      <c r="AH635" s="9">
        <v>40806.97</v>
      </c>
      <c r="AI635" s="9">
        <v>13156.34</v>
      </c>
      <c r="AJ635" s="9">
        <v>53963.31</v>
      </c>
      <c r="AK635" s="9">
        <v>18.2</v>
      </c>
      <c r="AL635" s="9">
        <v>10451.64</v>
      </c>
      <c r="AM635" s="9">
        <v>23599.09</v>
      </c>
      <c r="AN635" s="9">
        <v>18.97</v>
      </c>
      <c r="AO635" s="6" t="str">
        <f>VLOOKUP(A635,ACTCTAZ1580!$A$2:$F$2837,5, FALSE)</f>
        <v>San Lorenzo</v>
      </c>
      <c r="AP635" s="6" t="str">
        <f>VLOOKUP(A635,ACTCTAZ1580!$A$2:$F$2837,6, FALSE)</f>
        <v>Central</v>
      </c>
    </row>
    <row r="636" spans="1:42" x14ac:dyDescent="0.25">
      <c r="A636" s="9">
        <v>635</v>
      </c>
      <c r="B636" s="9">
        <v>4</v>
      </c>
      <c r="C636" s="10" t="s">
        <v>102</v>
      </c>
      <c r="D636" s="9">
        <v>2386</v>
      </c>
      <c r="E636" s="9">
        <v>128</v>
      </c>
      <c r="F636" s="9">
        <v>6364.49</v>
      </c>
      <c r="G636" s="9">
        <v>3700.6</v>
      </c>
      <c r="H636" s="9">
        <v>10065.09</v>
      </c>
      <c r="I636" s="9">
        <v>17.03</v>
      </c>
      <c r="J636" s="9">
        <v>7.71</v>
      </c>
      <c r="K636" s="9">
        <v>1314.65</v>
      </c>
      <c r="L636" s="9">
        <v>1076.3499999999999</v>
      </c>
      <c r="M636" s="9">
        <v>615.25</v>
      </c>
      <c r="N636" s="9">
        <v>511.37</v>
      </c>
      <c r="O636" s="9">
        <v>123.67</v>
      </c>
      <c r="P636" s="9">
        <v>3.17</v>
      </c>
      <c r="Q636" s="9">
        <v>3644.47</v>
      </c>
      <c r="R636" s="9">
        <v>263.77999999999997</v>
      </c>
      <c r="S636" s="9">
        <v>591.97</v>
      </c>
      <c r="T636" s="9">
        <v>440.29</v>
      </c>
      <c r="U636" s="9">
        <v>540.30999999999995</v>
      </c>
      <c r="V636" s="9">
        <v>0</v>
      </c>
      <c r="W636" s="9">
        <v>3.17</v>
      </c>
      <c r="X636" s="9">
        <v>1839.52</v>
      </c>
      <c r="Y636" s="9">
        <v>5483.98</v>
      </c>
      <c r="Z636" s="9">
        <v>1296.04</v>
      </c>
      <c r="AA636" s="9">
        <v>17602.02</v>
      </c>
      <c r="AB636" s="9">
        <v>10168.33</v>
      </c>
      <c r="AC636" s="9">
        <v>5071.88</v>
      </c>
      <c r="AD636" s="9">
        <v>4234.05</v>
      </c>
      <c r="AE636" s="9">
        <v>779.77</v>
      </c>
      <c r="AF636" s="9">
        <v>15.05</v>
      </c>
      <c r="AG636" s="9">
        <v>37871.1</v>
      </c>
      <c r="AH636" s="9">
        <v>33622</v>
      </c>
      <c r="AI636" s="9">
        <v>10593.13</v>
      </c>
      <c r="AJ636" s="9">
        <v>44215.13</v>
      </c>
      <c r="AK636" s="9">
        <v>18.53</v>
      </c>
      <c r="AL636" s="9">
        <v>3102.07</v>
      </c>
      <c r="AM636" s="9">
        <v>12229.9</v>
      </c>
      <c r="AN636" s="9">
        <v>24.23</v>
      </c>
      <c r="AO636" s="6" t="str">
        <f>VLOOKUP(A636,ACTCTAZ1580!$A$2:$F$2837,5, FALSE)</f>
        <v>San Lorenzo</v>
      </c>
      <c r="AP636" s="6" t="str">
        <f>VLOOKUP(A636,ACTCTAZ1580!$A$2:$F$2837,6, FALSE)</f>
        <v>Central</v>
      </c>
    </row>
    <row r="637" spans="1:42" x14ac:dyDescent="0.25">
      <c r="A637" s="9">
        <v>636</v>
      </c>
      <c r="B637" s="9">
        <v>4</v>
      </c>
      <c r="C637" s="10"/>
      <c r="D637" s="9">
        <v>2753</v>
      </c>
      <c r="E637" s="9">
        <v>464</v>
      </c>
      <c r="F637" s="9">
        <v>8160.73</v>
      </c>
      <c r="G637" s="9">
        <v>5825.34</v>
      </c>
      <c r="H637" s="9">
        <v>13986.07</v>
      </c>
      <c r="I637" s="9">
        <v>16.579999999999998</v>
      </c>
      <c r="J637" s="9">
        <v>7.72</v>
      </c>
      <c r="K637" s="9">
        <v>1783.25</v>
      </c>
      <c r="L637" s="9">
        <v>1105.5999999999999</v>
      </c>
      <c r="M637" s="9">
        <v>639.70000000000005</v>
      </c>
      <c r="N637" s="9">
        <v>772.19</v>
      </c>
      <c r="O637" s="9">
        <v>140.41999999999999</v>
      </c>
      <c r="P637" s="9">
        <v>6.41</v>
      </c>
      <c r="Q637" s="9">
        <v>4447.57</v>
      </c>
      <c r="R637" s="9">
        <v>959.1</v>
      </c>
      <c r="S637" s="9">
        <v>738.28</v>
      </c>
      <c r="T637" s="9">
        <v>514.08000000000004</v>
      </c>
      <c r="U637" s="9">
        <v>776.79</v>
      </c>
      <c r="V637" s="9">
        <v>0</v>
      </c>
      <c r="W637" s="9">
        <v>6.41</v>
      </c>
      <c r="X637" s="9">
        <v>2994.67</v>
      </c>
      <c r="Y637" s="9">
        <v>7442.24</v>
      </c>
      <c r="Z637" s="9">
        <v>2211.4699999999998</v>
      </c>
      <c r="AA637" s="9">
        <v>23460.12</v>
      </c>
      <c r="AB637" s="9">
        <v>10056.459999999999</v>
      </c>
      <c r="AC637" s="9">
        <v>5114.91</v>
      </c>
      <c r="AD637" s="9">
        <v>6040.02</v>
      </c>
      <c r="AE637" s="9">
        <v>544.01</v>
      </c>
      <c r="AF637" s="9">
        <v>38.44</v>
      </c>
      <c r="AG637" s="9">
        <v>45253.96</v>
      </c>
      <c r="AH637" s="9">
        <v>39175.5</v>
      </c>
      <c r="AI637" s="9">
        <v>12129.52</v>
      </c>
      <c r="AJ637" s="9">
        <v>51305.02</v>
      </c>
      <c r="AK637" s="9">
        <v>18.64</v>
      </c>
      <c r="AL637" s="9">
        <v>11846.44</v>
      </c>
      <c r="AM637" s="9">
        <v>23341.279999999999</v>
      </c>
      <c r="AN637" s="9">
        <v>25.53</v>
      </c>
      <c r="AO637" s="6" t="str">
        <f>VLOOKUP(A637,ACTCTAZ1580!$A$2:$F$2837,5, FALSE)</f>
        <v>San Lorenzo</v>
      </c>
      <c r="AP637" s="6" t="str">
        <f>VLOOKUP(A637,ACTCTAZ1580!$A$2:$F$2837,6, FALSE)</f>
        <v>Central</v>
      </c>
    </row>
    <row r="638" spans="1:42" x14ac:dyDescent="0.25">
      <c r="A638" s="9">
        <v>637</v>
      </c>
      <c r="B638" s="9">
        <v>4</v>
      </c>
      <c r="C638" s="10"/>
      <c r="D638" s="9">
        <v>635</v>
      </c>
      <c r="E638" s="9">
        <v>274</v>
      </c>
      <c r="F638" s="9">
        <v>2046.44</v>
      </c>
      <c r="G638" s="9">
        <v>2074.84</v>
      </c>
      <c r="H638" s="9">
        <v>4121.28</v>
      </c>
      <c r="I638" s="9">
        <v>14</v>
      </c>
      <c r="J638" s="9">
        <v>6.64</v>
      </c>
      <c r="K638" s="9">
        <v>314.83</v>
      </c>
      <c r="L638" s="9">
        <v>260.55</v>
      </c>
      <c r="M638" s="9">
        <v>159.08000000000001</v>
      </c>
      <c r="N638" s="9">
        <v>276.41000000000003</v>
      </c>
      <c r="O638" s="9">
        <v>35.07</v>
      </c>
      <c r="P638" s="9">
        <v>2.97</v>
      </c>
      <c r="Q638" s="9">
        <v>1048.9100000000001</v>
      </c>
      <c r="R638" s="9">
        <v>340.69</v>
      </c>
      <c r="S638" s="9">
        <v>360.74</v>
      </c>
      <c r="T638" s="9">
        <v>130.35</v>
      </c>
      <c r="U638" s="9">
        <v>264.48</v>
      </c>
      <c r="V638" s="9">
        <v>0</v>
      </c>
      <c r="W638" s="9">
        <v>2.97</v>
      </c>
      <c r="X638" s="9">
        <v>1099.24</v>
      </c>
      <c r="Y638" s="9">
        <v>2148.15</v>
      </c>
      <c r="Z638" s="9">
        <v>831.78</v>
      </c>
      <c r="AA638" s="9">
        <v>4014.46</v>
      </c>
      <c r="AB638" s="9">
        <v>1902.83</v>
      </c>
      <c r="AC638" s="9">
        <v>1087.79</v>
      </c>
      <c r="AD638" s="9">
        <v>1836.54</v>
      </c>
      <c r="AE638" s="9">
        <v>282.27</v>
      </c>
      <c r="AF638" s="9">
        <v>19.7</v>
      </c>
      <c r="AG638" s="9">
        <v>9143.59</v>
      </c>
      <c r="AH638" s="9">
        <v>7287.35</v>
      </c>
      <c r="AI638" s="9">
        <v>2507.5500000000002</v>
      </c>
      <c r="AJ638" s="9">
        <v>9794.9</v>
      </c>
      <c r="AK638" s="9">
        <v>15.43</v>
      </c>
      <c r="AL638" s="9">
        <v>3794.82</v>
      </c>
      <c r="AM638" s="9">
        <v>7372.24</v>
      </c>
      <c r="AN638" s="9">
        <v>13.85</v>
      </c>
      <c r="AO638" s="6" t="str">
        <f>VLOOKUP(A638,ACTCTAZ1580!$A$2:$F$2837,5, FALSE)</f>
        <v>Ashland</v>
      </c>
      <c r="AP638" s="6" t="str">
        <f>VLOOKUP(A638,ACTCTAZ1580!$A$2:$F$2837,6, FALSE)</f>
        <v>Central</v>
      </c>
    </row>
    <row r="639" spans="1:42" x14ac:dyDescent="0.25">
      <c r="A639" s="9">
        <v>638</v>
      </c>
      <c r="B639" s="9">
        <v>4</v>
      </c>
      <c r="C639" s="10"/>
      <c r="D639" s="9">
        <v>811</v>
      </c>
      <c r="E639" s="9">
        <v>333</v>
      </c>
      <c r="F639" s="9">
        <v>2581.64</v>
      </c>
      <c r="G639" s="9">
        <v>2613.9</v>
      </c>
      <c r="H639" s="9">
        <v>5195.54</v>
      </c>
      <c r="I639" s="9">
        <v>14.92</v>
      </c>
      <c r="J639" s="9">
        <v>7.22</v>
      </c>
      <c r="K639" s="9">
        <v>401.71</v>
      </c>
      <c r="L639" s="9">
        <v>337.45</v>
      </c>
      <c r="M639" s="9">
        <v>205.3</v>
      </c>
      <c r="N639" s="9">
        <v>347.46</v>
      </c>
      <c r="O639" s="9">
        <v>45.3</v>
      </c>
      <c r="P639" s="9">
        <v>3.64</v>
      </c>
      <c r="Q639" s="9">
        <v>1340.85</v>
      </c>
      <c r="R639" s="9">
        <v>438.88</v>
      </c>
      <c r="S639" s="9">
        <v>456.41</v>
      </c>
      <c r="T639" s="9">
        <v>166.3</v>
      </c>
      <c r="U639" s="9">
        <v>332.31</v>
      </c>
      <c r="V639" s="9">
        <v>0</v>
      </c>
      <c r="W639" s="9">
        <v>3.64</v>
      </c>
      <c r="X639" s="9">
        <v>1397.54</v>
      </c>
      <c r="Y639" s="9">
        <v>2738.4</v>
      </c>
      <c r="Z639" s="9">
        <v>1061.5899999999999</v>
      </c>
      <c r="AA639" s="9">
        <v>5368.17</v>
      </c>
      <c r="AB639" s="9">
        <v>2884.44</v>
      </c>
      <c r="AC639" s="9">
        <v>1534.02</v>
      </c>
      <c r="AD639" s="9">
        <v>2578.14</v>
      </c>
      <c r="AE639" s="9">
        <v>385.21</v>
      </c>
      <c r="AF639" s="9">
        <v>24.07</v>
      </c>
      <c r="AG639" s="9">
        <v>12774.05</v>
      </c>
      <c r="AH639" s="9">
        <v>10171.85</v>
      </c>
      <c r="AI639" s="9">
        <v>3321.18</v>
      </c>
      <c r="AJ639" s="9">
        <v>13493.03</v>
      </c>
      <c r="AK639" s="9">
        <v>16.64</v>
      </c>
      <c r="AL639" s="9">
        <v>5251.94</v>
      </c>
      <c r="AM639" s="9">
        <v>10241.42</v>
      </c>
      <c r="AN639" s="9">
        <v>15.77</v>
      </c>
      <c r="AO639" s="6" t="str">
        <f>VLOOKUP(A639,ACTCTAZ1580!$A$2:$F$2837,5, FALSE)</f>
        <v>Ashland</v>
      </c>
      <c r="AP639" s="6" t="str">
        <f>VLOOKUP(A639,ACTCTAZ1580!$A$2:$F$2837,6, FALSE)</f>
        <v>Central</v>
      </c>
    </row>
    <row r="640" spans="1:42" x14ac:dyDescent="0.25">
      <c r="A640" s="9">
        <v>639</v>
      </c>
      <c r="B640" s="9">
        <v>4</v>
      </c>
      <c r="C640" s="10"/>
      <c r="D640" s="9">
        <v>811</v>
      </c>
      <c r="E640" s="9">
        <v>144</v>
      </c>
      <c r="F640" s="9">
        <v>2319.2199999999998</v>
      </c>
      <c r="G640" s="9">
        <v>1950.57</v>
      </c>
      <c r="H640" s="9">
        <v>4269.79</v>
      </c>
      <c r="I640" s="9">
        <v>14.31</v>
      </c>
      <c r="J640" s="9">
        <v>6.56</v>
      </c>
      <c r="K640" s="9">
        <v>393.43</v>
      </c>
      <c r="L640" s="9">
        <v>340.45</v>
      </c>
      <c r="M640" s="9">
        <v>201.47</v>
      </c>
      <c r="N640" s="9">
        <v>286.75</v>
      </c>
      <c r="O640" s="9">
        <v>43.76</v>
      </c>
      <c r="P640" s="9">
        <v>1.87</v>
      </c>
      <c r="Q640" s="9">
        <v>1267.72</v>
      </c>
      <c r="R640" s="9">
        <v>237.27</v>
      </c>
      <c r="S640" s="9">
        <v>317.22000000000003</v>
      </c>
      <c r="T640" s="9">
        <v>183.86</v>
      </c>
      <c r="U640" s="9">
        <v>293.49</v>
      </c>
      <c r="V640" s="9">
        <v>0</v>
      </c>
      <c r="W640" s="9">
        <v>1.87</v>
      </c>
      <c r="X640" s="9">
        <v>1033.72</v>
      </c>
      <c r="Y640" s="9">
        <v>2301.44</v>
      </c>
      <c r="Z640" s="9">
        <v>738.35</v>
      </c>
      <c r="AA640" s="9">
        <v>4740.4799999999996</v>
      </c>
      <c r="AB640" s="9">
        <v>2470.1799999999998</v>
      </c>
      <c r="AC640" s="9">
        <v>1391.48</v>
      </c>
      <c r="AD640" s="9">
        <v>2047.12</v>
      </c>
      <c r="AE640" s="9">
        <v>368.43</v>
      </c>
      <c r="AF640" s="9">
        <v>8.9499999999999993</v>
      </c>
      <c r="AG640" s="9">
        <v>11026.64</v>
      </c>
      <c r="AH640" s="9">
        <v>8970.57</v>
      </c>
      <c r="AI640" s="9">
        <v>3125.61</v>
      </c>
      <c r="AJ640" s="9">
        <v>12096.18</v>
      </c>
      <c r="AK640" s="9">
        <v>14.92</v>
      </c>
      <c r="AL640" s="9">
        <v>2790.77</v>
      </c>
      <c r="AM640" s="9">
        <v>6802.21</v>
      </c>
      <c r="AN640" s="9">
        <v>19.38</v>
      </c>
      <c r="AO640" s="6" t="str">
        <f>VLOOKUP(A640,ACTCTAZ1580!$A$2:$F$2837,5, FALSE)</f>
        <v>Ashland</v>
      </c>
      <c r="AP640" s="6" t="str">
        <f>VLOOKUP(A640,ACTCTAZ1580!$A$2:$F$2837,6, FALSE)</f>
        <v>Central</v>
      </c>
    </row>
    <row r="641" spans="1:42" x14ac:dyDescent="0.25">
      <c r="A641" s="9">
        <v>640</v>
      </c>
      <c r="B641" s="9">
        <v>4</v>
      </c>
      <c r="C641" s="10"/>
      <c r="D641" s="9">
        <v>1087</v>
      </c>
      <c r="E641" s="9">
        <v>207</v>
      </c>
      <c r="F641" s="9">
        <v>3012.09</v>
      </c>
      <c r="G641" s="9">
        <v>4797.66</v>
      </c>
      <c r="H641" s="9">
        <v>7809.75</v>
      </c>
      <c r="I641" s="9">
        <v>12.79</v>
      </c>
      <c r="J641" s="9">
        <v>5.71</v>
      </c>
      <c r="K641" s="9">
        <v>538.09</v>
      </c>
      <c r="L641" s="9">
        <v>456.38</v>
      </c>
      <c r="M641" s="9">
        <v>273.92</v>
      </c>
      <c r="N641" s="9">
        <v>284.52</v>
      </c>
      <c r="O641" s="9">
        <v>59.49</v>
      </c>
      <c r="P641" s="9">
        <v>2.72</v>
      </c>
      <c r="Q641" s="9">
        <v>1615.13</v>
      </c>
      <c r="R641" s="9">
        <v>344.52</v>
      </c>
      <c r="S641" s="9">
        <v>248.51</v>
      </c>
      <c r="T641" s="9">
        <v>184.29</v>
      </c>
      <c r="U641" s="9">
        <v>281.51</v>
      </c>
      <c r="V641" s="9">
        <v>306.10000000000002</v>
      </c>
      <c r="W641" s="9">
        <v>2.72</v>
      </c>
      <c r="X641" s="9">
        <v>1367.66</v>
      </c>
      <c r="Y641" s="9">
        <v>2982.78</v>
      </c>
      <c r="Z641" s="9">
        <v>1083.43</v>
      </c>
      <c r="AA641" s="9">
        <v>6722.56</v>
      </c>
      <c r="AB641" s="9">
        <v>3419.65</v>
      </c>
      <c r="AC641" s="9">
        <v>1897.7</v>
      </c>
      <c r="AD641" s="9">
        <v>2029.78</v>
      </c>
      <c r="AE641" s="9">
        <v>530.04</v>
      </c>
      <c r="AF641" s="9">
        <v>17.010000000000002</v>
      </c>
      <c r="AG641" s="9">
        <v>14616.75</v>
      </c>
      <c r="AH641" s="9">
        <v>12569.95</v>
      </c>
      <c r="AI641" s="9">
        <v>4297.3599999999997</v>
      </c>
      <c r="AJ641" s="9">
        <v>16867.310000000001</v>
      </c>
      <c r="AK641" s="9">
        <v>15.52</v>
      </c>
      <c r="AL641" s="9">
        <v>4084</v>
      </c>
      <c r="AM641" s="9">
        <v>8878.82</v>
      </c>
      <c r="AN641" s="9">
        <v>19.73</v>
      </c>
      <c r="AO641" s="6" t="str">
        <f>VLOOKUP(A641,ACTCTAZ1580!$A$2:$F$2837,5, FALSE)</f>
        <v>Ashland</v>
      </c>
      <c r="AP641" s="6" t="str">
        <f>VLOOKUP(A641,ACTCTAZ1580!$A$2:$F$2837,6, FALSE)</f>
        <v>Central</v>
      </c>
    </row>
    <row r="642" spans="1:42" x14ac:dyDescent="0.25">
      <c r="A642" s="9">
        <v>641</v>
      </c>
      <c r="B642" s="9">
        <v>4</v>
      </c>
      <c r="C642" s="10"/>
      <c r="D642" s="9">
        <v>2017</v>
      </c>
      <c r="E642" s="9">
        <v>181</v>
      </c>
      <c r="F642" s="9">
        <v>5132.26</v>
      </c>
      <c r="G642" s="9">
        <v>3234.37</v>
      </c>
      <c r="H642" s="9">
        <v>8366.6299999999992</v>
      </c>
      <c r="I642" s="9">
        <v>16.239999999999998</v>
      </c>
      <c r="J642" s="9">
        <v>7.45</v>
      </c>
      <c r="K642" s="9">
        <v>981.26</v>
      </c>
      <c r="L642" s="9">
        <v>682.46</v>
      </c>
      <c r="M642" s="9">
        <v>394.65</v>
      </c>
      <c r="N642" s="9">
        <v>415.11</v>
      </c>
      <c r="O642" s="9">
        <v>81.41</v>
      </c>
      <c r="P642" s="9">
        <v>3.35</v>
      </c>
      <c r="Q642" s="9">
        <v>2558.2399999999998</v>
      </c>
      <c r="R642" s="9">
        <v>335.5</v>
      </c>
      <c r="S642" s="9">
        <v>417.35</v>
      </c>
      <c r="T642" s="9">
        <v>347.72</v>
      </c>
      <c r="U642" s="9">
        <v>426.92</v>
      </c>
      <c r="V642" s="9">
        <v>0</v>
      </c>
      <c r="W642" s="9">
        <v>3.35</v>
      </c>
      <c r="X642" s="9">
        <v>1530.83</v>
      </c>
      <c r="Y642" s="9">
        <v>4089.07</v>
      </c>
      <c r="Z642" s="9">
        <v>1100.57</v>
      </c>
      <c r="AA642" s="9">
        <v>14788.79</v>
      </c>
      <c r="AB642" s="9">
        <v>5377.38</v>
      </c>
      <c r="AC642" s="9">
        <v>2695.57</v>
      </c>
      <c r="AD642" s="9">
        <v>2980.19</v>
      </c>
      <c r="AE642" s="9">
        <v>1042.43</v>
      </c>
      <c r="AF642" s="9">
        <v>18.989999999999998</v>
      </c>
      <c r="AG642" s="9">
        <v>26903.360000000001</v>
      </c>
      <c r="AH642" s="9">
        <v>23904.17</v>
      </c>
      <c r="AI642" s="9">
        <v>7116.56</v>
      </c>
      <c r="AJ642" s="9">
        <v>31020.74</v>
      </c>
      <c r="AK642" s="9">
        <v>15.38</v>
      </c>
      <c r="AL642" s="9">
        <v>4118.41</v>
      </c>
      <c r="AM642" s="9">
        <v>10558.01</v>
      </c>
      <c r="AN642" s="9">
        <v>22.75</v>
      </c>
      <c r="AO642" s="6" t="str">
        <f>VLOOKUP(A642,ACTCTAZ1580!$A$2:$F$2837,5, FALSE)</f>
        <v>Ashland</v>
      </c>
      <c r="AP642" s="6" t="str">
        <f>VLOOKUP(A642,ACTCTAZ1580!$A$2:$F$2837,6, FALSE)</f>
        <v>Central</v>
      </c>
    </row>
    <row r="643" spans="1:42" x14ac:dyDescent="0.25">
      <c r="A643" s="9">
        <v>642</v>
      </c>
      <c r="B643" s="9">
        <v>4</v>
      </c>
      <c r="C643" s="10"/>
      <c r="D643" s="9">
        <v>1443</v>
      </c>
      <c r="E643" s="9">
        <v>33</v>
      </c>
      <c r="F643" s="9">
        <v>3630.95</v>
      </c>
      <c r="G643" s="9">
        <v>1957.87</v>
      </c>
      <c r="H643" s="9">
        <v>5588.82</v>
      </c>
      <c r="I643" s="9">
        <v>16.670000000000002</v>
      </c>
      <c r="J643" s="9">
        <v>7.58</v>
      </c>
      <c r="K643" s="9">
        <v>789.42</v>
      </c>
      <c r="L643" s="9">
        <v>581.89</v>
      </c>
      <c r="M643" s="9">
        <v>312.81</v>
      </c>
      <c r="N643" s="9">
        <v>260</v>
      </c>
      <c r="O643" s="9">
        <v>70.19</v>
      </c>
      <c r="P643" s="9">
        <v>1.57</v>
      </c>
      <c r="Q643" s="9">
        <v>2015.88</v>
      </c>
      <c r="R643" s="9">
        <v>66.14</v>
      </c>
      <c r="S643" s="9">
        <v>322.12</v>
      </c>
      <c r="T643" s="9">
        <v>252.55</v>
      </c>
      <c r="U643" s="9">
        <v>279.12</v>
      </c>
      <c r="V643" s="9">
        <v>0</v>
      </c>
      <c r="W643" s="9">
        <v>1.57</v>
      </c>
      <c r="X643" s="9">
        <v>921.5</v>
      </c>
      <c r="Y643" s="9">
        <v>2937.38</v>
      </c>
      <c r="Z643" s="9">
        <v>640.80999999999995</v>
      </c>
      <c r="AA643" s="9">
        <v>10496.62</v>
      </c>
      <c r="AB643" s="9">
        <v>4918.7</v>
      </c>
      <c r="AC643" s="9">
        <v>2329.16</v>
      </c>
      <c r="AD643" s="9">
        <v>2087.66</v>
      </c>
      <c r="AE643" s="9">
        <v>744.47</v>
      </c>
      <c r="AF643" s="9">
        <v>7.47</v>
      </c>
      <c r="AG643" s="9">
        <v>20584.09</v>
      </c>
      <c r="AH643" s="9">
        <v>18488.95</v>
      </c>
      <c r="AI643" s="9">
        <v>5780.15</v>
      </c>
      <c r="AJ643" s="9">
        <v>24269.1</v>
      </c>
      <c r="AK643" s="9">
        <v>16.82</v>
      </c>
      <c r="AL643" s="9">
        <v>737.54</v>
      </c>
      <c r="AM643" s="9">
        <v>5728.72</v>
      </c>
      <c r="AN643" s="9">
        <v>22.35</v>
      </c>
      <c r="AO643" s="6" t="str">
        <f>VLOOKUP(A643,ACTCTAZ1580!$A$2:$F$2837,5, FALSE)</f>
        <v>Ashland</v>
      </c>
      <c r="AP643" s="6" t="str">
        <f>VLOOKUP(A643,ACTCTAZ1580!$A$2:$F$2837,6, FALSE)</f>
        <v>Central</v>
      </c>
    </row>
    <row r="644" spans="1:42" x14ac:dyDescent="0.25">
      <c r="A644" s="9">
        <v>643</v>
      </c>
      <c r="B644" s="9">
        <v>4</v>
      </c>
      <c r="C644" s="10"/>
      <c r="D644" s="9">
        <v>1416</v>
      </c>
      <c r="E644" s="9">
        <v>171</v>
      </c>
      <c r="F644" s="9">
        <v>3889.16</v>
      </c>
      <c r="G644" s="9">
        <v>3013.93</v>
      </c>
      <c r="H644" s="9">
        <v>6903.09</v>
      </c>
      <c r="I644" s="9">
        <v>15.57</v>
      </c>
      <c r="J644" s="9">
        <v>6.91</v>
      </c>
      <c r="K644" s="9">
        <v>738.57</v>
      </c>
      <c r="L644" s="9">
        <v>549.62</v>
      </c>
      <c r="M644" s="9">
        <v>296.27</v>
      </c>
      <c r="N644" s="9">
        <v>411.99</v>
      </c>
      <c r="O644" s="9">
        <v>67.760000000000005</v>
      </c>
      <c r="P644" s="9">
        <v>2.81</v>
      </c>
      <c r="Q644" s="9">
        <v>2067.0300000000002</v>
      </c>
      <c r="R644" s="9">
        <v>329.48</v>
      </c>
      <c r="S644" s="9">
        <v>452</v>
      </c>
      <c r="T644" s="9">
        <v>297.61</v>
      </c>
      <c r="U644" s="9">
        <v>428.82</v>
      </c>
      <c r="V644" s="9">
        <v>0</v>
      </c>
      <c r="W644" s="9">
        <v>2.8</v>
      </c>
      <c r="X644" s="9">
        <v>1510.72</v>
      </c>
      <c r="Y644" s="9">
        <v>3577.75</v>
      </c>
      <c r="Z644" s="9">
        <v>1079.0899999999999</v>
      </c>
      <c r="AA644" s="9">
        <v>9669.4699999999993</v>
      </c>
      <c r="AB644" s="9">
        <v>4220.76</v>
      </c>
      <c r="AC644" s="9">
        <v>2043.54</v>
      </c>
      <c r="AD644" s="9">
        <v>2971.2</v>
      </c>
      <c r="AE644" s="9">
        <v>746.03</v>
      </c>
      <c r="AF644" s="9">
        <v>13.57</v>
      </c>
      <c r="AG644" s="9">
        <v>19664.580000000002</v>
      </c>
      <c r="AH644" s="9">
        <v>16679.810000000001</v>
      </c>
      <c r="AI644" s="9">
        <v>5383.1</v>
      </c>
      <c r="AJ644" s="9">
        <v>22062.91</v>
      </c>
      <c r="AK644" s="9">
        <v>15.58</v>
      </c>
      <c r="AL644" s="9">
        <v>3909.63</v>
      </c>
      <c r="AM644" s="9">
        <v>10109.290000000001</v>
      </c>
      <c r="AN644" s="9">
        <v>22.86</v>
      </c>
      <c r="AO644" s="6" t="str">
        <f>VLOOKUP(A644,ACTCTAZ1580!$A$2:$F$2837,5, FALSE)</f>
        <v>Ashland</v>
      </c>
      <c r="AP644" s="6" t="str">
        <f>VLOOKUP(A644,ACTCTAZ1580!$A$2:$F$2837,6, FALSE)</f>
        <v>Central</v>
      </c>
    </row>
    <row r="645" spans="1:42" x14ac:dyDescent="0.25">
      <c r="A645" s="9">
        <v>644</v>
      </c>
      <c r="B645" s="9">
        <v>4</v>
      </c>
      <c r="C645" s="10"/>
      <c r="D645" s="9">
        <v>4608</v>
      </c>
      <c r="E645" s="9">
        <v>183</v>
      </c>
      <c r="F645" s="9">
        <v>11378.09</v>
      </c>
      <c r="G645" s="9">
        <v>6709.02</v>
      </c>
      <c r="H645" s="9">
        <v>18087.11</v>
      </c>
      <c r="I645" s="9">
        <v>16.21</v>
      </c>
      <c r="J645" s="9">
        <v>7.31</v>
      </c>
      <c r="K645" s="9">
        <v>2224.41</v>
      </c>
      <c r="L645" s="9">
        <v>1526.68</v>
      </c>
      <c r="M645" s="9">
        <v>894.28</v>
      </c>
      <c r="N645" s="9">
        <v>870.75</v>
      </c>
      <c r="O645" s="9">
        <v>185.24</v>
      </c>
      <c r="P645" s="9">
        <v>5.74</v>
      </c>
      <c r="Q645" s="9">
        <v>5707.09</v>
      </c>
      <c r="R645" s="9">
        <v>348.3</v>
      </c>
      <c r="S645" s="9">
        <v>999.02</v>
      </c>
      <c r="T645" s="9">
        <v>811.72</v>
      </c>
      <c r="U645" s="9">
        <v>928.36</v>
      </c>
      <c r="V645" s="9">
        <v>0</v>
      </c>
      <c r="W645" s="9">
        <v>5.75</v>
      </c>
      <c r="X645" s="9">
        <v>3093.15</v>
      </c>
      <c r="Y645" s="9">
        <v>8800.24</v>
      </c>
      <c r="Z645" s="9">
        <v>2159.0500000000002</v>
      </c>
      <c r="AA645" s="9">
        <v>32691.18</v>
      </c>
      <c r="AB645" s="9">
        <v>12792.96</v>
      </c>
      <c r="AC645" s="9">
        <v>6272.28</v>
      </c>
      <c r="AD645" s="9">
        <v>6418.37</v>
      </c>
      <c r="AE645" s="9">
        <v>2410.8200000000002</v>
      </c>
      <c r="AF645" s="9">
        <v>26.06</v>
      </c>
      <c r="AG645" s="9">
        <v>60611.66</v>
      </c>
      <c r="AH645" s="9">
        <v>54167.23</v>
      </c>
      <c r="AI645" s="9">
        <v>16200.97</v>
      </c>
      <c r="AJ645" s="9">
        <v>70368.210000000006</v>
      </c>
      <c r="AK645" s="9">
        <v>15.27</v>
      </c>
      <c r="AL645" s="9">
        <v>4200.3900000000003</v>
      </c>
      <c r="AM645" s="9">
        <v>18689.810000000001</v>
      </c>
      <c r="AN645" s="9">
        <v>22.95</v>
      </c>
      <c r="AO645" s="6" t="str">
        <f>VLOOKUP(A645,ACTCTAZ1580!$A$2:$F$2837,5, FALSE)</f>
        <v>Ashland</v>
      </c>
      <c r="AP645" s="6" t="str">
        <f>VLOOKUP(A645,ACTCTAZ1580!$A$2:$F$2837,6, FALSE)</f>
        <v>Central</v>
      </c>
    </row>
    <row r="646" spans="1:42" x14ac:dyDescent="0.25">
      <c r="A646" s="9">
        <v>645</v>
      </c>
      <c r="B646" s="9">
        <v>4</v>
      </c>
      <c r="C646" s="10"/>
      <c r="D646" s="9">
        <v>1254</v>
      </c>
      <c r="E646" s="9">
        <v>177</v>
      </c>
      <c r="F646" s="9">
        <v>3485.09</v>
      </c>
      <c r="G646" s="9">
        <v>2486.79</v>
      </c>
      <c r="H646" s="9">
        <v>5971.88</v>
      </c>
      <c r="I646" s="9">
        <v>15.42</v>
      </c>
      <c r="J646" s="9">
        <v>7</v>
      </c>
      <c r="K646" s="9">
        <v>631.91</v>
      </c>
      <c r="L646" s="9">
        <v>536.84</v>
      </c>
      <c r="M646" s="9">
        <v>316.52</v>
      </c>
      <c r="N646" s="9">
        <v>331.15</v>
      </c>
      <c r="O646" s="9">
        <v>63.99</v>
      </c>
      <c r="P646" s="9">
        <v>2.54</v>
      </c>
      <c r="Q646" s="9">
        <v>1882.95</v>
      </c>
      <c r="R646" s="9">
        <v>351.74</v>
      </c>
      <c r="S646" s="9">
        <v>316.58999999999997</v>
      </c>
      <c r="T646" s="9">
        <v>246.08</v>
      </c>
      <c r="U646" s="9">
        <v>335.44</v>
      </c>
      <c r="V646" s="9">
        <v>0</v>
      </c>
      <c r="W646" s="9">
        <v>2.5499999999999998</v>
      </c>
      <c r="X646" s="9">
        <v>1252.4100000000001</v>
      </c>
      <c r="Y646" s="9">
        <v>3135.36</v>
      </c>
      <c r="Z646" s="9">
        <v>914.42</v>
      </c>
      <c r="AA646" s="9">
        <v>8166.72</v>
      </c>
      <c r="AB646" s="9">
        <v>4240.54</v>
      </c>
      <c r="AC646" s="9">
        <v>2215.91</v>
      </c>
      <c r="AD646" s="9">
        <v>2422.31</v>
      </c>
      <c r="AE646" s="9">
        <v>624.82000000000005</v>
      </c>
      <c r="AF646" s="9">
        <v>13.08</v>
      </c>
      <c r="AG646" s="9">
        <v>17683.38</v>
      </c>
      <c r="AH646" s="9">
        <v>15247.99</v>
      </c>
      <c r="AI646" s="9">
        <v>5092.6499999999996</v>
      </c>
      <c r="AJ646" s="9">
        <v>20340.64</v>
      </c>
      <c r="AK646" s="9">
        <v>16.22</v>
      </c>
      <c r="AL646" s="9">
        <v>4326.55</v>
      </c>
      <c r="AM646" s="9">
        <v>9065.25</v>
      </c>
      <c r="AN646" s="9">
        <v>24.44</v>
      </c>
      <c r="AO646" s="6" t="str">
        <f>VLOOKUP(A646,ACTCTAZ1580!$A$2:$F$2837,5, FALSE)</f>
        <v>Ashland</v>
      </c>
      <c r="AP646" s="6" t="str">
        <f>VLOOKUP(A646,ACTCTAZ1580!$A$2:$F$2837,6, FALSE)</f>
        <v>Central</v>
      </c>
    </row>
    <row r="647" spans="1:42" x14ac:dyDescent="0.25">
      <c r="A647" s="9">
        <v>646</v>
      </c>
      <c r="B647" s="9">
        <v>4</v>
      </c>
      <c r="C647" s="10"/>
      <c r="D647" s="9">
        <v>2725</v>
      </c>
      <c r="E647" s="9">
        <v>490</v>
      </c>
      <c r="F647" s="9">
        <v>7670.4</v>
      </c>
      <c r="G647" s="9">
        <v>5477.49</v>
      </c>
      <c r="H647" s="9">
        <v>13147.89</v>
      </c>
      <c r="I647" s="9">
        <v>16.11</v>
      </c>
      <c r="J647" s="9">
        <v>7.63</v>
      </c>
      <c r="K647" s="9">
        <v>1340.17</v>
      </c>
      <c r="L647" s="9">
        <v>1142.1199999999999</v>
      </c>
      <c r="M647" s="9">
        <v>679.01</v>
      </c>
      <c r="N647" s="9">
        <v>764.74</v>
      </c>
      <c r="O647" s="9">
        <v>137.66999999999999</v>
      </c>
      <c r="P647" s="9">
        <v>6.69</v>
      </c>
      <c r="Q647" s="9">
        <v>4070.41</v>
      </c>
      <c r="R647" s="9">
        <v>769.07</v>
      </c>
      <c r="S647" s="9">
        <v>680.56</v>
      </c>
      <c r="T647" s="9">
        <v>523.12</v>
      </c>
      <c r="U647" s="9">
        <v>760.24</v>
      </c>
      <c r="V647" s="9">
        <v>0</v>
      </c>
      <c r="W647" s="9">
        <v>6.69</v>
      </c>
      <c r="X647" s="9">
        <v>2739.7</v>
      </c>
      <c r="Y647" s="9">
        <v>6810.1</v>
      </c>
      <c r="Z647" s="9">
        <v>1972.76</v>
      </c>
      <c r="AA647" s="9">
        <v>18413.95</v>
      </c>
      <c r="AB647" s="9">
        <v>10363.92</v>
      </c>
      <c r="AC647" s="9">
        <v>5217.7700000000004</v>
      </c>
      <c r="AD647" s="9">
        <v>6026.97</v>
      </c>
      <c r="AE647" s="9">
        <v>1361.58</v>
      </c>
      <c r="AF647" s="9">
        <v>41.89</v>
      </c>
      <c r="AG647" s="9">
        <v>41426.07</v>
      </c>
      <c r="AH647" s="9">
        <v>35357.22</v>
      </c>
      <c r="AI647" s="9">
        <v>11222.92</v>
      </c>
      <c r="AJ647" s="9">
        <v>46580.14</v>
      </c>
      <c r="AK647" s="9">
        <v>17.09</v>
      </c>
      <c r="AL647" s="9">
        <v>9876.0400000000009</v>
      </c>
      <c r="AM647" s="9">
        <v>21180.31</v>
      </c>
      <c r="AN647" s="9">
        <v>20.16</v>
      </c>
      <c r="AO647" s="6" t="str">
        <f>VLOOKUP(A647,ACTCTAZ1580!$A$2:$F$2837,5, FALSE)</f>
        <v>Ashland</v>
      </c>
      <c r="AP647" s="6" t="str">
        <f>VLOOKUP(A647,ACTCTAZ1580!$A$2:$F$2837,6, FALSE)</f>
        <v>Central</v>
      </c>
    </row>
    <row r="648" spans="1:42" x14ac:dyDescent="0.25">
      <c r="A648" s="9">
        <v>647</v>
      </c>
      <c r="B648" s="9">
        <v>4</v>
      </c>
      <c r="C648" s="10"/>
      <c r="D648" s="9">
        <v>1386</v>
      </c>
      <c r="E648" s="9">
        <v>220</v>
      </c>
      <c r="F648" s="9">
        <v>3865.48</v>
      </c>
      <c r="G648" s="9">
        <v>2829.1</v>
      </c>
      <c r="H648" s="9">
        <v>6694.58</v>
      </c>
      <c r="I648" s="9">
        <v>15.53</v>
      </c>
      <c r="J648" s="9">
        <v>7.25</v>
      </c>
      <c r="K648" s="9">
        <v>677.13</v>
      </c>
      <c r="L648" s="9">
        <v>577.9</v>
      </c>
      <c r="M648" s="9">
        <v>343.28</v>
      </c>
      <c r="N648" s="9">
        <v>373.48</v>
      </c>
      <c r="O648" s="9">
        <v>68.41</v>
      </c>
      <c r="P648" s="9">
        <v>3.05</v>
      </c>
      <c r="Q648" s="9">
        <v>2043.25</v>
      </c>
      <c r="R648" s="9">
        <v>436.22</v>
      </c>
      <c r="S648" s="9">
        <v>345.44</v>
      </c>
      <c r="T648" s="9">
        <v>268.89999999999998</v>
      </c>
      <c r="U648" s="9">
        <v>374.19</v>
      </c>
      <c r="V648" s="9">
        <v>0</v>
      </c>
      <c r="W648" s="9">
        <v>3.05</v>
      </c>
      <c r="X648" s="9">
        <v>1427.8</v>
      </c>
      <c r="Y648" s="9">
        <v>3471.05</v>
      </c>
      <c r="Z648" s="9">
        <v>1050.56</v>
      </c>
      <c r="AA648" s="9">
        <v>9192.2800000000007</v>
      </c>
      <c r="AB648" s="9">
        <v>4827.4799999999996</v>
      </c>
      <c r="AC648" s="9">
        <v>2496.35</v>
      </c>
      <c r="AD648" s="9">
        <v>2794.83</v>
      </c>
      <c r="AE648" s="9">
        <v>676.98</v>
      </c>
      <c r="AF648" s="9">
        <v>16.48</v>
      </c>
      <c r="AG648" s="9">
        <v>20004.41</v>
      </c>
      <c r="AH648" s="9">
        <v>17193.099999999999</v>
      </c>
      <c r="AI648" s="9">
        <v>5581.87</v>
      </c>
      <c r="AJ648" s="9">
        <v>22774.959999999999</v>
      </c>
      <c r="AK648" s="9">
        <v>16.43</v>
      </c>
      <c r="AL648" s="9">
        <v>5489.64</v>
      </c>
      <c r="AM648" s="9">
        <v>10801.86</v>
      </c>
      <c r="AN648" s="9">
        <v>24.95</v>
      </c>
      <c r="AO648" s="6" t="str">
        <f>VLOOKUP(A648,ACTCTAZ1580!$A$2:$F$2837,5, FALSE)</f>
        <v>Ashland</v>
      </c>
      <c r="AP648" s="6" t="str">
        <f>VLOOKUP(A648,ACTCTAZ1580!$A$2:$F$2837,6, FALSE)</f>
        <v>Central</v>
      </c>
    </row>
    <row r="649" spans="1:42" x14ac:dyDescent="0.25">
      <c r="A649" s="9">
        <v>648</v>
      </c>
      <c r="B649" s="9">
        <v>4</v>
      </c>
      <c r="C649" s="10"/>
      <c r="D649" s="9">
        <v>1952</v>
      </c>
      <c r="E649" s="9">
        <v>289</v>
      </c>
      <c r="F649" s="9">
        <v>5768.75</v>
      </c>
      <c r="G649" s="9">
        <v>4809.78</v>
      </c>
      <c r="H649" s="9">
        <v>10578.53</v>
      </c>
      <c r="I649" s="9">
        <v>15.86</v>
      </c>
      <c r="J649" s="9">
        <v>7.12</v>
      </c>
      <c r="K649" s="9">
        <v>1002.82</v>
      </c>
      <c r="L649" s="9">
        <v>796.55</v>
      </c>
      <c r="M649" s="9">
        <v>484.84</v>
      </c>
      <c r="N649" s="9">
        <v>656.5</v>
      </c>
      <c r="O649" s="9">
        <v>105.93</v>
      </c>
      <c r="P649" s="9">
        <v>4.43</v>
      </c>
      <c r="Q649" s="9">
        <v>3051.06</v>
      </c>
      <c r="R649" s="9">
        <v>603.16999999999996</v>
      </c>
      <c r="S649" s="9">
        <v>719.81</v>
      </c>
      <c r="T649" s="9">
        <v>452.14</v>
      </c>
      <c r="U649" s="9">
        <v>683.84</v>
      </c>
      <c r="V649" s="9">
        <v>0</v>
      </c>
      <c r="W649" s="9">
        <v>4.4400000000000004</v>
      </c>
      <c r="X649" s="9">
        <v>2463.39</v>
      </c>
      <c r="Y649" s="9">
        <v>5514.45</v>
      </c>
      <c r="Z649" s="9">
        <v>1775.12</v>
      </c>
      <c r="AA649" s="9">
        <v>13107.11</v>
      </c>
      <c r="AB649" s="9">
        <v>6751.71</v>
      </c>
      <c r="AC649" s="9">
        <v>3537.57</v>
      </c>
      <c r="AD649" s="9">
        <v>5023.99</v>
      </c>
      <c r="AE649" s="9">
        <v>1297.77</v>
      </c>
      <c r="AF649" s="9">
        <v>21.66</v>
      </c>
      <c r="AG649" s="9">
        <v>29739.82</v>
      </c>
      <c r="AH649" s="9">
        <v>24694.16</v>
      </c>
      <c r="AI649" s="9">
        <v>7960.06</v>
      </c>
      <c r="AJ649" s="9">
        <v>32654.22</v>
      </c>
      <c r="AK649" s="9">
        <v>16.73</v>
      </c>
      <c r="AL649" s="9">
        <v>7256.88</v>
      </c>
      <c r="AM649" s="9">
        <v>17785.22</v>
      </c>
      <c r="AN649" s="9">
        <v>25.11</v>
      </c>
      <c r="AO649" s="6" t="str">
        <f>VLOOKUP(A649,ACTCTAZ1580!$A$2:$F$2837,5, FALSE)</f>
        <v>Ashland</v>
      </c>
      <c r="AP649" s="6" t="str">
        <f>VLOOKUP(A649,ACTCTAZ1580!$A$2:$F$2837,6, FALSE)</f>
        <v>Central</v>
      </c>
    </row>
    <row r="650" spans="1:42" x14ac:dyDescent="0.25">
      <c r="A650" s="9">
        <v>649</v>
      </c>
      <c r="B650" s="9">
        <v>4</v>
      </c>
      <c r="C650" s="10"/>
      <c r="D650" s="9">
        <v>4954</v>
      </c>
      <c r="E650" s="9">
        <v>292</v>
      </c>
      <c r="F650" s="9">
        <v>13204.18</v>
      </c>
      <c r="G650" s="9">
        <v>7756.73</v>
      </c>
      <c r="H650" s="9">
        <v>20960.91</v>
      </c>
      <c r="I650" s="9">
        <v>15.7</v>
      </c>
      <c r="J650" s="9">
        <v>7.22</v>
      </c>
      <c r="K650" s="9">
        <v>2483.39</v>
      </c>
      <c r="L650" s="9">
        <v>1933.69</v>
      </c>
      <c r="M650" s="9">
        <v>1189.02</v>
      </c>
      <c r="N650" s="9">
        <v>989.15</v>
      </c>
      <c r="O650" s="9">
        <v>262</v>
      </c>
      <c r="P650" s="9">
        <v>7.08</v>
      </c>
      <c r="Q650" s="9">
        <v>6864.33</v>
      </c>
      <c r="R650" s="9">
        <v>610.76</v>
      </c>
      <c r="S650" s="9">
        <v>1087.0899999999999</v>
      </c>
      <c r="T650" s="9">
        <v>862.45</v>
      </c>
      <c r="U650" s="9">
        <v>1042.6600000000001</v>
      </c>
      <c r="V650" s="9">
        <v>0</v>
      </c>
      <c r="W650" s="9">
        <v>7.08</v>
      </c>
      <c r="X650" s="9">
        <v>3610.03</v>
      </c>
      <c r="Y650" s="9">
        <v>10474.36</v>
      </c>
      <c r="Z650" s="9">
        <v>2560.29</v>
      </c>
      <c r="AA650" s="9">
        <v>32737.32</v>
      </c>
      <c r="AB650" s="9">
        <v>17231.89</v>
      </c>
      <c r="AC650" s="9">
        <v>8655.23</v>
      </c>
      <c r="AD650" s="9">
        <v>7602.16</v>
      </c>
      <c r="AE650" s="9">
        <v>3270.93</v>
      </c>
      <c r="AF650" s="9">
        <v>38.94</v>
      </c>
      <c r="AG650" s="9">
        <v>69536.460000000006</v>
      </c>
      <c r="AH650" s="9">
        <v>61895.37</v>
      </c>
      <c r="AI650" s="9">
        <v>19944.759999999998</v>
      </c>
      <c r="AJ650" s="9">
        <v>81840.13</v>
      </c>
      <c r="AK650" s="9">
        <v>16.52</v>
      </c>
      <c r="AL650" s="9">
        <v>7011.39</v>
      </c>
      <c r="AM650" s="9">
        <v>23088.9</v>
      </c>
      <c r="AN650" s="9">
        <v>24.01</v>
      </c>
      <c r="AO650" s="6" t="str">
        <f>VLOOKUP(A650,ACTCTAZ1580!$A$2:$F$2837,5, FALSE)</f>
        <v>Ashland</v>
      </c>
      <c r="AP650" s="6" t="str">
        <f>VLOOKUP(A650,ACTCTAZ1580!$A$2:$F$2837,6, FALSE)</f>
        <v>Central</v>
      </c>
    </row>
    <row r="651" spans="1:42" x14ac:dyDescent="0.25">
      <c r="A651" s="9">
        <v>650</v>
      </c>
      <c r="B651" s="9">
        <v>4</v>
      </c>
      <c r="C651" s="10" t="s">
        <v>103</v>
      </c>
      <c r="D651" s="9">
        <v>693</v>
      </c>
      <c r="E651" s="9">
        <v>291</v>
      </c>
      <c r="F651" s="9">
        <v>2383.33</v>
      </c>
      <c r="G651" s="9">
        <v>2739.46</v>
      </c>
      <c r="H651" s="9">
        <v>5122.79</v>
      </c>
      <c r="I651" s="9">
        <v>14.08</v>
      </c>
      <c r="J651" s="9">
        <v>6.49</v>
      </c>
      <c r="K651" s="9">
        <v>390.47</v>
      </c>
      <c r="L651" s="9">
        <v>312.97000000000003</v>
      </c>
      <c r="M651" s="9">
        <v>187.34</v>
      </c>
      <c r="N651" s="9">
        <v>375.1</v>
      </c>
      <c r="O651" s="9">
        <v>39.619999999999997</v>
      </c>
      <c r="P651" s="9">
        <v>3.17</v>
      </c>
      <c r="Q651" s="9">
        <v>1308.67</v>
      </c>
      <c r="R651" s="9">
        <v>389.92</v>
      </c>
      <c r="S651" s="9">
        <v>538.91999999999996</v>
      </c>
      <c r="T651" s="9">
        <v>203.79</v>
      </c>
      <c r="U651" s="9">
        <v>369.45</v>
      </c>
      <c r="V651" s="9">
        <v>0</v>
      </c>
      <c r="W651" s="9">
        <v>3.16</v>
      </c>
      <c r="X651" s="9">
        <v>1505.25</v>
      </c>
      <c r="Y651" s="9">
        <v>2813.92</v>
      </c>
      <c r="Z651" s="9">
        <v>1132.6400000000001</v>
      </c>
      <c r="AA651" s="9">
        <v>5165.5</v>
      </c>
      <c r="AB651" s="9">
        <v>2313.71</v>
      </c>
      <c r="AC651" s="9">
        <v>1332.24</v>
      </c>
      <c r="AD651" s="9">
        <v>2594.71</v>
      </c>
      <c r="AE651" s="9">
        <v>286.75</v>
      </c>
      <c r="AF651" s="9">
        <v>18.82</v>
      </c>
      <c r="AG651" s="9">
        <v>11711.73</v>
      </c>
      <c r="AH651" s="9">
        <v>9098.2000000000007</v>
      </c>
      <c r="AI651" s="9">
        <v>3020.42</v>
      </c>
      <c r="AJ651" s="9">
        <v>12118.62</v>
      </c>
      <c r="AK651" s="9">
        <v>17.489999999999998</v>
      </c>
      <c r="AL651" s="9">
        <v>4441.07</v>
      </c>
      <c r="AM651" s="9">
        <v>9567.9699999999993</v>
      </c>
      <c r="AN651" s="9">
        <v>15.26</v>
      </c>
      <c r="AO651" s="6" t="str">
        <f>VLOOKUP(A651,ACTCTAZ1580!$A$2:$F$2837,5, FALSE)</f>
        <v>Cherryland</v>
      </c>
      <c r="AP651" s="6" t="str">
        <f>VLOOKUP(A651,ACTCTAZ1580!$A$2:$F$2837,6, FALSE)</f>
        <v>Central</v>
      </c>
    </row>
    <row r="652" spans="1:42" x14ac:dyDescent="0.25">
      <c r="A652" s="9">
        <v>651</v>
      </c>
      <c r="B652" s="9">
        <v>4</v>
      </c>
      <c r="C652" s="10" t="s">
        <v>103</v>
      </c>
      <c r="D652" s="9">
        <v>603</v>
      </c>
      <c r="E652" s="9">
        <v>279</v>
      </c>
      <c r="F652" s="9">
        <v>2124.21</v>
      </c>
      <c r="G652" s="9">
        <v>2521.52</v>
      </c>
      <c r="H652" s="9">
        <v>4645.7299999999996</v>
      </c>
      <c r="I652" s="9">
        <v>14.22</v>
      </c>
      <c r="J652" s="9">
        <v>6.55</v>
      </c>
      <c r="K652" s="9">
        <v>332.5</v>
      </c>
      <c r="L652" s="9">
        <v>275.27</v>
      </c>
      <c r="M652" s="9">
        <v>162.19</v>
      </c>
      <c r="N652" s="9">
        <v>347.28</v>
      </c>
      <c r="O652" s="9">
        <v>33.79</v>
      </c>
      <c r="P652" s="9">
        <v>2.95</v>
      </c>
      <c r="Q652" s="9">
        <v>1153.98</v>
      </c>
      <c r="R652" s="9">
        <v>369.34</v>
      </c>
      <c r="S652" s="9">
        <v>482.39</v>
      </c>
      <c r="T652" s="9">
        <v>183.9</v>
      </c>
      <c r="U652" s="9">
        <v>342.27</v>
      </c>
      <c r="V652" s="9">
        <v>0</v>
      </c>
      <c r="W652" s="9">
        <v>2.95</v>
      </c>
      <c r="X652" s="9">
        <v>1380.85</v>
      </c>
      <c r="Y652" s="9">
        <v>2534.83</v>
      </c>
      <c r="Z652" s="9">
        <v>1035.6300000000001</v>
      </c>
      <c r="AA652" s="9">
        <v>4321.18</v>
      </c>
      <c r="AB652" s="9">
        <v>2105.31</v>
      </c>
      <c r="AC652" s="9">
        <v>1147.72</v>
      </c>
      <c r="AD652" s="9">
        <v>2417.14</v>
      </c>
      <c r="AE652" s="9">
        <v>229.55</v>
      </c>
      <c r="AF652" s="9">
        <v>15.34</v>
      </c>
      <c r="AG652" s="9">
        <v>10236.24</v>
      </c>
      <c r="AH652" s="9">
        <v>7803.76</v>
      </c>
      <c r="AI652" s="9">
        <v>2627.7</v>
      </c>
      <c r="AJ652" s="9">
        <v>10431.459999999999</v>
      </c>
      <c r="AK652" s="9">
        <v>17.3</v>
      </c>
      <c r="AL652" s="9">
        <v>4393.55</v>
      </c>
      <c r="AM652" s="9">
        <v>9309.19</v>
      </c>
      <c r="AN652" s="9">
        <v>15.75</v>
      </c>
      <c r="AO652" s="6" t="str">
        <f>VLOOKUP(A652,ACTCTAZ1580!$A$2:$F$2837,5, FALSE)</f>
        <v>Cherryland</v>
      </c>
      <c r="AP652" s="6" t="str">
        <f>VLOOKUP(A652,ACTCTAZ1580!$A$2:$F$2837,6, FALSE)</f>
        <v>Central</v>
      </c>
    </row>
    <row r="653" spans="1:42" x14ac:dyDescent="0.25">
      <c r="A653" s="9">
        <v>652</v>
      </c>
      <c r="B653" s="9">
        <v>4</v>
      </c>
      <c r="C653" s="10" t="s">
        <v>103</v>
      </c>
      <c r="D653" s="9">
        <v>1432</v>
      </c>
      <c r="E653" s="9">
        <v>91</v>
      </c>
      <c r="F653" s="9">
        <v>3628.67</v>
      </c>
      <c r="G653" s="9">
        <v>1946.1</v>
      </c>
      <c r="H653" s="9">
        <v>5574.77</v>
      </c>
      <c r="I653" s="9">
        <v>16.079999999999998</v>
      </c>
      <c r="J653" s="9">
        <v>7.39</v>
      </c>
      <c r="K653" s="9">
        <v>746.28</v>
      </c>
      <c r="L653" s="9">
        <v>587.42999999999995</v>
      </c>
      <c r="M653" s="9">
        <v>335.3</v>
      </c>
      <c r="N653" s="9">
        <v>254.93</v>
      </c>
      <c r="O653" s="9">
        <v>84.95</v>
      </c>
      <c r="P653" s="9">
        <v>1.92</v>
      </c>
      <c r="Q653" s="9">
        <v>2010.81</v>
      </c>
      <c r="R653" s="9">
        <v>199.35</v>
      </c>
      <c r="S653" s="9">
        <v>265.63</v>
      </c>
      <c r="T653" s="9">
        <v>219.78</v>
      </c>
      <c r="U653" s="9">
        <v>262.18</v>
      </c>
      <c r="V653" s="9">
        <v>0</v>
      </c>
      <c r="W653" s="9">
        <v>1.92</v>
      </c>
      <c r="X653" s="9">
        <v>948.86</v>
      </c>
      <c r="Y653" s="9">
        <v>2959.67</v>
      </c>
      <c r="Z653" s="9">
        <v>684.76</v>
      </c>
      <c r="AA653" s="9">
        <v>9971.23</v>
      </c>
      <c r="AB653" s="9">
        <v>4772.38</v>
      </c>
      <c r="AC653" s="9">
        <v>2488.27</v>
      </c>
      <c r="AD653" s="9">
        <v>1891.89</v>
      </c>
      <c r="AE653" s="9">
        <v>613.59</v>
      </c>
      <c r="AF653" s="9">
        <v>9.68</v>
      </c>
      <c r="AG653" s="9">
        <v>19747.04</v>
      </c>
      <c r="AH653" s="9">
        <v>17845.47</v>
      </c>
      <c r="AI653" s="9">
        <v>5756.78</v>
      </c>
      <c r="AJ653" s="9">
        <v>23602.25</v>
      </c>
      <c r="AK653" s="9">
        <v>16.48</v>
      </c>
      <c r="AL653" s="9">
        <v>2312.7600000000002</v>
      </c>
      <c r="AM653" s="9">
        <v>6360.16</v>
      </c>
      <c r="AN653" s="9">
        <v>25.41</v>
      </c>
      <c r="AO653" s="6" t="str">
        <f>VLOOKUP(A653,ACTCTAZ1580!$A$2:$F$2837,5, FALSE)</f>
        <v>Cherryland</v>
      </c>
      <c r="AP653" s="6" t="str">
        <f>VLOOKUP(A653,ACTCTAZ1580!$A$2:$F$2837,6, FALSE)</f>
        <v>Central</v>
      </c>
    </row>
    <row r="654" spans="1:42" x14ac:dyDescent="0.25">
      <c r="A654" s="9">
        <v>653</v>
      </c>
      <c r="B654" s="9">
        <v>4</v>
      </c>
      <c r="C654" s="10" t="s">
        <v>103</v>
      </c>
      <c r="D654" s="9">
        <v>3373</v>
      </c>
      <c r="E654" s="9">
        <v>376</v>
      </c>
      <c r="F654" s="9">
        <v>8846.5300000000007</v>
      </c>
      <c r="G654" s="9">
        <v>5577.08</v>
      </c>
      <c r="H654" s="9">
        <v>14423.61</v>
      </c>
      <c r="I654" s="9">
        <v>16.329999999999998</v>
      </c>
      <c r="J654" s="9">
        <v>7.58</v>
      </c>
      <c r="K654" s="9">
        <v>1751.07</v>
      </c>
      <c r="L654" s="9">
        <v>1366.37</v>
      </c>
      <c r="M654" s="9">
        <v>793.94</v>
      </c>
      <c r="N654" s="9">
        <v>750.34</v>
      </c>
      <c r="O654" s="9">
        <v>199.26</v>
      </c>
      <c r="P654" s="9">
        <v>5.9</v>
      </c>
      <c r="Q654" s="9">
        <v>4866.88</v>
      </c>
      <c r="R654" s="9">
        <v>806.15</v>
      </c>
      <c r="S654" s="9">
        <v>724.81</v>
      </c>
      <c r="T654" s="9">
        <v>562.64</v>
      </c>
      <c r="U654" s="9">
        <v>760.4</v>
      </c>
      <c r="V654" s="9">
        <v>0</v>
      </c>
      <c r="W654" s="9">
        <v>5.9</v>
      </c>
      <c r="X654" s="9">
        <v>2859.89</v>
      </c>
      <c r="Y654" s="9">
        <v>7726.78</v>
      </c>
      <c r="Z654" s="9">
        <v>2093.6</v>
      </c>
      <c r="AA654" s="9">
        <v>22938.37</v>
      </c>
      <c r="AB654" s="9">
        <v>11915.25</v>
      </c>
      <c r="AC654" s="9">
        <v>6095.48</v>
      </c>
      <c r="AD654" s="9">
        <v>5838.05</v>
      </c>
      <c r="AE654" s="9">
        <v>1465.15</v>
      </c>
      <c r="AF654" s="9">
        <v>33.53</v>
      </c>
      <c r="AG654" s="9">
        <v>48285.82</v>
      </c>
      <c r="AH654" s="9">
        <v>42414.25</v>
      </c>
      <c r="AI654" s="9">
        <v>13535.75</v>
      </c>
      <c r="AJ654" s="9">
        <v>55950</v>
      </c>
      <c r="AK654" s="9">
        <v>16.59</v>
      </c>
      <c r="AL654" s="9">
        <v>9794.94</v>
      </c>
      <c r="AM654" s="9">
        <v>21338.560000000001</v>
      </c>
      <c r="AN654" s="9">
        <v>26.05</v>
      </c>
      <c r="AO654" s="6" t="str">
        <f>VLOOKUP(A654,ACTCTAZ1580!$A$2:$F$2837,5, FALSE)</f>
        <v>Cherryland</v>
      </c>
      <c r="AP654" s="6" t="str">
        <f>VLOOKUP(A654,ACTCTAZ1580!$A$2:$F$2837,6, FALSE)</f>
        <v>Central</v>
      </c>
    </row>
    <row r="655" spans="1:42" x14ac:dyDescent="0.25">
      <c r="A655" s="9">
        <v>654</v>
      </c>
      <c r="B655" s="9">
        <v>4</v>
      </c>
      <c r="C655" s="10" t="s">
        <v>103</v>
      </c>
      <c r="D655" s="9">
        <v>3535</v>
      </c>
      <c r="E655" s="9">
        <v>530</v>
      </c>
      <c r="F655" s="9">
        <v>9315.64</v>
      </c>
      <c r="G655" s="9">
        <v>5995.4</v>
      </c>
      <c r="H655" s="9">
        <v>15311.04</v>
      </c>
      <c r="I655" s="9">
        <v>16.53</v>
      </c>
      <c r="J655" s="9">
        <v>7.67</v>
      </c>
      <c r="K655" s="9">
        <v>1784.78</v>
      </c>
      <c r="L655" s="9">
        <v>1380</v>
      </c>
      <c r="M655" s="9">
        <v>812.27</v>
      </c>
      <c r="N655" s="9">
        <v>793.55</v>
      </c>
      <c r="O655" s="9">
        <v>206.42</v>
      </c>
      <c r="P655" s="9">
        <v>7.38</v>
      </c>
      <c r="Q655" s="9">
        <v>4984.3999999999996</v>
      </c>
      <c r="R655" s="9">
        <v>1104.0999999999999</v>
      </c>
      <c r="S655" s="9">
        <v>644.64</v>
      </c>
      <c r="T655" s="9">
        <v>551.79999999999995</v>
      </c>
      <c r="U655" s="9">
        <v>779.01</v>
      </c>
      <c r="V655" s="9">
        <v>0</v>
      </c>
      <c r="W655" s="9">
        <v>7.45</v>
      </c>
      <c r="X655" s="9">
        <v>3087.01</v>
      </c>
      <c r="Y655" s="9">
        <v>8071.41</v>
      </c>
      <c r="Z655" s="9">
        <v>2300.5500000000002</v>
      </c>
      <c r="AA655" s="9">
        <v>23556.97</v>
      </c>
      <c r="AB655" s="9">
        <v>11773.78</v>
      </c>
      <c r="AC655" s="9">
        <v>6138.65</v>
      </c>
      <c r="AD655" s="9">
        <v>6002.61</v>
      </c>
      <c r="AE655" s="9">
        <v>1277.0899999999999</v>
      </c>
      <c r="AF655" s="9">
        <v>46.3</v>
      </c>
      <c r="AG655" s="9">
        <v>48795.39</v>
      </c>
      <c r="AH655" s="9">
        <v>42746.48</v>
      </c>
      <c r="AI655" s="9">
        <v>13743.82</v>
      </c>
      <c r="AJ655" s="9">
        <v>56490.3</v>
      </c>
      <c r="AK655" s="9">
        <v>15.98</v>
      </c>
      <c r="AL655" s="9">
        <v>13464.03</v>
      </c>
      <c r="AM655" s="9">
        <v>24520.85</v>
      </c>
      <c r="AN655" s="9">
        <v>25.4</v>
      </c>
      <c r="AO655" s="6" t="str">
        <f>VLOOKUP(A655,ACTCTAZ1580!$A$2:$F$2837,5, FALSE)</f>
        <v>Cherryland</v>
      </c>
      <c r="AP655" s="6" t="str">
        <f>VLOOKUP(A655,ACTCTAZ1580!$A$2:$F$2837,6, FALSE)</f>
        <v>Central</v>
      </c>
    </row>
    <row r="656" spans="1:42" x14ac:dyDescent="0.25">
      <c r="A656" s="9">
        <v>655</v>
      </c>
      <c r="B656" s="9">
        <v>4</v>
      </c>
      <c r="C656" s="10"/>
      <c r="D656" s="9">
        <v>4378</v>
      </c>
      <c r="E656" s="9">
        <v>845</v>
      </c>
      <c r="F656" s="9">
        <v>13006.03</v>
      </c>
      <c r="G656" s="9">
        <v>9196.68</v>
      </c>
      <c r="H656" s="9">
        <v>22202.71</v>
      </c>
      <c r="I656" s="9">
        <v>18.25</v>
      </c>
      <c r="J656" s="9">
        <v>8.26</v>
      </c>
      <c r="K656" s="9">
        <v>2744.25</v>
      </c>
      <c r="L656" s="9">
        <v>1975.9</v>
      </c>
      <c r="M656" s="9">
        <v>1204.06</v>
      </c>
      <c r="N656" s="9">
        <v>1258.2</v>
      </c>
      <c r="O656" s="9">
        <v>245.17</v>
      </c>
      <c r="P656" s="9">
        <v>10.51</v>
      </c>
      <c r="Q656" s="9">
        <v>7438.08</v>
      </c>
      <c r="R656" s="9">
        <v>1859.33</v>
      </c>
      <c r="S656" s="9">
        <v>1029.83</v>
      </c>
      <c r="T656" s="9">
        <v>893.27</v>
      </c>
      <c r="U656" s="9">
        <v>1237.28</v>
      </c>
      <c r="V656" s="9">
        <v>0</v>
      </c>
      <c r="W656" s="9">
        <v>10.51</v>
      </c>
      <c r="X656" s="9">
        <v>5030.22</v>
      </c>
      <c r="Y656" s="9">
        <v>12468.31</v>
      </c>
      <c r="Z656" s="9">
        <v>3782.44</v>
      </c>
      <c r="AA656" s="9">
        <v>38221.93</v>
      </c>
      <c r="AB656" s="9">
        <v>19099.55</v>
      </c>
      <c r="AC656" s="9">
        <v>10251.14</v>
      </c>
      <c r="AD656" s="9">
        <v>10607.91</v>
      </c>
      <c r="AE656" s="9">
        <v>1714.9</v>
      </c>
      <c r="AF656" s="9">
        <v>57.88</v>
      </c>
      <c r="AG656" s="9">
        <v>79953.31</v>
      </c>
      <c r="AH656" s="9">
        <v>69287.520000000004</v>
      </c>
      <c r="AI656" s="9">
        <v>21436.59</v>
      </c>
      <c r="AJ656" s="9">
        <v>90724.11</v>
      </c>
      <c r="AK656" s="9">
        <v>20.72</v>
      </c>
      <c r="AL656" s="9">
        <v>23872.43</v>
      </c>
      <c r="AM656" s="9">
        <v>43045.79</v>
      </c>
      <c r="AN656" s="9">
        <v>28.25</v>
      </c>
      <c r="AO656" s="6" t="str">
        <f>VLOOKUP(A656,ACTCTAZ1580!$A$2:$F$2837,5, FALSE)</f>
        <v>Hayward</v>
      </c>
      <c r="AP656" s="6" t="str">
        <f>VLOOKUP(A656,ACTCTAZ1580!$A$2:$F$2837,6, FALSE)</f>
        <v>Central</v>
      </c>
    </row>
    <row r="657" spans="1:42" x14ac:dyDescent="0.25">
      <c r="A657" s="9">
        <v>656</v>
      </c>
      <c r="B657" s="9">
        <v>4</v>
      </c>
      <c r="C657" s="10"/>
      <c r="D657" s="9">
        <v>1033</v>
      </c>
      <c r="E657" s="9">
        <v>245</v>
      </c>
      <c r="F657" s="9">
        <v>3322.33</v>
      </c>
      <c r="G657" s="9">
        <v>2582.4299999999998</v>
      </c>
      <c r="H657" s="9">
        <v>5904.76</v>
      </c>
      <c r="I657" s="9">
        <v>16.059999999999999</v>
      </c>
      <c r="J657" s="9">
        <v>7.23</v>
      </c>
      <c r="K657" s="9">
        <v>742.52</v>
      </c>
      <c r="L657" s="9">
        <v>508.63</v>
      </c>
      <c r="M657" s="9">
        <v>301.41000000000003</v>
      </c>
      <c r="N657" s="9">
        <v>388.36</v>
      </c>
      <c r="O657" s="9">
        <v>48.49</v>
      </c>
      <c r="P657" s="9">
        <v>2.87</v>
      </c>
      <c r="Q657" s="9">
        <v>1992.27</v>
      </c>
      <c r="R657" s="9">
        <v>403.9</v>
      </c>
      <c r="S657" s="9">
        <v>353.07</v>
      </c>
      <c r="T657" s="9">
        <v>283.27</v>
      </c>
      <c r="U657" s="9">
        <v>381.99</v>
      </c>
      <c r="V657" s="9">
        <v>0</v>
      </c>
      <c r="W657" s="9">
        <v>2.87</v>
      </c>
      <c r="X657" s="9">
        <v>1425.1</v>
      </c>
      <c r="Y657" s="9">
        <v>3417.36</v>
      </c>
      <c r="Z657" s="9">
        <v>1040.24</v>
      </c>
      <c r="AA657" s="9">
        <v>9803.41</v>
      </c>
      <c r="AB657" s="9">
        <v>3989.05</v>
      </c>
      <c r="AC657" s="9">
        <v>2218.69</v>
      </c>
      <c r="AD657" s="9">
        <v>2753.48</v>
      </c>
      <c r="AE657" s="9">
        <v>288.05</v>
      </c>
      <c r="AF657" s="9">
        <v>12.74</v>
      </c>
      <c r="AG657" s="9">
        <v>19065.419999999998</v>
      </c>
      <c r="AH657" s="9">
        <v>16299.2</v>
      </c>
      <c r="AI657" s="9">
        <v>5234.75</v>
      </c>
      <c r="AJ657" s="9">
        <v>21533.95</v>
      </c>
      <c r="AK657" s="9">
        <v>20.85</v>
      </c>
      <c r="AL657" s="9">
        <v>4593.8500000000004</v>
      </c>
      <c r="AM657" s="9">
        <v>10074.66</v>
      </c>
      <c r="AN657" s="9">
        <v>18.75</v>
      </c>
      <c r="AO657" s="6" t="str">
        <f>VLOOKUP(A657,ACTCTAZ1580!$A$2:$F$2837,5, FALSE)</f>
        <v>Hayward</v>
      </c>
      <c r="AP657" s="6" t="str">
        <f>VLOOKUP(A657,ACTCTAZ1580!$A$2:$F$2837,6, FALSE)</f>
        <v>Central</v>
      </c>
    </row>
    <row r="658" spans="1:42" x14ac:dyDescent="0.25">
      <c r="A658" s="9">
        <v>657</v>
      </c>
      <c r="B658" s="9">
        <v>4</v>
      </c>
      <c r="C658" s="10"/>
      <c r="D658" s="9">
        <v>119</v>
      </c>
      <c r="E658" s="9">
        <v>56</v>
      </c>
      <c r="F658" s="9">
        <v>403.92</v>
      </c>
      <c r="G658" s="9">
        <v>550.6</v>
      </c>
      <c r="H658" s="9">
        <v>954.52</v>
      </c>
      <c r="I658" s="9">
        <v>14.88</v>
      </c>
      <c r="J658" s="9">
        <v>5.77</v>
      </c>
      <c r="K658" s="9">
        <v>55.05</v>
      </c>
      <c r="L658" s="9">
        <v>53.99</v>
      </c>
      <c r="M658" s="9">
        <v>31.58</v>
      </c>
      <c r="N658" s="9">
        <v>74.78</v>
      </c>
      <c r="O658" s="9">
        <v>6.51</v>
      </c>
      <c r="P658" s="9">
        <v>0.56000000000000005</v>
      </c>
      <c r="Q658" s="9">
        <v>222.46</v>
      </c>
      <c r="R658" s="9">
        <v>73.91</v>
      </c>
      <c r="S658" s="9">
        <v>112.12</v>
      </c>
      <c r="T658" s="9">
        <v>41.75</v>
      </c>
      <c r="U658" s="9">
        <v>73.27</v>
      </c>
      <c r="V658" s="9">
        <v>0</v>
      </c>
      <c r="W658" s="9">
        <v>0.56000000000000005</v>
      </c>
      <c r="X658" s="9">
        <v>301.62</v>
      </c>
      <c r="Y658" s="9">
        <v>524.08000000000004</v>
      </c>
      <c r="Z658" s="9">
        <v>227.78</v>
      </c>
      <c r="AA658" s="9">
        <v>648.01</v>
      </c>
      <c r="AB658" s="9">
        <v>376.08</v>
      </c>
      <c r="AC658" s="9">
        <v>211.42</v>
      </c>
      <c r="AD658" s="9">
        <v>480.76</v>
      </c>
      <c r="AE658" s="9">
        <v>34.19</v>
      </c>
      <c r="AF658" s="9">
        <v>2.29</v>
      </c>
      <c r="AG658" s="9">
        <v>1752.75</v>
      </c>
      <c r="AH658" s="9">
        <v>1269.7</v>
      </c>
      <c r="AI658" s="9">
        <v>477.53</v>
      </c>
      <c r="AJ658" s="9">
        <v>1747.23</v>
      </c>
      <c r="AK658" s="9">
        <v>14.68</v>
      </c>
      <c r="AL658" s="9">
        <v>832.87</v>
      </c>
      <c r="AM658" s="9">
        <v>1844.79</v>
      </c>
      <c r="AN658" s="9">
        <v>14.87</v>
      </c>
      <c r="AO658" s="6" t="str">
        <f>VLOOKUP(A658,ACTCTAZ1580!$A$2:$F$2837,5, FALSE)</f>
        <v>Hayward</v>
      </c>
      <c r="AP658" s="6" t="str">
        <f>VLOOKUP(A658,ACTCTAZ1580!$A$2:$F$2837,6, FALSE)</f>
        <v>Central</v>
      </c>
    </row>
    <row r="659" spans="1:42" x14ac:dyDescent="0.25">
      <c r="A659" s="9">
        <v>658</v>
      </c>
      <c r="B659" s="9">
        <v>4</v>
      </c>
      <c r="C659" s="10"/>
      <c r="D659" s="9">
        <v>210</v>
      </c>
      <c r="E659" s="9">
        <v>134</v>
      </c>
      <c r="F659" s="9">
        <v>831.98</v>
      </c>
      <c r="G659" s="9">
        <v>1121.5999999999999</v>
      </c>
      <c r="H659" s="9">
        <v>1953.58</v>
      </c>
      <c r="I659" s="9">
        <v>14.87</v>
      </c>
      <c r="J659" s="9">
        <v>5.91</v>
      </c>
      <c r="K659" s="9">
        <v>113.77</v>
      </c>
      <c r="L659" s="9">
        <v>91.11</v>
      </c>
      <c r="M659" s="9">
        <v>58.36</v>
      </c>
      <c r="N659" s="9">
        <v>164.91</v>
      </c>
      <c r="O659" s="9">
        <v>10.42</v>
      </c>
      <c r="P659" s="9">
        <v>1.28</v>
      </c>
      <c r="Q659" s="9">
        <v>439.85</v>
      </c>
      <c r="R659" s="9">
        <v>139.88</v>
      </c>
      <c r="S659" s="9">
        <v>214.07</v>
      </c>
      <c r="T659" s="9">
        <v>84.46</v>
      </c>
      <c r="U659" s="9">
        <v>160.69</v>
      </c>
      <c r="V659" s="9">
        <v>0</v>
      </c>
      <c r="W659" s="9">
        <v>1.28</v>
      </c>
      <c r="X659" s="9">
        <v>600.38</v>
      </c>
      <c r="Y659" s="9">
        <v>1040.23</v>
      </c>
      <c r="Z659" s="9">
        <v>438.41</v>
      </c>
      <c r="AA659" s="9">
        <v>1405.38</v>
      </c>
      <c r="AB659" s="9">
        <v>656.43</v>
      </c>
      <c r="AC659" s="9">
        <v>389.65</v>
      </c>
      <c r="AD659" s="9">
        <v>1079.05</v>
      </c>
      <c r="AE659" s="9">
        <v>54.88</v>
      </c>
      <c r="AF659" s="9">
        <v>5.55</v>
      </c>
      <c r="AG659" s="9">
        <v>3590.94</v>
      </c>
      <c r="AH659" s="9">
        <v>2506.34</v>
      </c>
      <c r="AI659" s="9">
        <v>886.49</v>
      </c>
      <c r="AJ659" s="9">
        <v>3392.82</v>
      </c>
      <c r="AK659" s="9">
        <v>16.16</v>
      </c>
      <c r="AL659" s="9">
        <v>1632.91</v>
      </c>
      <c r="AM659" s="9">
        <v>3744.49</v>
      </c>
      <c r="AN659" s="9">
        <v>12.19</v>
      </c>
      <c r="AO659" s="6" t="str">
        <f>VLOOKUP(A659,ACTCTAZ1580!$A$2:$F$2837,5, FALSE)</f>
        <v>Hayward</v>
      </c>
      <c r="AP659" s="6" t="str">
        <f>VLOOKUP(A659,ACTCTAZ1580!$A$2:$F$2837,6, FALSE)</f>
        <v>Central</v>
      </c>
    </row>
    <row r="660" spans="1:42" x14ac:dyDescent="0.25">
      <c r="A660" s="9">
        <v>659</v>
      </c>
      <c r="B660" s="9">
        <v>4</v>
      </c>
      <c r="C660" s="10"/>
      <c r="D660" s="9">
        <v>198</v>
      </c>
      <c r="E660" s="9">
        <v>246</v>
      </c>
      <c r="F660" s="9">
        <v>1031.07</v>
      </c>
      <c r="G660" s="9">
        <v>1703.93</v>
      </c>
      <c r="H660" s="9">
        <v>2735</v>
      </c>
      <c r="I660" s="9">
        <v>15.07</v>
      </c>
      <c r="J660" s="9">
        <v>6.16</v>
      </c>
      <c r="K660" s="9">
        <v>107.33</v>
      </c>
      <c r="L660" s="9">
        <v>86.51</v>
      </c>
      <c r="M660" s="9">
        <v>55.18</v>
      </c>
      <c r="N660" s="9">
        <v>263.85000000000002</v>
      </c>
      <c r="O660" s="9">
        <v>9.7899999999999991</v>
      </c>
      <c r="P660" s="9">
        <v>2.16</v>
      </c>
      <c r="Q660" s="9">
        <v>524.80999999999995</v>
      </c>
      <c r="R660" s="9">
        <v>269</v>
      </c>
      <c r="S660" s="9">
        <v>284.22000000000003</v>
      </c>
      <c r="T660" s="9">
        <v>116.18</v>
      </c>
      <c r="U660" s="9">
        <v>252.26</v>
      </c>
      <c r="V660" s="9">
        <v>0</v>
      </c>
      <c r="W660" s="9">
        <v>2.16</v>
      </c>
      <c r="X660" s="9">
        <v>923.81</v>
      </c>
      <c r="Y660" s="9">
        <v>1448.61</v>
      </c>
      <c r="Z660" s="9">
        <v>669.39</v>
      </c>
      <c r="AA660" s="9">
        <v>1344.87</v>
      </c>
      <c r="AB660" s="9">
        <v>616.91999999999996</v>
      </c>
      <c r="AC660" s="9">
        <v>367.48</v>
      </c>
      <c r="AD660" s="9">
        <v>1734.84</v>
      </c>
      <c r="AE660" s="9">
        <v>49.98</v>
      </c>
      <c r="AF660" s="9">
        <v>11.31</v>
      </c>
      <c r="AG660" s="9">
        <v>4125.3999999999996</v>
      </c>
      <c r="AH660" s="9">
        <v>2379.25</v>
      </c>
      <c r="AI660" s="9">
        <v>841.44</v>
      </c>
      <c r="AJ660" s="9">
        <v>3220.69</v>
      </c>
      <c r="AK660" s="9">
        <v>16.27</v>
      </c>
      <c r="AL660" s="9">
        <v>3232.98</v>
      </c>
      <c r="AM660" s="9">
        <v>6338.63</v>
      </c>
      <c r="AN660" s="9">
        <v>13.14</v>
      </c>
      <c r="AO660" s="6" t="str">
        <f>VLOOKUP(A660,ACTCTAZ1580!$A$2:$F$2837,5, FALSE)</f>
        <v>Hayward</v>
      </c>
      <c r="AP660" s="6" t="str">
        <f>VLOOKUP(A660,ACTCTAZ1580!$A$2:$F$2837,6, FALSE)</f>
        <v>Central</v>
      </c>
    </row>
    <row r="661" spans="1:42" x14ac:dyDescent="0.25">
      <c r="A661" s="9">
        <v>660</v>
      </c>
      <c r="B661" s="9">
        <v>4</v>
      </c>
      <c r="C661" s="10"/>
      <c r="D661" s="9">
        <v>315</v>
      </c>
      <c r="E661" s="9">
        <v>369</v>
      </c>
      <c r="F661" s="9">
        <v>1624.73</v>
      </c>
      <c r="G661" s="9">
        <v>2609.5500000000002</v>
      </c>
      <c r="H661" s="9">
        <v>4234.28</v>
      </c>
      <c r="I661" s="9">
        <v>15.15</v>
      </c>
      <c r="J661" s="9">
        <v>6.24</v>
      </c>
      <c r="K661" s="9">
        <v>177.3</v>
      </c>
      <c r="L661" s="9">
        <v>141.57</v>
      </c>
      <c r="M661" s="9">
        <v>90.47</v>
      </c>
      <c r="N661" s="9">
        <v>400.4</v>
      </c>
      <c r="O661" s="9">
        <v>15.3</v>
      </c>
      <c r="P661" s="9">
        <v>3.3</v>
      </c>
      <c r="Q661" s="9">
        <v>828.34</v>
      </c>
      <c r="R661" s="9">
        <v>406.87</v>
      </c>
      <c r="S661" s="9">
        <v>441.2</v>
      </c>
      <c r="T661" s="9">
        <v>180.52</v>
      </c>
      <c r="U661" s="9">
        <v>385.84</v>
      </c>
      <c r="V661" s="9">
        <v>0</v>
      </c>
      <c r="W661" s="9">
        <v>3.31</v>
      </c>
      <c r="X661" s="9">
        <v>1417.73</v>
      </c>
      <c r="Y661" s="9">
        <v>2246.0700000000002</v>
      </c>
      <c r="Z661" s="9">
        <v>1028.5899999999999</v>
      </c>
      <c r="AA661" s="9">
        <v>2267.1999999999998</v>
      </c>
      <c r="AB661" s="9">
        <v>1055.92</v>
      </c>
      <c r="AC661" s="9">
        <v>614.66999999999996</v>
      </c>
      <c r="AD661" s="9">
        <v>2624.99</v>
      </c>
      <c r="AE661" s="9">
        <v>79.11</v>
      </c>
      <c r="AF661" s="9">
        <v>16.739999999999998</v>
      </c>
      <c r="AG661" s="9">
        <v>6658.63</v>
      </c>
      <c r="AH661" s="9">
        <v>4016.9</v>
      </c>
      <c r="AI661" s="9">
        <v>1382.07</v>
      </c>
      <c r="AJ661" s="9">
        <v>5398.96</v>
      </c>
      <c r="AK661" s="9">
        <v>17.14</v>
      </c>
      <c r="AL661" s="9">
        <v>4945.03</v>
      </c>
      <c r="AM661" s="9">
        <v>9851.42</v>
      </c>
      <c r="AN661" s="9">
        <v>13.4</v>
      </c>
      <c r="AO661" s="6" t="str">
        <f>VLOOKUP(A661,ACTCTAZ1580!$A$2:$F$2837,5, FALSE)</f>
        <v>Hayward</v>
      </c>
      <c r="AP661" s="6" t="str">
        <f>VLOOKUP(A661,ACTCTAZ1580!$A$2:$F$2837,6, FALSE)</f>
        <v>Central</v>
      </c>
    </row>
    <row r="662" spans="1:42" x14ac:dyDescent="0.25">
      <c r="A662" s="9">
        <v>661</v>
      </c>
      <c r="B662" s="9">
        <v>4</v>
      </c>
      <c r="C662" s="10"/>
      <c r="D662" s="9">
        <v>129</v>
      </c>
      <c r="E662" s="9">
        <v>193</v>
      </c>
      <c r="F662" s="9">
        <v>743.77</v>
      </c>
      <c r="G662" s="9">
        <v>1286.5999999999999</v>
      </c>
      <c r="H662" s="9">
        <v>2030.37</v>
      </c>
      <c r="I662" s="9">
        <v>15.11</v>
      </c>
      <c r="J662" s="9">
        <v>6.11</v>
      </c>
      <c r="K662" s="9">
        <v>68.069999999999993</v>
      </c>
      <c r="L662" s="9">
        <v>59.33</v>
      </c>
      <c r="M662" s="9">
        <v>37.39</v>
      </c>
      <c r="N662" s="9">
        <v>201.26</v>
      </c>
      <c r="O662" s="9">
        <v>5.97</v>
      </c>
      <c r="P662" s="9">
        <v>1.72</v>
      </c>
      <c r="Q662" s="9">
        <v>373.73</v>
      </c>
      <c r="R662" s="9">
        <v>218.78</v>
      </c>
      <c r="S662" s="9">
        <v>213.89</v>
      </c>
      <c r="T662" s="9">
        <v>82.88</v>
      </c>
      <c r="U662" s="9">
        <v>194.1</v>
      </c>
      <c r="V662" s="9">
        <v>0</v>
      </c>
      <c r="W662" s="9">
        <v>1.72</v>
      </c>
      <c r="X662" s="9">
        <v>711.37</v>
      </c>
      <c r="Y662" s="9">
        <v>1085.1099999999999</v>
      </c>
      <c r="Z662" s="9">
        <v>515.55999999999995</v>
      </c>
      <c r="AA662" s="9">
        <v>793.78</v>
      </c>
      <c r="AB662" s="9">
        <v>421.3</v>
      </c>
      <c r="AC662" s="9">
        <v>247.95</v>
      </c>
      <c r="AD662" s="9">
        <v>1336.63</v>
      </c>
      <c r="AE662" s="9">
        <v>27.99</v>
      </c>
      <c r="AF662" s="9">
        <v>9.0299999999999994</v>
      </c>
      <c r="AG662" s="9">
        <v>2836.68</v>
      </c>
      <c r="AH662" s="9">
        <v>1491.02</v>
      </c>
      <c r="AI662" s="9">
        <v>558.47</v>
      </c>
      <c r="AJ662" s="9">
        <v>2049.4899999999998</v>
      </c>
      <c r="AK662" s="9">
        <v>15.89</v>
      </c>
      <c r="AL662" s="9">
        <v>2596.5500000000002</v>
      </c>
      <c r="AM662" s="9">
        <v>4956.97</v>
      </c>
      <c r="AN662" s="9">
        <v>13.45</v>
      </c>
      <c r="AO662" s="6" t="str">
        <f>VLOOKUP(A662,ACTCTAZ1580!$A$2:$F$2837,5, FALSE)</f>
        <v>Hayward</v>
      </c>
      <c r="AP662" s="6" t="str">
        <f>VLOOKUP(A662,ACTCTAZ1580!$A$2:$F$2837,6, FALSE)</f>
        <v>Central</v>
      </c>
    </row>
    <row r="663" spans="1:42" x14ac:dyDescent="0.25">
      <c r="A663" s="9">
        <v>662</v>
      </c>
      <c r="B663" s="9">
        <v>4</v>
      </c>
      <c r="C663" s="10"/>
      <c r="D663" s="9">
        <v>73</v>
      </c>
      <c r="E663" s="9">
        <v>139</v>
      </c>
      <c r="F663" s="9">
        <v>416.36</v>
      </c>
      <c r="G663" s="9">
        <v>660.13</v>
      </c>
      <c r="H663" s="9">
        <v>1076.49</v>
      </c>
      <c r="I663" s="9">
        <v>15.37</v>
      </c>
      <c r="J663" s="9">
        <v>6.36</v>
      </c>
      <c r="K663" s="9">
        <v>32.71</v>
      </c>
      <c r="L663" s="9">
        <v>32.74</v>
      </c>
      <c r="M663" s="9">
        <v>20.62</v>
      </c>
      <c r="N663" s="9">
        <v>98.84</v>
      </c>
      <c r="O663" s="9">
        <v>3.06</v>
      </c>
      <c r="P663" s="9">
        <v>1.2</v>
      </c>
      <c r="Q663" s="9">
        <v>189.16</v>
      </c>
      <c r="R663" s="9">
        <v>156.41999999999999</v>
      </c>
      <c r="S663" s="9">
        <v>76.12</v>
      </c>
      <c r="T663" s="9">
        <v>31.25</v>
      </c>
      <c r="U663" s="9">
        <v>88.55</v>
      </c>
      <c r="V663" s="9">
        <v>0</v>
      </c>
      <c r="W663" s="9">
        <v>1.2</v>
      </c>
      <c r="X663" s="9">
        <v>353.53</v>
      </c>
      <c r="Y663" s="9">
        <v>542.70000000000005</v>
      </c>
      <c r="Z663" s="9">
        <v>263.79000000000002</v>
      </c>
      <c r="AA663" s="9">
        <v>364.26</v>
      </c>
      <c r="AB663" s="9">
        <v>220.47</v>
      </c>
      <c r="AC663" s="9">
        <v>126.63</v>
      </c>
      <c r="AD663" s="9">
        <v>625.85</v>
      </c>
      <c r="AE663" s="9">
        <v>14.33</v>
      </c>
      <c r="AF663" s="9">
        <v>6.69</v>
      </c>
      <c r="AG663" s="9">
        <v>1358.23</v>
      </c>
      <c r="AH663" s="9">
        <v>725.7</v>
      </c>
      <c r="AI663" s="9">
        <v>293.81</v>
      </c>
      <c r="AJ663" s="9">
        <v>1019.51</v>
      </c>
      <c r="AK663" s="9">
        <v>13.97</v>
      </c>
      <c r="AL663" s="9">
        <v>1823.24</v>
      </c>
      <c r="AM663" s="9">
        <v>2724.41</v>
      </c>
      <c r="AN663" s="9">
        <v>13.12</v>
      </c>
      <c r="AO663" s="6" t="str">
        <f>VLOOKUP(A663,ACTCTAZ1580!$A$2:$F$2837,5, FALSE)</f>
        <v>Hayward</v>
      </c>
      <c r="AP663" s="6" t="str">
        <f>VLOOKUP(A663,ACTCTAZ1580!$A$2:$F$2837,6, FALSE)</f>
        <v>Central</v>
      </c>
    </row>
    <row r="664" spans="1:42" x14ac:dyDescent="0.25">
      <c r="A664" s="9">
        <v>663</v>
      </c>
      <c r="B664" s="9">
        <v>4</v>
      </c>
      <c r="C664" s="10"/>
      <c r="D664" s="9">
        <v>175</v>
      </c>
      <c r="E664" s="9">
        <v>134</v>
      </c>
      <c r="F664" s="9">
        <v>725.86</v>
      </c>
      <c r="G664" s="9">
        <v>1051.52</v>
      </c>
      <c r="H664" s="9">
        <v>1777.38</v>
      </c>
      <c r="I664" s="9">
        <v>15.41</v>
      </c>
      <c r="J664" s="9">
        <v>6.07</v>
      </c>
      <c r="K664" s="9">
        <v>92.32</v>
      </c>
      <c r="L664" s="9">
        <v>76.63</v>
      </c>
      <c r="M664" s="9">
        <v>48.52</v>
      </c>
      <c r="N664" s="9">
        <v>158.16</v>
      </c>
      <c r="O664" s="9">
        <v>8.49</v>
      </c>
      <c r="P664" s="9">
        <v>1.22</v>
      </c>
      <c r="Q664" s="9">
        <v>385.34</v>
      </c>
      <c r="R664" s="9">
        <v>148.51</v>
      </c>
      <c r="S664" s="9">
        <v>193.95</v>
      </c>
      <c r="T664" s="9">
        <v>76.97</v>
      </c>
      <c r="U664" s="9">
        <v>153</v>
      </c>
      <c r="V664" s="9">
        <v>0</v>
      </c>
      <c r="W664" s="9">
        <v>1.22</v>
      </c>
      <c r="X664" s="9">
        <v>573.65</v>
      </c>
      <c r="Y664" s="9">
        <v>959</v>
      </c>
      <c r="Z664" s="9">
        <v>419.43</v>
      </c>
      <c r="AA664" s="9">
        <v>1103.76</v>
      </c>
      <c r="AB664" s="9">
        <v>569.65</v>
      </c>
      <c r="AC664" s="9">
        <v>332.72</v>
      </c>
      <c r="AD664" s="9">
        <v>1067.0899999999999</v>
      </c>
      <c r="AE664" s="9">
        <v>41</v>
      </c>
      <c r="AF664" s="9">
        <v>5.34</v>
      </c>
      <c r="AG664" s="9">
        <v>3119.56</v>
      </c>
      <c r="AH664" s="9">
        <v>2047.13</v>
      </c>
      <c r="AI664" s="9">
        <v>739.05</v>
      </c>
      <c r="AJ664" s="9">
        <v>2786.18</v>
      </c>
      <c r="AK664" s="9">
        <v>15.92</v>
      </c>
      <c r="AL664" s="9">
        <v>1766.86</v>
      </c>
      <c r="AM664" s="9">
        <v>3824.41</v>
      </c>
      <c r="AN664" s="9">
        <v>13.19</v>
      </c>
      <c r="AO664" s="6" t="str">
        <f>VLOOKUP(A664,ACTCTAZ1580!$A$2:$F$2837,5, FALSE)</f>
        <v>Hayward</v>
      </c>
      <c r="AP664" s="6" t="str">
        <f>VLOOKUP(A664,ACTCTAZ1580!$A$2:$F$2837,6, FALSE)</f>
        <v>Central</v>
      </c>
    </row>
    <row r="665" spans="1:42" x14ac:dyDescent="0.25">
      <c r="A665" s="9">
        <v>664</v>
      </c>
      <c r="B665" s="9">
        <v>4</v>
      </c>
      <c r="C665" s="10"/>
      <c r="D665" s="9">
        <v>110</v>
      </c>
      <c r="E665" s="9">
        <v>237</v>
      </c>
      <c r="F665" s="9">
        <v>760.49</v>
      </c>
      <c r="G665" s="9">
        <v>1493.18</v>
      </c>
      <c r="H665" s="9">
        <v>2253.67</v>
      </c>
      <c r="I665" s="9">
        <v>15.27</v>
      </c>
      <c r="J665" s="9">
        <v>6.2</v>
      </c>
      <c r="K665" s="9">
        <v>49.89</v>
      </c>
      <c r="L665" s="9">
        <v>45.07</v>
      </c>
      <c r="M665" s="9">
        <v>27.95</v>
      </c>
      <c r="N665" s="9">
        <v>240.28</v>
      </c>
      <c r="O665" s="9">
        <v>5.41</v>
      </c>
      <c r="P665" s="9">
        <v>1.98</v>
      </c>
      <c r="Q665" s="9">
        <v>370.58</v>
      </c>
      <c r="R665" s="9">
        <v>270.5</v>
      </c>
      <c r="S665" s="9">
        <v>232.1</v>
      </c>
      <c r="T665" s="9">
        <v>95.29</v>
      </c>
      <c r="U665" s="9">
        <v>230.4</v>
      </c>
      <c r="V665" s="9">
        <v>0</v>
      </c>
      <c r="W665" s="9">
        <v>1.99</v>
      </c>
      <c r="X665" s="9">
        <v>830.29</v>
      </c>
      <c r="Y665" s="9">
        <v>1200.8699999999999</v>
      </c>
      <c r="Z665" s="9">
        <v>597.9</v>
      </c>
      <c r="AA665" s="9">
        <v>569.91999999999996</v>
      </c>
      <c r="AB665" s="9">
        <v>310.44</v>
      </c>
      <c r="AC665" s="9">
        <v>178.03</v>
      </c>
      <c r="AD665" s="9">
        <v>1579.13</v>
      </c>
      <c r="AE665" s="9">
        <v>25.16</v>
      </c>
      <c r="AF665" s="9">
        <v>10.32</v>
      </c>
      <c r="AG665" s="9">
        <v>2673</v>
      </c>
      <c r="AH665" s="9">
        <v>1083.56</v>
      </c>
      <c r="AI665" s="9">
        <v>416.39</v>
      </c>
      <c r="AJ665" s="9">
        <v>1499.94</v>
      </c>
      <c r="AK665" s="9">
        <v>13.64</v>
      </c>
      <c r="AL665" s="9">
        <v>3309.44</v>
      </c>
      <c r="AM665" s="9">
        <v>6091.04</v>
      </c>
      <c r="AN665" s="9">
        <v>13.96</v>
      </c>
      <c r="AO665" s="6" t="str">
        <f>VLOOKUP(A665,ACTCTAZ1580!$A$2:$F$2837,5, FALSE)</f>
        <v>Hayward</v>
      </c>
      <c r="AP665" s="6" t="str">
        <f>VLOOKUP(A665,ACTCTAZ1580!$A$2:$F$2837,6, FALSE)</f>
        <v>Central</v>
      </c>
    </row>
    <row r="666" spans="1:42" x14ac:dyDescent="0.25">
      <c r="A666" s="9">
        <v>665</v>
      </c>
      <c r="B666" s="9">
        <v>4</v>
      </c>
      <c r="C666" s="10"/>
      <c r="D666" s="9">
        <v>141</v>
      </c>
      <c r="E666" s="9">
        <v>290</v>
      </c>
      <c r="F666" s="9">
        <v>1100.8800000000001</v>
      </c>
      <c r="G666" s="9">
        <v>2323.87</v>
      </c>
      <c r="H666" s="9">
        <v>3424.75</v>
      </c>
      <c r="I666" s="9">
        <v>14.74</v>
      </c>
      <c r="J666" s="9">
        <v>5.87</v>
      </c>
      <c r="K666" s="9">
        <v>74.33</v>
      </c>
      <c r="L666" s="9">
        <v>63.92</v>
      </c>
      <c r="M666" s="9">
        <v>40.53</v>
      </c>
      <c r="N666" s="9">
        <v>377.8</v>
      </c>
      <c r="O666" s="9">
        <v>6.7</v>
      </c>
      <c r="P666" s="9">
        <v>2.6</v>
      </c>
      <c r="Q666" s="9">
        <v>565.87</v>
      </c>
      <c r="R666" s="9">
        <v>333.95</v>
      </c>
      <c r="S666" s="9">
        <v>432.99</v>
      </c>
      <c r="T666" s="9">
        <v>164.74</v>
      </c>
      <c r="U666" s="9">
        <v>376.39</v>
      </c>
      <c r="V666" s="9">
        <v>0</v>
      </c>
      <c r="W666" s="9">
        <v>2.6</v>
      </c>
      <c r="X666" s="9">
        <v>1310.6600000000001</v>
      </c>
      <c r="Y666" s="9">
        <v>1876.53</v>
      </c>
      <c r="Z666" s="9">
        <v>931.68</v>
      </c>
      <c r="AA666" s="9">
        <v>891.98</v>
      </c>
      <c r="AB666" s="9">
        <v>475.19</v>
      </c>
      <c r="AC666" s="9">
        <v>275.58999999999997</v>
      </c>
      <c r="AD666" s="9">
        <v>2560.67</v>
      </c>
      <c r="AE666" s="9">
        <v>33.909999999999997</v>
      </c>
      <c r="AF666" s="9">
        <v>11.7</v>
      </c>
      <c r="AG666" s="9">
        <v>4249.04</v>
      </c>
      <c r="AH666" s="9">
        <v>1676.67</v>
      </c>
      <c r="AI666" s="9">
        <v>613.61</v>
      </c>
      <c r="AJ666" s="9">
        <v>2290.29</v>
      </c>
      <c r="AK666" s="9">
        <v>16.239999999999998</v>
      </c>
      <c r="AL666" s="9">
        <v>4034.54</v>
      </c>
      <c r="AM666" s="9">
        <v>8789.2199999999993</v>
      </c>
      <c r="AN666" s="9">
        <v>13.91</v>
      </c>
      <c r="AO666" s="6" t="str">
        <f>VLOOKUP(A666,ACTCTAZ1580!$A$2:$F$2837,5, FALSE)</f>
        <v>Hayward</v>
      </c>
      <c r="AP666" s="6" t="str">
        <f>VLOOKUP(A666,ACTCTAZ1580!$A$2:$F$2837,6, FALSE)</f>
        <v>Central</v>
      </c>
    </row>
    <row r="667" spans="1:42" x14ac:dyDescent="0.25">
      <c r="A667" s="9">
        <v>666</v>
      </c>
      <c r="B667" s="9">
        <v>4</v>
      </c>
      <c r="C667" s="10"/>
      <c r="D667" s="9">
        <v>968</v>
      </c>
      <c r="E667" s="9">
        <v>275</v>
      </c>
      <c r="F667" s="9">
        <v>3116.99</v>
      </c>
      <c r="G667" s="9">
        <v>2985.74</v>
      </c>
      <c r="H667" s="9">
        <v>6102.73</v>
      </c>
      <c r="I667" s="9">
        <v>16.079999999999998</v>
      </c>
      <c r="J667" s="9">
        <v>6.63</v>
      </c>
      <c r="K667" s="9">
        <v>538.79999999999995</v>
      </c>
      <c r="L667" s="9">
        <v>405.18</v>
      </c>
      <c r="M667" s="9">
        <v>268.8</v>
      </c>
      <c r="N667" s="9">
        <v>445.54</v>
      </c>
      <c r="O667" s="9">
        <v>46.22</v>
      </c>
      <c r="P667" s="9">
        <v>3.31</v>
      </c>
      <c r="Q667" s="9">
        <v>1707.85</v>
      </c>
      <c r="R667" s="9">
        <v>409.42</v>
      </c>
      <c r="S667" s="9">
        <v>454.2</v>
      </c>
      <c r="T667" s="9">
        <v>292.11</v>
      </c>
      <c r="U667" s="9">
        <v>446.79</v>
      </c>
      <c r="V667" s="9">
        <v>0</v>
      </c>
      <c r="W667" s="9">
        <v>3.31</v>
      </c>
      <c r="X667" s="9">
        <v>1605.84</v>
      </c>
      <c r="Y667" s="9">
        <v>3313.69</v>
      </c>
      <c r="Z667" s="9">
        <v>1155.73</v>
      </c>
      <c r="AA667" s="9">
        <v>7038.5</v>
      </c>
      <c r="AB667" s="9">
        <v>3052.78</v>
      </c>
      <c r="AC667" s="9">
        <v>1851.67</v>
      </c>
      <c r="AD667" s="9">
        <v>2956.44</v>
      </c>
      <c r="AE667" s="9">
        <v>273.14</v>
      </c>
      <c r="AF667" s="9">
        <v>15.68</v>
      </c>
      <c r="AG667" s="9">
        <v>15188.22</v>
      </c>
      <c r="AH667" s="9">
        <v>12216.09</v>
      </c>
      <c r="AI667" s="9">
        <v>4117.53</v>
      </c>
      <c r="AJ667" s="9">
        <v>16333.63</v>
      </c>
      <c r="AK667" s="9">
        <v>16.87</v>
      </c>
      <c r="AL667" s="9">
        <v>4921</v>
      </c>
      <c r="AM667" s="9">
        <v>10989.09</v>
      </c>
      <c r="AN667" s="9">
        <v>17.89</v>
      </c>
      <c r="AO667" s="6" t="str">
        <f>VLOOKUP(A667,ACTCTAZ1580!$A$2:$F$2837,5, FALSE)</f>
        <v>Hayward</v>
      </c>
      <c r="AP667" s="6" t="str">
        <f>VLOOKUP(A667,ACTCTAZ1580!$A$2:$F$2837,6, FALSE)</f>
        <v>Central</v>
      </c>
    </row>
    <row r="668" spans="1:42" x14ac:dyDescent="0.25">
      <c r="A668" s="9">
        <v>667</v>
      </c>
      <c r="B668" s="9">
        <v>4</v>
      </c>
      <c r="C668" s="10"/>
      <c r="D668" s="9">
        <v>1877</v>
      </c>
      <c r="E668" s="9">
        <v>314</v>
      </c>
      <c r="F668" s="9">
        <v>5689.71</v>
      </c>
      <c r="G668" s="9">
        <v>5225.42</v>
      </c>
      <c r="H668" s="9">
        <v>10915.13</v>
      </c>
      <c r="I668" s="9">
        <v>16.02</v>
      </c>
      <c r="J668" s="9">
        <v>6.63</v>
      </c>
      <c r="K668" s="9">
        <v>1040.08</v>
      </c>
      <c r="L668" s="9">
        <v>705.38</v>
      </c>
      <c r="M668" s="9">
        <v>507.03</v>
      </c>
      <c r="N668" s="9">
        <v>738.27</v>
      </c>
      <c r="O668" s="9">
        <v>73.34</v>
      </c>
      <c r="P668" s="9">
        <v>4.84</v>
      </c>
      <c r="Q668" s="9">
        <v>3068.95</v>
      </c>
      <c r="R668" s="9">
        <v>615.19000000000005</v>
      </c>
      <c r="S668" s="9">
        <v>865.44</v>
      </c>
      <c r="T668" s="9">
        <v>549.48</v>
      </c>
      <c r="U668" s="9">
        <v>773.46</v>
      </c>
      <c r="V668" s="9">
        <v>0</v>
      </c>
      <c r="W668" s="9">
        <v>4.84</v>
      </c>
      <c r="X668" s="9">
        <v>2808.41</v>
      </c>
      <c r="Y668" s="9">
        <v>5877.36</v>
      </c>
      <c r="Z668" s="9">
        <v>2030.11</v>
      </c>
      <c r="AA668" s="9">
        <v>13742.39</v>
      </c>
      <c r="AB668" s="9">
        <v>5749.93</v>
      </c>
      <c r="AC668" s="9">
        <v>3552.07</v>
      </c>
      <c r="AD668" s="9">
        <v>4974.13</v>
      </c>
      <c r="AE668" s="9">
        <v>433.26</v>
      </c>
      <c r="AF668" s="9">
        <v>21.03</v>
      </c>
      <c r="AG668" s="9">
        <v>28472.799999999999</v>
      </c>
      <c r="AH668" s="9">
        <v>23477.64</v>
      </c>
      <c r="AI668" s="9">
        <v>7645.83</v>
      </c>
      <c r="AJ668" s="9">
        <v>31123.47</v>
      </c>
      <c r="AK668" s="9">
        <v>16.579999999999998</v>
      </c>
      <c r="AL668" s="9">
        <v>7367.98</v>
      </c>
      <c r="AM668" s="9">
        <v>18325.12</v>
      </c>
      <c r="AN668" s="9">
        <v>23.46</v>
      </c>
      <c r="AO668" s="6" t="str">
        <f>VLOOKUP(A668,ACTCTAZ1580!$A$2:$F$2837,5, FALSE)</f>
        <v>Hayward</v>
      </c>
      <c r="AP668" s="6" t="str">
        <f>VLOOKUP(A668,ACTCTAZ1580!$A$2:$F$2837,6, FALSE)</f>
        <v>Central</v>
      </c>
    </row>
    <row r="669" spans="1:42" x14ac:dyDescent="0.25">
      <c r="A669" s="9">
        <v>668</v>
      </c>
      <c r="B669" s="9">
        <v>4</v>
      </c>
      <c r="C669" s="10"/>
      <c r="D669" s="9">
        <v>317</v>
      </c>
      <c r="E669" s="9">
        <v>98</v>
      </c>
      <c r="F669" s="9">
        <v>974.32</v>
      </c>
      <c r="G669" s="9">
        <v>823.3</v>
      </c>
      <c r="H669" s="9">
        <v>1797.62</v>
      </c>
      <c r="I669" s="9">
        <v>16.22</v>
      </c>
      <c r="J669" s="9">
        <v>6.58</v>
      </c>
      <c r="K669" s="9">
        <v>171.61</v>
      </c>
      <c r="L669" s="9">
        <v>132.02000000000001</v>
      </c>
      <c r="M669" s="9">
        <v>87.63</v>
      </c>
      <c r="N669" s="9">
        <v>126.77</v>
      </c>
      <c r="O669" s="9">
        <v>15.04</v>
      </c>
      <c r="P669" s="9">
        <v>0.99</v>
      </c>
      <c r="Q669" s="9">
        <v>534.05999999999995</v>
      </c>
      <c r="R669" s="9">
        <v>139.15</v>
      </c>
      <c r="S669" s="9">
        <v>99.02</v>
      </c>
      <c r="T669" s="9">
        <v>82.01</v>
      </c>
      <c r="U669" s="9">
        <v>120.5</v>
      </c>
      <c r="V669" s="9">
        <v>0</v>
      </c>
      <c r="W669" s="9">
        <v>0.99</v>
      </c>
      <c r="X669" s="9">
        <v>441.67</v>
      </c>
      <c r="Y669" s="9">
        <v>975.73</v>
      </c>
      <c r="Z669" s="9">
        <v>320.18</v>
      </c>
      <c r="AA669" s="9">
        <v>2175.0100000000002</v>
      </c>
      <c r="AB669" s="9">
        <v>1004.58</v>
      </c>
      <c r="AC669" s="9">
        <v>601.44000000000005</v>
      </c>
      <c r="AD669" s="9">
        <v>838.63</v>
      </c>
      <c r="AE669" s="9">
        <v>77.61</v>
      </c>
      <c r="AF669" s="9">
        <v>3.88</v>
      </c>
      <c r="AG669" s="9">
        <v>4701.1499999999996</v>
      </c>
      <c r="AH669" s="9">
        <v>3858.64</v>
      </c>
      <c r="AI669" s="9">
        <v>1339.1</v>
      </c>
      <c r="AJ669" s="9">
        <v>5197.74</v>
      </c>
      <c r="AK669" s="9">
        <v>16.399999999999999</v>
      </c>
      <c r="AL669" s="9">
        <v>1611.01</v>
      </c>
      <c r="AM669" s="9">
        <v>3099.63</v>
      </c>
      <c r="AN669" s="9">
        <v>16.440000000000001</v>
      </c>
      <c r="AO669" s="6" t="str">
        <f>VLOOKUP(A669,ACTCTAZ1580!$A$2:$F$2837,5, FALSE)</f>
        <v>Hayward</v>
      </c>
      <c r="AP669" s="6" t="str">
        <f>VLOOKUP(A669,ACTCTAZ1580!$A$2:$F$2837,6, FALSE)</f>
        <v>Central</v>
      </c>
    </row>
    <row r="670" spans="1:42" x14ac:dyDescent="0.25">
      <c r="A670" s="9">
        <v>669</v>
      </c>
      <c r="B670" s="9">
        <v>4</v>
      </c>
      <c r="C670" s="10"/>
      <c r="D670" s="9">
        <v>1207</v>
      </c>
      <c r="E670" s="9">
        <v>533</v>
      </c>
      <c r="F670" s="9">
        <v>4305.68</v>
      </c>
      <c r="G670" s="9">
        <v>4638.1499999999996</v>
      </c>
      <c r="H670" s="9">
        <v>8943.83</v>
      </c>
      <c r="I670" s="9">
        <v>16.14</v>
      </c>
      <c r="J670" s="9">
        <v>6.61</v>
      </c>
      <c r="K670" s="9">
        <v>684.7</v>
      </c>
      <c r="L670" s="9">
        <v>509.12</v>
      </c>
      <c r="M670" s="9">
        <v>336.51</v>
      </c>
      <c r="N670" s="9">
        <v>732.45</v>
      </c>
      <c r="O670" s="9">
        <v>56.78</v>
      </c>
      <c r="P670" s="9">
        <v>5.69</v>
      </c>
      <c r="Q670" s="9">
        <v>2325.25</v>
      </c>
      <c r="R670" s="9">
        <v>642.69000000000005</v>
      </c>
      <c r="S670" s="9">
        <v>704.41</v>
      </c>
      <c r="T670" s="9">
        <v>422.38</v>
      </c>
      <c r="U670" s="9">
        <v>723.37</v>
      </c>
      <c r="V670" s="9">
        <v>0</v>
      </c>
      <c r="W670" s="9">
        <v>5.69</v>
      </c>
      <c r="X670" s="9">
        <v>2498.54</v>
      </c>
      <c r="Y670" s="9">
        <v>4823.79</v>
      </c>
      <c r="Z670" s="9">
        <v>1769.48</v>
      </c>
      <c r="AA670" s="9">
        <v>8972.7900000000009</v>
      </c>
      <c r="AB670" s="9">
        <v>3968.31</v>
      </c>
      <c r="AC670" s="9">
        <v>2390.92</v>
      </c>
      <c r="AD670" s="9">
        <v>4981.8100000000004</v>
      </c>
      <c r="AE670" s="9">
        <v>331.03</v>
      </c>
      <c r="AF670" s="9">
        <v>29.76</v>
      </c>
      <c r="AG670" s="9">
        <v>20674.62</v>
      </c>
      <c r="AH670" s="9">
        <v>15663.05</v>
      </c>
      <c r="AI670" s="9">
        <v>5259</v>
      </c>
      <c r="AJ670" s="9">
        <v>20922.060000000001</v>
      </c>
      <c r="AK670" s="9">
        <v>17.329999999999998</v>
      </c>
      <c r="AL670" s="9">
        <v>7789.1</v>
      </c>
      <c r="AM670" s="9">
        <v>17179.18</v>
      </c>
      <c r="AN670" s="9">
        <v>14.61</v>
      </c>
      <c r="AO670" s="6" t="str">
        <f>VLOOKUP(A670,ACTCTAZ1580!$A$2:$F$2837,5, FALSE)</f>
        <v>Hayward</v>
      </c>
      <c r="AP670" s="6" t="str">
        <f>VLOOKUP(A670,ACTCTAZ1580!$A$2:$F$2837,6, FALSE)</f>
        <v>Central</v>
      </c>
    </row>
    <row r="671" spans="1:42" x14ac:dyDescent="0.25">
      <c r="A671" s="9">
        <v>670</v>
      </c>
      <c r="B671" s="9">
        <v>4</v>
      </c>
      <c r="C671" s="10"/>
      <c r="D671" s="9">
        <v>170</v>
      </c>
      <c r="E671" s="9">
        <v>98</v>
      </c>
      <c r="F671" s="9">
        <v>602.87</v>
      </c>
      <c r="G671" s="9">
        <v>679.64</v>
      </c>
      <c r="H671" s="9">
        <v>1282.51</v>
      </c>
      <c r="I671" s="9">
        <v>15.3</v>
      </c>
      <c r="J671" s="9">
        <v>6.1</v>
      </c>
      <c r="K671" s="9">
        <v>95.72</v>
      </c>
      <c r="L671" s="9">
        <v>77.709999999999994</v>
      </c>
      <c r="M671" s="9">
        <v>49.11</v>
      </c>
      <c r="N671" s="9">
        <v>96.5</v>
      </c>
      <c r="O671" s="9">
        <v>8.44</v>
      </c>
      <c r="P671" s="9">
        <v>0.81</v>
      </c>
      <c r="Q671" s="9">
        <v>328.28</v>
      </c>
      <c r="R671" s="9">
        <v>115.93</v>
      </c>
      <c r="S671" s="9">
        <v>114.2</v>
      </c>
      <c r="T671" s="9">
        <v>51.5</v>
      </c>
      <c r="U671" s="9">
        <v>88.55</v>
      </c>
      <c r="V671" s="9">
        <v>0</v>
      </c>
      <c r="W671" s="9">
        <v>0.82</v>
      </c>
      <c r="X671" s="9">
        <v>371</v>
      </c>
      <c r="Y671" s="9">
        <v>699.29</v>
      </c>
      <c r="Z671" s="9">
        <v>281.64</v>
      </c>
      <c r="AA671" s="9">
        <v>1173.1500000000001</v>
      </c>
      <c r="AB671" s="9">
        <v>545.89</v>
      </c>
      <c r="AC671" s="9">
        <v>322.26</v>
      </c>
      <c r="AD671" s="9">
        <v>611.87</v>
      </c>
      <c r="AE671" s="9">
        <v>45.31</v>
      </c>
      <c r="AF671" s="9">
        <v>3.24</v>
      </c>
      <c r="AG671" s="9">
        <v>2701.72</v>
      </c>
      <c r="AH671" s="9">
        <v>2086.61</v>
      </c>
      <c r="AI671" s="9">
        <v>754.8</v>
      </c>
      <c r="AJ671" s="9">
        <v>2841.41</v>
      </c>
      <c r="AK671" s="9">
        <v>16.71</v>
      </c>
      <c r="AL671" s="9">
        <v>1323.92</v>
      </c>
      <c r="AM671" s="9">
        <v>2470.58</v>
      </c>
      <c r="AN671" s="9">
        <v>13.51</v>
      </c>
      <c r="AO671" s="6" t="str">
        <f>VLOOKUP(A671,ACTCTAZ1580!$A$2:$F$2837,5, FALSE)</f>
        <v>Hayward</v>
      </c>
      <c r="AP671" s="6" t="str">
        <f>VLOOKUP(A671,ACTCTAZ1580!$A$2:$F$2837,6, FALSE)</f>
        <v>Central</v>
      </c>
    </row>
    <row r="672" spans="1:42" x14ac:dyDescent="0.25">
      <c r="A672" s="9">
        <v>671</v>
      </c>
      <c r="B672" s="9">
        <v>4</v>
      </c>
      <c r="C672" s="10"/>
      <c r="D672" s="9">
        <v>19</v>
      </c>
      <c r="E672" s="9">
        <v>201</v>
      </c>
      <c r="F672" s="9">
        <v>531.32000000000005</v>
      </c>
      <c r="G672" s="9">
        <v>1421.28</v>
      </c>
      <c r="H672" s="9">
        <v>1952.6</v>
      </c>
      <c r="I672" s="9">
        <v>14.04</v>
      </c>
      <c r="J672" s="9">
        <v>5.55</v>
      </c>
      <c r="K672" s="9">
        <v>3.44</v>
      </c>
      <c r="L672" s="9">
        <v>3.36</v>
      </c>
      <c r="M672" s="9">
        <v>2.2400000000000002</v>
      </c>
      <c r="N672" s="9">
        <v>240.1</v>
      </c>
      <c r="O672" s="9">
        <v>0.9</v>
      </c>
      <c r="P672" s="9">
        <v>1.69</v>
      </c>
      <c r="Q672" s="9">
        <v>251.73</v>
      </c>
      <c r="R672" s="9">
        <v>214.37</v>
      </c>
      <c r="S672" s="9">
        <v>249.41</v>
      </c>
      <c r="T672" s="9">
        <v>95.27</v>
      </c>
      <c r="U672" s="9">
        <v>239.08</v>
      </c>
      <c r="V672" s="9">
        <v>0</v>
      </c>
      <c r="W672" s="9">
        <v>1.68</v>
      </c>
      <c r="X672" s="9">
        <v>799.81</v>
      </c>
      <c r="Y672" s="9">
        <v>1051.54</v>
      </c>
      <c r="Z672" s="9">
        <v>559.04</v>
      </c>
      <c r="AA672" s="9">
        <v>32</v>
      </c>
      <c r="AB672" s="9">
        <v>17.75</v>
      </c>
      <c r="AC672" s="9">
        <v>8.77</v>
      </c>
      <c r="AD672" s="9">
        <v>1528.59</v>
      </c>
      <c r="AE672" s="9">
        <v>3.99</v>
      </c>
      <c r="AF672" s="9">
        <v>7.28</v>
      </c>
      <c r="AG672" s="9">
        <v>1598.37</v>
      </c>
      <c r="AH672" s="9">
        <v>62.5</v>
      </c>
      <c r="AI672" s="9">
        <v>30.29</v>
      </c>
      <c r="AJ672" s="9">
        <v>92.8</v>
      </c>
      <c r="AK672" s="9">
        <v>4.88</v>
      </c>
      <c r="AL672" s="9">
        <v>2543.04</v>
      </c>
      <c r="AM672" s="9">
        <v>5336.6</v>
      </c>
      <c r="AN672" s="9">
        <v>12.65</v>
      </c>
      <c r="AO672" s="6" t="str">
        <f>VLOOKUP(A672,ACTCTAZ1580!$A$2:$F$2837,5, FALSE)</f>
        <v>Hayward</v>
      </c>
      <c r="AP672" s="6" t="str">
        <f>VLOOKUP(A672,ACTCTAZ1580!$A$2:$F$2837,6, FALSE)</f>
        <v>Central</v>
      </c>
    </row>
    <row r="673" spans="1:42" x14ac:dyDescent="0.25">
      <c r="A673" s="9">
        <v>672</v>
      </c>
      <c r="B673" s="9">
        <v>4</v>
      </c>
      <c r="C673" s="10"/>
      <c r="D673" s="9">
        <v>126</v>
      </c>
      <c r="E673" s="9">
        <v>137</v>
      </c>
      <c r="F673" s="9">
        <v>609.30999999999995</v>
      </c>
      <c r="G673" s="9">
        <v>961.79</v>
      </c>
      <c r="H673" s="9">
        <v>1571.1</v>
      </c>
      <c r="I673" s="9">
        <v>14.87</v>
      </c>
      <c r="J673" s="9">
        <v>5.87</v>
      </c>
      <c r="K673" s="9">
        <v>67.27</v>
      </c>
      <c r="L673" s="9">
        <v>55.61</v>
      </c>
      <c r="M673" s="9">
        <v>34.99</v>
      </c>
      <c r="N673" s="9">
        <v>149.1</v>
      </c>
      <c r="O673" s="9">
        <v>5.96</v>
      </c>
      <c r="P673" s="9">
        <v>1.19</v>
      </c>
      <c r="Q673" s="9">
        <v>314.12</v>
      </c>
      <c r="R673" s="9">
        <v>143.93</v>
      </c>
      <c r="S673" s="9">
        <v>170</v>
      </c>
      <c r="T673" s="9">
        <v>67.59</v>
      </c>
      <c r="U673" s="9">
        <v>143.72</v>
      </c>
      <c r="V673" s="9">
        <v>0</v>
      </c>
      <c r="W673" s="9">
        <v>1.19</v>
      </c>
      <c r="X673" s="9">
        <v>526.41999999999996</v>
      </c>
      <c r="Y673" s="9">
        <v>840.54</v>
      </c>
      <c r="Z673" s="9">
        <v>381.52</v>
      </c>
      <c r="AA673" s="9">
        <v>785.73</v>
      </c>
      <c r="AB673" s="9">
        <v>391.16</v>
      </c>
      <c r="AC673" s="9">
        <v>225.22</v>
      </c>
      <c r="AD673" s="9">
        <v>961.3</v>
      </c>
      <c r="AE673" s="9">
        <v>29.53</v>
      </c>
      <c r="AF673" s="9">
        <v>5.05</v>
      </c>
      <c r="AG673" s="9">
        <v>2397.98</v>
      </c>
      <c r="AH673" s="9">
        <v>1431.64</v>
      </c>
      <c r="AI673" s="9">
        <v>534.42999999999995</v>
      </c>
      <c r="AJ673" s="9">
        <v>1966.07</v>
      </c>
      <c r="AK673" s="9">
        <v>15.6</v>
      </c>
      <c r="AL673" s="9">
        <v>1693.53</v>
      </c>
      <c r="AM673" s="9">
        <v>3510.69</v>
      </c>
      <c r="AN673" s="9">
        <v>12.36</v>
      </c>
      <c r="AO673" s="6" t="str">
        <f>VLOOKUP(A673,ACTCTAZ1580!$A$2:$F$2837,5, FALSE)</f>
        <v>Hayward</v>
      </c>
      <c r="AP673" s="6" t="str">
        <f>VLOOKUP(A673,ACTCTAZ1580!$A$2:$F$2837,6, FALSE)</f>
        <v>Central</v>
      </c>
    </row>
    <row r="674" spans="1:42" x14ac:dyDescent="0.25">
      <c r="A674" s="9">
        <v>673</v>
      </c>
      <c r="B674" s="9">
        <v>4</v>
      </c>
      <c r="C674" s="10"/>
      <c r="D674" s="9">
        <v>16</v>
      </c>
      <c r="E674" s="9">
        <v>127</v>
      </c>
      <c r="F674" s="9">
        <v>287.19</v>
      </c>
      <c r="G674" s="9">
        <v>728.74</v>
      </c>
      <c r="H674" s="9">
        <v>1015.93</v>
      </c>
      <c r="I674" s="9">
        <v>14.73</v>
      </c>
      <c r="J674" s="9">
        <v>5.96</v>
      </c>
      <c r="K674" s="9">
        <v>3.48</v>
      </c>
      <c r="L674" s="9">
        <v>3.51</v>
      </c>
      <c r="M674" s="9">
        <v>2.17</v>
      </c>
      <c r="N674" s="9">
        <v>120.26</v>
      </c>
      <c r="O674" s="9">
        <v>0.67</v>
      </c>
      <c r="P674" s="9">
        <v>0.99</v>
      </c>
      <c r="Q674" s="9">
        <v>131.08000000000001</v>
      </c>
      <c r="R674" s="9">
        <v>154.13999999999999</v>
      </c>
      <c r="S674" s="9">
        <v>105.09</v>
      </c>
      <c r="T674" s="9">
        <v>42.34</v>
      </c>
      <c r="U674" s="9">
        <v>113.31</v>
      </c>
      <c r="V674" s="9">
        <v>0</v>
      </c>
      <c r="W674" s="9">
        <v>0.99</v>
      </c>
      <c r="X674" s="9">
        <v>415.88</v>
      </c>
      <c r="Y674" s="9">
        <v>546.96</v>
      </c>
      <c r="Z674" s="9">
        <v>301.58</v>
      </c>
      <c r="AA674" s="9">
        <v>31.81</v>
      </c>
      <c r="AB674" s="9">
        <v>18.64</v>
      </c>
      <c r="AC674" s="9">
        <v>8.25</v>
      </c>
      <c r="AD674" s="9">
        <v>770.65</v>
      </c>
      <c r="AE674" s="9">
        <v>3.32</v>
      </c>
      <c r="AF674" s="9">
        <v>4.34</v>
      </c>
      <c r="AG674" s="9">
        <v>837.01</v>
      </c>
      <c r="AH674" s="9">
        <v>62.02</v>
      </c>
      <c r="AI674" s="9">
        <v>30.28</v>
      </c>
      <c r="AJ674" s="9">
        <v>92.3</v>
      </c>
      <c r="AK674" s="9">
        <v>5.77</v>
      </c>
      <c r="AL674" s="9">
        <v>1812.94</v>
      </c>
      <c r="AM674" s="9">
        <v>3084.25</v>
      </c>
      <c r="AN674" s="9">
        <v>14.28</v>
      </c>
      <c r="AO674" s="6" t="str">
        <f>VLOOKUP(A674,ACTCTAZ1580!$A$2:$F$2837,5, FALSE)</f>
        <v>Hayward</v>
      </c>
      <c r="AP674" s="6" t="str">
        <f>VLOOKUP(A674,ACTCTAZ1580!$A$2:$F$2837,6, FALSE)</f>
        <v>Central</v>
      </c>
    </row>
    <row r="675" spans="1:42" x14ac:dyDescent="0.25">
      <c r="A675" s="9">
        <v>674</v>
      </c>
      <c r="B675" s="9">
        <v>4</v>
      </c>
      <c r="C675" s="10"/>
      <c r="D675" s="9">
        <v>683</v>
      </c>
      <c r="E675" s="9">
        <v>162</v>
      </c>
      <c r="F675" s="9">
        <v>2063.8000000000002</v>
      </c>
      <c r="G675" s="9">
        <v>1732.62</v>
      </c>
      <c r="H675" s="9">
        <v>3796.42</v>
      </c>
      <c r="I675" s="9">
        <v>15.07</v>
      </c>
      <c r="J675" s="9">
        <v>6.88</v>
      </c>
      <c r="K675" s="9">
        <v>371.57</v>
      </c>
      <c r="L675" s="9">
        <v>295.73</v>
      </c>
      <c r="M675" s="9">
        <v>180.26</v>
      </c>
      <c r="N675" s="9">
        <v>258.22000000000003</v>
      </c>
      <c r="O675" s="9">
        <v>38.130000000000003</v>
      </c>
      <c r="P675" s="9">
        <v>2.06</v>
      </c>
      <c r="Q675" s="9">
        <v>1145.96</v>
      </c>
      <c r="R675" s="9">
        <v>257.64999999999998</v>
      </c>
      <c r="S675" s="9">
        <v>250.5</v>
      </c>
      <c r="T675" s="9">
        <v>163.54</v>
      </c>
      <c r="U675" s="9">
        <v>258.58999999999997</v>
      </c>
      <c r="V675" s="9">
        <v>0</v>
      </c>
      <c r="W675" s="9">
        <v>2.06</v>
      </c>
      <c r="X675" s="9">
        <v>932.34</v>
      </c>
      <c r="Y675" s="9">
        <v>2078.3000000000002</v>
      </c>
      <c r="Z675" s="9">
        <v>671.69</v>
      </c>
      <c r="AA675" s="9">
        <v>4948.3999999999996</v>
      </c>
      <c r="AB675" s="9">
        <v>2243.3200000000002</v>
      </c>
      <c r="AC675" s="9">
        <v>1297.0899999999999</v>
      </c>
      <c r="AD675" s="9">
        <v>1796.32</v>
      </c>
      <c r="AE675" s="9">
        <v>241.53</v>
      </c>
      <c r="AF675" s="9">
        <v>10.71</v>
      </c>
      <c r="AG675" s="9">
        <v>10537.36</v>
      </c>
      <c r="AH675" s="9">
        <v>8730.34</v>
      </c>
      <c r="AI675" s="9">
        <v>2877.28</v>
      </c>
      <c r="AJ675" s="9">
        <v>11607.62</v>
      </c>
      <c r="AK675" s="9">
        <v>17</v>
      </c>
      <c r="AL675" s="9">
        <v>3012.16</v>
      </c>
      <c r="AM675" s="9">
        <v>6433.31</v>
      </c>
      <c r="AN675" s="9">
        <v>18.59</v>
      </c>
      <c r="AO675" s="6" t="str">
        <f>VLOOKUP(A675,ACTCTAZ1580!$A$2:$F$2837,5, FALSE)</f>
        <v>Hayward</v>
      </c>
      <c r="AP675" s="6" t="str">
        <f>VLOOKUP(A675,ACTCTAZ1580!$A$2:$F$2837,6, FALSE)</f>
        <v>Central</v>
      </c>
    </row>
    <row r="676" spans="1:42" x14ac:dyDescent="0.25">
      <c r="A676" s="9">
        <v>675</v>
      </c>
      <c r="B676" s="9">
        <v>4</v>
      </c>
      <c r="C676" s="10" t="s">
        <v>103</v>
      </c>
      <c r="D676" s="9">
        <v>1312</v>
      </c>
      <c r="E676" s="9">
        <v>96</v>
      </c>
      <c r="F676" s="9">
        <v>3562.88</v>
      </c>
      <c r="G676" s="9">
        <v>2254.1</v>
      </c>
      <c r="H676" s="9">
        <v>5816.98</v>
      </c>
      <c r="I676" s="9">
        <v>15.21</v>
      </c>
      <c r="J676" s="9">
        <v>6.83</v>
      </c>
      <c r="K676" s="9">
        <v>721.7</v>
      </c>
      <c r="L676" s="9">
        <v>576.47</v>
      </c>
      <c r="M676" s="9">
        <v>347.79</v>
      </c>
      <c r="N676" s="9">
        <v>311.72000000000003</v>
      </c>
      <c r="O676" s="9">
        <v>73.86</v>
      </c>
      <c r="P676" s="9">
        <v>2.11</v>
      </c>
      <c r="Q676" s="9">
        <v>2033.65</v>
      </c>
      <c r="R676" s="9">
        <v>202.99</v>
      </c>
      <c r="S676" s="9">
        <v>348.15</v>
      </c>
      <c r="T676" s="9">
        <v>267.49</v>
      </c>
      <c r="U676" s="9">
        <v>325.19</v>
      </c>
      <c r="V676" s="9">
        <v>0</v>
      </c>
      <c r="W676" s="9">
        <v>2.11</v>
      </c>
      <c r="X676" s="9">
        <v>1145.92</v>
      </c>
      <c r="Y676" s="9">
        <v>3179.57</v>
      </c>
      <c r="Z676" s="9">
        <v>818.63</v>
      </c>
      <c r="AA676" s="9">
        <v>9456.7900000000009</v>
      </c>
      <c r="AB676" s="9">
        <v>4293.6400000000003</v>
      </c>
      <c r="AC676" s="9">
        <v>2466.27</v>
      </c>
      <c r="AD676" s="9">
        <v>2157.39</v>
      </c>
      <c r="AE676" s="9">
        <v>435.15</v>
      </c>
      <c r="AF676" s="9">
        <v>9.6999999999999993</v>
      </c>
      <c r="AG676" s="9">
        <v>18818.95</v>
      </c>
      <c r="AH676" s="9">
        <v>16651.86</v>
      </c>
      <c r="AI676" s="9">
        <v>5572.98</v>
      </c>
      <c r="AJ676" s="9">
        <v>22224.84</v>
      </c>
      <c r="AK676" s="9">
        <v>16.940000000000001</v>
      </c>
      <c r="AL676" s="9">
        <v>2379.08</v>
      </c>
      <c r="AM676" s="9">
        <v>7052.18</v>
      </c>
      <c r="AN676" s="9">
        <v>24.78</v>
      </c>
      <c r="AO676" s="6" t="str">
        <f>VLOOKUP(A676,ACTCTAZ1580!$A$2:$F$2837,5, FALSE)</f>
        <v>Hayward</v>
      </c>
      <c r="AP676" s="6" t="str">
        <f>VLOOKUP(A676,ACTCTAZ1580!$A$2:$F$2837,6, FALSE)</f>
        <v>Central</v>
      </c>
    </row>
    <row r="677" spans="1:42" x14ac:dyDescent="0.25">
      <c r="A677" s="9">
        <v>676</v>
      </c>
      <c r="B677" s="9">
        <v>4</v>
      </c>
      <c r="C677" s="10"/>
      <c r="D677" s="9">
        <v>637</v>
      </c>
      <c r="E677" s="9">
        <v>234</v>
      </c>
      <c r="F677" s="9">
        <v>2127.31</v>
      </c>
      <c r="G677" s="9">
        <v>1976.86</v>
      </c>
      <c r="H677" s="9">
        <v>4104.17</v>
      </c>
      <c r="I677" s="9">
        <v>14.98</v>
      </c>
      <c r="J677" s="9">
        <v>6.85</v>
      </c>
      <c r="K677" s="9">
        <v>351.45</v>
      </c>
      <c r="L677" s="9">
        <v>284.39</v>
      </c>
      <c r="M677" s="9">
        <v>172.59</v>
      </c>
      <c r="N677" s="9">
        <v>308.27999999999997</v>
      </c>
      <c r="O677" s="9">
        <v>36.340000000000003</v>
      </c>
      <c r="P677" s="9">
        <v>2.65</v>
      </c>
      <c r="Q677" s="9">
        <v>1155.7</v>
      </c>
      <c r="R677" s="9">
        <v>308.01</v>
      </c>
      <c r="S677" s="9">
        <v>275.18</v>
      </c>
      <c r="T677" s="9">
        <v>168.6</v>
      </c>
      <c r="U677" s="9">
        <v>303.49</v>
      </c>
      <c r="V677" s="9">
        <v>0</v>
      </c>
      <c r="W677" s="9">
        <v>2.64</v>
      </c>
      <c r="X677" s="9">
        <v>1057.93</v>
      </c>
      <c r="Y677" s="9">
        <v>2213.64</v>
      </c>
      <c r="Z677" s="9">
        <v>751.8</v>
      </c>
      <c r="AA677" s="9">
        <v>4603.84</v>
      </c>
      <c r="AB677" s="9">
        <v>2125.6799999999998</v>
      </c>
      <c r="AC677" s="9">
        <v>1236.6199999999999</v>
      </c>
      <c r="AD677" s="9">
        <v>2122.08</v>
      </c>
      <c r="AE677" s="9">
        <v>218.24</v>
      </c>
      <c r="AF677" s="9">
        <v>15.89</v>
      </c>
      <c r="AG677" s="9">
        <v>10322.35</v>
      </c>
      <c r="AH677" s="9">
        <v>8184.38</v>
      </c>
      <c r="AI677" s="9">
        <v>2734.92</v>
      </c>
      <c r="AJ677" s="9">
        <v>10919.3</v>
      </c>
      <c r="AK677" s="9">
        <v>17.14</v>
      </c>
      <c r="AL677" s="9">
        <v>3650.33</v>
      </c>
      <c r="AM677" s="9">
        <v>7455.01</v>
      </c>
      <c r="AN677" s="9">
        <v>15.6</v>
      </c>
      <c r="AO677" s="6" t="str">
        <f>VLOOKUP(A677,ACTCTAZ1580!$A$2:$F$2837,5, FALSE)</f>
        <v>Hayward</v>
      </c>
      <c r="AP677" s="6" t="str">
        <f>VLOOKUP(A677,ACTCTAZ1580!$A$2:$F$2837,6, FALSE)</f>
        <v>Central</v>
      </c>
    </row>
    <row r="678" spans="1:42" x14ac:dyDescent="0.25">
      <c r="A678" s="9">
        <v>677</v>
      </c>
      <c r="B678" s="9">
        <v>4</v>
      </c>
      <c r="C678" s="10"/>
      <c r="D678" s="9">
        <v>29</v>
      </c>
      <c r="E678" s="9">
        <v>58</v>
      </c>
      <c r="F678" s="9">
        <v>161.29</v>
      </c>
      <c r="G678" s="9">
        <v>294.44</v>
      </c>
      <c r="H678" s="9">
        <v>455.73</v>
      </c>
      <c r="I678" s="9">
        <v>14.12</v>
      </c>
      <c r="J678" s="9">
        <v>6.4</v>
      </c>
      <c r="K678" s="9">
        <v>13.33</v>
      </c>
      <c r="L678" s="9">
        <v>12.19</v>
      </c>
      <c r="M678" s="9">
        <v>5.87</v>
      </c>
      <c r="N678" s="9">
        <v>37.299999999999997</v>
      </c>
      <c r="O678" s="9">
        <v>1.7</v>
      </c>
      <c r="P678" s="9">
        <v>0.53</v>
      </c>
      <c r="Q678" s="9">
        <v>70.930000000000007</v>
      </c>
      <c r="R678" s="9">
        <v>81.52</v>
      </c>
      <c r="S678" s="9">
        <v>37.619999999999997</v>
      </c>
      <c r="T678" s="9">
        <v>12.93</v>
      </c>
      <c r="U678" s="9">
        <v>35.53</v>
      </c>
      <c r="V678" s="9">
        <v>0</v>
      </c>
      <c r="W678" s="9">
        <v>0.53</v>
      </c>
      <c r="X678" s="9">
        <v>168.13</v>
      </c>
      <c r="Y678" s="9">
        <v>239.06</v>
      </c>
      <c r="Z678" s="9">
        <v>132.07</v>
      </c>
      <c r="AA678" s="9">
        <v>132.57</v>
      </c>
      <c r="AB678" s="9">
        <v>90.07</v>
      </c>
      <c r="AC678" s="9">
        <v>35.44</v>
      </c>
      <c r="AD678" s="9">
        <v>246.78</v>
      </c>
      <c r="AE678" s="9">
        <v>8.2799999999999994</v>
      </c>
      <c r="AF678" s="9">
        <v>2.52</v>
      </c>
      <c r="AG678" s="9">
        <v>515.66</v>
      </c>
      <c r="AH678" s="9">
        <v>266.36</v>
      </c>
      <c r="AI678" s="9">
        <v>109.24</v>
      </c>
      <c r="AJ678" s="9">
        <v>375.6</v>
      </c>
      <c r="AK678" s="9">
        <v>12.95</v>
      </c>
      <c r="AL678" s="9">
        <v>927.67</v>
      </c>
      <c r="AM678" s="9">
        <v>1352.96</v>
      </c>
      <c r="AN678" s="9">
        <v>15.99</v>
      </c>
      <c r="AO678" s="6" t="str">
        <f>VLOOKUP(A678,ACTCTAZ1580!$A$2:$F$2837,5, FALSE)</f>
        <v>Hayward</v>
      </c>
      <c r="AP678" s="6" t="str">
        <f>VLOOKUP(A678,ACTCTAZ1580!$A$2:$F$2837,6, FALSE)</f>
        <v>Central</v>
      </c>
    </row>
    <row r="679" spans="1:42" x14ac:dyDescent="0.25">
      <c r="A679" s="9">
        <v>678</v>
      </c>
      <c r="B679" s="9">
        <v>4</v>
      </c>
      <c r="C679" s="10"/>
      <c r="D679" s="9">
        <v>5184</v>
      </c>
      <c r="E679" s="9">
        <v>466</v>
      </c>
      <c r="F679" s="9">
        <v>13575.45</v>
      </c>
      <c r="G679" s="9">
        <v>7661.03</v>
      </c>
      <c r="H679" s="9">
        <v>21236.48</v>
      </c>
      <c r="I679" s="9">
        <v>16.739999999999998</v>
      </c>
      <c r="J679" s="9">
        <v>7.81</v>
      </c>
      <c r="K679" s="9">
        <v>2553.48</v>
      </c>
      <c r="L679" s="9">
        <v>2053.5500000000002</v>
      </c>
      <c r="M679" s="9">
        <v>1162.78</v>
      </c>
      <c r="N679" s="9">
        <v>971.78</v>
      </c>
      <c r="O679" s="9">
        <v>272.43</v>
      </c>
      <c r="P679" s="9">
        <v>7.94</v>
      </c>
      <c r="Q679" s="9">
        <v>7021.96</v>
      </c>
      <c r="R679" s="9">
        <v>961.56</v>
      </c>
      <c r="S679" s="9">
        <v>947.14</v>
      </c>
      <c r="T679" s="9">
        <v>734.97</v>
      </c>
      <c r="U679" s="9">
        <v>989.65</v>
      </c>
      <c r="V679" s="9">
        <v>0</v>
      </c>
      <c r="W679" s="9">
        <v>8.01</v>
      </c>
      <c r="X679" s="9">
        <v>3641.32</v>
      </c>
      <c r="Y679" s="9">
        <v>10663.28</v>
      </c>
      <c r="Z679" s="9">
        <v>2643.67</v>
      </c>
      <c r="AA679" s="9">
        <v>33743.79</v>
      </c>
      <c r="AB679" s="9">
        <v>19893.88</v>
      </c>
      <c r="AC679" s="9">
        <v>9780.74</v>
      </c>
      <c r="AD679" s="9">
        <v>7965.47</v>
      </c>
      <c r="AE679" s="9">
        <v>985.04</v>
      </c>
      <c r="AF679" s="9">
        <v>50.87</v>
      </c>
      <c r="AG679" s="9">
        <v>72419.789999999994</v>
      </c>
      <c r="AH679" s="9">
        <v>64403.45</v>
      </c>
      <c r="AI679" s="9">
        <v>20532.7</v>
      </c>
      <c r="AJ679" s="9">
        <v>84936.15</v>
      </c>
      <c r="AK679" s="9">
        <v>16.38</v>
      </c>
      <c r="AL679" s="9">
        <v>11732.59</v>
      </c>
      <c r="AM679" s="9">
        <v>27472.62</v>
      </c>
      <c r="AN679" s="9">
        <v>25.18</v>
      </c>
      <c r="AO679" s="6" t="str">
        <f>VLOOKUP(A679,ACTCTAZ1580!$A$2:$F$2837,5, FALSE)</f>
        <v>Hayward</v>
      </c>
      <c r="AP679" s="6" t="str">
        <f>VLOOKUP(A679,ACTCTAZ1580!$A$2:$F$2837,6, FALSE)</f>
        <v>Central</v>
      </c>
    </row>
    <row r="680" spans="1:42" x14ac:dyDescent="0.25">
      <c r="A680" s="9">
        <v>679</v>
      </c>
      <c r="B680" s="9">
        <v>4</v>
      </c>
      <c r="C680" s="10"/>
      <c r="D680" s="9">
        <v>1867</v>
      </c>
      <c r="E680" s="9">
        <v>150</v>
      </c>
      <c r="F680" s="9">
        <v>4911.5600000000004</v>
      </c>
      <c r="G680" s="9">
        <v>2687.93</v>
      </c>
      <c r="H680" s="9">
        <v>7599.49</v>
      </c>
      <c r="I680" s="9">
        <v>15.54</v>
      </c>
      <c r="J680" s="9">
        <v>6.86</v>
      </c>
      <c r="K680" s="9">
        <v>943.84</v>
      </c>
      <c r="L680" s="9">
        <v>732.62</v>
      </c>
      <c r="M680" s="9">
        <v>424.93</v>
      </c>
      <c r="N680" s="9">
        <v>332.94</v>
      </c>
      <c r="O680" s="9">
        <v>90.58</v>
      </c>
      <c r="P680" s="9">
        <v>2.66</v>
      </c>
      <c r="Q680" s="9">
        <v>2527.58</v>
      </c>
      <c r="R680" s="9">
        <v>319.97000000000003</v>
      </c>
      <c r="S680" s="9">
        <v>346.5</v>
      </c>
      <c r="T680" s="9">
        <v>264.14</v>
      </c>
      <c r="U680" s="9">
        <v>340.43</v>
      </c>
      <c r="V680" s="9">
        <v>0</v>
      </c>
      <c r="W680" s="9">
        <v>2.66</v>
      </c>
      <c r="X680" s="9">
        <v>1273.7</v>
      </c>
      <c r="Y680" s="9">
        <v>3801.28</v>
      </c>
      <c r="Z680" s="9">
        <v>930.62</v>
      </c>
      <c r="AA680" s="9">
        <v>11688.23</v>
      </c>
      <c r="AB680" s="9">
        <v>5301.15</v>
      </c>
      <c r="AC680" s="9">
        <v>3312.46</v>
      </c>
      <c r="AD680" s="9">
        <v>2396.0300000000002</v>
      </c>
      <c r="AE680" s="9">
        <v>299.24</v>
      </c>
      <c r="AF680" s="9">
        <v>14.3</v>
      </c>
      <c r="AG680" s="9">
        <v>23011.4</v>
      </c>
      <c r="AH680" s="9">
        <v>20601.07</v>
      </c>
      <c r="AI680" s="9">
        <v>7081.63</v>
      </c>
      <c r="AJ680" s="9">
        <v>27682.7</v>
      </c>
      <c r="AK680" s="9">
        <v>14.83</v>
      </c>
      <c r="AL680" s="9">
        <v>3665.98</v>
      </c>
      <c r="AM680" s="9">
        <v>8792.7000000000007</v>
      </c>
      <c r="AN680" s="9">
        <v>24.44</v>
      </c>
      <c r="AO680" s="6" t="str">
        <f>VLOOKUP(A680,ACTCTAZ1580!$A$2:$F$2837,5, FALSE)</f>
        <v>Hayward</v>
      </c>
      <c r="AP680" s="6" t="str">
        <f>VLOOKUP(A680,ACTCTAZ1580!$A$2:$F$2837,6, FALSE)</f>
        <v>Central</v>
      </c>
    </row>
    <row r="681" spans="1:42" x14ac:dyDescent="0.25">
      <c r="A681" s="9">
        <v>680</v>
      </c>
      <c r="B681" s="9">
        <v>4</v>
      </c>
      <c r="C681" s="10"/>
      <c r="D681" s="9">
        <v>2492</v>
      </c>
      <c r="E681" s="9">
        <v>1218</v>
      </c>
      <c r="F681" s="9">
        <v>8418.08</v>
      </c>
      <c r="G681" s="9">
        <v>7501.4</v>
      </c>
      <c r="H681" s="9">
        <v>15919.48</v>
      </c>
      <c r="I681" s="9">
        <v>19.14</v>
      </c>
      <c r="J681" s="9">
        <v>7.59</v>
      </c>
      <c r="K681" s="9">
        <v>1522.67</v>
      </c>
      <c r="L681" s="9">
        <v>1057.8800000000001</v>
      </c>
      <c r="M681" s="9">
        <v>604.66</v>
      </c>
      <c r="N681" s="9">
        <v>1048.57</v>
      </c>
      <c r="O681" s="9">
        <v>134.18</v>
      </c>
      <c r="P681" s="9">
        <v>11.54</v>
      </c>
      <c r="Q681" s="9">
        <v>4379.51</v>
      </c>
      <c r="R681" s="9">
        <v>1588.44</v>
      </c>
      <c r="S681" s="9">
        <v>996.39</v>
      </c>
      <c r="T681" s="9">
        <v>448.55</v>
      </c>
      <c r="U681" s="9">
        <v>935.7</v>
      </c>
      <c r="V681" s="9">
        <v>0</v>
      </c>
      <c r="W681" s="9">
        <v>11.6</v>
      </c>
      <c r="X681" s="9">
        <v>3980.67</v>
      </c>
      <c r="Y681" s="9">
        <v>8360.18</v>
      </c>
      <c r="Z681" s="9">
        <v>3033.38</v>
      </c>
      <c r="AA681" s="9">
        <v>19549.22</v>
      </c>
      <c r="AB681" s="9">
        <v>8909.85</v>
      </c>
      <c r="AC681" s="9">
        <v>4860</v>
      </c>
      <c r="AD681" s="9">
        <v>7916.4</v>
      </c>
      <c r="AE681" s="9">
        <v>521.49</v>
      </c>
      <c r="AF681" s="9">
        <v>81.25</v>
      </c>
      <c r="AG681" s="9">
        <v>41838.22</v>
      </c>
      <c r="AH681" s="9">
        <v>33840.57</v>
      </c>
      <c r="AI681" s="9">
        <v>10915.31</v>
      </c>
      <c r="AJ681" s="9">
        <v>44755.88</v>
      </c>
      <c r="AK681" s="9">
        <v>17.96</v>
      </c>
      <c r="AL681" s="9">
        <v>18798.97</v>
      </c>
      <c r="AM681" s="9">
        <v>31826.76</v>
      </c>
      <c r="AN681" s="9">
        <v>15.43</v>
      </c>
      <c r="AO681" s="6" t="str">
        <f>VLOOKUP(A681,ACTCTAZ1580!$A$2:$F$2837,5, FALSE)</f>
        <v>Hayward</v>
      </c>
      <c r="AP681" s="6" t="str">
        <f>VLOOKUP(A681,ACTCTAZ1580!$A$2:$F$2837,6, FALSE)</f>
        <v>Central</v>
      </c>
    </row>
    <row r="682" spans="1:42" x14ac:dyDescent="0.25">
      <c r="A682" s="9">
        <v>681</v>
      </c>
      <c r="B682" s="9">
        <v>4</v>
      </c>
      <c r="C682" s="10"/>
      <c r="D682" s="9">
        <v>195</v>
      </c>
      <c r="E682" s="9">
        <v>38</v>
      </c>
      <c r="F682" s="9">
        <v>536.04</v>
      </c>
      <c r="G682" s="9">
        <v>346.35</v>
      </c>
      <c r="H682" s="9">
        <v>882.39</v>
      </c>
      <c r="I682" s="9">
        <v>15.47</v>
      </c>
      <c r="J682" s="9">
        <v>6.67</v>
      </c>
      <c r="K682" s="9">
        <v>105</v>
      </c>
      <c r="L682" s="9">
        <v>78.12</v>
      </c>
      <c r="M682" s="9">
        <v>44.29</v>
      </c>
      <c r="N682" s="9">
        <v>45.56</v>
      </c>
      <c r="O682" s="9">
        <v>12.29</v>
      </c>
      <c r="P682" s="9">
        <v>0.45</v>
      </c>
      <c r="Q682" s="9">
        <v>285.72000000000003</v>
      </c>
      <c r="R682" s="9">
        <v>59.45</v>
      </c>
      <c r="S682" s="9">
        <v>39.24</v>
      </c>
      <c r="T682" s="9">
        <v>29.64</v>
      </c>
      <c r="U682" s="9">
        <v>43.9</v>
      </c>
      <c r="V682" s="9">
        <v>0</v>
      </c>
      <c r="W682" s="9">
        <v>0.45</v>
      </c>
      <c r="X682" s="9">
        <v>172.67</v>
      </c>
      <c r="Y682" s="9">
        <v>458.39</v>
      </c>
      <c r="Z682" s="9">
        <v>128.33000000000001</v>
      </c>
      <c r="AA682" s="9">
        <v>1298.24</v>
      </c>
      <c r="AB682" s="9">
        <v>583.12</v>
      </c>
      <c r="AC682" s="9">
        <v>318.56</v>
      </c>
      <c r="AD682" s="9">
        <v>284.66000000000003</v>
      </c>
      <c r="AE682" s="9">
        <v>58.79</v>
      </c>
      <c r="AF682" s="9">
        <v>1.76</v>
      </c>
      <c r="AG682" s="9">
        <v>2545.13</v>
      </c>
      <c r="AH682" s="9">
        <v>2258.71</v>
      </c>
      <c r="AI682" s="9">
        <v>774.38</v>
      </c>
      <c r="AJ682" s="9">
        <v>3033.09</v>
      </c>
      <c r="AK682" s="9">
        <v>15.55</v>
      </c>
      <c r="AL682" s="9">
        <v>649.03</v>
      </c>
      <c r="AM682" s="9">
        <v>1195.19</v>
      </c>
      <c r="AN682" s="9">
        <v>17.079999999999998</v>
      </c>
      <c r="AO682" s="6" t="str">
        <f>VLOOKUP(A682,ACTCTAZ1580!$A$2:$F$2837,5, FALSE)</f>
        <v>Hayward</v>
      </c>
      <c r="AP682" s="6" t="str">
        <f>VLOOKUP(A682,ACTCTAZ1580!$A$2:$F$2837,6, FALSE)</f>
        <v>Central</v>
      </c>
    </row>
    <row r="683" spans="1:42" x14ac:dyDescent="0.25">
      <c r="A683" s="9">
        <v>682</v>
      </c>
      <c r="B683" s="9">
        <v>4</v>
      </c>
      <c r="C683" s="10"/>
      <c r="D683" s="9">
        <v>487</v>
      </c>
      <c r="E683" s="9">
        <v>66</v>
      </c>
      <c r="F683" s="9">
        <v>1296.73</v>
      </c>
      <c r="G683" s="9">
        <v>806.3</v>
      </c>
      <c r="H683" s="9">
        <v>2103.0300000000002</v>
      </c>
      <c r="I683" s="9">
        <v>15.96</v>
      </c>
      <c r="J683" s="9">
        <v>6.98</v>
      </c>
      <c r="K683" s="9">
        <v>239.19</v>
      </c>
      <c r="L683" s="9">
        <v>182.49</v>
      </c>
      <c r="M683" s="9">
        <v>109.1</v>
      </c>
      <c r="N683" s="9">
        <v>101.12</v>
      </c>
      <c r="O683" s="9">
        <v>27.83</v>
      </c>
      <c r="P683" s="9">
        <v>0.92</v>
      </c>
      <c r="Q683" s="9">
        <v>660.64</v>
      </c>
      <c r="R683" s="9">
        <v>126.41</v>
      </c>
      <c r="S683" s="9">
        <v>93.44</v>
      </c>
      <c r="T683" s="9">
        <v>74.16</v>
      </c>
      <c r="U683" s="9">
        <v>100.05</v>
      </c>
      <c r="V683" s="9">
        <v>0</v>
      </c>
      <c r="W683" s="9">
        <v>0.92</v>
      </c>
      <c r="X683" s="9">
        <v>394.97</v>
      </c>
      <c r="Y683" s="9">
        <v>1055.6099999999999</v>
      </c>
      <c r="Z683" s="9">
        <v>294</v>
      </c>
      <c r="AA683" s="9">
        <v>3049.2</v>
      </c>
      <c r="AB683" s="9">
        <v>1422.23</v>
      </c>
      <c r="AC683" s="9">
        <v>785.56</v>
      </c>
      <c r="AD683" s="9">
        <v>679.72</v>
      </c>
      <c r="AE683" s="9">
        <v>137.83000000000001</v>
      </c>
      <c r="AF683" s="9">
        <v>5.0599999999999996</v>
      </c>
      <c r="AG683" s="9">
        <v>6079.6</v>
      </c>
      <c r="AH683" s="9">
        <v>5394.82</v>
      </c>
      <c r="AI683" s="9">
        <v>1805.22</v>
      </c>
      <c r="AJ683" s="9">
        <v>7200.04</v>
      </c>
      <c r="AK683" s="9">
        <v>14.78</v>
      </c>
      <c r="AL683" s="9">
        <v>1454.93</v>
      </c>
      <c r="AM683" s="9">
        <v>2786.46</v>
      </c>
      <c r="AN683" s="9">
        <v>22.04</v>
      </c>
      <c r="AO683" s="6" t="str">
        <f>VLOOKUP(A683,ACTCTAZ1580!$A$2:$F$2837,5, FALSE)</f>
        <v>Hayward</v>
      </c>
      <c r="AP683" s="6" t="str">
        <f>VLOOKUP(A683,ACTCTAZ1580!$A$2:$F$2837,6, FALSE)</f>
        <v>Central</v>
      </c>
    </row>
    <row r="684" spans="1:42" x14ac:dyDescent="0.25">
      <c r="A684" s="9">
        <v>683</v>
      </c>
      <c r="B684" s="9">
        <v>4</v>
      </c>
      <c r="C684" s="10"/>
      <c r="D684" s="9">
        <v>409</v>
      </c>
      <c r="E684" s="9">
        <v>57</v>
      </c>
      <c r="F684" s="9">
        <v>1110.04</v>
      </c>
      <c r="G684" s="9">
        <v>709.88</v>
      </c>
      <c r="H684" s="9">
        <v>1819.92</v>
      </c>
      <c r="I684" s="9">
        <v>16.100000000000001</v>
      </c>
      <c r="J684" s="9">
        <v>7.08</v>
      </c>
      <c r="K684" s="9">
        <v>213.61</v>
      </c>
      <c r="L684" s="9">
        <v>174.01</v>
      </c>
      <c r="M684" s="9">
        <v>96.69</v>
      </c>
      <c r="N684" s="9">
        <v>84.85</v>
      </c>
      <c r="O684" s="9">
        <v>26.78</v>
      </c>
      <c r="P684" s="9">
        <v>0.78</v>
      </c>
      <c r="Q684" s="9">
        <v>596.72</v>
      </c>
      <c r="R684" s="9">
        <v>122.84</v>
      </c>
      <c r="S684" s="9">
        <v>85.23</v>
      </c>
      <c r="T684" s="9">
        <v>64.2</v>
      </c>
      <c r="U684" s="9">
        <v>84.65</v>
      </c>
      <c r="V684" s="9">
        <v>0</v>
      </c>
      <c r="W684" s="9">
        <v>0.78</v>
      </c>
      <c r="X684" s="9">
        <v>357.7</v>
      </c>
      <c r="Y684" s="9">
        <v>954.42</v>
      </c>
      <c r="Z684" s="9">
        <v>272.27</v>
      </c>
      <c r="AA684" s="9">
        <v>2739.98</v>
      </c>
      <c r="AB684" s="9">
        <v>1366.15</v>
      </c>
      <c r="AC684" s="9">
        <v>723.36</v>
      </c>
      <c r="AD684" s="9">
        <v>588.75</v>
      </c>
      <c r="AE684" s="9">
        <v>144.19</v>
      </c>
      <c r="AF684" s="9">
        <v>3.29</v>
      </c>
      <c r="AG684" s="9">
        <v>5565.73</v>
      </c>
      <c r="AH684" s="9">
        <v>4973.6899999999996</v>
      </c>
      <c r="AI684" s="9">
        <v>1654.43</v>
      </c>
      <c r="AJ684" s="9">
        <v>6628.12</v>
      </c>
      <c r="AK684" s="9">
        <v>16.21</v>
      </c>
      <c r="AL684" s="9">
        <v>1412.55</v>
      </c>
      <c r="AM684" s="9">
        <v>2615.9899999999998</v>
      </c>
      <c r="AN684" s="9">
        <v>24.78</v>
      </c>
      <c r="AO684" s="6" t="str">
        <f>VLOOKUP(A684,ACTCTAZ1580!$A$2:$F$2837,5, FALSE)</f>
        <v>Hayward</v>
      </c>
      <c r="AP684" s="6" t="str">
        <f>VLOOKUP(A684,ACTCTAZ1580!$A$2:$F$2837,6, FALSE)</f>
        <v>Central</v>
      </c>
    </row>
    <row r="685" spans="1:42" x14ac:dyDescent="0.25">
      <c r="A685" s="9">
        <v>684</v>
      </c>
      <c r="B685" s="9">
        <v>4</v>
      </c>
      <c r="C685" s="10"/>
      <c r="D685" s="9">
        <v>615</v>
      </c>
      <c r="E685" s="9">
        <v>227</v>
      </c>
      <c r="F685" s="9">
        <v>1885.09</v>
      </c>
      <c r="G685" s="9">
        <v>1677.86</v>
      </c>
      <c r="H685" s="9">
        <v>3562.95</v>
      </c>
      <c r="I685" s="9">
        <v>15.41</v>
      </c>
      <c r="J685" s="9">
        <v>6.85</v>
      </c>
      <c r="K685" s="9">
        <v>321.73</v>
      </c>
      <c r="L685" s="9">
        <v>243.77</v>
      </c>
      <c r="M685" s="9">
        <v>144.9</v>
      </c>
      <c r="N685" s="9">
        <v>211.63</v>
      </c>
      <c r="O685" s="9">
        <v>36.64</v>
      </c>
      <c r="P685" s="9">
        <v>2.36</v>
      </c>
      <c r="Q685" s="9">
        <v>961.02</v>
      </c>
      <c r="R685" s="9">
        <v>298.49</v>
      </c>
      <c r="S685" s="9">
        <v>260.31</v>
      </c>
      <c r="T685" s="9">
        <v>101.38</v>
      </c>
      <c r="U685" s="9">
        <v>195.7</v>
      </c>
      <c r="V685" s="9">
        <v>0</v>
      </c>
      <c r="W685" s="9">
        <v>2.36</v>
      </c>
      <c r="X685" s="9">
        <v>858.24</v>
      </c>
      <c r="Y685" s="9">
        <v>1819.26</v>
      </c>
      <c r="Z685" s="9">
        <v>660.17</v>
      </c>
      <c r="AA685" s="9">
        <v>4095.81</v>
      </c>
      <c r="AB685" s="9">
        <v>1874.31</v>
      </c>
      <c r="AC685" s="9">
        <v>1088.1300000000001</v>
      </c>
      <c r="AD685" s="9">
        <v>1489.89</v>
      </c>
      <c r="AE685" s="9">
        <v>142.69999999999999</v>
      </c>
      <c r="AF685" s="9">
        <v>15.28</v>
      </c>
      <c r="AG685" s="9">
        <v>8706.11</v>
      </c>
      <c r="AH685" s="9">
        <v>7200.94</v>
      </c>
      <c r="AI685" s="9">
        <v>2416.71</v>
      </c>
      <c r="AJ685" s="9">
        <v>9617.65</v>
      </c>
      <c r="AK685" s="9">
        <v>15.64</v>
      </c>
      <c r="AL685" s="9">
        <v>3504.82</v>
      </c>
      <c r="AM685" s="9">
        <v>6223.59</v>
      </c>
      <c r="AN685" s="9">
        <v>15.44</v>
      </c>
      <c r="AO685" s="6" t="str">
        <f>VLOOKUP(A685,ACTCTAZ1580!$A$2:$F$2837,5, FALSE)</f>
        <v>Hayward</v>
      </c>
      <c r="AP685" s="6" t="str">
        <f>VLOOKUP(A685,ACTCTAZ1580!$A$2:$F$2837,6, FALSE)</f>
        <v>Central</v>
      </c>
    </row>
    <row r="686" spans="1:42" x14ac:dyDescent="0.25">
      <c r="A686" s="9">
        <v>685</v>
      </c>
      <c r="B686" s="9">
        <v>4</v>
      </c>
      <c r="C686" s="10"/>
      <c r="D686" s="9">
        <v>728</v>
      </c>
      <c r="E686" s="9">
        <v>119</v>
      </c>
      <c r="F686" s="9">
        <v>2010.4</v>
      </c>
      <c r="G686" s="9">
        <v>1325.03</v>
      </c>
      <c r="H686" s="9">
        <v>3335.43</v>
      </c>
      <c r="I686" s="9">
        <v>17.18</v>
      </c>
      <c r="J686" s="9">
        <v>7.69</v>
      </c>
      <c r="K686" s="9">
        <v>388</v>
      </c>
      <c r="L686" s="9">
        <v>298.47000000000003</v>
      </c>
      <c r="M686" s="9">
        <v>174.74</v>
      </c>
      <c r="N686" s="9">
        <v>150.97999999999999</v>
      </c>
      <c r="O686" s="9">
        <v>44.99</v>
      </c>
      <c r="P686" s="9">
        <v>1.66</v>
      </c>
      <c r="Q686" s="9">
        <v>1058.8399999999999</v>
      </c>
      <c r="R686" s="9">
        <v>248.66</v>
      </c>
      <c r="S686" s="9">
        <v>151.02000000000001</v>
      </c>
      <c r="T686" s="9">
        <v>117.11</v>
      </c>
      <c r="U686" s="9">
        <v>151.97999999999999</v>
      </c>
      <c r="V686" s="9">
        <v>0</v>
      </c>
      <c r="W686" s="9">
        <v>1.66</v>
      </c>
      <c r="X686" s="9">
        <v>670.43</v>
      </c>
      <c r="Y686" s="9">
        <v>1729.27</v>
      </c>
      <c r="Z686" s="9">
        <v>516.79</v>
      </c>
      <c r="AA686" s="9">
        <v>5153.1499999999996</v>
      </c>
      <c r="AB686" s="9">
        <v>2635.9</v>
      </c>
      <c r="AC686" s="9">
        <v>1386.55</v>
      </c>
      <c r="AD686" s="9">
        <v>1160.48</v>
      </c>
      <c r="AE686" s="9">
        <v>246.02</v>
      </c>
      <c r="AF686" s="9">
        <v>9.23</v>
      </c>
      <c r="AG686" s="9">
        <v>10591.34</v>
      </c>
      <c r="AH686" s="9">
        <v>9421.6299999999992</v>
      </c>
      <c r="AI686" s="9">
        <v>2990.3</v>
      </c>
      <c r="AJ686" s="9">
        <v>12411.92</v>
      </c>
      <c r="AK686" s="9">
        <v>17.05</v>
      </c>
      <c r="AL686" s="9">
        <v>3025.65</v>
      </c>
      <c r="AM686" s="9">
        <v>5397.3</v>
      </c>
      <c r="AN686" s="9">
        <v>25.43</v>
      </c>
      <c r="AO686" s="6" t="str">
        <f>VLOOKUP(A686,ACTCTAZ1580!$A$2:$F$2837,5, FALSE)</f>
        <v>Hayward</v>
      </c>
      <c r="AP686" s="6" t="str">
        <f>VLOOKUP(A686,ACTCTAZ1580!$A$2:$F$2837,6, FALSE)</f>
        <v>Central</v>
      </c>
    </row>
    <row r="687" spans="1:42" x14ac:dyDescent="0.25">
      <c r="A687" s="9">
        <v>686</v>
      </c>
      <c r="B687" s="9">
        <v>4</v>
      </c>
      <c r="C687" s="10"/>
      <c r="D687" s="9">
        <v>3208</v>
      </c>
      <c r="E687" s="9">
        <v>133</v>
      </c>
      <c r="F687" s="9">
        <v>8208.48</v>
      </c>
      <c r="G687" s="9">
        <v>4128.8999999999996</v>
      </c>
      <c r="H687" s="9">
        <v>12337.38</v>
      </c>
      <c r="I687" s="9">
        <v>16.68</v>
      </c>
      <c r="J687" s="9">
        <v>7.4</v>
      </c>
      <c r="K687" s="9">
        <v>1695.04</v>
      </c>
      <c r="L687" s="9">
        <v>1222.9000000000001</v>
      </c>
      <c r="M687" s="9">
        <v>755.8</v>
      </c>
      <c r="N687" s="9">
        <v>489.68</v>
      </c>
      <c r="O687" s="9">
        <v>184.35</v>
      </c>
      <c r="P687" s="9">
        <v>3.95</v>
      </c>
      <c r="Q687" s="9">
        <v>4351.7299999999996</v>
      </c>
      <c r="R687" s="9">
        <v>280.51</v>
      </c>
      <c r="S687" s="9">
        <v>580.26</v>
      </c>
      <c r="T687" s="9">
        <v>484.21</v>
      </c>
      <c r="U687" s="9">
        <v>525.42999999999995</v>
      </c>
      <c r="V687" s="9">
        <v>0</v>
      </c>
      <c r="W687" s="9">
        <v>3.95</v>
      </c>
      <c r="X687" s="9">
        <v>1874.37</v>
      </c>
      <c r="Y687" s="9">
        <v>6226.1</v>
      </c>
      <c r="Z687" s="9">
        <v>1344.98</v>
      </c>
      <c r="AA687" s="9">
        <v>22255.29</v>
      </c>
      <c r="AB687" s="9">
        <v>11049.02</v>
      </c>
      <c r="AC687" s="9">
        <v>5987.59</v>
      </c>
      <c r="AD687" s="9">
        <v>3779.44</v>
      </c>
      <c r="AE687" s="9">
        <v>804.87</v>
      </c>
      <c r="AF687" s="9">
        <v>18.54</v>
      </c>
      <c r="AG687" s="9">
        <v>43894.75</v>
      </c>
      <c r="AH687" s="9">
        <v>40096.769999999997</v>
      </c>
      <c r="AI687" s="9">
        <v>12773.65</v>
      </c>
      <c r="AJ687" s="9">
        <v>52870.43</v>
      </c>
      <c r="AK687" s="9">
        <v>16.48</v>
      </c>
      <c r="AL687" s="9">
        <v>3445.33</v>
      </c>
      <c r="AM687" s="9">
        <v>12291.73</v>
      </c>
      <c r="AN687" s="9">
        <v>25.9</v>
      </c>
      <c r="AO687" s="6" t="str">
        <f>VLOOKUP(A687,ACTCTAZ1580!$A$2:$F$2837,5, FALSE)</f>
        <v>Hayward</v>
      </c>
      <c r="AP687" s="6" t="str">
        <f>VLOOKUP(A687,ACTCTAZ1580!$A$2:$F$2837,6, FALSE)</f>
        <v>Central</v>
      </c>
    </row>
    <row r="688" spans="1:42" x14ac:dyDescent="0.25">
      <c r="A688" s="9">
        <v>687</v>
      </c>
      <c r="B688" s="9">
        <v>4</v>
      </c>
      <c r="C688" s="10"/>
      <c r="D688" s="9">
        <v>378</v>
      </c>
      <c r="E688" s="9">
        <v>112</v>
      </c>
      <c r="F688" s="9">
        <v>1101.69</v>
      </c>
      <c r="G688" s="9">
        <v>812.93</v>
      </c>
      <c r="H688" s="9">
        <v>1914.62</v>
      </c>
      <c r="I688" s="9">
        <v>15.84</v>
      </c>
      <c r="J688" s="9">
        <v>7.06</v>
      </c>
      <c r="K688" s="9">
        <v>190.48</v>
      </c>
      <c r="L688" s="9">
        <v>146.44</v>
      </c>
      <c r="M688" s="9">
        <v>85.85</v>
      </c>
      <c r="N688" s="9">
        <v>110.56</v>
      </c>
      <c r="O688" s="9">
        <v>21.69</v>
      </c>
      <c r="P688" s="9">
        <v>1.23</v>
      </c>
      <c r="Q688" s="9">
        <v>556.25</v>
      </c>
      <c r="R688" s="9">
        <v>169.77</v>
      </c>
      <c r="S688" s="9">
        <v>77.78</v>
      </c>
      <c r="T688" s="9">
        <v>59.97</v>
      </c>
      <c r="U688" s="9">
        <v>103.78</v>
      </c>
      <c r="V688" s="9">
        <v>0</v>
      </c>
      <c r="W688" s="9">
        <v>1.23</v>
      </c>
      <c r="X688" s="9">
        <v>412.53</v>
      </c>
      <c r="Y688" s="9">
        <v>968.79</v>
      </c>
      <c r="Z688" s="9">
        <v>307.52</v>
      </c>
      <c r="AA688" s="9">
        <v>2413.89</v>
      </c>
      <c r="AB688" s="9">
        <v>1141.45</v>
      </c>
      <c r="AC688" s="9">
        <v>635.44000000000005</v>
      </c>
      <c r="AD688" s="9">
        <v>762.61</v>
      </c>
      <c r="AE688" s="9">
        <v>94.21</v>
      </c>
      <c r="AF688" s="9">
        <v>6.9</v>
      </c>
      <c r="AG688" s="9">
        <v>5054.49</v>
      </c>
      <c r="AH688" s="9">
        <v>4284.99</v>
      </c>
      <c r="AI688" s="9">
        <v>1440.36</v>
      </c>
      <c r="AJ688" s="9">
        <v>5725.35</v>
      </c>
      <c r="AK688" s="9">
        <v>15.15</v>
      </c>
      <c r="AL688" s="9">
        <v>1980.33</v>
      </c>
      <c r="AM688" s="9">
        <v>3246.34</v>
      </c>
      <c r="AN688" s="9">
        <v>17.68</v>
      </c>
      <c r="AO688" s="6" t="str">
        <f>VLOOKUP(A688,ACTCTAZ1580!$A$2:$F$2837,5, FALSE)</f>
        <v>Hayward</v>
      </c>
      <c r="AP688" s="6" t="str">
        <f>VLOOKUP(A688,ACTCTAZ1580!$A$2:$F$2837,6, FALSE)</f>
        <v>Central</v>
      </c>
    </row>
    <row r="689" spans="1:42" x14ac:dyDescent="0.25">
      <c r="A689" s="9">
        <v>688</v>
      </c>
      <c r="B689" s="9">
        <v>4</v>
      </c>
      <c r="C689" s="10"/>
      <c r="D689" s="9">
        <v>426</v>
      </c>
      <c r="E689" s="9">
        <v>63</v>
      </c>
      <c r="F689" s="9">
        <v>1159.69</v>
      </c>
      <c r="G689" s="9">
        <v>745.82</v>
      </c>
      <c r="H689" s="9">
        <v>1905.51</v>
      </c>
      <c r="I689" s="9">
        <v>15.83</v>
      </c>
      <c r="J689" s="9">
        <v>6.87</v>
      </c>
      <c r="K689" s="9">
        <v>224.77</v>
      </c>
      <c r="L689" s="9">
        <v>179.93</v>
      </c>
      <c r="M689" s="9">
        <v>101.1</v>
      </c>
      <c r="N689" s="9">
        <v>88.54</v>
      </c>
      <c r="O689" s="9">
        <v>26.97</v>
      </c>
      <c r="P689" s="9">
        <v>0.85</v>
      </c>
      <c r="Q689" s="9">
        <v>622.15</v>
      </c>
      <c r="R689" s="9">
        <v>132.13</v>
      </c>
      <c r="S689" s="9">
        <v>87.64</v>
      </c>
      <c r="T689" s="9">
        <v>66.599999999999994</v>
      </c>
      <c r="U689" s="9">
        <v>88.69</v>
      </c>
      <c r="V689" s="9">
        <v>0</v>
      </c>
      <c r="W689" s="9">
        <v>0.85</v>
      </c>
      <c r="X689" s="9">
        <v>375.91</v>
      </c>
      <c r="Y689" s="9">
        <v>998.06</v>
      </c>
      <c r="Z689" s="9">
        <v>286.37</v>
      </c>
      <c r="AA689" s="9">
        <v>2825.49</v>
      </c>
      <c r="AB689" s="9">
        <v>1350.15</v>
      </c>
      <c r="AC689" s="9">
        <v>738.56</v>
      </c>
      <c r="AD689" s="9">
        <v>593.63</v>
      </c>
      <c r="AE689" s="9">
        <v>131.6</v>
      </c>
      <c r="AF689" s="9">
        <v>3.5</v>
      </c>
      <c r="AG689" s="9">
        <v>5642.93</v>
      </c>
      <c r="AH689" s="9">
        <v>5045.8</v>
      </c>
      <c r="AI689" s="9">
        <v>1710.76</v>
      </c>
      <c r="AJ689" s="9">
        <v>6756.56</v>
      </c>
      <c r="AK689" s="9">
        <v>15.86</v>
      </c>
      <c r="AL689" s="9">
        <v>1498.15</v>
      </c>
      <c r="AM689" s="9">
        <v>2703.74</v>
      </c>
      <c r="AN689" s="9">
        <v>23.78</v>
      </c>
      <c r="AO689" s="6" t="str">
        <f>VLOOKUP(A689,ACTCTAZ1580!$A$2:$F$2837,5, FALSE)</f>
        <v>Hayward</v>
      </c>
      <c r="AP689" s="6" t="str">
        <f>VLOOKUP(A689,ACTCTAZ1580!$A$2:$F$2837,6, FALSE)</f>
        <v>Central</v>
      </c>
    </row>
    <row r="690" spans="1:42" x14ac:dyDescent="0.25">
      <c r="A690" s="9">
        <v>689</v>
      </c>
      <c r="B690" s="9">
        <v>4</v>
      </c>
      <c r="C690" s="10"/>
      <c r="D690" s="9">
        <v>4119</v>
      </c>
      <c r="E690" s="9">
        <v>3545</v>
      </c>
      <c r="F690" s="9">
        <v>16597.16</v>
      </c>
      <c r="G690" s="9">
        <v>17741.95</v>
      </c>
      <c r="H690" s="9">
        <v>34339.11</v>
      </c>
      <c r="I690" s="9">
        <v>17.559999999999999</v>
      </c>
      <c r="J690" s="9">
        <v>7.76</v>
      </c>
      <c r="K690" s="9">
        <v>2490.94</v>
      </c>
      <c r="L690" s="9">
        <v>1721.84</v>
      </c>
      <c r="M690" s="9">
        <v>1032.23</v>
      </c>
      <c r="N690" s="9">
        <v>2595.8000000000002</v>
      </c>
      <c r="O690" s="9">
        <v>247.05</v>
      </c>
      <c r="P690" s="9">
        <v>34.65</v>
      </c>
      <c r="Q690" s="9">
        <v>8122.51</v>
      </c>
      <c r="R690" s="9">
        <v>4064.82</v>
      </c>
      <c r="S690" s="9">
        <v>2071.21</v>
      </c>
      <c r="T690" s="9">
        <v>863.69</v>
      </c>
      <c r="U690" s="9">
        <v>2310.3200000000002</v>
      </c>
      <c r="V690" s="9">
        <v>0</v>
      </c>
      <c r="W690" s="9">
        <v>34.92</v>
      </c>
      <c r="X690" s="9">
        <v>9344.9599999999991</v>
      </c>
      <c r="Y690" s="9">
        <v>17467.46</v>
      </c>
      <c r="Z690" s="9">
        <v>6999.72</v>
      </c>
      <c r="AA690" s="9">
        <v>32193.43</v>
      </c>
      <c r="AB690" s="9">
        <v>14727.91</v>
      </c>
      <c r="AC690" s="9">
        <v>8349.4599999999991</v>
      </c>
      <c r="AD690" s="9">
        <v>19120.47</v>
      </c>
      <c r="AE690" s="9">
        <v>1064.01</v>
      </c>
      <c r="AF690" s="9">
        <v>249.33</v>
      </c>
      <c r="AG690" s="9">
        <v>75704.61</v>
      </c>
      <c r="AH690" s="9">
        <v>56334.81</v>
      </c>
      <c r="AI690" s="9">
        <v>18055.79</v>
      </c>
      <c r="AJ690" s="9">
        <v>74390.61</v>
      </c>
      <c r="AK690" s="9">
        <v>18.059999999999999</v>
      </c>
      <c r="AL690" s="9">
        <v>52828.83</v>
      </c>
      <c r="AM690" s="9">
        <v>81964.14</v>
      </c>
      <c r="AN690" s="9">
        <v>14.9</v>
      </c>
      <c r="AO690" s="6" t="str">
        <f>VLOOKUP(A690,ACTCTAZ1580!$A$2:$F$2837,5, FALSE)</f>
        <v>Hayward</v>
      </c>
      <c r="AP690" s="6" t="str">
        <f>VLOOKUP(A690,ACTCTAZ1580!$A$2:$F$2837,6, FALSE)</f>
        <v>Central</v>
      </c>
    </row>
    <row r="691" spans="1:42" x14ac:dyDescent="0.25">
      <c r="A691" s="9">
        <v>690</v>
      </c>
      <c r="B691" s="9">
        <v>4</v>
      </c>
      <c r="C691" s="10"/>
      <c r="D691" s="9">
        <v>1572</v>
      </c>
      <c r="E691" s="9">
        <v>139</v>
      </c>
      <c r="F691" s="9">
        <v>4422.1499999999996</v>
      </c>
      <c r="G691" s="9">
        <v>2538.4299999999998</v>
      </c>
      <c r="H691" s="9">
        <v>6960.58</v>
      </c>
      <c r="I691" s="9">
        <v>17.98</v>
      </c>
      <c r="J691" s="9">
        <v>8.23</v>
      </c>
      <c r="K691" s="9">
        <v>1034.1099999999999</v>
      </c>
      <c r="L691" s="9">
        <v>691.09</v>
      </c>
      <c r="M691" s="9">
        <v>407.72</v>
      </c>
      <c r="N691" s="9">
        <v>350.15</v>
      </c>
      <c r="O691" s="9">
        <v>98.9</v>
      </c>
      <c r="P691" s="9">
        <v>2.3199999999999998</v>
      </c>
      <c r="Q691" s="9">
        <v>2584.29</v>
      </c>
      <c r="R691" s="9">
        <v>300.75</v>
      </c>
      <c r="S691" s="9">
        <v>333.54</v>
      </c>
      <c r="T691" s="9">
        <v>296.01</v>
      </c>
      <c r="U691" s="9">
        <v>358.45</v>
      </c>
      <c r="V691" s="9">
        <v>0</v>
      </c>
      <c r="W691" s="9">
        <v>2.3199999999999998</v>
      </c>
      <c r="X691" s="9">
        <v>1291.07</v>
      </c>
      <c r="Y691" s="9">
        <v>3875.37</v>
      </c>
      <c r="Z691" s="9">
        <v>930.3</v>
      </c>
      <c r="AA691" s="9">
        <v>13979.31</v>
      </c>
      <c r="AB691" s="9">
        <v>7207.14</v>
      </c>
      <c r="AC691" s="9">
        <v>3596.02</v>
      </c>
      <c r="AD691" s="9">
        <v>2976.04</v>
      </c>
      <c r="AE691" s="9">
        <v>502.74</v>
      </c>
      <c r="AF691" s="9">
        <v>10.43</v>
      </c>
      <c r="AG691" s="9">
        <v>28271.68</v>
      </c>
      <c r="AH691" s="9">
        <v>25285.22</v>
      </c>
      <c r="AI691" s="9">
        <v>7731.07</v>
      </c>
      <c r="AJ691" s="9">
        <v>33016.29</v>
      </c>
      <c r="AK691" s="9">
        <v>21</v>
      </c>
      <c r="AL691" s="9">
        <v>3715.28</v>
      </c>
      <c r="AM691" s="9">
        <v>9659.59</v>
      </c>
      <c r="AN691" s="9">
        <v>26.73</v>
      </c>
      <c r="AO691" s="6" t="str">
        <f>VLOOKUP(A691,ACTCTAZ1580!$A$2:$F$2837,5, FALSE)</f>
        <v>Hayward</v>
      </c>
      <c r="AP691" s="6" t="str">
        <f>VLOOKUP(A691,ACTCTAZ1580!$A$2:$F$2837,6, FALSE)</f>
        <v>Central</v>
      </c>
    </row>
    <row r="692" spans="1:42" x14ac:dyDescent="0.25">
      <c r="A692" s="9">
        <v>691</v>
      </c>
      <c r="B692" s="9">
        <v>4</v>
      </c>
      <c r="C692" s="10"/>
      <c r="D692" s="9">
        <v>3603</v>
      </c>
      <c r="E692" s="9">
        <v>1001</v>
      </c>
      <c r="F692" s="9">
        <v>11580.17</v>
      </c>
      <c r="G692" s="9">
        <v>9850.89</v>
      </c>
      <c r="H692" s="9">
        <v>21431.06</v>
      </c>
      <c r="I692" s="9">
        <v>16.739999999999998</v>
      </c>
      <c r="J692" s="9">
        <v>7.63</v>
      </c>
      <c r="K692" s="9">
        <v>2273.4</v>
      </c>
      <c r="L692" s="9">
        <v>1494.58</v>
      </c>
      <c r="M692" s="9">
        <v>892.91</v>
      </c>
      <c r="N692" s="9">
        <v>1444.45</v>
      </c>
      <c r="O692" s="9">
        <v>229.02</v>
      </c>
      <c r="P692" s="9">
        <v>12.15</v>
      </c>
      <c r="Q692" s="9">
        <v>6346.51</v>
      </c>
      <c r="R692" s="9">
        <v>1571.57</v>
      </c>
      <c r="S692" s="9">
        <v>1329.75</v>
      </c>
      <c r="T692" s="9">
        <v>850.32</v>
      </c>
      <c r="U692" s="9">
        <v>1437.65</v>
      </c>
      <c r="V692" s="9">
        <v>0</v>
      </c>
      <c r="W692" s="9">
        <v>12.22</v>
      </c>
      <c r="X692" s="9">
        <v>5201.5200000000004</v>
      </c>
      <c r="Y692" s="9">
        <v>11548.03</v>
      </c>
      <c r="Z692" s="9">
        <v>3751.65</v>
      </c>
      <c r="AA692" s="9">
        <v>29885.16</v>
      </c>
      <c r="AB692" s="9">
        <v>14257.36</v>
      </c>
      <c r="AC692" s="9">
        <v>7539.07</v>
      </c>
      <c r="AD692" s="9">
        <v>11344.36</v>
      </c>
      <c r="AE692" s="9">
        <v>1072.18</v>
      </c>
      <c r="AF692" s="9">
        <v>74.489999999999995</v>
      </c>
      <c r="AG692" s="9">
        <v>64172.63</v>
      </c>
      <c r="AH692" s="9">
        <v>52753.77</v>
      </c>
      <c r="AI692" s="9">
        <v>16508.39</v>
      </c>
      <c r="AJ692" s="9">
        <v>69262.16</v>
      </c>
      <c r="AK692" s="9">
        <v>19.22</v>
      </c>
      <c r="AL692" s="9">
        <v>19439.3</v>
      </c>
      <c r="AM692" s="9">
        <v>40225.199999999997</v>
      </c>
      <c r="AN692" s="9">
        <v>19.420000000000002</v>
      </c>
      <c r="AO692" s="6" t="str">
        <f>VLOOKUP(A692,ACTCTAZ1580!$A$2:$F$2837,5, FALSE)</f>
        <v>Hayward</v>
      </c>
      <c r="AP692" s="6" t="str">
        <f>VLOOKUP(A692,ACTCTAZ1580!$A$2:$F$2837,6, FALSE)</f>
        <v>Central</v>
      </c>
    </row>
    <row r="693" spans="1:42" x14ac:dyDescent="0.25">
      <c r="A693" s="9">
        <v>692</v>
      </c>
      <c r="B693" s="9">
        <v>4</v>
      </c>
      <c r="C693" s="10"/>
      <c r="D693" s="9">
        <v>3680</v>
      </c>
      <c r="E693" s="9">
        <v>88</v>
      </c>
      <c r="F693" s="9">
        <v>9533.69</v>
      </c>
      <c r="G693" s="9">
        <v>4518.8900000000003</v>
      </c>
      <c r="H693" s="9">
        <v>14052.58</v>
      </c>
      <c r="I693" s="9">
        <v>16.77</v>
      </c>
      <c r="J693" s="9">
        <v>7.53</v>
      </c>
      <c r="K693" s="9">
        <v>1954.28</v>
      </c>
      <c r="L693" s="9">
        <v>1530.25</v>
      </c>
      <c r="M693" s="9">
        <v>896.79</v>
      </c>
      <c r="N693" s="9">
        <v>569.91999999999996</v>
      </c>
      <c r="O693" s="9">
        <v>209.26</v>
      </c>
      <c r="P693" s="9">
        <v>3.55</v>
      </c>
      <c r="Q693" s="9">
        <v>5164.04</v>
      </c>
      <c r="R693" s="9">
        <v>183.77</v>
      </c>
      <c r="S693" s="9">
        <v>642.9</v>
      </c>
      <c r="T693" s="9">
        <v>545.4</v>
      </c>
      <c r="U693" s="9">
        <v>607.25</v>
      </c>
      <c r="V693" s="9">
        <v>0</v>
      </c>
      <c r="W693" s="9">
        <v>3.55</v>
      </c>
      <c r="X693" s="9">
        <v>1982.86</v>
      </c>
      <c r="Y693" s="9">
        <v>7146.9</v>
      </c>
      <c r="Z693" s="9">
        <v>1372.06</v>
      </c>
      <c r="AA693" s="9">
        <v>26287.14</v>
      </c>
      <c r="AB693" s="9">
        <v>14308.43</v>
      </c>
      <c r="AC693" s="9">
        <v>7375.04</v>
      </c>
      <c r="AD693" s="9">
        <v>4581.3999999999996</v>
      </c>
      <c r="AE693" s="9">
        <v>959.89</v>
      </c>
      <c r="AF693" s="9">
        <v>16.11</v>
      </c>
      <c r="AG693" s="9">
        <v>53528.02</v>
      </c>
      <c r="AH693" s="9">
        <v>48930.5</v>
      </c>
      <c r="AI693" s="9">
        <v>15890.25</v>
      </c>
      <c r="AJ693" s="9">
        <v>64820.75</v>
      </c>
      <c r="AK693" s="9">
        <v>17.61</v>
      </c>
      <c r="AL693" s="9">
        <v>2379.5700000000002</v>
      </c>
      <c r="AM693" s="9">
        <v>12469.48</v>
      </c>
      <c r="AN693" s="9">
        <v>27.04</v>
      </c>
      <c r="AO693" s="6" t="str">
        <f>VLOOKUP(A693,ACTCTAZ1580!$A$2:$F$2837,5, FALSE)</f>
        <v>Hayward</v>
      </c>
      <c r="AP693" s="6" t="str">
        <f>VLOOKUP(A693,ACTCTAZ1580!$A$2:$F$2837,6, FALSE)</f>
        <v>Central</v>
      </c>
    </row>
    <row r="694" spans="1:42" x14ac:dyDescent="0.25">
      <c r="A694" s="9">
        <v>693</v>
      </c>
      <c r="B694" s="9">
        <v>4</v>
      </c>
      <c r="C694" s="10"/>
      <c r="D694" s="9">
        <v>2858</v>
      </c>
      <c r="E694" s="9">
        <v>222</v>
      </c>
      <c r="F694" s="9">
        <v>7684.89</v>
      </c>
      <c r="G694" s="9">
        <v>4238.4799999999996</v>
      </c>
      <c r="H694" s="9">
        <v>11923.37</v>
      </c>
      <c r="I694" s="9">
        <v>16.12</v>
      </c>
      <c r="J694" s="9">
        <v>7.13</v>
      </c>
      <c r="K694" s="9">
        <v>1513.06</v>
      </c>
      <c r="L694" s="9">
        <v>1184.47</v>
      </c>
      <c r="M694" s="9">
        <v>692.88</v>
      </c>
      <c r="N694" s="9">
        <v>538.67999999999995</v>
      </c>
      <c r="O694" s="9">
        <v>159.5</v>
      </c>
      <c r="P694" s="9">
        <v>3.97</v>
      </c>
      <c r="Q694" s="9">
        <v>4092.55</v>
      </c>
      <c r="R694" s="9">
        <v>459.9</v>
      </c>
      <c r="S694" s="9">
        <v>543.08000000000004</v>
      </c>
      <c r="T694" s="9">
        <v>438.8</v>
      </c>
      <c r="U694" s="9">
        <v>548.89</v>
      </c>
      <c r="V694" s="9">
        <v>0</v>
      </c>
      <c r="W694" s="9">
        <v>3.97</v>
      </c>
      <c r="X694" s="9">
        <v>1994.64</v>
      </c>
      <c r="Y694" s="9">
        <v>6087.2</v>
      </c>
      <c r="Z694" s="9">
        <v>1441.78</v>
      </c>
      <c r="AA694" s="9">
        <v>19621.849999999999</v>
      </c>
      <c r="AB694" s="9">
        <v>9617.2999999999993</v>
      </c>
      <c r="AC694" s="9">
        <v>5383.82</v>
      </c>
      <c r="AD694" s="9">
        <v>3970.6</v>
      </c>
      <c r="AE694" s="9">
        <v>633.39</v>
      </c>
      <c r="AF694" s="9">
        <v>20.190000000000001</v>
      </c>
      <c r="AG694" s="9">
        <v>39247.15</v>
      </c>
      <c r="AH694" s="9">
        <v>35256.36</v>
      </c>
      <c r="AI694" s="9">
        <v>11798.15</v>
      </c>
      <c r="AJ694" s="9">
        <v>47054.51</v>
      </c>
      <c r="AK694" s="9">
        <v>16.46</v>
      </c>
      <c r="AL694" s="9">
        <v>5829.85</v>
      </c>
      <c r="AM694" s="9">
        <v>14032.85</v>
      </c>
      <c r="AN694" s="9">
        <v>26.26</v>
      </c>
      <c r="AO694" s="6" t="str">
        <f>VLOOKUP(A694,ACTCTAZ1580!$A$2:$F$2837,5, FALSE)</f>
        <v>Hayward</v>
      </c>
      <c r="AP694" s="6" t="str">
        <f>VLOOKUP(A694,ACTCTAZ1580!$A$2:$F$2837,6, FALSE)</f>
        <v>Central</v>
      </c>
    </row>
    <row r="695" spans="1:42" x14ac:dyDescent="0.25">
      <c r="A695" s="9">
        <v>694</v>
      </c>
      <c r="B695" s="9">
        <v>4</v>
      </c>
      <c r="C695" s="10"/>
      <c r="D695" s="9">
        <v>823</v>
      </c>
      <c r="E695" s="9">
        <v>403</v>
      </c>
      <c r="F695" s="9">
        <v>3327.04</v>
      </c>
      <c r="G695" s="9">
        <v>4309.95</v>
      </c>
      <c r="H695" s="9">
        <v>7636.99</v>
      </c>
      <c r="I695" s="9">
        <v>15.61</v>
      </c>
      <c r="J695" s="9">
        <v>7.1</v>
      </c>
      <c r="K695" s="9">
        <v>577.12</v>
      </c>
      <c r="L695" s="9">
        <v>387.82</v>
      </c>
      <c r="M695" s="9">
        <v>232.5</v>
      </c>
      <c r="N695" s="9">
        <v>635.12</v>
      </c>
      <c r="O695" s="9">
        <v>62.72</v>
      </c>
      <c r="P695" s="9">
        <v>4.33</v>
      </c>
      <c r="Q695" s="9">
        <v>1899.61</v>
      </c>
      <c r="R695" s="9">
        <v>541.74</v>
      </c>
      <c r="S695" s="9">
        <v>903.01</v>
      </c>
      <c r="T695" s="9">
        <v>329.36</v>
      </c>
      <c r="U695" s="9">
        <v>644.54999999999995</v>
      </c>
      <c r="V695" s="9">
        <v>0</v>
      </c>
      <c r="W695" s="9">
        <v>4.33</v>
      </c>
      <c r="X695" s="9">
        <v>2422.9899999999998</v>
      </c>
      <c r="Y695" s="9">
        <v>4322.6000000000004</v>
      </c>
      <c r="Z695" s="9">
        <v>1774.11</v>
      </c>
      <c r="AA695" s="9">
        <v>7765.42</v>
      </c>
      <c r="AB695" s="9">
        <v>3734.61</v>
      </c>
      <c r="AC695" s="9">
        <v>2001.14</v>
      </c>
      <c r="AD695" s="9">
        <v>5108</v>
      </c>
      <c r="AE695" s="9">
        <v>236.31</v>
      </c>
      <c r="AF695" s="9">
        <v>21.35</v>
      </c>
      <c r="AG695" s="9">
        <v>18866.84</v>
      </c>
      <c r="AH695" s="9">
        <v>13737.49</v>
      </c>
      <c r="AI695" s="9">
        <v>4342.72</v>
      </c>
      <c r="AJ695" s="9">
        <v>18080.21</v>
      </c>
      <c r="AK695" s="9">
        <v>21.97</v>
      </c>
      <c r="AL695" s="9">
        <v>6646.89</v>
      </c>
      <c r="AM695" s="9">
        <v>17064.87</v>
      </c>
      <c r="AN695" s="9">
        <v>16.489999999999998</v>
      </c>
      <c r="AO695" s="6" t="str">
        <f>VLOOKUP(A695,ACTCTAZ1580!$A$2:$F$2837,5, FALSE)</f>
        <v>Hayward</v>
      </c>
      <c r="AP695" s="6" t="str">
        <f>VLOOKUP(A695,ACTCTAZ1580!$A$2:$F$2837,6, FALSE)</f>
        <v>Central</v>
      </c>
    </row>
    <row r="696" spans="1:42" x14ac:dyDescent="0.25">
      <c r="A696" s="9">
        <v>695</v>
      </c>
      <c r="B696" s="9">
        <v>4</v>
      </c>
      <c r="C696" s="10"/>
      <c r="D696" s="9">
        <v>933</v>
      </c>
      <c r="E696" s="9">
        <v>306</v>
      </c>
      <c r="F696" s="9">
        <v>3362.9</v>
      </c>
      <c r="G696" s="9">
        <v>3438.23</v>
      </c>
      <c r="H696" s="9">
        <v>6801.13</v>
      </c>
      <c r="I696" s="9">
        <v>15.39</v>
      </c>
      <c r="J696" s="9">
        <v>6.87</v>
      </c>
      <c r="K696" s="9">
        <v>650.13</v>
      </c>
      <c r="L696" s="9">
        <v>422.02</v>
      </c>
      <c r="M696" s="9">
        <v>253.01</v>
      </c>
      <c r="N696" s="9">
        <v>528.19000000000005</v>
      </c>
      <c r="O696" s="9">
        <v>66.16</v>
      </c>
      <c r="P696" s="9">
        <v>3.58</v>
      </c>
      <c r="Q696" s="9">
        <v>1923.09</v>
      </c>
      <c r="R696" s="9">
        <v>474.42</v>
      </c>
      <c r="S696" s="9">
        <v>579.39</v>
      </c>
      <c r="T696" s="9">
        <v>304.58</v>
      </c>
      <c r="U696" s="9">
        <v>539.88</v>
      </c>
      <c r="V696" s="9">
        <v>0</v>
      </c>
      <c r="W696" s="9">
        <v>3.58</v>
      </c>
      <c r="X696" s="9">
        <v>1901.85</v>
      </c>
      <c r="Y696" s="9">
        <v>3824.94</v>
      </c>
      <c r="Z696" s="9">
        <v>1358.39</v>
      </c>
      <c r="AA696" s="9">
        <v>8512.49</v>
      </c>
      <c r="AB696" s="9">
        <v>3382.43</v>
      </c>
      <c r="AC696" s="9">
        <v>1945.07</v>
      </c>
      <c r="AD696" s="9">
        <v>3782.65</v>
      </c>
      <c r="AE696" s="9">
        <v>229.04</v>
      </c>
      <c r="AF696" s="9">
        <v>17.14</v>
      </c>
      <c r="AG696" s="9">
        <v>17868.82</v>
      </c>
      <c r="AH696" s="9">
        <v>14069.03</v>
      </c>
      <c r="AI696" s="9">
        <v>4571.6899999999996</v>
      </c>
      <c r="AJ696" s="9">
        <v>18640.72</v>
      </c>
      <c r="AK696" s="9">
        <v>19.98</v>
      </c>
      <c r="AL696" s="9">
        <v>5614.11</v>
      </c>
      <c r="AM696" s="9">
        <v>13082.09</v>
      </c>
      <c r="AN696" s="9">
        <v>18.350000000000001</v>
      </c>
      <c r="AO696" s="6" t="str">
        <f>VLOOKUP(A696,ACTCTAZ1580!$A$2:$F$2837,5, FALSE)</f>
        <v>Hayward</v>
      </c>
      <c r="AP696" s="6" t="str">
        <f>VLOOKUP(A696,ACTCTAZ1580!$A$2:$F$2837,6, FALSE)</f>
        <v>Central</v>
      </c>
    </row>
    <row r="697" spans="1:42" x14ac:dyDescent="0.25">
      <c r="A697" s="9">
        <v>696</v>
      </c>
      <c r="B697" s="9">
        <v>4</v>
      </c>
      <c r="C697" s="10"/>
      <c r="D697" s="9">
        <v>387</v>
      </c>
      <c r="E697" s="9">
        <v>169</v>
      </c>
      <c r="F697" s="9">
        <v>1479.22</v>
      </c>
      <c r="G697" s="9">
        <v>1856.33</v>
      </c>
      <c r="H697" s="9">
        <v>3335.55</v>
      </c>
      <c r="I697" s="9">
        <v>14.62</v>
      </c>
      <c r="J697" s="9">
        <v>6.34</v>
      </c>
      <c r="K697" s="9">
        <v>263.85000000000002</v>
      </c>
      <c r="L697" s="9">
        <v>170.73</v>
      </c>
      <c r="M697" s="9">
        <v>101.59</v>
      </c>
      <c r="N697" s="9">
        <v>267.81</v>
      </c>
      <c r="O697" s="9">
        <v>29.64</v>
      </c>
      <c r="P697" s="9">
        <v>1.84</v>
      </c>
      <c r="Q697" s="9">
        <v>835.45</v>
      </c>
      <c r="R697" s="9">
        <v>208.21</v>
      </c>
      <c r="S697" s="9">
        <v>397.98</v>
      </c>
      <c r="T697" s="9">
        <v>144.47</v>
      </c>
      <c r="U697" s="9">
        <v>272.11</v>
      </c>
      <c r="V697" s="9">
        <v>0</v>
      </c>
      <c r="W697" s="9">
        <v>1.84</v>
      </c>
      <c r="X697" s="9">
        <v>1024.6099999999999</v>
      </c>
      <c r="Y697" s="9">
        <v>1860.06</v>
      </c>
      <c r="Z697" s="9">
        <v>750.66</v>
      </c>
      <c r="AA697" s="9">
        <v>3400.45</v>
      </c>
      <c r="AB697" s="9">
        <v>1330.62</v>
      </c>
      <c r="AC697" s="9">
        <v>754.32</v>
      </c>
      <c r="AD697" s="9">
        <v>1876.1</v>
      </c>
      <c r="AE697" s="9">
        <v>115.32</v>
      </c>
      <c r="AF697" s="9">
        <v>7.89</v>
      </c>
      <c r="AG697" s="9">
        <v>7484.7</v>
      </c>
      <c r="AH697" s="9">
        <v>5600.71</v>
      </c>
      <c r="AI697" s="9">
        <v>1834.03</v>
      </c>
      <c r="AJ697" s="9">
        <v>7434.74</v>
      </c>
      <c r="AK697" s="9">
        <v>19.21</v>
      </c>
      <c r="AL697" s="9">
        <v>2414.84</v>
      </c>
      <c r="AM697" s="9">
        <v>6431.86</v>
      </c>
      <c r="AN697" s="9">
        <v>14.29</v>
      </c>
      <c r="AO697" s="6" t="str">
        <f>VLOOKUP(A697,ACTCTAZ1580!$A$2:$F$2837,5, FALSE)</f>
        <v>Hayward</v>
      </c>
      <c r="AP697" s="6" t="str">
        <f>VLOOKUP(A697,ACTCTAZ1580!$A$2:$F$2837,6, FALSE)</f>
        <v>Central</v>
      </c>
    </row>
    <row r="698" spans="1:42" x14ac:dyDescent="0.25">
      <c r="A698" s="9">
        <v>697</v>
      </c>
      <c r="B698" s="9">
        <v>4</v>
      </c>
      <c r="C698" s="10"/>
      <c r="D698" s="9">
        <v>1530</v>
      </c>
      <c r="E698" s="9">
        <v>256</v>
      </c>
      <c r="F698" s="9">
        <v>4915.6000000000004</v>
      </c>
      <c r="G698" s="9">
        <v>3796.55</v>
      </c>
      <c r="H698" s="9">
        <v>8712.15</v>
      </c>
      <c r="I698" s="9">
        <v>18.09</v>
      </c>
      <c r="J698" s="9">
        <v>8.51</v>
      </c>
      <c r="K698" s="9">
        <v>1102.08</v>
      </c>
      <c r="L698" s="9">
        <v>740.18</v>
      </c>
      <c r="M698" s="9">
        <v>436.26</v>
      </c>
      <c r="N698" s="9">
        <v>555.55999999999995</v>
      </c>
      <c r="O698" s="9">
        <v>104.05</v>
      </c>
      <c r="P698" s="9">
        <v>3.73</v>
      </c>
      <c r="Q698" s="9">
        <v>2941.87</v>
      </c>
      <c r="R698" s="9">
        <v>568.84</v>
      </c>
      <c r="S698" s="9">
        <v>618.83000000000004</v>
      </c>
      <c r="T698" s="9">
        <v>380.54</v>
      </c>
      <c r="U698" s="9">
        <v>571.67999999999995</v>
      </c>
      <c r="V698" s="9">
        <v>0</v>
      </c>
      <c r="W698" s="9">
        <v>3.74</v>
      </c>
      <c r="X698" s="9">
        <v>2143.63</v>
      </c>
      <c r="Y698" s="9">
        <v>5085.49</v>
      </c>
      <c r="Z698" s="9">
        <v>1568.21</v>
      </c>
      <c r="AA698" s="9">
        <v>15435.23</v>
      </c>
      <c r="AB698" s="9">
        <v>8002.53</v>
      </c>
      <c r="AC698" s="9">
        <v>4116.0600000000004</v>
      </c>
      <c r="AD698" s="9">
        <v>4919.51</v>
      </c>
      <c r="AE698" s="9">
        <v>336.68</v>
      </c>
      <c r="AF698" s="9">
        <v>18.82</v>
      </c>
      <c r="AG698" s="9">
        <v>32828.83</v>
      </c>
      <c r="AH698" s="9">
        <v>27890.5</v>
      </c>
      <c r="AI698" s="9">
        <v>8436.19</v>
      </c>
      <c r="AJ698" s="9">
        <v>36326.69</v>
      </c>
      <c r="AK698" s="9">
        <v>23.74</v>
      </c>
      <c r="AL698" s="9">
        <v>7175.73</v>
      </c>
      <c r="AM698" s="9">
        <v>17212.82</v>
      </c>
      <c r="AN698" s="9">
        <v>28.03</v>
      </c>
      <c r="AO698" s="6" t="str">
        <f>VLOOKUP(A698,ACTCTAZ1580!$A$2:$F$2837,5, FALSE)</f>
        <v>Hayward</v>
      </c>
      <c r="AP698" s="6" t="str">
        <f>VLOOKUP(A698,ACTCTAZ1580!$A$2:$F$2837,6, FALSE)</f>
        <v>Central</v>
      </c>
    </row>
    <row r="699" spans="1:42" x14ac:dyDescent="0.25">
      <c r="A699" s="9">
        <v>698</v>
      </c>
      <c r="B699" s="9">
        <v>4</v>
      </c>
      <c r="C699" s="10"/>
      <c r="D699" s="9">
        <v>1593</v>
      </c>
      <c r="E699" s="9">
        <v>56</v>
      </c>
      <c r="F699" s="9">
        <v>4507.7</v>
      </c>
      <c r="G699" s="9">
        <v>2410.14</v>
      </c>
      <c r="H699" s="9">
        <v>6917.84</v>
      </c>
      <c r="I699" s="9">
        <v>19.47</v>
      </c>
      <c r="J699" s="9">
        <v>8.9499999999999993</v>
      </c>
      <c r="K699" s="9">
        <v>1117.6400000000001</v>
      </c>
      <c r="L699" s="9">
        <v>741.92</v>
      </c>
      <c r="M699" s="9">
        <v>434.71</v>
      </c>
      <c r="N699" s="9">
        <v>351.49</v>
      </c>
      <c r="O699" s="9">
        <v>86.41</v>
      </c>
      <c r="P699" s="9">
        <v>2.06</v>
      </c>
      <c r="Q699" s="9">
        <v>2734.23</v>
      </c>
      <c r="R699" s="9">
        <v>121.42</v>
      </c>
      <c r="S699" s="9">
        <v>435.91</v>
      </c>
      <c r="T699" s="9">
        <v>322.55</v>
      </c>
      <c r="U699" s="9">
        <v>375.36</v>
      </c>
      <c r="V699" s="9">
        <v>0</v>
      </c>
      <c r="W699" s="9">
        <v>2.06</v>
      </c>
      <c r="X699" s="9">
        <v>1257.3</v>
      </c>
      <c r="Y699" s="9">
        <v>3991.53</v>
      </c>
      <c r="Z699" s="9">
        <v>879.88</v>
      </c>
      <c r="AA699" s="9">
        <v>15829.89</v>
      </c>
      <c r="AB699" s="9">
        <v>8570.3799999999992</v>
      </c>
      <c r="AC699" s="9">
        <v>4190.6899999999996</v>
      </c>
      <c r="AD699" s="9">
        <v>3260.08</v>
      </c>
      <c r="AE699" s="9">
        <v>267.44</v>
      </c>
      <c r="AF699" s="9">
        <v>8.6300000000000008</v>
      </c>
      <c r="AG699" s="9">
        <v>32127.1</v>
      </c>
      <c r="AH699" s="9">
        <v>28858.39</v>
      </c>
      <c r="AI699" s="9">
        <v>8611.09</v>
      </c>
      <c r="AJ699" s="9">
        <v>37469.480000000003</v>
      </c>
      <c r="AK699" s="9">
        <v>23.52</v>
      </c>
      <c r="AL699" s="9">
        <v>1497.28</v>
      </c>
      <c r="AM699" s="9">
        <v>9057.1299999999992</v>
      </c>
      <c r="AN699" s="9">
        <v>26.74</v>
      </c>
      <c r="AO699" s="6" t="str">
        <f>VLOOKUP(A699,ACTCTAZ1580!$A$2:$F$2837,5, FALSE)</f>
        <v>Hayward</v>
      </c>
      <c r="AP699" s="6" t="str">
        <f>VLOOKUP(A699,ACTCTAZ1580!$A$2:$F$2837,6, FALSE)</f>
        <v>Central</v>
      </c>
    </row>
    <row r="700" spans="1:42" x14ac:dyDescent="0.25">
      <c r="A700" s="9">
        <v>699</v>
      </c>
      <c r="B700" s="9">
        <v>4</v>
      </c>
      <c r="C700" s="10"/>
      <c r="D700" s="9">
        <v>149</v>
      </c>
      <c r="E700" s="9">
        <v>57</v>
      </c>
      <c r="F700" s="9">
        <v>532.17999999999995</v>
      </c>
      <c r="G700" s="9">
        <v>624.07000000000005</v>
      </c>
      <c r="H700" s="9">
        <v>1156.25</v>
      </c>
      <c r="I700" s="9">
        <v>15.45</v>
      </c>
      <c r="J700" s="9">
        <v>6.82</v>
      </c>
      <c r="K700" s="9">
        <v>100.13</v>
      </c>
      <c r="L700" s="9">
        <v>69.349999999999994</v>
      </c>
      <c r="M700" s="9">
        <v>40.869999999999997</v>
      </c>
      <c r="N700" s="9">
        <v>86.46</v>
      </c>
      <c r="O700" s="9">
        <v>10.02</v>
      </c>
      <c r="P700" s="9">
        <v>0.59</v>
      </c>
      <c r="Q700" s="9">
        <v>307.42</v>
      </c>
      <c r="R700" s="9">
        <v>93.95</v>
      </c>
      <c r="S700" s="9">
        <v>130.82</v>
      </c>
      <c r="T700" s="9">
        <v>46.52</v>
      </c>
      <c r="U700" s="9">
        <v>86.56</v>
      </c>
      <c r="V700" s="9">
        <v>0</v>
      </c>
      <c r="W700" s="9">
        <v>0.59</v>
      </c>
      <c r="X700" s="9">
        <v>358.45</v>
      </c>
      <c r="Y700" s="9">
        <v>665.87</v>
      </c>
      <c r="Z700" s="9">
        <v>271.3</v>
      </c>
      <c r="AA700" s="9">
        <v>1287.07</v>
      </c>
      <c r="AB700" s="9">
        <v>604.14</v>
      </c>
      <c r="AC700" s="9">
        <v>326.31</v>
      </c>
      <c r="AD700" s="9">
        <v>653.54999999999995</v>
      </c>
      <c r="AE700" s="9">
        <v>30.32</v>
      </c>
      <c r="AF700" s="9">
        <v>2.38</v>
      </c>
      <c r="AG700" s="9">
        <v>2903.76</v>
      </c>
      <c r="AH700" s="9">
        <v>2247.84</v>
      </c>
      <c r="AI700" s="9">
        <v>750.11</v>
      </c>
      <c r="AJ700" s="9">
        <v>2997.95</v>
      </c>
      <c r="AK700" s="9">
        <v>20.12</v>
      </c>
      <c r="AL700" s="9">
        <v>1069.98</v>
      </c>
      <c r="AM700" s="9">
        <v>2447.52</v>
      </c>
      <c r="AN700" s="9">
        <v>18.77</v>
      </c>
      <c r="AO700" s="6" t="str">
        <f>VLOOKUP(A700,ACTCTAZ1580!$A$2:$F$2837,5, FALSE)</f>
        <v>Hayward</v>
      </c>
      <c r="AP700" s="6" t="str">
        <f>VLOOKUP(A700,ACTCTAZ1580!$A$2:$F$2837,6, FALSE)</f>
        <v>Central</v>
      </c>
    </row>
    <row r="701" spans="1:42" x14ac:dyDescent="0.25">
      <c r="A701" s="9">
        <v>700</v>
      </c>
      <c r="B701" s="9">
        <v>4</v>
      </c>
      <c r="C701" s="10"/>
      <c r="D701" s="9">
        <v>1666</v>
      </c>
      <c r="E701" s="9">
        <v>300</v>
      </c>
      <c r="F701" s="9">
        <v>5195.5</v>
      </c>
      <c r="G701" s="9">
        <v>3485.76</v>
      </c>
      <c r="H701" s="9">
        <v>8681.26</v>
      </c>
      <c r="I701" s="9">
        <v>17.350000000000001</v>
      </c>
      <c r="J701" s="9">
        <v>7.83</v>
      </c>
      <c r="K701" s="9">
        <v>1162.92</v>
      </c>
      <c r="L701" s="9">
        <v>812.61</v>
      </c>
      <c r="M701" s="9">
        <v>492.24</v>
      </c>
      <c r="N701" s="9">
        <v>470.29</v>
      </c>
      <c r="O701" s="9">
        <v>85.99</v>
      </c>
      <c r="P701" s="9">
        <v>4.1900000000000004</v>
      </c>
      <c r="Q701" s="9">
        <v>3028.23</v>
      </c>
      <c r="R701" s="9">
        <v>633.38</v>
      </c>
      <c r="S701" s="9">
        <v>430.86</v>
      </c>
      <c r="T701" s="9">
        <v>341.75</v>
      </c>
      <c r="U701" s="9">
        <v>464.01</v>
      </c>
      <c r="V701" s="9">
        <v>0</v>
      </c>
      <c r="W701" s="9">
        <v>4.1900000000000004</v>
      </c>
      <c r="X701" s="9">
        <v>1874.19</v>
      </c>
      <c r="Y701" s="9">
        <v>4902.42</v>
      </c>
      <c r="Z701" s="9">
        <v>1405.99</v>
      </c>
      <c r="AA701" s="9">
        <v>15505.45</v>
      </c>
      <c r="AB701" s="9">
        <v>6801.21</v>
      </c>
      <c r="AC701" s="9">
        <v>3863.19</v>
      </c>
      <c r="AD701" s="9">
        <v>3515.43</v>
      </c>
      <c r="AE701" s="9">
        <v>447.35</v>
      </c>
      <c r="AF701" s="9">
        <v>24.07</v>
      </c>
      <c r="AG701" s="9">
        <v>30156.69</v>
      </c>
      <c r="AH701" s="9">
        <v>26617.200000000001</v>
      </c>
      <c r="AI701" s="9">
        <v>8544.0400000000009</v>
      </c>
      <c r="AJ701" s="9">
        <v>35161.24</v>
      </c>
      <c r="AK701" s="9">
        <v>21.11</v>
      </c>
      <c r="AL701" s="9">
        <v>8006</v>
      </c>
      <c r="AM701" s="9">
        <v>15028.24</v>
      </c>
      <c r="AN701" s="9">
        <v>26.69</v>
      </c>
      <c r="AO701" s="6" t="str">
        <f>VLOOKUP(A701,ACTCTAZ1580!$A$2:$F$2837,5, FALSE)</f>
        <v>Hayward</v>
      </c>
      <c r="AP701" s="6" t="str">
        <f>VLOOKUP(A701,ACTCTAZ1580!$A$2:$F$2837,6, FALSE)</f>
        <v>Central</v>
      </c>
    </row>
    <row r="702" spans="1:42" x14ac:dyDescent="0.25">
      <c r="A702" s="9">
        <v>701</v>
      </c>
      <c r="B702" s="9">
        <v>4</v>
      </c>
      <c r="C702" s="10"/>
      <c r="D702" s="9">
        <v>1252</v>
      </c>
      <c r="E702" s="9">
        <v>226</v>
      </c>
      <c r="F702" s="9">
        <v>3946.53</v>
      </c>
      <c r="G702" s="9">
        <v>2640.71</v>
      </c>
      <c r="H702" s="9">
        <v>6587.24</v>
      </c>
      <c r="I702" s="9">
        <v>19.59</v>
      </c>
      <c r="J702" s="9">
        <v>9.09</v>
      </c>
      <c r="K702" s="9">
        <v>902.78</v>
      </c>
      <c r="L702" s="9">
        <v>657.76</v>
      </c>
      <c r="M702" s="9">
        <v>385.27</v>
      </c>
      <c r="N702" s="9">
        <v>368.82</v>
      </c>
      <c r="O702" s="9">
        <v>63.63</v>
      </c>
      <c r="P702" s="9">
        <v>3.14</v>
      </c>
      <c r="Q702" s="9">
        <v>2381.4</v>
      </c>
      <c r="R702" s="9">
        <v>497.8</v>
      </c>
      <c r="S702" s="9">
        <v>337.02</v>
      </c>
      <c r="T702" s="9">
        <v>261.19</v>
      </c>
      <c r="U702" s="9">
        <v>365.12</v>
      </c>
      <c r="V702" s="9">
        <v>0.59</v>
      </c>
      <c r="W702" s="9">
        <v>3.14</v>
      </c>
      <c r="X702" s="9">
        <v>1464.86</v>
      </c>
      <c r="Y702" s="9">
        <v>3846.26</v>
      </c>
      <c r="Z702" s="9">
        <v>1096.5999999999999</v>
      </c>
      <c r="AA702" s="9">
        <v>12782.69</v>
      </c>
      <c r="AB702" s="9">
        <v>7408.22</v>
      </c>
      <c r="AC702" s="9">
        <v>3669.74</v>
      </c>
      <c r="AD702" s="9">
        <v>3357.19</v>
      </c>
      <c r="AE702" s="9">
        <v>272.04000000000002</v>
      </c>
      <c r="AF702" s="9">
        <v>18.579999999999998</v>
      </c>
      <c r="AG702" s="9">
        <v>27508.46</v>
      </c>
      <c r="AH702" s="9">
        <v>24132.69</v>
      </c>
      <c r="AI702" s="9">
        <v>7319.3</v>
      </c>
      <c r="AJ702" s="9">
        <v>31451.99</v>
      </c>
      <c r="AK702" s="9">
        <v>25.12</v>
      </c>
      <c r="AL702" s="9">
        <v>6577.86</v>
      </c>
      <c r="AM702" s="9">
        <v>13052.63</v>
      </c>
      <c r="AN702" s="9">
        <v>29.11</v>
      </c>
      <c r="AO702" s="6" t="str">
        <f>VLOOKUP(A702,ACTCTAZ1580!$A$2:$F$2837,5, FALSE)</f>
        <v>Hayward</v>
      </c>
      <c r="AP702" s="6" t="str">
        <f>VLOOKUP(A702,ACTCTAZ1580!$A$2:$F$2837,6, FALSE)</f>
        <v>Central</v>
      </c>
    </row>
    <row r="703" spans="1:42" x14ac:dyDescent="0.25">
      <c r="A703" s="9">
        <v>702</v>
      </c>
      <c r="B703" s="9">
        <v>4</v>
      </c>
      <c r="C703" s="10" t="s">
        <v>104</v>
      </c>
      <c r="D703" s="9">
        <v>3399</v>
      </c>
      <c r="E703" s="9">
        <v>291</v>
      </c>
      <c r="F703" s="9">
        <v>10180.52</v>
      </c>
      <c r="G703" s="9">
        <v>9274.17</v>
      </c>
      <c r="H703" s="9">
        <v>19454.689999999999</v>
      </c>
      <c r="I703" s="9">
        <v>18.059999999999999</v>
      </c>
      <c r="J703" s="9">
        <v>7.95</v>
      </c>
      <c r="K703" s="9">
        <v>2432.0700000000002</v>
      </c>
      <c r="L703" s="9">
        <v>1750.58</v>
      </c>
      <c r="M703" s="9">
        <v>1034.3699999999999</v>
      </c>
      <c r="N703" s="9">
        <v>799.8</v>
      </c>
      <c r="O703" s="9">
        <v>185.15</v>
      </c>
      <c r="P703" s="9">
        <v>5.99</v>
      </c>
      <c r="Q703" s="9">
        <v>6207.97</v>
      </c>
      <c r="R703" s="9">
        <v>649.41999999999996</v>
      </c>
      <c r="S703" s="9">
        <v>844.75</v>
      </c>
      <c r="T703" s="9">
        <v>681.56</v>
      </c>
      <c r="U703" s="9">
        <v>825.25</v>
      </c>
      <c r="V703" s="9">
        <v>475.84</v>
      </c>
      <c r="W703" s="9">
        <v>5.99</v>
      </c>
      <c r="X703" s="9">
        <v>3482.82</v>
      </c>
      <c r="Y703" s="9">
        <v>9690.7900000000009</v>
      </c>
      <c r="Z703" s="9">
        <v>2651.58</v>
      </c>
      <c r="AA703" s="9">
        <v>34870.6</v>
      </c>
      <c r="AB703" s="9">
        <v>18898.23</v>
      </c>
      <c r="AC703" s="9">
        <v>9527.33</v>
      </c>
      <c r="AD703" s="9">
        <v>7304.59</v>
      </c>
      <c r="AE703" s="9">
        <v>1062.7</v>
      </c>
      <c r="AF703" s="9">
        <v>31.48</v>
      </c>
      <c r="AG703" s="9">
        <v>71694.94</v>
      </c>
      <c r="AH703" s="9">
        <v>64358.86</v>
      </c>
      <c r="AI703" s="9">
        <v>19550.830000000002</v>
      </c>
      <c r="AJ703" s="9">
        <v>83909.69</v>
      </c>
      <c r="AK703" s="9">
        <v>24.69</v>
      </c>
      <c r="AL703" s="9">
        <v>8323.83</v>
      </c>
      <c r="AM703" s="9">
        <v>25486.71</v>
      </c>
      <c r="AN703" s="9">
        <v>28.6</v>
      </c>
      <c r="AO703" s="6" t="str">
        <f>VLOOKUP(A703,ACTCTAZ1580!$A$2:$F$2837,5, FALSE)</f>
        <v>Hayward</v>
      </c>
      <c r="AP703" s="6" t="str">
        <f>VLOOKUP(A703,ACTCTAZ1580!$A$2:$F$2837,6, FALSE)</f>
        <v>Central</v>
      </c>
    </row>
    <row r="704" spans="1:42" x14ac:dyDescent="0.25">
      <c r="A704" s="9">
        <v>703</v>
      </c>
      <c r="B704" s="9">
        <v>4</v>
      </c>
      <c r="C704" s="10" t="s">
        <v>104</v>
      </c>
      <c r="D704" s="9">
        <v>1339</v>
      </c>
      <c r="E704" s="9">
        <v>369</v>
      </c>
      <c r="F704" s="9">
        <v>4404.47</v>
      </c>
      <c r="G704" s="9">
        <v>3043.66</v>
      </c>
      <c r="H704" s="9">
        <v>7448.13</v>
      </c>
      <c r="I704" s="9">
        <v>19.84</v>
      </c>
      <c r="J704" s="9">
        <v>9.2100000000000009</v>
      </c>
      <c r="K704" s="9">
        <v>957.41</v>
      </c>
      <c r="L704" s="9">
        <v>704.71</v>
      </c>
      <c r="M704" s="9">
        <v>410.61</v>
      </c>
      <c r="N704" s="9">
        <v>449.77</v>
      </c>
      <c r="O704" s="9">
        <v>69.180000000000007</v>
      </c>
      <c r="P704" s="9">
        <v>4.5</v>
      </c>
      <c r="Q704" s="9">
        <v>2596.16</v>
      </c>
      <c r="R704" s="9">
        <v>617.16999999999996</v>
      </c>
      <c r="S704" s="9">
        <v>343.02</v>
      </c>
      <c r="T704" s="9">
        <v>272.75</v>
      </c>
      <c r="U704" s="9">
        <v>429.68</v>
      </c>
      <c r="V704" s="9">
        <v>0</v>
      </c>
      <c r="W704" s="9">
        <v>4.5</v>
      </c>
      <c r="X704" s="9">
        <v>1667.12</v>
      </c>
      <c r="Y704" s="9">
        <v>4263.28</v>
      </c>
      <c r="Z704" s="9">
        <v>1232.94</v>
      </c>
      <c r="AA704" s="9">
        <v>13662.3</v>
      </c>
      <c r="AB704" s="9">
        <v>8004.1</v>
      </c>
      <c r="AC704" s="9">
        <v>3902.67</v>
      </c>
      <c r="AD704" s="9">
        <v>4195.4799999999996</v>
      </c>
      <c r="AE704" s="9">
        <v>366.74</v>
      </c>
      <c r="AF704" s="9">
        <v>28.71</v>
      </c>
      <c r="AG704" s="9">
        <v>30160.02</v>
      </c>
      <c r="AH704" s="9">
        <v>25935.82</v>
      </c>
      <c r="AI704" s="9">
        <v>7846.84</v>
      </c>
      <c r="AJ704" s="9">
        <v>33782.660000000003</v>
      </c>
      <c r="AK704" s="9">
        <v>25.23</v>
      </c>
      <c r="AL704" s="9">
        <v>8124.09</v>
      </c>
      <c r="AM704" s="9">
        <v>15448.4</v>
      </c>
      <c r="AN704" s="9">
        <v>22.02</v>
      </c>
      <c r="AO704" s="6" t="str">
        <f>VLOOKUP(A704,ACTCTAZ1580!$A$2:$F$2837,5, FALSE)</f>
        <v>Hayward</v>
      </c>
      <c r="AP704" s="6" t="str">
        <f>VLOOKUP(A704,ACTCTAZ1580!$A$2:$F$2837,6, FALSE)</f>
        <v>Central</v>
      </c>
    </row>
    <row r="705" spans="1:42" x14ac:dyDescent="0.25">
      <c r="A705" s="9">
        <v>704</v>
      </c>
      <c r="B705" s="9">
        <v>4</v>
      </c>
      <c r="C705" s="10" t="s">
        <v>104</v>
      </c>
      <c r="D705" s="9">
        <v>2229</v>
      </c>
      <c r="E705" s="9">
        <v>220</v>
      </c>
      <c r="F705" s="9">
        <v>7322.59</v>
      </c>
      <c r="G705" s="9">
        <v>4082.34</v>
      </c>
      <c r="H705" s="9">
        <v>11404.93</v>
      </c>
      <c r="I705" s="9">
        <v>29.92</v>
      </c>
      <c r="J705" s="9">
        <v>13.92</v>
      </c>
      <c r="K705" s="9">
        <v>1923.13</v>
      </c>
      <c r="L705" s="9">
        <v>1385.64</v>
      </c>
      <c r="M705" s="9">
        <v>771.26</v>
      </c>
      <c r="N705" s="9">
        <v>629.24</v>
      </c>
      <c r="O705" s="9">
        <v>100.77</v>
      </c>
      <c r="P705" s="9">
        <v>3.84</v>
      </c>
      <c r="Q705" s="9">
        <v>4813.88</v>
      </c>
      <c r="R705" s="9">
        <v>517.97</v>
      </c>
      <c r="S705" s="9">
        <v>686.82</v>
      </c>
      <c r="T705" s="9">
        <v>503.82</v>
      </c>
      <c r="U705" s="9">
        <v>647.34</v>
      </c>
      <c r="V705" s="9">
        <v>0</v>
      </c>
      <c r="W705" s="9">
        <v>3.84</v>
      </c>
      <c r="X705" s="9">
        <v>2359.79</v>
      </c>
      <c r="Y705" s="9">
        <v>7173.67</v>
      </c>
      <c r="Z705" s="9">
        <v>1708.61</v>
      </c>
      <c r="AA705" s="9">
        <v>32624.07</v>
      </c>
      <c r="AB705" s="9">
        <v>28848.21</v>
      </c>
      <c r="AC705" s="9">
        <v>10772.57</v>
      </c>
      <c r="AD705" s="9">
        <v>8968.17</v>
      </c>
      <c r="AE705" s="9">
        <v>764.2</v>
      </c>
      <c r="AF705" s="9">
        <v>26.72</v>
      </c>
      <c r="AG705" s="9">
        <v>82003.94</v>
      </c>
      <c r="AH705" s="9">
        <v>73009.05</v>
      </c>
      <c r="AI705" s="9">
        <v>19123.59</v>
      </c>
      <c r="AJ705" s="9">
        <v>92132.63</v>
      </c>
      <c r="AK705" s="9">
        <v>41.33</v>
      </c>
      <c r="AL705" s="9">
        <v>8346.0300000000007</v>
      </c>
      <c r="AM705" s="9">
        <v>28285.4</v>
      </c>
      <c r="AN705" s="9">
        <v>37.94</v>
      </c>
      <c r="AO705" s="6" t="str">
        <f>VLOOKUP(A705,ACTCTAZ1580!$A$2:$F$2837,5, FALSE)</f>
        <v>Hayward</v>
      </c>
      <c r="AP705" s="6" t="str">
        <f>VLOOKUP(A705,ACTCTAZ1580!$A$2:$F$2837,6, FALSE)</f>
        <v>Central</v>
      </c>
    </row>
    <row r="706" spans="1:42" x14ac:dyDescent="0.25">
      <c r="A706" s="9">
        <v>705</v>
      </c>
      <c r="B706" s="9">
        <v>4</v>
      </c>
      <c r="C706" s="10"/>
      <c r="D706" s="9">
        <v>5572</v>
      </c>
      <c r="E706" s="9">
        <v>99</v>
      </c>
      <c r="F706" s="9">
        <v>14314.28</v>
      </c>
      <c r="G706" s="9">
        <v>6158.54</v>
      </c>
      <c r="H706" s="9">
        <v>20472.82</v>
      </c>
      <c r="I706" s="9">
        <v>28.22</v>
      </c>
      <c r="J706" s="9">
        <v>13.23</v>
      </c>
      <c r="K706" s="9">
        <v>4107.33</v>
      </c>
      <c r="L706" s="9">
        <v>2290.91</v>
      </c>
      <c r="M706" s="9">
        <v>1317.86</v>
      </c>
      <c r="N706" s="9">
        <v>905.63</v>
      </c>
      <c r="O706" s="9">
        <v>444.72</v>
      </c>
      <c r="P706" s="9">
        <v>5.35</v>
      </c>
      <c r="Q706" s="9">
        <v>9071.81</v>
      </c>
      <c r="R706" s="9">
        <v>234.19</v>
      </c>
      <c r="S706" s="9">
        <v>1147.47</v>
      </c>
      <c r="T706" s="9">
        <v>879.7</v>
      </c>
      <c r="U706" s="9">
        <v>969.16</v>
      </c>
      <c r="V706" s="9">
        <v>0</v>
      </c>
      <c r="W706" s="9">
        <v>5.35</v>
      </c>
      <c r="X706" s="9">
        <v>3235.87</v>
      </c>
      <c r="Y706" s="9">
        <v>12307.68</v>
      </c>
      <c r="Z706" s="9">
        <v>2261.36</v>
      </c>
      <c r="AA706" s="9">
        <v>67223.55</v>
      </c>
      <c r="AB706" s="9">
        <v>45333.25</v>
      </c>
      <c r="AC706" s="9">
        <v>17617.25</v>
      </c>
      <c r="AD706" s="9">
        <v>12443.97</v>
      </c>
      <c r="AE706" s="9">
        <v>2766.82</v>
      </c>
      <c r="AF706" s="9">
        <v>31.36</v>
      </c>
      <c r="AG706" s="9">
        <v>145416.20000000001</v>
      </c>
      <c r="AH706" s="9">
        <v>132940.87</v>
      </c>
      <c r="AI706" s="9">
        <v>34257.620000000003</v>
      </c>
      <c r="AJ706" s="9">
        <v>167198.49</v>
      </c>
      <c r="AK706" s="9">
        <v>30.01</v>
      </c>
      <c r="AL706" s="9">
        <v>3706.9</v>
      </c>
      <c r="AM706" s="9">
        <v>33725.760000000002</v>
      </c>
      <c r="AN706" s="9">
        <v>37.44</v>
      </c>
      <c r="AO706" s="6" t="str">
        <f>VLOOKUP(A706,ACTCTAZ1580!$A$2:$F$2837,5, FALSE)</f>
        <v>Hayward</v>
      </c>
      <c r="AP706" s="6" t="str">
        <f>VLOOKUP(A706,ACTCTAZ1580!$A$2:$F$2837,6, FALSE)</f>
        <v>Central</v>
      </c>
    </row>
    <row r="707" spans="1:42" x14ac:dyDescent="0.25">
      <c r="A707" s="9">
        <v>706</v>
      </c>
      <c r="B707" s="9">
        <v>4</v>
      </c>
      <c r="C707" s="10"/>
      <c r="D707" s="9">
        <v>0</v>
      </c>
      <c r="E707" s="9">
        <v>981</v>
      </c>
      <c r="F707" s="9">
        <v>1744.55</v>
      </c>
      <c r="G707" s="9">
        <v>20754.509999999998</v>
      </c>
      <c r="H707" s="9">
        <v>22499.06</v>
      </c>
      <c r="I707" s="9">
        <v>19.52</v>
      </c>
      <c r="J707" s="9">
        <v>8.51</v>
      </c>
      <c r="K707" s="9">
        <v>1.47</v>
      </c>
      <c r="L707" s="9">
        <v>0</v>
      </c>
      <c r="M707" s="9">
        <v>0.4</v>
      </c>
      <c r="N707" s="9">
        <v>586.75</v>
      </c>
      <c r="O707" s="9">
        <v>49.07</v>
      </c>
      <c r="P707" s="9">
        <v>8.3000000000000007</v>
      </c>
      <c r="Q707" s="9">
        <v>645.99</v>
      </c>
      <c r="R707" s="9">
        <v>1015.12</v>
      </c>
      <c r="S707" s="9">
        <v>140.37</v>
      </c>
      <c r="T707" s="9">
        <v>32.25</v>
      </c>
      <c r="U707" s="9">
        <v>471.79</v>
      </c>
      <c r="V707" s="9">
        <v>11566.4</v>
      </c>
      <c r="W707" s="9">
        <v>8.36</v>
      </c>
      <c r="X707" s="9">
        <v>13234.29</v>
      </c>
      <c r="Y707" s="9">
        <v>13880.28</v>
      </c>
      <c r="Z707" s="9">
        <v>12754.14</v>
      </c>
      <c r="AA707" s="9">
        <v>25.07</v>
      </c>
      <c r="AB707" s="9">
        <v>0</v>
      </c>
      <c r="AC707" s="9">
        <v>6.39</v>
      </c>
      <c r="AD707" s="9">
        <v>7114.31</v>
      </c>
      <c r="AE707" s="9">
        <v>174.69</v>
      </c>
      <c r="AF707" s="9">
        <v>75.62</v>
      </c>
      <c r="AG707" s="9">
        <v>7396.08</v>
      </c>
      <c r="AH707" s="9">
        <v>206.15</v>
      </c>
      <c r="AI707" s="9">
        <v>30.22</v>
      </c>
      <c r="AJ707" s="9">
        <v>236.37</v>
      </c>
      <c r="AK707" s="9">
        <v>0</v>
      </c>
      <c r="AL707" s="9">
        <v>15016.02</v>
      </c>
      <c r="AM707" s="9">
        <v>108491.5</v>
      </c>
      <c r="AN707" s="9">
        <v>15.31</v>
      </c>
      <c r="AO707" s="6" t="str">
        <f>VLOOKUP(A707,ACTCTAZ1580!$A$2:$F$2837,5, FALSE)</f>
        <v>Hayward</v>
      </c>
      <c r="AP707" s="6" t="str">
        <f>VLOOKUP(A707,ACTCTAZ1580!$A$2:$F$2837,6, FALSE)</f>
        <v>Central</v>
      </c>
    </row>
    <row r="708" spans="1:42" x14ac:dyDescent="0.25">
      <c r="A708" s="9">
        <v>707</v>
      </c>
      <c r="B708" s="9">
        <v>4</v>
      </c>
      <c r="C708" s="10"/>
      <c r="D708" s="9">
        <v>2341</v>
      </c>
      <c r="E708" s="9">
        <v>138</v>
      </c>
      <c r="F708" s="9">
        <v>6977.62</v>
      </c>
      <c r="G708" s="9">
        <v>3520.63</v>
      </c>
      <c r="H708" s="9">
        <v>10498.25</v>
      </c>
      <c r="I708" s="9">
        <v>32.49</v>
      </c>
      <c r="J708" s="9">
        <v>16.52</v>
      </c>
      <c r="K708" s="9">
        <v>1883.99</v>
      </c>
      <c r="L708" s="9">
        <v>1248.8900000000001</v>
      </c>
      <c r="M708" s="9">
        <v>685.73</v>
      </c>
      <c r="N708" s="9">
        <v>516.84</v>
      </c>
      <c r="O708" s="9">
        <v>147.22</v>
      </c>
      <c r="P708" s="9">
        <v>3.22</v>
      </c>
      <c r="Q708" s="9">
        <v>4485.8900000000003</v>
      </c>
      <c r="R708" s="9">
        <v>329.72</v>
      </c>
      <c r="S708" s="9">
        <v>605.11</v>
      </c>
      <c r="T708" s="9">
        <v>448.43</v>
      </c>
      <c r="U708" s="9">
        <v>540.77</v>
      </c>
      <c r="V708" s="9">
        <v>0</v>
      </c>
      <c r="W708" s="9">
        <v>3.23</v>
      </c>
      <c r="X708" s="9">
        <v>1927.25</v>
      </c>
      <c r="Y708" s="9">
        <v>6413.13</v>
      </c>
      <c r="Z708" s="9">
        <v>1383.25</v>
      </c>
      <c r="AA708" s="9">
        <v>35346.15</v>
      </c>
      <c r="AB708" s="9">
        <v>34269.949999999997</v>
      </c>
      <c r="AC708" s="9">
        <v>11743.98</v>
      </c>
      <c r="AD708" s="9">
        <v>9104.2000000000007</v>
      </c>
      <c r="AE708" s="9">
        <v>1696.06</v>
      </c>
      <c r="AF708" s="9">
        <v>18.809999999999999</v>
      </c>
      <c r="AG708" s="9">
        <v>92179.15</v>
      </c>
      <c r="AH708" s="9">
        <v>83056.149999999994</v>
      </c>
      <c r="AI708" s="9">
        <v>21137.38</v>
      </c>
      <c r="AJ708" s="9">
        <v>104193.52</v>
      </c>
      <c r="AK708" s="9">
        <v>44.51</v>
      </c>
      <c r="AL708" s="9">
        <v>5876.82</v>
      </c>
      <c r="AM708" s="9">
        <v>26887.41</v>
      </c>
      <c r="AN708" s="9">
        <v>42.59</v>
      </c>
      <c r="AO708" s="6" t="str">
        <f>VLOOKUP(A708,ACTCTAZ1580!$A$2:$F$2837,5, FALSE)</f>
        <v>Hayward</v>
      </c>
      <c r="AP708" s="6" t="str">
        <f>VLOOKUP(A708,ACTCTAZ1580!$A$2:$F$2837,6, FALSE)</f>
        <v>Central</v>
      </c>
    </row>
    <row r="709" spans="1:42" x14ac:dyDescent="0.25">
      <c r="A709" s="9">
        <v>708</v>
      </c>
      <c r="B709" s="9">
        <v>4</v>
      </c>
      <c r="C709" s="10"/>
      <c r="D709" s="9">
        <v>1808</v>
      </c>
      <c r="E709" s="9">
        <v>61</v>
      </c>
      <c r="F709" s="9">
        <v>5184.57</v>
      </c>
      <c r="G709" s="9">
        <v>2637.84</v>
      </c>
      <c r="H709" s="9">
        <v>7822.41</v>
      </c>
      <c r="I709" s="9">
        <v>19.420000000000002</v>
      </c>
      <c r="J709" s="9">
        <v>9.08</v>
      </c>
      <c r="K709" s="9">
        <v>1329.94</v>
      </c>
      <c r="L709" s="9">
        <v>813.86</v>
      </c>
      <c r="M709" s="9">
        <v>472.32</v>
      </c>
      <c r="N709" s="9">
        <v>357.84</v>
      </c>
      <c r="O709" s="9">
        <v>97.05</v>
      </c>
      <c r="P709" s="9">
        <v>2.2200000000000002</v>
      </c>
      <c r="Q709" s="9">
        <v>3073.23</v>
      </c>
      <c r="R709" s="9">
        <v>130.61000000000001</v>
      </c>
      <c r="S709" s="9">
        <v>432.74</v>
      </c>
      <c r="T709" s="9">
        <v>328.46</v>
      </c>
      <c r="U709" s="9">
        <v>384.43</v>
      </c>
      <c r="V709" s="9">
        <v>0</v>
      </c>
      <c r="W709" s="9">
        <v>2.2200000000000002</v>
      </c>
      <c r="X709" s="9">
        <v>1278.46</v>
      </c>
      <c r="Y709" s="9">
        <v>4351.6899999999996</v>
      </c>
      <c r="Z709" s="9">
        <v>891.81</v>
      </c>
      <c r="AA709" s="9">
        <v>18380.61</v>
      </c>
      <c r="AB709" s="9">
        <v>10182.73</v>
      </c>
      <c r="AC709" s="9">
        <v>4486.26</v>
      </c>
      <c r="AD709" s="9">
        <v>3295.78</v>
      </c>
      <c r="AE709" s="9">
        <v>595.01</v>
      </c>
      <c r="AF709" s="9">
        <v>9.7899999999999991</v>
      </c>
      <c r="AG709" s="9">
        <v>36950.18</v>
      </c>
      <c r="AH709" s="9">
        <v>33644.6</v>
      </c>
      <c r="AI709" s="9">
        <v>10110.299999999999</v>
      </c>
      <c r="AJ709" s="9">
        <v>43754.91</v>
      </c>
      <c r="AK709" s="9">
        <v>24.2</v>
      </c>
      <c r="AL709" s="9">
        <v>1641.92</v>
      </c>
      <c r="AM709" s="9">
        <v>8927.67</v>
      </c>
      <c r="AN709" s="9">
        <v>26.92</v>
      </c>
      <c r="AO709" s="6" t="str">
        <f>VLOOKUP(A709,ACTCTAZ1580!$A$2:$F$2837,5, FALSE)</f>
        <v>Hayward</v>
      </c>
      <c r="AP709" s="6" t="str">
        <f>VLOOKUP(A709,ACTCTAZ1580!$A$2:$F$2837,6, FALSE)</f>
        <v>Central</v>
      </c>
    </row>
    <row r="710" spans="1:42" x14ac:dyDescent="0.25">
      <c r="A710" s="9">
        <v>709</v>
      </c>
      <c r="B710" s="9">
        <v>4</v>
      </c>
      <c r="C710" s="10"/>
      <c r="D710" s="9">
        <v>1424</v>
      </c>
      <c r="E710" s="9">
        <v>45</v>
      </c>
      <c r="F710" s="9">
        <v>4106.5600000000004</v>
      </c>
      <c r="G710" s="9">
        <v>2051.21</v>
      </c>
      <c r="H710" s="9">
        <v>6157.77</v>
      </c>
      <c r="I710" s="9">
        <v>19.920000000000002</v>
      </c>
      <c r="J710" s="9">
        <v>9.4499999999999993</v>
      </c>
      <c r="K710" s="9">
        <v>1092.44</v>
      </c>
      <c r="L710" s="9">
        <v>679.8</v>
      </c>
      <c r="M710" s="9">
        <v>383.49</v>
      </c>
      <c r="N710" s="9">
        <v>282.83999999999997</v>
      </c>
      <c r="O710" s="9">
        <v>81.28</v>
      </c>
      <c r="P710" s="9">
        <v>1.71</v>
      </c>
      <c r="Q710" s="9">
        <v>2521.5700000000002</v>
      </c>
      <c r="R710" s="9">
        <v>99.48</v>
      </c>
      <c r="S710" s="9">
        <v>342.88</v>
      </c>
      <c r="T710" s="9">
        <v>258.64999999999998</v>
      </c>
      <c r="U710" s="9">
        <v>303.37</v>
      </c>
      <c r="V710" s="9">
        <v>0</v>
      </c>
      <c r="W710" s="9">
        <v>1.71</v>
      </c>
      <c r="X710" s="9">
        <v>1006.1</v>
      </c>
      <c r="Y710" s="9">
        <v>3527.66</v>
      </c>
      <c r="Z710" s="9">
        <v>701.02</v>
      </c>
      <c r="AA710" s="9">
        <v>15435.87</v>
      </c>
      <c r="AB710" s="9">
        <v>8895.7999999999993</v>
      </c>
      <c r="AC710" s="9">
        <v>3814.76</v>
      </c>
      <c r="AD710" s="9">
        <v>2689.54</v>
      </c>
      <c r="AE710" s="9">
        <v>571.13</v>
      </c>
      <c r="AF710" s="9">
        <v>7.34</v>
      </c>
      <c r="AG710" s="9">
        <v>31414.45</v>
      </c>
      <c r="AH710" s="9">
        <v>28717.57</v>
      </c>
      <c r="AI710" s="9">
        <v>8489.02</v>
      </c>
      <c r="AJ710" s="9">
        <v>37206.589999999997</v>
      </c>
      <c r="AK710" s="9">
        <v>26.13</v>
      </c>
      <c r="AL710" s="9">
        <v>1240.54</v>
      </c>
      <c r="AM710" s="9">
        <v>7185.25</v>
      </c>
      <c r="AN710" s="9">
        <v>27.57</v>
      </c>
      <c r="AO710" s="6" t="str">
        <f>VLOOKUP(A710,ACTCTAZ1580!$A$2:$F$2837,5, FALSE)</f>
        <v>Hayward</v>
      </c>
      <c r="AP710" s="6" t="str">
        <f>VLOOKUP(A710,ACTCTAZ1580!$A$2:$F$2837,6, FALSE)</f>
        <v>Central</v>
      </c>
    </row>
    <row r="711" spans="1:42" x14ac:dyDescent="0.25">
      <c r="A711" s="9">
        <v>710</v>
      </c>
      <c r="B711" s="9">
        <v>4</v>
      </c>
      <c r="C711" s="10"/>
      <c r="D711" s="9">
        <v>988</v>
      </c>
      <c r="E711" s="9">
        <v>33</v>
      </c>
      <c r="F711" s="9">
        <v>2895.44</v>
      </c>
      <c r="G711" s="9">
        <v>3524.4</v>
      </c>
      <c r="H711" s="9">
        <v>6419.84</v>
      </c>
      <c r="I711" s="9">
        <v>19.09</v>
      </c>
      <c r="J711" s="9">
        <v>8.75</v>
      </c>
      <c r="K711" s="9">
        <v>779.84</v>
      </c>
      <c r="L711" s="9">
        <v>512.39</v>
      </c>
      <c r="M711" s="9">
        <v>282.13</v>
      </c>
      <c r="N711" s="9">
        <v>191.96</v>
      </c>
      <c r="O711" s="9">
        <v>59.83</v>
      </c>
      <c r="P711" s="9">
        <v>1.1399999999999999</v>
      </c>
      <c r="Q711" s="9">
        <v>1827.3</v>
      </c>
      <c r="R711" s="9">
        <v>72.489999999999995</v>
      </c>
      <c r="S711" s="9">
        <v>226.37</v>
      </c>
      <c r="T711" s="9">
        <v>177.46</v>
      </c>
      <c r="U711" s="9">
        <v>203.21</v>
      </c>
      <c r="V711" s="9">
        <v>270.02</v>
      </c>
      <c r="W711" s="9">
        <v>1.1399999999999999</v>
      </c>
      <c r="X711" s="9">
        <v>950.68</v>
      </c>
      <c r="Y711" s="9">
        <v>2777.98</v>
      </c>
      <c r="Z711" s="9">
        <v>746.32</v>
      </c>
      <c r="AA711" s="9">
        <v>11649.45</v>
      </c>
      <c r="AB711" s="9">
        <v>7582.24</v>
      </c>
      <c r="AC711" s="9">
        <v>3092.33</v>
      </c>
      <c r="AD711" s="9">
        <v>2077.0500000000002</v>
      </c>
      <c r="AE711" s="9">
        <v>350.77</v>
      </c>
      <c r="AF711" s="9">
        <v>5.5</v>
      </c>
      <c r="AG711" s="9">
        <v>24757.34</v>
      </c>
      <c r="AH711" s="9">
        <v>22674.78</v>
      </c>
      <c r="AI711" s="9">
        <v>6337.82</v>
      </c>
      <c r="AJ711" s="9">
        <v>29012.6</v>
      </c>
      <c r="AK711" s="9">
        <v>29.36</v>
      </c>
      <c r="AL711" s="9">
        <v>918.15</v>
      </c>
      <c r="AM711" s="9">
        <v>7123.44</v>
      </c>
      <c r="AN711" s="9">
        <v>27.82</v>
      </c>
      <c r="AO711" s="6" t="str">
        <f>VLOOKUP(A711,ACTCTAZ1580!$A$2:$F$2837,5, FALSE)</f>
        <v>Hayward</v>
      </c>
      <c r="AP711" s="6" t="str">
        <f>VLOOKUP(A711,ACTCTAZ1580!$A$2:$F$2837,6, FALSE)</f>
        <v>Central</v>
      </c>
    </row>
    <row r="712" spans="1:42" x14ac:dyDescent="0.25">
      <c r="A712" s="9">
        <v>711</v>
      </c>
      <c r="B712" s="9">
        <v>4</v>
      </c>
      <c r="C712" s="10"/>
      <c r="D712" s="9">
        <v>1226</v>
      </c>
      <c r="E712" s="9">
        <v>46</v>
      </c>
      <c r="F712" s="9">
        <v>3569.53</v>
      </c>
      <c r="G712" s="9">
        <v>1701.23</v>
      </c>
      <c r="H712" s="9">
        <v>5270.76</v>
      </c>
      <c r="I712" s="9">
        <v>20.93</v>
      </c>
      <c r="J712" s="9">
        <v>10.08</v>
      </c>
      <c r="K712" s="9">
        <v>957.57</v>
      </c>
      <c r="L712" s="9">
        <v>613.63</v>
      </c>
      <c r="M712" s="9">
        <v>340.27</v>
      </c>
      <c r="N712" s="9">
        <v>237.21</v>
      </c>
      <c r="O712" s="9">
        <v>72.349999999999994</v>
      </c>
      <c r="P712" s="9">
        <v>1.45</v>
      </c>
      <c r="Q712" s="9">
        <v>2222.4899999999998</v>
      </c>
      <c r="R712" s="9">
        <v>103.24</v>
      </c>
      <c r="S712" s="9">
        <v>275.70999999999998</v>
      </c>
      <c r="T712" s="9">
        <v>217.72</v>
      </c>
      <c r="U712" s="9">
        <v>250.02</v>
      </c>
      <c r="V712" s="9">
        <v>0</v>
      </c>
      <c r="W712" s="9">
        <v>1.46</v>
      </c>
      <c r="X712" s="9">
        <v>848.14</v>
      </c>
      <c r="Y712" s="9">
        <v>3070.63</v>
      </c>
      <c r="Z712" s="9">
        <v>596.66</v>
      </c>
      <c r="AA712" s="9">
        <v>13661.86</v>
      </c>
      <c r="AB712" s="9">
        <v>8751.2000000000007</v>
      </c>
      <c r="AC712" s="9">
        <v>3528.64</v>
      </c>
      <c r="AD712" s="9">
        <v>2392.16</v>
      </c>
      <c r="AE712" s="9">
        <v>473.67</v>
      </c>
      <c r="AF712" s="9">
        <v>6.6</v>
      </c>
      <c r="AG712" s="9">
        <v>28814.12</v>
      </c>
      <c r="AH712" s="9">
        <v>26415.37</v>
      </c>
      <c r="AI712" s="9">
        <v>7697.12</v>
      </c>
      <c r="AJ712" s="9">
        <v>34112.49</v>
      </c>
      <c r="AK712" s="9">
        <v>27.82</v>
      </c>
      <c r="AL712" s="9">
        <v>1322.67</v>
      </c>
      <c r="AM712" s="9">
        <v>6608.53</v>
      </c>
      <c r="AN712" s="9">
        <v>28.75</v>
      </c>
      <c r="AO712" s="6" t="str">
        <f>VLOOKUP(A712,ACTCTAZ1580!$A$2:$F$2837,5, FALSE)</f>
        <v>Hayward</v>
      </c>
      <c r="AP712" s="6" t="str">
        <f>VLOOKUP(A712,ACTCTAZ1580!$A$2:$F$2837,6, FALSE)</f>
        <v>Central</v>
      </c>
    </row>
    <row r="713" spans="1:42" x14ac:dyDescent="0.25">
      <c r="A713" s="9">
        <v>712</v>
      </c>
      <c r="B713" s="9">
        <v>4</v>
      </c>
      <c r="C713" s="10"/>
      <c r="D713" s="9">
        <v>2919</v>
      </c>
      <c r="E713" s="9">
        <v>142</v>
      </c>
      <c r="F713" s="9">
        <v>8568.9699999999993</v>
      </c>
      <c r="G713" s="9">
        <v>4155.32</v>
      </c>
      <c r="H713" s="9">
        <v>12724.29</v>
      </c>
      <c r="I713" s="9">
        <v>23.56</v>
      </c>
      <c r="J713" s="9">
        <v>11.72</v>
      </c>
      <c r="K713" s="9">
        <v>2353.9</v>
      </c>
      <c r="L713" s="9">
        <v>1498.69</v>
      </c>
      <c r="M713" s="9">
        <v>832.24</v>
      </c>
      <c r="N713" s="9">
        <v>595.07000000000005</v>
      </c>
      <c r="O713" s="9">
        <v>176.59</v>
      </c>
      <c r="P713" s="9">
        <v>3.74</v>
      </c>
      <c r="Q713" s="9">
        <v>5460.23</v>
      </c>
      <c r="R713" s="9">
        <v>334.38</v>
      </c>
      <c r="S713" s="9">
        <v>665.63</v>
      </c>
      <c r="T713" s="9">
        <v>523.41</v>
      </c>
      <c r="U713" s="9">
        <v>622.05999999999995</v>
      </c>
      <c r="V713" s="9">
        <v>0</v>
      </c>
      <c r="W713" s="9">
        <v>3.74</v>
      </c>
      <c r="X713" s="9">
        <v>2149.2199999999998</v>
      </c>
      <c r="Y713" s="9">
        <v>7609.45</v>
      </c>
      <c r="Z713" s="9">
        <v>1523.42</v>
      </c>
      <c r="AA713" s="9">
        <v>35725.769999999997</v>
      </c>
      <c r="AB713" s="9">
        <v>26617.1</v>
      </c>
      <c r="AC713" s="9">
        <v>10312.43</v>
      </c>
      <c r="AD713" s="9">
        <v>7051.45</v>
      </c>
      <c r="AE713" s="9">
        <v>1723.36</v>
      </c>
      <c r="AF713" s="9">
        <v>20.93</v>
      </c>
      <c r="AG713" s="9">
        <v>81451.039999999994</v>
      </c>
      <c r="AH713" s="9">
        <v>74378.66</v>
      </c>
      <c r="AI713" s="9">
        <v>20534.78</v>
      </c>
      <c r="AJ713" s="9">
        <v>94913.44</v>
      </c>
      <c r="AK713" s="9">
        <v>32.520000000000003</v>
      </c>
      <c r="AL713" s="9">
        <v>4832.8500000000004</v>
      </c>
      <c r="AM713" s="9">
        <v>19956.27</v>
      </c>
      <c r="AN713" s="9">
        <v>34.03</v>
      </c>
      <c r="AO713" s="6" t="str">
        <f>VLOOKUP(A713,ACTCTAZ1580!$A$2:$F$2837,5, FALSE)</f>
        <v>Hayward</v>
      </c>
      <c r="AP713" s="6" t="str">
        <f>VLOOKUP(A713,ACTCTAZ1580!$A$2:$F$2837,6, FALSE)</f>
        <v>Central</v>
      </c>
    </row>
    <row r="714" spans="1:42" x14ac:dyDescent="0.25">
      <c r="A714" s="9">
        <v>713</v>
      </c>
      <c r="B714" s="9">
        <v>4</v>
      </c>
      <c r="C714" s="10"/>
      <c r="D714" s="9">
        <v>1125</v>
      </c>
      <c r="E714" s="9">
        <v>33</v>
      </c>
      <c r="F714" s="9">
        <v>2978.94</v>
      </c>
      <c r="G714" s="9">
        <v>1317.78</v>
      </c>
      <c r="H714" s="9">
        <v>4296.72</v>
      </c>
      <c r="I714" s="9">
        <v>18.489999999999998</v>
      </c>
      <c r="J714" s="9">
        <v>8.83</v>
      </c>
      <c r="K714" s="9">
        <v>706.93</v>
      </c>
      <c r="L714" s="9">
        <v>461.7</v>
      </c>
      <c r="M714" s="9">
        <v>244.83</v>
      </c>
      <c r="N714" s="9">
        <v>173.05</v>
      </c>
      <c r="O714" s="9">
        <v>64.599999999999994</v>
      </c>
      <c r="P714" s="9">
        <v>1.03</v>
      </c>
      <c r="Q714" s="9">
        <v>1652.14</v>
      </c>
      <c r="R714" s="9">
        <v>68.58</v>
      </c>
      <c r="S714" s="9">
        <v>195.4</v>
      </c>
      <c r="T714" s="9">
        <v>164.75</v>
      </c>
      <c r="U714" s="9">
        <v>181.81</v>
      </c>
      <c r="V714" s="9">
        <v>0</v>
      </c>
      <c r="W714" s="9">
        <v>1.03</v>
      </c>
      <c r="X714" s="9">
        <v>611.57000000000005</v>
      </c>
      <c r="Y714" s="9">
        <v>2263.7199999999998</v>
      </c>
      <c r="Z714" s="9">
        <v>428.73</v>
      </c>
      <c r="AA714" s="9">
        <v>9631.61</v>
      </c>
      <c r="AB714" s="9">
        <v>5291.58</v>
      </c>
      <c r="AC714" s="9">
        <v>2270.17</v>
      </c>
      <c r="AD714" s="9">
        <v>1548.17</v>
      </c>
      <c r="AE714" s="9">
        <v>341.6</v>
      </c>
      <c r="AF714" s="9">
        <v>4.22</v>
      </c>
      <c r="AG714" s="9">
        <v>19087.36</v>
      </c>
      <c r="AH714" s="9">
        <v>17534.97</v>
      </c>
      <c r="AI714" s="9">
        <v>5340.13</v>
      </c>
      <c r="AJ714" s="9">
        <v>22875.1</v>
      </c>
      <c r="AK714" s="9">
        <v>20.329999999999998</v>
      </c>
      <c r="AL714" s="9">
        <v>744.62</v>
      </c>
      <c r="AM714" s="9">
        <v>4083.48</v>
      </c>
      <c r="AN714" s="9">
        <v>22.56</v>
      </c>
      <c r="AO714" s="6" t="str">
        <f>VLOOKUP(A714,ACTCTAZ1580!$A$2:$F$2837,5, FALSE)</f>
        <v>Hayward</v>
      </c>
      <c r="AP714" s="6" t="str">
        <f>VLOOKUP(A714,ACTCTAZ1580!$A$2:$F$2837,6, FALSE)</f>
        <v>Central</v>
      </c>
    </row>
    <row r="715" spans="1:42" x14ac:dyDescent="0.25">
      <c r="A715" s="9">
        <v>714</v>
      </c>
      <c r="B715" s="9">
        <v>4</v>
      </c>
      <c r="C715" s="10"/>
      <c r="D715" s="9">
        <v>227</v>
      </c>
      <c r="E715" s="9">
        <v>83</v>
      </c>
      <c r="F715" s="9">
        <v>780.7</v>
      </c>
      <c r="G715" s="9">
        <v>901.54</v>
      </c>
      <c r="H715" s="9">
        <v>1682.24</v>
      </c>
      <c r="I715" s="9">
        <v>15.92</v>
      </c>
      <c r="J715" s="9">
        <v>7.35</v>
      </c>
      <c r="K715" s="9">
        <v>141.22</v>
      </c>
      <c r="L715" s="9">
        <v>93.9</v>
      </c>
      <c r="M715" s="9">
        <v>49.9</v>
      </c>
      <c r="N715" s="9">
        <v>124.3</v>
      </c>
      <c r="O715" s="9">
        <v>14.74</v>
      </c>
      <c r="P715" s="9">
        <v>0.86</v>
      </c>
      <c r="Q715" s="9">
        <v>424.92</v>
      </c>
      <c r="R715" s="9">
        <v>138.66</v>
      </c>
      <c r="S715" s="9">
        <v>171.6</v>
      </c>
      <c r="T715" s="9">
        <v>63.55</v>
      </c>
      <c r="U715" s="9">
        <v>124.67</v>
      </c>
      <c r="V715" s="9">
        <v>0</v>
      </c>
      <c r="W715" s="9">
        <v>0.86</v>
      </c>
      <c r="X715" s="9">
        <v>499.33</v>
      </c>
      <c r="Y715" s="9">
        <v>924.25</v>
      </c>
      <c r="Z715" s="9">
        <v>373.81</v>
      </c>
      <c r="AA715" s="9">
        <v>1862.08</v>
      </c>
      <c r="AB715" s="9">
        <v>1027.8900000000001</v>
      </c>
      <c r="AC715" s="9">
        <v>431.52</v>
      </c>
      <c r="AD715" s="9">
        <v>1050.02</v>
      </c>
      <c r="AE715" s="9">
        <v>78.66</v>
      </c>
      <c r="AF715" s="9">
        <v>3.73</v>
      </c>
      <c r="AG715" s="9">
        <v>4453.8999999999996</v>
      </c>
      <c r="AH715" s="9">
        <v>3400.15</v>
      </c>
      <c r="AI715" s="9">
        <v>1080.74</v>
      </c>
      <c r="AJ715" s="9">
        <v>4480.88</v>
      </c>
      <c r="AK715" s="9">
        <v>19.739999999999998</v>
      </c>
      <c r="AL715" s="9">
        <v>1539.52</v>
      </c>
      <c r="AM715" s="9">
        <v>3520.51</v>
      </c>
      <c r="AN715" s="9">
        <v>18.55</v>
      </c>
      <c r="AO715" s="6" t="str">
        <f>VLOOKUP(A715,ACTCTAZ1580!$A$2:$F$2837,5, FALSE)</f>
        <v>Hayward</v>
      </c>
      <c r="AP715" s="6" t="str">
        <f>VLOOKUP(A715,ACTCTAZ1580!$A$2:$F$2837,6, FALSE)</f>
        <v>Central</v>
      </c>
    </row>
    <row r="716" spans="1:42" x14ac:dyDescent="0.25">
      <c r="A716" s="9">
        <v>715</v>
      </c>
      <c r="B716" s="9">
        <v>4</v>
      </c>
      <c r="C716" s="10"/>
      <c r="D716" s="9">
        <v>739</v>
      </c>
      <c r="E716" s="9">
        <v>389</v>
      </c>
      <c r="F716" s="9">
        <v>2943.02</v>
      </c>
      <c r="G716" s="9">
        <v>3837.17</v>
      </c>
      <c r="H716" s="9">
        <v>6780.19</v>
      </c>
      <c r="I716" s="9">
        <v>15.57</v>
      </c>
      <c r="J716" s="9">
        <v>7.14</v>
      </c>
      <c r="K716" s="9">
        <v>481.85</v>
      </c>
      <c r="L716" s="9">
        <v>303.7</v>
      </c>
      <c r="M716" s="9">
        <v>166.38</v>
      </c>
      <c r="N716" s="9">
        <v>573.12</v>
      </c>
      <c r="O716" s="9">
        <v>41.75</v>
      </c>
      <c r="P716" s="9">
        <v>4.16</v>
      </c>
      <c r="Q716" s="9">
        <v>1570.96</v>
      </c>
      <c r="R716" s="9">
        <v>518.02</v>
      </c>
      <c r="S716" s="9">
        <v>746.67</v>
      </c>
      <c r="T716" s="9">
        <v>270.61</v>
      </c>
      <c r="U716" s="9">
        <v>582.82000000000005</v>
      </c>
      <c r="V716" s="9">
        <v>0</v>
      </c>
      <c r="W716" s="9">
        <v>4.16</v>
      </c>
      <c r="X716" s="9">
        <v>2122.2800000000002</v>
      </c>
      <c r="Y716" s="9">
        <v>3693.23</v>
      </c>
      <c r="Z716" s="9">
        <v>1535.3</v>
      </c>
      <c r="AA716" s="9">
        <v>6403.45</v>
      </c>
      <c r="AB716" s="9">
        <v>3023.75</v>
      </c>
      <c r="AC716" s="9">
        <v>1441.95</v>
      </c>
      <c r="AD716" s="9">
        <v>4637.8900000000003</v>
      </c>
      <c r="AE716" s="9">
        <v>151.19999999999999</v>
      </c>
      <c r="AF716" s="9">
        <v>23.47</v>
      </c>
      <c r="AG716" s="9">
        <v>15681.71</v>
      </c>
      <c r="AH716" s="9">
        <v>11020.35</v>
      </c>
      <c r="AI716" s="9">
        <v>3450.6</v>
      </c>
      <c r="AJ716" s="9">
        <v>14470.95</v>
      </c>
      <c r="AK716" s="9">
        <v>19.579999999999998</v>
      </c>
      <c r="AL716" s="9">
        <v>6045.44</v>
      </c>
      <c r="AM716" s="9">
        <v>15017.64</v>
      </c>
      <c r="AN716" s="9">
        <v>15.54</v>
      </c>
      <c r="AO716" s="6" t="str">
        <f>VLOOKUP(A716,ACTCTAZ1580!$A$2:$F$2837,5, FALSE)</f>
        <v>Hayward</v>
      </c>
      <c r="AP716" s="6" t="str">
        <f>VLOOKUP(A716,ACTCTAZ1580!$A$2:$F$2837,6, FALSE)</f>
        <v>Central</v>
      </c>
    </row>
    <row r="717" spans="1:42" x14ac:dyDescent="0.25">
      <c r="A717" s="9">
        <v>716</v>
      </c>
      <c r="B717" s="9">
        <v>4</v>
      </c>
      <c r="C717" s="10"/>
      <c r="D717" s="9">
        <v>257</v>
      </c>
      <c r="E717" s="9">
        <v>17</v>
      </c>
      <c r="F717" s="9">
        <v>651.37</v>
      </c>
      <c r="G717" s="9">
        <v>1187.52</v>
      </c>
      <c r="H717" s="9">
        <v>1838.89</v>
      </c>
      <c r="I717" s="9">
        <v>13.46</v>
      </c>
      <c r="J717" s="9">
        <v>5.66</v>
      </c>
      <c r="K717" s="9">
        <v>145.69</v>
      </c>
      <c r="L717" s="9">
        <v>108.11</v>
      </c>
      <c r="M717" s="9">
        <v>55.88</v>
      </c>
      <c r="N717" s="9">
        <v>40.31</v>
      </c>
      <c r="O717" s="9">
        <v>15.15</v>
      </c>
      <c r="P717" s="9">
        <v>0.32</v>
      </c>
      <c r="Q717" s="9">
        <v>365.45</v>
      </c>
      <c r="R717" s="9">
        <v>31.33</v>
      </c>
      <c r="S717" s="9">
        <v>43.22</v>
      </c>
      <c r="T717" s="9">
        <v>34.28</v>
      </c>
      <c r="U717" s="9">
        <v>41.84</v>
      </c>
      <c r="V717" s="9">
        <v>99.58</v>
      </c>
      <c r="W717" s="9">
        <v>0.32</v>
      </c>
      <c r="X717" s="9">
        <v>250.56</v>
      </c>
      <c r="Y717" s="9">
        <v>616.01</v>
      </c>
      <c r="Z717" s="9">
        <v>208.41</v>
      </c>
      <c r="AA717" s="9">
        <v>1850.05</v>
      </c>
      <c r="AB717" s="9">
        <v>1026.2</v>
      </c>
      <c r="AC717" s="9">
        <v>453.09</v>
      </c>
      <c r="AD717" s="9">
        <v>282.66000000000003</v>
      </c>
      <c r="AE717" s="9">
        <v>79.66</v>
      </c>
      <c r="AF717" s="9">
        <v>1.19</v>
      </c>
      <c r="AG717" s="9">
        <v>3692.84</v>
      </c>
      <c r="AH717" s="9">
        <v>3409</v>
      </c>
      <c r="AI717" s="9">
        <v>1148.81</v>
      </c>
      <c r="AJ717" s="9">
        <v>4557.8100000000004</v>
      </c>
      <c r="AK717" s="9">
        <v>17.73</v>
      </c>
      <c r="AL717" s="9">
        <v>287.72000000000003</v>
      </c>
      <c r="AM717" s="9">
        <v>1304.9000000000001</v>
      </c>
      <c r="AN717" s="9">
        <v>16.920000000000002</v>
      </c>
      <c r="AO717" s="6" t="str">
        <f>VLOOKUP(A717,ACTCTAZ1580!$A$2:$F$2837,5, FALSE)</f>
        <v>Hayward</v>
      </c>
      <c r="AP717" s="6" t="str">
        <f>VLOOKUP(A717,ACTCTAZ1580!$A$2:$F$2837,6, FALSE)</f>
        <v>Central</v>
      </c>
    </row>
    <row r="718" spans="1:42" x14ac:dyDescent="0.25">
      <c r="A718" s="9">
        <v>717</v>
      </c>
      <c r="B718" s="9">
        <v>4</v>
      </c>
      <c r="C718" s="10"/>
      <c r="D718" s="9">
        <v>2060</v>
      </c>
      <c r="E718" s="9">
        <v>194</v>
      </c>
      <c r="F718" s="9">
        <v>5635.55</v>
      </c>
      <c r="G718" s="9">
        <v>3801.04</v>
      </c>
      <c r="H718" s="9">
        <v>9436.59</v>
      </c>
      <c r="I718" s="9">
        <v>16.48</v>
      </c>
      <c r="J718" s="9">
        <v>7.44</v>
      </c>
      <c r="K718" s="9">
        <v>1260.6500000000001</v>
      </c>
      <c r="L718" s="9">
        <v>854.88</v>
      </c>
      <c r="M718" s="9">
        <v>474.13</v>
      </c>
      <c r="N718" s="9">
        <v>375.7</v>
      </c>
      <c r="O718" s="9">
        <v>107.41</v>
      </c>
      <c r="P718" s="9">
        <v>3.22</v>
      </c>
      <c r="Q718" s="9">
        <v>3075.98</v>
      </c>
      <c r="R718" s="9">
        <v>384.1</v>
      </c>
      <c r="S718" s="9">
        <v>337.9</v>
      </c>
      <c r="T718" s="9">
        <v>285.32</v>
      </c>
      <c r="U718" s="9">
        <v>379.85</v>
      </c>
      <c r="V718" s="9">
        <v>98.09</v>
      </c>
      <c r="W718" s="9">
        <v>3.22</v>
      </c>
      <c r="X718" s="9">
        <v>1488.48</v>
      </c>
      <c r="Y718" s="9">
        <v>4564.46</v>
      </c>
      <c r="Z718" s="9">
        <v>1105.4100000000001</v>
      </c>
      <c r="AA718" s="9">
        <v>16647.7</v>
      </c>
      <c r="AB718" s="9">
        <v>8145.76</v>
      </c>
      <c r="AC718" s="9">
        <v>3971</v>
      </c>
      <c r="AD718" s="9">
        <v>2988.49</v>
      </c>
      <c r="AE718" s="9">
        <v>481.2</v>
      </c>
      <c r="AF718" s="9">
        <v>18.98</v>
      </c>
      <c r="AG718" s="9">
        <v>32253.14</v>
      </c>
      <c r="AH718" s="9">
        <v>29245.66</v>
      </c>
      <c r="AI718" s="9">
        <v>9338.82</v>
      </c>
      <c r="AJ718" s="9">
        <v>38584.480000000003</v>
      </c>
      <c r="AK718" s="9">
        <v>18.73</v>
      </c>
      <c r="AL718" s="9">
        <v>4338.09</v>
      </c>
      <c r="AM718" s="9">
        <v>10320.24</v>
      </c>
      <c r="AN718" s="9">
        <v>22.36</v>
      </c>
      <c r="AO718" s="6" t="str">
        <f>VLOOKUP(A718,ACTCTAZ1580!$A$2:$F$2837,5, FALSE)</f>
        <v>Hayward</v>
      </c>
      <c r="AP718" s="6" t="str">
        <f>VLOOKUP(A718,ACTCTAZ1580!$A$2:$F$2837,6, FALSE)</f>
        <v>Central</v>
      </c>
    </row>
    <row r="719" spans="1:42" x14ac:dyDescent="0.25">
      <c r="A719" s="9">
        <v>718</v>
      </c>
      <c r="B719" s="9">
        <v>4</v>
      </c>
      <c r="C719" s="10"/>
      <c r="D719" s="9">
        <v>3729</v>
      </c>
      <c r="E719" s="9">
        <v>197</v>
      </c>
      <c r="F719" s="9">
        <v>9748.2099999999991</v>
      </c>
      <c r="G719" s="9">
        <v>5139.55</v>
      </c>
      <c r="H719" s="9">
        <v>14887.76</v>
      </c>
      <c r="I719" s="9">
        <v>18.77</v>
      </c>
      <c r="J719" s="9">
        <v>7.97</v>
      </c>
      <c r="K719" s="9">
        <v>1905.38</v>
      </c>
      <c r="L719" s="9">
        <v>1407.43</v>
      </c>
      <c r="M719" s="9">
        <v>788.09</v>
      </c>
      <c r="N719" s="9">
        <v>646.52</v>
      </c>
      <c r="O719" s="9">
        <v>237.74</v>
      </c>
      <c r="P719" s="9">
        <v>4.16</v>
      </c>
      <c r="Q719" s="9">
        <v>4989.3100000000004</v>
      </c>
      <c r="R719" s="9">
        <v>397.61</v>
      </c>
      <c r="S719" s="9">
        <v>658.59</v>
      </c>
      <c r="T719" s="9">
        <v>519.89</v>
      </c>
      <c r="U719" s="9">
        <v>675.2</v>
      </c>
      <c r="V719" s="9">
        <v>0</v>
      </c>
      <c r="W719" s="9">
        <v>4.17</v>
      </c>
      <c r="X719" s="9">
        <v>2255.46</v>
      </c>
      <c r="Y719" s="9">
        <v>7244.77</v>
      </c>
      <c r="Z719" s="9">
        <v>1576.09</v>
      </c>
      <c r="AA719" s="9">
        <v>25469.599999999999</v>
      </c>
      <c r="AB719" s="9">
        <v>15944.72</v>
      </c>
      <c r="AC719" s="9">
        <v>6999.16</v>
      </c>
      <c r="AD719" s="9">
        <v>5470.91</v>
      </c>
      <c r="AE719" s="9">
        <v>1373.64</v>
      </c>
      <c r="AF719" s="9">
        <v>20.37</v>
      </c>
      <c r="AG719" s="9">
        <v>55278.41</v>
      </c>
      <c r="AH719" s="9">
        <v>49787.13</v>
      </c>
      <c r="AI719" s="9">
        <v>15704.18</v>
      </c>
      <c r="AJ719" s="9">
        <v>65491.31</v>
      </c>
      <c r="AK719" s="9">
        <v>17.559999999999999</v>
      </c>
      <c r="AL719" s="9">
        <v>5246.79</v>
      </c>
      <c r="AM719" s="9">
        <v>16198.08</v>
      </c>
      <c r="AN719" s="9">
        <v>26.63</v>
      </c>
      <c r="AO719" s="6" t="str">
        <f>VLOOKUP(A719,ACTCTAZ1580!$A$2:$F$2837,5, FALSE)</f>
        <v>Hayward</v>
      </c>
      <c r="AP719" s="6" t="str">
        <f>VLOOKUP(A719,ACTCTAZ1580!$A$2:$F$2837,6, FALSE)</f>
        <v>Central</v>
      </c>
    </row>
    <row r="720" spans="1:42" x14ac:dyDescent="0.25">
      <c r="A720" s="9">
        <v>719</v>
      </c>
      <c r="B720" s="9">
        <v>4</v>
      </c>
      <c r="C720" s="10"/>
      <c r="D720" s="9">
        <v>1652</v>
      </c>
      <c r="E720" s="9">
        <v>156</v>
      </c>
      <c r="F720" s="9">
        <v>4179.38</v>
      </c>
      <c r="G720" s="9">
        <v>2545.9499999999998</v>
      </c>
      <c r="H720" s="9">
        <v>6725.33</v>
      </c>
      <c r="I720" s="9">
        <v>18.97</v>
      </c>
      <c r="J720" s="9">
        <v>8.2200000000000006</v>
      </c>
      <c r="K720" s="9">
        <v>854.64</v>
      </c>
      <c r="L720" s="9">
        <v>634.01</v>
      </c>
      <c r="M720" s="9">
        <v>348.3</v>
      </c>
      <c r="N720" s="9">
        <v>332.85</v>
      </c>
      <c r="O720" s="9">
        <v>75.099999999999994</v>
      </c>
      <c r="P720" s="9">
        <v>2.5499999999999998</v>
      </c>
      <c r="Q720" s="9">
        <v>2247.44</v>
      </c>
      <c r="R720" s="9">
        <v>317.99</v>
      </c>
      <c r="S720" s="9">
        <v>327.58</v>
      </c>
      <c r="T720" s="9">
        <v>250.61</v>
      </c>
      <c r="U720" s="9">
        <v>342.7</v>
      </c>
      <c r="V720" s="9">
        <v>0</v>
      </c>
      <c r="W720" s="9">
        <v>2.5499999999999998</v>
      </c>
      <c r="X720" s="9">
        <v>1241.43</v>
      </c>
      <c r="Y720" s="9">
        <v>3488.87</v>
      </c>
      <c r="Z720" s="9">
        <v>896.17</v>
      </c>
      <c r="AA720" s="9">
        <v>11736.04</v>
      </c>
      <c r="AB720" s="9">
        <v>7126.86</v>
      </c>
      <c r="AC720" s="9">
        <v>3173.94</v>
      </c>
      <c r="AD720" s="9">
        <v>2820.45</v>
      </c>
      <c r="AE720" s="9">
        <v>371.97</v>
      </c>
      <c r="AF720" s="9">
        <v>14</v>
      </c>
      <c r="AG720" s="9">
        <v>25243.27</v>
      </c>
      <c r="AH720" s="9">
        <v>22408.82</v>
      </c>
      <c r="AI720" s="9">
        <v>6968.19</v>
      </c>
      <c r="AJ720" s="9">
        <v>29377</v>
      </c>
      <c r="AK720" s="9">
        <v>17.78</v>
      </c>
      <c r="AL720" s="9">
        <v>3860.31</v>
      </c>
      <c r="AM720" s="9">
        <v>9180.4699999999993</v>
      </c>
      <c r="AN720" s="9">
        <v>24.75</v>
      </c>
      <c r="AO720" s="6" t="str">
        <f>VLOOKUP(A720,ACTCTAZ1580!$A$2:$F$2837,5, FALSE)</f>
        <v>Hayward</v>
      </c>
      <c r="AP720" s="6" t="str">
        <f>VLOOKUP(A720,ACTCTAZ1580!$A$2:$F$2837,6, FALSE)</f>
        <v>Central</v>
      </c>
    </row>
    <row r="721" spans="1:42" x14ac:dyDescent="0.25">
      <c r="A721" s="9">
        <v>720</v>
      </c>
      <c r="B721" s="9">
        <v>4</v>
      </c>
      <c r="C721" s="10"/>
      <c r="D721" s="9">
        <v>1779</v>
      </c>
      <c r="E721" s="9">
        <v>250</v>
      </c>
      <c r="F721" s="9">
        <v>4664.54</v>
      </c>
      <c r="G721" s="9">
        <v>3166.26</v>
      </c>
      <c r="H721" s="9">
        <v>7830.8</v>
      </c>
      <c r="I721" s="9">
        <v>20.55</v>
      </c>
      <c r="J721" s="9">
        <v>9.14</v>
      </c>
      <c r="K721" s="9">
        <v>927.28</v>
      </c>
      <c r="L721" s="9">
        <v>705.92</v>
      </c>
      <c r="M721" s="9">
        <v>383.21</v>
      </c>
      <c r="N721" s="9">
        <v>425.67</v>
      </c>
      <c r="O721" s="9">
        <v>84.03</v>
      </c>
      <c r="P721" s="9">
        <v>3.43</v>
      </c>
      <c r="Q721" s="9">
        <v>2529.54</v>
      </c>
      <c r="R721" s="9">
        <v>518.59</v>
      </c>
      <c r="S721" s="9">
        <v>402.58</v>
      </c>
      <c r="T721" s="9">
        <v>292.67</v>
      </c>
      <c r="U721" s="9">
        <v>433.13</v>
      </c>
      <c r="V721" s="9">
        <v>0</v>
      </c>
      <c r="W721" s="9">
        <v>3.43</v>
      </c>
      <c r="X721" s="9">
        <v>1650.41</v>
      </c>
      <c r="Y721" s="9">
        <v>4179.95</v>
      </c>
      <c r="Z721" s="9">
        <v>1213.8499999999999</v>
      </c>
      <c r="AA721" s="9">
        <v>12954.81</v>
      </c>
      <c r="AB721" s="9">
        <v>9459.06</v>
      </c>
      <c r="AC721" s="9">
        <v>3916.08</v>
      </c>
      <c r="AD721" s="9">
        <v>4101.2299999999996</v>
      </c>
      <c r="AE721" s="9">
        <v>456.49</v>
      </c>
      <c r="AF721" s="9">
        <v>20.239999999999998</v>
      </c>
      <c r="AG721" s="9">
        <v>30907.919999999998</v>
      </c>
      <c r="AH721" s="9">
        <v>26786.44</v>
      </c>
      <c r="AI721" s="9">
        <v>8012.04</v>
      </c>
      <c r="AJ721" s="9">
        <v>34798.480000000003</v>
      </c>
      <c r="AK721" s="9">
        <v>19.559999999999999</v>
      </c>
      <c r="AL721" s="9">
        <v>6640.21</v>
      </c>
      <c r="AM721" s="9">
        <v>14180.27</v>
      </c>
      <c r="AN721" s="9">
        <v>26.56</v>
      </c>
      <c r="AO721" s="6" t="str">
        <f>VLOOKUP(A721,ACTCTAZ1580!$A$2:$F$2837,5, FALSE)</f>
        <v>Hayward</v>
      </c>
      <c r="AP721" s="6" t="str">
        <f>VLOOKUP(A721,ACTCTAZ1580!$A$2:$F$2837,6, FALSE)</f>
        <v>Central</v>
      </c>
    </row>
    <row r="722" spans="1:42" x14ac:dyDescent="0.25">
      <c r="A722" s="9">
        <v>721</v>
      </c>
      <c r="B722" s="9">
        <v>4</v>
      </c>
      <c r="C722" s="10"/>
      <c r="D722" s="9">
        <v>4708</v>
      </c>
      <c r="E722" s="9">
        <v>321</v>
      </c>
      <c r="F722" s="9">
        <v>11595.64</v>
      </c>
      <c r="G722" s="9">
        <v>6100.55</v>
      </c>
      <c r="H722" s="9">
        <v>17696.189999999999</v>
      </c>
      <c r="I722" s="9">
        <v>18.149999999999999</v>
      </c>
      <c r="J722" s="9">
        <v>8.27</v>
      </c>
      <c r="K722" s="9">
        <v>2122.0300000000002</v>
      </c>
      <c r="L722" s="9">
        <v>1685.66</v>
      </c>
      <c r="M722" s="9">
        <v>921.98</v>
      </c>
      <c r="N722" s="9">
        <v>765.67</v>
      </c>
      <c r="O722" s="9">
        <v>293.85000000000002</v>
      </c>
      <c r="P722" s="9">
        <v>5.87</v>
      </c>
      <c r="Q722" s="9">
        <v>5795.05</v>
      </c>
      <c r="R722" s="9">
        <v>618.88</v>
      </c>
      <c r="S722" s="9">
        <v>718.45</v>
      </c>
      <c r="T722" s="9">
        <v>595.5</v>
      </c>
      <c r="U722" s="9">
        <v>786.79</v>
      </c>
      <c r="V722" s="9">
        <v>0</v>
      </c>
      <c r="W722" s="9">
        <v>5.86</v>
      </c>
      <c r="X722" s="9">
        <v>2725.48</v>
      </c>
      <c r="Y722" s="9">
        <v>8520.52</v>
      </c>
      <c r="Z722" s="9">
        <v>1932.82</v>
      </c>
      <c r="AA722" s="9">
        <v>29013.17</v>
      </c>
      <c r="AB722" s="9">
        <v>19486.8</v>
      </c>
      <c r="AC722" s="9">
        <v>8561.91</v>
      </c>
      <c r="AD722" s="9">
        <v>6776.03</v>
      </c>
      <c r="AE722" s="9">
        <v>1503.68</v>
      </c>
      <c r="AF722" s="9">
        <v>34.979999999999997</v>
      </c>
      <c r="AG722" s="9">
        <v>65376.57</v>
      </c>
      <c r="AH722" s="9">
        <v>58565.56</v>
      </c>
      <c r="AI722" s="9">
        <v>18065.25</v>
      </c>
      <c r="AJ722" s="9">
        <v>76630.81</v>
      </c>
      <c r="AK722" s="9">
        <v>16.28</v>
      </c>
      <c r="AL722" s="9">
        <v>7101.72</v>
      </c>
      <c r="AM722" s="9">
        <v>20189.14</v>
      </c>
      <c r="AN722" s="9">
        <v>22.12</v>
      </c>
      <c r="AO722" s="6" t="str">
        <f>VLOOKUP(A722,ACTCTAZ1580!$A$2:$F$2837,5, FALSE)</f>
        <v>Hayward</v>
      </c>
      <c r="AP722" s="6" t="str">
        <f>VLOOKUP(A722,ACTCTAZ1580!$A$2:$F$2837,6, FALSE)</f>
        <v>Central</v>
      </c>
    </row>
    <row r="723" spans="1:42" x14ac:dyDescent="0.25">
      <c r="A723" s="9">
        <v>722</v>
      </c>
      <c r="B723" s="9">
        <v>4</v>
      </c>
      <c r="C723" s="10"/>
      <c r="D723" s="9">
        <v>3476</v>
      </c>
      <c r="E723" s="9">
        <v>240</v>
      </c>
      <c r="F723" s="9">
        <v>9329.52</v>
      </c>
      <c r="G723" s="9">
        <v>4748.7299999999996</v>
      </c>
      <c r="H723" s="9">
        <v>14078.25</v>
      </c>
      <c r="I723" s="9">
        <v>21.25</v>
      </c>
      <c r="J723" s="9">
        <v>10</v>
      </c>
      <c r="K723" s="9">
        <v>2094.0500000000002</v>
      </c>
      <c r="L723" s="9">
        <v>1536.86</v>
      </c>
      <c r="M723" s="9">
        <v>821.58</v>
      </c>
      <c r="N723" s="9">
        <v>649.67999999999995</v>
      </c>
      <c r="O723" s="9">
        <v>198.09</v>
      </c>
      <c r="P723" s="9">
        <v>4.59</v>
      </c>
      <c r="Q723" s="9">
        <v>5304.86</v>
      </c>
      <c r="R723" s="9">
        <v>540.19000000000005</v>
      </c>
      <c r="S723" s="9">
        <v>651.12</v>
      </c>
      <c r="T723" s="9">
        <v>509.45</v>
      </c>
      <c r="U723" s="9">
        <v>673.72</v>
      </c>
      <c r="V723" s="9">
        <v>0</v>
      </c>
      <c r="W723" s="9">
        <v>4.59</v>
      </c>
      <c r="X723" s="9">
        <v>2379.06</v>
      </c>
      <c r="Y723" s="9">
        <v>7683.92</v>
      </c>
      <c r="Z723" s="9">
        <v>1700.75</v>
      </c>
      <c r="AA723" s="9">
        <v>29525.91</v>
      </c>
      <c r="AB723" s="9">
        <v>21317.03</v>
      </c>
      <c r="AC723" s="9">
        <v>8778.48</v>
      </c>
      <c r="AD723" s="9">
        <v>6676.49</v>
      </c>
      <c r="AE723" s="9">
        <v>1075.6300000000001</v>
      </c>
      <c r="AF723" s="9">
        <v>29.55</v>
      </c>
      <c r="AG723" s="9">
        <v>67403.08</v>
      </c>
      <c r="AH723" s="9">
        <v>60697.04</v>
      </c>
      <c r="AI723" s="9">
        <v>17675.57</v>
      </c>
      <c r="AJ723" s="9">
        <v>78372.62</v>
      </c>
      <c r="AK723" s="9">
        <v>22.55</v>
      </c>
      <c r="AL723" s="9">
        <v>7445.11</v>
      </c>
      <c r="AM723" s="9">
        <v>20934.990000000002</v>
      </c>
      <c r="AN723" s="9">
        <v>31.02</v>
      </c>
      <c r="AO723" s="6" t="str">
        <f>VLOOKUP(A723,ACTCTAZ1580!$A$2:$F$2837,5, FALSE)</f>
        <v>Hayward</v>
      </c>
      <c r="AP723" s="6" t="str">
        <f>VLOOKUP(A723,ACTCTAZ1580!$A$2:$F$2837,6, FALSE)</f>
        <v>Central</v>
      </c>
    </row>
    <row r="724" spans="1:42" x14ac:dyDescent="0.25">
      <c r="A724" s="9">
        <v>723</v>
      </c>
      <c r="B724" s="9">
        <v>4</v>
      </c>
      <c r="C724" s="10"/>
      <c r="D724" s="9">
        <v>1155</v>
      </c>
      <c r="E724" s="9">
        <v>1294</v>
      </c>
      <c r="F724" s="9">
        <v>5071.66</v>
      </c>
      <c r="G724" s="9">
        <v>5768.42</v>
      </c>
      <c r="H724" s="9">
        <v>10840.08</v>
      </c>
      <c r="I724" s="9">
        <v>17.989999999999998</v>
      </c>
      <c r="J724" s="9">
        <v>8.77</v>
      </c>
      <c r="K724" s="9">
        <v>642.13</v>
      </c>
      <c r="L724" s="9">
        <v>474.5</v>
      </c>
      <c r="M724" s="9">
        <v>271.55</v>
      </c>
      <c r="N724" s="9">
        <v>896.78</v>
      </c>
      <c r="O724" s="9">
        <v>55.97</v>
      </c>
      <c r="P724" s="9">
        <v>11.96</v>
      </c>
      <c r="Q724" s="9">
        <v>2352.89</v>
      </c>
      <c r="R724" s="9">
        <v>1606.83</v>
      </c>
      <c r="S724" s="9">
        <v>536.51</v>
      </c>
      <c r="T724" s="9">
        <v>209.4</v>
      </c>
      <c r="U724" s="9">
        <v>770.05</v>
      </c>
      <c r="V724" s="9">
        <v>0</v>
      </c>
      <c r="W724" s="9">
        <v>12.09</v>
      </c>
      <c r="X724" s="9">
        <v>3134.88</v>
      </c>
      <c r="Y724" s="9">
        <v>5487.77</v>
      </c>
      <c r="Z724" s="9">
        <v>2352.7399999999998</v>
      </c>
      <c r="AA724" s="9">
        <v>8700.25</v>
      </c>
      <c r="AB724" s="9">
        <v>4608.0200000000004</v>
      </c>
      <c r="AC724" s="9">
        <v>2489.39</v>
      </c>
      <c r="AD724" s="9">
        <v>7325.38</v>
      </c>
      <c r="AE724" s="9">
        <v>170.78</v>
      </c>
      <c r="AF724" s="9">
        <v>92.62</v>
      </c>
      <c r="AG724" s="9">
        <v>23386.44</v>
      </c>
      <c r="AH724" s="9">
        <v>15968.44</v>
      </c>
      <c r="AI724" s="9">
        <v>4935.28</v>
      </c>
      <c r="AJ724" s="9">
        <v>20903.72</v>
      </c>
      <c r="AK724" s="9">
        <v>18.100000000000001</v>
      </c>
      <c r="AL724" s="9">
        <v>23067.47</v>
      </c>
      <c r="AM724" s="9">
        <v>32750.37</v>
      </c>
      <c r="AN724" s="9">
        <v>17.829999999999998</v>
      </c>
      <c r="AO724" s="6" t="str">
        <f>VLOOKUP(A724,ACTCTAZ1580!$A$2:$F$2837,5, FALSE)</f>
        <v>Hayward</v>
      </c>
      <c r="AP724" s="6" t="str">
        <f>VLOOKUP(A724,ACTCTAZ1580!$A$2:$F$2837,6, FALSE)</f>
        <v>Central</v>
      </c>
    </row>
    <row r="725" spans="1:42" x14ac:dyDescent="0.25">
      <c r="A725" s="9">
        <v>724</v>
      </c>
      <c r="B725" s="9">
        <v>4</v>
      </c>
      <c r="C725" s="10"/>
      <c r="D725" s="9">
        <v>2229</v>
      </c>
      <c r="E725" s="9">
        <v>952</v>
      </c>
      <c r="F725" s="9">
        <v>7330.96</v>
      </c>
      <c r="G725" s="9">
        <v>6520.2</v>
      </c>
      <c r="H725" s="9">
        <v>13851.16</v>
      </c>
      <c r="I725" s="9">
        <v>16.53</v>
      </c>
      <c r="J725" s="9">
        <v>7.77</v>
      </c>
      <c r="K725" s="9">
        <v>1221.27</v>
      </c>
      <c r="L725" s="9">
        <v>903.89</v>
      </c>
      <c r="M725" s="9">
        <v>521.67999999999995</v>
      </c>
      <c r="N725" s="9">
        <v>863.78</v>
      </c>
      <c r="O725" s="9">
        <v>103.8</v>
      </c>
      <c r="P725" s="9">
        <v>9.99</v>
      </c>
      <c r="Q725" s="9">
        <v>3624.42</v>
      </c>
      <c r="R725" s="9">
        <v>1293.18</v>
      </c>
      <c r="S725" s="9">
        <v>925.31</v>
      </c>
      <c r="T725" s="9">
        <v>353.5</v>
      </c>
      <c r="U725" s="9">
        <v>790.55</v>
      </c>
      <c r="V725" s="9">
        <v>0</v>
      </c>
      <c r="W725" s="9">
        <v>10.050000000000001</v>
      </c>
      <c r="X725" s="9">
        <v>3372.59</v>
      </c>
      <c r="Y725" s="9">
        <v>6997.01</v>
      </c>
      <c r="Z725" s="9">
        <v>2571.9899999999998</v>
      </c>
      <c r="AA725" s="9">
        <v>15922.46</v>
      </c>
      <c r="AB725" s="9">
        <v>7881.04</v>
      </c>
      <c r="AC725" s="9">
        <v>4468.26</v>
      </c>
      <c r="AD725" s="9">
        <v>6491.27</v>
      </c>
      <c r="AE725" s="9">
        <v>316.5</v>
      </c>
      <c r="AF725" s="9">
        <v>71.959999999999994</v>
      </c>
      <c r="AG725" s="9">
        <v>35151.480000000003</v>
      </c>
      <c r="AH725" s="9">
        <v>28588.26</v>
      </c>
      <c r="AI725" s="9">
        <v>9196.58</v>
      </c>
      <c r="AJ725" s="9">
        <v>37784.83</v>
      </c>
      <c r="AK725" s="9">
        <v>16.95</v>
      </c>
      <c r="AL725" s="9">
        <v>18118.88</v>
      </c>
      <c r="AM725" s="9">
        <v>29456.9</v>
      </c>
      <c r="AN725" s="9">
        <v>19.03</v>
      </c>
      <c r="AO725" s="6" t="str">
        <f>VLOOKUP(A725,ACTCTAZ1580!$A$2:$F$2837,5, FALSE)</f>
        <v>Hayward</v>
      </c>
      <c r="AP725" s="6" t="str">
        <f>VLOOKUP(A725,ACTCTAZ1580!$A$2:$F$2837,6, FALSE)</f>
        <v>Central</v>
      </c>
    </row>
    <row r="726" spans="1:42" x14ac:dyDescent="0.25">
      <c r="A726" s="9">
        <v>725</v>
      </c>
      <c r="B726" s="9">
        <v>4</v>
      </c>
      <c r="C726" s="10"/>
      <c r="D726" s="9">
        <v>385</v>
      </c>
      <c r="E726" s="9">
        <v>3347</v>
      </c>
      <c r="F726" s="9">
        <v>9179.39</v>
      </c>
      <c r="G726" s="9">
        <v>22407.56</v>
      </c>
      <c r="H726" s="9">
        <v>31586.95</v>
      </c>
      <c r="I726" s="9">
        <v>16.25</v>
      </c>
      <c r="J726" s="9">
        <v>6.83</v>
      </c>
      <c r="K726" s="9">
        <v>256.76</v>
      </c>
      <c r="L726" s="9">
        <v>167.57</v>
      </c>
      <c r="M726" s="9">
        <v>103.11</v>
      </c>
      <c r="N726" s="9">
        <v>3739.07</v>
      </c>
      <c r="O726" s="9">
        <v>15.13</v>
      </c>
      <c r="P726" s="9">
        <v>29.38</v>
      </c>
      <c r="Q726" s="9">
        <v>4311.03</v>
      </c>
      <c r="R726" s="9">
        <v>3974.67</v>
      </c>
      <c r="S726" s="9">
        <v>3771.12</v>
      </c>
      <c r="T726" s="9">
        <v>1400.73</v>
      </c>
      <c r="U726" s="9">
        <v>3664.5</v>
      </c>
      <c r="V726" s="9">
        <v>0</v>
      </c>
      <c r="W726" s="9">
        <v>29.45</v>
      </c>
      <c r="X726" s="9">
        <v>12840.47</v>
      </c>
      <c r="Y726" s="9">
        <v>17151.5</v>
      </c>
      <c r="Z726" s="9">
        <v>9146.52</v>
      </c>
      <c r="AA726" s="9">
        <v>3299.68</v>
      </c>
      <c r="AB726" s="9">
        <v>1214.74</v>
      </c>
      <c r="AC726" s="9">
        <v>826.2</v>
      </c>
      <c r="AD726" s="9">
        <v>27099.61</v>
      </c>
      <c r="AE726" s="9">
        <v>55.92</v>
      </c>
      <c r="AF726" s="9">
        <v>176.61</v>
      </c>
      <c r="AG726" s="9">
        <v>32672.76</v>
      </c>
      <c r="AH726" s="9">
        <v>5396.54</v>
      </c>
      <c r="AI726" s="9">
        <v>1730.71</v>
      </c>
      <c r="AJ726" s="9">
        <v>7127.24</v>
      </c>
      <c r="AK726" s="9">
        <v>18.510000000000002</v>
      </c>
      <c r="AL726" s="9">
        <v>52398.29</v>
      </c>
      <c r="AM726" s="9">
        <v>103348.83</v>
      </c>
      <c r="AN726" s="9">
        <v>15.66</v>
      </c>
      <c r="AO726" s="6" t="str">
        <f>VLOOKUP(A726,ACTCTAZ1580!$A$2:$F$2837,5, FALSE)</f>
        <v>Hayward</v>
      </c>
      <c r="AP726" s="6" t="str">
        <f>VLOOKUP(A726,ACTCTAZ1580!$A$2:$F$2837,6, FALSE)</f>
        <v>Central</v>
      </c>
    </row>
    <row r="727" spans="1:42" x14ac:dyDescent="0.25">
      <c r="A727" s="9">
        <v>726</v>
      </c>
      <c r="B727" s="9">
        <v>4</v>
      </c>
      <c r="C727" s="10"/>
      <c r="D727" s="9">
        <v>1576</v>
      </c>
      <c r="E727" s="9">
        <v>833</v>
      </c>
      <c r="F727" s="9">
        <v>6167.37</v>
      </c>
      <c r="G727" s="9">
        <v>7693.16</v>
      </c>
      <c r="H727" s="9">
        <v>13860.53</v>
      </c>
      <c r="I727" s="9">
        <v>17.149999999999999</v>
      </c>
      <c r="J727" s="9">
        <v>7.11</v>
      </c>
      <c r="K727" s="9">
        <v>1037.3499999999999</v>
      </c>
      <c r="L727" s="9">
        <v>672.17</v>
      </c>
      <c r="M727" s="9">
        <v>413.37</v>
      </c>
      <c r="N727" s="9">
        <v>1127.8900000000001</v>
      </c>
      <c r="O727" s="9">
        <v>54.67</v>
      </c>
      <c r="P727" s="9">
        <v>8.15</v>
      </c>
      <c r="Q727" s="9">
        <v>3313.6</v>
      </c>
      <c r="R727" s="9">
        <v>1082.33</v>
      </c>
      <c r="S727" s="9">
        <v>1509.18</v>
      </c>
      <c r="T727" s="9">
        <v>583.12</v>
      </c>
      <c r="U727" s="9">
        <v>1109.98</v>
      </c>
      <c r="V727" s="9">
        <v>0</v>
      </c>
      <c r="W727" s="9">
        <v>8.15</v>
      </c>
      <c r="X727" s="9">
        <v>4292.76</v>
      </c>
      <c r="Y727" s="9">
        <v>7606.36</v>
      </c>
      <c r="Z727" s="9">
        <v>3174.62</v>
      </c>
      <c r="AA727" s="9">
        <v>13266.91</v>
      </c>
      <c r="AB727" s="9">
        <v>5174.1000000000004</v>
      </c>
      <c r="AC727" s="9">
        <v>3534.57</v>
      </c>
      <c r="AD727" s="9">
        <v>8666.27</v>
      </c>
      <c r="AE727" s="9">
        <v>199.9</v>
      </c>
      <c r="AF727" s="9">
        <v>44.69</v>
      </c>
      <c r="AG727" s="9">
        <v>30886.44</v>
      </c>
      <c r="AH727" s="9">
        <v>22175.48</v>
      </c>
      <c r="AI727" s="9">
        <v>7101.79</v>
      </c>
      <c r="AJ727" s="9">
        <v>29277.26</v>
      </c>
      <c r="AK727" s="9">
        <v>18.579999999999998</v>
      </c>
      <c r="AL727" s="9">
        <v>14414.64</v>
      </c>
      <c r="AM727" s="9">
        <v>33211.360000000001</v>
      </c>
      <c r="AN727" s="9">
        <v>17.3</v>
      </c>
      <c r="AO727" s="6" t="str">
        <f>VLOOKUP(A727,ACTCTAZ1580!$A$2:$F$2837,5, FALSE)</f>
        <v>Hayward</v>
      </c>
      <c r="AP727" s="6" t="str">
        <f>VLOOKUP(A727,ACTCTAZ1580!$A$2:$F$2837,6, FALSE)</f>
        <v>Central</v>
      </c>
    </row>
    <row r="728" spans="1:42" x14ac:dyDescent="0.25">
      <c r="A728" s="9">
        <v>727</v>
      </c>
      <c r="B728" s="9">
        <v>4</v>
      </c>
      <c r="C728" s="10"/>
      <c r="D728" s="9">
        <v>1700</v>
      </c>
      <c r="E728" s="9">
        <v>205</v>
      </c>
      <c r="F728" s="9">
        <v>5107.72</v>
      </c>
      <c r="G728" s="9">
        <v>3599.66</v>
      </c>
      <c r="H728" s="9">
        <v>8707.3799999999992</v>
      </c>
      <c r="I728" s="9">
        <v>17.350000000000001</v>
      </c>
      <c r="J728" s="9">
        <v>7.1</v>
      </c>
      <c r="K728" s="9">
        <v>1122.8399999999999</v>
      </c>
      <c r="L728" s="9">
        <v>743.88</v>
      </c>
      <c r="M728" s="9">
        <v>441.47</v>
      </c>
      <c r="N728" s="9">
        <v>497.34</v>
      </c>
      <c r="O728" s="9">
        <v>56.74</v>
      </c>
      <c r="P728" s="9">
        <v>3.32</v>
      </c>
      <c r="Q728" s="9">
        <v>2865.58</v>
      </c>
      <c r="R728" s="9">
        <v>441.19</v>
      </c>
      <c r="S728" s="9">
        <v>568.51</v>
      </c>
      <c r="T728" s="9">
        <v>368.33</v>
      </c>
      <c r="U728" s="9">
        <v>513.46</v>
      </c>
      <c r="V728" s="9">
        <v>0</v>
      </c>
      <c r="W728" s="9">
        <v>3.32</v>
      </c>
      <c r="X728" s="9">
        <v>1894.81</v>
      </c>
      <c r="Y728" s="9">
        <v>4760.3900000000003</v>
      </c>
      <c r="Z728" s="9">
        <v>1378.03</v>
      </c>
      <c r="AA728" s="9">
        <v>14050.97</v>
      </c>
      <c r="AB728" s="9">
        <v>5375.56</v>
      </c>
      <c r="AC728" s="9">
        <v>3527.05</v>
      </c>
      <c r="AD728" s="9">
        <v>3662.12</v>
      </c>
      <c r="AE728" s="9">
        <v>196.85</v>
      </c>
      <c r="AF728" s="9">
        <v>16.079999999999998</v>
      </c>
      <c r="AG728" s="9">
        <v>26828.63</v>
      </c>
      <c r="AH728" s="9">
        <v>23150.43</v>
      </c>
      <c r="AI728" s="9">
        <v>7679.16</v>
      </c>
      <c r="AJ728" s="9">
        <v>30829.59</v>
      </c>
      <c r="AK728" s="9">
        <v>18.14</v>
      </c>
      <c r="AL728" s="9">
        <v>5545.45</v>
      </c>
      <c r="AM728" s="9">
        <v>13522.42</v>
      </c>
      <c r="AN728" s="9">
        <v>27.05</v>
      </c>
      <c r="AO728" s="6" t="str">
        <f>VLOOKUP(A728,ACTCTAZ1580!$A$2:$F$2837,5, FALSE)</f>
        <v>Hayward</v>
      </c>
      <c r="AP728" s="6" t="str">
        <f>VLOOKUP(A728,ACTCTAZ1580!$A$2:$F$2837,6, FALSE)</f>
        <v>Central</v>
      </c>
    </row>
    <row r="729" spans="1:42" x14ac:dyDescent="0.25">
      <c r="A729" s="9">
        <v>728</v>
      </c>
      <c r="B729" s="9">
        <v>4</v>
      </c>
      <c r="C729" s="10"/>
      <c r="D729" s="9">
        <v>3060</v>
      </c>
      <c r="E729" s="9">
        <v>267</v>
      </c>
      <c r="F729" s="9">
        <v>8418.1</v>
      </c>
      <c r="G729" s="9">
        <v>5859.57</v>
      </c>
      <c r="H729" s="9">
        <v>14277.67</v>
      </c>
      <c r="I729" s="9">
        <v>18.239999999999998</v>
      </c>
      <c r="J729" s="9">
        <v>7.83</v>
      </c>
      <c r="K729" s="9">
        <v>1863.23</v>
      </c>
      <c r="L729" s="9">
        <v>1350.74</v>
      </c>
      <c r="M729" s="9">
        <v>807.45</v>
      </c>
      <c r="N729" s="9">
        <v>665.19</v>
      </c>
      <c r="O729" s="9">
        <v>106.29</v>
      </c>
      <c r="P729" s="9">
        <v>4.9800000000000004</v>
      </c>
      <c r="Q729" s="9">
        <v>4797.88</v>
      </c>
      <c r="R729" s="9">
        <v>588.96</v>
      </c>
      <c r="S729" s="9">
        <v>698</v>
      </c>
      <c r="T729" s="9">
        <v>552.98</v>
      </c>
      <c r="U729" s="9">
        <v>675.74</v>
      </c>
      <c r="V729" s="9">
        <v>590.84</v>
      </c>
      <c r="W729" s="9">
        <v>4.9800000000000004</v>
      </c>
      <c r="X729" s="9">
        <v>3111.5</v>
      </c>
      <c r="Y729" s="9">
        <v>7909.38</v>
      </c>
      <c r="Z729" s="9">
        <v>2430.7800000000002</v>
      </c>
      <c r="AA729" s="9">
        <v>24114.63</v>
      </c>
      <c r="AB729" s="9">
        <v>11733.12</v>
      </c>
      <c r="AC729" s="9">
        <v>7070.65</v>
      </c>
      <c r="AD729" s="9">
        <v>5399.23</v>
      </c>
      <c r="AE729" s="9">
        <v>348.39</v>
      </c>
      <c r="AF729" s="9">
        <v>26.37</v>
      </c>
      <c r="AG729" s="9">
        <v>48692.39</v>
      </c>
      <c r="AH729" s="9">
        <v>43266.79</v>
      </c>
      <c r="AI729" s="9">
        <v>13803.21</v>
      </c>
      <c r="AJ729" s="9">
        <v>57070</v>
      </c>
      <c r="AK729" s="9">
        <v>18.649999999999999</v>
      </c>
      <c r="AL729" s="9">
        <v>8361.41</v>
      </c>
      <c r="AM729" s="9">
        <v>23940.29</v>
      </c>
      <c r="AN729" s="9">
        <v>31.32</v>
      </c>
      <c r="AO729" s="6" t="str">
        <f>VLOOKUP(A729,ACTCTAZ1580!$A$2:$F$2837,5, FALSE)</f>
        <v>Hayward</v>
      </c>
      <c r="AP729" s="6" t="str">
        <f>VLOOKUP(A729,ACTCTAZ1580!$A$2:$F$2837,6, FALSE)</f>
        <v>Central</v>
      </c>
    </row>
    <row r="730" spans="1:42" x14ac:dyDescent="0.25">
      <c r="A730" s="9">
        <v>729</v>
      </c>
      <c r="B730" s="9">
        <v>4</v>
      </c>
      <c r="C730" s="10"/>
      <c r="D730" s="9">
        <v>209</v>
      </c>
      <c r="E730" s="9">
        <v>891</v>
      </c>
      <c r="F730" s="9">
        <v>2014.58</v>
      </c>
      <c r="G730" s="9">
        <v>20105.37</v>
      </c>
      <c r="H730" s="9">
        <v>22119.95</v>
      </c>
      <c r="I730" s="9">
        <v>16.37</v>
      </c>
      <c r="J730" s="9">
        <v>6.93</v>
      </c>
      <c r="K730" s="9">
        <v>119.72</v>
      </c>
      <c r="L730" s="9">
        <v>93.25</v>
      </c>
      <c r="M730" s="9">
        <v>54.36</v>
      </c>
      <c r="N730" s="9">
        <v>542.38</v>
      </c>
      <c r="O730" s="9">
        <v>6.2</v>
      </c>
      <c r="P730" s="9">
        <v>7.93</v>
      </c>
      <c r="Q730" s="9">
        <v>823.86</v>
      </c>
      <c r="R730" s="9">
        <v>1200.8</v>
      </c>
      <c r="S730" s="9">
        <v>366.63</v>
      </c>
      <c r="T730" s="9">
        <v>148.63</v>
      </c>
      <c r="U730" s="9">
        <v>478.88</v>
      </c>
      <c r="V730" s="9">
        <v>10413.82</v>
      </c>
      <c r="W730" s="9">
        <v>8</v>
      </c>
      <c r="X730" s="9">
        <v>12616.75</v>
      </c>
      <c r="Y730" s="9">
        <v>13440.6</v>
      </c>
      <c r="Z730" s="9">
        <v>12129.86</v>
      </c>
      <c r="AA730" s="9">
        <v>1443.97</v>
      </c>
      <c r="AB730" s="9">
        <v>644.41999999999996</v>
      </c>
      <c r="AC730" s="9">
        <v>428</v>
      </c>
      <c r="AD730" s="9">
        <v>4052.58</v>
      </c>
      <c r="AE730" s="9">
        <v>22.85</v>
      </c>
      <c r="AF730" s="9">
        <v>52.31</v>
      </c>
      <c r="AG730" s="9">
        <v>6644.13</v>
      </c>
      <c r="AH730" s="9">
        <v>2539.2399999999998</v>
      </c>
      <c r="AI730" s="9">
        <v>882.47</v>
      </c>
      <c r="AJ730" s="9">
        <v>3421.7</v>
      </c>
      <c r="AK730" s="9">
        <v>16.37</v>
      </c>
      <c r="AL730" s="9">
        <v>16129.46</v>
      </c>
      <c r="AM730" s="9">
        <v>86181.02</v>
      </c>
      <c r="AN730" s="9">
        <v>18.100000000000001</v>
      </c>
      <c r="AO730" s="6" t="str">
        <f>VLOOKUP(A730,ACTCTAZ1580!$A$2:$F$2837,5, FALSE)</f>
        <v>Hayward</v>
      </c>
      <c r="AP730" s="6" t="str">
        <f>VLOOKUP(A730,ACTCTAZ1580!$A$2:$F$2837,6, FALSE)</f>
        <v>Central</v>
      </c>
    </row>
    <row r="731" spans="1:42" x14ac:dyDescent="0.25">
      <c r="A731" s="9">
        <v>730</v>
      </c>
      <c r="B731" s="9">
        <v>4</v>
      </c>
      <c r="C731" s="10"/>
      <c r="D731" s="9">
        <v>1467</v>
      </c>
      <c r="E731" s="9">
        <v>457</v>
      </c>
      <c r="F731" s="9">
        <v>4588.6400000000003</v>
      </c>
      <c r="G731" s="9">
        <v>3773.7</v>
      </c>
      <c r="H731" s="9">
        <v>8362.34</v>
      </c>
      <c r="I731" s="9">
        <v>17.399999999999999</v>
      </c>
      <c r="J731" s="9">
        <v>7.35</v>
      </c>
      <c r="K731" s="9">
        <v>876.07</v>
      </c>
      <c r="L731" s="9">
        <v>634.75</v>
      </c>
      <c r="M731" s="9">
        <v>382.89</v>
      </c>
      <c r="N731" s="9">
        <v>485.04</v>
      </c>
      <c r="O731" s="9">
        <v>52.49</v>
      </c>
      <c r="P731" s="9">
        <v>5.48</v>
      </c>
      <c r="Q731" s="9">
        <v>2436.7199999999998</v>
      </c>
      <c r="R731" s="9">
        <v>744.89</v>
      </c>
      <c r="S731" s="9">
        <v>474.06</v>
      </c>
      <c r="T731" s="9">
        <v>315.37</v>
      </c>
      <c r="U731" s="9">
        <v>477.65</v>
      </c>
      <c r="V731" s="9">
        <v>0</v>
      </c>
      <c r="W731" s="9">
        <v>5.48</v>
      </c>
      <c r="X731" s="9">
        <v>2017.45</v>
      </c>
      <c r="Y731" s="9">
        <v>4454.17</v>
      </c>
      <c r="Z731" s="9">
        <v>1534.32</v>
      </c>
      <c r="AA731" s="9">
        <v>10829.41</v>
      </c>
      <c r="AB731" s="9">
        <v>4507.3999999999996</v>
      </c>
      <c r="AC731" s="9">
        <v>3087.77</v>
      </c>
      <c r="AD731" s="9">
        <v>3528.77</v>
      </c>
      <c r="AE731" s="9">
        <v>179.48</v>
      </c>
      <c r="AF731" s="9">
        <v>30.17</v>
      </c>
      <c r="AG731" s="9">
        <v>22162.99</v>
      </c>
      <c r="AH731" s="9">
        <v>18604.060000000001</v>
      </c>
      <c r="AI731" s="9">
        <v>6294.69</v>
      </c>
      <c r="AJ731" s="9">
        <v>24898.75</v>
      </c>
      <c r="AK731" s="9">
        <v>16.97</v>
      </c>
      <c r="AL731" s="9">
        <v>10064.67</v>
      </c>
      <c r="AM731" s="9">
        <v>17267.91</v>
      </c>
      <c r="AN731" s="9">
        <v>22.02</v>
      </c>
      <c r="AO731" s="6" t="str">
        <f>VLOOKUP(A731,ACTCTAZ1580!$A$2:$F$2837,5, FALSE)</f>
        <v>Hayward</v>
      </c>
      <c r="AP731" s="6" t="str">
        <f>VLOOKUP(A731,ACTCTAZ1580!$A$2:$F$2837,6, FALSE)</f>
        <v>Central</v>
      </c>
    </row>
    <row r="732" spans="1:42" x14ac:dyDescent="0.25">
      <c r="A732" s="9">
        <v>731</v>
      </c>
      <c r="B732" s="9">
        <v>4</v>
      </c>
      <c r="C732" s="10"/>
      <c r="D732" s="9">
        <v>986</v>
      </c>
      <c r="E732" s="9">
        <v>213</v>
      </c>
      <c r="F732" s="9">
        <v>2938.9</v>
      </c>
      <c r="G732" s="9">
        <v>2152.4699999999998</v>
      </c>
      <c r="H732" s="9">
        <v>5091.37</v>
      </c>
      <c r="I732" s="9">
        <v>17.23</v>
      </c>
      <c r="J732" s="9">
        <v>7.26</v>
      </c>
      <c r="K732" s="9">
        <v>596.46</v>
      </c>
      <c r="L732" s="9">
        <v>432.5</v>
      </c>
      <c r="M732" s="9">
        <v>258.45</v>
      </c>
      <c r="N732" s="9">
        <v>270.55</v>
      </c>
      <c r="O732" s="9">
        <v>38.700000000000003</v>
      </c>
      <c r="P732" s="9">
        <v>2.88</v>
      </c>
      <c r="Q732" s="9">
        <v>1599.54</v>
      </c>
      <c r="R732" s="9">
        <v>356.36</v>
      </c>
      <c r="S732" s="9">
        <v>293.95</v>
      </c>
      <c r="T732" s="9">
        <v>200.83</v>
      </c>
      <c r="U732" s="9">
        <v>274.11</v>
      </c>
      <c r="V732" s="9">
        <v>0</v>
      </c>
      <c r="W732" s="9">
        <v>2.88</v>
      </c>
      <c r="X732" s="9">
        <v>1128.1199999999999</v>
      </c>
      <c r="Y732" s="9">
        <v>2727.66</v>
      </c>
      <c r="Z732" s="9">
        <v>851.14</v>
      </c>
      <c r="AA732" s="9">
        <v>7452.56</v>
      </c>
      <c r="AB732" s="9">
        <v>3127.34</v>
      </c>
      <c r="AC732" s="9">
        <v>2079.6799999999998</v>
      </c>
      <c r="AD732" s="9">
        <v>1989.89</v>
      </c>
      <c r="AE732" s="9">
        <v>133.08000000000001</v>
      </c>
      <c r="AF732" s="9">
        <v>13.88</v>
      </c>
      <c r="AG732" s="9">
        <v>14796.43</v>
      </c>
      <c r="AH732" s="9">
        <v>12792.66</v>
      </c>
      <c r="AI732" s="9">
        <v>4294.05</v>
      </c>
      <c r="AJ732" s="9">
        <v>17086.7</v>
      </c>
      <c r="AK732" s="9">
        <v>17.329999999999998</v>
      </c>
      <c r="AL732" s="9">
        <v>4772.2299999999996</v>
      </c>
      <c r="AM732" s="9">
        <v>9126.74</v>
      </c>
      <c r="AN732" s="9">
        <v>22.4</v>
      </c>
      <c r="AO732" s="6" t="str">
        <f>VLOOKUP(A732,ACTCTAZ1580!$A$2:$F$2837,5, FALSE)</f>
        <v>Hayward</v>
      </c>
      <c r="AP732" s="6" t="str">
        <f>VLOOKUP(A732,ACTCTAZ1580!$A$2:$F$2837,6, FALSE)</f>
        <v>Central</v>
      </c>
    </row>
    <row r="733" spans="1:42" x14ac:dyDescent="0.25">
      <c r="A733" s="9">
        <v>732</v>
      </c>
      <c r="B733" s="9">
        <v>4</v>
      </c>
      <c r="C733" s="10"/>
      <c r="D733" s="9">
        <v>312</v>
      </c>
      <c r="E733" s="9">
        <v>50</v>
      </c>
      <c r="F733" s="9">
        <v>894.57</v>
      </c>
      <c r="G733" s="9">
        <v>626.91</v>
      </c>
      <c r="H733" s="9">
        <v>1521.48</v>
      </c>
      <c r="I733" s="9">
        <v>17.73</v>
      </c>
      <c r="J733" s="9">
        <v>7.38</v>
      </c>
      <c r="K733" s="9">
        <v>186.35</v>
      </c>
      <c r="L733" s="9">
        <v>140.35</v>
      </c>
      <c r="M733" s="9">
        <v>83.42</v>
      </c>
      <c r="N733" s="9">
        <v>78.2</v>
      </c>
      <c r="O733" s="9">
        <v>13.72</v>
      </c>
      <c r="P733" s="9">
        <v>0.73</v>
      </c>
      <c r="Q733" s="9">
        <v>502.78</v>
      </c>
      <c r="R733" s="9">
        <v>107.72</v>
      </c>
      <c r="S733" s="9">
        <v>88.56</v>
      </c>
      <c r="T733" s="9">
        <v>61.61</v>
      </c>
      <c r="U733" s="9">
        <v>79.94</v>
      </c>
      <c r="V733" s="9">
        <v>0</v>
      </c>
      <c r="W733" s="9">
        <v>0.73</v>
      </c>
      <c r="X733" s="9">
        <v>338.57</v>
      </c>
      <c r="Y733" s="9">
        <v>841.35</v>
      </c>
      <c r="Z733" s="9">
        <v>257.89999999999998</v>
      </c>
      <c r="AA733" s="9">
        <v>2312.14</v>
      </c>
      <c r="AB733" s="9">
        <v>1112.68</v>
      </c>
      <c r="AC733" s="9">
        <v>716.73</v>
      </c>
      <c r="AD733" s="9">
        <v>590.08000000000004</v>
      </c>
      <c r="AE733" s="9">
        <v>51.66</v>
      </c>
      <c r="AF733" s="9">
        <v>2.7</v>
      </c>
      <c r="AG733" s="9">
        <v>4785.9799999999996</v>
      </c>
      <c r="AH733" s="9">
        <v>4193.21</v>
      </c>
      <c r="AI733" s="9">
        <v>1392.51</v>
      </c>
      <c r="AJ733" s="9">
        <v>5585.72</v>
      </c>
      <c r="AK733" s="9">
        <v>17.899999999999999</v>
      </c>
      <c r="AL733" s="9">
        <v>1419.51</v>
      </c>
      <c r="AM733" s="9">
        <v>2749.16</v>
      </c>
      <c r="AN733" s="9">
        <v>28.39</v>
      </c>
      <c r="AO733" s="6" t="str">
        <f>VLOOKUP(A733,ACTCTAZ1580!$A$2:$F$2837,5, FALSE)</f>
        <v>Hayward</v>
      </c>
      <c r="AP733" s="6" t="str">
        <f>VLOOKUP(A733,ACTCTAZ1580!$A$2:$F$2837,6, FALSE)</f>
        <v>Central</v>
      </c>
    </row>
    <row r="734" spans="1:42" x14ac:dyDescent="0.25">
      <c r="A734" s="9">
        <v>733</v>
      </c>
      <c r="B734" s="9">
        <v>4</v>
      </c>
      <c r="C734" s="10"/>
      <c r="D734" s="9">
        <v>650</v>
      </c>
      <c r="E734" s="9">
        <v>72</v>
      </c>
      <c r="F734" s="9">
        <v>1817.12</v>
      </c>
      <c r="G734" s="9">
        <v>1123.22</v>
      </c>
      <c r="H734" s="9">
        <v>2940.34</v>
      </c>
      <c r="I734" s="9">
        <v>18.809999999999999</v>
      </c>
      <c r="J734" s="9">
        <v>8.19</v>
      </c>
      <c r="K734" s="9">
        <v>393.92</v>
      </c>
      <c r="L734" s="9">
        <v>285.63</v>
      </c>
      <c r="M734" s="9">
        <v>177.86</v>
      </c>
      <c r="N734" s="9">
        <v>149.24</v>
      </c>
      <c r="O734" s="9">
        <v>33.29</v>
      </c>
      <c r="P734" s="9">
        <v>1.2</v>
      </c>
      <c r="Q734" s="9">
        <v>1041.1300000000001</v>
      </c>
      <c r="R734" s="9">
        <v>158.06</v>
      </c>
      <c r="S734" s="9">
        <v>164.88</v>
      </c>
      <c r="T734" s="9">
        <v>123.03</v>
      </c>
      <c r="U734" s="9">
        <v>152.68</v>
      </c>
      <c r="V734" s="9">
        <v>0</v>
      </c>
      <c r="W734" s="9">
        <v>1.2</v>
      </c>
      <c r="X734" s="9">
        <v>599.83000000000004</v>
      </c>
      <c r="Y734" s="9">
        <v>1640.96</v>
      </c>
      <c r="Z734" s="9">
        <v>445.96</v>
      </c>
      <c r="AA734" s="9">
        <v>5129.24</v>
      </c>
      <c r="AB734" s="9">
        <v>2748.76</v>
      </c>
      <c r="AC734" s="9">
        <v>1681.79</v>
      </c>
      <c r="AD734" s="9">
        <v>1274.8699999999999</v>
      </c>
      <c r="AE734" s="9">
        <v>126.16</v>
      </c>
      <c r="AF734" s="9">
        <v>4.72</v>
      </c>
      <c r="AG734" s="9">
        <v>10965.53</v>
      </c>
      <c r="AH734" s="9">
        <v>9685.94</v>
      </c>
      <c r="AI734" s="9">
        <v>3024.6</v>
      </c>
      <c r="AJ734" s="9">
        <v>12710.54</v>
      </c>
      <c r="AK734" s="9">
        <v>19.55</v>
      </c>
      <c r="AL734" s="9">
        <v>2171.46</v>
      </c>
      <c r="AM734" s="9">
        <v>5063.93</v>
      </c>
      <c r="AN734" s="9">
        <v>30.16</v>
      </c>
      <c r="AO734" s="6" t="str">
        <f>VLOOKUP(A734,ACTCTAZ1580!$A$2:$F$2837,5, FALSE)</f>
        <v>Hayward</v>
      </c>
      <c r="AP734" s="6" t="str">
        <f>VLOOKUP(A734,ACTCTAZ1580!$A$2:$F$2837,6, FALSE)</f>
        <v>Central</v>
      </c>
    </row>
    <row r="735" spans="1:42" x14ac:dyDescent="0.25">
      <c r="A735" s="9">
        <v>734</v>
      </c>
      <c r="B735" s="9">
        <v>4</v>
      </c>
      <c r="C735" s="10"/>
      <c r="D735" s="9">
        <v>1118</v>
      </c>
      <c r="E735" s="9">
        <v>601</v>
      </c>
      <c r="F735" s="9">
        <v>3924.23</v>
      </c>
      <c r="G735" s="9">
        <v>3980.56</v>
      </c>
      <c r="H735" s="9">
        <v>7904.79</v>
      </c>
      <c r="I735" s="9">
        <v>17.97</v>
      </c>
      <c r="J735" s="9">
        <v>7.69</v>
      </c>
      <c r="K735" s="9">
        <v>683.37</v>
      </c>
      <c r="L735" s="9">
        <v>511.01</v>
      </c>
      <c r="M735" s="9">
        <v>302.19</v>
      </c>
      <c r="N735" s="9">
        <v>544.6</v>
      </c>
      <c r="O735" s="9">
        <v>41.33</v>
      </c>
      <c r="P735" s="9">
        <v>5.92</v>
      </c>
      <c r="Q735" s="9">
        <v>2088.44</v>
      </c>
      <c r="R735" s="9">
        <v>765.59</v>
      </c>
      <c r="S735" s="9">
        <v>649.91999999999996</v>
      </c>
      <c r="T735" s="9">
        <v>256.36</v>
      </c>
      <c r="U735" s="9">
        <v>501.33</v>
      </c>
      <c r="V735" s="9">
        <v>0</v>
      </c>
      <c r="W735" s="9">
        <v>5.92</v>
      </c>
      <c r="X735" s="9">
        <v>2179.12</v>
      </c>
      <c r="Y735" s="9">
        <v>4267.5600000000004</v>
      </c>
      <c r="Z735" s="9">
        <v>1671.87</v>
      </c>
      <c r="AA735" s="9">
        <v>8800.48</v>
      </c>
      <c r="AB735" s="9">
        <v>4345.12</v>
      </c>
      <c r="AC735" s="9">
        <v>2598.4</v>
      </c>
      <c r="AD735" s="9">
        <v>4364.75</v>
      </c>
      <c r="AE735" s="9">
        <v>143.96</v>
      </c>
      <c r="AF735" s="9">
        <v>34.29</v>
      </c>
      <c r="AG735" s="9">
        <v>20287</v>
      </c>
      <c r="AH735" s="9">
        <v>15887.96</v>
      </c>
      <c r="AI735" s="9">
        <v>5129.82</v>
      </c>
      <c r="AJ735" s="9">
        <v>21017.78</v>
      </c>
      <c r="AK735" s="9">
        <v>18.8</v>
      </c>
      <c r="AL735" s="9">
        <v>10686.19</v>
      </c>
      <c r="AM735" s="9">
        <v>19036.689999999999</v>
      </c>
      <c r="AN735" s="9">
        <v>17.78</v>
      </c>
      <c r="AO735" s="6" t="str">
        <f>VLOOKUP(A735,ACTCTAZ1580!$A$2:$F$2837,5, FALSE)</f>
        <v>Hayward</v>
      </c>
      <c r="AP735" s="6" t="str">
        <f>VLOOKUP(A735,ACTCTAZ1580!$A$2:$F$2837,6, FALSE)</f>
        <v>Central</v>
      </c>
    </row>
    <row r="736" spans="1:42" x14ac:dyDescent="0.25">
      <c r="A736" s="9">
        <v>735</v>
      </c>
      <c r="B736" s="9">
        <v>4</v>
      </c>
      <c r="C736" s="10"/>
      <c r="D736" s="9">
        <v>0</v>
      </c>
      <c r="E736" s="9">
        <v>709</v>
      </c>
      <c r="F736" s="9">
        <v>1083.82</v>
      </c>
      <c r="G736" s="9">
        <v>2290.02</v>
      </c>
      <c r="H736" s="9">
        <v>3373.84</v>
      </c>
      <c r="I736" s="9">
        <v>20.89</v>
      </c>
      <c r="J736" s="9">
        <v>10.72</v>
      </c>
      <c r="K736" s="9">
        <v>1.1000000000000001</v>
      </c>
      <c r="L736" s="9">
        <v>0</v>
      </c>
      <c r="M736" s="9">
        <v>0.28999999999999998</v>
      </c>
      <c r="N736" s="9">
        <v>327.58</v>
      </c>
      <c r="O736" s="9">
        <v>21.51</v>
      </c>
      <c r="P736" s="9">
        <v>6.3</v>
      </c>
      <c r="Q736" s="9">
        <v>356.78</v>
      </c>
      <c r="R736" s="9">
        <v>857.81</v>
      </c>
      <c r="S736" s="9">
        <v>139.38999999999999</v>
      </c>
      <c r="T736" s="9">
        <v>66.53</v>
      </c>
      <c r="U736" s="9">
        <v>274.99</v>
      </c>
      <c r="V736" s="9">
        <v>0</v>
      </c>
      <c r="W736" s="9">
        <v>6.3</v>
      </c>
      <c r="X736" s="9">
        <v>1345.01</v>
      </c>
      <c r="Y736" s="9">
        <v>1701.79</v>
      </c>
      <c r="Z736" s="9">
        <v>1063.72</v>
      </c>
      <c r="AA736" s="9">
        <v>17.63</v>
      </c>
      <c r="AB736" s="9">
        <v>0</v>
      </c>
      <c r="AC736" s="9">
        <v>4.3600000000000003</v>
      </c>
      <c r="AD736" s="9">
        <v>4009.81</v>
      </c>
      <c r="AE736" s="9">
        <v>133.46</v>
      </c>
      <c r="AF736" s="9">
        <v>40.17</v>
      </c>
      <c r="AG736" s="9">
        <v>4205.43</v>
      </c>
      <c r="AH736" s="9">
        <v>155.44999999999999</v>
      </c>
      <c r="AI736" s="9">
        <v>13.07</v>
      </c>
      <c r="AJ736" s="9">
        <v>168.52</v>
      </c>
      <c r="AK736" s="9">
        <v>0</v>
      </c>
      <c r="AL736" s="9">
        <v>13999.15</v>
      </c>
      <c r="AM736" s="9">
        <v>19176.05</v>
      </c>
      <c r="AN736" s="9">
        <v>19.739999999999998</v>
      </c>
      <c r="AO736" s="6" t="str">
        <f>VLOOKUP(A736,ACTCTAZ1580!$A$2:$F$2837,5, FALSE)</f>
        <v>Hayward</v>
      </c>
      <c r="AP736" s="6" t="str">
        <f>VLOOKUP(A736,ACTCTAZ1580!$A$2:$F$2837,6, FALSE)</f>
        <v>Central</v>
      </c>
    </row>
    <row r="737" spans="1:42" x14ac:dyDescent="0.25">
      <c r="A737" s="9">
        <v>736</v>
      </c>
      <c r="B737" s="9">
        <v>4</v>
      </c>
      <c r="C737" s="10"/>
      <c r="D737" s="9">
        <v>0</v>
      </c>
      <c r="E737" s="9">
        <v>1542</v>
      </c>
      <c r="F737" s="9">
        <v>2331.04</v>
      </c>
      <c r="G737" s="9">
        <v>4925.55</v>
      </c>
      <c r="H737" s="9">
        <v>7256.59</v>
      </c>
      <c r="I737" s="9">
        <v>20.18</v>
      </c>
      <c r="J737" s="9">
        <v>10.39</v>
      </c>
      <c r="K737" s="9">
        <v>2.39</v>
      </c>
      <c r="L737" s="9">
        <v>0</v>
      </c>
      <c r="M737" s="9">
        <v>0.66</v>
      </c>
      <c r="N737" s="9">
        <v>699.31</v>
      </c>
      <c r="O737" s="9">
        <v>21.3</v>
      </c>
      <c r="P737" s="9">
        <v>13.83</v>
      </c>
      <c r="Q737" s="9">
        <v>737.49</v>
      </c>
      <c r="R737" s="9">
        <v>1808.76</v>
      </c>
      <c r="S737" s="9">
        <v>301.52999999999997</v>
      </c>
      <c r="T737" s="9">
        <v>146.36000000000001</v>
      </c>
      <c r="U737" s="9">
        <v>585.69000000000005</v>
      </c>
      <c r="V737" s="9">
        <v>0</v>
      </c>
      <c r="W737" s="9">
        <v>13.91</v>
      </c>
      <c r="X737" s="9">
        <v>2856.24</v>
      </c>
      <c r="Y737" s="9">
        <v>3593.73</v>
      </c>
      <c r="Z737" s="9">
        <v>2256.65</v>
      </c>
      <c r="AA737" s="9">
        <v>38.24</v>
      </c>
      <c r="AB737" s="9">
        <v>0</v>
      </c>
      <c r="AC737" s="9">
        <v>10</v>
      </c>
      <c r="AD737" s="9">
        <v>7718.14</v>
      </c>
      <c r="AE737" s="9">
        <v>104.62</v>
      </c>
      <c r="AF737" s="9">
        <v>84.11</v>
      </c>
      <c r="AG737" s="9">
        <v>7955.11</v>
      </c>
      <c r="AH737" s="9">
        <v>152.86000000000001</v>
      </c>
      <c r="AI737" s="9">
        <v>15.07</v>
      </c>
      <c r="AJ737" s="9">
        <v>167.92</v>
      </c>
      <c r="AK737" s="9">
        <v>0</v>
      </c>
      <c r="AL737" s="9">
        <v>29905.47</v>
      </c>
      <c r="AM737" s="9">
        <v>40412.089999999997</v>
      </c>
      <c r="AN737" s="9">
        <v>19.39</v>
      </c>
      <c r="AO737" s="6" t="str">
        <f>VLOOKUP(A737,ACTCTAZ1580!$A$2:$F$2837,5, FALSE)</f>
        <v>Hayward</v>
      </c>
      <c r="AP737" s="6" t="str">
        <f>VLOOKUP(A737,ACTCTAZ1580!$A$2:$F$2837,6, FALSE)</f>
        <v>Central</v>
      </c>
    </row>
    <row r="738" spans="1:42" x14ac:dyDescent="0.25">
      <c r="A738" s="9">
        <v>737</v>
      </c>
      <c r="B738" s="9">
        <v>4</v>
      </c>
      <c r="C738" s="10"/>
      <c r="D738" s="9">
        <v>47</v>
      </c>
      <c r="E738" s="9">
        <v>1408</v>
      </c>
      <c r="F738" s="9">
        <v>2202.35</v>
      </c>
      <c r="G738" s="9">
        <v>4776.04</v>
      </c>
      <c r="H738" s="9">
        <v>6978.39</v>
      </c>
      <c r="I738" s="9">
        <v>18.739999999999998</v>
      </c>
      <c r="J738" s="9">
        <v>9.58</v>
      </c>
      <c r="K738" s="9">
        <v>22.94</v>
      </c>
      <c r="L738" s="9">
        <v>17.55</v>
      </c>
      <c r="M738" s="9">
        <v>10.28</v>
      </c>
      <c r="N738" s="9">
        <v>639.36</v>
      </c>
      <c r="O738" s="9">
        <v>2.4900000000000002</v>
      </c>
      <c r="P738" s="9">
        <v>12.67</v>
      </c>
      <c r="Q738" s="9">
        <v>705.29</v>
      </c>
      <c r="R738" s="9">
        <v>1810.13</v>
      </c>
      <c r="S738" s="9">
        <v>286.27999999999997</v>
      </c>
      <c r="T738" s="9">
        <v>138.84</v>
      </c>
      <c r="U738" s="9">
        <v>540.49</v>
      </c>
      <c r="V738" s="9">
        <v>0</v>
      </c>
      <c r="W738" s="9">
        <v>12.74</v>
      </c>
      <c r="X738" s="9">
        <v>2788.48</v>
      </c>
      <c r="Y738" s="9">
        <v>3493.77</v>
      </c>
      <c r="Z738" s="9">
        <v>2235.2399999999998</v>
      </c>
      <c r="AA738" s="9">
        <v>285.27</v>
      </c>
      <c r="AB738" s="9">
        <v>180.32</v>
      </c>
      <c r="AC738" s="9">
        <v>100.89</v>
      </c>
      <c r="AD738" s="9">
        <v>6253.4</v>
      </c>
      <c r="AE738" s="9">
        <v>10.75</v>
      </c>
      <c r="AF738" s="9">
        <v>77.42</v>
      </c>
      <c r="AG738" s="9">
        <v>6908.06</v>
      </c>
      <c r="AH738" s="9">
        <v>577.23</v>
      </c>
      <c r="AI738" s="9">
        <v>183.79</v>
      </c>
      <c r="AJ738" s="9">
        <v>761.02</v>
      </c>
      <c r="AK738" s="9">
        <v>16.190000000000001</v>
      </c>
      <c r="AL738" s="9">
        <v>27184.81</v>
      </c>
      <c r="AM738" s="9">
        <v>35321.85</v>
      </c>
      <c r="AN738" s="9">
        <v>19.309999999999999</v>
      </c>
      <c r="AO738" s="6" t="str">
        <f>VLOOKUP(A738,ACTCTAZ1580!$A$2:$F$2837,5, FALSE)</f>
        <v>Hayward</v>
      </c>
      <c r="AP738" s="6" t="str">
        <f>VLOOKUP(A738,ACTCTAZ1580!$A$2:$F$2837,6, FALSE)</f>
        <v>Central</v>
      </c>
    </row>
    <row r="739" spans="1:42" x14ac:dyDescent="0.25">
      <c r="A739" s="9">
        <v>738</v>
      </c>
      <c r="B739" s="9">
        <v>4</v>
      </c>
      <c r="C739" s="10"/>
      <c r="D739" s="9">
        <v>0</v>
      </c>
      <c r="E739" s="9">
        <v>720</v>
      </c>
      <c r="F739" s="9">
        <v>1068.06</v>
      </c>
      <c r="G739" s="9">
        <v>2252.2199999999998</v>
      </c>
      <c r="H739" s="9">
        <v>3320.28</v>
      </c>
      <c r="I739" s="9">
        <v>17.95</v>
      </c>
      <c r="J739" s="9">
        <v>9.1</v>
      </c>
      <c r="K739" s="9">
        <v>1.1100000000000001</v>
      </c>
      <c r="L739" s="9">
        <v>0</v>
      </c>
      <c r="M739" s="9">
        <v>0.3</v>
      </c>
      <c r="N739" s="9">
        <v>324.52999999999997</v>
      </c>
      <c r="O739" s="9">
        <v>0.55000000000000004</v>
      </c>
      <c r="P739" s="9">
        <v>6.38</v>
      </c>
      <c r="Q739" s="9">
        <v>332.87</v>
      </c>
      <c r="R739" s="9">
        <v>796.48</v>
      </c>
      <c r="S739" s="9">
        <v>127.01</v>
      </c>
      <c r="T739" s="9">
        <v>64.31</v>
      </c>
      <c r="U739" s="9">
        <v>274.67</v>
      </c>
      <c r="V739" s="9">
        <v>0</v>
      </c>
      <c r="W739" s="9">
        <v>6.39</v>
      </c>
      <c r="X739" s="9">
        <v>1268.8499999999999</v>
      </c>
      <c r="Y739" s="9">
        <v>1601.72</v>
      </c>
      <c r="Z739" s="9">
        <v>987.79</v>
      </c>
      <c r="AA739" s="9">
        <v>17.07</v>
      </c>
      <c r="AB739" s="9">
        <v>0</v>
      </c>
      <c r="AC739" s="9">
        <v>4.26</v>
      </c>
      <c r="AD739" s="9">
        <v>3022.21</v>
      </c>
      <c r="AE739" s="9">
        <v>1.1000000000000001</v>
      </c>
      <c r="AF739" s="9">
        <v>41.01</v>
      </c>
      <c r="AG739" s="9">
        <v>3085.65</v>
      </c>
      <c r="AH739" s="9">
        <v>22.43</v>
      </c>
      <c r="AI739" s="9">
        <v>0.7</v>
      </c>
      <c r="AJ739" s="9">
        <v>23.14</v>
      </c>
      <c r="AK739" s="9">
        <v>0</v>
      </c>
      <c r="AL739" s="9">
        <v>11864.19</v>
      </c>
      <c r="AM739" s="9">
        <v>15450.37</v>
      </c>
      <c r="AN739" s="9">
        <v>16.48</v>
      </c>
      <c r="AO739" s="6" t="str">
        <f>VLOOKUP(A739,ACTCTAZ1580!$A$2:$F$2837,5, FALSE)</f>
        <v>Hayward</v>
      </c>
      <c r="AP739" s="6" t="str">
        <f>VLOOKUP(A739,ACTCTAZ1580!$A$2:$F$2837,6, FALSE)</f>
        <v>Central</v>
      </c>
    </row>
    <row r="740" spans="1:42" x14ac:dyDescent="0.25">
      <c r="A740" s="9">
        <v>739</v>
      </c>
      <c r="B740" s="9">
        <v>4</v>
      </c>
      <c r="C740" s="10"/>
      <c r="D740" s="9">
        <v>4500</v>
      </c>
      <c r="E740" s="9">
        <v>435</v>
      </c>
      <c r="F740" s="9">
        <v>12444.35</v>
      </c>
      <c r="G740" s="9">
        <v>7031.59</v>
      </c>
      <c r="H740" s="9">
        <v>19475.939999999999</v>
      </c>
      <c r="I740" s="9">
        <v>17.09</v>
      </c>
      <c r="J740" s="9">
        <v>7.98</v>
      </c>
      <c r="K740" s="9">
        <v>2707.68</v>
      </c>
      <c r="L740" s="9">
        <v>2013.14</v>
      </c>
      <c r="M740" s="9">
        <v>1141.75</v>
      </c>
      <c r="N740" s="9">
        <v>913.72</v>
      </c>
      <c r="O740" s="9">
        <v>242.56</v>
      </c>
      <c r="P740" s="9">
        <v>7</v>
      </c>
      <c r="Q740" s="9">
        <v>7025.85</v>
      </c>
      <c r="R740" s="9">
        <v>963.47</v>
      </c>
      <c r="S740" s="9">
        <v>919.46</v>
      </c>
      <c r="T740" s="9">
        <v>732.52</v>
      </c>
      <c r="U740" s="9">
        <v>926.1</v>
      </c>
      <c r="V740" s="9">
        <v>0</v>
      </c>
      <c r="W740" s="9">
        <v>7</v>
      </c>
      <c r="X740" s="9">
        <v>3548.55</v>
      </c>
      <c r="Y740" s="9">
        <v>10574.4</v>
      </c>
      <c r="Z740" s="9">
        <v>2615.4499999999998</v>
      </c>
      <c r="AA740" s="9">
        <v>34316.25</v>
      </c>
      <c r="AB740" s="9">
        <v>19520.57</v>
      </c>
      <c r="AC740" s="9">
        <v>10280.25</v>
      </c>
      <c r="AD740" s="9">
        <v>7430.62</v>
      </c>
      <c r="AE740" s="9">
        <v>853.37</v>
      </c>
      <c r="AF740" s="9">
        <v>32.78</v>
      </c>
      <c r="AG740" s="9">
        <v>72433.83</v>
      </c>
      <c r="AH740" s="9">
        <v>64970.43</v>
      </c>
      <c r="AI740" s="9">
        <v>20862.830000000002</v>
      </c>
      <c r="AJ740" s="9">
        <v>85833.26</v>
      </c>
      <c r="AK740" s="9">
        <v>19.07</v>
      </c>
      <c r="AL740" s="9">
        <v>12768.61</v>
      </c>
      <c r="AM740" s="9">
        <v>27876.38</v>
      </c>
      <c r="AN740" s="9">
        <v>29.35</v>
      </c>
      <c r="AO740" s="6" t="str">
        <f>VLOOKUP(A740,ACTCTAZ1580!$A$2:$F$2837,5, FALSE)</f>
        <v>Hayward</v>
      </c>
      <c r="AP740" s="6" t="str">
        <f>VLOOKUP(A740,ACTCTAZ1580!$A$2:$F$2837,6, FALSE)</f>
        <v>Central</v>
      </c>
    </row>
    <row r="741" spans="1:42" x14ac:dyDescent="0.25">
      <c r="A741" s="9">
        <v>740</v>
      </c>
      <c r="B741" s="9">
        <v>4</v>
      </c>
      <c r="C741" s="10"/>
      <c r="D741" s="9">
        <v>1557</v>
      </c>
      <c r="E741" s="9">
        <v>120</v>
      </c>
      <c r="F741" s="9">
        <v>4256.0200000000004</v>
      </c>
      <c r="G741" s="9">
        <v>2189.63</v>
      </c>
      <c r="H741" s="9">
        <v>6445.65</v>
      </c>
      <c r="I741" s="9">
        <v>17.57</v>
      </c>
      <c r="J741" s="9">
        <v>8.19</v>
      </c>
      <c r="K741" s="9">
        <v>959.37</v>
      </c>
      <c r="L741" s="9">
        <v>713.64</v>
      </c>
      <c r="M741" s="9">
        <v>399.93</v>
      </c>
      <c r="N741" s="9">
        <v>288.32</v>
      </c>
      <c r="O741" s="9">
        <v>72.8</v>
      </c>
      <c r="P741" s="9">
        <v>2.11</v>
      </c>
      <c r="Q741" s="9">
        <v>2436.16</v>
      </c>
      <c r="R741" s="9">
        <v>273.20999999999998</v>
      </c>
      <c r="S741" s="9">
        <v>295.13</v>
      </c>
      <c r="T741" s="9">
        <v>243.73</v>
      </c>
      <c r="U741" s="9">
        <v>294.14</v>
      </c>
      <c r="V741" s="9">
        <v>0</v>
      </c>
      <c r="W741" s="9">
        <v>2.12</v>
      </c>
      <c r="X741" s="9">
        <v>1108.32</v>
      </c>
      <c r="Y741" s="9">
        <v>3544.49</v>
      </c>
      <c r="Z741" s="9">
        <v>812.07</v>
      </c>
      <c r="AA741" s="9">
        <v>12432.03</v>
      </c>
      <c r="AB741" s="9">
        <v>6885.76</v>
      </c>
      <c r="AC741" s="9">
        <v>3621.64</v>
      </c>
      <c r="AD741" s="9">
        <v>2383.58</v>
      </c>
      <c r="AE741" s="9">
        <v>218.89</v>
      </c>
      <c r="AF741" s="9">
        <v>9.94</v>
      </c>
      <c r="AG741" s="9">
        <v>25551.82</v>
      </c>
      <c r="AH741" s="9">
        <v>23158.31</v>
      </c>
      <c r="AI741" s="9">
        <v>7332.1</v>
      </c>
      <c r="AJ741" s="9">
        <v>30490.41</v>
      </c>
      <c r="AK741" s="9">
        <v>19.579999999999998</v>
      </c>
      <c r="AL741" s="9">
        <v>3569.59</v>
      </c>
      <c r="AM741" s="9">
        <v>8618.32</v>
      </c>
      <c r="AN741" s="9">
        <v>29.75</v>
      </c>
      <c r="AO741" s="6" t="str">
        <f>VLOOKUP(A741,ACTCTAZ1580!$A$2:$F$2837,5, FALSE)</f>
        <v>Hayward</v>
      </c>
      <c r="AP741" s="6" t="str">
        <f>VLOOKUP(A741,ACTCTAZ1580!$A$2:$F$2837,6, FALSE)</f>
        <v>Central</v>
      </c>
    </row>
    <row r="742" spans="1:42" x14ac:dyDescent="0.25">
      <c r="A742" s="9">
        <v>741</v>
      </c>
      <c r="B742" s="9">
        <v>4</v>
      </c>
      <c r="C742" s="10"/>
      <c r="D742" s="9">
        <v>651</v>
      </c>
      <c r="E742" s="9">
        <v>1106</v>
      </c>
      <c r="F742" s="9">
        <v>3336.31</v>
      </c>
      <c r="G742" s="9">
        <v>4562.82</v>
      </c>
      <c r="H742" s="9">
        <v>7899.13</v>
      </c>
      <c r="I742" s="9">
        <v>17.29</v>
      </c>
      <c r="J742" s="9">
        <v>8.35</v>
      </c>
      <c r="K742" s="9">
        <v>383.23</v>
      </c>
      <c r="L742" s="9">
        <v>284.60000000000002</v>
      </c>
      <c r="M742" s="9">
        <v>166.17</v>
      </c>
      <c r="N742" s="9">
        <v>587.23</v>
      </c>
      <c r="O742" s="9">
        <v>33.57</v>
      </c>
      <c r="P742" s="9">
        <v>10.39</v>
      </c>
      <c r="Q742" s="9">
        <v>1465.19</v>
      </c>
      <c r="R742" s="9">
        <v>1310.3</v>
      </c>
      <c r="S742" s="9">
        <v>471.71</v>
      </c>
      <c r="T742" s="9">
        <v>202.22</v>
      </c>
      <c r="U742" s="9">
        <v>518.21</v>
      </c>
      <c r="V742" s="9">
        <v>0</v>
      </c>
      <c r="W742" s="9">
        <v>10.39</v>
      </c>
      <c r="X742" s="9">
        <v>2512.8200000000002</v>
      </c>
      <c r="Y742" s="9">
        <v>3978.02</v>
      </c>
      <c r="Z742" s="9">
        <v>1984.22</v>
      </c>
      <c r="AA742" s="9">
        <v>5029.32</v>
      </c>
      <c r="AB742" s="9">
        <v>2638.75</v>
      </c>
      <c r="AC742" s="9">
        <v>1554.13</v>
      </c>
      <c r="AD742" s="9">
        <v>4976.18</v>
      </c>
      <c r="AE742" s="9">
        <v>129.59</v>
      </c>
      <c r="AF742" s="9">
        <v>61.96</v>
      </c>
      <c r="AG742" s="9">
        <v>14389.93</v>
      </c>
      <c r="AH742" s="9">
        <v>9351.7900000000009</v>
      </c>
      <c r="AI742" s="9">
        <v>2924.23</v>
      </c>
      <c r="AJ742" s="9">
        <v>12276.01</v>
      </c>
      <c r="AK742" s="9">
        <v>18.86</v>
      </c>
      <c r="AL742" s="9">
        <v>18619.169999999998</v>
      </c>
      <c r="AM742" s="9">
        <v>26600.74</v>
      </c>
      <c r="AN742" s="9">
        <v>16.829999999999998</v>
      </c>
      <c r="AO742" s="6" t="str">
        <f>VLOOKUP(A742,ACTCTAZ1580!$A$2:$F$2837,5, FALSE)</f>
        <v>Hayward</v>
      </c>
      <c r="AP742" s="6" t="str">
        <f>VLOOKUP(A742,ACTCTAZ1580!$A$2:$F$2837,6, FALSE)</f>
        <v>Central</v>
      </c>
    </row>
    <row r="743" spans="1:42" x14ac:dyDescent="0.25">
      <c r="A743" s="9">
        <v>742</v>
      </c>
      <c r="B743" s="9">
        <v>4</v>
      </c>
      <c r="C743" s="10"/>
      <c r="D743" s="9">
        <v>173</v>
      </c>
      <c r="E743" s="9">
        <v>1115</v>
      </c>
      <c r="F743" s="9">
        <v>2088.1</v>
      </c>
      <c r="G743" s="9">
        <v>4239.68</v>
      </c>
      <c r="H743" s="9">
        <v>6327.78</v>
      </c>
      <c r="I743" s="9">
        <v>17.5</v>
      </c>
      <c r="J743" s="9">
        <v>8.77</v>
      </c>
      <c r="K743" s="9">
        <v>98.11</v>
      </c>
      <c r="L743" s="9">
        <v>75.010000000000005</v>
      </c>
      <c r="M743" s="9">
        <v>41.48</v>
      </c>
      <c r="N743" s="9">
        <v>526.64</v>
      </c>
      <c r="O743" s="9">
        <v>10.07</v>
      </c>
      <c r="P743" s="9">
        <v>10.11</v>
      </c>
      <c r="Q743" s="9">
        <v>761.41</v>
      </c>
      <c r="R743" s="9">
        <v>1653.91</v>
      </c>
      <c r="S743" s="9">
        <v>263.83</v>
      </c>
      <c r="T743" s="9">
        <v>126.18</v>
      </c>
      <c r="U743" s="9">
        <v>449.52</v>
      </c>
      <c r="V743" s="9">
        <v>0</v>
      </c>
      <c r="W743" s="9">
        <v>10.119999999999999</v>
      </c>
      <c r="X743" s="9">
        <v>2503.5500000000002</v>
      </c>
      <c r="Y743" s="9">
        <v>3264.97</v>
      </c>
      <c r="Z743" s="9">
        <v>2043.92</v>
      </c>
      <c r="AA743" s="9">
        <v>1237.0999999999999</v>
      </c>
      <c r="AB743" s="9">
        <v>745.19</v>
      </c>
      <c r="AC743" s="9">
        <v>360.49</v>
      </c>
      <c r="AD743" s="9">
        <v>4569.32</v>
      </c>
      <c r="AE743" s="9">
        <v>41.73</v>
      </c>
      <c r="AF743" s="9">
        <v>65.790000000000006</v>
      </c>
      <c r="AG743" s="9">
        <v>7019.62</v>
      </c>
      <c r="AH743" s="9">
        <v>2384.5100000000002</v>
      </c>
      <c r="AI743" s="9">
        <v>758.08</v>
      </c>
      <c r="AJ743" s="9">
        <v>3142.59</v>
      </c>
      <c r="AK743" s="9">
        <v>18.170000000000002</v>
      </c>
      <c r="AL743" s="9">
        <v>22136.86</v>
      </c>
      <c r="AM743" s="9">
        <v>27907.439999999999</v>
      </c>
      <c r="AN743" s="9">
        <v>19.850000000000001</v>
      </c>
      <c r="AO743" s="6" t="str">
        <f>VLOOKUP(A743,ACTCTAZ1580!$A$2:$F$2837,5, FALSE)</f>
        <v>Hayward</v>
      </c>
      <c r="AP743" s="6" t="str">
        <f>VLOOKUP(A743,ACTCTAZ1580!$A$2:$F$2837,6, FALSE)</f>
        <v>Central</v>
      </c>
    </row>
    <row r="744" spans="1:42" x14ac:dyDescent="0.25">
      <c r="A744" s="9">
        <v>743</v>
      </c>
      <c r="B744" s="9">
        <v>4</v>
      </c>
      <c r="C744" s="10"/>
      <c r="D744" s="9">
        <v>78</v>
      </c>
      <c r="E744" s="9">
        <v>1022</v>
      </c>
      <c r="F744" s="9">
        <v>1701.65</v>
      </c>
      <c r="G744" s="9">
        <v>3523.43</v>
      </c>
      <c r="H744" s="9">
        <v>5225.08</v>
      </c>
      <c r="I744" s="9">
        <v>17.91</v>
      </c>
      <c r="J744" s="9">
        <v>8.83</v>
      </c>
      <c r="K744" s="9">
        <v>39.159999999999997</v>
      </c>
      <c r="L744" s="9">
        <v>30.24</v>
      </c>
      <c r="M744" s="9">
        <v>17.36</v>
      </c>
      <c r="N744" s="9">
        <v>468.29</v>
      </c>
      <c r="O744" s="9">
        <v>3.67</v>
      </c>
      <c r="P744" s="9">
        <v>9.1999999999999993</v>
      </c>
      <c r="Q744" s="9">
        <v>567.91999999999996</v>
      </c>
      <c r="R744" s="9">
        <v>1301.98</v>
      </c>
      <c r="S744" s="9">
        <v>215.32</v>
      </c>
      <c r="T744" s="9">
        <v>104.15</v>
      </c>
      <c r="U744" s="9">
        <v>399.43</v>
      </c>
      <c r="V744" s="9">
        <v>0</v>
      </c>
      <c r="W744" s="9">
        <v>9.1999999999999993</v>
      </c>
      <c r="X744" s="9">
        <v>2030.07</v>
      </c>
      <c r="Y744" s="9">
        <v>2598</v>
      </c>
      <c r="Z744" s="9">
        <v>1621.45</v>
      </c>
      <c r="AA744" s="9">
        <v>482.95</v>
      </c>
      <c r="AB744" s="9">
        <v>274.43</v>
      </c>
      <c r="AC744" s="9">
        <v>157.88</v>
      </c>
      <c r="AD744" s="9">
        <v>4246.25</v>
      </c>
      <c r="AE744" s="9">
        <v>13.4</v>
      </c>
      <c r="AF744" s="9">
        <v>54.68</v>
      </c>
      <c r="AG744" s="9">
        <v>5229.6000000000004</v>
      </c>
      <c r="AH744" s="9">
        <v>928.67</v>
      </c>
      <c r="AI744" s="9">
        <v>302.32</v>
      </c>
      <c r="AJ744" s="9">
        <v>1230.99</v>
      </c>
      <c r="AK744" s="9">
        <v>15.78</v>
      </c>
      <c r="AL744" s="9">
        <v>18701.05</v>
      </c>
      <c r="AM744" s="9">
        <v>24022.36</v>
      </c>
      <c r="AN744" s="9">
        <v>18.3</v>
      </c>
      <c r="AO744" s="6" t="str">
        <f>VLOOKUP(A744,ACTCTAZ1580!$A$2:$F$2837,5, FALSE)</f>
        <v>Hayward</v>
      </c>
      <c r="AP744" s="6" t="str">
        <f>VLOOKUP(A744,ACTCTAZ1580!$A$2:$F$2837,6, FALSE)</f>
        <v>Central</v>
      </c>
    </row>
    <row r="745" spans="1:42" x14ac:dyDescent="0.25">
      <c r="A745" s="9">
        <v>744</v>
      </c>
      <c r="B745" s="9">
        <v>4</v>
      </c>
      <c r="C745" s="10"/>
      <c r="D745" s="9">
        <v>17</v>
      </c>
      <c r="E745" s="9">
        <v>1435</v>
      </c>
      <c r="F745" s="9">
        <v>2162.65</v>
      </c>
      <c r="G745" s="9">
        <v>4411.3100000000004</v>
      </c>
      <c r="H745" s="9">
        <v>6573.96</v>
      </c>
      <c r="I745" s="9">
        <v>17.64</v>
      </c>
      <c r="J745" s="9">
        <v>8.86</v>
      </c>
      <c r="K745" s="9">
        <v>8.56</v>
      </c>
      <c r="L745" s="9">
        <v>1.25</v>
      </c>
      <c r="M745" s="9">
        <v>1.24</v>
      </c>
      <c r="N745" s="9">
        <v>642.77</v>
      </c>
      <c r="O745" s="9">
        <v>0.87</v>
      </c>
      <c r="P745" s="9">
        <v>12.9</v>
      </c>
      <c r="Q745" s="9">
        <v>667.58</v>
      </c>
      <c r="R745" s="9">
        <v>1476.69</v>
      </c>
      <c r="S745" s="9">
        <v>267.79000000000002</v>
      </c>
      <c r="T745" s="9">
        <v>133.82</v>
      </c>
      <c r="U745" s="9">
        <v>542.47</v>
      </c>
      <c r="V745" s="9">
        <v>0</v>
      </c>
      <c r="W745" s="9">
        <v>12.97</v>
      </c>
      <c r="X745" s="9">
        <v>2433.73</v>
      </c>
      <c r="Y745" s="9">
        <v>3101.31</v>
      </c>
      <c r="Z745" s="9">
        <v>1878.29</v>
      </c>
      <c r="AA745" s="9">
        <v>114.45</v>
      </c>
      <c r="AB745" s="9">
        <v>8.8000000000000007</v>
      </c>
      <c r="AC745" s="9">
        <v>11.72</v>
      </c>
      <c r="AD745" s="9">
        <v>5895.55</v>
      </c>
      <c r="AE745" s="9">
        <v>3.87</v>
      </c>
      <c r="AF745" s="9">
        <v>78.209999999999994</v>
      </c>
      <c r="AG745" s="9">
        <v>6112.59</v>
      </c>
      <c r="AH745" s="9">
        <v>138.83000000000001</v>
      </c>
      <c r="AI745" s="9">
        <v>28.11</v>
      </c>
      <c r="AJ745" s="9">
        <v>166.94</v>
      </c>
      <c r="AK745" s="9">
        <v>9.82</v>
      </c>
      <c r="AL745" s="9">
        <v>21517.73</v>
      </c>
      <c r="AM745" s="9">
        <v>28830.14</v>
      </c>
      <c r="AN745" s="9">
        <v>14.99</v>
      </c>
      <c r="AO745" s="6" t="str">
        <f>VLOOKUP(A745,ACTCTAZ1580!$A$2:$F$2837,5, FALSE)</f>
        <v>Hayward</v>
      </c>
      <c r="AP745" s="6" t="str">
        <f>VLOOKUP(A745,ACTCTAZ1580!$A$2:$F$2837,6, FALSE)</f>
        <v>Central</v>
      </c>
    </row>
    <row r="746" spans="1:42" x14ac:dyDescent="0.25">
      <c r="A746" s="9">
        <v>745</v>
      </c>
      <c r="B746" s="9">
        <v>4</v>
      </c>
      <c r="C746" s="10"/>
      <c r="D746" s="9">
        <v>17</v>
      </c>
      <c r="E746" s="9">
        <v>1665</v>
      </c>
      <c r="F746" s="9">
        <v>2504.19</v>
      </c>
      <c r="G746" s="9">
        <v>5187.3999999999996</v>
      </c>
      <c r="H746" s="9">
        <v>7691.59</v>
      </c>
      <c r="I746" s="9">
        <v>20.079999999999998</v>
      </c>
      <c r="J746" s="9">
        <v>10.3</v>
      </c>
      <c r="K746" s="9">
        <v>9.0299999999999994</v>
      </c>
      <c r="L746" s="9">
        <v>1.2</v>
      </c>
      <c r="M746" s="9">
        <v>1.36</v>
      </c>
      <c r="N746" s="9">
        <v>757.25</v>
      </c>
      <c r="O746" s="9">
        <v>0.93</v>
      </c>
      <c r="P746" s="9">
        <v>14.94</v>
      </c>
      <c r="Q746" s="9">
        <v>784.71</v>
      </c>
      <c r="R746" s="9">
        <v>1811.33</v>
      </c>
      <c r="S746" s="9">
        <v>333.79</v>
      </c>
      <c r="T746" s="9">
        <v>160.61000000000001</v>
      </c>
      <c r="U746" s="9">
        <v>634.51</v>
      </c>
      <c r="V746" s="9">
        <v>0</v>
      </c>
      <c r="W746" s="9">
        <v>15.02</v>
      </c>
      <c r="X746" s="9">
        <v>2955.26</v>
      </c>
      <c r="Y746" s="9">
        <v>3739.97</v>
      </c>
      <c r="Z746" s="9">
        <v>2305.7399999999998</v>
      </c>
      <c r="AA746" s="9">
        <v>130.77000000000001</v>
      </c>
      <c r="AB746" s="9">
        <v>11.69</v>
      </c>
      <c r="AC746" s="9">
        <v>15.33</v>
      </c>
      <c r="AD746" s="9">
        <v>8439.2999999999993</v>
      </c>
      <c r="AE746" s="9">
        <v>5.45</v>
      </c>
      <c r="AF746" s="9">
        <v>89.99</v>
      </c>
      <c r="AG746" s="9">
        <v>8692.5300000000007</v>
      </c>
      <c r="AH746" s="9">
        <v>163.24</v>
      </c>
      <c r="AI746" s="9">
        <v>30.63</v>
      </c>
      <c r="AJ746" s="9">
        <v>193.87</v>
      </c>
      <c r="AK746" s="9">
        <v>11.4</v>
      </c>
      <c r="AL746" s="9">
        <v>30075.38</v>
      </c>
      <c r="AM746" s="9">
        <v>41651.82</v>
      </c>
      <c r="AN746" s="9">
        <v>18.059999999999999</v>
      </c>
      <c r="AO746" s="6" t="str">
        <f>VLOOKUP(A746,ACTCTAZ1580!$A$2:$F$2837,5, FALSE)</f>
        <v>Hayward</v>
      </c>
      <c r="AP746" s="6" t="str">
        <f>VLOOKUP(A746,ACTCTAZ1580!$A$2:$F$2837,6, FALSE)</f>
        <v>Central</v>
      </c>
    </row>
    <row r="747" spans="1:42" x14ac:dyDescent="0.25">
      <c r="A747" s="9">
        <v>746</v>
      </c>
      <c r="B747" s="9">
        <v>4</v>
      </c>
      <c r="C747" s="10"/>
      <c r="D747" s="9">
        <v>7</v>
      </c>
      <c r="E747" s="9">
        <v>696</v>
      </c>
      <c r="F747" s="9">
        <v>1036.6600000000001</v>
      </c>
      <c r="G747" s="9">
        <v>2158.5100000000002</v>
      </c>
      <c r="H747" s="9">
        <v>3195.17</v>
      </c>
      <c r="I747" s="9">
        <v>18.45</v>
      </c>
      <c r="J747" s="9">
        <v>9.34</v>
      </c>
      <c r="K747" s="9">
        <v>1.0900000000000001</v>
      </c>
      <c r="L747" s="9">
        <v>0</v>
      </c>
      <c r="M747" s="9">
        <v>0.35</v>
      </c>
      <c r="N747" s="9">
        <v>315.72000000000003</v>
      </c>
      <c r="O747" s="9">
        <v>0</v>
      </c>
      <c r="P747" s="9">
        <v>6.19</v>
      </c>
      <c r="Q747" s="9">
        <v>323.35000000000002</v>
      </c>
      <c r="R747" s="9">
        <v>751.6</v>
      </c>
      <c r="S747" s="9">
        <v>136.9</v>
      </c>
      <c r="T747" s="9">
        <v>65.900000000000006</v>
      </c>
      <c r="U747" s="9">
        <v>265.64</v>
      </c>
      <c r="V747" s="9">
        <v>0</v>
      </c>
      <c r="W747" s="9">
        <v>6.19</v>
      </c>
      <c r="X747" s="9">
        <v>1226.23</v>
      </c>
      <c r="Y747" s="9">
        <v>1549.58</v>
      </c>
      <c r="Z747" s="9">
        <v>954.4</v>
      </c>
      <c r="AA747" s="9">
        <v>16.829999999999998</v>
      </c>
      <c r="AB747" s="9">
        <v>0</v>
      </c>
      <c r="AC747" s="9">
        <v>5.12</v>
      </c>
      <c r="AD747" s="9">
        <v>3132.46</v>
      </c>
      <c r="AE747" s="9">
        <v>0</v>
      </c>
      <c r="AF747" s="9">
        <v>35.880000000000003</v>
      </c>
      <c r="AG747" s="9">
        <v>3190.3</v>
      </c>
      <c r="AH747" s="9">
        <v>21.95</v>
      </c>
      <c r="AI747" s="9">
        <v>0.48</v>
      </c>
      <c r="AJ747" s="9">
        <v>22.44</v>
      </c>
      <c r="AK747" s="9">
        <v>3.21</v>
      </c>
      <c r="AL747" s="9">
        <v>11618.99</v>
      </c>
      <c r="AM747" s="9">
        <v>15765.01</v>
      </c>
      <c r="AN747" s="9">
        <v>16.690000000000001</v>
      </c>
      <c r="AO747" s="6" t="str">
        <f>VLOOKUP(A747,ACTCTAZ1580!$A$2:$F$2837,5, FALSE)</f>
        <v>Hayward</v>
      </c>
      <c r="AP747" s="6" t="str">
        <f>VLOOKUP(A747,ACTCTAZ1580!$A$2:$F$2837,6, FALSE)</f>
        <v>Central</v>
      </c>
    </row>
    <row r="748" spans="1:42" x14ac:dyDescent="0.25">
      <c r="A748" s="9">
        <v>747</v>
      </c>
      <c r="B748" s="9">
        <v>4</v>
      </c>
      <c r="C748" s="10"/>
      <c r="D748" s="9">
        <v>0</v>
      </c>
      <c r="E748" s="9">
        <v>541</v>
      </c>
      <c r="F748" s="9">
        <v>800.84</v>
      </c>
      <c r="G748" s="9">
        <v>1768.04</v>
      </c>
      <c r="H748" s="9">
        <v>2568.88</v>
      </c>
      <c r="I748" s="9">
        <v>21.46</v>
      </c>
      <c r="J748" s="9">
        <v>11.3</v>
      </c>
      <c r="K748" s="9">
        <v>0.84</v>
      </c>
      <c r="L748" s="9">
        <v>0</v>
      </c>
      <c r="M748" s="9">
        <v>0.23</v>
      </c>
      <c r="N748" s="9">
        <v>257.56</v>
      </c>
      <c r="O748" s="9">
        <v>0</v>
      </c>
      <c r="P748" s="9">
        <v>4.78</v>
      </c>
      <c r="Q748" s="9">
        <v>263.41000000000003</v>
      </c>
      <c r="R748" s="9">
        <v>682.88</v>
      </c>
      <c r="S748" s="9">
        <v>106.13</v>
      </c>
      <c r="T748" s="9">
        <v>51.75</v>
      </c>
      <c r="U748" s="9">
        <v>216.92</v>
      </c>
      <c r="V748" s="9">
        <v>0</v>
      </c>
      <c r="W748" s="9">
        <v>4.78</v>
      </c>
      <c r="X748" s="9">
        <v>1062.45</v>
      </c>
      <c r="Y748" s="9">
        <v>1325.86</v>
      </c>
      <c r="Z748" s="9">
        <v>840.75</v>
      </c>
      <c r="AA748" s="9">
        <v>14.12</v>
      </c>
      <c r="AB748" s="9">
        <v>0</v>
      </c>
      <c r="AC748" s="9">
        <v>3.69</v>
      </c>
      <c r="AD748" s="9">
        <v>3341.09</v>
      </c>
      <c r="AE748" s="9">
        <v>0</v>
      </c>
      <c r="AF748" s="9">
        <v>34.56</v>
      </c>
      <c r="AG748" s="9">
        <v>3393.46</v>
      </c>
      <c r="AH748" s="9">
        <v>17.809999999999999</v>
      </c>
      <c r="AI748" s="9">
        <v>0.36</v>
      </c>
      <c r="AJ748" s="9">
        <v>18.170000000000002</v>
      </c>
      <c r="AK748" s="9">
        <v>0</v>
      </c>
      <c r="AL748" s="9">
        <v>11168.87</v>
      </c>
      <c r="AM748" s="9">
        <v>15308.59</v>
      </c>
      <c r="AN748" s="9">
        <v>20.64</v>
      </c>
      <c r="AO748" s="6" t="str">
        <f>VLOOKUP(A748,ACTCTAZ1580!$A$2:$F$2837,5, FALSE)</f>
        <v>Hayward</v>
      </c>
      <c r="AP748" s="6" t="str">
        <f>VLOOKUP(A748,ACTCTAZ1580!$A$2:$F$2837,6, FALSE)</f>
        <v>Central</v>
      </c>
    </row>
    <row r="749" spans="1:42" x14ac:dyDescent="0.25">
      <c r="A749" s="9">
        <v>748</v>
      </c>
      <c r="B749" s="9">
        <v>4</v>
      </c>
      <c r="C749" s="10"/>
      <c r="D749" s="9">
        <v>0</v>
      </c>
      <c r="E749" s="9">
        <v>1366</v>
      </c>
      <c r="F749" s="9">
        <v>2038.03</v>
      </c>
      <c r="G749" s="9">
        <v>4375.26</v>
      </c>
      <c r="H749" s="9">
        <v>6413.29</v>
      </c>
      <c r="I749" s="9">
        <v>20.100000000000001</v>
      </c>
      <c r="J749" s="9">
        <v>10.23</v>
      </c>
      <c r="K749" s="9">
        <v>2.13</v>
      </c>
      <c r="L749" s="9">
        <v>0</v>
      </c>
      <c r="M749" s="9">
        <v>0.59</v>
      </c>
      <c r="N749" s="9">
        <v>630.34</v>
      </c>
      <c r="O749" s="9">
        <v>0</v>
      </c>
      <c r="P749" s="9">
        <v>12.18</v>
      </c>
      <c r="Q749" s="9">
        <v>645.24</v>
      </c>
      <c r="R749" s="9">
        <v>1599.35</v>
      </c>
      <c r="S749" s="9">
        <v>267.07</v>
      </c>
      <c r="T749" s="9">
        <v>131.68</v>
      </c>
      <c r="U749" s="9">
        <v>529.30999999999995</v>
      </c>
      <c r="V749" s="9">
        <v>0</v>
      </c>
      <c r="W749" s="9">
        <v>12.26</v>
      </c>
      <c r="X749" s="9">
        <v>2539.65</v>
      </c>
      <c r="Y749" s="9">
        <v>3184.89</v>
      </c>
      <c r="Z749" s="9">
        <v>1998.09</v>
      </c>
      <c r="AA749" s="9">
        <v>33.81</v>
      </c>
      <c r="AB749" s="9">
        <v>0</v>
      </c>
      <c r="AC749" s="9">
        <v>8.93</v>
      </c>
      <c r="AD749" s="9">
        <v>6791.63</v>
      </c>
      <c r="AE749" s="9">
        <v>0</v>
      </c>
      <c r="AF749" s="9">
        <v>76.209999999999994</v>
      </c>
      <c r="AG749" s="9">
        <v>6910.57</v>
      </c>
      <c r="AH749" s="9">
        <v>42.73</v>
      </c>
      <c r="AI749" s="9">
        <v>0.91</v>
      </c>
      <c r="AJ749" s="9">
        <v>43.65</v>
      </c>
      <c r="AK749" s="9">
        <v>0</v>
      </c>
      <c r="AL749" s="9">
        <v>25382.5</v>
      </c>
      <c r="AM749" s="9">
        <v>34557.760000000002</v>
      </c>
      <c r="AN749" s="9">
        <v>18.579999999999998</v>
      </c>
      <c r="AO749" s="6" t="str">
        <f>VLOOKUP(A749,ACTCTAZ1580!$A$2:$F$2837,5, FALSE)</f>
        <v>Hayward</v>
      </c>
      <c r="AP749" s="6" t="str">
        <f>VLOOKUP(A749,ACTCTAZ1580!$A$2:$F$2837,6, FALSE)</f>
        <v>Central</v>
      </c>
    </row>
    <row r="750" spans="1:42" x14ac:dyDescent="0.25">
      <c r="A750" s="9">
        <v>749</v>
      </c>
      <c r="B750" s="9">
        <v>4</v>
      </c>
      <c r="C750" s="10"/>
      <c r="D750" s="9">
        <v>27</v>
      </c>
      <c r="E750" s="9">
        <v>3806</v>
      </c>
      <c r="F750" s="9">
        <v>5740.26</v>
      </c>
      <c r="G750" s="9">
        <v>12067.14</v>
      </c>
      <c r="H750" s="9">
        <v>17807.400000000001</v>
      </c>
      <c r="I750" s="9">
        <v>20.77</v>
      </c>
      <c r="J750" s="9">
        <v>10.78</v>
      </c>
      <c r="K750" s="9">
        <v>14.9</v>
      </c>
      <c r="L750" s="9">
        <v>8.7200000000000006</v>
      </c>
      <c r="M750" s="9">
        <v>6.53</v>
      </c>
      <c r="N750" s="9">
        <v>1769.67</v>
      </c>
      <c r="O750" s="9">
        <v>1.81</v>
      </c>
      <c r="P750" s="9">
        <v>34.1</v>
      </c>
      <c r="Q750" s="9">
        <v>1835.73</v>
      </c>
      <c r="R750" s="9">
        <v>4336.53</v>
      </c>
      <c r="S750" s="9">
        <v>770.43</v>
      </c>
      <c r="T750" s="9">
        <v>375.63</v>
      </c>
      <c r="U750" s="9">
        <v>1484.48</v>
      </c>
      <c r="V750" s="9">
        <v>0</v>
      </c>
      <c r="W750" s="9">
        <v>34.25</v>
      </c>
      <c r="X750" s="9">
        <v>7001.32</v>
      </c>
      <c r="Y750" s="9">
        <v>8837.0499999999993</v>
      </c>
      <c r="Z750" s="9">
        <v>5482.59</v>
      </c>
      <c r="AA750" s="9">
        <v>208.08</v>
      </c>
      <c r="AB750" s="9">
        <v>116.93</v>
      </c>
      <c r="AC750" s="9">
        <v>77.87</v>
      </c>
      <c r="AD750" s="9">
        <v>21071.67</v>
      </c>
      <c r="AE750" s="9">
        <v>12.7</v>
      </c>
      <c r="AF750" s="9">
        <v>242.11</v>
      </c>
      <c r="AG750" s="9">
        <v>21729.35</v>
      </c>
      <c r="AH750" s="9">
        <v>415.58</v>
      </c>
      <c r="AI750" s="9">
        <v>101.83</v>
      </c>
      <c r="AJ750" s="9">
        <v>517.41</v>
      </c>
      <c r="AK750" s="9">
        <v>19.16</v>
      </c>
      <c r="AL750" s="9">
        <v>69399.199999999997</v>
      </c>
      <c r="AM750" s="9">
        <v>97224.91</v>
      </c>
      <c r="AN750" s="9">
        <v>18.23</v>
      </c>
      <c r="AO750" s="6" t="str">
        <f>VLOOKUP(A750,ACTCTAZ1580!$A$2:$F$2837,5, FALSE)</f>
        <v>Hayward</v>
      </c>
      <c r="AP750" s="6" t="str">
        <f>VLOOKUP(A750,ACTCTAZ1580!$A$2:$F$2837,6, FALSE)</f>
        <v>Central</v>
      </c>
    </row>
    <row r="751" spans="1:42" x14ac:dyDescent="0.25">
      <c r="A751" s="9">
        <v>750</v>
      </c>
      <c r="B751" s="9">
        <v>4</v>
      </c>
      <c r="C751" s="10"/>
      <c r="D751" s="9">
        <v>47</v>
      </c>
      <c r="E751" s="9">
        <v>3171</v>
      </c>
      <c r="F751" s="9">
        <v>4841.3</v>
      </c>
      <c r="G751" s="9">
        <v>9915.5300000000007</v>
      </c>
      <c r="H751" s="9">
        <v>14756.83</v>
      </c>
      <c r="I751" s="9">
        <v>17.36</v>
      </c>
      <c r="J751" s="9">
        <v>8.77</v>
      </c>
      <c r="K751" s="9">
        <v>25.9</v>
      </c>
      <c r="L751" s="9">
        <v>17.98</v>
      </c>
      <c r="M751" s="9">
        <v>10.86</v>
      </c>
      <c r="N751" s="9">
        <v>1425.54</v>
      </c>
      <c r="O751" s="9">
        <v>2.3199999999999998</v>
      </c>
      <c r="P751" s="9">
        <v>28.53</v>
      </c>
      <c r="Q751" s="9">
        <v>1511.13</v>
      </c>
      <c r="R751" s="9">
        <v>3370.11</v>
      </c>
      <c r="S751" s="9">
        <v>577.62</v>
      </c>
      <c r="T751" s="9">
        <v>290.25</v>
      </c>
      <c r="U751" s="9">
        <v>1197.9000000000001</v>
      </c>
      <c r="V751" s="9">
        <v>0</v>
      </c>
      <c r="W751" s="9">
        <v>28.6</v>
      </c>
      <c r="X751" s="9">
        <v>5464.48</v>
      </c>
      <c r="Y751" s="9">
        <v>6975.62</v>
      </c>
      <c r="Z751" s="9">
        <v>4237.99</v>
      </c>
      <c r="AA751" s="9">
        <v>312.64999999999998</v>
      </c>
      <c r="AB751" s="9">
        <v>187.5</v>
      </c>
      <c r="AC751" s="9">
        <v>98.07</v>
      </c>
      <c r="AD751" s="9">
        <v>12673.99</v>
      </c>
      <c r="AE751" s="9">
        <v>9.51</v>
      </c>
      <c r="AF751" s="9">
        <v>187.8</v>
      </c>
      <c r="AG751" s="9">
        <v>13469.52</v>
      </c>
      <c r="AH751" s="9">
        <v>607.73</v>
      </c>
      <c r="AI751" s="9">
        <v>187.06</v>
      </c>
      <c r="AJ751" s="9">
        <v>794.8</v>
      </c>
      <c r="AK751" s="9">
        <v>16.91</v>
      </c>
      <c r="AL751" s="9">
        <v>47377.98</v>
      </c>
      <c r="AM751" s="9">
        <v>62424.2</v>
      </c>
      <c r="AN751" s="9">
        <v>14.94</v>
      </c>
      <c r="AO751" s="6" t="str">
        <f>VLOOKUP(A751,ACTCTAZ1580!$A$2:$F$2837,5, FALSE)</f>
        <v>Hayward</v>
      </c>
      <c r="AP751" s="6" t="str">
        <f>VLOOKUP(A751,ACTCTAZ1580!$A$2:$F$2837,6, FALSE)</f>
        <v>Central</v>
      </c>
    </row>
    <row r="752" spans="1:42" x14ac:dyDescent="0.25">
      <c r="A752" s="9">
        <v>751</v>
      </c>
      <c r="B752" s="9">
        <v>4</v>
      </c>
      <c r="C752" s="10"/>
      <c r="D752" s="9">
        <v>658</v>
      </c>
      <c r="E752" s="9">
        <v>546</v>
      </c>
      <c r="F752" s="9">
        <v>2540.39</v>
      </c>
      <c r="G752" s="9">
        <v>2822.5</v>
      </c>
      <c r="H752" s="9">
        <v>5362.89</v>
      </c>
      <c r="I752" s="9">
        <v>17.05</v>
      </c>
      <c r="J752" s="9">
        <v>8.2100000000000009</v>
      </c>
      <c r="K752" s="9">
        <v>407.03</v>
      </c>
      <c r="L752" s="9">
        <v>306.13</v>
      </c>
      <c r="M752" s="9">
        <v>172.72</v>
      </c>
      <c r="N752" s="9">
        <v>340.62</v>
      </c>
      <c r="O752" s="9">
        <v>36.200000000000003</v>
      </c>
      <c r="P752" s="9">
        <v>5.37</v>
      </c>
      <c r="Q752" s="9">
        <v>1268.06</v>
      </c>
      <c r="R752" s="9">
        <v>731.43</v>
      </c>
      <c r="S752" s="9">
        <v>367.8</v>
      </c>
      <c r="T752" s="9">
        <v>146.75</v>
      </c>
      <c r="U752" s="9">
        <v>308.33999999999997</v>
      </c>
      <c r="V752" s="9">
        <v>0</v>
      </c>
      <c r="W752" s="9">
        <v>5.37</v>
      </c>
      <c r="X752" s="9">
        <v>1559.7</v>
      </c>
      <c r="Y752" s="9">
        <v>2827.76</v>
      </c>
      <c r="Z752" s="9">
        <v>1245.99</v>
      </c>
      <c r="AA752" s="9">
        <v>5186.57</v>
      </c>
      <c r="AB752" s="9">
        <v>3305.28</v>
      </c>
      <c r="AC752" s="9">
        <v>1649.48</v>
      </c>
      <c r="AD752" s="9">
        <v>2915.07</v>
      </c>
      <c r="AE752" s="9">
        <v>187.53</v>
      </c>
      <c r="AF752" s="9">
        <v>31.24</v>
      </c>
      <c r="AG752" s="9">
        <v>13275.18</v>
      </c>
      <c r="AH752" s="9">
        <v>10328.870000000001</v>
      </c>
      <c r="AI752" s="9">
        <v>3216.07</v>
      </c>
      <c r="AJ752" s="9">
        <v>13544.94</v>
      </c>
      <c r="AK752" s="9">
        <v>20.59</v>
      </c>
      <c r="AL752" s="9">
        <v>9401.25</v>
      </c>
      <c r="AM752" s="9">
        <v>14456.33</v>
      </c>
      <c r="AN752" s="9">
        <v>17.22</v>
      </c>
      <c r="AO752" s="6" t="str">
        <f>VLOOKUP(A752,ACTCTAZ1580!$A$2:$F$2837,5, FALSE)</f>
        <v>Hayward</v>
      </c>
      <c r="AP752" s="6" t="str">
        <f>VLOOKUP(A752,ACTCTAZ1580!$A$2:$F$2837,6, FALSE)</f>
        <v>Central</v>
      </c>
    </row>
    <row r="753" spans="1:42" x14ac:dyDescent="0.25">
      <c r="A753" s="9">
        <v>752</v>
      </c>
      <c r="B753" s="9">
        <v>4</v>
      </c>
      <c r="C753" s="10"/>
      <c r="D753" s="9">
        <v>358</v>
      </c>
      <c r="E753" s="9">
        <v>903</v>
      </c>
      <c r="F753" s="9">
        <v>2295.84</v>
      </c>
      <c r="G753" s="9">
        <v>3823.08</v>
      </c>
      <c r="H753" s="9">
        <v>6118.92</v>
      </c>
      <c r="I753" s="9">
        <v>25.54</v>
      </c>
      <c r="J753" s="9">
        <v>13.11</v>
      </c>
      <c r="K753" s="9">
        <v>232.84</v>
      </c>
      <c r="L753" s="9">
        <v>179.14</v>
      </c>
      <c r="M753" s="9">
        <v>96.82</v>
      </c>
      <c r="N753" s="9">
        <v>484.97</v>
      </c>
      <c r="O753" s="9">
        <v>21.12</v>
      </c>
      <c r="P753" s="9">
        <v>8.35</v>
      </c>
      <c r="Q753" s="9">
        <v>1023.24</v>
      </c>
      <c r="R753" s="9">
        <v>1443.38</v>
      </c>
      <c r="S753" s="9">
        <v>336.91</v>
      </c>
      <c r="T753" s="9">
        <v>142.37</v>
      </c>
      <c r="U753" s="9">
        <v>425.4</v>
      </c>
      <c r="V753" s="9">
        <v>0</v>
      </c>
      <c r="W753" s="9">
        <v>8.35</v>
      </c>
      <c r="X753" s="9">
        <v>2356.42</v>
      </c>
      <c r="Y753" s="9">
        <v>3379.66</v>
      </c>
      <c r="Z753" s="9">
        <v>1922.67</v>
      </c>
      <c r="AA753" s="9">
        <v>3656.43</v>
      </c>
      <c r="AB753" s="9">
        <v>4269.16</v>
      </c>
      <c r="AC753" s="9">
        <v>1587</v>
      </c>
      <c r="AD753" s="9">
        <v>7381.56</v>
      </c>
      <c r="AE753" s="9">
        <v>210.93</v>
      </c>
      <c r="AF753" s="9">
        <v>63.53</v>
      </c>
      <c r="AG753" s="9">
        <v>17168.61</v>
      </c>
      <c r="AH753" s="9">
        <v>9723.52</v>
      </c>
      <c r="AI753" s="9">
        <v>2500.84</v>
      </c>
      <c r="AJ753" s="9">
        <v>12224.36</v>
      </c>
      <c r="AK753" s="9">
        <v>34.15</v>
      </c>
      <c r="AL753" s="9">
        <v>24364.57</v>
      </c>
      <c r="AM753" s="9">
        <v>35779.879999999997</v>
      </c>
      <c r="AN753" s="9">
        <v>26.98</v>
      </c>
      <c r="AO753" s="6" t="str">
        <f>VLOOKUP(A753,ACTCTAZ1580!$A$2:$F$2837,5, FALSE)</f>
        <v>Hayward</v>
      </c>
      <c r="AP753" s="6" t="str">
        <f>VLOOKUP(A753,ACTCTAZ1580!$A$2:$F$2837,6, FALSE)</f>
        <v>Central</v>
      </c>
    </row>
    <row r="754" spans="1:42" x14ac:dyDescent="0.25">
      <c r="A754" s="9">
        <v>753</v>
      </c>
      <c r="B754" s="9">
        <v>4</v>
      </c>
      <c r="C754" s="10"/>
      <c r="D754" s="9">
        <v>6</v>
      </c>
      <c r="E754" s="9">
        <v>811</v>
      </c>
      <c r="F754" s="9">
        <v>1270.83</v>
      </c>
      <c r="G754" s="9">
        <v>4805.6499999999996</v>
      </c>
      <c r="H754" s="9">
        <v>6076.48</v>
      </c>
      <c r="I754" s="9">
        <v>14.55</v>
      </c>
      <c r="J754" s="9">
        <v>6.9</v>
      </c>
      <c r="K754" s="9">
        <v>1.26</v>
      </c>
      <c r="L754" s="9">
        <v>0</v>
      </c>
      <c r="M754" s="9">
        <v>0.42</v>
      </c>
      <c r="N754" s="9">
        <v>363.03</v>
      </c>
      <c r="O754" s="9">
        <v>0</v>
      </c>
      <c r="P754" s="9">
        <v>7.86</v>
      </c>
      <c r="Q754" s="9">
        <v>372.57</v>
      </c>
      <c r="R754" s="9">
        <v>903.55</v>
      </c>
      <c r="S754" s="9">
        <v>222.6</v>
      </c>
      <c r="T754" s="9">
        <v>73.08</v>
      </c>
      <c r="U754" s="9">
        <v>322.55</v>
      </c>
      <c r="V754" s="9">
        <v>248.42</v>
      </c>
      <c r="W754" s="9">
        <v>7.87</v>
      </c>
      <c r="X754" s="9">
        <v>1778.07</v>
      </c>
      <c r="Y754" s="9">
        <v>2150.64</v>
      </c>
      <c r="Z754" s="9">
        <v>1447.65</v>
      </c>
      <c r="AA754" s="9">
        <v>20.58</v>
      </c>
      <c r="AB754" s="9">
        <v>0</v>
      </c>
      <c r="AC754" s="9">
        <v>6.45</v>
      </c>
      <c r="AD754" s="9">
        <v>3142.14</v>
      </c>
      <c r="AE754" s="9">
        <v>0</v>
      </c>
      <c r="AF754" s="9">
        <v>51.11</v>
      </c>
      <c r="AG754" s="9">
        <v>3220.28</v>
      </c>
      <c r="AH754" s="9">
        <v>27.03</v>
      </c>
      <c r="AI754" s="9">
        <v>0.56000000000000005</v>
      </c>
      <c r="AJ754" s="9">
        <v>27.6</v>
      </c>
      <c r="AK754" s="9">
        <v>4.5999999999999996</v>
      </c>
      <c r="AL754" s="9">
        <v>11692.98</v>
      </c>
      <c r="AM754" s="9">
        <v>17096.52</v>
      </c>
      <c r="AN754" s="9">
        <v>14.42</v>
      </c>
      <c r="AO754" s="6" t="str">
        <f>VLOOKUP(A754,ACTCTAZ1580!$A$2:$F$2837,5, FALSE)</f>
        <v>Hayward</v>
      </c>
      <c r="AP754" s="6" t="str">
        <f>VLOOKUP(A754,ACTCTAZ1580!$A$2:$F$2837,6, FALSE)</f>
        <v>Central</v>
      </c>
    </row>
    <row r="755" spans="1:42" x14ac:dyDescent="0.25">
      <c r="A755" s="9">
        <v>754</v>
      </c>
      <c r="B755" s="9">
        <v>4</v>
      </c>
      <c r="C755" s="10"/>
      <c r="D755" s="9">
        <v>2376</v>
      </c>
      <c r="E755" s="9">
        <v>1286</v>
      </c>
      <c r="F755" s="9">
        <v>8205.48</v>
      </c>
      <c r="G755" s="9">
        <v>10319.299999999999</v>
      </c>
      <c r="H755" s="9">
        <v>18524.78</v>
      </c>
      <c r="I755" s="9">
        <v>15.96</v>
      </c>
      <c r="J755" s="9">
        <v>7.44</v>
      </c>
      <c r="K755" s="9">
        <v>1427.05</v>
      </c>
      <c r="L755" s="9">
        <v>1096.04</v>
      </c>
      <c r="M755" s="9">
        <v>622.70000000000005</v>
      </c>
      <c r="N755" s="9">
        <v>936.86</v>
      </c>
      <c r="O755" s="9">
        <v>108.6</v>
      </c>
      <c r="P755" s="9">
        <v>14.25</v>
      </c>
      <c r="Q755" s="9">
        <v>4205.5</v>
      </c>
      <c r="R755" s="9">
        <v>1654.75</v>
      </c>
      <c r="S755" s="9">
        <v>1294.81</v>
      </c>
      <c r="T755" s="9">
        <v>485.33</v>
      </c>
      <c r="U755" s="9">
        <v>895.28</v>
      </c>
      <c r="V755" s="9">
        <v>241.38</v>
      </c>
      <c r="W755" s="9">
        <v>14.32</v>
      </c>
      <c r="X755" s="9">
        <v>4585.87</v>
      </c>
      <c r="Y755" s="9">
        <v>8791.3700000000008</v>
      </c>
      <c r="Z755" s="9">
        <v>3676.27</v>
      </c>
      <c r="AA755" s="9">
        <v>18419.080000000002</v>
      </c>
      <c r="AB755" s="9">
        <v>11128.12</v>
      </c>
      <c r="AC755" s="9">
        <v>5760.29</v>
      </c>
      <c r="AD755" s="9">
        <v>7751.14</v>
      </c>
      <c r="AE755" s="9">
        <v>465.49</v>
      </c>
      <c r="AF755" s="9">
        <v>86.77</v>
      </c>
      <c r="AG755" s="9">
        <v>43610.89</v>
      </c>
      <c r="AH755" s="9">
        <v>35772.980000000003</v>
      </c>
      <c r="AI755" s="9">
        <v>11283.24</v>
      </c>
      <c r="AJ755" s="9">
        <v>47056.22</v>
      </c>
      <c r="AK755" s="9">
        <v>19.8</v>
      </c>
      <c r="AL755" s="9">
        <v>21063.99</v>
      </c>
      <c r="AM755" s="9">
        <v>37423.47</v>
      </c>
      <c r="AN755" s="9">
        <v>16.38</v>
      </c>
      <c r="AO755" s="6" t="str">
        <f>VLOOKUP(A755,ACTCTAZ1580!$A$2:$F$2837,5, FALSE)</f>
        <v>Hayward</v>
      </c>
      <c r="AP755" s="6" t="str">
        <f>VLOOKUP(A755,ACTCTAZ1580!$A$2:$F$2837,6, FALSE)</f>
        <v>Central</v>
      </c>
    </row>
    <row r="756" spans="1:42" x14ac:dyDescent="0.25">
      <c r="A756" s="9">
        <v>755</v>
      </c>
      <c r="B756" s="9">
        <v>4</v>
      </c>
      <c r="C756" s="10"/>
      <c r="D756" s="9">
        <v>1548</v>
      </c>
      <c r="E756" s="9">
        <v>1772</v>
      </c>
      <c r="F756" s="9">
        <v>6598.23</v>
      </c>
      <c r="G756" s="9">
        <v>7100.2</v>
      </c>
      <c r="H756" s="9">
        <v>13698.43</v>
      </c>
      <c r="I756" s="9">
        <v>16.82</v>
      </c>
      <c r="J756" s="9">
        <v>8.32</v>
      </c>
      <c r="K756" s="9">
        <v>755.91</v>
      </c>
      <c r="L756" s="9">
        <v>583.15</v>
      </c>
      <c r="M756" s="9">
        <v>333.36</v>
      </c>
      <c r="N756" s="9">
        <v>1131.47</v>
      </c>
      <c r="O756" s="9">
        <v>77.42</v>
      </c>
      <c r="P756" s="9">
        <v>16.11</v>
      </c>
      <c r="Q756" s="9">
        <v>2897.43</v>
      </c>
      <c r="R756" s="9">
        <v>2052.66</v>
      </c>
      <c r="S756" s="9">
        <v>477.32</v>
      </c>
      <c r="T756" s="9">
        <v>214.47</v>
      </c>
      <c r="U756" s="9">
        <v>948.44</v>
      </c>
      <c r="V756" s="9">
        <v>0</v>
      </c>
      <c r="W756" s="9">
        <v>16.239999999999998</v>
      </c>
      <c r="X756" s="9">
        <v>3709.13</v>
      </c>
      <c r="Y756" s="9">
        <v>6606.56</v>
      </c>
      <c r="Z756" s="9">
        <v>2744.44</v>
      </c>
      <c r="AA756" s="9">
        <v>9721.4</v>
      </c>
      <c r="AB756" s="9">
        <v>5278.35</v>
      </c>
      <c r="AC756" s="9">
        <v>2847.74</v>
      </c>
      <c r="AD756" s="9">
        <v>8515.4</v>
      </c>
      <c r="AE756" s="9">
        <v>235.78</v>
      </c>
      <c r="AF756" s="9">
        <v>122.35</v>
      </c>
      <c r="AG756" s="9">
        <v>26721.01</v>
      </c>
      <c r="AH756" s="9">
        <v>18083.27</v>
      </c>
      <c r="AI756" s="9">
        <v>5862.81</v>
      </c>
      <c r="AJ756" s="9">
        <v>23946.07</v>
      </c>
      <c r="AK756" s="9">
        <v>15.47</v>
      </c>
      <c r="AL756" s="9">
        <v>28169.82</v>
      </c>
      <c r="AM756" s="9">
        <v>37972.22</v>
      </c>
      <c r="AN756" s="9">
        <v>15.9</v>
      </c>
      <c r="AO756" s="6" t="str">
        <f>VLOOKUP(A756,ACTCTAZ1580!$A$2:$F$2837,5, FALSE)</f>
        <v>Hayward</v>
      </c>
      <c r="AP756" s="6" t="str">
        <f>VLOOKUP(A756,ACTCTAZ1580!$A$2:$F$2837,6, FALSE)</f>
        <v>Central</v>
      </c>
    </row>
    <row r="757" spans="1:42" x14ac:dyDescent="0.25">
      <c r="A757" s="9">
        <v>756</v>
      </c>
      <c r="B757" s="9">
        <v>4</v>
      </c>
      <c r="C757" s="10"/>
      <c r="D757" s="9">
        <v>2377</v>
      </c>
      <c r="E757" s="9">
        <v>132</v>
      </c>
      <c r="F757" s="9">
        <v>5972.47</v>
      </c>
      <c r="G757" s="9">
        <v>2685.42</v>
      </c>
      <c r="H757" s="9">
        <v>8657.89</v>
      </c>
      <c r="I757" s="9">
        <v>17.829999999999998</v>
      </c>
      <c r="J757" s="9">
        <v>8.33</v>
      </c>
      <c r="K757" s="9">
        <v>1195.18</v>
      </c>
      <c r="L757" s="9">
        <v>938.36</v>
      </c>
      <c r="M757" s="9">
        <v>518.78</v>
      </c>
      <c r="N757" s="9">
        <v>337.7</v>
      </c>
      <c r="O757" s="9">
        <v>132.03</v>
      </c>
      <c r="P757" s="9">
        <v>2.6</v>
      </c>
      <c r="Q757" s="9">
        <v>3124.65</v>
      </c>
      <c r="R757" s="9">
        <v>305.45</v>
      </c>
      <c r="S757" s="9">
        <v>321.45999999999998</v>
      </c>
      <c r="T757" s="9">
        <v>275.02999999999997</v>
      </c>
      <c r="U757" s="9">
        <v>345.25</v>
      </c>
      <c r="V757" s="9">
        <v>0</v>
      </c>
      <c r="W757" s="9">
        <v>2.6</v>
      </c>
      <c r="X757" s="9">
        <v>1249.78</v>
      </c>
      <c r="Y757" s="9">
        <v>4374.43</v>
      </c>
      <c r="Z757" s="9">
        <v>901.93</v>
      </c>
      <c r="AA757" s="9">
        <v>15723.76</v>
      </c>
      <c r="AB757" s="9">
        <v>9787.9699999999993</v>
      </c>
      <c r="AC757" s="9">
        <v>4847.2700000000004</v>
      </c>
      <c r="AD757" s="9">
        <v>2870.25</v>
      </c>
      <c r="AE757" s="9">
        <v>501.25</v>
      </c>
      <c r="AF757" s="9">
        <v>14.56</v>
      </c>
      <c r="AG757" s="9">
        <v>33745.06</v>
      </c>
      <c r="AH757" s="9">
        <v>30860.25</v>
      </c>
      <c r="AI757" s="9">
        <v>9658.07</v>
      </c>
      <c r="AJ757" s="9">
        <v>40518.32</v>
      </c>
      <c r="AK757" s="9">
        <v>17.05</v>
      </c>
      <c r="AL757" s="9">
        <v>4210.0600000000004</v>
      </c>
      <c r="AM757" s="9">
        <v>10004.74</v>
      </c>
      <c r="AN757" s="9">
        <v>31.89</v>
      </c>
      <c r="AO757" s="6" t="str">
        <f>VLOOKUP(A757,ACTCTAZ1580!$A$2:$F$2837,5, FALSE)</f>
        <v>Hayward</v>
      </c>
      <c r="AP757" s="6" t="str">
        <f>VLOOKUP(A757,ACTCTAZ1580!$A$2:$F$2837,6, FALSE)</f>
        <v>Central</v>
      </c>
    </row>
    <row r="758" spans="1:42" x14ac:dyDescent="0.25">
      <c r="A758" s="9">
        <v>757</v>
      </c>
      <c r="B758" s="9">
        <v>4</v>
      </c>
      <c r="C758" s="10"/>
      <c r="D758" s="9">
        <v>4689</v>
      </c>
      <c r="E758" s="9">
        <v>185</v>
      </c>
      <c r="F758" s="9">
        <v>12048.45</v>
      </c>
      <c r="G758" s="9">
        <v>5818.61</v>
      </c>
      <c r="H758" s="9">
        <v>17867.060000000001</v>
      </c>
      <c r="I758" s="9">
        <v>18.940000000000001</v>
      </c>
      <c r="J758" s="9">
        <v>8.82</v>
      </c>
      <c r="K758" s="9">
        <v>2488.64</v>
      </c>
      <c r="L758" s="9">
        <v>1968.44</v>
      </c>
      <c r="M758" s="9">
        <v>1092.07</v>
      </c>
      <c r="N758" s="9">
        <v>771.96</v>
      </c>
      <c r="O758" s="9">
        <v>255.02</v>
      </c>
      <c r="P758" s="9">
        <v>4.8899999999999997</v>
      </c>
      <c r="Q758" s="9">
        <v>6581.02</v>
      </c>
      <c r="R758" s="9">
        <v>390.29</v>
      </c>
      <c r="S758" s="9">
        <v>837.58</v>
      </c>
      <c r="T758" s="9">
        <v>652.34</v>
      </c>
      <c r="U758" s="9">
        <v>814.65</v>
      </c>
      <c r="V758" s="9">
        <v>0</v>
      </c>
      <c r="W758" s="9">
        <v>4.8899999999999997</v>
      </c>
      <c r="X758" s="9">
        <v>2699.75</v>
      </c>
      <c r="Y758" s="9">
        <v>9280.77</v>
      </c>
      <c r="Z758" s="9">
        <v>1880.21</v>
      </c>
      <c r="AA758" s="9">
        <v>34073.449999999997</v>
      </c>
      <c r="AB758" s="9">
        <v>24134.02</v>
      </c>
      <c r="AC758" s="9">
        <v>10829.43</v>
      </c>
      <c r="AD758" s="9">
        <v>7192.24</v>
      </c>
      <c r="AE758" s="9">
        <v>1645.79</v>
      </c>
      <c r="AF758" s="9">
        <v>24.75</v>
      </c>
      <c r="AG758" s="9">
        <v>77899.679999999993</v>
      </c>
      <c r="AH758" s="9">
        <v>70682.69</v>
      </c>
      <c r="AI758" s="9">
        <v>21645.17</v>
      </c>
      <c r="AJ758" s="9">
        <v>92327.86</v>
      </c>
      <c r="AK758" s="9">
        <v>19.690000000000001</v>
      </c>
      <c r="AL758" s="9">
        <v>4667.6400000000003</v>
      </c>
      <c r="AM758" s="9">
        <v>19656.560000000001</v>
      </c>
      <c r="AN758" s="9">
        <v>25.23</v>
      </c>
      <c r="AO758" s="6" t="str">
        <f>VLOOKUP(A758,ACTCTAZ1580!$A$2:$F$2837,5, FALSE)</f>
        <v>Hayward</v>
      </c>
      <c r="AP758" s="6" t="str">
        <f>VLOOKUP(A758,ACTCTAZ1580!$A$2:$F$2837,6, FALSE)</f>
        <v>Central</v>
      </c>
    </row>
    <row r="759" spans="1:42" x14ac:dyDescent="0.25">
      <c r="A759" s="9">
        <v>758</v>
      </c>
      <c r="B759" s="9">
        <v>4</v>
      </c>
      <c r="C759" s="10"/>
      <c r="D759" s="9">
        <v>0</v>
      </c>
      <c r="E759" s="9">
        <v>756</v>
      </c>
      <c r="F759" s="9">
        <v>1302.4100000000001</v>
      </c>
      <c r="G759" s="9">
        <v>2528.12</v>
      </c>
      <c r="H759" s="9">
        <v>3830.53</v>
      </c>
      <c r="I759" s="9">
        <v>15.57</v>
      </c>
      <c r="J759" s="9">
        <v>7.79</v>
      </c>
      <c r="K759" s="9">
        <v>1.1499999999999999</v>
      </c>
      <c r="L759" s="9">
        <v>0</v>
      </c>
      <c r="M759" s="9">
        <v>0.31</v>
      </c>
      <c r="N759" s="9">
        <v>322.89</v>
      </c>
      <c r="O759" s="9">
        <v>86.56</v>
      </c>
      <c r="P759" s="9">
        <v>7.39</v>
      </c>
      <c r="Q759" s="9">
        <v>418.29</v>
      </c>
      <c r="R759" s="9">
        <v>768.77</v>
      </c>
      <c r="S759" s="9">
        <v>217.44</v>
      </c>
      <c r="T759" s="9">
        <v>75.27</v>
      </c>
      <c r="U759" s="9">
        <v>292.41000000000003</v>
      </c>
      <c r="V759" s="9">
        <v>0</v>
      </c>
      <c r="W759" s="9">
        <v>7.39</v>
      </c>
      <c r="X759" s="9">
        <v>1361.27</v>
      </c>
      <c r="Y759" s="9">
        <v>1779.57</v>
      </c>
      <c r="Z759" s="9">
        <v>1061.48</v>
      </c>
      <c r="AA759" s="9">
        <v>18.440000000000001</v>
      </c>
      <c r="AB759" s="9">
        <v>0</v>
      </c>
      <c r="AC759" s="9">
        <v>4.68</v>
      </c>
      <c r="AD759" s="9">
        <v>2553.4</v>
      </c>
      <c r="AE759" s="9">
        <v>701.89</v>
      </c>
      <c r="AF759" s="9">
        <v>45.56</v>
      </c>
      <c r="AG759" s="9">
        <v>3323.97</v>
      </c>
      <c r="AH759" s="9">
        <v>725.01</v>
      </c>
      <c r="AI759" s="9">
        <v>57.71</v>
      </c>
      <c r="AJ759" s="9">
        <v>782.72</v>
      </c>
      <c r="AK759" s="9">
        <v>0</v>
      </c>
      <c r="AL759" s="9">
        <v>9804.1200000000008</v>
      </c>
      <c r="AM759" s="9">
        <v>13493.8</v>
      </c>
      <c r="AN759" s="9">
        <v>12.97</v>
      </c>
      <c r="AO759" s="6" t="str">
        <f>VLOOKUP(A759,ACTCTAZ1580!$A$2:$F$2837,5, FALSE)</f>
        <v>Hayward</v>
      </c>
      <c r="AP759" s="6" t="str">
        <f>VLOOKUP(A759,ACTCTAZ1580!$A$2:$F$2837,6, FALSE)</f>
        <v>Central</v>
      </c>
    </row>
    <row r="760" spans="1:42" x14ac:dyDescent="0.25">
      <c r="A760" s="9">
        <v>759</v>
      </c>
      <c r="B760" s="9">
        <v>4</v>
      </c>
      <c r="C760" s="10"/>
      <c r="D760" s="9">
        <v>925</v>
      </c>
      <c r="E760" s="9">
        <v>75</v>
      </c>
      <c r="F760" s="9">
        <v>2574.1999999999998</v>
      </c>
      <c r="G760" s="9">
        <v>1520.98</v>
      </c>
      <c r="H760" s="9">
        <v>4095.18</v>
      </c>
      <c r="I760" s="9">
        <v>16.899999999999999</v>
      </c>
      <c r="J760" s="9">
        <v>7.7</v>
      </c>
      <c r="K760" s="9">
        <v>572.5</v>
      </c>
      <c r="L760" s="9">
        <v>447.81</v>
      </c>
      <c r="M760" s="9">
        <v>242.54</v>
      </c>
      <c r="N760" s="9">
        <v>206.07</v>
      </c>
      <c r="O760" s="9">
        <v>46.77</v>
      </c>
      <c r="P760" s="9">
        <v>1.38</v>
      </c>
      <c r="Q760" s="9">
        <v>1517.08</v>
      </c>
      <c r="R760" s="9">
        <v>165.61</v>
      </c>
      <c r="S760" s="9">
        <v>217.42</v>
      </c>
      <c r="T760" s="9">
        <v>164.15</v>
      </c>
      <c r="U760" s="9">
        <v>213.13</v>
      </c>
      <c r="V760" s="9">
        <v>0</v>
      </c>
      <c r="W760" s="9">
        <v>1.38</v>
      </c>
      <c r="X760" s="9">
        <v>761.69</v>
      </c>
      <c r="Y760" s="9">
        <v>2278.7600000000002</v>
      </c>
      <c r="Z760" s="9">
        <v>547.16999999999996</v>
      </c>
      <c r="AA760" s="9">
        <v>7492.61</v>
      </c>
      <c r="AB760" s="9">
        <v>4280.7299999999996</v>
      </c>
      <c r="AC760" s="9">
        <v>2073.44</v>
      </c>
      <c r="AD760" s="9">
        <v>1638.56</v>
      </c>
      <c r="AE760" s="9">
        <v>271.76</v>
      </c>
      <c r="AF760" s="9">
        <v>5.71</v>
      </c>
      <c r="AG760" s="9">
        <v>15762.81</v>
      </c>
      <c r="AH760" s="9">
        <v>14118.54</v>
      </c>
      <c r="AI760" s="9">
        <v>4592.82</v>
      </c>
      <c r="AJ760" s="9">
        <v>18711.36</v>
      </c>
      <c r="AK760" s="9">
        <v>20.23</v>
      </c>
      <c r="AL760" s="9">
        <v>1942.94</v>
      </c>
      <c r="AM760" s="9">
        <v>5153.78</v>
      </c>
      <c r="AN760" s="9">
        <v>25.91</v>
      </c>
      <c r="AO760" s="6" t="str">
        <f>VLOOKUP(A760,ACTCTAZ1580!$A$2:$F$2837,5, FALSE)</f>
        <v>Hayward</v>
      </c>
      <c r="AP760" s="6" t="str">
        <f>VLOOKUP(A760,ACTCTAZ1580!$A$2:$F$2837,6, FALSE)</f>
        <v>Central</v>
      </c>
    </row>
    <row r="761" spans="1:42" x14ac:dyDescent="0.25">
      <c r="A761" s="9">
        <v>760</v>
      </c>
      <c r="B761" s="9">
        <v>4</v>
      </c>
      <c r="C761" s="10"/>
      <c r="D761" s="9">
        <v>1027</v>
      </c>
      <c r="E761" s="9">
        <v>254</v>
      </c>
      <c r="F761" s="9">
        <v>3065.67</v>
      </c>
      <c r="G761" s="9">
        <v>2106.02</v>
      </c>
      <c r="H761" s="9">
        <v>5171.6899999999996</v>
      </c>
      <c r="I761" s="9">
        <v>18.02</v>
      </c>
      <c r="J761" s="9">
        <v>8.5500000000000007</v>
      </c>
      <c r="K761" s="9">
        <v>624.4</v>
      </c>
      <c r="L761" s="9">
        <v>468.53</v>
      </c>
      <c r="M761" s="9">
        <v>264.55</v>
      </c>
      <c r="N761" s="9">
        <v>299.5</v>
      </c>
      <c r="O761" s="9">
        <v>48.2</v>
      </c>
      <c r="P761" s="9">
        <v>2.98</v>
      </c>
      <c r="Q761" s="9">
        <v>1708.15</v>
      </c>
      <c r="R761" s="9">
        <v>411</v>
      </c>
      <c r="S761" s="9">
        <v>218.58</v>
      </c>
      <c r="T761" s="9">
        <v>176.79</v>
      </c>
      <c r="U761" s="9">
        <v>286.69</v>
      </c>
      <c r="V761" s="9">
        <v>0</v>
      </c>
      <c r="W761" s="9">
        <v>2.97</v>
      </c>
      <c r="X761" s="9">
        <v>1096.03</v>
      </c>
      <c r="Y761" s="9">
        <v>2804.18</v>
      </c>
      <c r="Z761" s="9">
        <v>806.37</v>
      </c>
      <c r="AA761" s="9">
        <v>8357.93</v>
      </c>
      <c r="AB761" s="9">
        <v>5242.1499999999996</v>
      </c>
      <c r="AC761" s="9">
        <v>2382.7800000000002</v>
      </c>
      <c r="AD761" s="9">
        <v>2584.96</v>
      </c>
      <c r="AE761" s="9">
        <v>272.89</v>
      </c>
      <c r="AF761" s="9">
        <v>18.420000000000002</v>
      </c>
      <c r="AG761" s="9">
        <v>18859.14</v>
      </c>
      <c r="AH761" s="9">
        <v>16255.76</v>
      </c>
      <c r="AI761" s="9">
        <v>5192.3500000000004</v>
      </c>
      <c r="AJ761" s="9">
        <v>21448.11</v>
      </c>
      <c r="AK761" s="9">
        <v>20.88</v>
      </c>
      <c r="AL761" s="9">
        <v>5191.79</v>
      </c>
      <c r="AM761" s="9">
        <v>9424.34</v>
      </c>
      <c r="AN761" s="9">
        <v>20.440000000000001</v>
      </c>
      <c r="AO761" s="6" t="str">
        <f>VLOOKUP(A761,ACTCTAZ1580!$A$2:$F$2837,5, FALSE)</f>
        <v>Hayward</v>
      </c>
      <c r="AP761" s="6" t="str">
        <f>VLOOKUP(A761,ACTCTAZ1580!$A$2:$F$2837,6, FALSE)</f>
        <v>Central</v>
      </c>
    </row>
    <row r="762" spans="1:42" x14ac:dyDescent="0.25">
      <c r="A762" s="9">
        <v>761</v>
      </c>
      <c r="B762" s="9">
        <v>4</v>
      </c>
      <c r="C762" s="10"/>
      <c r="D762" s="9">
        <v>285</v>
      </c>
      <c r="E762" s="9">
        <v>44</v>
      </c>
      <c r="F762" s="9">
        <v>813.21</v>
      </c>
      <c r="G762" s="9">
        <v>511.63</v>
      </c>
      <c r="H762" s="9">
        <v>1324.84</v>
      </c>
      <c r="I762" s="9">
        <v>18.87</v>
      </c>
      <c r="J762" s="9">
        <v>9.17</v>
      </c>
      <c r="K762" s="9">
        <v>180.75</v>
      </c>
      <c r="L762" s="9">
        <v>136.41999999999999</v>
      </c>
      <c r="M762" s="9">
        <v>75.91</v>
      </c>
      <c r="N762" s="9">
        <v>69.95</v>
      </c>
      <c r="O762" s="9">
        <v>14.01</v>
      </c>
      <c r="P762" s="9">
        <v>0.59</v>
      </c>
      <c r="Q762" s="9">
        <v>477.63</v>
      </c>
      <c r="R762" s="9">
        <v>95.52</v>
      </c>
      <c r="S762" s="9">
        <v>63.94</v>
      </c>
      <c r="T762" s="9">
        <v>48.65</v>
      </c>
      <c r="U762" s="9">
        <v>69.48</v>
      </c>
      <c r="V762" s="9">
        <v>0</v>
      </c>
      <c r="W762" s="9">
        <v>0.59</v>
      </c>
      <c r="X762" s="9">
        <v>278.18</v>
      </c>
      <c r="Y762" s="9">
        <v>755.81</v>
      </c>
      <c r="Z762" s="9">
        <v>208.1</v>
      </c>
      <c r="AA762" s="9">
        <v>2497.11</v>
      </c>
      <c r="AB762" s="9">
        <v>1785.08</v>
      </c>
      <c r="AC762" s="9">
        <v>755.63</v>
      </c>
      <c r="AD762" s="9">
        <v>643.91999999999996</v>
      </c>
      <c r="AE762" s="9">
        <v>108.19</v>
      </c>
      <c r="AF762" s="9">
        <v>2.66</v>
      </c>
      <c r="AG762" s="9">
        <v>5792.6</v>
      </c>
      <c r="AH762" s="9">
        <v>5146.01</v>
      </c>
      <c r="AI762" s="9">
        <v>1564.25</v>
      </c>
      <c r="AJ762" s="9">
        <v>6710.25</v>
      </c>
      <c r="AK762" s="9">
        <v>23.54</v>
      </c>
      <c r="AL762" s="9">
        <v>1170.07</v>
      </c>
      <c r="AM762" s="9">
        <v>2342.86</v>
      </c>
      <c r="AN762" s="9">
        <v>26.59</v>
      </c>
      <c r="AO762" s="6" t="str">
        <f>VLOOKUP(A762,ACTCTAZ1580!$A$2:$F$2837,5, FALSE)</f>
        <v>Hayward</v>
      </c>
      <c r="AP762" s="6" t="str">
        <f>VLOOKUP(A762,ACTCTAZ1580!$A$2:$F$2837,6, FALSE)</f>
        <v>Central</v>
      </c>
    </row>
    <row r="763" spans="1:42" x14ac:dyDescent="0.25">
      <c r="A763" s="9">
        <v>762</v>
      </c>
      <c r="B763" s="9">
        <v>4</v>
      </c>
      <c r="C763" s="10"/>
      <c r="D763" s="9">
        <v>1820</v>
      </c>
      <c r="E763" s="9">
        <v>2283</v>
      </c>
      <c r="F763" s="9">
        <v>8308.2999999999993</v>
      </c>
      <c r="G763" s="9">
        <v>11139.02</v>
      </c>
      <c r="H763" s="9">
        <v>19447.32</v>
      </c>
      <c r="I763" s="9">
        <v>15.9</v>
      </c>
      <c r="J763" s="9">
        <v>7.63</v>
      </c>
      <c r="K763" s="9">
        <v>1091.69</v>
      </c>
      <c r="L763" s="9">
        <v>810.15</v>
      </c>
      <c r="M763" s="9">
        <v>475.37</v>
      </c>
      <c r="N763" s="9">
        <v>1244</v>
      </c>
      <c r="O763" s="9">
        <v>84.44</v>
      </c>
      <c r="P763" s="9">
        <v>24.1</v>
      </c>
      <c r="Q763" s="9">
        <v>3729.73</v>
      </c>
      <c r="R763" s="9">
        <v>2731.57</v>
      </c>
      <c r="S763" s="9">
        <v>1374.66</v>
      </c>
      <c r="T763" s="9">
        <v>515.74</v>
      </c>
      <c r="U763" s="9">
        <v>1182.21</v>
      </c>
      <c r="V763" s="9">
        <v>0</v>
      </c>
      <c r="W763" s="9">
        <v>24.18</v>
      </c>
      <c r="X763" s="9">
        <v>5828.36</v>
      </c>
      <c r="Y763" s="9">
        <v>9558.09</v>
      </c>
      <c r="Z763" s="9">
        <v>4621.97</v>
      </c>
      <c r="AA763" s="9">
        <v>14436.16</v>
      </c>
      <c r="AB763" s="9">
        <v>8036.25</v>
      </c>
      <c r="AC763" s="9">
        <v>4242.46</v>
      </c>
      <c r="AD763" s="9">
        <v>9901.67</v>
      </c>
      <c r="AE763" s="9">
        <v>603.48</v>
      </c>
      <c r="AF763" s="9">
        <v>152.66</v>
      </c>
      <c r="AG763" s="9">
        <v>37372.69</v>
      </c>
      <c r="AH763" s="9">
        <v>27318.36</v>
      </c>
      <c r="AI763" s="9">
        <v>8633.98</v>
      </c>
      <c r="AJ763" s="9">
        <v>35952.339999999997</v>
      </c>
      <c r="AK763" s="9">
        <v>19.75</v>
      </c>
      <c r="AL763" s="9">
        <v>34270.089999999997</v>
      </c>
      <c r="AM763" s="9">
        <v>51212.36</v>
      </c>
      <c r="AN763" s="9">
        <v>15.01</v>
      </c>
      <c r="AO763" s="6" t="str">
        <f>VLOOKUP(A763,ACTCTAZ1580!$A$2:$F$2837,5, FALSE)</f>
        <v>Hayward</v>
      </c>
      <c r="AP763" s="6" t="str">
        <f>VLOOKUP(A763,ACTCTAZ1580!$A$2:$F$2837,6, FALSE)</f>
        <v>Central</v>
      </c>
    </row>
    <row r="764" spans="1:42" x14ac:dyDescent="0.25">
      <c r="A764" s="9">
        <v>763</v>
      </c>
      <c r="B764" s="9">
        <v>4</v>
      </c>
      <c r="C764" s="10"/>
      <c r="D764" s="9">
        <v>1392</v>
      </c>
      <c r="E764" s="9">
        <v>100</v>
      </c>
      <c r="F764" s="9">
        <v>3804.14</v>
      </c>
      <c r="G764" s="9">
        <v>2310.91</v>
      </c>
      <c r="H764" s="9">
        <v>6115.05</v>
      </c>
      <c r="I764" s="9">
        <v>16.68</v>
      </c>
      <c r="J764" s="9">
        <v>7.54</v>
      </c>
      <c r="K764" s="9">
        <v>829.63</v>
      </c>
      <c r="L764" s="9">
        <v>608.16</v>
      </c>
      <c r="M764" s="9">
        <v>354.38</v>
      </c>
      <c r="N764" s="9">
        <v>317.61</v>
      </c>
      <c r="O764" s="9">
        <v>65.47</v>
      </c>
      <c r="P764" s="9">
        <v>1.98</v>
      </c>
      <c r="Q764" s="9">
        <v>2177.2399999999998</v>
      </c>
      <c r="R764" s="9">
        <v>216.1</v>
      </c>
      <c r="S764" s="9">
        <v>337.18</v>
      </c>
      <c r="T764" s="9">
        <v>254.83</v>
      </c>
      <c r="U764" s="9">
        <v>331.64</v>
      </c>
      <c r="V764" s="9">
        <v>0</v>
      </c>
      <c r="W764" s="9">
        <v>1.98</v>
      </c>
      <c r="X764" s="9">
        <v>1141.74</v>
      </c>
      <c r="Y764" s="9">
        <v>3318.97</v>
      </c>
      <c r="Z764" s="9">
        <v>808.11</v>
      </c>
      <c r="AA764" s="9">
        <v>10993.68</v>
      </c>
      <c r="AB764" s="9">
        <v>5945.29</v>
      </c>
      <c r="AC764" s="9">
        <v>3035.51</v>
      </c>
      <c r="AD764" s="9">
        <v>2483.96</v>
      </c>
      <c r="AE764" s="9">
        <v>359.14</v>
      </c>
      <c r="AF764" s="9">
        <v>8.2100000000000009</v>
      </c>
      <c r="AG764" s="9">
        <v>22825.79</v>
      </c>
      <c r="AH764" s="9">
        <v>20333.62</v>
      </c>
      <c r="AI764" s="9">
        <v>6476.17</v>
      </c>
      <c r="AJ764" s="9">
        <v>26809.79</v>
      </c>
      <c r="AK764" s="9">
        <v>19.260000000000002</v>
      </c>
      <c r="AL764" s="9">
        <v>2590.41</v>
      </c>
      <c r="AM764" s="9">
        <v>7420.89</v>
      </c>
      <c r="AN764" s="9">
        <v>25.9</v>
      </c>
      <c r="AO764" s="6" t="str">
        <f>VLOOKUP(A764,ACTCTAZ1580!$A$2:$F$2837,5, FALSE)</f>
        <v>Hayward</v>
      </c>
      <c r="AP764" s="6" t="str">
        <f>VLOOKUP(A764,ACTCTAZ1580!$A$2:$F$2837,6, FALSE)</f>
        <v>Central</v>
      </c>
    </row>
    <row r="765" spans="1:42" x14ac:dyDescent="0.25">
      <c r="A765" s="9">
        <v>764</v>
      </c>
      <c r="B765" s="9">
        <v>4</v>
      </c>
      <c r="C765" s="10"/>
      <c r="D765" s="9">
        <v>0</v>
      </c>
      <c r="E765" s="9">
        <v>3453</v>
      </c>
      <c r="F765" s="9">
        <v>5484.16</v>
      </c>
      <c r="G765" s="9">
        <v>11777.37</v>
      </c>
      <c r="H765" s="9">
        <v>17261.53</v>
      </c>
      <c r="I765" s="9">
        <v>15.45</v>
      </c>
      <c r="J765" s="9">
        <v>7.59</v>
      </c>
      <c r="K765" s="9">
        <v>5.29</v>
      </c>
      <c r="L765" s="9">
        <v>0</v>
      </c>
      <c r="M765" s="9">
        <v>1.45</v>
      </c>
      <c r="N765" s="9">
        <v>1531.87</v>
      </c>
      <c r="O765" s="9">
        <v>24.21</v>
      </c>
      <c r="P765" s="9">
        <v>33.68</v>
      </c>
      <c r="Q765" s="9">
        <v>1596.51</v>
      </c>
      <c r="R765" s="9">
        <v>3503.6</v>
      </c>
      <c r="S765" s="9">
        <v>1023.55</v>
      </c>
      <c r="T765" s="9">
        <v>364.01</v>
      </c>
      <c r="U765" s="9">
        <v>1385.73</v>
      </c>
      <c r="V765" s="9">
        <v>0</v>
      </c>
      <c r="W765" s="9">
        <v>33.840000000000003</v>
      </c>
      <c r="X765" s="9">
        <v>6310.73</v>
      </c>
      <c r="Y765" s="9">
        <v>7907.24</v>
      </c>
      <c r="Z765" s="9">
        <v>4891.16</v>
      </c>
      <c r="AA765" s="9">
        <v>88.65</v>
      </c>
      <c r="AB765" s="9">
        <v>0</v>
      </c>
      <c r="AC765" s="9">
        <v>23.32</v>
      </c>
      <c r="AD765" s="9">
        <v>12049.13</v>
      </c>
      <c r="AE765" s="9">
        <v>220.78</v>
      </c>
      <c r="AF765" s="9">
        <v>212.3</v>
      </c>
      <c r="AG765" s="9">
        <v>12594.19</v>
      </c>
      <c r="AH765" s="9">
        <v>332.75</v>
      </c>
      <c r="AI765" s="9">
        <v>19.43</v>
      </c>
      <c r="AJ765" s="9">
        <v>352.18</v>
      </c>
      <c r="AK765" s="9">
        <v>0</v>
      </c>
      <c r="AL765" s="9">
        <v>41881.519999999997</v>
      </c>
      <c r="AM765" s="9">
        <v>58728.71</v>
      </c>
      <c r="AN765" s="9">
        <v>12.13</v>
      </c>
      <c r="AO765" s="6" t="str">
        <f>VLOOKUP(A765,ACTCTAZ1580!$A$2:$F$2837,5, FALSE)</f>
        <v>Hayward</v>
      </c>
      <c r="AP765" s="6" t="str">
        <f>VLOOKUP(A765,ACTCTAZ1580!$A$2:$F$2837,6, FALSE)</f>
        <v>Central</v>
      </c>
    </row>
    <row r="766" spans="1:42" x14ac:dyDescent="0.25">
      <c r="A766" s="9">
        <v>765</v>
      </c>
      <c r="B766" s="9">
        <v>4</v>
      </c>
      <c r="C766" s="10"/>
      <c r="D766" s="9">
        <v>0</v>
      </c>
      <c r="E766" s="9">
        <v>3381</v>
      </c>
      <c r="F766" s="9">
        <v>5366.11</v>
      </c>
      <c r="G766" s="9">
        <v>11666.21</v>
      </c>
      <c r="H766" s="9">
        <v>17032.32</v>
      </c>
      <c r="I766" s="9">
        <v>17.16</v>
      </c>
      <c r="J766" s="9">
        <v>8.51</v>
      </c>
      <c r="K766" s="9">
        <v>5.24</v>
      </c>
      <c r="L766" s="9">
        <v>0</v>
      </c>
      <c r="M766" s="9">
        <v>1.45</v>
      </c>
      <c r="N766" s="9">
        <v>1545.12</v>
      </c>
      <c r="O766" s="9">
        <v>24.81</v>
      </c>
      <c r="P766" s="9">
        <v>32.96</v>
      </c>
      <c r="Q766" s="9">
        <v>1609.59</v>
      </c>
      <c r="R766" s="9">
        <v>3668</v>
      </c>
      <c r="S766" s="9">
        <v>1052.29</v>
      </c>
      <c r="T766" s="9">
        <v>368.12</v>
      </c>
      <c r="U766" s="9">
        <v>1397.29</v>
      </c>
      <c r="V766" s="9">
        <v>0</v>
      </c>
      <c r="W766" s="9">
        <v>33.04</v>
      </c>
      <c r="X766" s="9">
        <v>6518.74</v>
      </c>
      <c r="Y766" s="9">
        <v>8128.33</v>
      </c>
      <c r="Z766" s="9">
        <v>5088.42</v>
      </c>
      <c r="AA766" s="9">
        <v>92.26</v>
      </c>
      <c r="AB766" s="9">
        <v>0</v>
      </c>
      <c r="AC766" s="9">
        <v>24.48</v>
      </c>
      <c r="AD766" s="9">
        <v>15130.07</v>
      </c>
      <c r="AE766" s="9">
        <v>242.72</v>
      </c>
      <c r="AF766" s="9">
        <v>216.59</v>
      </c>
      <c r="AG766" s="9">
        <v>15706.12</v>
      </c>
      <c r="AH766" s="9">
        <v>359.46</v>
      </c>
      <c r="AI766" s="9">
        <v>20.18</v>
      </c>
      <c r="AJ766" s="9">
        <v>379.64</v>
      </c>
      <c r="AK766" s="9">
        <v>0</v>
      </c>
      <c r="AL766" s="9">
        <v>46063.57</v>
      </c>
      <c r="AM766" s="9">
        <v>67959.94</v>
      </c>
      <c r="AN766" s="9">
        <v>13.62</v>
      </c>
      <c r="AO766" s="6" t="str">
        <f>VLOOKUP(A766,ACTCTAZ1580!$A$2:$F$2837,5, FALSE)</f>
        <v>Hayward</v>
      </c>
      <c r="AP766" s="6" t="str">
        <f>VLOOKUP(A766,ACTCTAZ1580!$A$2:$F$2837,6, FALSE)</f>
        <v>Central</v>
      </c>
    </row>
    <row r="767" spans="1:42" x14ac:dyDescent="0.25">
      <c r="A767" s="9">
        <v>766</v>
      </c>
      <c r="B767" s="9">
        <v>4</v>
      </c>
      <c r="C767" s="10"/>
      <c r="D767" s="9">
        <v>6799</v>
      </c>
      <c r="E767" s="9">
        <v>860</v>
      </c>
      <c r="F767" s="9">
        <v>19338.48</v>
      </c>
      <c r="G767" s="9">
        <v>11383.35</v>
      </c>
      <c r="H767" s="9">
        <v>30721.83</v>
      </c>
      <c r="I767" s="9">
        <v>18.91</v>
      </c>
      <c r="J767" s="9">
        <v>9.23</v>
      </c>
      <c r="K767" s="9">
        <v>4031.59</v>
      </c>
      <c r="L767" s="9">
        <v>3021.77</v>
      </c>
      <c r="M767" s="9">
        <v>1708.32</v>
      </c>
      <c r="N767" s="9">
        <v>1449.97</v>
      </c>
      <c r="O767" s="9">
        <v>358.37</v>
      </c>
      <c r="P767" s="9">
        <v>12.51</v>
      </c>
      <c r="Q767" s="9">
        <v>10582.53</v>
      </c>
      <c r="R767" s="9">
        <v>1898.71</v>
      </c>
      <c r="S767" s="9">
        <v>1298.51</v>
      </c>
      <c r="T767" s="9">
        <v>1002.84</v>
      </c>
      <c r="U767" s="9">
        <v>1450.45</v>
      </c>
      <c r="V767" s="9">
        <v>0</v>
      </c>
      <c r="W767" s="9">
        <v>12.58</v>
      </c>
      <c r="X767" s="9">
        <v>5663.09</v>
      </c>
      <c r="Y767" s="9">
        <v>16245.62</v>
      </c>
      <c r="Z767" s="9">
        <v>4200.07</v>
      </c>
      <c r="AA767" s="9">
        <v>55892.13</v>
      </c>
      <c r="AB767" s="9">
        <v>41434.03</v>
      </c>
      <c r="AC767" s="9">
        <v>17513.39</v>
      </c>
      <c r="AD767" s="9">
        <v>13726.67</v>
      </c>
      <c r="AE767" s="9">
        <v>3374.67</v>
      </c>
      <c r="AF767" s="9">
        <v>72.89</v>
      </c>
      <c r="AG767" s="9">
        <v>132013.76999999999</v>
      </c>
      <c r="AH767" s="9">
        <v>118214.22</v>
      </c>
      <c r="AI767" s="9">
        <v>35653.32</v>
      </c>
      <c r="AJ767" s="9">
        <v>153867.54</v>
      </c>
      <c r="AK767" s="9">
        <v>22.63</v>
      </c>
      <c r="AL767" s="9">
        <v>24934.12</v>
      </c>
      <c r="AM767" s="9">
        <v>49092.89</v>
      </c>
      <c r="AN767" s="9">
        <v>28.99</v>
      </c>
      <c r="AO767" s="6" t="str">
        <f>VLOOKUP(A767,ACTCTAZ1580!$A$2:$F$2837,5, FALSE)</f>
        <v>Hayward</v>
      </c>
      <c r="AP767" s="6" t="str">
        <f>VLOOKUP(A767,ACTCTAZ1580!$A$2:$F$2837,6, FALSE)</f>
        <v>Central</v>
      </c>
    </row>
    <row r="768" spans="1:42" x14ac:dyDescent="0.25">
      <c r="A768" s="9">
        <v>767</v>
      </c>
      <c r="B768" s="9">
        <v>4</v>
      </c>
      <c r="C768" s="10"/>
      <c r="D768" s="9">
        <v>1728</v>
      </c>
      <c r="E768" s="9">
        <v>78</v>
      </c>
      <c r="F768" s="9">
        <v>4697.03</v>
      </c>
      <c r="G768" s="9">
        <v>2203.37</v>
      </c>
      <c r="H768" s="9">
        <v>6900.4</v>
      </c>
      <c r="I768" s="9">
        <v>19.649999999999999</v>
      </c>
      <c r="J768" s="9">
        <v>9.61</v>
      </c>
      <c r="K768" s="9">
        <v>1058.51</v>
      </c>
      <c r="L768" s="9">
        <v>798.78</v>
      </c>
      <c r="M768" s="9">
        <v>444.55</v>
      </c>
      <c r="N768" s="9">
        <v>288.95</v>
      </c>
      <c r="O768" s="9">
        <v>98.95</v>
      </c>
      <c r="P768" s="9">
        <v>1.93</v>
      </c>
      <c r="Q768" s="9">
        <v>2691.66</v>
      </c>
      <c r="R768" s="9">
        <v>183.41</v>
      </c>
      <c r="S768" s="9">
        <v>317.75</v>
      </c>
      <c r="T768" s="9">
        <v>247.47</v>
      </c>
      <c r="U768" s="9">
        <v>302.55</v>
      </c>
      <c r="V768" s="9">
        <v>0</v>
      </c>
      <c r="W768" s="9">
        <v>1.93</v>
      </c>
      <c r="X768" s="9">
        <v>1053.1099999999999</v>
      </c>
      <c r="Y768" s="9">
        <v>3744.77</v>
      </c>
      <c r="Z768" s="9">
        <v>748.63</v>
      </c>
      <c r="AA768" s="9">
        <v>15032.32</v>
      </c>
      <c r="AB768" s="9">
        <v>11077.32</v>
      </c>
      <c r="AC768" s="9">
        <v>4608.26</v>
      </c>
      <c r="AD768" s="9">
        <v>2832.58</v>
      </c>
      <c r="AE768" s="9">
        <v>772.55</v>
      </c>
      <c r="AF768" s="9">
        <v>10</v>
      </c>
      <c r="AG768" s="9">
        <v>34333.040000000001</v>
      </c>
      <c r="AH768" s="9">
        <v>31490.46</v>
      </c>
      <c r="AI768" s="9">
        <v>9457.24</v>
      </c>
      <c r="AJ768" s="9">
        <v>40947.69</v>
      </c>
      <c r="AK768" s="9">
        <v>23.7</v>
      </c>
      <c r="AL768" s="9">
        <v>2347.1</v>
      </c>
      <c r="AM768" s="9">
        <v>8159.25</v>
      </c>
      <c r="AN768" s="9">
        <v>30.09</v>
      </c>
      <c r="AO768" s="6" t="str">
        <f>VLOOKUP(A768,ACTCTAZ1580!$A$2:$F$2837,5, FALSE)</f>
        <v>Hayward</v>
      </c>
      <c r="AP768" s="6" t="str">
        <f>VLOOKUP(A768,ACTCTAZ1580!$A$2:$F$2837,6, FALSE)</f>
        <v>Central</v>
      </c>
    </row>
    <row r="769" spans="1:42" x14ac:dyDescent="0.25">
      <c r="A769" s="9">
        <v>768</v>
      </c>
      <c r="B769" s="9">
        <v>4</v>
      </c>
      <c r="C769" s="10"/>
      <c r="D769" s="9">
        <v>2095</v>
      </c>
      <c r="E769" s="9">
        <v>411</v>
      </c>
      <c r="F769" s="9">
        <v>6289.51</v>
      </c>
      <c r="G769" s="9">
        <v>4074.19</v>
      </c>
      <c r="H769" s="9">
        <v>10363.700000000001</v>
      </c>
      <c r="I769" s="9">
        <v>19.45</v>
      </c>
      <c r="J769" s="9">
        <v>9.5</v>
      </c>
      <c r="K769" s="9">
        <v>1302.07</v>
      </c>
      <c r="L769" s="9">
        <v>1052.0999999999999</v>
      </c>
      <c r="M769" s="9">
        <v>599.29999999999995</v>
      </c>
      <c r="N769" s="9">
        <v>597.02</v>
      </c>
      <c r="O769" s="9">
        <v>111.52</v>
      </c>
      <c r="P769" s="9">
        <v>4.79</v>
      </c>
      <c r="Q769" s="9">
        <v>3666.81</v>
      </c>
      <c r="R769" s="9">
        <v>718.84</v>
      </c>
      <c r="S769" s="9">
        <v>451.19</v>
      </c>
      <c r="T769" s="9">
        <v>391.25</v>
      </c>
      <c r="U769" s="9">
        <v>576.58000000000004</v>
      </c>
      <c r="V769" s="9">
        <v>0</v>
      </c>
      <c r="W769" s="9">
        <v>4.79</v>
      </c>
      <c r="X769" s="9">
        <v>2142.65</v>
      </c>
      <c r="Y769" s="9">
        <v>5809.47</v>
      </c>
      <c r="Z769" s="9">
        <v>1561.28</v>
      </c>
      <c r="AA769" s="9">
        <v>18024.23</v>
      </c>
      <c r="AB769" s="9">
        <v>15181</v>
      </c>
      <c r="AC769" s="9">
        <v>6291.1</v>
      </c>
      <c r="AD769" s="9">
        <v>5790.56</v>
      </c>
      <c r="AE769" s="9">
        <v>1014.6</v>
      </c>
      <c r="AF769" s="9">
        <v>26.84</v>
      </c>
      <c r="AG769" s="9">
        <v>46328.33</v>
      </c>
      <c r="AH769" s="9">
        <v>40510.93</v>
      </c>
      <c r="AI769" s="9">
        <v>12422.23</v>
      </c>
      <c r="AJ769" s="9">
        <v>52933.16</v>
      </c>
      <c r="AK769" s="9">
        <v>25.27</v>
      </c>
      <c r="AL769" s="9">
        <v>9905.9699999999993</v>
      </c>
      <c r="AM769" s="9">
        <v>19481.5</v>
      </c>
      <c r="AN769" s="9">
        <v>24.1</v>
      </c>
      <c r="AO769" s="6" t="str">
        <f>VLOOKUP(A769,ACTCTAZ1580!$A$2:$F$2837,5, FALSE)</f>
        <v>Hayward</v>
      </c>
      <c r="AP769" s="6" t="str">
        <f>VLOOKUP(A769,ACTCTAZ1580!$A$2:$F$2837,6, FALSE)</f>
        <v>Central</v>
      </c>
    </row>
    <row r="770" spans="1:42" x14ac:dyDescent="0.25">
      <c r="A770" s="9">
        <v>769</v>
      </c>
      <c r="B770" s="9">
        <v>4</v>
      </c>
      <c r="C770" s="10" t="s">
        <v>105</v>
      </c>
      <c r="D770" s="9">
        <v>1214</v>
      </c>
      <c r="E770" s="9">
        <v>272</v>
      </c>
      <c r="F770" s="9">
        <v>3645.46</v>
      </c>
      <c r="G770" s="9">
        <v>2492.2600000000002</v>
      </c>
      <c r="H770" s="9">
        <v>6137.72</v>
      </c>
      <c r="I770" s="9">
        <v>21.22</v>
      </c>
      <c r="J770" s="9">
        <v>10.56</v>
      </c>
      <c r="K770" s="9">
        <v>745.28</v>
      </c>
      <c r="L770" s="9">
        <v>617.64</v>
      </c>
      <c r="M770" s="9">
        <v>345.68</v>
      </c>
      <c r="N770" s="9">
        <v>376.93</v>
      </c>
      <c r="O770" s="9">
        <v>61.44</v>
      </c>
      <c r="P770" s="9">
        <v>2.93</v>
      </c>
      <c r="Q770" s="9">
        <v>2149.9</v>
      </c>
      <c r="R770" s="9">
        <v>502.75</v>
      </c>
      <c r="S770" s="9">
        <v>277.62</v>
      </c>
      <c r="T770" s="9">
        <v>238.09</v>
      </c>
      <c r="U770" s="9">
        <v>359.84</v>
      </c>
      <c r="V770" s="9">
        <v>0</v>
      </c>
      <c r="W770" s="9">
        <v>2.93</v>
      </c>
      <c r="X770" s="9">
        <v>1381.23</v>
      </c>
      <c r="Y770" s="9">
        <v>3531.13</v>
      </c>
      <c r="Z770" s="9">
        <v>1018.46</v>
      </c>
      <c r="AA770" s="9">
        <v>10882.02</v>
      </c>
      <c r="AB770" s="9">
        <v>10230.700000000001</v>
      </c>
      <c r="AC770" s="9">
        <v>4036.16</v>
      </c>
      <c r="AD770" s="9">
        <v>4039.96</v>
      </c>
      <c r="AE770" s="9">
        <v>684.56</v>
      </c>
      <c r="AF770" s="9">
        <v>16.11</v>
      </c>
      <c r="AG770" s="9">
        <v>29889.52</v>
      </c>
      <c r="AH770" s="9">
        <v>25833.439999999999</v>
      </c>
      <c r="AI770" s="9">
        <v>7447.89</v>
      </c>
      <c r="AJ770" s="9">
        <v>33281.33</v>
      </c>
      <c r="AK770" s="9">
        <v>27.41</v>
      </c>
      <c r="AL770" s="9">
        <v>7160.79</v>
      </c>
      <c r="AM770" s="9">
        <v>13824.59</v>
      </c>
      <c r="AN770" s="9">
        <v>26.33</v>
      </c>
      <c r="AO770" s="6" t="str">
        <f>VLOOKUP(A770,ACTCTAZ1580!$A$2:$F$2837,5, FALSE)</f>
        <v>Union City</v>
      </c>
      <c r="AP770" s="6" t="str">
        <f>VLOOKUP(A770,ACTCTAZ1580!$A$2:$F$2837,6, FALSE)</f>
        <v>Central</v>
      </c>
    </row>
    <row r="771" spans="1:42" x14ac:dyDescent="0.25">
      <c r="A771" s="9">
        <v>770</v>
      </c>
      <c r="B771" s="9">
        <v>4</v>
      </c>
      <c r="C771" s="10" t="s">
        <v>105</v>
      </c>
      <c r="D771" s="9">
        <v>571</v>
      </c>
      <c r="E771" s="9">
        <v>329</v>
      </c>
      <c r="F771" s="9">
        <v>2104.0700000000002</v>
      </c>
      <c r="G771" s="9">
        <v>1825.57</v>
      </c>
      <c r="H771" s="9">
        <v>3929.64</v>
      </c>
      <c r="I771" s="9">
        <v>23.7</v>
      </c>
      <c r="J771" s="9">
        <v>12.13</v>
      </c>
      <c r="K771" s="9">
        <v>448.39</v>
      </c>
      <c r="L771" s="9">
        <v>317.97000000000003</v>
      </c>
      <c r="M771" s="9">
        <v>183.22</v>
      </c>
      <c r="N771" s="9">
        <v>156.49</v>
      </c>
      <c r="O771" s="9">
        <v>39.44</v>
      </c>
      <c r="P771" s="9">
        <v>4.41</v>
      </c>
      <c r="Q771" s="9">
        <v>1149.92</v>
      </c>
      <c r="R771" s="9">
        <v>451.26</v>
      </c>
      <c r="S771" s="9">
        <v>221.82</v>
      </c>
      <c r="T771" s="9">
        <v>131.32</v>
      </c>
      <c r="U771" s="9">
        <v>167.79</v>
      </c>
      <c r="V771" s="9">
        <v>0</v>
      </c>
      <c r="W771" s="9">
        <v>4.41</v>
      </c>
      <c r="X771" s="9">
        <v>976.6</v>
      </c>
      <c r="Y771" s="9">
        <v>2126.52</v>
      </c>
      <c r="Z771" s="9">
        <v>804.4</v>
      </c>
      <c r="AA771" s="9">
        <v>7394.8</v>
      </c>
      <c r="AB771" s="9">
        <v>7264.58</v>
      </c>
      <c r="AC771" s="9">
        <v>2779.64</v>
      </c>
      <c r="AD771" s="9">
        <v>2221.5100000000002</v>
      </c>
      <c r="AE771" s="9">
        <v>629.88</v>
      </c>
      <c r="AF771" s="9">
        <v>23.26</v>
      </c>
      <c r="AG771" s="9">
        <v>20313.669999999998</v>
      </c>
      <c r="AH771" s="9">
        <v>18068.900000000001</v>
      </c>
      <c r="AI771" s="9">
        <v>4615.55</v>
      </c>
      <c r="AJ771" s="9">
        <v>22684.46</v>
      </c>
      <c r="AK771" s="9">
        <v>39.729999999999997</v>
      </c>
      <c r="AL771" s="9">
        <v>6455.21</v>
      </c>
      <c r="AM771" s="9">
        <v>11561.81</v>
      </c>
      <c r="AN771" s="9">
        <v>19.62</v>
      </c>
      <c r="AO771" s="6" t="str">
        <f>VLOOKUP(A771,ACTCTAZ1580!$A$2:$F$2837,5, FALSE)</f>
        <v>Union City</v>
      </c>
      <c r="AP771" s="6" t="str">
        <f>VLOOKUP(A771,ACTCTAZ1580!$A$2:$F$2837,6, FALSE)</f>
        <v>South</v>
      </c>
    </row>
    <row r="772" spans="1:42" x14ac:dyDescent="0.25">
      <c r="A772" s="9">
        <v>771</v>
      </c>
      <c r="B772" s="9">
        <v>4</v>
      </c>
      <c r="C772" s="10" t="s">
        <v>105</v>
      </c>
      <c r="D772" s="9">
        <v>1741</v>
      </c>
      <c r="E772" s="9">
        <v>92</v>
      </c>
      <c r="F772" s="9">
        <v>5226.92</v>
      </c>
      <c r="G772" s="9">
        <v>2647.07</v>
      </c>
      <c r="H772" s="9">
        <v>7873.99</v>
      </c>
      <c r="I772" s="9">
        <v>20.6</v>
      </c>
      <c r="J772" s="9">
        <v>10.32</v>
      </c>
      <c r="K772" s="9">
        <v>1360.31</v>
      </c>
      <c r="L772" s="9">
        <v>935.3</v>
      </c>
      <c r="M772" s="9">
        <v>544.77</v>
      </c>
      <c r="N772" s="9">
        <v>373.72</v>
      </c>
      <c r="O772" s="9">
        <v>101.38</v>
      </c>
      <c r="P772" s="9">
        <v>2.29</v>
      </c>
      <c r="Q772" s="9">
        <v>3317.78</v>
      </c>
      <c r="R772" s="9">
        <v>182.98</v>
      </c>
      <c r="S772" s="9">
        <v>459.91</v>
      </c>
      <c r="T772" s="9">
        <v>335.93</v>
      </c>
      <c r="U772" s="9">
        <v>393.15</v>
      </c>
      <c r="V772" s="9">
        <v>0</v>
      </c>
      <c r="W772" s="9">
        <v>2.29</v>
      </c>
      <c r="X772" s="9">
        <v>1374.25</v>
      </c>
      <c r="Y772" s="9">
        <v>4692.04</v>
      </c>
      <c r="Z772" s="9">
        <v>978.81</v>
      </c>
      <c r="AA772" s="9">
        <v>19936.599999999999</v>
      </c>
      <c r="AB772" s="9">
        <v>14136.77</v>
      </c>
      <c r="AC772" s="9">
        <v>6282.1</v>
      </c>
      <c r="AD772" s="9">
        <v>3876.69</v>
      </c>
      <c r="AE772" s="9">
        <v>1253.9100000000001</v>
      </c>
      <c r="AF772" s="9">
        <v>10.86</v>
      </c>
      <c r="AG772" s="9">
        <v>45496.94</v>
      </c>
      <c r="AH772" s="9">
        <v>41609.39</v>
      </c>
      <c r="AI772" s="9">
        <v>11952.88</v>
      </c>
      <c r="AJ772" s="9">
        <v>53562.27</v>
      </c>
      <c r="AK772" s="9">
        <v>30.77</v>
      </c>
      <c r="AL772" s="9">
        <v>2282.7800000000002</v>
      </c>
      <c r="AM772" s="9">
        <v>10284.469999999999</v>
      </c>
      <c r="AN772" s="9">
        <v>24.81</v>
      </c>
      <c r="AO772" s="6" t="str">
        <f>VLOOKUP(A772,ACTCTAZ1580!$A$2:$F$2837,5, FALSE)</f>
        <v>Union City</v>
      </c>
      <c r="AP772" s="6" t="str">
        <f>VLOOKUP(A772,ACTCTAZ1580!$A$2:$F$2837,6, FALSE)</f>
        <v>South</v>
      </c>
    </row>
    <row r="773" spans="1:42" x14ac:dyDescent="0.25">
      <c r="A773" s="9">
        <v>772</v>
      </c>
      <c r="B773" s="9">
        <v>4</v>
      </c>
      <c r="C773" s="10" t="s">
        <v>105</v>
      </c>
      <c r="D773" s="9">
        <v>3760</v>
      </c>
      <c r="E773" s="9">
        <v>540</v>
      </c>
      <c r="F773" s="9">
        <v>10013.73</v>
      </c>
      <c r="G773" s="9">
        <v>5722.82</v>
      </c>
      <c r="H773" s="9">
        <v>15736.55</v>
      </c>
      <c r="I773" s="9">
        <v>18.93</v>
      </c>
      <c r="J773" s="9">
        <v>8.4499999999999993</v>
      </c>
      <c r="K773" s="9">
        <v>1739.46</v>
      </c>
      <c r="L773" s="9">
        <v>1513.2</v>
      </c>
      <c r="M773" s="9">
        <v>841.02</v>
      </c>
      <c r="N773" s="9">
        <v>686.63</v>
      </c>
      <c r="O773" s="9">
        <v>238.12</v>
      </c>
      <c r="P773" s="9">
        <v>6.04</v>
      </c>
      <c r="Q773" s="9">
        <v>5024.47</v>
      </c>
      <c r="R773" s="9">
        <v>1058.3599999999999</v>
      </c>
      <c r="S773" s="9">
        <v>552.79</v>
      </c>
      <c r="T773" s="9">
        <v>468.39</v>
      </c>
      <c r="U773" s="9">
        <v>658.04</v>
      </c>
      <c r="V773" s="9">
        <v>0</v>
      </c>
      <c r="W773" s="9">
        <v>6.05</v>
      </c>
      <c r="X773" s="9">
        <v>2743.64</v>
      </c>
      <c r="Y773" s="9">
        <v>7768.1</v>
      </c>
      <c r="Z773" s="9">
        <v>2079.5500000000002</v>
      </c>
      <c r="AA773" s="9">
        <v>23711.1</v>
      </c>
      <c r="AB773" s="9">
        <v>18358.599999999999</v>
      </c>
      <c r="AC773" s="9">
        <v>8047.69</v>
      </c>
      <c r="AD773" s="9">
        <v>5849.43</v>
      </c>
      <c r="AE773" s="9">
        <v>2527.59</v>
      </c>
      <c r="AF773" s="9">
        <v>34.340000000000003</v>
      </c>
      <c r="AG773" s="9">
        <v>58528.75</v>
      </c>
      <c r="AH773" s="9">
        <v>52644.97</v>
      </c>
      <c r="AI773" s="9">
        <v>16321.96</v>
      </c>
      <c r="AJ773" s="9">
        <v>68966.929999999993</v>
      </c>
      <c r="AK773" s="9">
        <v>18.34</v>
      </c>
      <c r="AL773" s="9">
        <v>12970.14</v>
      </c>
      <c r="AM773" s="9">
        <v>22650.86</v>
      </c>
      <c r="AN773" s="9">
        <v>24.02</v>
      </c>
      <c r="AO773" s="6" t="str">
        <f>VLOOKUP(A773,ACTCTAZ1580!$A$2:$F$2837,5, FALSE)</f>
        <v>Union City</v>
      </c>
      <c r="AP773" s="6" t="str">
        <f>VLOOKUP(A773,ACTCTAZ1580!$A$2:$F$2837,6, FALSE)</f>
        <v>South</v>
      </c>
    </row>
    <row r="774" spans="1:42" x14ac:dyDescent="0.25">
      <c r="A774" s="9">
        <v>773</v>
      </c>
      <c r="B774" s="9">
        <v>4</v>
      </c>
      <c r="C774" s="10" t="s">
        <v>105</v>
      </c>
      <c r="D774" s="9">
        <v>2145</v>
      </c>
      <c r="E774" s="9">
        <v>28</v>
      </c>
      <c r="F774" s="9">
        <v>5811.46</v>
      </c>
      <c r="G774" s="9">
        <v>2576.1799999999998</v>
      </c>
      <c r="H774" s="9">
        <v>8387.64</v>
      </c>
      <c r="I774" s="9">
        <v>19.079999999999998</v>
      </c>
      <c r="J774" s="9">
        <v>8.92</v>
      </c>
      <c r="K774" s="9">
        <v>1423.22</v>
      </c>
      <c r="L774" s="9">
        <v>1021.46</v>
      </c>
      <c r="M774" s="9">
        <v>565.87</v>
      </c>
      <c r="N774" s="9">
        <v>336.5</v>
      </c>
      <c r="O774" s="9">
        <v>118.86</v>
      </c>
      <c r="P774" s="9">
        <v>1.86</v>
      </c>
      <c r="Q774" s="9">
        <v>3467.76</v>
      </c>
      <c r="R774" s="9">
        <v>51.88</v>
      </c>
      <c r="S774" s="9">
        <v>436.94</v>
      </c>
      <c r="T774" s="9">
        <v>343.34</v>
      </c>
      <c r="U774" s="9">
        <v>360.29</v>
      </c>
      <c r="V774" s="9">
        <v>0</v>
      </c>
      <c r="W774" s="9">
        <v>1.86</v>
      </c>
      <c r="X774" s="9">
        <v>1194.32</v>
      </c>
      <c r="Y774" s="9">
        <v>4662.08</v>
      </c>
      <c r="Z774" s="9">
        <v>832.16</v>
      </c>
      <c r="AA774" s="9">
        <v>19361.23</v>
      </c>
      <c r="AB774" s="9">
        <v>12693.15</v>
      </c>
      <c r="AC774" s="9">
        <v>5340.86</v>
      </c>
      <c r="AD774" s="9">
        <v>2880.87</v>
      </c>
      <c r="AE774" s="9">
        <v>1427.71</v>
      </c>
      <c r="AF774" s="9">
        <v>7.65</v>
      </c>
      <c r="AG774" s="9">
        <v>41711.47</v>
      </c>
      <c r="AH774" s="9">
        <v>38822.949999999997</v>
      </c>
      <c r="AI774" s="9">
        <v>11856.02</v>
      </c>
      <c r="AJ774" s="9">
        <v>50678.98</v>
      </c>
      <c r="AK774" s="9">
        <v>23.63</v>
      </c>
      <c r="AL774" s="9">
        <v>531.54999999999995</v>
      </c>
      <c r="AM774" s="9">
        <v>6581.41</v>
      </c>
      <c r="AN774" s="9">
        <v>18.98</v>
      </c>
      <c r="AO774" s="6" t="str">
        <f>VLOOKUP(A774,ACTCTAZ1580!$A$2:$F$2837,5, FALSE)</f>
        <v>Union City</v>
      </c>
      <c r="AP774" s="6" t="str">
        <f>VLOOKUP(A774,ACTCTAZ1580!$A$2:$F$2837,6, FALSE)</f>
        <v>South</v>
      </c>
    </row>
    <row r="775" spans="1:42" x14ac:dyDescent="0.25">
      <c r="A775" s="9">
        <v>774</v>
      </c>
      <c r="B775" s="9">
        <v>4</v>
      </c>
      <c r="C775" s="10" t="s">
        <v>105</v>
      </c>
      <c r="D775" s="9">
        <v>2598</v>
      </c>
      <c r="E775" s="9">
        <v>49</v>
      </c>
      <c r="F775" s="9">
        <v>6845.92</v>
      </c>
      <c r="G775" s="9">
        <v>3199.38</v>
      </c>
      <c r="H775" s="9">
        <v>10045.299999999999</v>
      </c>
      <c r="I775" s="9">
        <v>19.39</v>
      </c>
      <c r="J775" s="9">
        <v>9.2200000000000006</v>
      </c>
      <c r="K775" s="9">
        <v>1642.91</v>
      </c>
      <c r="L775" s="9">
        <v>932.49</v>
      </c>
      <c r="M775" s="9">
        <v>644.5</v>
      </c>
      <c r="N775" s="9">
        <v>378.08</v>
      </c>
      <c r="O775" s="9">
        <v>143.47</v>
      </c>
      <c r="P775" s="9">
        <v>2.44</v>
      </c>
      <c r="Q775" s="9">
        <v>3743.89</v>
      </c>
      <c r="R775" s="9">
        <v>93.62</v>
      </c>
      <c r="S775" s="9">
        <v>467.69</v>
      </c>
      <c r="T775" s="9">
        <v>410.54</v>
      </c>
      <c r="U775" s="9">
        <v>435.98</v>
      </c>
      <c r="V775" s="9">
        <v>0</v>
      </c>
      <c r="W775" s="9">
        <v>2.44</v>
      </c>
      <c r="X775" s="9">
        <v>1410.28</v>
      </c>
      <c r="Y775" s="9">
        <v>5154.17</v>
      </c>
      <c r="Z775" s="9">
        <v>971.86</v>
      </c>
      <c r="AA775" s="9">
        <v>23441.99</v>
      </c>
      <c r="AB775" s="9">
        <v>13841.51</v>
      </c>
      <c r="AC775" s="9">
        <v>6426.91</v>
      </c>
      <c r="AD775" s="9">
        <v>3567.45</v>
      </c>
      <c r="AE775" s="9">
        <v>1733.11</v>
      </c>
      <c r="AF775" s="9">
        <v>9.83</v>
      </c>
      <c r="AG775" s="9">
        <v>49020.79</v>
      </c>
      <c r="AH775" s="9">
        <v>45443.51</v>
      </c>
      <c r="AI775" s="9">
        <v>12963.03</v>
      </c>
      <c r="AJ775" s="9">
        <v>58406.54</v>
      </c>
      <c r="AK775" s="9">
        <v>22.48</v>
      </c>
      <c r="AL775" s="9">
        <v>1051.31</v>
      </c>
      <c r="AM775" s="9">
        <v>8698</v>
      </c>
      <c r="AN775" s="9">
        <v>21.46</v>
      </c>
      <c r="AO775" s="6" t="str">
        <f>VLOOKUP(A775,ACTCTAZ1580!$A$2:$F$2837,5, FALSE)</f>
        <v>Union City</v>
      </c>
      <c r="AP775" s="6" t="str">
        <f>VLOOKUP(A775,ACTCTAZ1580!$A$2:$F$2837,6, FALSE)</f>
        <v>South</v>
      </c>
    </row>
    <row r="776" spans="1:42" x14ac:dyDescent="0.25">
      <c r="A776" s="9">
        <v>775</v>
      </c>
      <c r="B776" s="9">
        <v>4</v>
      </c>
      <c r="C776" s="10" t="s">
        <v>105</v>
      </c>
      <c r="D776" s="9">
        <v>1757</v>
      </c>
      <c r="E776" s="9">
        <v>390</v>
      </c>
      <c r="F776" s="9">
        <v>5333.25</v>
      </c>
      <c r="G776" s="9">
        <v>3323.32</v>
      </c>
      <c r="H776" s="9">
        <v>8656.57</v>
      </c>
      <c r="I776" s="9">
        <v>20.23</v>
      </c>
      <c r="J776" s="9">
        <v>10.06</v>
      </c>
      <c r="K776" s="9">
        <v>1200.47</v>
      </c>
      <c r="L776" s="9">
        <v>854.51</v>
      </c>
      <c r="M776" s="9">
        <v>484.76</v>
      </c>
      <c r="N776" s="9">
        <v>475.86</v>
      </c>
      <c r="O776" s="9">
        <v>106.28</v>
      </c>
      <c r="P776" s="9">
        <v>4.46</v>
      </c>
      <c r="Q776" s="9">
        <v>3126.35</v>
      </c>
      <c r="R776" s="9">
        <v>610.4</v>
      </c>
      <c r="S776" s="9">
        <v>411.01</v>
      </c>
      <c r="T776" s="9">
        <v>290.02</v>
      </c>
      <c r="U776" s="9">
        <v>458.3</v>
      </c>
      <c r="V776" s="9">
        <v>0</v>
      </c>
      <c r="W776" s="9">
        <v>4.46</v>
      </c>
      <c r="X776" s="9">
        <v>1774.19</v>
      </c>
      <c r="Y776" s="9">
        <v>4900.54</v>
      </c>
      <c r="Z776" s="9">
        <v>1311.43</v>
      </c>
      <c r="AA776" s="9">
        <v>17882.28</v>
      </c>
      <c r="AB776" s="9">
        <v>12653.2</v>
      </c>
      <c r="AC776" s="9">
        <v>5372.7</v>
      </c>
      <c r="AD776" s="9">
        <v>4731.2299999999996</v>
      </c>
      <c r="AE776" s="9">
        <v>1249.74</v>
      </c>
      <c r="AF776" s="9">
        <v>29.54</v>
      </c>
      <c r="AG776" s="9">
        <v>41918.68</v>
      </c>
      <c r="AH776" s="9">
        <v>37157.919999999998</v>
      </c>
      <c r="AI776" s="9">
        <v>10590.37</v>
      </c>
      <c r="AJ776" s="9">
        <v>47748.29</v>
      </c>
      <c r="AK776" s="9">
        <v>27.18</v>
      </c>
      <c r="AL776" s="9">
        <v>7504.19</v>
      </c>
      <c r="AM776" s="9">
        <v>15319.8</v>
      </c>
      <c r="AN776" s="9">
        <v>19.239999999999998</v>
      </c>
      <c r="AO776" s="6" t="str">
        <f>VLOOKUP(A776,ACTCTAZ1580!$A$2:$F$2837,5, FALSE)</f>
        <v>Union City</v>
      </c>
      <c r="AP776" s="6" t="str">
        <f>VLOOKUP(A776,ACTCTAZ1580!$A$2:$F$2837,6, FALSE)</f>
        <v>South</v>
      </c>
    </row>
    <row r="777" spans="1:42" x14ac:dyDescent="0.25">
      <c r="A777" s="9">
        <v>776</v>
      </c>
      <c r="B777" s="9">
        <v>4</v>
      </c>
      <c r="C777" s="10" t="s">
        <v>105</v>
      </c>
      <c r="D777" s="9">
        <v>0</v>
      </c>
      <c r="E777" s="9">
        <v>1275</v>
      </c>
      <c r="F777" s="9">
        <v>2221.2600000000002</v>
      </c>
      <c r="G777" s="9">
        <v>4770.22</v>
      </c>
      <c r="H777" s="9">
        <v>6991.48</v>
      </c>
      <c r="I777" s="9">
        <v>16.23</v>
      </c>
      <c r="J777" s="9">
        <v>8.0299999999999994</v>
      </c>
      <c r="K777" s="9">
        <v>1.97</v>
      </c>
      <c r="L777" s="9">
        <v>0</v>
      </c>
      <c r="M777" s="9">
        <v>0.53</v>
      </c>
      <c r="N777" s="9">
        <v>837.14</v>
      </c>
      <c r="O777" s="9">
        <v>45.8</v>
      </c>
      <c r="P777" s="9">
        <v>10.24</v>
      </c>
      <c r="Q777" s="9">
        <v>895.68</v>
      </c>
      <c r="R777" s="9">
        <v>1116.3699999999999</v>
      </c>
      <c r="S777" s="9">
        <v>556.33000000000004</v>
      </c>
      <c r="T777" s="9">
        <v>225.32</v>
      </c>
      <c r="U777" s="9">
        <v>761.65</v>
      </c>
      <c r="V777" s="9">
        <v>0</v>
      </c>
      <c r="W777" s="9">
        <v>10.32</v>
      </c>
      <c r="X777" s="9">
        <v>2669.99</v>
      </c>
      <c r="Y777" s="9">
        <v>3565.67</v>
      </c>
      <c r="Z777" s="9">
        <v>1898.02</v>
      </c>
      <c r="AA777" s="9">
        <v>39.549999999999997</v>
      </c>
      <c r="AB777" s="9">
        <v>0</v>
      </c>
      <c r="AC777" s="9">
        <v>10.29</v>
      </c>
      <c r="AD777" s="9">
        <v>7978.07</v>
      </c>
      <c r="AE777" s="9">
        <v>623.95000000000005</v>
      </c>
      <c r="AF777" s="9">
        <v>68.64</v>
      </c>
      <c r="AG777" s="9">
        <v>8720.5</v>
      </c>
      <c r="AH777" s="9">
        <v>673.79</v>
      </c>
      <c r="AI777" s="9">
        <v>42.04</v>
      </c>
      <c r="AJ777" s="9">
        <v>715.83</v>
      </c>
      <c r="AK777" s="9">
        <v>0</v>
      </c>
      <c r="AL777" s="9">
        <v>13591.84</v>
      </c>
      <c r="AM777" s="9">
        <v>24327.93</v>
      </c>
      <c r="AN777" s="9">
        <v>10.66</v>
      </c>
      <c r="AO777" s="6" t="str">
        <f>VLOOKUP(A777,ACTCTAZ1580!$A$2:$F$2837,5, FALSE)</f>
        <v>Union City</v>
      </c>
      <c r="AP777" s="6" t="str">
        <f>VLOOKUP(A777,ACTCTAZ1580!$A$2:$F$2837,6, FALSE)</f>
        <v>South</v>
      </c>
    </row>
    <row r="778" spans="1:42" x14ac:dyDescent="0.25">
      <c r="A778" s="9">
        <v>777</v>
      </c>
      <c r="B778" s="9">
        <v>4</v>
      </c>
      <c r="C778" s="10" t="s">
        <v>105</v>
      </c>
      <c r="D778" s="9">
        <v>367</v>
      </c>
      <c r="E778" s="9">
        <v>90</v>
      </c>
      <c r="F778" s="9">
        <v>1119.5</v>
      </c>
      <c r="G778" s="9">
        <v>855.87</v>
      </c>
      <c r="H778" s="9">
        <v>1975.37</v>
      </c>
      <c r="I778" s="9">
        <v>18.190000000000001</v>
      </c>
      <c r="J778" s="9">
        <v>8.68</v>
      </c>
      <c r="K778" s="9">
        <v>232.43</v>
      </c>
      <c r="L778" s="9">
        <v>171.59</v>
      </c>
      <c r="M778" s="9">
        <v>95.69</v>
      </c>
      <c r="N778" s="9">
        <v>126.33</v>
      </c>
      <c r="O778" s="9">
        <v>19.79</v>
      </c>
      <c r="P778" s="9">
        <v>0.92</v>
      </c>
      <c r="Q778" s="9">
        <v>646.75</v>
      </c>
      <c r="R778" s="9">
        <v>131.97</v>
      </c>
      <c r="S778" s="9">
        <v>124.21</v>
      </c>
      <c r="T778" s="9">
        <v>75.650000000000006</v>
      </c>
      <c r="U778" s="9">
        <v>123.65</v>
      </c>
      <c r="V778" s="9">
        <v>0</v>
      </c>
      <c r="W778" s="9">
        <v>0.92</v>
      </c>
      <c r="X778" s="9">
        <v>456.4</v>
      </c>
      <c r="Y778" s="9">
        <v>1103.1400000000001</v>
      </c>
      <c r="Z778" s="9">
        <v>331.83</v>
      </c>
      <c r="AA778" s="9">
        <v>3313.75</v>
      </c>
      <c r="AB778" s="9">
        <v>2229.84</v>
      </c>
      <c r="AC778" s="9">
        <v>924.16</v>
      </c>
      <c r="AD778" s="9">
        <v>1091.94</v>
      </c>
      <c r="AE778" s="9">
        <v>254.51</v>
      </c>
      <c r="AF778" s="9">
        <v>5.34</v>
      </c>
      <c r="AG778" s="9">
        <v>7819.55</v>
      </c>
      <c r="AH778" s="9">
        <v>6722.26</v>
      </c>
      <c r="AI778" s="9">
        <v>1995.98</v>
      </c>
      <c r="AJ778" s="9">
        <v>8718.24</v>
      </c>
      <c r="AK778" s="9">
        <v>23.76</v>
      </c>
      <c r="AL778" s="9">
        <v>1468.13</v>
      </c>
      <c r="AM778" s="9">
        <v>3293.09</v>
      </c>
      <c r="AN778" s="9">
        <v>16.309999999999999</v>
      </c>
      <c r="AO778" s="6" t="str">
        <f>VLOOKUP(A778,ACTCTAZ1580!$A$2:$F$2837,5, FALSE)</f>
        <v>Union City</v>
      </c>
      <c r="AP778" s="6" t="str">
        <f>VLOOKUP(A778,ACTCTAZ1580!$A$2:$F$2837,6, FALSE)</f>
        <v>South</v>
      </c>
    </row>
    <row r="779" spans="1:42" x14ac:dyDescent="0.25">
      <c r="A779" s="9">
        <v>778</v>
      </c>
      <c r="B779" s="9">
        <v>4</v>
      </c>
      <c r="C779" s="10" t="s">
        <v>105</v>
      </c>
      <c r="D779" s="9">
        <v>1695</v>
      </c>
      <c r="E779" s="9">
        <v>145</v>
      </c>
      <c r="F779" s="9">
        <v>4700.18</v>
      </c>
      <c r="G779" s="9">
        <v>2716.92</v>
      </c>
      <c r="H779" s="9">
        <v>7417.1</v>
      </c>
      <c r="I779" s="9">
        <v>18.899999999999999</v>
      </c>
      <c r="J779" s="9">
        <v>8.98</v>
      </c>
      <c r="K779" s="9">
        <v>1045.6600000000001</v>
      </c>
      <c r="L779" s="9">
        <v>736.01</v>
      </c>
      <c r="M779" s="9">
        <v>419.86</v>
      </c>
      <c r="N779" s="9">
        <v>360.06</v>
      </c>
      <c r="O779" s="9">
        <v>80.03</v>
      </c>
      <c r="P779" s="9">
        <v>2.29</v>
      </c>
      <c r="Q779" s="9">
        <v>2643.91</v>
      </c>
      <c r="R779" s="9">
        <v>273.81</v>
      </c>
      <c r="S779" s="9">
        <v>400.39</v>
      </c>
      <c r="T779" s="9">
        <v>301.22000000000003</v>
      </c>
      <c r="U779" s="9">
        <v>368.68</v>
      </c>
      <c r="V779" s="9">
        <v>0</v>
      </c>
      <c r="W779" s="9">
        <v>2.2999999999999998</v>
      </c>
      <c r="X779" s="9">
        <v>1346.4</v>
      </c>
      <c r="Y779" s="9">
        <v>3990.31</v>
      </c>
      <c r="Z779" s="9">
        <v>975.43</v>
      </c>
      <c r="AA779" s="9">
        <v>15014.14</v>
      </c>
      <c r="AB779" s="9">
        <v>9558.93</v>
      </c>
      <c r="AC779" s="9">
        <v>4039.32</v>
      </c>
      <c r="AD779" s="9">
        <v>3153.85</v>
      </c>
      <c r="AE779" s="9">
        <v>1000.47</v>
      </c>
      <c r="AF779" s="9">
        <v>9.98</v>
      </c>
      <c r="AG779" s="9">
        <v>32776.68</v>
      </c>
      <c r="AH779" s="9">
        <v>29612.85</v>
      </c>
      <c r="AI779" s="9">
        <v>8758.26</v>
      </c>
      <c r="AJ779" s="9">
        <v>38371.11</v>
      </c>
      <c r="AK779" s="9">
        <v>22.64</v>
      </c>
      <c r="AL779" s="9">
        <v>3149.64</v>
      </c>
      <c r="AM779" s="9">
        <v>9191.5400000000009</v>
      </c>
      <c r="AN779" s="9">
        <v>21.72</v>
      </c>
      <c r="AO779" s="6" t="str">
        <f>VLOOKUP(A779,ACTCTAZ1580!$A$2:$F$2837,5, FALSE)</f>
        <v>Union City</v>
      </c>
      <c r="AP779" s="6" t="str">
        <f>VLOOKUP(A779,ACTCTAZ1580!$A$2:$F$2837,6, FALSE)</f>
        <v>South</v>
      </c>
    </row>
    <row r="780" spans="1:42" x14ac:dyDescent="0.25">
      <c r="A780" s="9">
        <v>779</v>
      </c>
      <c r="B780" s="9">
        <v>4</v>
      </c>
      <c r="C780" s="10" t="s">
        <v>105</v>
      </c>
      <c r="D780" s="9">
        <v>1615</v>
      </c>
      <c r="E780" s="9">
        <v>689</v>
      </c>
      <c r="F780" s="9">
        <v>5383.82</v>
      </c>
      <c r="G780" s="9">
        <v>4623.88</v>
      </c>
      <c r="H780" s="9">
        <v>10007.700000000001</v>
      </c>
      <c r="I780" s="9">
        <v>19.64</v>
      </c>
      <c r="J780" s="9">
        <v>9.35</v>
      </c>
      <c r="K780" s="9">
        <v>1084.1199999999999</v>
      </c>
      <c r="L780" s="9">
        <v>773.26</v>
      </c>
      <c r="M780" s="9">
        <v>433.07</v>
      </c>
      <c r="N780" s="9">
        <v>607.30999999999995</v>
      </c>
      <c r="O780" s="9">
        <v>90.21</v>
      </c>
      <c r="P780" s="9">
        <v>6.72</v>
      </c>
      <c r="Q780" s="9">
        <v>2994.7</v>
      </c>
      <c r="R780" s="9">
        <v>885.81</v>
      </c>
      <c r="S780" s="9">
        <v>758.56</v>
      </c>
      <c r="T780" s="9">
        <v>266.47000000000003</v>
      </c>
      <c r="U780" s="9">
        <v>550.76</v>
      </c>
      <c r="V780" s="9">
        <v>8.5</v>
      </c>
      <c r="W780" s="9">
        <v>6.79</v>
      </c>
      <c r="X780" s="9">
        <v>2476.89</v>
      </c>
      <c r="Y780" s="9">
        <v>5471.59</v>
      </c>
      <c r="Z780" s="9">
        <v>1919.34</v>
      </c>
      <c r="AA780" s="9">
        <v>15544.25</v>
      </c>
      <c r="AB780" s="9">
        <v>10509.82</v>
      </c>
      <c r="AC780" s="9">
        <v>4587.9799999999996</v>
      </c>
      <c r="AD780" s="9">
        <v>5645.78</v>
      </c>
      <c r="AE780" s="9">
        <v>1132.8399999999999</v>
      </c>
      <c r="AF780" s="9">
        <v>53.15</v>
      </c>
      <c r="AG780" s="9">
        <v>37473.82</v>
      </c>
      <c r="AH780" s="9">
        <v>31774.89</v>
      </c>
      <c r="AI780" s="9">
        <v>9051.02</v>
      </c>
      <c r="AJ780" s="9">
        <v>40825.9</v>
      </c>
      <c r="AK780" s="9">
        <v>25.28</v>
      </c>
      <c r="AL780" s="9">
        <v>11500.09</v>
      </c>
      <c r="AM780" s="9">
        <v>20896.28</v>
      </c>
      <c r="AN780" s="9">
        <v>16.690000000000001</v>
      </c>
      <c r="AO780" s="6" t="str">
        <f>VLOOKUP(A780,ACTCTAZ1580!$A$2:$F$2837,5, FALSE)</f>
        <v>Union City</v>
      </c>
      <c r="AP780" s="6" t="str">
        <f>VLOOKUP(A780,ACTCTAZ1580!$A$2:$F$2837,6, FALSE)</f>
        <v>South</v>
      </c>
    </row>
    <row r="781" spans="1:42" x14ac:dyDescent="0.25">
      <c r="A781" s="9">
        <v>780</v>
      </c>
      <c r="B781" s="9">
        <v>4</v>
      </c>
      <c r="C781" s="10" t="s">
        <v>105</v>
      </c>
      <c r="D781" s="9">
        <v>1720</v>
      </c>
      <c r="E781" s="9">
        <v>363</v>
      </c>
      <c r="F781" s="9">
        <v>5151.67</v>
      </c>
      <c r="G781" s="9">
        <v>10857.21</v>
      </c>
      <c r="H781" s="9">
        <v>16008.88</v>
      </c>
      <c r="I781" s="9">
        <v>15.51</v>
      </c>
      <c r="J781" s="9">
        <v>6.99</v>
      </c>
      <c r="K781" s="9">
        <v>1132.56</v>
      </c>
      <c r="L781" s="9">
        <v>791.41</v>
      </c>
      <c r="M781" s="9">
        <v>452.48</v>
      </c>
      <c r="N781" s="9">
        <v>465.77</v>
      </c>
      <c r="O781" s="9">
        <v>90.7</v>
      </c>
      <c r="P781" s="9">
        <v>3.92</v>
      </c>
      <c r="Q781" s="9">
        <v>2936.83</v>
      </c>
      <c r="R781" s="9">
        <v>562.44000000000005</v>
      </c>
      <c r="S781" s="9">
        <v>350.09</v>
      </c>
      <c r="T781" s="9">
        <v>295.27</v>
      </c>
      <c r="U781" s="9">
        <v>442.75</v>
      </c>
      <c r="V781" s="9">
        <v>1012.89</v>
      </c>
      <c r="W781" s="9">
        <v>3.92</v>
      </c>
      <c r="X781" s="9">
        <v>2667.36</v>
      </c>
      <c r="Y781" s="9">
        <v>5604.19</v>
      </c>
      <c r="Z781" s="9">
        <v>2220.69</v>
      </c>
      <c r="AA781" s="9">
        <v>16070.12</v>
      </c>
      <c r="AB781" s="9">
        <v>10263.65</v>
      </c>
      <c r="AC781" s="9">
        <v>4561.34</v>
      </c>
      <c r="AD781" s="9">
        <v>4186.38</v>
      </c>
      <c r="AE781" s="9">
        <v>1081</v>
      </c>
      <c r="AF781" s="9">
        <v>24.55</v>
      </c>
      <c r="AG781" s="9">
        <v>36187.040000000001</v>
      </c>
      <c r="AH781" s="9">
        <v>31976.11</v>
      </c>
      <c r="AI781" s="9">
        <v>9263.86</v>
      </c>
      <c r="AJ781" s="9">
        <v>41239.980000000003</v>
      </c>
      <c r="AK781" s="9">
        <v>23.98</v>
      </c>
      <c r="AL781" s="9">
        <v>7180.12</v>
      </c>
      <c r="AM781" s="9">
        <v>18828.48</v>
      </c>
      <c r="AN781" s="9">
        <v>19.78</v>
      </c>
      <c r="AO781" s="6" t="str">
        <f>VLOOKUP(A781,ACTCTAZ1580!$A$2:$F$2837,5, FALSE)</f>
        <v>Union City</v>
      </c>
      <c r="AP781" s="6" t="str">
        <f>VLOOKUP(A781,ACTCTAZ1580!$A$2:$F$2837,6, FALSE)</f>
        <v>South</v>
      </c>
    </row>
    <row r="782" spans="1:42" x14ac:dyDescent="0.25">
      <c r="A782" s="9">
        <v>781</v>
      </c>
      <c r="B782" s="9">
        <v>4</v>
      </c>
      <c r="C782" s="10" t="s">
        <v>105</v>
      </c>
      <c r="D782" s="9">
        <v>850</v>
      </c>
      <c r="E782" s="9">
        <v>347</v>
      </c>
      <c r="F782" s="9">
        <v>2882.7</v>
      </c>
      <c r="G782" s="9">
        <v>2862.02</v>
      </c>
      <c r="H782" s="9">
        <v>5744.72</v>
      </c>
      <c r="I782" s="9">
        <v>17.12</v>
      </c>
      <c r="J782" s="9">
        <v>8.02</v>
      </c>
      <c r="K782" s="9">
        <v>546.9</v>
      </c>
      <c r="L782" s="9">
        <v>382.68</v>
      </c>
      <c r="M782" s="9">
        <v>220.01</v>
      </c>
      <c r="N782" s="9">
        <v>394.66</v>
      </c>
      <c r="O782" s="9">
        <v>44.98</v>
      </c>
      <c r="P782" s="9">
        <v>3.17</v>
      </c>
      <c r="Q782" s="9">
        <v>1592.39</v>
      </c>
      <c r="R782" s="9">
        <v>428.13</v>
      </c>
      <c r="S782" s="9">
        <v>506.39</v>
      </c>
      <c r="T782" s="9">
        <v>201.14</v>
      </c>
      <c r="U782" s="9">
        <v>375.29</v>
      </c>
      <c r="V782" s="9">
        <v>0</v>
      </c>
      <c r="W782" s="9">
        <v>3.17</v>
      </c>
      <c r="X782" s="9">
        <v>1514.12</v>
      </c>
      <c r="Y782" s="9">
        <v>3106.51</v>
      </c>
      <c r="Z782" s="9">
        <v>1135.6600000000001</v>
      </c>
      <c r="AA782" s="9">
        <v>7672.76</v>
      </c>
      <c r="AB782" s="9">
        <v>4717.38</v>
      </c>
      <c r="AC782" s="9">
        <v>2111.56</v>
      </c>
      <c r="AD782" s="9">
        <v>3347.63</v>
      </c>
      <c r="AE782" s="9">
        <v>530.45000000000005</v>
      </c>
      <c r="AF782" s="9">
        <v>19.48</v>
      </c>
      <c r="AG782" s="9">
        <v>18399.27</v>
      </c>
      <c r="AH782" s="9">
        <v>15032.16</v>
      </c>
      <c r="AI782" s="9">
        <v>4447.9399999999996</v>
      </c>
      <c r="AJ782" s="9">
        <v>19480.099999999999</v>
      </c>
      <c r="AK782" s="9">
        <v>22.92</v>
      </c>
      <c r="AL782" s="9">
        <v>5384.11</v>
      </c>
      <c r="AM782" s="9">
        <v>11148.31</v>
      </c>
      <c r="AN782" s="9">
        <v>15.52</v>
      </c>
      <c r="AO782" s="6" t="str">
        <f>VLOOKUP(A782,ACTCTAZ1580!$A$2:$F$2837,5, FALSE)</f>
        <v>Union City</v>
      </c>
      <c r="AP782" s="6" t="str">
        <f>VLOOKUP(A782,ACTCTAZ1580!$A$2:$F$2837,6, FALSE)</f>
        <v>South</v>
      </c>
    </row>
    <row r="783" spans="1:42" x14ac:dyDescent="0.25">
      <c r="A783" s="9">
        <v>782</v>
      </c>
      <c r="B783" s="9">
        <v>4</v>
      </c>
      <c r="C783" s="10" t="s">
        <v>105</v>
      </c>
      <c r="D783" s="9">
        <v>2590</v>
      </c>
      <c r="E783" s="9">
        <v>317</v>
      </c>
      <c r="F783" s="9">
        <v>7274.97</v>
      </c>
      <c r="G783" s="9">
        <v>4572.28</v>
      </c>
      <c r="H783" s="9">
        <v>11847.25</v>
      </c>
      <c r="I783" s="9">
        <v>19.54</v>
      </c>
      <c r="J783" s="9">
        <v>9.6300000000000008</v>
      </c>
      <c r="K783" s="9">
        <v>1565.26</v>
      </c>
      <c r="L783" s="9">
        <v>1277.83</v>
      </c>
      <c r="M783" s="9">
        <v>742.94</v>
      </c>
      <c r="N783" s="9">
        <v>655.91</v>
      </c>
      <c r="O783" s="9">
        <v>128.44</v>
      </c>
      <c r="P783" s="9">
        <v>4.3499999999999996</v>
      </c>
      <c r="Q783" s="9">
        <v>4374.72</v>
      </c>
      <c r="R783" s="9">
        <v>671.58</v>
      </c>
      <c r="S783" s="9">
        <v>656.43</v>
      </c>
      <c r="T783" s="9">
        <v>509.85</v>
      </c>
      <c r="U783" s="9">
        <v>657.78</v>
      </c>
      <c r="V783" s="9">
        <v>0</v>
      </c>
      <c r="W783" s="9">
        <v>4.3499999999999996</v>
      </c>
      <c r="X783" s="9">
        <v>2499.9899999999998</v>
      </c>
      <c r="Y783" s="9">
        <v>6874.71</v>
      </c>
      <c r="Z783" s="9">
        <v>1837.86</v>
      </c>
      <c r="AA783" s="9">
        <v>22230.83</v>
      </c>
      <c r="AB783" s="9">
        <v>17543.79</v>
      </c>
      <c r="AC783" s="9">
        <v>8016.18</v>
      </c>
      <c r="AD783" s="9">
        <v>6354.4</v>
      </c>
      <c r="AE783" s="9">
        <v>1463.27</v>
      </c>
      <c r="AF783" s="9">
        <v>25.32</v>
      </c>
      <c r="AG783" s="9">
        <v>55633.79</v>
      </c>
      <c r="AH783" s="9">
        <v>49254.07</v>
      </c>
      <c r="AI783" s="9">
        <v>14502.37</v>
      </c>
      <c r="AJ783" s="9">
        <v>63756.44</v>
      </c>
      <c r="AK783" s="9">
        <v>24.62</v>
      </c>
      <c r="AL783" s="9">
        <v>8329.7099999999991</v>
      </c>
      <c r="AM783" s="9">
        <v>20280.14</v>
      </c>
      <c r="AN783" s="9">
        <v>26.28</v>
      </c>
      <c r="AO783" s="6" t="str">
        <f>VLOOKUP(A783,ACTCTAZ1580!$A$2:$F$2837,5, FALSE)</f>
        <v>Union City</v>
      </c>
      <c r="AP783" s="6" t="str">
        <f>VLOOKUP(A783,ACTCTAZ1580!$A$2:$F$2837,6, FALSE)</f>
        <v>South</v>
      </c>
    </row>
    <row r="784" spans="1:42" x14ac:dyDescent="0.25">
      <c r="A784" s="9">
        <v>783</v>
      </c>
      <c r="B784" s="9">
        <v>4</v>
      </c>
      <c r="C784" s="10" t="s">
        <v>105</v>
      </c>
      <c r="D784" s="9">
        <v>1947</v>
      </c>
      <c r="E784" s="9">
        <v>290</v>
      </c>
      <c r="F784" s="9">
        <v>5540.09</v>
      </c>
      <c r="G784" s="9">
        <v>3649.11</v>
      </c>
      <c r="H784" s="9">
        <v>9189.2000000000007</v>
      </c>
      <c r="I784" s="9">
        <v>18.079999999999998</v>
      </c>
      <c r="J784" s="9">
        <v>8.73</v>
      </c>
      <c r="K784" s="9">
        <v>1156.0999999999999</v>
      </c>
      <c r="L784" s="9">
        <v>936.93</v>
      </c>
      <c r="M784" s="9">
        <v>552.75</v>
      </c>
      <c r="N784" s="9">
        <v>478.76</v>
      </c>
      <c r="O784" s="9">
        <v>92.75</v>
      </c>
      <c r="P784" s="9">
        <v>3.89</v>
      </c>
      <c r="Q784" s="9">
        <v>3221.18</v>
      </c>
      <c r="R784" s="9">
        <v>610.24</v>
      </c>
      <c r="S784" s="9">
        <v>508.88</v>
      </c>
      <c r="T784" s="9">
        <v>386.49</v>
      </c>
      <c r="U784" s="9">
        <v>479.49</v>
      </c>
      <c r="V784" s="9">
        <v>0</v>
      </c>
      <c r="W784" s="9">
        <v>3.89</v>
      </c>
      <c r="X784" s="9">
        <v>1988.99</v>
      </c>
      <c r="Y784" s="9">
        <v>5210.17</v>
      </c>
      <c r="Z784" s="9">
        <v>1505.61</v>
      </c>
      <c r="AA784" s="9">
        <v>15358.25</v>
      </c>
      <c r="AB784" s="9">
        <v>10999.98</v>
      </c>
      <c r="AC784" s="9">
        <v>5548.8</v>
      </c>
      <c r="AD784" s="9">
        <v>4022.47</v>
      </c>
      <c r="AE784" s="9">
        <v>1062.5999999999999</v>
      </c>
      <c r="AF784" s="9">
        <v>19.690000000000001</v>
      </c>
      <c r="AG784" s="9">
        <v>37011.79</v>
      </c>
      <c r="AH784" s="9">
        <v>32969.629999999997</v>
      </c>
      <c r="AI784" s="9">
        <v>10477.379999999999</v>
      </c>
      <c r="AJ784" s="9">
        <v>43447.01</v>
      </c>
      <c r="AK784" s="9">
        <v>22.31</v>
      </c>
      <c r="AL784" s="9">
        <v>7734.98</v>
      </c>
      <c r="AM784" s="9">
        <v>15984.83</v>
      </c>
      <c r="AN784" s="9">
        <v>26.67</v>
      </c>
      <c r="AO784" s="6" t="str">
        <f>VLOOKUP(A784,ACTCTAZ1580!$A$2:$F$2837,5, FALSE)</f>
        <v>Union City</v>
      </c>
      <c r="AP784" s="6" t="str">
        <f>VLOOKUP(A784,ACTCTAZ1580!$A$2:$F$2837,6, FALSE)</f>
        <v>South</v>
      </c>
    </row>
    <row r="785" spans="1:42" x14ac:dyDescent="0.25">
      <c r="A785" s="9">
        <v>784</v>
      </c>
      <c r="B785" s="9">
        <v>4</v>
      </c>
      <c r="C785" s="10" t="s">
        <v>105</v>
      </c>
      <c r="D785" s="9">
        <v>1231</v>
      </c>
      <c r="E785" s="9">
        <v>325</v>
      </c>
      <c r="F785" s="9">
        <v>3744.41</v>
      </c>
      <c r="G785" s="9">
        <v>2418.2199999999998</v>
      </c>
      <c r="H785" s="9">
        <v>6162.63</v>
      </c>
      <c r="I785" s="9">
        <v>18.86</v>
      </c>
      <c r="J785" s="9">
        <v>9.17</v>
      </c>
      <c r="K785" s="9">
        <v>776.86</v>
      </c>
      <c r="L785" s="9">
        <v>564.71</v>
      </c>
      <c r="M785" s="9">
        <v>316.19</v>
      </c>
      <c r="N785" s="9">
        <v>342.85</v>
      </c>
      <c r="O785" s="9">
        <v>72.66</v>
      </c>
      <c r="P785" s="9">
        <v>3.27</v>
      </c>
      <c r="Q785" s="9">
        <v>2076.54</v>
      </c>
      <c r="R785" s="9">
        <v>494.54</v>
      </c>
      <c r="S785" s="9">
        <v>244.68</v>
      </c>
      <c r="T785" s="9">
        <v>193.83</v>
      </c>
      <c r="U785" s="9">
        <v>324.13</v>
      </c>
      <c r="V785" s="9">
        <v>0</v>
      </c>
      <c r="W785" s="9">
        <v>3.27</v>
      </c>
      <c r="X785" s="9">
        <v>1260.45</v>
      </c>
      <c r="Y785" s="9">
        <v>3336.99</v>
      </c>
      <c r="Z785" s="9">
        <v>933.05</v>
      </c>
      <c r="AA785" s="9">
        <v>10667.48</v>
      </c>
      <c r="AB785" s="9">
        <v>7706.54</v>
      </c>
      <c r="AC785" s="9">
        <v>3227.32</v>
      </c>
      <c r="AD785" s="9">
        <v>3033.87</v>
      </c>
      <c r="AE785" s="9">
        <v>724.2</v>
      </c>
      <c r="AF785" s="9">
        <v>20.89</v>
      </c>
      <c r="AG785" s="9">
        <v>25380.29</v>
      </c>
      <c r="AH785" s="9">
        <v>22325.53</v>
      </c>
      <c r="AI785" s="9">
        <v>6744.66</v>
      </c>
      <c r="AJ785" s="9">
        <v>29070.19</v>
      </c>
      <c r="AK785" s="9">
        <v>23.62</v>
      </c>
      <c r="AL785" s="9">
        <v>5924.14</v>
      </c>
      <c r="AM785" s="9">
        <v>10669.21</v>
      </c>
      <c r="AN785" s="9">
        <v>18.23</v>
      </c>
      <c r="AO785" s="6" t="str">
        <f>VLOOKUP(A785,ACTCTAZ1580!$A$2:$F$2837,5, FALSE)</f>
        <v>Union City</v>
      </c>
      <c r="AP785" s="6" t="str">
        <f>VLOOKUP(A785,ACTCTAZ1580!$A$2:$F$2837,6, FALSE)</f>
        <v>South</v>
      </c>
    </row>
    <row r="786" spans="1:42" x14ac:dyDescent="0.25">
      <c r="A786" s="9">
        <v>785</v>
      </c>
      <c r="B786" s="9">
        <v>4</v>
      </c>
      <c r="C786" s="10" t="s">
        <v>105</v>
      </c>
      <c r="D786" s="9">
        <v>0</v>
      </c>
      <c r="E786" s="9">
        <v>593</v>
      </c>
      <c r="F786" s="9">
        <v>763.34</v>
      </c>
      <c r="G786" s="9">
        <v>1362.32</v>
      </c>
      <c r="H786" s="9">
        <v>2125.66</v>
      </c>
      <c r="I786" s="9">
        <v>17.12</v>
      </c>
      <c r="J786" s="9">
        <v>8.7200000000000006</v>
      </c>
      <c r="K786" s="9">
        <v>0.87</v>
      </c>
      <c r="L786" s="9">
        <v>0</v>
      </c>
      <c r="M786" s="9">
        <v>0.23</v>
      </c>
      <c r="N786" s="9">
        <v>139.01</v>
      </c>
      <c r="O786" s="9">
        <v>28.26</v>
      </c>
      <c r="P786" s="9">
        <v>5.33</v>
      </c>
      <c r="Q786" s="9">
        <v>173.71</v>
      </c>
      <c r="R786" s="9">
        <v>542.78</v>
      </c>
      <c r="S786" s="9">
        <v>18.239999999999998</v>
      </c>
      <c r="T786" s="9">
        <v>10.69</v>
      </c>
      <c r="U786" s="9">
        <v>112.8</v>
      </c>
      <c r="V786" s="9">
        <v>0</v>
      </c>
      <c r="W786" s="9">
        <v>5.34</v>
      </c>
      <c r="X786" s="9">
        <v>689.86</v>
      </c>
      <c r="Y786" s="9">
        <v>863.57</v>
      </c>
      <c r="Z786" s="9">
        <v>571.72</v>
      </c>
      <c r="AA786" s="9">
        <v>15.9</v>
      </c>
      <c r="AB786" s="9">
        <v>0</v>
      </c>
      <c r="AC786" s="9">
        <v>4.09</v>
      </c>
      <c r="AD786" s="9">
        <v>1268.33</v>
      </c>
      <c r="AE786" s="9">
        <v>344.49</v>
      </c>
      <c r="AF786" s="9">
        <v>35.61</v>
      </c>
      <c r="AG786" s="9">
        <v>1668.43</v>
      </c>
      <c r="AH786" s="9">
        <v>364.49</v>
      </c>
      <c r="AI786" s="9">
        <v>23.18</v>
      </c>
      <c r="AJ786" s="9">
        <v>387.67</v>
      </c>
      <c r="AK786" s="9">
        <v>0</v>
      </c>
      <c r="AL786" s="9">
        <v>6769.57</v>
      </c>
      <c r="AM786" s="9">
        <v>7934.32</v>
      </c>
      <c r="AN786" s="9">
        <v>11.42</v>
      </c>
      <c r="AO786" s="6" t="str">
        <f>VLOOKUP(A786,ACTCTAZ1580!$A$2:$F$2837,5, FALSE)</f>
        <v>Union City</v>
      </c>
      <c r="AP786" s="6" t="str">
        <f>VLOOKUP(A786,ACTCTAZ1580!$A$2:$F$2837,6, FALSE)</f>
        <v>South</v>
      </c>
    </row>
    <row r="787" spans="1:42" x14ac:dyDescent="0.25">
      <c r="A787" s="9">
        <v>786</v>
      </c>
      <c r="B787" s="9">
        <v>4</v>
      </c>
      <c r="C787" s="10" t="s">
        <v>105</v>
      </c>
      <c r="D787" s="9">
        <v>0</v>
      </c>
      <c r="E787" s="9">
        <v>3965</v>
      </c>
      <c r="F787" s="9">
        <v>5770.6</v>
      </c>
      <c r="G787" s="9">
        <v>11810.91</v>
      </c>
      <c r="H787" s="9">
        <v>17581.509999999998</v>
      </c>
      <c r="I787" s="9">
        <v>16.62</v>
      </c>
      <c r="J787" s="9">
        <v>8.2799999999999994</v>
      </c>
      <c r="K787" s="9">
        <v>6.11</v>
      </c>
      <c r="L787" s="9">
        <v>0</v>
      </c>
      <c r="M787" s="9">
        <v>1.68</v>
      </c>
      <c r="N787" s="9">
        <v>1846.89</v>
      </c>
      <c r="O787" s="9">
        <v>27.42</v>
      </c>
      <c r="P787" s="9">
        <v>32.409999999999997</v>
      </c>
      <c r="Q787" s="9">
        <v>1914.5</v>
      </c>
      <c r="R787" s="9">
        <v>3517.31</v>
      </c>
      <c r="S787" s="9">
        <v>934.61</v>
      </c>
      <c r="T787" s="9">
        <v>424.52</v>
      </c>
      <c r="U787" s="9">
        <v>1583.36</v>
      </c>
      <c r="V787" s="9">
        <v>0</v>
      </c>
      <c r="W787" s="9">
        <v>32.56</v>
      </c>
      <c r="X787" s="9">
        <v>6492.35</v>
      </c>
      <c r="Y787" s="9">
        <v>8406.85</v>
      </c>
      <c r="Z787" s="9">
        <v>4876.4399999999996</v>
      </c>
      <c r="AA787" s="9">
        <v>113.27</v>
      </c>
      <c r="AB787" s="9">
        <v>0</v>
      </c>
      <c r="AC787" s="9">
        <v>30</v>
      </c>
      <c r="AD787" s="9">
        <v>16952.38</v>
      </c>
      <c r="AE787" s="9">
        <v>362.17</v>
      </c>
      <c r="AF787" s="9">
        <v>212.67</v>
      </c>
      <c r="AG787" s="9">
        <v>17670.490000000002</v>
      </c>
      <c r="AH787" s="9">
        <v>505.44</v>
      </c>
      <c r="AI787" s="9">
        <v>25.68</v>
      </c>
      <c r="AJ787" s="9">
        <v>531.12</v>
      </c>
      <c r="AK787" s="9">
        <v>0</v>
      </c>
      <c r="AL787" s="9">
        <v>43697.82</v>
      </c>
      <c r="AM787" s="9">
        <v>65168.07</v>
      </c>
      <c r="AN787" s="9">
        <v>11.02</v>
      </c>
      <c r="AO787" s="6" t="str">
        <f>VLOOKUP(A787,ACTCTAZ1580!$A$2:$F$2837,5, FALSE)</f>
        <v>Union City</v>
      </c>
      <c r="AP787" s="6" t="str">
        <f>VLOOKUP(A787,ACTCTAZ1580!$A$2:$F$2837,6, FALSE)</f>
        <v>South</v>
      </c>
    </row>
    <row r="788" spans="1:42" x14ac:dyDescent="0.25">
      <c r="A788" s="9">
        <v>787</v>
      </c>
      <c r="B788" s="9">
        <v>4</v>
      </c>
      <c r="C788" s="10" t="s">
        <v>105</v>
      </c>
      <c r="D788" s="9">
        <v>0</v>
      </c>
      <c r="E788" s="9">
        <v>3522</v>
      </c>
      <c r="F788" s="9">
        <v>5094</v>
      </c>
      <c r="G788" s="9">
        <v>10164.1</v>
      </c>
      <c r="H788" s="9">
        <v>15258.1</v>
      </c>
      <c r="I788" s="9">
        <v>17.559999999999999</v>
      </c>
      <c r="J788" s="9">
        <v>9.0500000000000007</v>
      </c>
      <c r="K788" s="9">
        <v>5.38</v>
      </c>
      <c r="L788" s="9">
        <v>0</v>
      </c>
      <c r="M788" s="9">
        <v>1.48</v>
      </c>
      <c r="N788" s="9">
        <v>1663.03</v>
      </c>
      <c r="O788" s="9">
        <v>26.12</v>
      </c>
      <c r="P788" s="9">
        <v>28.17</v>
      </c>
      <c r="Q788" s="9">
        <v>1724.17</v>
      </c>
      <c r="R788" s="9">
        <v>3104.75</v>
      </c>
      <c r="S788" s="9">
        <v>688.04</v>
      </c>
      <c r="T788" s="9">
        <v>363.55</v>
      </c>
      <c r="U788" s="9">
        <v>1400.14</v>
      </c>
      <c r="V788" s="9">
        <v>0</v>
      </c>
      <c r="W788" s="9">
        <v>28.32</v>
      </c>
      <c r="X788" s="9">
        <v>5584.8</v>
      </c>
      <c r="Y788" s="9">
        <v>7308.97</v>
      </c>
      <c r="Z788" s="9">
        <v>4156.34</v>
      </c>
      <c r="AA788" s="9">
        <v>100.19</v>
      </c>
      <c r="AB788" s="9">
        <v>0</v>
      </c>
      <c r="AC788" s="9">
        <v>26.46</v>
      </c>
      <c r="AD788" s="9">
        <v>16290.06</v>
      </c>
      <c r="AE788" s="9">
        <v>380.16</v>
      </c>
      <c r="AF788" s="9">
        <v>203.35</v>
      </c>
      <c r="AG788" s="9">
        <v>17000.22</v>
      </c>
      <c r="AH788" s="9">
        <v>506.81</v>
      </c>
      <c r="AI788" s="9">
        <v>25.72</v>
      </c>
      <c r="AJ788" s="9">
        <v>532.53</v>
      </c>
      <c r="AK788" s="9">
        <v>0</v>
      </c>
      <c r="AL788" s="9">
        <v>41049.5</v>
      </c>
      <c r="AM788" s="9">
        <v>60885.23</v>
      </c>
      <c r="AN788" s="9">
        <v>11.66</v>
      </c>
      <c r="AO788" s="6" t="str">
        <f>VLOOKUP(A788,ACTCTAZ1580!$A$2:$F$2837,5, FALSE)</f>
        <v>Union City</v>
      </c>
      <c r="AP788" s="6" t="str">
        <f>VLOOKUP(A788,ACTCTAZ1580!$A$2:$F$2837,6, FALSE)</f>
        <v>South</v>
      </c>
    </row>
    <row r="789" spans="1:42" x14ac:dyDescent="0.25">
      <c r="A789" s="9">
        <v>788</v>
      </c>
      <c r="B789" s="9">
        <v>4</v>
      </c>
      <c r="C789" s="10" t="s">
        <v>105</v>
      </c>
      <c r="D789" s="9">
        <v>6286</v>
      </c>
      <c r="E789" s="9">
        <v>67</v>
      </c>
      <c r="F789" s="9">
        <v>16625.61</v>
      </c>
      <c r="G789" s="9">
        <v>6849.54</v>
      </c>
      <c r="H789" s="9">
        <v>23475.15</v>
      </c>
      <c r="I789" s="9">
        <v>19.079999999999998</v>
      </c>
      <c r="J789" s="9">
        <v>9.0299999999999994</v>
      </c>
      <c r="K789" s="9">
        <v>3959.37</v>
      </c>
      <c r="L789" s="9">
        <v>2856.58</v>
      </c>
      <c r="M789" s="9">
        <v>1593.43</v>
      </c>
      <c r="N789" s="9">
        <v>882.55</v>
      </c>
      <c r="O789" s="9">
        <v>367.04</v>
      </c>
      <c r="P789" s="9">
        <v>4.83</v>
      </c>
      <c r="Q789" s="9">
        <v>9663.7999999999993</v>
      </c>
      <c r="R789" s="9">
        <v>134.19</v>
      </c>
      <c r="S789" s="9">
        <v>1146.23</v>
      </c>
      <c r="T789" s="9">
        <v>879.32</v>
      </c>
      <c r="U789" s="9">
        <v>943.57</v>
      </c>
      <c r="V789" s="9">
        <v>0</v>
      </c>
      <c r="W789" s="9">
        <v>4.83</v>
      </c>
      <c r="X789" s="9">
        <v>3108.15</v>
      </c>
      <c r="Y789" s="9">
        <v>12771.95</v>
      </c>
      <c r="Z789" s="9">
        <v>2159.7399999999998</v>
      </c>
      <c r="AA789" s="9">
        <v>54998.559999999998</v>
      </c>
      <c r="AB789" s="9">
        <v>33989.360000000001</v>
      </c>
      <c r="AC789" s="9">
        <v>15567.32</v>
      </c>
      <c r="AD789" s="9">
        <v>7870.13</v>
      </c>
      <c r="AE789" s="9">
        <v>3457.89</v>
      </c>
      <c r="AF789" s="9">
        <v>21.88</v>
      </c>
      <c r="AG789" s="9">
        <v>115905.13</v>
      </c>
      <c r="AH789" s="9">
        <v>108013.13</v>
      </c>
      <c r="AI789" s="9">
        <v>32306.36</v>
      </c>
      <c r="AJ789" s="9">
        <v>140319.49</v>
      </c>
      <c r="AK789" s="9">
        <v>22.32</v>
      </c>
      <c r="AL789" s="9">
        <v>1437.98</v>
      </c>
      <c r="AM789" s="9">
        <v>18686.79</v>
      </c>
      <c r="AN789" s="9">
        <v>21.46</v>
      </c>
      <c r="AO789" s="6" t="str">
        <f>VLOOKUP(A789,ACTCTAZ1580!$A$2:$F$2837,5, FALSE)</f>
        <v>Union City</v>
      </c>
      <c r="AP789" s="6" t="str">
        <f>VLOOKUP(A789,ACTCTAZ1580!$A$2:$F$2837,6, FALSE)</f>
        <v>South</v>
      </c>
    </row>
    <row r="790" spans="1:42" x14ac:dyDescent="0.25">
      <c r="A790" s="9">
        <v>789</v>
      </c>
      <c r="B790" s="9">
        <v>4</v>
      </c>
      <c r="C790" s="10" t="s">
        <v>105</v>
      </c>
      <c r="D790" s="9">
        <v>4072</v>
      </c>
      <c r="E790" s="9">
        <v>603</v>
      </c>
      <c r="F790" s="9">
        <v>12278.06</v>
      </c>
      <c r="G790" s="9">
        <v>7076.8</v>
      </c>
      <c r="H790" s="9">
        <v>19354.86</v>
      </c>
      <c r="I790" s="9">
        <v>17.64</v>
      </c>
      <c r="J790" s="9">
        <v>8.42</v>
      </c>
      <c r="K790" s="9">
        <v>2856.7</v>
      </c>
      <c r="L790" s="9">
        <v>1861.64</v>
      </c>
      <c r="M790" s="9">
        <v>1040.1099999999999</v>
      </c>
      <c r="N790" s="9">
        <v>915.18</v>
      </c>
      <c r="O790" s="9">
        <v>238.75</v>
      </c>
      <c r="P790" s="9">
        <v>7.17</v>
      </c>
      <c r="Q790" s="9">
        <v>6919.56</v>
      </c>
      <c r="R790" s="9">
        <v>1194.56</v>
      </c>
      <c r="S790" s="9">
        <v>925.27</v>
      </c>
      <c r="T790" s="9">
        <v>622.19000000000005</v>
      </c>
      <c r="U790" s="9">
        <v>911.57</v>
      </c>
      <c r="V790" s="9">
        <v>0</v>
      </c>
      <c r="W790" s="9">
        <v>7.18</v>
      </c>
      <c r="X790" s="9">
        <v>3660.78</v>
      </c>
      <c r="Y790" s="9">
        <v>10580.33</v>
      </c>
      <c r="Z790" s="9">
        <v>2742.03</v>
      </c>
      <c r="AA790" s="9">
        <v>38600.28</v>
      </c>
      <c r="AB790" s="9">
        <v>18524.849999999999</v>
      </c>
      <c r="AC790" s="9">
        <v>9617.4500000000007</v>
      </c>
      <c r="AD790" s="9">
        <v>7385.04</v>
      </c>
      <c r="AE790" s="9">
        <v>2603.08</v>
      </c>
      <c r="AF790" s="9">
        <v>42.95</v>
      </c>
      <c r="AG790" s="9">
        <v>76773.64</v>
      </c>
      <c r="AH790" s="9">
        <v>69345.66</v>
      </c>
      <c r="AI790" s="9">
        <v>21111.41</v>
      </c>
      <c r="AJ790" s="9">
        <v>90457.07</v>
      </c>
      <c r="AK790" s="9">
        <v>22.21</v>
      </c>
      <c r="AL790" s="9">
        <v>14417.64</v>
      </c>
      <c r="AM790" s="9">
        <v>27913.38</v>
      </c>
      <c r="AN790" s="9">
        <v>23.91</v>
      </c>
      <c r="AO790" s="6" t="str">
        <f>VLOOKUP(A790,ACTCTAZ1580!$A$2:$F$2837,5, FALSE)</f>
        <v>Union City</v>
      </c>
      <c r="AP790" s="6" t="str">
        <f>VLOOKUP(A790,ACTCTAZ1580!$A$2:$F$2837,6, FALSE)</f>
        <v>South</v>
      </c>
    </row>
    <row r="791" spans="1:42" x14ac:dyDescent="0.25">
      <c r="A791" s="9">
        <v>790</v>
      </c>
      <c r="B791" s="9">
        <v>4</v>
      </c>
      <c r="C791" s="10" t="s">
        <v>105</v>
      </c>
      <c r="D791" s="9">
        <v>2939</v>
      </c>
      <c r="E791" s="9">
        <v>1168</v>
      </c>
      <c r="F791" s="9">
        <v>9898</v>
      </c>
      <c r="G791" s="9">
        <v>7757.02</v>
      </c>
      <c r="H791" s="9">
        <v>17655.02</v>
      </c>
      <c r="I791" s="9">
        <v>16.71</v>
      </c>
      <c r="J791" s="9">
        <v>8.01</v>
      </c>
      <c r="K791" s="9">
        <v>2010.37</v>
      </c>
      <c r="L791" s="9">
        <v>1306.8900000000001</v>
      </c>
      <c r="M791" s="9">
        <v>757.76</v>
      </c>
      <c r="N791" s="9">
        <v>1033.4100000000001</v>
      </c>
      <c r="O791" s="9">
        <v>191.18</v>
      </c>
      <c r="P791" s="9">
        <v>10.38</v>
      </c>
      <c r="Q791" s="9">
        <v>5309.99</v>
      </c>
      <c r="R791" s="9">
        <v>1470.4</v>
      </c>
      <c r="S791" s="9">
        <v>1283.1099999999999</v>
      </c>
      <c r="T791" s="9">
        <v>466</v>
      </c>
      <c r="U791" s="9">
        <v>928.98</v>
      </c>
      <c r="V791" s="9">
        <v>0</v>
      </c>
      <c r="W791" s="9">
        <v>10.45</v>
      </c>
      <c r="X791" s="9">
        <v>4158.9399999999996</v>
      </c>
      <c r="Y791" s="9">
        <v>9468.93</v>
      </c>
      <c r="Z791" s="9">
        <v>3219.51</v>
      </c>
      <c r="AA791" s="9">
        <v>26859.54</v>
      </c>
      <c r="AB791" s="9">
        <v>11626.4</v>
      </c>
      <c r="AC791" s="9">
        <v>6831.41</v>
      </c>
      <c r="AD791" s="9">
        <v>7986.86</v>
      </c>
      <c r="AE791" s="9">
        <v>1285.8699999999999</v>
      </c>
      <c r="AF791" s="9">
        <v>74.06</v>
      </c>
      <c r="AG791" s="9">
        <v>54664.13</v>
      </c>
      <c r="AH791" s="9">
        <v>46603.21</v>
      </c>
      <c r="AI791" s="9">
        <v>14661.5</v>
      </c>
      <c r="AJ791" s="9">
        <v>61264.71</v>
      </c>
      <c r="AK791" s="9">
        <v>20.85</v>
      </c>
      <c r="AL791" s="9">
        <v>18306.79</v>
      </c>
      <c r="AM791" s="9">
        <v>33250.050000000003</v>
      </c>
      <c r="AN791" s="9">
        <v>15.67</v>
      </c>
      <c r="AO791" s="6" t="str">
        <f>VLOOKUP(A791,ACTCTAZ1580!$A$2:$F$2837,5, FALSE)</f>
        <v>Union City</v>
      </c>
      <c r="AP791" s="6" t="str">
        <f>VLOOKUP(A791,ACTCTAZ1580!$A$2:$F$2837,6, FALSE)</f>
        <v>South</v>
      </c>
    </row>
    <row r="792" spans="1:42" x14ac:dyDescent="0.25">
      <c r="A792" s="9">
        <v>791</v>
      </c>
      <c r="B792" s="9">
        <v>4</v>
      </c>
      <c r="C792" s="10" t="s">
        <v>105</v>
      </c>
      <c r="D792" s="9">
        <v>0</v>
      </c>
      <c r="E792" s="9">
        <v>1237</v>
      </c>
      <c r="F792" s="9">
        <v>4071.54</v>
      </c>
      <c r="G792" s="9">
        <v>11806.08</v>
      </c>
      <c r="H792" s="9">
        <v>15877.62</v>
      </c>
      <c r="I792" s="9">
        <v>13.02</v>
      </c>
      <c r="J792" s="9">
        <v>6.12</v>
      </c>
      <c r="K792" s="9">
        <v>1.89</v>
      </c>
      <c r="L792" s="9">
        <v>0</v>
      </c>
      <c r="M792" s="9">
        <v>0.52</v>
      </c>
      <c r="N792" s="9">
        <v>2034.85</v>
      </c>
      <c r="O792" s="9">
        <v>58.4</v>
      </c>
      <c r="P792" s="9">
        <v>11.19</v>
      </c>
      <c r="Q792" s="9">
        <v>2106.85</v>
      </c>
      <c r="R792" s="9">
        <v>1122.97</v>
      </c>
      <c r="S792" s="9">
        <v>2702.8</v>
      </c>
      <c r="T792" s="9">
        <v>870.66</v>
      </c>
      <c r="U792" s="9">
        <v>2132.65</v>
      </c>
      <c r="V792" s="9">
        <v>0</v>
      </c>
      <c r="W792" s="9">
        <v>11.21</v>
      </c>
      <c r="X792" s="9">
        <v>6840.28</v>
      </c>
      <c r="Y792" s="9">
        <v>8947.14</v>
      </c>
      <c r="Z792" s="9">
        <v>4696.43</v>
      </c>
      <c r="AA792" s="9">
        <v>32.159999999999997</v>
      </c>
      <c r="AB792" s="9">
        <v>0</v>
      </c>
      <c r="AC792" s="9">
        <v>8.4</v>
      </c>
      <c r="AD792" s="9">
        <v>15758.6</v>
      </c>
      <c r="AE792" s="9">
        <v>648.57000000000005</v>
      </c>
      <c r="AF792" s="9">
        <v>62.33</v>
      </c>
      <c r="AG792" s="9">
        <v>16510.060000000001</v>
      </c>
      <c r="AH792" s="9">
        <v>689.13</v>
      </c>
      <c r="AI792" s="9">
        <v>46.52</v>
      </c>
      <c r="AJ792" s="9">
        <v>735.65</v>
      </c>
      <c r="AK792" s="9">
        <v>0</v>
      </c>
      <c r="AL792" s="9">
        <v>13987.17</v>
      </c>
      <c r="AM792" s="9">
        <v>46085.39</v>
      </c>
      <c r="AN792" s="9">
        <v>11.31</v>
      </c>
      <c r="AO792" s="6" t="str">
        <f>VLOOKUP(A792,ACTCTAZ1580!$A$2:$F$2837,5, FALSE)</f>
        <v>Union City</v>
      </c>
      <c r="AP792" s="6" t="str">
        <f>VLOOKUP(A792,ACTCTAZ1580!$A$2:$F$2837,6, FALSE)</f>
        <v>South</v>
      </c>
    </row>
    <row r="793" spans="1:42" x14ac:dyDescent="0.25">
      <c r="A793" s="9">
        <v>792</v>
      </c>
      <c r="B793" s="9">
        <v>4</v>
      </c>
      <c r="C793" s="10" t="s">
        <v>105</v>
      </c>
      <c r="D793" s="9">
        <v>0</v>
      </c>
      <c r="E793" s="9">
        <v>335</v>
      </c>
      <c r="F793" s="9">
        <v>1020.25</v>
      </c>
      <c r="G793" s="9">
        <v>2656.11</v>
      </c>
      <c r="H793" s="9">
        <v>3676.36</v>
      </c>
      <c r="I793" s="9">
        <v>13.32</v>
      </c>
      <c r="J793" s="9">
        <v>6.3</v>
      </c>
      <c r="K793" s="9">
        <v>0.51</v>
      </c>
      <c r="L793" s="9">
        <v>0</v>
      </c>
      <c r="M793" s="9">
        <v>0.14000000000000001</v>
      </c>
      <c r="N793" s="9">
        <v>454.75</v>
      </c>
      <c r="O793" s="9">
        <v>60.64</v>
      </c>
      <c r="P793" s="9">
        <v>3.03</v>
      </c>
      <c r="Q793" s="9">
        <v>519.07000000000005</v>
      </c>
      <c r="R793" s="9">
        <v>292.88</v>
      </c>
      <c r="S793" s="9">
        <v>603.19000000000005</v>
      </c>
      <c r="T793" s="9">
        <v>186.47</v>
      </c>
      <c r="U793" s="9">
        <v>471.78</v>
      </c>
      <c r="V793" s="9">
        <v>0</v>
      </c>
      <c r="W793" s="9">
        <v>3.03</v>
      </c>
      <c r="X793" s="9">
        <v>1557.36</v>
      </c>
      <c r="Y793" s="9">
        <v>2076.4299999999998</v>
      </c>
      <c r="Z793" s="9">
        <v>1082.54</v>
      </c>
      <c r="AA793" s="9">
        <v>8.64</v>
      </c>
      <c r="AB793" s="9">
        <v>0</v>
      </c>
      <c r="AC793" s="9">
        <v>2.2000000000000002</v>
      </c>
      <c r="AD793" s="9">
        <v>3483.11</v>
      </c>
      <c r="AE793" s="9">
        <v>577.33000000000004</v>
      </c>
      <c r="AF793" s="9">
        <v>16.649999999999999</v>
      </c>
      <c r="AG793" s="9">
        <v>4087.93</v>
      </c>
      <c r="AH793" s="9">
        <v>588.16999999999996</v>
      </c>
      <c r="AI793" s="9">
        <v>43.94</v>
      </c>
      <c r="AJ793" s="9">
        <v>632.11</v>
      </c>
      <c r="AK793" s="9">
        <v>0</v>
      </c>
      <c r="AL793" s="9">
        <v>3468.45</v>
      </c>
      <c r="AM793" s="9">
        <v>10597.88</v>
      </c>
      <c r="AN793" s="9">
        <v>10.35</v>
      </c>
      <c r="AO793" s="6" t="str">
        <f>VLOOKUP(A793,ACTCTAZ1580!$A$2:$F$2837,5, FALSE)</f>
        <v>Union City</v>
      </c>
      <c r="AP793" s="6" t="str">
        <f>VLOOKUP(A793,ACTCTAZ1580!$A$2:$F$2837,6, FALSE)</f>
        <v>South</v>
      </c>
    </row>
    <row r="794" spans="1:42" x14ac:dyDescent="0.25">
      <c r="A794" s="9">
        <v>793</v>
      </c>
      <c r="B794" s="9">
        <v>4</v>
      </c>
      <c r="C794" s="10" t="s">
        <v>105</v>
      </c>
      <c r="D794" s="9">
        <v>0</v>
      </c>
      <c r="E794" s="9">
        <v>2060</v>
      </c>
      <c r="F794" s="9">
        <v>2869.42</v>
      </c>
      <c r="G794" s="9">
        <v>5352.88</v>
      </c>
      <c r="H794" s="9">
        <v>8222.2999999999993</v>
      </c>
      <c r="I794" s="9">
        <v>16.43</v>
      </c>
      <c r="J794" s="9">
        <v>8.43</v>
      </c>
      <c r="K794" s="9">
        <v>3.15</v>
      </c>
      <c r="L794" s="9">
        <v>0</v>
      </c>
      <c r="M794" s="9">
        <v>0.86</v>
      </c>
      <c r="N794" s="9">
        <v>820.25</v>
      </c>
      <c r="O794" s="9">
        <v>63.73</v>
      </c>
      <c r="P794" s="9">
        <v>16.77</v>
      </c>
      <c r="Q794" s="9">
        <v>904.77</v>
      </c>
      <c r="R794" s="9">
        <v>1894.14</v>
      </c>
      <c r="S794" s="9">
        <v>190.01</v>
      </c>
      <c r="T794" s="9">
        <v>130.01</v>
      </c>
      <c r="U794" s="9">
        <v>667.34</v>
      </c>
      <c r="V794" s="9">
        <v>0</v>
      </c>
      <c r="W794" s="9">
        <v>16.850000000000001</v>
      </c>
      <c r="X794" s="9">
        <v>2898.35</v>
      </c>
      <c r="Y794" s="9">
        <v>3803.12</v>
      </c>
      <c r="Z794" s="9">
        <v>2214.16</v>
      </c>
      <c r="AA794" s="9">
        <v>51.84</v>
      </c>
      <c r="AB794" s="9">
        <v>0</v>
      </c>
      <c r="AC794" s="9">
        <v>13.65</v>
      </c>
      <c r="AD794" s="9">
        <v>6684.04</v>
      </c>
      <c r="AE794" s="9">
        <v>410.11</v>
      </c>
      <c r="AF794" s="9">
        <v>115.98</v>
      </c>
      <c r="AG794" s="9">
        <v>7275.63</v>
      </c>
      <c r="AH794" s="9">
        <v>475.61</v>
      </c>
      <c r="AI794" s="9">
        <v>39.42</v>
      </c>
      <c r="AJ794" s="9">
        <v>515.03</v>
      </c>
      <c r="AK794" s="9">
        <v>0</v>
      </c>
      <c r="AL794" s="9">
        <v>23435.58</v>
      </c>
      <c r="AM794" s="9">
        <v>30511.74</v>
      </c>
      <c r="AN794" s="9">
        <v>11.38</v>
      </c>
      <c r="AO794" s="6" t="str">
        <f>VLOOKUP(A794,ACTCTAZ1580!$A$2:$F$2837,5, FALSE)</f>
        <v>Union City</v>
      </c>
      <c r="AP794" s="6" t="str">
        <f>VLOOKUP(A794,ACTCTAZ1580!$A$2:$F$2837,6, FALSE)</f>
        <v>South</v>
      </c>
    </row>
    <row r="795" spans="1:42" x14ac:dyDescent="0.25">
      <c r="A795" s="9">
        <v>794</v>
      </c>
      <c r="B795" s="9">
        <v>4</v>
      </c>
      <c r="C795" s="10" t="s">
        <v>105</v>
      </c>
      <c r="D795" s="9">
        <v>2531</v>
      </c>
      <c r="E795" s="9">
        <v>738</v>
      </c>
      <c r="F795" s="9">
        <v>7881.15</v>
      </c>
      <c r="G795" s="9">
        <v>5195.7</v>
      </c>
      <c r="H795" s="9">
        <v>13076.85</v>
      </c>
      <c r="I795" s="9">
        <v>17.57</v>
      </c>
      <c r="J795" s="9">
        <v>8.4600000000000009</v>
      </c>
      <c r="K795" s="9">
        <v>1563.59</v>
      </c>
      <c r="L795" s="9">
        <v>1140.92</v>
      </c>
      <c r="M795" s="9">
        <v>651.49</v>
      </c>
      <c r="N795" s="9">
        <v>756.22</v>
      </c>
      <c r="O795" s="9">
        <v>186.99</v>
      </c>
      <c r="P795" s="9">
        <v>6.66</v>
      </c>
      <c r="Q795" s="9">
        <v>4305.87</v>
      </c>
      <c r="R795" s="9">
        <v>1121.19</v>
      </c>
      <c r="S795" s="9">
        <v>514.33000000000004</v>
      </c>
      <c r="T795" s="9">
        <v>417.03</v>
      </c>
      <c r="U795" s="9">
        <v>700.22</v>
      </c>
      <c r="V795" s="9">
        <v>0</v>
      </c>
      <c r="W795" s="9">
        <v>6.66</v>
      </c>
      <c r="X795" s="9">
        <v>2759.44</v>
      </c>
      <c r="Y795" s="9">
        <v>7065.31</v>
      </c>
      <c r="Z795" s="9">
        <v>2052.56</v>
      </c>
      <c r="AA795" s="9">
        <v>20849</v>
      </c>
      <c r="AB795" s="9">
        <v>12208.35</v>
      </c>
      <c r="AC795" s="9">
        <v>6350.74</v>
      </c>
      <c r="AD795" s="9">
        <v>6273.06</v>
      </c>
      <c r="AE795" s="9">
        <v>1517.81</v>
      </c>
      <c r="AF795" s="9">
        <v>41.77</v>
      </c>
      <c r="AG795" s="9">
        <v>47240.74</v>
      </c>
      <c r="AH795" s="9">
        <v>40925.910000000003</v>
      </c>
      <c r="AI795" s="9">
        <v>12589.6</v>
      </c>
      <c r="AJ795" s="9">
        <v>53515.51</v>
      </c>
      <c r="AK795" s="9">
        <v>21.14</v>
      </c>
      <c r="AL795" s="9">
        <v>13768.42</v>
      </c>
      <c r="AM795" s="9">
        <v>23429.7</v>
      </c>
      <c r="AN795" s="9">
        <v>18.66</v>
      </c>
      <c r="AO795" s="6" t="str">
        <f>VLOOKUP(A795,ACTCTAZ1580!$A$2:$F$2837,5, FALSE)</f>
        <v>Union City</v>
      </c>
      <c r="AP795" s="6" t="str">
        <f>VLOOKUP(A795,ACTCTAZ1580!$A$2:$F$2837,6, FALSE)</f>
        <v>South</v>
      </c>
    </row>
    <row r="796" spans="1:42" x14ac:dyDescent="0.25">
      <c r="A796" s="9">
        <v>795</v>
      </c>
      <c r="B796" s="9">
        <v>4</v>
      </c>
      <c r="C796" s="10" t="s">
        <v>105</v>
      </c>
      <c r="D796" s="9">
        <v>695</v>
      </c>
      <c r="E796" s="9">
        <v>30</v>
      </c>
      <c r="F796" s="9">
        <v>1911.89</v>
      </c>
      <c r="G796" s="9">
        <v>834.04</v>
      </c>
      <c r="H796" s="9">
        <v>2745.93</v>
      </c>
      <c r="I796" s="9">
        <v>17.53</v>
      </c>
      <c r="J796" s="9">
        <v>8.25</v>
      </c>
      <c r="K796" s="9">
        <v>429.36</v>
      </c>
      <c r="L796" s="9">
        <v>324.58</v>
      </c>
      <c r="M796" s="9">
        <v>179.53</v>
      </c>
      <c r="N796" s="9">
        <v>105.98</v>
      </c>
      <c r="O796" s="9">
        <v>51.54</v>
      </c>
      <c r="P796" s="9">
        <v>0.64</v>
      </c>
      <c r="Q796" s="9">
        <v>1091.6199999999999</v>
      </c>
      <c r="R796" s="9">
        <v>58.04</v>
      </c>
      <c r="S796" s="9">
        <v>126.63</v>
      </c>
      <c r="T796" s="9">
        <v>95.63</v>
      </c>
      <c r="U796" s="9">
        <v>109.95</v>
      </c>
      <c r="V796" s="9">
        <v>0</v>
      </c>
      <c r="W796" s="9">
        <v>0.64</v>
      </c>
      <c r="X796" s="9">
        <v>390.9</v>
      </c>
      <c r="Y796" s="9">
        <v>1482.52</v>
      </c>
      <c r="Z796" s="9">
        <v>280.3</v>
      </c>
      <c r="AA796" s="9">
        <v>5498</v>
      </c>
      <c r="AB796" s="9">
        <v>3429.47</v>
      </c>
      <c r="AC796" s="9">
        <v>1734.04</v>
      </c>
      <c r="AD796" s="9">
        <v>849.48</v>
      </c>
      <c r="AE796" s="9">
        <v>364.06</v>
      </c>
      <c r="AF796" s="9">
        <v>2.62</v>
      </c>
      <c r="AG796" s="9">
        <v>11877.66</v>
      </c>
      <c r="AH796" s="9">
        <v>11025.56</v>
      </c>
      <c r="AI796" s="9">
        <v>3503.49</v>
      </c>
      <c r="AJ796" s="9">
        <v>14529.05</v>
      </c>
      <c r="AK796" s="9">
        <v>20.91</v>
      </c>
      <c r="AL796" s="9">
        <v>623.37</v>
      </c>
      <c r="AM796" s="9">
        <v>2448.62</v>
      </c>
      <c r="AN796" s="9">
        <v>20.78</v>
      </c>
      <c r="AO796" s="6" t="str">
        <f>VLOOKUP(A796,ACTCTAZ1580!$A$2:$F$2837,5, FALSE)</f>
        <v>Union City</v>
      </c>
      <c r="AP796" s="6" t="str">
        <f>VLOOKUP(A796,ACTCTAZ1580!$A$2:$F$2837,6, FALSE)</f>
        <v>South</v>
      </c>
    </row>
    <row r="797" spans="1:42" x14ac:dyDescent="0.25">
      <c r="A797" s="9">
        <v>796</v>
      </c>
      <c r="B797" s="9">
        <v>4</v>
      </c>
      <c r="C797" s="10" t="s">
        <v>105</v>
      </c>
      <c r="D797" s="9">
        <v>54</v>
      </c>
      <c r="E797" s="9">
        <v>892</v>
      </c>
      <c r="F797" s="9">
        <v>1331.16</v>
      </c>
      <c r="G797" s="9">
        <v>2657.06</v>
      </c>
      <c r="H797" s="9">
        <v>3988.22</v>
      </c>
      <c r="I797" s="9">
        <v>18.14</v>
      </c>
      <c r="J797" s="9">
        <v>9.5399999999999991</v>
      </c>
      <c r="K797" s="9">
        <v>23.84</v>
      </c>
      <c r="L797" s="9">
        <v>18.649999999999999</v>
      </c>
      <c r="M797" s="9">
        <v>10.54</v>
      </c>
      <c r="N797" s="9">
        <v>406.8</v>
      </c>
      <c r="O797" s="9">
        <v>4.07</v>
      </c>
      <c r="P797" s="9">
        <v>6.99</v>
      </c>
      <c r="Q797" s="9">
        <v>470.89</v>
      </c>
      <c r="R797" s="9">
        <v>1143.8599999999999</v>
      </c>
      <c r="S797" s="9">
        <v>69.91</v>
      </c>
      <c r="T797" s="9">
        <v>50.56</v>
      </c>
      <c r="U797" s="9">
        <v>323.58</v>
      </c>
      <c r="V797" s="9">
        <v>0</v>
      </c>
      <c r="W797" s="9">
        <v>7.06</v>
      </c>
      <c r="X797" s="9">
        <v>1594.97</v>
      </c>
      <c r="Y797" s="9">
        <v>2065.86</v>
      </c>
      <c r="Z797" s="9">
        <v>1264.33</v>
      </c>
      <c r="AA797" s="9">
        <v>276.92</v>
      </c>
      <c r="AB797" s="9">
        <v>231.05</v>
      </c>
      <c r="AC797" s="9">
        <v>105.51</v>
      </c>
      <c r="AD797" s="9">
        <v>3792.94</v>
      </c>
      <c r="AE797" s="9">
        <v>26.73</v>
      </c>
      <c r="AF797" s="9">
        <v>52.48</v>
      </c>
      <c r="AG797" s="9">
        <v>4485.6400000000003</v>
      </c>
      <c r="AH797" s="9">
        <v>640.22</v>
      </c>
      <c r="AI797" s="9">
        <v>207.63</v>
      </c>
      <c r="AJ797" s="9">
        <v>847.85</v>
      </c>
      <c r="AK797" s="9">
        <v>15.7</v>
      </c>
      <c r="AL797" s="9">
        <v>14364.56</v>
      </c>
      <c r="AM797" s="9">
        <v>17968.72</v>
      </c>
      <c r="AN797" s="9">
        <v>16.100000000000001</v>
      </c>
      <c r="AO797" s="6" t="str">
        <f>VLOOKUP(A797,ACTCTAZ1580!$A$2:$F$2837,5, FALSE)</f>
        <v>Union City</v>
      </c>
      <c r="AP797" s="6" t="str">
        <f>VLOOKUP(A797,ACTCTAZ1580!$A$2:$F$2837,6, FALSE)</f>
        <v>South</v>
      </c>
    </row>
    <row r="798" spans="1:42" x14ac:dyDescent="0.25">
      <c r="A798" s="9">
        <v>797</v>
      </c>
      <c r="B798" s="9">
        <v>4</v>
      </c>
      <c r="C798" s="10" t="s">
        <v>105</v>
      </c>
      <c r="D798" s="9">
        <v>3289</v>
      </c>
      <c r="E798" s="9">
        <v>723</v>
      </c>
      <c r="F798" s="9">
        <v>11286.2</v>
      </c>
      <c r="G798" s="9">
        <v>10018.92</v>
      </c>
      <c r="H798" s="9">
        <v>21305.119999999999</v>
      </c>
      <c r="I798" s="9">
        <v>17.87</v>
      </c>
      <c r="J798" s="9">
        <v>8.6</v>
      </c>
      <c r="K798" s="9">
        <v>2417.66</v>
      </c>
      <c r="L798" s="9">
        <v>1495.84</v>
      </c>
      <c r="M798" s="9">
        <v>860.22</v>
      </c>
      <c r="N798" s="9">
        <v>1421.43</v>
      </c>
      <c r="O798" s="9">
        <v>175.98</v>
      </c>
      <c r="P798" s="9">
        <v>9.1300000000000008</v>
      </c>
      <c r="Q798" s="9">
        <v>6380.25</v>
      </c>
      <c r="R798" s="9">
        <v>1087.5999999999999</v>
      </c>
      <c r="S798" s="9">
        <v>1853.06</v>
      </c>
      <c r="T798" s="9">
        <v>839</v>
      </c>
      <c r="U798" s="9">
        <v>1523.02</v>
      </c>
      <c r="V798" s="9">
        <v>0</v>
      </c>
      <c r="W798" s="9">
        <v>9.1300000000000008</v>
      </c>
      <c r="X798" s="9">
        <v>5311.82</v>
      </c>
      <c r="Y798" s="9">
        <v>11692.08</v>
      </c>
      <c r="Z798" s="9">
        <v>3779.67</v>
      </c>
      <c r="AA798" s="9">
        <v>34596.300000000003</v>
      </c>
      <c r="AB798" s="9">
        <v>19297.53</v>
      </c>
      <c r="AC798" s="9">
        <v>9239.6200000000008</v>
      </c>
      <c r="AD798" s="9">
        <v>13383.19</v>
      </c>
      <c r="AE798" s="9">
        <v>1943.51</v>
      </c>
      <c r="AF798" s="9">
        <v>47.65</v>
      </c>
      <c r="AG798" s="9">
        <v>78507.8</v>
      </c>
      <c r="AH798" s="9">
        <v>65076.97</v>
      </c>
      <c r="AI798" s="9">
        <v>18295.759999999998</v>
      </c>
      <c r="AJ798" s="9">
        <v>83372.72</v>
      </c>
      <c r="AK798" s="9">
        <v>25.35</v>
      </c>
      <c r="AL798" s="9">
        <v>16456</v>
      </c>
      <c r="AM798" s="9">
        <v>42679.839999999997</v>
      </c>
      <c r="AN798" s="9">
        <v>22.76</v>
      </c>
      <c r="AO798" s="6" t="str">
        <f>VLOOKUP(A798,ACTCTAZ1580!$A$2:$F$2837,5, FALSE)</f>
        <v>Union City</v>
      </c>
      <c r="AP798" s="6" t="str">
        <f>VLOOKUP(A798,ACTCTAZ1580!$A$2:$F$2837,6, FALSE)</f>
        <v>South</v>
      </c>
    </row>
    <row r="799" spans="1:42" x14ac:dyDescent="0.25">
      <c r="A799" s="9">
        <v>798</v>
      </c>
      <c r="B799" s="9">
        <v>4</v>
      </c>
      <c r="C799" s="10" t="s">
        <v>105</v>
      </c>
      <c r="D799" s="9">
        <v>4747</v>
      </c>
      <c r="E799" s="9">
        <v>577</v>
      </c>
      <c r="F799" s="9">
        <v>13523.14</v>
      </c>
      <c r="G799" s="9">
        <v>7278.91</v>
      </c>
      <c r="H799" s="9">
        <v>20802.05</v>
      </c>
      <c r="I799" s="9">
        <v>17.760000000000002</v>
      </c>
      <c r="J799" s="9">
        <v>8.35</v>
      </c>
      <c r="K799" s="9">
        <v>2951.55</v>
      </c>
      <c r="L799" s="9">
        <v>2072.73</v>
      </c>
      <c r="M799" s="9">
        <v>1184.77</v>
      </c>
      <c r="N799" s="9">
        <v>960.45</v>
      </c>
      <c r="O799" s="9">
        <v>305.19</v>
      </c>
      <c r="P799" s="9">
        <v>7.46</v>
      </c>
      <c r="Q799" s="9">
        <v>7482.16</v>
      </c>
      <c r="R799" s="9">
        <v>1032.83</v>
      </c>
      <c r="S799" s="9">
        <v>888.79</v>
      </c>
      <c r="T799" s="9">
        <v>667.62</v>
      </c>
      <c r="U799" s="9">
        <v>958.22</v>
      </c>
      <c r="V799" s="9">
        <v>0</v>
      </c>
      <c r="W799" s="9">
        <v>7.54</v>
      </c>
      <c r="X799" s="9">
        <v>3555.01</v>
      </c>
      <c r="Y799" s="9">
        <v>11037.16</v>
      </c>
      <c r="Z799" s="9">
        <v>2589.2399999999998</v>
      </c>
      <c r="AA799" s="9">
        <v>39927.5</v>
      </c>
      <c r="AB799" s="9">
        <v>22585.040000000001</v>
      </c>
      <c r="AC799" s="9">
        <v>11169.41</v>
      </c>
      <c r="AD799" s="9">
        <v>7857.34</v>
      </c>
      <c r="AE799" s="9">
        <v>3088.76</v>
      </c>
      <c r="AF799" s="9">
        <v>43.65</v>
      </c>
      <c r="AG799" s="9">
        <v>84671.7</v>
      </c>
      <c r="AH799" s="9">
        <v>76770.720000000001</v>
      </c>
      <c r="AI799" s="9">
        <v>23176.46</v>
      </c>
      <c r="AJ799" s="9">
        <v>99947.18</v>
      </c>
      <c r="AK799" s="9">
        <v>21.05</v>
      </c>
      <c r="AL799" s="9">
        <v>11734.11</v>
      </c>
      <c r="AM799" s="9">
        <v>25262.400000000001</v>
      </c>
      <c r="AN799" s="9">
        <v>20.34</v>
      </c>
      <c r="AO799" s="6" t="str">
        <f>VLOOKUP(A799,ACTCTAZ1580!$A$2:$F$2837,5, FALSE)</f>
        <v>Union City</v>
      </c>
      <c r="AP799" s="6" t="str">
        <f>VLOOKUP(A799,ACTCTAZ1580!$A$2:$F$2837,6, FALSE)</f>
        <v>South</v>
      </c>
    </row>
    <row r="800" spans="1:42" x14ac:dyDescent="0.25">
      <c r="A800" s="9">
        <v>799</v>
      </c>
      <c r="B800" s="9">
        <v>4</v>
      </c>
      <c r="C800" s="10" t="s">
        <v>105</v>
      </c>
      <c r="D800" s="9">
        <v>3959</v>
      </c>
      <c r="E800" s="9">
        <v>180</v>
      </c>
      <c r="F800" s="9">
        <v>11218.14</v>
      </c>
      <c r="G800" s="9">
        <v>4840.45</v>
      </c>
      <c r="H800" s="9">
        <v>16058.59</v>
      </c>
      <c r="I800" s="9">
        <v>19.09</v>
      </c>
      <c r="J800" s="9">
        <v>8.9</v>
      </c>
      <c r="K800" s="9">
        <v>2960.22</v>
      </c>
      <c r="L800" s="9">
        <v>1734.65</v>
      </c>
      <c r="M800" s="9">
        <v>943.13</v>
      </c>
      <c r="N800" s="9">
        <v>640.44000000000005</v>
      </c>
      <c r="O800" s="9">
        <v>240.03</v>
      </c>
      <c r="P800" s="9">
        <v>3.91</v>
      </c>
      <c r="Q800" s="9">
        <v>6522.38</v>
      </c>
      <c r="R800" s="9">
        <v>347.16</v>
      </c>
      <c r="S800" s="9">
        <v>738.39</v>
      </c>
      <c r="T800" s="9">
        <v>523.44000000000005</v>
      </c>
      <c r="U800" s="9">
        <v>673.86</v>
      </c>
      <c r="V800" s="9">
        <v>0</v>
      </c>
      <c r="W800" s="9">
        <v>3.91</v>
      </c>
      <c r="X800" s="9">
        <v>2286.75</v>
      </c>
      <c r="Y800" s="9">
        <v>8809.1299999999992</v>
      </c>
      <c r="Z800" s="9">
        <v>1608.98</v>
      </c>
      <c r="AA800" s="9">
        <v>40782.31</v>
      </c>
      <c r="AB800" s="9">
        <v>19678.55</v>
      </c>
      <c r="AC800" s="9">
        <v>9128.7999999999993</v>
      </c>
      <c r="AD800" s="9">
        <v>5466.53</v>
      </c>
      <c r="AE800" s="9">
        <v>2653.59</v>
      </c>
      <c r="AF800" s="9">
        <v>18.57</v>
      </c>
      <c r="AG800" s="9">
        <v>77728.34</v>
      </c>
      <c r="AH800" s="9">
        <v>72243.25</v>
      </c>
      <c r="AI800" s="9">
        <v>20841.650000000001</v>
      </c>
      <c r="AJ800" s="9">
        <v>93084.89</v>
      </c>
      <c r="AK800" s="9">
        <v>23.51</v>
      </c>
      <c r="AL800" s="9">
        <v>3963.38</v>
      </c>
      <c r="AM800" s="9">
        <v>14406.49</v>
      </c>
      <c r="AN800" s="9">
        <v>22.02</v>
      </c>
      <c r="AO800" s="6" t="str">
        <f>VLOOKUP(A800,ACTCTAZ1580!$A$2:$F$2837,5, FALSE)</f>
        <v>Union City</v>
      </c>
      <c r="AP800" s="6" t="str">
        <f>VLOOKUP(A800,ACTCTAZ1580!$A$2:$F$2837,6, FALSE)</f>
        <v>South</v>
      </c>
    </row>
    <row r="801" spans="1:42" x14ac:dyDescent="0.25">
      <c r="A801" s="9">
        <v>800</v>
      </c>
      <c r="B801" s="9">
        <v>4</v>
      </c>
      <c r="C801" s="10" t="s">
        <v>105</v>
      </c>
      <c r="D801" s="9">
        <v>3970</v>
      </c>
      <c r="E801" s="9">
        <v>431</v>
      </c>
      <c r="F801" s="9">
        <v>11463.85</v>
      </c>
      <c r="G801" s="9">
        <v>5704.51</v>
      </c>
      <c r="H801" s="9">
        <v>17168.36</v>
      </c>
      <c r="I801" s="9">
        <v>18.93</v>
      </c>
      <c r="J801" s="9">
        <v>9.1</v>
      </c>
      <c r="K801" s="9">
        <v>2643.78</v>
      </c>
      <c r="L801" s="9">
        <v>1724</v>
      </c>
      <c r="M801" s="9">
        <v>954.01</v>
      </c>
      <c r="N801" s="9">
        <v>733.17</v>
      </c>
      <c r="O801" s="9">
        <v>233.37</v>
      </c>
      <c r="P801" s="9">
        <v>5.71</v>
      </c>
      <c r="Q801" s="9">
        <v>6294.05</v>
      </c>
      <c r="R801" s="9">
        <v>866.04</v>
      </c>
      <c r="S801" s="9">
        <v>660.36</v>
      </c>
      <c r="T801" s="9">
        <v>506.43</v>
      </c>
      <c r="U801" s="9">
        <v>728.96</v>
      </c>
      <c r="V801" s="9">
        <v>0</v>
      </c>
      <c r="W801" s="9">
        <v>5.72</v>
      </c>
      <c r="X801" s="9">
        <v>2767.51</v>
      </c>
      <c r="Y801" s="9">
        <v>9061.56</v>
      </c>
      <c r="Z801" s="9">
        <v>2032.83</v>
      </c>
      <c r="AA801" s="9">
        <v>36422.589999999997</v>
      </c>
      <c r="AB801" s="9">
        <v>21170.32</v>
      </c>
      <c r="AC801" s="9">
        <v>9369.92</v>
      </c>
      <c r="AD801" s="9">
        <v>6386.97</v>
      </c>
      <c r="AE801" s="9">
        <v>3009.69</v>
      </c>
      <c r="AF801" s="9">
        <v>36.58</v>
      </c>
      <c r="AG801" s="9">
        <v>76396.08</v>
      </c>
      <c r="AH801" s="9">
        <v>69972.53</v>
      </c>
      <c r="AI801" s="9">
        <v>20489.88</v>
      </c>
      <c r="AJ801" s="9">
        <v>90462.399999999994</v>
      </c>
      <c r="AK801" s="9">
        <v>22.79</v>
      </c>
      <c r="AL801" s="9">
        <v>9968.48</v>
      </c>
      <c r="AM801" s="9">
        <v>20895.25</v>
      </c>
      <c r="AN801" s="9">
        <v>23.13</v>
      </c>
      <c r="AO801" s="6" t="str">
        <f>VLOOKUP(A801,ACTCTAZ1580!$A$2:$F$2837,5, FALSE)</f>
        <v>Union City</v>
      </c>
      <c r="AP801" s="6" t="str">
        <f>VLOOKUP(A801,ACTCTAZ1580!$A$2:$F$2837,6, FALSE)</f>
        <v>South</v>
      </c>
    </row>
    <row r="802" spans="1:42" x14ac:dyDescent="0.25">
      <c r="A802" s="9">
        <v>801</v>
      </c>
      <c r="B802" s="9">
        <v>4</v>
      </c>
      <c r="C802" s="10" t="s">
        <v>105</v>
      </c>
      <c r="D802" s="9">
        <v>3063</v>
      </c>
      <c r="E802" s="9">
        <v>220</v>
      </c>
      <c r="F802" s="9">
        <v>9346.74</v>
      </c>
      <c r="G802" s="9">
        <v>4140.78</v>
      </c>
      <c r="H802" s="9">
        <v>13487.52</v>
      </c>
      <c r="I802" s="9">
        <v>22.31</v>
      </c>
      <c r="J802" s="9">
        <v>10.64</v>
      </c>
      <c r="K802" s="9">
        <v>2497.56</v>
      </c>
      <c r="L802" s="9">
        <v>1547.47</v>
      </c>
      <c r="M802" s="9">
        <v>839.81</v>
      </c>
      <c r="N802" s="9">
        <v>542.73</v>
      </c>
      <c r="O802" s="9">
        <v>186.32</v>
      </c>
      <c r="P802" s="9">
        <v>3.6</v>
      </c>
      <c r="Q802" s="9">
        <v>5617.49</v>
      </c>
      <c r="R802" s="9">
        <v>502.65</v>
      </c>
      <c r="S802" s="9">
        <v>537.30999999999995</v>
      </c>
      <c r="T802" s="9">
        <v>430.7</v>
      </c>
      <c r="U802" s="9">
        <v>553.55999999999995</v>
      </c>
      <c r="V802" s="9">
        <v>0</v>
      </c>
      <c r="W802" s="9">
        <v>3.6</v>
      </c>
      <c r="X802" s="9">
        <v>2027.82</v>
      </c>
      <c r="Y802" s="9">
        <v>7645.31</v>
      </c>
      <c r="Z802" s="9">
        <v>1470.66</v>
      </c>
      <c r="AA802" s="9">
        <v>36513.19</v>
      </c>
      <c r="AB802" s="9">
        <v>23197.599999999999</v>
      </c>
      <c r="AC802" s="9">
        <v>9520.6299999999992</v>
      </c>
      <c r="AD802" s="9">
        <v>5601.58</v>
      </c>
      <c r="AE802" s="9">
        <v>2201.11</v>
      </c>
      <c r="AF802" s="9">
        <v>22.33</v>
      </c>
      <c r="AG802" s="9">
        <v>77056.45</v>
      </c>
      <c r="AH802" s="9">
        <v>71432.539999999994</v>
      </c>
      <c r="AI802" s="9">
        <v>19233.560000000001</v>
      </c>
      <c r="AJ802" s="9">
        <v>90666.1</v>
      </c>
      <c r="AK802" s="9">
        <v>29.6</v>
      </c>
      <c r="AL802" s="9">
        <v>7471.75</v>
      </c>
      <c r="AM802" s="9">
        <v>17735.88</v>
      </c>
      <c r="AN802" s="9">
        <v>33.96</v>
      </c>
      <c r="AO802" s="6" t="str">
        <f>VLOOKUP(A802,ACTCTAZ1580!$A$2:$F$2837,5, FALSE)</f>
        <v>Union City</v>
      </c>
      <c r="AP802" s="6" t="str">
        <f>VLOOKUP(A802,ACTCTAZ1580!$A$2:$F$2837,6, FALSE)</f>
        <v>South</v>
      </c>
    </row>
    <row r="803" spans="1:42" x14ac:dyDescent="0.25">
      <c r="A803" s="9">
        <v>802</v>
      </c>
      <c r="B803" s="9">
        <v>4</v>
      </c>
      <c r="C803" s="10"/>
      <c r="D803" s="9">
        <v>5442</v>
      </c>
      <c r="E803" s="9">
        <v>363</v>
      </c>
      <c r="F803" s="9">
        <v>16318.8</v>
      </c>
      <c r="G803" s="9">
        <v>7892.07</v>
      </c>
      <c r="H803" s="9">
        <v>24210.87</v>
      </c>
      <c r="I803" s="9">
        <v>19.920000000000002</v>
      </c>
      <c r="J803" s="9">
        <v>9.6</v>
      </c>
      <c r="K803" s="9">
        <v>4381.63</v>
      </c>
      <c r="L803" s="9">
        <v>2692.81</v>
      </c>
      <c r="M803" s="9">
        <v>1549.24</v>
      </c>
      <c r="N803" s="9">
        <v>1075.23</v>
      </c>
      <c r="O803" s="9">
        <v>244.26</v>
      </c>
      <c r="P803" s="9">
        <v>6.81</v>
      </c>
      <c r="Q803" s="9">
        <v>9949.98</v>
      </c>
      <c r="R803" s="9">
        <v>693.46</v>
      </c>
      <c r="S803" s="9">
        <v>1208.95</v>
      </c>
      <c r="T803" s="9">
        <v>908.9</v>
      </c>
      <c r="U803" s="9">
        <v>1116.49</v>
      </c>
      <c r="V803" s="9">
        <v>0</v>
      </c>
      <c r="W803" s="9">
        <v>6.82</v>
      </c>
      <c r="X803" s="9">
        <v>3934.61</v>
      </c>
      <c r="Y803" s="9">
        <v>13884.59</v>
      </c>
      <c r="Z803" s="9">
        <v>2811.3</v>
      </c>
      <c r="AA803" s="9">
        <v>62773.33</v>
      </c>
      <c r="AB803" s="9">
        <v>36089.24</v>
      </c>
      <c r="AC803" s="9">
        <v>15672.7</v>
      </c>
      <c r="AD803" s="9">
        <v>9837.67</v>
      </c>
      <c r="AE803" s="9">
        <v>3499.28</v>
      </c>
      <c r="AF803" s="9">
        <v>40.35</v>
      </c>
      <c r="AG803" s="9">
        <v>127912.57</v>
      </c>
      <c r="AH803" s="9">
        <v>118034.55</v>
      </c>
      <c r="AI803" s="9">
        <v>33553.019999999997</v>
      </c>
      <c r="AJ803" s="9">
        <v>151587.57</v>
      </c>
      <c r="AK803" s="9">
        <v>27.86</v>
      </c>
      <c r="AL803" s="9">
        <v>8800.48</v>
      </c>
      <c r="AM803" s="9">
        <v>27390.65</v>
      </c>
      <c r="AN803" s="9">
        <v>24.24</v>
      </c>
      <c r="AO803" s="6" t="str">
        <f>VLOOKUP(A803,ACTCTAZ1580!$A$2:$F$2837,5, FALSE)</f>
        <v>Fremont</v>
      </c>
      <c r="AP803" s="6" t="str">
        <f>VLOOKUP(A803,ACTCTAZ1580!$A$2:$F$2837,6, FALSE)</f>
        <v>South</v>
      </c>
    </row>
    <row r="804" spans="1:42" x14ac:dyDescent="0.25">
      <c r="A804" s="9">
        <v>803</v>
      </c>
      <c r="B804" s="9">
        <v>4</v>
      </c>
      <c r="C804" s="10"/>
      <c r="D804" s="9">
        <v>1324</v>
      </c>
      <c r="E804" s="9">
        <v>32</v>
      </c>
      <c r="F804" s="9">
        <v>3720.03</v>
      </c>
      <c r="G804" s="9">
        <v>1046.55</v>
      </c>
      <c r="H804" s="9">
        <v>4766.58</v>
      </c>
      <c r="I804" s="9">
        <v>21.26</v>
      </c>
      <c r="J804" s="9">
        <v>10.31</v>
      </c>
      <c r="K804" s="9">
        <v>1010.02</v>
      </c>
      <c r="L804" s="9">
        <v>619.78</v>
      </c>
      <c r="M804" s="9">
        <v>337.41</v>
      </c>
      <c r="N804" s="9">
        <v>193.08</v>
      </c>
      <c r="O804" s="9">
        <v>70.73</v>
      </c>
      <c r="P804" s="9">
        <v>1.1299999999999999</v>
      </c>
      <c r="Q804" s="9">
        <v>2232.16</v>
      </c>
      <c r="R804" s="9">
        <v>53.58</v>
      </c>
      <c r="S804" s="9">
        <v>0</v>
      </c>
      <c r="T804" s="9">
        <v>178.45</v>
      </c>
      <c r="U804" s="9">
        <v>205.01</v>
      </c>
      <c r="V804" s="9">
        <v>0</v>
      </c>
      <c r="W804" s="9">
        <v>1.1299999999999999</v>
      </c>
      <c r="X804" s="9">
        <v>438.18</v>
      </c>
      <c r="Y804" s="9">
        <v>2670.34</v>
      </c>
      <c r="Z804" s="9">
        <v>232.03</v>
      </c>
      <c r="AA804" s="9">
        <v>14141.87</v>
      </c>
      <c r="AB804" s="9">
        <v>8427.48</v>
      </c>
      <c r="AC804" s="9">
        <v>3403.76</v>
      </c>
      <c r="AD804" s="9">
        <v>1752.57</v>
      </c>
      <c r="AE804" s="9">
        <v>992.89</v>
      </c>
      <c r="AF804" s="9">
        <v>5.59</v>
      </c>
      <c r="AG804" s="9">
        <v>28724.16</v>
      </c>
      <c r="AH804" s="9">
        <v>26966</v>
      </c>
      <c r="AI804" s="9">
        <v>7744.62</v>
      </c>
      <c r="AJ804" s="9">
        <v>34710.620000000003</v>
      </c>
      <c r="AK804" s="9">
        <v>26.22</v>
      </c>
      <c r="AL804" s="9">
        <v>593.55999999999995</v>
      </c>
      <c r="AM804" s="9">
        <v>3377.06</v>
      </c>
      <c r="AN804" s="9">
        <v>18.55</v>
      </c>
      <c r="AO804" s="6" t="str">
        <f>VLOOKUP(A804,ACTCTAZ1580!$A$2:$F$2837,5, FALSE)</f>
        <v>Fremont</v>
      </c>
      <c r="AP804" s="6" t="str">
        <f>VLOOKUP(A804,ACTCTAZ1580!$A$2:$F$2837,6, FALSE)</f>
        <v>South</v>
      </c>
    </row>
    <row r="805" spans="1:42" x14ac:dyDescent="0.25">
      <c r="A805" s="9">
        <v>804</v>
      </c>
      <c r="B805" s="9">
        <v>4</v>
      </c>
      <c r="C805" s="10"/>
      <c r="D805" s="9">
        <v>3793</v>
      </c>
      <c r="E805" s="9">
        <v>225</v>
      </c>
      <c r="F805" s="9">
        <v>10900.03</v>
      </c>
      <c r="G805" s="9">
        <v>4738.3900000000003</v>
      </c>
      <c r="H805" s="9">
        <v>15638.42</v>
      </c>
      <c r="I805" s="9">
        <v>20.98</v>
      </c>
      <c r="J805" s="9">
        <v>10.19</v>
      </c>
      <c r="K805" s="9">
        <v>2912.13</v>
      </c>
      <c r="L805" s="9">
        <v>1800.05</v>
      </c>
      <c r="M805" s="9">
        <v>979.53</v>
      </c>
      <c r="N805" s="9">
        <v>657.07</v>
      </c>
      <c r="O805" s="9">
        <v>205.88</v>
      </c>
      <c r="P805" s="9">
        <v>3.85</v>
      </c>
      <c r="Q805" s="9">
        <v>6558.5</v>
      </c>
      <c r="R805" s="9">
        <v>401.89</v>
      </c>
      <c r="S805" s="9">
        <v>672.79</v>
      </c>
      <c r="T805" s="9">
        <v>551.11</v>
      </c>
      <c r="U805" s="9">
        <v>670.1</v>
      </c>
      <c r="V805" s="9">
        <v>0</v>
      </c>
      <c r="W805" s="9">
        <v>3.85</v>
      </c>
      <c r="X805" s="9">
        <v>2299.7399999999998</v>
      </c>
      <c r="Y805" s="9">
        <v>8858.24</v>
      </c>
      <c r="Z805" s="9">
        <v>1625.78</v>
      </c>
      <c r="AA805" s="9">
        <v>41496.07</v>
      </c>
      <c r="AB805" s="9">
        <v>26394.21</v>
      </c>
      <c r="AC805" s="9">
        <v>10371.120000000001</v>
      </c>
      <c r="AD805" s="9">
        <v>6325.94</v>
      </c>
      <c r="AE805" s="9">
        <v>2944.05</v>
      </c>
      <c r="AF805" s="9">
        <v>20.82</v>
      </c>
      <c r="AG805" s="9">
        <v>87552.2</v>
      </c>
      <c r="AH805" s="9">
        <v>81205.440000000002</v>
      </c>
      <c r="AI805" s="9">
        <v>22828.06</v>
      </c>
      <c r="AJ805" s="9">
        <v>104033.5</v>
      </c>
      <c r="AK805" s="9">
        <v>27.43</v>
      </c>
      <c r="AL805" s="9">
        <v>5041.3999999999996</v>
      </c>
      <c r="AM805" s="9">
        <v>16852.3</v>
      </c>
      <c r="AN805" s="9">
        <v>22.41</v>
      </c>
      <c r="AO805" s="6" t="str">
        <f>VLOOKUP(A805,ACTCTAZ1580!$A$2:$F$2837,5, FALSE)</f>
        <v>Fremont</v>
      </c>
      <c r="AP805" s="6" t="str">
        <f>VLOOKUP(A805,ACTCTAZ1580!$A$2:$F$2837,6, FALSE)</f>
        <v>South</v>
      </c>
    </row>
    <row r="806" spans="1:42" x14ac:dyDescent="0.25">
      <c r="A806" s="9">
        <v>805</v>
      </c>
      <c r="B806" s="9">
        <v>4</v>
      </c>
      <c r="C806" s="10"/>
      <c r="D806" s="9">
        <v>5415</v>
      </c>
      <c r="E806" s="9">
        <v>341</v>
      </c>
      <c r="F806" s="9">
        <v>15623.12</v>
      </c>
      <c r="G806" s="9">
        <v>7390.67</v>
      </c>
      <c r="H806" s="9">
        <v>23013.79</v>
      </c>
      <c r="I806" s="9">
        <v>20.52</v>
      </c>
      <c r="J806" s="9">
        <v>9.76</v>
      </c>
      <c r="K806" s="9">
        <v>3831.13</v>
      </c>
      <c r="L806" s="9">
        <v>2687.7</v>
      </c>
      <c r="M806" s="9">
        <v>1492.81</v>
      </c>
      <c r="N806" s="9">
        <v>983.75</v>
      </c>
      <c r="O806" s="9">
        <v>266.14999999999998</v>
      </c>
      <c r="P806" s="9">
        <v>6.02</v>
      </c>
      <c r="Q806" s="9">
        <v>9267.57</v>
      </c>
      <c r="R806" s="9">
        <v>695.08</v>
      </c>
      <c r="S806" s="9">
        <v>1019.17</v>
      </c>
      <c r="T806" s="9">
        <v>817.29</v>
      </c>
      <c r="U806" s="9">
        <v>1011.27</v>
      </c>
      <c r="V806" s="9">
        <v>0</v>
      </c>
      <c r="W806" s="9">
        <v>6.03</v>
      </c>
      <c r="X806" s="9">
        <v>3548.84</v>
      </c>
      <c r="Y806" s="9">
        <v>12816.41</v>
      </c>
      <c r="Z806" s="9">
        <v>2531.54</v>
      </c>
      <c r="AA806" s="9">
        <v>54140.24</v>
      </c>
      <c r="AB806" s="9">
        <v>39155.800000000003</v>
      </c>
      <c r="AC806" s="9">
        <v>15336.98</v>
      </c>
      <c r="AD806" s="9">
        <v>9254.4599999999991</v>
      </c>
      <c r="AE806" s="9">
        <v>3714.44</v>
      </c>
      <c r="AF806" s="9">
        <v>34.299999999999997</v>
      </c>
      <c r="AG806" s="9">
        <v>121636.22</v>
      </c>
      <c r="AH806" s="9">
        <v>112347.45</v>
      </c>
      <c r="AI806" s="9">
        <v>32443.279999999999</v>
      </c>
      <c r="AJ806" s="9">
        <v>144790.73000000001</v>
      </c>
      <c r="AK806" s="9">
        <v>26.74</v>
      </c>
      <c r="AL806" s="9">
        <v>9101.65</v>
      </c>
      <c r="AM806" s="9">
        <v>26101.73</v>
      </c>
      <c r="AN806" s="9">
        <v>26.69</v>
      </c>
      <c r="AO806" s="6" t="str">
        <f>VLOOKUP(A806,ACTCTAZ1580!$A$2:$F$2837,5, FALSE)</f>
        <v>Fremont</v>
      </c>
      <c r="AP806" s="6" t="str">
        <f>VLOOKUP(A806,ACTCTAZ1580!$A$2:$F$2837,6, FALSE)</f>
        <v>South</v>
      </c>
    </row>
    <row r="807" spans="1:42" x14ac:dyDescent="0.25">
      <c r="A807" s="9">
        <v>806</v>
      </c>
      <c r="B807" s="9">
        <v>4</v>
      </c>
      <c r="C807" s="10"/>
      <c r="D807" s="9">
        <v>3635</v>
      </c>
      <c r="E807" s="9">
        <v>439</v>
      </c>
      <c r="F807" s="9">
        <v>11217.47</v>
      </c>
      <c r="G807" s="9">
        <v>6774.09</v>
      </c>
      <c r="H807" s="9">
        <v>17991.560000000001</v>
      </c>
      <c r="I807" s="9">
        <v>18.37</v>
      </c>
      <c r="J807" s="9">
        <v>8.75</v>
      </c>
      <c r="K807" s="9">
        <v>2836.9</v>
      </c>
      <c r="L807" s="9">
        <v>1756.24</v>
      </c>
      <c r="M807" s="9">
        <v>1007.32</v>
      </c>
      <c r="N807" s="9">
        <v>952.79</v>
      </c>
      <c r="O807" s="9">
        <v>163.6</v>
      </c>
      <c r="P807" s="9">
        <v>6.39</v>
      </c>
      <c r="Q807" s="9">
        <v>6723.24</v>
      </c>
      <c r="R807" s="9">
        <v>800.94</v>
      </c>
      <c r="S807" s="9">
        <v>1037.03</v>
      </c>
      <c r="T807" s="9">
        <v>681.02</v>
      </c>
      <c r="U807" s="9">
        <v>979.47</v>
      </c>
      <c r="V807" s="9">
        <v>0</v>
      </c>
      <c r="W807" s="9">
        <v>6.39</v>
      </c>
      <c r="X807" s="9">
        <v>3504.86</v>
      </c>
      <c r="Y807" s="9">
        <v>10228.1</v>
      </c>
      <c r="Z807" s="9">
        <v>2519</v>
      </c>
      <c r="AA807" s="9">
        <v>38978.019999999997</v>
      </c>
      <c r="AB807" s="9">
        <v>21800.39</v>
      </c>
      <c r="AC807" s="9">
        <v>9641.24</v>
      </c>
      <c r="AD807" s="9">
        <v>8106.64</v>
      </c>
      <c r="AE807" s="9">
        <v>2326.5300000000002</v>
      </c>
      <c r="AF807" s="9">
        <v>39.56</v>
      </c>
      <c r="AG807" s="9">
        <v>80892.39</v>
      </c>
      <c r="AH807" s="9">
        <v>72746.19</v>
      </c>
      <c r="AI807" s="9">
        <v>21327.97</v>
      </c>
      <c r="AJ807" s="9">
        <v>94074.16</v>
      </c>
      <c r="AK807" s="9">
        <v>25.88</v>
      </c>
      <c r="AL807" s="9">
        <v>8744.7800000000007</v>
      </c>
      <c r="AM807" s="9">
        <v>23338.31</v>
      </c>
      <c r="AN807" s="9">
        <v>19.920000000000002</v>
      </c>
      <c r="AO807" s="6" t="str">
        <f>VLOOKUP(A807,ACTCTAZ1580!$A$2:$F$2837,5, FALSE)</f>
        <v>Fremont</v>
      </c>
      <c r="AP807" s="6" t="str">
        <f>VLOOKUP(A807,ACTCTAZ1580!$A$2:$F$2837,6, FALSE)</f>
        <v>South</v>
      </c>
    </row>
    <row r="808" spans="1:42" x14ac:dyDescent="0.25">
      <c r="A808" s="9">
        <v>807</v>
      </c>
      <c r="B808" s="9">
        <v>4</v>
      </c>
      <c r="C808" s="10"/>
      <c r="D808" s="9">
        <v>3243</v>
      </c>
      <c r="E808" s="9">
        <v>65</v>
      </c>
      <c r="F808" s="9">
        <v>9288.5</v>
      </c>
      <c r="G808" s="9">
        <v>3958.25</v>
      </c>
      <c r="H808" s="9">
        <v>13246.75</v>
      </c>
      <c r="I808" s="9">
        <v>19.2</v>
      </c>
      <c r="J808" s="9">
        <v>9.07</v>
      </c>
      <c r="K808" s="9">
        <v>2565.1799999999998</v>
      </c>
      <c r="L808" s="9">
        <v>1603.66</v>
      </c>
      <c r="M808" s="9">
        <v>901.74</v>
      </c>
      <c r="N808" s="9">
        <v>534.54999999999995</v>
      </c>
      <c r="O808" s="9">
        <v>142.49</v>
      </c>
      <c r="P808" s="9">
        <v>2.93</v>
      </c>
      <c r="Q808" s="9">
        <v>5750.54</v>
      </c>
      <c r="R808" s="9">
        <v>122.51</v>
      </c>
      <c r="S808" s="9">
        <v>674.56</v>
      </c>
      <c r="T808" s="9">
        <v>522.72</v>
      </c>
      <c r="U808" s="9">
        <v>569.16</v>
      </c>
      <c r="V808" s="9">
        <v>0</v>
      </c>
      <c r="W808" s="9">
        <v>2.93</v>
      </c>
      <c r="X808" s="9">
        <v>1891.88</v>
      </c>
      <c r="Y808" s="9">
        <v>7642.42</v>
      </c>
      <c r="Z808" s="9">
        <v>1319.79</v>
      </c>
      <c r="AA808" s="9">
        <v>34144.26</v>
      </c>
      <c r="AB808" s="9">
        <v>19633.93</v>
      </c>
      <c r="AC808" s="9">
        <v>8675.19</v>
      </c>
      <c r="AD808" s="9">
        <v>4632.47</v>
      </c>
      <c r="AE808" s="9">
        <v>2026.2</v>
      </c>
      <c r="AF808" s="9">
        <v>14.14</v>
      </c>
      <c r="AG808" s="9">
        <v>69126.179999999993</v>
      </c>
      <c r="AH808" s="9">
        <v>64479.57</v>
      </c>
      <c r="AI808" s="9">
        <v>18947.419999999998</v>
      </c>
      <c r="AJ808" s="9">
        <v>83426.990000000005</v>
      </c>
      <c r="AK808" s="9">
        <v>25.73</v>
      </c>
      <c r="AL808" s="9">
        <v>1222.58</v>
      </c>
      <c r="AM808" s="9">
        <v>10711.95</v>
      </c>
      <c r="AN808" s="9">
        <v>18.809999999999999</v>
      </c>
      <c r="AO808" s="6" t="str">
        <f>VLOOKUP(A808,ACTCTAZ1580!$A$2:$F$2837,5, FALSE)</f>
        <v>Fremont</v>
      </c>
      <c r="AP808" s="6" t="str">
        <f>VLOOKUP(A808,ACTCTAZ1580!$A$2:$F$2837,6, FALSE)</f>
        <v>South</v>
      </c>
    </row>
    <row r="809" spans="1:42" x14ac:dyDescent="0.25">
      <c r="A809" s="9">
        <v>808</v>
      </c>
      <c r="B809" s="9">
        <v>4</v>
      </c>
      <c r="C809" s="10"/>
      <c r="D809" s="9">
        <v>456</v>
      </c>
      <c r="E809" s="9">
        <v>165</v>
      </c>
      <c r="F809" s="9">
        <v>1737.11</v>
      </c>
      <c r="G809" s="9">
        <v>2045.75</v>
      </c>
      <c r="H809" s="9">
        <v>3782.86</v>
      </c>
      <c r="I809" s="9">
        <v>16.16</v>
      </c>
      <c r="J809" s="9">
        <v>7.63</v>
      </c>
      <c r="K809" s="9">
        <v>362.44</v>
      </c>
      <c r="L809" s="9">
        <v>232.53</v>
      </c>
      <c r="M809" s="9">
        <v>129.6</v>
      </c>
      <c r="N809" s="9">
        <v>296.83</v>
      </c>
      <c r="O809" s="9">
        <v>22.93</v>
      </c>
      <c r="P809" s="9">
        <v>1.62</v>
      </c>
      <c r="Q809" s="9">
        <v>1045.94</v>
      </c>
      <c r="R809" s="9">
        <v>239.87</v>
      </c>
      <c r="S809" s="9">
        <v>462.28</v>
      </c>
      <c r="T809" s="9">
        <v>160.32</v>
      </c>
      <c r="U809" s="9">
        <v>306.01</v>
      </c>
      <c r="V809" s="9">
        <v>0</v>
      </c>
      <c r="W809" s="9">
        <v>1.62</v>
      </c>
      <c r="X809" s="9">
        <v>1170.0999999999999</v>
      </c>
      <c r="Y809" s="9">
        <v>2216.0500000000002</v>
      </c>
      <c r="Z809" s="9">
        <v>862.47</v>
      </c>
      <c r="AA809" s="9">
        <v>4868.13</v>
      </c>
      <c r="AB809" s="9">
        <v>2930.61</v>
      </c>
      <c r="AC809" s="9">
        <v>1259.1400000000001</v>
      </c>
      <c r="AD809" s="9">
        <v>2536.7800000000002</v>
      </c>
      <c r="AE809" s="9">
        <v>315.77</v>
      </c>
      <c r="AF809" s="9">
        <v>8.76</v>
      </c>
      <c r="AG809" s="9">
        <v>11919.19</v>
      </c>
      <c r="AH809" s="9">
        <v>9373.65</v>
      </c>
      <c r="AI809" s="9">
        <v>2785.59</v>
      </c>
      <c r="AJ809" s="9">
        <v>12159.24</v>
      </c>
      <c r="AK809" s="9">
        <v>26.67</v>
      </c>
      <c r="AL809" s="9">
        <v>2554.02</v>
      </c>
      <c r="AM809" s="9">
        <v>7485.54</v>
      </c>
      <c r="AN809" s="9">
        <v>15.48</v>
      </c>
      <c r="AO809" s="6" t="str">
        <f>VLOOKUP(A809,ACTCTAZ1580!$A$2:$F$2837,5, FALSE)</f>
        <v>Fremont</v>
      </c>
      <c r="AP809" s="6" t="str">
        <f>VLOOKUP(A809,ACTCTAZ1580!$A$2:$F$2837,6, FALSE)</f>
        <v>South</v>
      </c>
    </row>
    <row r="810" spans="1:42" x14ac:dyDescent="0.25">
      <c r="A810" s="9">
        <v>809</v>
      </c>
      <c r="B810" s="9">
        <v>4</v>
      </c>
      <c r="C810" s="10"/>
      <c r="D810" s="9">
        <v>3359</v>
      </c>
      <c r="E810" s="9">
        <v>159</v>
      </c>
      <c r="F810" s="9">
        <v>9611.4500000000007</v>
      </c>
      <c r="G810" s="9">
        <v>4777.4399999999996</v>
      </c>
      <c r="H810" s="9">
        <v>14388.89</v>
      </c>
      <c r="I810" s="9">
        <v>17.57</v>
      </c>
      <c r="J810" s="9">
        <v>8.19</v>
      </c>
      <c r="K810" s="9">
        <v>2445.9</v>
      </c>
      <c r="L810" s="9">
        <v>1607.92</v>
      </c>
      <c r="M810" s="9">
        <v>906.88</v>
      </c>
      <c r="N810" s="9">
        <v>648.09</v>
      </c>
      <c r="O810" s="9">
        <v>138.21</v>
      </c>
      <c r="P810" s="9">
        <v>3.58</v>
      </c>
      <c r="Q810" s="9">
        <v>5750.59</v>
      </c>
      <c r="R810" s="9">
        <v>339.95</v>
      </c>
      <c r="S810" s="9">
        <v>787.89</v>
      </c>
      <c r="T810" s="9">
        <v>557.16</v>
      </c>
      <c r="U810" s="9">
        <v>679.92</v>
      </c>
      <c r="V810" s="9">
        <v>0</v>
      </c>
      <c r="W810" s="9">
        <v>3.59</v>
      </c>
      <c r="X810" s="9">
        <v>2368.5</v>
      </c>
      <c r="Y810" s="9">
        <v>8119.09</v>
      </c>
      <c r="Z810" s="9">
        <v>1685</v>
      </c>
      <c r="AA810" s="9">
        <v>31620.69</v>
      </c>
      <c r="AB810" s="9">
        <v>17278.240000000002</v>
      </c>
      <c r="AC810" s="9">
        <v>8124.86</v>
      </c>
      <c r="AD810" s="9">
        <v>5109.7</v>
      </c>
      <c r="AE810" s="9">
        <v>1938.51</v>
      </c>
      <c r="AF810" s="9">
        <v>16.350000000000001</v>
      </c>
      <c r="AG810" s="9">
        <v>64088.35</v>
      </c>
      <c r="AH810" s="9">
        <v>58962.31</v>
      </c>
      <c r="AI810" s="9">
        <v>17912.41</v>
      </c>
      <c r="AJ810" s="9">
        <v>76874.720000000001</v>
      </c>
      <c r="AK810" s="9">
        <v>22.89</v>
      </c>
      <c r="AL810" s="9">
        <v>4286.57</v>
      </c>
      <c r="AM810" s="9">
        <v>14138.58</v>
      </c>
      <c r="AN810" s="9">
        <v>26.96</v>
      </c>
      <c r="AO810" s="6" t="str">
        <f>VLOOKUP(A810,ACTCTAZ1580!$A$2:$F$2837,5, FALSE)</f>
        <v>Fremont</v>
      </c>
      <c r="AP810" s="6" t="str">
        <f>VLOOKUP(A810,ACTCTAZ1580!$A$2:$F$2837,6, FALSE)</f>
        <v>South</v>
      </c>
    </row>
    <row r="811" spans="1:42" x14ac:dyDescent="0.25">
      <c r="A811" s="9">
        <v>810</v>
      </c>
      <c r="B811" s="9">
        <v>4</v>
      </c>
      <c r="C811" s="10"/>
      <c r="D811" s="9">
        <v>1350</v>
      </c>
      <c r="E811" s="9">
        <v>128</v>
      </c>
      <c r="F811" s="9">
        <v>3899.27</v>
      </c>
      <c r="G811" s="9">
        <v>1953.63</v>
      </c>
      <c r="H811" s="9">
        <v>5852.9</v>
      </c>
      <c r="I811" s="9">
        <v>19.64</v>
      </c>
      <c r="J811" s="9">
        <v>9.3800000000000008</v>
      </c>
      <c r="K811" s="9">
        <v>991.38</v>
      </c>
      <c r="L811" s="9">
        <v>664.92</v>
      </c>
      <c r="M811" s="9">
        <v>371.67</v>
      </c>
      <c r="N811" s="9">
        <v>271.83</v>
      </c>
      <c r="O811" s="9">
        <v>59.04</v>
      </c>
      <c r="P811" s="9">
        <v>1.71</v>
      </c>
      <c r="Q811" s="9">
        <v>2360.5500000000002</v>
      </c>
      <c r="R811" s="9">
        <v>274.37</v>
      </c>
      <c r="S811" s="9">
        <v>260.08</v>
      </c>
      <c r="T811" s="9">
        <v>218.23</v>
      </c>
      <c r="U811" s="9">
        <v>271.02999999999997</v>
      </c>
      <c r="V811" s="9">
        <v>0</v>
      </c>
      <c r="W811" s="9">
        <v>1.72</v>
      </c>
      <c r="X811" s="9">
        <v>1025.42</v>
      </c>
      <c r="Y811" s="9">
        <v>3385.96</v>
      </c>
      <c r="Z811" s="9">
        <v>752.67</v>
      </c>
      <c r="AA811" s="9">
        <v>13261.84</v>
      </c>
      <c r="AB811" s="9">
        <v>8421.82</v>
      </c>
      <c r="AC811" s="9">
        <v>3735.12</v>
      </c>
      <c r="AD811" s="9">
        <v>2428.35</v>
      </c>
      <c r="AE811" s="9">
        <v>848.6</v>
      </c>
      <c r="AF811" s="9">
        <v>8.89</v>
      </c>
      <c r="AG811" s="9">
        <v>28704.61</v>
      </c>
      <c r="AH811" s="9">
        <v>26267.37</v>
      </c>
      <c r="AI811" s="9">
        <v>7629.56</v>
      </c>
      <c r="AJ811" s="9">
        <v>33896.93</v>
      </c>
      <c r="AK811" s="9">
        <v>25.11</v>
      </c>
      <c r="AL811" s="9">
        <v>3720.86</v>
      </c>
      <c r="AM811" s="9">
        <v>8100.3</v>
      </c>
      <c r="AN811" s="9">
        <v>29.07</v>
      </c>
      <c r="AO811" s="6" t="str">
        <f>VLOOKUP(A811,ACTCTAZ1580!$A$2:$F$2837,5, FALSE)</f>
        <v>Fremont</v>
      </c>
      <c r="AP811" s="6" t="str">
        <f>VLOOKUP(A811,ACTCTAZ1580!$A$2:$F$2837,6, FALSE)</f>
        <v>South</v>
      </c>
    </row>
    <row r="812" spans="1:42" x14ac:dyDescent="0.25">
      <c r="A812" s="9">
        <v>811</v>
      </c>
      <c r="B812" s="9">
        <v>4</v>
      </c>
      <c r="C812" s="10"/>
      <c r="D812" s="9">
        <v>5215</v>
      </c>
      <c r="E812" s="9">
        <v>492</v>
      </c>
      <c r="F812" s="9">
        <v>15644</v>
      </c>
      <c r="G812" s="9">
        <v>11481.94</v>
      </c>
      <c r="H812" s="9">
        <v>27125.94</v>
      </c>
      <c r="I812" s="9">
        <v>16.149999999999999</v>
      </c>
      <c r="J812" s="9">
        <v>7.43</v>
      </c>
      <c r="K812" s="9">
        <v>3820.61</v>
      </c>
      <c r="L812" s="9">
        <v>2433.2199999999998</v>
      </c>
      <c r="M812" s="9">
        <v>1426.04</v>
      </c>
      <c r="N812" s="9">
        <v>1207.81</v>
      </c>
      <c r="O812" s="9">
        <v>255.81</v>
      </c>
      <c r="P812" s="9">
        <v>8.06</v>
      </c>
      <c r="Q812" s="9">
        <v>9151.5400000000009</v>
      </c>
      <c r="R812" s="9">
        <v>977.63</v>
      </c>
      <c r="S812" s="9">
        <v>1393.72</v>
      </c>
      <c r="T812" s="9">
        <v>935.82</v>
      </c>
      <c r="U812" s="9">
        <v>1250.5999999999999</v>
      </c>
      <c r="V812" s="9">
        <v>338.67</v>
      </c>
      <c r="W812" s="9">
        <v>8.07</v>
      </c>
      <c r="X812" s="9">
        <v>4904.5</v>
      </c>
      <c r="Y812" s="9">
        <v>14056.04</v>
      </c>
      <c r="Z812" s="9">
        <v>3645.83</v>
      </c>
      <c r="AA812" s="9">
        <v>49449.18</v>
      </c>
      <c r="AB812" s="9">
        <v>23939.83</v>
      </c>
      <c r="AC812" s="9">
        <v>12401.08</v>
      </c>
      <c r="AD812" s="9">
        <v>9201.41</v>
      </c>
      <c r="AE812" s="9">
        <v>3854.38</v>
      </c>
      <c r="AF812" s="9">
        <v>43.11</v>
      </c>
      <c r="AG812" s="9">
        <v>98888.99</v>
      </c>
      <c r="AH812" s="9">
        <v>89644.47</v>
      </c>
      <c r="AI812" s="9">
        <v>26822.22</v>
      </c>
      <c r="AJ812" s="9">
        <v>116466.69</v>
      </c>
      <c r="AK812" s="9">
        <v>22.33</v>
      </c>
      <c r="AL812" s="9">
        <v>10574.27</v>
      </c>
      <c r="AM812" s="9">
        <v>29281.47</v>
      </c>
      <c r="AN812" s="9">
        <v>21.49</v>
      </c>
      <c r="AO812" s="6" t="str">
        <f>VLOOKUP(A812,ACTCTAZ1580!$A$2:$F$2837,5, FALSE)</f>
        <v>Fremont</v>
      </c>
      <c r="AP812" s="6" t="str">
        <f>VLOOKUP(A812,ACTCTAZ1580!$A$2:$F$2837,6, FALSE)</f>
        <v>South</v>
      </c>
    </row>
    <row r="813" spans="1:42" x14ac:dyDescent="0.25">
      <c r="A813" s="9">
        <v>812</v>
      </c>
      <c r="B813" s="9">
        <v>4</v>
      </c>
      <c r="C813" s="10"/>
      <c r="D813" s="9">
        <v>1870</v>
      </c>
      <c r="E813" s="9">
        <v>335</v>
      </c>
      <c r="F813" s="9">
        <v>5862.57</v>
      </c>
      <c r="G813" s="9">
        <v>3872.59</v>
      </c>
      <c r="H813" s="9">
        <v>9735.16</v>
      </c>
      <c r="I813" s="9">
        <v>16.850000000000001</v>
      </c>
      <c r="J813" s="9">
        <v>8.11</v>
      </c>
      <c r="K813" s="9">
        <v>1389.12</v>
      </c>
      <c r="L813" s="9">
        <v>896.02</v>
      </c>
      <c r="M813" s="9">
        <v>518.6</v>
      </c>
      <c r="N813" s="9">
        <v>526.66</v>
      </c>
      <c r="O813" s="9">
        <v>99.73</v>
      </c>
      <c r="P813" s="9">
        <v>4.03</v>
      </c>
      <c r="Q813" s="9">
        <v>3434.14</v>
      </c>
      <c r="R813" s="9">
        <v>666.54</v>
      </c>
      <c r="S813" s="9">
        <v>524.58000000000004</v>
      </c>
      <c r="T813" s="9">
        <v>351.28</v>
      </c>
      <c r="U813" s="9">
        <v>526.74</v>
      </c>
      <c r="V813" s="9">
        <v>0</v>
      </c>
      <c r="W813" s="9">
        <v>4.03</v>
      </c>
      <c r="X813" s="9">
        <v>2073.16</v>
      </c>
      <c r="Y813" s="9">
        <v>5507.31</v>
      </c>
      <c r="Z813" s="9">
        <v>1542.4</v>
      </c>
      <c r="AA813" s="9">
        <v>18351.89</v>
      </c>
      <c r="AB813" s="9">
        <v>8923.99</v>
      </c>
      <c r="AC813" s="9">
        <v>4678.08</v>
      </c>
      <c r="AD813" s="9">
        <v>4193.6400000000003</v>
      </c>
      <c r="AE813" s="9">
        <v>1655.13</v>
      </c>
      <c r="AF813" s="9">
        <v>25.17</v>
      </c>
      <c r="AG813" s="9">
        <v>37827.9</v>
      </c>
      <c r="AH813" s="9">
        <v>33609.089999999997</v>
      </c>
      <c r="AI813" s="9">
        <v>9790.81</v>
      </c>
      <c r="AJ813" s="9">
        <v>43399.9</v>
      </c>
      <c r="AK813" s="9">
        <v>23.21</v>
      </c>
      <c r="AL813" s="9">
        <v>7744.25</v>
      </c>
      <c r="AM813" s="9">
        <v>15004.6</v>
      </c>
      <c r="AN813" s="9">
        <v>23.12</v>
      </c>
      <c r="AO813" s="6" t="str">
        <f>VLOOKUP(A813,ACTCTAZ1580!$A$2:$F$2837,5, FALSE)</f>
        <v>Fremont</v>
      </c>
      <c r="AP813" s="6" t="str">
        <f>VLOOKUP(A813,ACTCTAZ1580!$A$2:$F$2837,6, FALSE)</f>
        <v>South</v>
      </c>
    </row>
    <row r="814" spans="1:42" x14ac:dyDescent="0.25">
      <c r="A814" s="9">
        <v>813</v>
      </c>
      <c r="B814" s="9">
        <v>4</v>
      </c>
      <c r="C814" s="10"/>
      <c r="D814" s="9">
        <v>2211</v>
      </c>
      <c r="E814" s="9">
        <v>840</v>
      </c>
      <c r="F814" s="9">
        <v>7536.6</v>
      </c>
      <c r="G814" s="9">
        <v>6659.77</v>
      </c>
      <c r="H814" s="9">
        <v>14196.37</v>
      </c>
      <c r="I814" s="9">
        <v>15.57</v>
      </c>
      <c r="J814" s="9">
        <v>7.36</v>
      </c>
      <c r="K814" s="9">
        <v>1583.48</v>
      </c>
      <c r="L814" s="9">
        <v>1093.5999999999999</v>
      </c>
      <c r="M814" s="9">
        <v>638.15</v>
      </c>
      <c r="N814" s="9">
        <v>861.19</v>
      </c>
      <c r="O814" s="9">
        <v>98.09</v>
      </c>
      <c r="P814" s="9">
        <v>8.52</v>
      </c>
      <c r="Q814" s="9">
        <v>4283.03</v>
      </c>
      <c r="R814" s="9">
        <v>1036.45</v>
      </c>
      <c r="S814" s="9">
        <v>1259.33</v>
      </c>
      <c r="T814" s="9">
        <v>437.19</v>
      </c>
      <c r="U814" s="9">
        <v>825.16</v>
      </c>
      <c r="V814" s="9">
        <v>0</v>
      </c>
      <c r="W814" s="9">
        <v>8.6</v>
      </c>
      <c r="X814" s="9">
        <v>3566.73</v>
      </c>
      <c r="Y814" s="9">
        <v>7849.76</v>
      </c>
      <c r="Z814" s="9">
        <v>2732.97</v>
      </c>
      <c r="AA814" s="9">
        <v>20751.669999999998</v>
      </c>
      <c r="AB814" s="9">
        <v>10572.15</v>
      </c>
      <c r="AC814" s="9">
        <v>5453.87</v>
      </c>
      <c r="AD814" s="9">
        <v>6317.75</v>
      </c>
      <c r="AE814" s="9">
        <v>1190.53</v>
      </c>
      <c r="AF814" s="9">
        <v>54.37</v>
      </c>
      <c r="AG814" s="9">
        <v>44340.33</v>
      </c>
      <c r="AH814" s="9">
        <v>37968.22</v>
      </c>
      <c r="AI814" s="9">
        <v>11671.86</v>
      </c>
      <c r="AJ814" s="9">
        <v>49640.08</v>
      </c>
      <c r="AK814" s="9">
        <v>22.45</v>
      </c>
      <c r="AL814" s="9">
        <v>11307.17</v>
      </c>
      <c r="AM814" s="9">
        <v>22407.200000000001</v>
      </c>
      <c r="AN814" s="9">
        <v>13.46</v>
      </c>
      <c r="AO814" s="6" t="str">
        <f>VLOOKUP(A814,ACTCTAZ1580!$A$2:$F$2837,5, FALSE)</f>
        <v>Fremont</v>
      </c>
      <c r="AP814" s="6" t="str">
        <f>VLOOKUP(A814,ACTCTAZ1580!$A$2:$F$2837,6, FALSE)</f>
        <v>South</v>
      </c>
    </row>
    <row r="815" spans="1:42" x14ac:dyDescent="0.25">
      <c r="A815" s="9">
        <v>814</v>
      </c>
      <c r="B815" s="9">
        <v>4</v>
      </c>
      <c r="C815" s="10"/>
      <c r="D815" s="9">
        <v>1093</v>
      </c>
      <c r="E815" s="9">
        <v>130</v>
      </c>
      <c r="F815" s="9">
        <v>3219.36</v>
      </c>
      <c r="G815" s="9">
        <v>1943.21</v>
      </c>
      <c r="H815" s="9">
        <v>5162.57</v>
      </c>
      <c r="I815" s="9">
        <v>17.190000000000001</v>
      </c>
      <c r="J815" s="9">
        <v>8.23</v>
      </c>
      <c r="K815" s="9">
        <v>780.69</v>
      </c>
      <c r="L815" s="9">
        <v>551.42999999999995</v>
      </c>
      <c r="M815" s="9">
        <v>313.22000000000003</v>
      </c>
      <c r="N815" s="9">
        <v>239.22</v>
      </c>
      <c r="O815" s="9">
        <v>43.96</v>
      </c>
      <c r="P815" s="9">
        <v>2.0099999999999998</v>
      </c>
      <c r="Q815" s="9">
        <v>1930.54</v>
      </c>
      <c r="R815" s="9">
        <v>257.86</v>
      </c>
      <c r="S815" s="9">
        <v>314.98</v>
      </c>
      <c r="T815" s="9">
        <v>199.81</v>
      </c>
      <c r="U815" s="9">
        <v>253.55</v>
      </c>
      <c r="V815" s="9">
        <v>0</v>
      </c>
      <c r="W815" s="9">
        <v>2.0099999999999998</v>
      </c>
      <c r="X815" s="9">
        <v>1028.21</v>
      </c>
      <c r="Y815" s="9">
        <v>2958.75</v>
      </c>
      <c r="Z815" s="9">
        <v>772.64</v>
      </c>
      <c r="AA815" s="9">
        <v>10447.58</v>
      </c>
      <c r="AB815" s="9">
        <v>5974.71</v>
      </c>
      <c r="AC815" s="9">
        <v>2821.39</v>
      </c>
      <c r="AD815" s="9">
        <v>1877.08</v>
      </c>
      <c r="AE815" s="9">
        <v>613.99</v>
      </c>
      <c r="AF815" s="9">
        <v>10.66</v>
      </c>
      <c r="AG815" s="9">
        <v>21745.42</v>
      </c>
      <c r="AH815" s="9">
        <v>19857.68</v>
      </c>
      <c r="AI815" s="9">
        <v>6098.21</v>
      </c>
      <c r="AJ815" s="9">
        <v>25955.89</v>
      </c>
      <c r="AK815" s="9">
        <v>23.75</v>
      </c>
      <c r="AL815" s="9">
        <v>2673.01</v>
      </c>
      <c r="AM815" s="9">
        <v>6313.73</v>
      </c>
      <c r="AN815" s="9">
        <v>20.56</v>
      </c>
      <c r="AO815" s="6" t="str">
        <f>VLOOKUP(A815,ACTCTAZ1580!$A$2:$F$2837,5, FALSE)</f>
        <v>Fremont</v>
      </c>
      <c r="AP815" s="6" t="str">
        <f>VLOOKUP(A815,ACTCTAZ1580!$A$2:$F$2837,6, FALSE)</f>
        <v>South</v>
      </c>
    </row>
    <row r="816" spans="1:42" x14ac:dyDescent="0.25">
      <c r="A816" s="9">
        <v>815</v>
      </c>
      <c r="B816" s="9">
        <v>4</v>
      </c>
      <c r="C816" s="10"/>
      <c r="D816" s="9">
        <v>2372</v>
      </c>
      <c r="E816" s="9">
        <v>177</v>
      </c>
      <c r="F816" s="9">
        <v>6892.18</v>
      </c>
      <c r="G816" s="9">
        <v>3688.88</v>
      </c>
      <c r="H816" s="9">
        <v>10581.06</v>
      </c>
      <c r="I816" s="9">
        <v>17.71</v>
      </c>
      <c r="J816" s="9">
        <v>8.43</v>
      </c>
      <c r="K816" s="9">
        <v>1716.64</v>
      </c>
      <c r="L816" s="9">
        <v>1190.94</v>
      </c>
      <c r="M816" s="9">
        <v>692.72</v>
      </c>
      <c r="N816" s="9">
        <v>466.57</v>
      </c>
      <c r="O816" s="9">
        <v>101.88</v>
      </c>
      <c r="P816" s="9">
        <v>3.49</v>
      </c>
      <c r="Q816" s="9">
        <v>4172.24</v>
      </c>
      <c r="R816" s="9">
        <v>355.23</v>
      </c>
      <c r="S816" s="9">
        <v>618</v>
      </c>
      <c r="T816" s="9">
        <v>415.28</v>
      </c>
      <c r="U816" s="9">
        <v>497.65</v>
      </c>
      <c r="V816" s="9">
        <v>0</v>
      </c>
      <c r="W816" s="9">
        <v>3.49</v>
      </c>
      <c r="X816" s="9">
        <v>1889.65</v>
      </c>
      <c r="Y816" s="9">
        <v>6061.89</v>
      </c>
      <c r="Z816" s="9">
        <v>1388.51</v>
      </c>
      <c r="AA816" s="9">
        <v>23435.84</v>
      </c>
      <c r="AB816" s="9">
        <v>13413.06</v>
      </c>
      <c r="AC816" s="9">
        <v>6414.94</v>
      </c>
      <c r="AD816" s="9">
        <v>3801.56</v>
      </c>
      <c r="AE816" s="9">
        <v>1292.33</v>
      </c>
      <c r="AF816" s="9">
        <v>16.8</v>
      </c>
      <c r="AG816" s="9">
        <v>48374.54</v>
      </c>
      <c r="AH816" s="9">
        <v>44556.17</v>
      </c>
      <c r="AI816" s="9">
        <v>13317.63</v>
      </c>
      <c r="AJ816" s="9">
        <v>57873.8</v>
      </c>
      <c r="AK816" s="9">
        <v>24.4</v>
      </c>
      <c r="AL816" s="9">
        <v>3822.29</v>
      </c>
      <c r="AM816" s="9">
        <v>11348.38</v>
      </c>
      <c r="AN816" s="9">
        <v>21.59</v>
      </c>
      <c r="AO816" s="6" t="str">
        <f>VLOOKUP(A816,ACTCTAZ1580!$A$2:$F$2837,5, FALSE)</f>
        <v>Fremont</v>
      </c>
      <c r="AP816" s="6" t="str">
        <f>VLOOKUP(A816,ACTCTAZ1580!$A$2:$F$2837,6, FALSE)</f>
        <v>South</v>
      </c>
    </row>
    <row r="817" spans="1:42" x14ac:dyDescent="0.25">
      <c r="A817" s="9">
        <v>816</v>
      </c>
      <c r="B817" s="9">
        <v>4</v>
      </c>
      <c r="C817" s="10"/>
      <c r="D817" s="9">
        <v>0</v>
      </c>
      <c r="E817" s="9">
        <v>19</v>
      </c>
      <c r="F817" s="9">
        <v>96.06</v>
      </c>
      <c r="G817" s="9">
        <v>43.88</v>
      </c>
      <c r="H817" s="9">
        <v>139.94</v>
      </c>
      <c r="I817" s="9">
        <v>23.47</v>
      </c>
      <c r="J817" s="9">
        <v>11.76</v>
      </c>
      <c r="K817" s="9">
        <v>0.03</v>
      </c>
      <c r="L817" s="9">
        <v>0</v>
      </c>
      <c r="M817" s="9">
        <v>0.01</v>
      </c>
      <c r="N817" s="9">
        <v>6.69</v>
      </c>
      <c r="O817" s="9">
        <v>57.08</v>
      </c>
      <c r="P817" s="9">
        <v>0.15</v>
      </c>
      <c r="Q817" s="9">
        <v>63.96</v>
      </c>
      <c r="R817" s="9">
        <v>18.079999999999998</v>
      </c>
      <c r="S817" s="9">
        <v>0</v>
      </c>
      <c r="T817" s="9">
        <v>0.89</v>
      </c>
      <c r="U817" s="9">
        <v>5.85</v>
      </c>
      <c r="V817" s="9">
        <v>0</v>
      </c>
      <c r="W817" s="9">
        <v>0.15</v>
      </c>
      <c r="X817" s="9">
        <v>24.97</v>
      </c>
      <c r="Y817" s="9">
        <v>88.92</v>
      </c>
      <c r="Z817" s="9">
        <v>18.97</v>
      </c>
      <c r="AA817" s="9">
        <v>0.65</v>
      </c>
      <c r="AB817" s="9">
        <v>0</v>
      </c>
      <c r="AC817" s="9">
        <v>0.18</v>
      </c>
      <c r="AD817" s="9">
        <v>47.6</v>
      </c>
      <c r="AE817" s="9">
        <v>959.71</v>
      </c>
      <c r="AF817" s="9">
        <v>0.62</v>
      </c>
      <c r="AG817" s="9">
        <v>1008.75</v>
      </c>
      <c r="AH817" s="9">
        <v>960.54</v>
      </c>
      <c r="AI817" s="9">
        <v>58.85</v>
      </c>
      <c r="AJ817" s="9">
        <v>1019.39</v>
      </c>
      <c r="AK817" s="9">
        <v>0</v>
      </c>
      <c r="AL817" s="9">
        <v>159.62</v>
      </c>
      <c r="AM817" s="9">
        <v>206.33</v>
      </c>
      <c r="AN817" s="9">
        <v>8.4</v>
      </c>
      <c r="AO817" s="6" t="str">
        <f>VLOOKUP(A817,ACTCTAZ1580!$A$2:$F$2837,5, FALSE)</f>
        <v>Fremont</v>
      </c>
      <c r="AP817" s="6" t="str">
        <f>VLOOKUP(A817,ACTCTAZ1580!$A$2:$F$2837,6, FALSE)</f>
        <v>South</v>
      </c>
    </row>
    <row r="818" spans="1:42" x14ac:dyDescent="0.25">
      <c r="A818" s="9">
        <v>817</v>
      </c>
      <c r="B818" s="9">
        <v>4</v>
      </c>
      <c r="C818" s="10"/>
      <c r="D818" s="9">
        <v>864</v>
      </c>
      <c r="E818" s="9">
        <v>19</v>
      </c>
      <c r="F818" s="9">
        <v>2527.17</v>
      </c>
      <c r="G818" s="9">
        <v>757.97</v>
      </c>
      <c r="H818" s="9">
        <v>3285.14</v>
      </c>
      <c r="I818" s="9">
        <v>20.190000000000001</v>
      </c>
      <c r="J818" s="9">
        <v>9.7799999999999994</v>
      </c>
      <c r="K818" s="9">
        <v>714.54</v>
      </c>
      <c r="L818" s="9">
        <v>458.88</v>
      </c>
      <c r="M818" s="9">
        <v>271.57</v>
      </c>
      <c r="N818" s="9">
        <v>158.36000000000001</v>
      </c>
      <c r="O818" s="9">
        <v>47.26</v>
      </c>
      <c r="P818" s="9">
        <v>0.92</v>
      </c>
      <c r="Q818" s="9">
        <v>1651.52</v>
      </c>
      <c r="R818" s="9">
        <v>34.229999999999997</v>
      </c>
      <c r="S818" s="9">
        <v>0</v>
      </c>
      <c r="T818" s="9">
        <v>156.57</v>
      </c>
      <c r="U818" s="9">
        <v>171.04</v>
      </c>
      <c r="V818" s="9">
        <v>0</v>
      </c>
      <c r="W818" s="9">
        <v>0.92</v>
      </c>
      <c r="X818" s="9">
        <v>362.76</v>
      </c>
      <c r="Y818" s="9">
        <v>2014.29</v>
      </c>
      <c r="Z818" s="9">
        <v>190.8</v>
      </c>
      <c r="AA818" s="9">
        <v>9683.91</v>
      </c>
      <c r="AB818" s="9">
        <v>5585.16</v>
      </c>
      <c r="AC818" s="9">
        <v>2646</v>
      </c>
      <c r="AD818" s="9">
        <v>1360.62</v>
      </c>
      <c r="AE818" s="9">
        <v>621.57000000000005</v>
      </c>
      <c r="AF818" s="9">
        <v>3.61</v>
      </c>
      <c r="AG818" s="9">
        <v>19900.87</v>
      </c>
      <c r="AH818" s="9">
        <v>18536.64</v>
      </c>
      <c r="AI818" s="9">
        <v>5426.71</v>
      </c>
      <c r="AJ818" s="9">
        <v>23963.360000000001</v>
      </c>
      <c r="AK818" s="9">
        <v>27.74</v>
      </c>
      <c r="AL818" s="9">
        <v>312.89999999999998</v>
      </c>
      <c r="AM818" s="9">
        <v>2530.58</v>
      </c>
      <c r="AN818" s="9">
        <v>16.47</v>
      </c>
      <c r="AO818" s="6" t="str">
        <f>VLOOKUP(A818,ACTCTAZ1580!$A$2:$F$2837,5, FALSE)</f>
        <v>Fremont</v>
      </c>
      <c r="AP818" s="6" t="str">
        <f>VLOOKUP(A818,ACTCTAZ1580!$A$2:$F$2837,6, FALSE)</f>
        <v>South</v>
      </c>
    </row>
    <row r="819" spans="1:42" x14ac:dyDescent="0.25">
      <c r="A819" s="9">
        <v>818</v>
      </c>
      <c r="B819" s="9">
        <v>4</v>
      </c>
      <c r="C819" s="10"/>
      <c r="D819" s="9">
        <v>1962</v>
      </c>
      <c r="E819" s="9">
        <v>22</v>
      </c>
      <c r="F819" s="9">
        <v>5653.64</v>
      </c>
      <c r="G819" s="9">
        <v>2456.04</v>
      </c>
      <c r="H819" s="9">
        <v>8109.68</v>
      </c>
      <c r="I819" s="9">
        <v>17.579999999999998</v>
      </c>
      <c r="J819" s="9">
        <v>8.3800000000000008</v>
      </c>
      <c r="K819" s="9">
        <v>1583.77</v>
      </c>
      <c r="L819" s="9">
        <v>981.87</v>
      </c>
      <c r="M819" s="9">
        <v>591.79999999999995</v>
      </c>
      <c r="N819" s="9">
        <v>341.41</v>
      </c>
      <c r="O819" s="9">
        <v>98.75</v>
      </c>
      <c r="P819" s="9">
        <v>1.94</v>
      </c>
      <c r="Q819" s="9">
        <v>3599.55</v>
      </c>
      <c r="R819" s="9">
        <v>37.97</v>
      </c>
      <c r="S819" s="9">
        <v>462.55</v>
      </c>
      <c r="T819" s="9">
        <v>350.16</v>
      </c>
      <c r="U819" s="9">
        <v>368.49</v>
      </c>
      <c r="V819" s="9">
        <v>0</v>
      </c>
      <c r="W819" s="9">
        <v>1.94</v>
      </c>
      <c r="X819" s="9">
        <v>1221.1199999999999</v>
      </c>
      <c r="Y819" s="9">
        <v>4820.66</v>
      </c>
      <c r="Z819" s="9">
        <v>850.69</v>
      </c>
      <c r="AA819" s="9">
        <v>20971.37</v>
      </c>
      <c r="AB819" s="9">
        <v>10153.450000000001</v>
      </c>
      <c r="AC819" s="9">
        <v>5225.47</v>
      </c>
      <c r="AD819" s="9">
        <v>2726.41</v>
      </c>
      <c r="AE819" s="9">
        <v>1464.41</v>
      </c>
      <c r="AF819" s="9">
        <v>6.9</v>
      </c>
      <c r="AG819" s="9">
        <v>40548.01</v>
      </c>
      <c r="AH819" s="9">
        <v>37814.699999999997</v>
      </c>
      <c r="AI819" s="9">
        <v>11237.69</v>
      </c>
      <c r="AJ819" s="9">
        <v>49052.39</v>
      </c>
      <c r="AK819" s="9">
        <v>25</v>
      </c>
      <c r="AL819" s="9">
        <v>338.35</v>
      </c>
      <c r="AM819" s="9">
        <v>6133.26</v>
      </c>
      <c r="AN819" s="9">
        <v>15.38</v>
      </c>
      <c r="AO819" s="6" t="str">
        <f>VLOOKUP(A819,ACTCTAZ1580!$A$2:$F$2837,5, FALSE)</f>
        <v>Fremont</v>
      </c>
      <c r="AP819" s="6" t="str">
        <f>VLOOKUP(A819,ACTCTAZ1580!$A$2:$F$2837,6, FALSE)</f>
        <v>South</v>
      </c>
    </row>
    <row r="820" spans="1:42" x14ac:dyDescent="0.25">
      <c r="A820" s="9">
        <v>819</v>
      </c>
      <c r="B820" s="9">
        <v>4</v>
      </c>
      <c r="C820" s="10"/>
      <c r="D820" s="9">
        <v>429</v>
      </c>
      <c r="E820" s="9">
        <v>64</v>
      </c>
      <c r="F820" s="9">
        <v>1306.8800000000001</v>
      </c>
      <c r="G820" s="9">
        <v>744.64</v>
      </c>
      <c r="H820" s="9">
        <v>2051.52</v>
      </c>
      <c r="I820" s="9">
        <v>18.27</v>
      </c>
      <c r="J820" s="9">
        <v>8.58</v>
      </c>
      <c r="K820" s="9">
        <v>346.56</v>
      </c>
      <c r="L820" s="9">
        <v>227.35</v>
      </c>
      <c r="M820" s="9">
        <v>132.94</v>
      </c>
      <c r="N820" s="9">
        <v>88.04</v>
      </c>
      <c r="O820" s="9">
        <v>23.51</v>
      </c>
      <c r="P820" s="9">
        <v>0.9</v>
      </c>
      <c r="Q820" s="9">
        <v>819.31</v>
      </c>
      <c r="R820" s="9">
        <v>129.44</v>
      </c>
      <c r="S820" s="9">
        <v>107.27</v>
      </c>
      <c r="T820" s="9">
        <v>79.650000000000006</v>
      </c>
      <c r="U820" s="9">
        <v>91.08</v>
      </c>
      <c r="V820" s="9">
        <v>0</v>
      </c>
      <c r="W820" s="9">
        <v>0.91</v>
      </c>
      <c r="X820" s="9">
        <v>408.35</v>
      </c>
      <c r="Y820" s="9">
        <v>1227.6600000000001</v>
      </c>
      <c r="Z820" s="9">
        <v>316.36</v>
      </c>
      <c r="AA820" s="9">
        <v>4683.59</v>
      </c>
      <c r="AB820" s="9">
        <v>2536.2600000000002</v>
      </c>
      <c r="AC820" s="9">
        <v>1213.6099999999999</v>
      </c>
      <c r="AD820" s="9">
        <v>712.65</v>
      </c>
      <c r="AE820" s="9">
        <v>335.77</v>
      </c>
      <c r="AF820" s="9">
        <v>3.29</v>
      </c>
      <c r="AG820" s="9">
        <v>9485.18</v>
      </c>
      <c r="AH820" s="9">
        <v>8769.24</v>
      </c>
      <c r="AI820" s="9">
        <v>2595.1799999999998</v>
      </c>
      <c r="AJ820" s="9">
        <v>11364.42</v>
      </c>
      <c r="AK820" s="9">
        <v>26.49</v>
      </c>
      <c r="AL820" s="9">
        <v>1380.09</v>
      </c>
      <c r="AM820" s="9">
        <v>2798.24</v>
      </c>
      <c r="AN820" s="9">
        <v>21.56</v>
      </c>
      <c r="AO820" s="6" t="str">
        <f>VLOOKUP(A820,ACTCTAZ1580!$A$2:$F$2837,5, FALSE)</f>
        <v>Fremont</v>
      </c>
      <c r="AP820" s="6" t="str">
        <f>VLOOKUP(A820,ACTCTAZ1580!$A$2:$F$2837,6, FALSE)</f>
        <v>South</v>
      </c>
    </row>
    <row r="821" spans="1:42" x14ac:dyDescent="0.25">
      <c r="A821" s="9">
        <v>820</v>
      </c>
      <c r="B821" s="9">
        <v>4</v>
      </c>
      <c r="C821" s="10"/>
      <c r="D821" s="9">
        <v>2670</v>
      </c>
      <c r="E821" s="9">
        <v>615</v>
      </c>
      <c r="F821" s="9">
        <v>8796.48</v>
      </c>
      <c r="G821" s="9">
        <v>6254.75</v>
      </c>
      <c r="H821" s="9">
        <v>15051.23</v>
      </c>
      <c r="I821" s="9">
        <v>19.59</v>
      </c>
      <c r="J821" s="9">
        <v>9.84</v>
      </c>
      <c r="K821" s="9">
        <v>2028.11</v>
      </c>
      <c r="L821" s="9">
        <v>1438.23</v>
      </c>
      <c r="M821" s="9">
        <v>848.82</v>
      </c>
      <c r="N821" s="9">
        <v>939.09</v>
      </c>
      <c r="O821" s="9">
        <v>142.01</v>
      </c>
      <c r="P821" s="9">
        <v>6.97</v>
      </c>
      <c r="Q821" s="9">
        <v>5403.24</v>
      </c>
      <c r="R821" s="9">
        <v>1001.91</v>
      </c>
      <c r="S821" s="9">
        <v>976.32</v>
      </c>
      <c r="T821" s="9">
        <v>610.73</v>
      </c>
      <c r="U821" s="9">
        <v>936.83</v>
      </c>
      <c r="V821" s="9">
        <v>0</v>
      </c>
      <c r="W821" s="9">
        <v>6.98</v>
      </c>
      <c r="X821" s="9">
        <v>3532.77</v>
      </c>
      <c r="Y821" s="9">
        <v>8936.01</v>
      </c>
      <c r="Z821" s="9">
        <v>2588.9699999999998</v>
      </c>
      <c r="AA821" s="9">
        <v>29406.92</v>
      </c>
      <c r="AB821" s="9">
        <v>20811.25</v>
      </c>
      <c r="AC821" s="9">
        <v>9452.94</v>
      </c>
      <c r="AD821" s="9">
        <v>9581.91</v>
      </c>
      <c r="AE821" s="9">
        <v>1653.67</v>
      </c>
      <c r="AF821" s="9">
        <v>39.35</v>
      </c>
      <c r="AG821" s="9">
        <v>70946.039999999994</v>
      </c>
      <c r="AH821" s="9">
        <v>61324.78</v>
      </c>
      <c r="AI821" s="9">
        <v>17930.41</v>
      </c>
      <c r="AJ821" s="9">
        <v>79255.19</v>
      </c>
      <c r="AK821" s="9">
        <v>29.68</v>
      </c>
      <c r="AL821" s="9">
        <v>13401.54</v>
      </c>
      <c r="AM821" s="9">
        <v>30706.77</v>
      </c>
      <c r="AN821" s="9">
        <v>21.79</v>
      </c>
      <c r="AO821" s="6" t="str">
        <f>VLOOKUP(A821,ACTCTAZ1580!$A$2:$F$2837,5, FALSE)</f>
        <v>Fremont</v>
      </c>
      <c r="AP821" s="6" t="str">
        <f>VLOOKUP(A821,ACTCTAZ1580!$A$2:$F$2837,6, FALSE)</f>
        <v>South</v>
      </c>
    </row>
    <row r="822" spans="1:42" x14ac:dyDescent="0.25">
      <c r="A822" s="9">
        <v>821</v>
      </c>
      <c r="B822" s="9">
        <v>4</v>
      </c>
      <c r="C822" s="10"/>
      <c r="D822" s="9">
        <v>2499</v>
      </c>
      <c r="E822" s="9">
        <v>7</v>
      </c>
      <c r="F822" s="9">
        <v>7211.9</v>
      </c>
      <c r="G822" s="9">
        <v>2145.5</v>
      </c>
      <c r="H822" s="9">
        <v>9357.4</v>
      </c>
      <c r="I822" s="9">
        <v>22.76</v>
      </c>
      <c r="J822" s="9">
        <v>11.42</v>
      </c>
      <c r="K822" s="9">
        <v>1896.31</v>
      </c>
      <c r="L822" s="9">
        <v>1367.51</v>
      </c>
      <c r="M822" s="9">
        <v>791.69</v>
      </c>
      <c r="N822" s="9">
        <v>443.28</v>
      </c>
      <c r="O822" s="9">
        <v>123.44</v>
      </c>
      <c r="P822" s="9">
        <v>2.29</v>
      </c>
      <c r="Q822" s="9">
        <v>4624.5200000000004</v>
      </c>
      <c r="R822" s="9">
        <v>10.47</v>
      </c>
      <c r="S822" s="9">
        <v>0</v>
      </c>
      <c r="T822" s="9">
        <v>456.43</v>
      </c>
      <c r="U822" s="9">
        <v>483.33</v>
      </c>
      <c r="V822" s="9">
        <v>0</v>
      </c>
      <c r="W822" s="9">
        <v>2.29</v>
      </c>
      <c r="X822" s="9">
        <v>952.52</v>
      </c>
      <c r="Y822" s="9">
        <v>5577.04</v>
      </c>
      <c r="Z822" s="9">
        <v>466.9</v>
      </c>
      <c r="AA822" s="9">
        <v>27623.439999999999</v>
      </c>
      <c r="AB822" s="9">
        <v>22264.15</v>
      </c>
      <c r="AC822" s="9">
        <v>8858.33</v>
      </c>
      <c r="AD822" s="9">
        <v>4600.84</v>
      </c>
      <c r="AE822" s="9">
        <v>1587.8</v>
      </c>
      <c r="AF822" s="9">
        <v>9.58</v>
      </c>
      <c r="AG822" s="9">
        <v>64944.14</v>
      </c>
      <c r="AH822" s="9">
        <v>60333.71</v>
      </c>
      <c r="AI822" s="9">
        <v>17340</v>
      </c>
      <c r="AJ822" s="9">
        <v>77673.72</v>
      </c>
      <c r="AK822" s="9">
        <v>31.08</v>
      </c>
      <c r="AL822" s="9">
        <v>107.26</v>
      </c>
      <c r="AM822" s="9">
        <v>8004.22</v>
      </c>
      <c r="AN822" s="9">
        <v>15.32</v>
      </c>
      <c r="AO822" s="6" t="str">
        <f>VLOOKUP(A822,ACTCTAZ1580!$A$2:$F$2837,5, FALSE)</f>
        <v>Fremont</v>
      </c>
      <c r="AP822" s="6" t="str">
        <f>VLOOKUP(A822,ACTCTAZ1580!$A$2:$F$2837,6, FALSE)</f>
        <v>South</v>
      </c>
    </row>
    <row r="823" spans="1:42" x14ac:dyDescent="0.25">
      <c r="A823" s="9">
        <v>822</v>
      </c>
      <c r="B823" s="9">
        <v>4</v>
      </c>
      <c r="C823" s="10"/>
      <c r="D823" s="9">
        <v>507</v>
      </c>
      <c r="E823" s="9">
        <v>29</v>
      </c>
      <c r="F823" s="9">
        <v>1485.6</v>
      </c>
      <c r="G823" s="9">
        <v>758.43</v>
      </c>
      <c r="H823" s="9">
        <v>2244.0300000000002</v>
      </c>
      <c r="I823" s="9">
        <v>19.25</v>
      </c>
      <c r="J823" s="9">
        <v>9.34</v>
      </c>
      <c r="K823" s="9">
        <v>371.62</v>
      </c>
      <c r="L823" s="9">
        <v>274.04000000000002</v>
      </c>
      <c r="M823" s="9">
        <v>158.62</v>
      </c>
      <c r="N823" s="9">
        <v>102.7</v>
      </c>
      <c r="O823" s="9">
        <v>25.46</v>
      </c>
      <c r="P823" s="9">
        <v>0.64</v>
      </c>
      <c r="Q823" s="9">
        <v>933.08</v>
      </c>
      <c r="R823" s="9">
        <v>56.78</v>
      </c>
      <c r="S823" s="9">
        <v>127.02</v>
      </c>
      <c r="T823" s="9">
        <v>95.06</v>
      </c>
      <c r="U823" s="9">
        <v>107.6</v>
      </c>
      <c r="V823" s="9">
        <v>0</v>
      </c>
      <c r="W823" s="9">
        <v>0.64</v>
      </c>
      <c r="X823" s="9">
        <v>387.11</v>
      </c>
      <c r="Y823" s="9">
        <v>1320.18</v>
      </c>
      <c r="Z823" s="9">
        <v>278.86</v>
      </c>
      <c r="AA823" s="9">
        <v>5231.34</v>
      </c>
      <c r="AB823" s="9">
        <v>3816.33</v>
      </c>
      <c r="AC823" s="9">
        <v>1587.38</v>
      </c>
      <c r="AD823" s="9">
        <v>925.92</v>
      </c>
      <c r="AE823" s="9">
        <v>308.27</v>
      </c>
      <c r="AF823" s="9">
        <v>2.48</v>
      </c>
      <c r="AG823" s="9">
        <v>11871.71</v>
      </c>
      <c r="AH823" s="9">
        <v>10943.31</v>
      </c>
      <c r="AI823" s="9">
        <v>3296.24</v>
      </c>
      <c r="AJ823" s="9">
        <v>14239.55</v>
      </c>
      <c r="AK823" s="9">
        <v>28.09</v>
      </c>
      <c r="AL823" s="9">
        <v>629.66</v>
      </c>
      <c r="AM823" s="9">
        <v>2475.58</v>
      </c>
      <c r="AN823" s="9">
        <v>21.71</v>
      </c>
      <c r="AO823" s="6" t="str">
        <f>VLOOKUP(A823,ACTCTAZ1580!$A$2:$F$2837,5, FALSE)</f>
        <v>Fremont</v>
      </c>
      <c r="AP823" s="6" t="str">
        <f>VLOOKUP(A823,ACTCTAZ1580!$A$2:$F$2837,6, FALSE)</f>
        <v>South</v>
      </c>
    </row>
    <row r="824" spans="1:42" x14ac:dyDescent="0.25">
      <c r="A824" s="9">
        <v>823</v>
      </c>
      <c r="B824" s="9">
        <v>4</v>
      </c>
      <c r="C824" s="10"/>
      <c r="D824" s="9">
        <v>1653</v>
      </c>
      <c r="E824" s="9">
        <v>11</v>
      </c>
      <c r="F824" s="9">
        <v>4763.4399999999996</v>
      </c>
      <c r="G824" s="9">
        <v>2120.31</v>
      </c>
      <c r="H824" s="9">
        <v>6883.75</v>
      </c>
      <c r="I824" s="9">
        <v>20.12</v>
      </c>
      <c r="J824" s="9">
        <v>10.14</v>
      </c>
      <c r="K824" s="9">
        <v>1246.8499999999999</v>
      </c>
      <c r="L824" s="9">
        <v>875.97</v>
      </c>
      <c r="M824" s="9">
        <v>519.20000000000005</v>
      </c>
      <c r="N824" s="9">
        <v>294.73</v>
      </c>
      <c r="O824" s="9">
        <v>84.05</v>
      </c>
      <c r="P824" s="9">
        <v>1.53</v>
      </c>
      <c r="Q824" s="9">
        <v>3022.34</v>
      </c>
      <c r="R824" s="9">
        <v>18.809999999999999</v>
      </c>
      <c r="S824" s="9">
        <v>404.14</v>
      </c>
      <c r="T824" s="9">
        <v>302.87</v>
      </c>
      <c r="U824" s="9">
        <v>320.25</v>
      </c>
      <c r="V824" s="9">
        <v>0</v>
      </c>
      <c r="W824" s="9">
        <v>1.53</v>
      </c>
      <c r="X824" s="9">
        <v>1047.6099999999999</v>
      </c>
      <c r="Y824" s="9">
        <v>4069.94</v>
      </c>
      <c r="Z824" s="9">
        <v>725.82</v>
      </c>
      <c r="AA824" s="9">
        <v>18175.8</v>
      </c>
      <c r="AB824" s="9">
        <v>12885.7</v>
      </c>
      <c r="AC824" s="9">
        <v>5737.45</v>
      </c>
      <c r="AD824" s="9">
        <v>2979.05</v>
      </c>
      <c r="AE824" s="9">
        <v>1024.44</v>
      </c>
      <c r="AF824" s="9">
        <v>5.95</v>
      </c>
      <c r="AG824" s="9">
        <v>40808.379999999997</v>
      </c>
      <c r="AH824" s="9">
        <v>37823.379999999997</v>
      </c>
      <c r="AI824" s="9">
        <v>11039.29</v>
      </c>
      <c r="AJ824" s="9">
        <v>48862.68</v>
      </c>
      <c r="AK824" s="9">
        <v>29.56</v>
      </c>
      <c r="AL824" s="9">
        <v>210.77</v>
      </c>
      <c r="AM824" s="9">
        <v>6723.72</v>
      </c>
      <c r="AN824" s="9">
        <v>19.16</v>
      </c>
      <c r="AO824" s="6" t="str">
        <f>VLOOKUP(A824,ACTCTAZ1580!$A$2:$F$2837,5, FALSE)</f>
        <v>Fremont</v>
      </c>
      <c r="AP824" s="6" t="str">
        <f>VLOOKUP(A824,ACTCTAZ1580!$A$2:$F$2837,6, FALSE)</f>
        <v>South</v>
      </c>
    </row>
    <row r="825" spans="1:42" x14ac:dyDescent="0.25">
      <c r="A825" s="9">
        <v>824</v>
      </c>
      <c r="B825" s="9">
        <v>4</v>
      </c>
      <c r="C825" s="10"/>
      <c r="D825" s="9">
        <v>914</v>
      </c>
      <c r="E825" s="9">
        <v>293</v>
      </c>
      <c r="F825" s="9">
        <v>3121.95</v>
      </c>
      <c r="G825" s="9">
        <v>2151.6999999999998</v>
      </c>
      <c r="H825" s="9">
        <v>5273.65</v>
      </c>
      <c r="I825" s="9">
        <v>22.31</v>
      </c>
      <c r="J825" s="9">
        <v>11.22</v>
      </c>
      <c r="K825" s="9">
        <v>752.6</v>
      </c>
      <c r="L825" s="9">
        <v>535</v>
      </c>
      <c r="M825" s="9">
        <v>306.66000000000003</v>
      </c>
      <c r="N825" s="9">
        <v>279.27</v>
      </c>
      <c r="O825" s="9">
        <v>51.55</v>
      </c>
      <c r="P825" s="9">
        <v>2.95</v>
      </c>
      <c r="Q825" s="9">
        <v>1928.03</v>
      </c>
      <c r="R825" s="9">
        <v>512.62</v>
      </c>
      <c r="S825" s="9">
        <v>253.05</v>
      </c>
      <c r="T825" s="9">
        <v>204.74</v>
      </c>
      <c r="U825" s="9">
        <v>269.12</v>
      </c>
      <c r="V825" s="9">
        <v>0</v>
      </c>
      <c r="W825" s="9">
        <v>2.95</v>
      </c>
      <c r="X825" s="9">
        <v>1242.48</v>
      </c>
      <c r="Y825" s="9">
        <v>3170.51</v>
      </c>
      <c r="Z825" s="9">
        <v>970.41</v>
      </c>
      <c r="AA825" s="9">
        <v>11283.25</v>
      </c>
      <c r="AB825" s="9">
        <v>9350.98</v>
      </c>
      <c r="AC825" s="9">
        <v>3774.14</v>
      </c>
      <c r="AD825" s="9">
        <v>3209.06</v>
      </c>
      <c r="AE825" s="9">
        <v>600.67999999999995</v>
      </c>
      <c r="AF825" s="9">
        <v>16.190000000000001</v>
      </c>
      <c r="AG825" s="9">
        <v>28234.29</v>
      </c>
      <c r="AH825" s="9">
        <v>25009.040000000001</v>
      </c>
      <c r="AI825" s="9">
        <v>6950.52</v>
      </c>
      <c r="AJ825" s="9">
        <v>31959.56</v>
      </c>
      <c r="AK825" s="9">
        <v>34.97</v>
      </c>
      <c r="AL825" s="9">
        <v>7094.44</v>
      </c>
      <c r="AM825" s="9">
        <v>12867.99</v>
      </c>
      <c r="AN825" s="9">
        <v>24.21</v>
      </c>
      <c r="AO825" s="6" t="str">
        <f>VLOOKUP(A825,ACTCTAZ1580!$A$2:$F$2837,5, FALSE)</f>
        <v>Fremont</v>
      </c>
      <c r="AP825" s="6" t="str">
        <f>VLOOKUP(A825,ACTCTAZ1580!$A$2:$F$2837,6, FALSE)</f>
        <v>South</v>
      </c>
    </row>
    <row r="826" spans="1:42" x14ac:dyDescent="0.25">
      <c r="A826" s="9">
        <v>825</v>
      </c>
      <c r="B826" s="9">
        <v>4</v>
      </c>
      <c r="C826" s="10"/>
      <c r="D826" s="9">
        <v>3172</v>
      </c>
      <c r="E826" s="9">
        <v>254</v>
      </c>
      <c r="F826" s="9">
        <v>9985.5300000000007</v>
      </c>
      <c r="G826" s="9">
        <v>5154.67</v>
      </c>
      <c r="H826" s="9">
        <v>15140.2</v>
      </c>
      <c r="I826" s="9">
        <v>19.84</v>
      </c>
      <c r="J826" s="9">
        <v>9.7799999999999994</v>
      </c>
      <c r="K826" s="9">
        <v>2564.85</v>
      </c>
      <c r="L826" s="9">
        <v>1772.64</v>
      </c>
      <c r="M826" s="9">
        <v>1037.98</v>
      </c>
      <c r="N826" s="9">
        <v>704.96</v>
      </c>
      <c r="O826" s="9">
        <v>179.16</v>
      </c>
      <c r="P826" s="9">
        <v>4.9000000000000004</v>
      </c>
      <c r="Q826" s="9">
        <v>6264.5</v>
      </c>
      <c r="R826" s="9">
        <v>548.99</v>
      </c>
      <c r="S826" s="9">
        <v>804.48</v>
      </c>
      <c r="T826" s="9">
        <v>597.98</v>
      </c>
      <c r="U826" s="9">
        <v>726.65</v>
      </c>
      <c r="V826" s="9">
        <v>0</v>
      </c>
      <c r="W826" s="9">
        <v>4.91</v>
      </c>
      <c r="X826" s="9">
        <v>2683</v>
      </c>
      <c r="Y826" s="9">
        <v>8947.5</v>
      </c>
      <c r="Z826" s="9">
        <v>1951.45</v>
      </c>
      <c r="AA826" s="9">
        <v>37419.86</v>
      </c>
      <c r="AB826" s="9">
        <v>23574.65</v>
      </c>
      <c r="AC826" s="9">
        <v>10855.27</v>
      </c>
      <c r="AD826" s="9">
        <v>6989.06</v>
      </c>
      <c r="AE826" s="9">
        <v>1825.07</v>
      </c>
      <c r="AF826" s="9">
        <v>25.92</v>
      </c>
      <c r="AG826" s="9">
        <v>80689.83</v>
      </c>
      <c r="AH826" s="9">
        <v>73674.850000000006</v>
      </c>
      <c r="AI826" s="9">
        <v>21554.92</v>
      </c>
      <c r="AJ826" s="9">
        <v>95229.77</v>
      </c>
      <c r="AK826" s="9">
        <v>30.02</v>
      </c>
      <c r="AL826" s="9">
        <v>7706.57</v>
      </c>
      <c r="AM826" s="9">
        <v>21294.12</v>
      </c>
      <c r="AN826" s="9">
        <v>30.34</v>
      </c>
      <c r="AO826" s="6" t="str">
        <f>VLOOKUP(A826,ACTCTAZ1580!$A$2:$F$2837,5, FALSE)</f>
        <v>Fremont</v>
      </c>
      <c r="AP826" s="6" t="str">
        <f>VLOOKUP(A826,ACTCTAZ1580!$A$2:$F$2837,6, FALSE)</f>
        <v>South</v>
      </c>
    </row>
    <row r="827" spans="1:42" x14ac:dyDescent="0.25">
      <c r="A827" s="9">
        <v>826</v>
      </c>
      <c r="B827" s="9">
        <v>4</v>
      </c>
      <c r="C827" s="10"/>
      <c r="D827" s="9">
        <v>451</v>
      </c>
      <c r="E827" s="9">
        <v>18</v>
      </c>
      <c r="F827" s="9">
        <v>1380.09</v>
      </c>
      <c r="G827" s="9">
        <v>461.33</v>
      </c>
      <c r="H827" s="9">
        <v>1841.42</v>
      </c>
      <c r="I827" s="9">
        <v>25.52</v>
      </c>
      <c r="J827" s="9">
        <v>13.18</v>
      </c>
      <c r="K827" s="9">
        <v>368.35</v>
      </c>
      <c r="L827" s="9">
        <v>266.27</v>
      </c>
      <c r="M827" s="9">
        <v>152.16999999999999</v>
      </c>
      <c r="N827" s="9">
        <v>95.04</v>
      </c>
      <c r="O827" s="9">
        <v>28.4</v>
      </c>
      <c r="P827" s="9">
        <v>0.51</v>
      </c>
      <c r="Q827" s="9">
        <v>910.74</v>
      </c>
      <c r="R827" s="9">
        <v>35.630000000000003</v>
      </c>
      <c r="S827" s="9">
        <v>0</v>
      </c>
      <c r="T827" s="9">
        <v>89.22</v>
      </c>
      <c r="U827" s="9">
        <v>100.67</v>
      </c>
      <c r="V827" s="9">
        <v>0</v>
      </c>
      <c r="W827" s="9">
        <v>0.51</v>
      </c>
      <c r="X827" s="9">
        <v>226.04</v>
      </c>
      <c r="Y827" s="9">
        <v>1136.79</v>
      </c>
      <c r="Z827" s="9">
        <v>124.86</v>
      </c>
      <c r="AA827" s="9">
        <v>5834.86</v>
      </c>
      <c r="AB827" s="9">
        <v>5120.75</v>
      </c>
      <c r="AC827" s="9">
        <v>2097.92</v>
      </c>
      <c r="AD827" s="9">
        <v>1175.51</v>
      </c>
      <c r="AE827" s="9">
        <v>379.6</v>
      </c>
      <c r="AF827" s="9">
        <v>2.4300000000000002</v>
      </c>
      <c r="AG827" s="9">
        <v>14611.07</v>
      </c>
      <c r="AH827" s="9">
        <v>13433.12</v>
      </c>
      <c r="AI827" s="9">
        <v>3626.57</v>
      </c>
      <c r="AJ827" s="9">
        <v>17059.689999999999</v>
      </c>
      <c r="AK827" s="9">
        <v>37.83</v>
      </c>
      <c r="AL827" s="9">
        <v>505.24</v>
      </c>
      <c r="AM827" s="9">
        <v>2459.46</v>
      </c>
      <c r="AN827" s="9">
        <v>28.07</v>
      </c>
      <c r="AO827" s="6" t="str">
        <f>VLOOKUP(A827,ACTCTAZ1580!$A$2:$F$2837,5, FALSE)</f>
        <v>Fremont</v>
      </c>
      <c r="AP827" s="6" t="str">
        <f>VLOOKUP(A827,ACTCTAZ1580!$A$2:$F$2837,6, FALSE)</f>
        <v>South</v>
      </c>
    </row>
    <row r="828" spans="1:42" x14ac:dyDescent="0.25">
      <c r="A828" s="9">
        <v>827</v>
      </c>
      <c r="B828" s="9">
        <v>4</v>
      </c>
      <c r="C828" s="10"/>
      <c r="D828" s="9">
        <v>2643</v>
      </c>
      <c r="E828" s="9">
        <v>479</v>
      </c>
      <c r="F828" s="9">
        <v>8499.1299999999992</v>
      </c>
      <c r="G828" s="9">
        <v>5001.88</v>
      </c>
      <c r="H828" s="9">
        <v>13501.01</v>
      </c>
      <c r="I828" s="9">
        <v>20.74</v>
      </c>
      <c r="J828" s="9">
        <v>10.59</v>
      </c>
      <c r="K828" s="9">
        <v>2031.71</v>
      </c>
      <c r="L828" s="9">
        <v>1442.57</v>
      </c>
      <c r="M828" s="9">
        <v>842.6</v>
      </c>
      <c r="N828" s="9">
        <v>689.02</v>
      </c>
      <c r="O828" s="9">
        <v>135.21</v>
      </c>
      <c r="P828" s="9">
        <v>4.45</v>
      </c>
      <c r="Q828" s="9">
        <v>5145.5600000000004</v>
      </c>
      <c r="R828" s="9">
        <v>1111.95</v>
      </c>
      <c r="S828" s="9">
        <v>556.09</v>
      </c>
      <c r="T828" s="9">
        <v>480.59</v>
      </c>
      <c r="U828" s="9">
        <v>650.16</v>
      </c>
      <c r="V828" s="9">
        <v>0</v>
      </c>
      <c r="W828" s="9">
        <v>4.45</v>
      </c>
      <c r="X828" s="9">
        <v>2803.24</v>
      </c>
      <c r="Y828" s="9">
        <v>7948.8</v>
      </c>
      <c r="Z828" s="9">
        <v>2148.63</v>
      </c>
      <c r="AA828" s="9">
        <v>30039.37</v>
      </c>
      <c r="AB828" s="9">
        <v>21381.26</v>
      </c>
      <c r="AC828" s="9">
        <v>9832.4500000000007</v>
      </c>
      <c r="AD828" s="9">
        <v>7497.53</v>
      </c>
      <c r="AE828" s="9">
        <v>1056.53</v>
      </c>
      <c r="AF828" s="9">
        <v>22.17</v>
      </c>
      <c r="AG828" s="9">
        <v>69829.320000000007</v>
      </c>
      <c r="AH828" s="9">
        <v>62309.62</v>
      </c>
      <c r="AI828" s="9">
        <v>17854.43</v>
      </c>
      <c r="AJ828" s="9">
        <v>80164.05</v>
      </c>
      <c r="AK828" s="9">
        <v>30.33</v>
      </c>
      <c r="AL828" s="9">
        <v>16924.099999999999</v>
      </c>
      <c r="AM828" s="9">
        <v>29464.31</v>
      </c>
      <c r="AN828" s="9">
        <v>35.33</v>
      </c>
      <c r="AO828" s="6" t="str">
        <f>VLOOKUP(A828,ACTCTAZ1580!$A$2:$F$2837,5, FALSE)</f>
        <v>Fremont</v>
      </c>
      <c r="AP828" s="6" t="str">
        <f>VLOOKUP(A828,ACTCTAZ1580!$A$2:$F$2837,6, FALSE)</f>
        <v>South</v>
      </c>
    </row>
    <row r="829" spans="1:42" x14ac:dyDescent="0.25">
      <c r="A829" s="9">
        <v>828</v>
      </c>
      <c r="B829" s="9">
        <v>4</v>
      </c>
      <c r="C829" s="10"/>
      <c r="D829" s="9">
        <v>674</v>
      </c>
      <c r="E829" s="9">
        <v>68</v>
      </c>
      <c r="F829" s="9">
        <v>2186.48</v>
      </c>
      <c r="G829" s="9">
        <v>1018.78</v>
      </c>
      <c r="H829" s="9">
        <v>3205.26</v>
      </c>
      <c r="I829" s="9">
        <v>20.96</v>
      </c>
      <c r="J829" s="9">
        <v>11.18</v>
      </c>
      <c r="K829" s="9">
        <v>518.69000000000005</v>
      </c>
      <c r="L829" s="9">
        <v>368.97</v>
      </c>
      <c r="M829" s="9">
        <v>213.34</v>
      </c>
      <c r="N829" s="9">
        <v>208.9</v>
      </c>
      <c r="O829" s="9">
        <v>34.26</v>
      </c>
      <c r="P829" s="9">
        <v>1.1299999999999999</v>
      </c>
      <c r="Q829" s="9">
        <v>1345.29</v>
      </c>
      <c r="R829" s="9">
        <v>157.78</v>
      </c>
      <c r="S829" s="9">
        <v>0</v>
      </c>
      <c r="T829" s="9">
        <v>150.33000000000001</v>
      </c>
      <c r="U829" s="9">
        <v>223.86</v>
      </c>
      <c r="V829" s="9">
        <v>0</v>
      </c>
      <c r="W829" s="9">
        <v>1.1399999999999999</v>
      </c>
      <c r="X829" s="9">
        <v>533.11</v>
      </c>
      <c r="Y829" s="9">
        <v>1878.4</v>
      </c>
      <c r="Z829" s="9">
        <v>308.11</v>
      </c>
      <c r="AA829" s="9">
        <v>7576.27</v>
      </c>
      <c r="AB829" s="9">
        <v>5773.51</v>
      </c>
      <c r="AC829" s="9">
        <v>2590.38</v>
      </c>
      <c r="AD829" s="9">
        <v>2408.13</v>
      </c>
      <c r="AE829" s="9">
        <v>177.72</v>
      </c>
      <c r="AF829" s="9">
        <v>6.07</v>
      </c>
      <c r="AG829" s="9">
        <v>18532.09</v>
      </c>
      <c r="AH829" s="9">
        <v>16117.89</v>
      </c>
      <c r="AI829" s="9">
        <v>4750.42</v>
      </c>
      <c r="AJ829" s="9">
        <v>20868.310000000001</v>
      </c>
      <c r="AK829" s="9">
        <v>30.96</v>
      </c>
      <c r="AL829" s="9">
        <v>2488.7800000000002</v>
      </c>
      <c r="AM829" s="9">
        <v>6149.58</v>
      </c>
      <c r="AN829" s="9">
        <v>36.6</v>
      </c>
      <c r="AO829" s="6" t="str">
        <f>VLOOKUP(A829,ACTCTAZ1580!$A$2:$F$2837,5, FALSE)</f>
        <v>Fremont</v>
      </c>
      <c r="AP829" s="6" t="str">
        <f>VLOOKUP(A829,ACTCTAZ1580!$A$2:$F$2837,6, FALSE)</f>
        <v>South</v>
      </c>
    </row>
    <row r="830" spans="1:42" x14ac:dyDescent="0.25">
      <c r="A830" s="9">
        <v>829</v>
      </c>
      <c r="B830" s="9">
        <v>4</v>
      </c>
      <c r="C830" s="10"/>
      <c r="D830" s="9">
        <v>4105</v>
      </c>
      <c r="E830" s="9">
        <v>680</v>
      </c>
      <c r="F830" s="9">
        <v>13228.88</v>
      </c>
      <c r="G830" s="9">
        <v>8242.8700000000008</v>
      </c>
      <c r="H830" s="9">
        <v>21471.75</v>
      </c>
      <c r="I830" s="9">
        <v>21.33</v>
      </c>
      <c r="J830" s="9">
        <v>10.36</v>
      </c>
      <c r="K830" s="9">
        <v>3116.44</v>
      </c>
      <c r="L830" s="9">
        <v>2177.5500000000002</v>
      </c>
      <c r="M830" s="9">
        <v>1250.3800000000001</v>
      </c>
      <c r="N830" s="9">
        <v>1174.49</v>
      </c>
      <c r="O830" s="9">
        <v>214.33</v>
      </c>
      <c r="P830" s="9">
        <v>7.69</v>
      </c>
      <c r="Q830" s="9">
        <v>7940.88</v>
      </c>
      <c r="R830" s="9">
        <v>1436.17</v>
      </c>
      <c r="S830" s="9">
        <v>1133.17</v>
      </c>
      <c r="T830" s="9">
        <v>791.27</v>
      </c>
      <c r="U830" s="9">
        <v>1163.57</v>
      </c>
      <c r="V830" s="9">
        <v>0</v>
      </c>
      <c r="W830" s="9">
        <v>7.7</v>
      </c>
      <c r="X830" s="9">
        <v>4531.87</v>
      </c>
      <c r="Y830" s="9">
        <v>12472.76</v>
      </c>
      <c r="Z830" s="9">
        <v>3360.61</v>
      </c>
      <c r="AA830" s="9">
        <v>45873.84</v>
      </c>
      <c r="AB830" s="9">
        <v>30932.42</v>
      </c>
      <c r="AC830" s="9">
        <v>14769.86</v>
      </c>
      <c r="AD830" s="9">
        <v>12830.48</v>
      </c>
      <c r="AE830" s="9">
        <v>1709.45</v>
      </c>
      <c r="AF830" s="9">
        <v>43.3</v>
      </c>
      <c r="AG830" s="9">
        <v>106159.33</v>
      </c>
      <c r="AH830" s="9">
        <v>93285.56</v>
      </c>
      <c r="AI830" s="9">
        <v>26801.4</v>
      </c>
      <c r="AJ830" s="9">
        <v>120086.96</v>
      </c>
      <c r="AK830" s="9">
        <v>29.25</v>
      </c>
      <c r="AL830" s="9">
        <v>22162.71</v>
      </c>
      <c r="AM830" s="9">
        <v>45377.26</v>
      </c>
      <c r="AN830" s="9">
        <v>32.590000000000003</v>
      </c>
      <c r="AO830" s="6" t="str">
        <f>VLOOKUP(A830,ACTCTAZ1580!$A$2:$F$2837,5, FALSE)</f>
        <v>Fremont</v>
      </c>
      <c r="AP830" s="6" t="str">
        <f>VLOOKUP(A830,ACTCTAZ1580!$A$2:$F$2837,6, FALSE)</f>
        <v>South</v>
      </c>
    </row>
    <row r="831" spans="1:42" x14ac:dyDescent="0.25">
      <c r="A831" s="9">
        <v>830</v>
      </c>
      <c r="B831" s="9">
        <v>4</v>
      </c>
      <c r="C831" s="10"/>
      <c r="D831" s="9">
        <v>1165</v>
      </c>
      <c r="E831" s="9">
        <v>16</v>
      </c>
      <c r="F831" s="9">
        <v>3398.95</v>
      </c>
      <c r="G831" s="9">
        <v>984.88</v>
      </c>
      <c r="H831" s="9">
        <v>4383.83</v>
      </c>
      <c r="I831" s="9">
        <v>17.88</v>
      </c>
      <c r="J831" s="9">
        <v>8.77</v>
      </c>
      <c r="K831" s="9">
        <v>893.63</v>
      </c>
      <c r="L831" s="9">
        <v>607.69000000000005</v>
      </c>
      <c r="M831" s="9">
        <v>344.95</v>
      </c>
      <c r="N831" s="9">
        <v>170.92</v>
      </c>
      <c r="O831" s="9">
        <v>58.46</v>
      </c>
      <c r="P831" s="9">
        <v>1.05</v>
      </c>
      <c r="Q831" s="9">
        <v>2076.69</v>
      </c>
      <c r="R831" s="9">
        <v>29.08</v>
      </c>
      <c r="S831" s="9">
        <v>0</v>
      </c>
      <c r="T831" s="9">
        <v>177.03</v>
      </c>
      <c r="U831" s="9">
        <v>184.77</v>
      </c>
      <c r="V831" s="9">
        <v>0</v>
      </c>
      <c r="W831" s="9">
        <v>1.05</v>
      </c>
      <c r="X831" s="9">
        <v>391.93</v>
      </c>
      <c r="Y831" s="9">
        <v>2468.63</v>
      </c>
      <c r="Z831" s="9">
        <v>206.11</v>
      </c>
      <c r="AA831" s="9">
        <v>11915.94</v>
      </c>
      <c r="AB831" s="9">
        <v>6572.98</v>
      </c>
      <c r="AC831" s="9">
        <v>3161.57</v>
      </c>
      <c r="AD831" s="9">
        <v>1507.19</v>
      </c>
      <c r="AE831" s="9">
        <v>359.88</v>
      </c>
      <c r="AF831" s="9">
        <v>3.87</v>
      </c>
      <c r="AG831" s="9">
        <v>23521.42</v>
      </c>
      <c r="AH831" s="9">
        <v>22010.36</v>
      </c>
      <c r="AI831" s="9">
        <v>6922.11</v>
      </c>
      <c r="AJ831" s="9">
        <v>28932.47</v>
      </c>
      <c r="AK831" s="9">
        <v>24.83</v>
      </c>
      <c r="AL831" s="9">
        <v>368.14</v>
      </c>
      <c r="AM831" s="9">
        <v>2777.54</v>
      </c>
      <c r="AN831" s="9">
        <v>23.01</v>
      </c>
      <c r="AO831" s="6" t="str">
        <f>VLOOKUP(A831,ACTCTAZ1580!$A$2:$F$2837,5, FALSE)</f>
        <v>Fremont</v>
      </c>
      <c r="AP831" s="6" t="str">
        <f>VLOOKUP(A831,ACTCTAZ1580!$A$2:$F$2837,6, FALSE)</f>
        <v>South</v>
      </c>
    </row>
    <row r="832" spans="1:42" x14ac:dyDescent="0.25">
      <c r="A832" s="9">
        <v>831</v>
      </c>
      <c r="B832" s="9">
        <v>4</v>
      </c>
      <c r="C832" s="10"/>
      <c r="D832" s="9">
        <v>0</v>
      </c>
      <c r="E832" s="9">
        <v>2446</v>
      </c>
      <c r="F832" s="9">
        <v>3582.84</v>
      </c>
      <c r="G832" s="9">
        <v>6230.4</v>
      </c>
      <c r="H832" s="9">
        <v>9813.24</v>
      </c>
      <c r="I832" s="9">
        <v>17.399999999999999</v>
      </c>
      <c r="J832" s="9">
        <v>8.75</v>
      </c>
      <c r="K832" s="9">
        <v>3.77</v>
      </c>
      <c r="L832" s="9">
        <v>0</v>
      </c>
      <c r="M832" s="9">
        <v>1.03</v>
      </c>
      <c r="N832" s="9">
        <v>1257.53</v>
      </c>
      <c r="O832" s="9">
        <v>20.32</v>
      </c>
      <c r="P832" s="9">
        <v>18.04</v>
      </c>
      <c r="Q832" s="9">
        <v>1300.69</v>
      </c>
      <c r="R832" s="9">
        <v>2443.69</v>
      </c>
      <c r="S832" s="9">
        <v>0</v>
      </c>
      <c r="T832" s="9">
        <v>77.22</v>
      </c>
      <c r="U832" s="9">
        <v>984.48</v>
      </c>
      <c r="V832" s="9">
        <v>0</v>
      </c>
      <c r="W832" s="9">
        <v>18.239999999999998</v>
      </c>
      <c r="X832" s="9">
        <v>3523.63</v>
      </c>
      <c r="Y832" s="9">
        <v>4824.32</v>
      </c>
      <c r="Z832" s="9">
        <v>2520.91</v>
      </c>
      <c r="AA832" s="9">
        <v>94.9</v>
      </c>
      <c r="AB832" s="9">
        <v>0</v>
      </c>
      <c r="AC832" s="9">
        <v>25.58</v>
      </c>
      <c r="AD832" s="9">
        <v>9237.9</v>
      </c>
      <c r="AE832" s="9">
        <v>197.34</v>
      </c>
      <c r="AF832" s="9">
        <v>129</v>
      </c>
      <c r="AG832" s="9">
        <v>9684.7199999999993</v>
      </c>
      <c r="AH832" s="9">
        <v>317.82</v>
      </c>
      <c r="AI832" s="9">
        <v>21.8</v>
      </c>
      <c r="AJ832" s="9">
        <v>339.62</v>
      </c>
      <c r="AK832" s="9">
        <v>0</v>
      </c>
      <c r="AL832" s="9">
        <v>32760.240000000002</v>
      </c>
      <c r="AM832" s="9">
        <v>40065.24</v>
      </c>
      <c r="AN832" s="9">
        <v>13.39</v>
      </c>
      <c r="AO832" s="6" t="str">
        <f>VLOOKUP(A832,ACTCTAZ1580!$A$2:$F$2837,5, FALSE)</f>
        <v>Fremont</v>
      </c>
      <c r="AP832" s="6" t="str">
        <f>VLOOKUP(A832,ACTCTAZ1580!$A$2:$F$2837,6, FALSE)</f>
        <v>South</v>
      </c>
    </row>
    <row r="833" spans="1:42" x14ac:dyDescent="0.25">
      <c r="A833" s="9">
        <v>832</v>
      </c>
      <c r="B833" s="9">
        <v>4</v>
      </c>
      <c r="C833" s="10"/>
      <c r="D833" s="9">
        <v>601</v>
      </c>
      <c r="E833" s="9">
        <v>4</v>
      </c>
      <c r="F833" s="9">
        <v>1641.63</v>
      </c>
      <c r="G833" s="9">
        <v>792.43</v>
      </c>
      <c r="H833" s="9">
        <v>2434.06</v>
      </c>
      <c r="I833" s="9">
        <v>18.11</v>
      </c>
      <c r="J833" s="9">
        <v>8.82</v>
      </c>
      <c r="K833" s="9">
        <v>454.81</v>
      </c>
      <c r="L833" s="9">
        <v>270.58</v>
      </c>
      <c r="M833" s="9">
        <v>154.51</v>
      </c>
      <c r="N833" s="9">
        <v>111.69</v>
      </c>
      <c r="O833" s="9">
        <v>34.119999999999997</v>
      </c>
      <c r="P833" s="9">
        <v>0.59</v>
      </c>
      <c r="Q833" s="9">
        <v>1026.29</v>
      </c>
      <c r="R833" s="9">
        <v>6.54</v>
      </c>
      <c r="S833" s="9">
        <v>154.85</v>
      </c>
      <c r="T833" s="9">
        <v>117.43</v>
      </c>
      <c r="U833" s="9">
        <v>120.52</v>
      </c>
      <c r="V833" s="9">
        <v>0</v>
      </c>
      <c r="W833" s="9">
        <v>0.59</v>
      </c>
      <c r="X833" s="9">
        <v>399.93</v>
      </c>
      <c r="Y833" s="9">
        <v>1426.22</v>
      </c>
      <c r="Z833" s="9">
        <v>278.83</v>
      </c>
      <c r="AA833" s="9">
        <v>6414.11</v>
      </c>
      <c r="AB833" s="9">
        <v>3071.3</v>
      </c>
      <c r="AC833" s="9">
        <v>1435.71</v>
      </c>
      <c r="AD833" s="9">
        <v>962.65</v>
      </c>
      <c r="AE833" s="9">
        <v>342.78</v>
      </c>
      <c r="AF833" s="9">
        <v>1.87</v>
      </c>
      <c r="AG833" s="9">
        <v>12228.42</v>
      </c>
      <c r="AH833" s="9">
        <v>11263.9</v>
      </c>
      <c r="AI833" s="9">
        <v>3322.17</v>
      </c>
      <c r="AJ833" s="9">
        <v>14586.07</v>
      </c>
      <c r="AK833" s="9">
        <v>24.27</v>
      </c>
      <c r="AL833" s="9">
        <v>65.930000000000007</v>
      </c>
      <c r="AM833" s="9">
        <v>2156.6999999999998</v>
      </c>
      <c r="AN833" s="9">
        <v>16.48</v>
      </c>
      <c r="AO833" s="6" t="str">
        <f>VLOOKUP(A833,ACTCTAZ1580!$A$2:$F$2837,5, FALSE)</f>
        <v>Fremont</v>
      </c>
      <c r="AP833" s="6" t="str">
        <f>VLOOKUP(A833,ACTCTAZ1580!$A$2:$F$2837,6, FALSE)</f>
        <v>South</v>
      </c>
    </row>
    <row r="834" spans="1:42" x14ac:dyDescent="0.25">
      <c r="A834" s="9">
        <v>833</v>
      </c>
      <c r="B834" s="9">
        <v>4</v>
      </c>
      <c r="C834" s="10"/>
      <c r="D834" s="9">
        <v>1802</v>
      </c>
      <c r="E834" s="9">
        <v>208</v>
      </c>
      <c r="F834" s="9">
        <v>5247.26</v>
      </c>
      <c r="G834" s="9">
        <v>3183.59</v>
      </c>
      <c r="H834" s="9">
        <v>8430.85</v>
      </c>
      <c r="I834" s="9">
        <v>17.28</v>
      </c>
      <c r="J834" s="9">
        <v>8.18</v>
      </c>
      <c r="K834" s="9">
        <v>1364.17</v>
      </c>
      <c r="L834" s="9">
        <v>792.77</v>
      </c>
      <c r="M834" s="9">
        <v>464.68</v>
      </c>
      <c r="N834" s="9">
        <v>453.03</v>
      </c>
      <c r="O834" s="9">
        <v>102.41</v>
      </c>
      <c r="P834" s="9">
        <v>2.78</v>
      </c>
      <c r="Q834" s="9">
        <v>3179.84</v>
      </c>
      <c r="R834" s="9">
        <v>414.18</v>
      </c>
      <c r="S834" s="9">
        <v>461.42</v>
      </c>
      <c r="T834" s="9">
        <v>382.11</v>
      </c>
      <c r="U834" s="9">
        <v>450.41</v>
      </c>
      <c r="V834" s="9">
        <v>0</v>
      </c>
      <c r="W834" s="9">
        <v>2.79</v>
      </c>
      <c r="X834" s="9">
        <v>1710.9</v>
      </c>
      <c r="Y834" s="9">
        <v>4890.74</v>
      </c>
      <c r="Z834" s="9">
        <v>1257.71</v>
      </c>
      <c r="AA834" s="9">
        <v>18968.8</v>
      </c>
      <c r="AB834" s="9">
        <v>7564.16</v>
      </c>
      <c r="AC834" s="9">
        <v>3945.83</v>
      </c>
      <c r="AD834" s="9">
        <v>3570.71</v>
      </c>
      <c r="AE834" s="9">
        <v>1058.0999999999999</v>
      </c>
      <c r="AF834" s="9">
        <v>9.33</v>
      </c>
      <c r="AG834" s="9">
        <v>35116.92</v>
      </c>
      <c r="AH834" s="9">
        <v>31536.89</v>
      </c>
      <c r="AI834" s="9">
        <v>9365.49</v>
      </c>
      <c r="AJ834" s="9">
        <v>40902.379999999997</v>
      </c>
      <c r="AK834" s="9">
        <v>22.7</v>
      </c>
      <c r="AL834" s="9">
        <v>5460.69</v>
      </c>
      <c r="AM834" s="9">
        <v>11988.33</v>
      </c>
      <c r="AN834" s="9">
        <v>26.25</v>
      </c>
      <c r="AO834" s="6" t="str">
        <f>VLOOKUP(A834,ACTCTAZ1580!$A$2:$F$2837,5, FALSE)</f>
        <v>Fremont</v>
      </c>
      <c r="AP834" s="6" t="str">
        <f>VLOOKUP(A834,ACTCTAZ1580!$A$2:$F$2837,6, FALSE)</f>
        <v>South</v>
      </c>
    </row>
    <row r="835" spans="1:42" x14ac:dyDescent="0.25">
      <c r="A835" s="9">
        <v>834</v>
      </c>
      <c r="B835" s="9">
        <v>4</v>
      </c>
      <c r="C835" s="10"/>
      <c r="D835" s="9">
        <v>138</v>
      </c>
      <c r="E835" s="9">
        <v>281</v>
      </c>
      <c r="F835" s="9">
        <v>741.36</v>
      </c>
      <c r="G835" s="9">
        <v>1058.47</v>
      </c>
      <c r="H835" s="9">
        <v>1799.83</v>
      </c>
      <c r="I835" s="9">
        <v>16.55</v>
      </c>
      <c r="J835" s="9">
        <v>8.02</v>
      </c>
      <c r="K835" s="9">
        <v>90.52</v>
      </c>
      <c r="L835" s="9">
        <v>60.93</v>
      </c>
      <c r="M835" s="9">
        <v>34.24</v>
      </c>
      <c r="N835" s="9">
        <v>179.19</v>
      </c>
      <c r="O835" s="9">
        <v>8.58</v>
      </c>
      <c r="P835" s="9">
        <v>1.88</v>
      </c>
      <c r="Q835" s="9">
        <v>375.34</v>
      </c>
      <c r="R835" s="9">
        <v>351.13</v>
      </c>
      <c r="S835" s="9">
        <v>77.849999999999994</v>
      </c>
      <c r="T835" s="9">
        <v>49.06</v>
      </c>
      <c r="U835" s="9">
        <v>144.30000000000001</v>
      </c>
      <c r="V835" s="9">
        <v>0</v>
      </c>
      <c r="W835" s="9">
        <v>1.88</v>
      </c>
      <c r="X835" s="9">
        <v>624.23</v>
      </c>
      <c r="Y835" s="9">
        <v>999.57</v>
      </c>
      <c r="Z835" s="9">
        <v>478.05</v>
      </c>
      <c r="AA835" s="9">
        <v>1195.1099999999999</v>
      </c>
      <c r="AB835" s="9">
        <v>564.54999999999995</v>
      </c>
      <c r="AC835" s="9">
        <v>277.43</v>
      </c>
      <c r="AD835" s="9">
        <v>1378.38</v>
      </c>
      <c r="AE835" s="9">
        <v>72.989999999999995</v>
      </c>
      <c r="AF835" s="9">
        <v>10.64</v>
      </c>
      <c r="AG835" s="9">
        <v>3499.1</v>
      </c>
      <c r="AH835" s="9">
        <v>2110.08</v>
      </c>
      <c r="AI835" s="9">
        <v>676.22</v>
      </c>
      <c r="AJ835" s="9">
        <v>2786.3</v>
      </c>
      <c r="AK835" s="9">
        <v>20.190000000000001</v>
      </c>
      <c r="AL835" s="9">
        <v>4806.59</v>
      </c>
      <c r="AM835" s="9">
        <v>6304.6</v>
      </c>
      <c r="AN835" s="9">
        <v>17.11</v>
      </c>
      <c r="AO835" s="6" t="str">
        <f>VLOOKUP(A835,ACTCTAZ1580!$A$2:$F$2837,5, FALSE)</f>
        <v>Fremont</v>
      </c>
      <c r="AP835" s="6" t="str">
        <f>VLOOKUP(A835,ACTCTAZ1580!$A$2:$F$2837,6, FALSE)</f>
        <v>South</v>
      </c>
    </row>
    <row r="836" spans="1:42" x14ac:dyDescent="0.25">
      <c r="A836" s="9">
        <v>835</v>
      </c>
      <c r="B836" s="9">
        <v>4</v>
      </c>
      <c r="C836" s="10"/>
      <c r="D836" s="9">
        <v>3833</v>
      </c>
      <c r="E836" s="9">
        <v>27</v>
      </c>
      <c r="F836" s="9">
        <v>10363.74</v>
      </c>
      <c r="G836" s="9">
        <v>5103.1000000000004</v>
      </c>
      <c r="H836" s="9">
        <v>15466.84</v>
      </c>
      <c r="I836" s="9">
        <v>15.97</v>
      </c>
      <c r="J836" s="9">
        <v>7.21</v>
      </c>
      <c r="K836" s="9">
        <v>2784.55</v>
      </c>
      <c r="L836" s="9">
        <v>1508.1</v>
      </c>
      <c r="M836" s="9">
        <v>921.13</v>
      </c>
      <c r="N836" s="9">
        <v>692.36</v>
      </c>
      <c r="O836" s="9">
        <v>211.12</v>
      </c>
      <c r="P836" s="9">
        <v>3.89</v>
      </c>
      <c r="Q836" s="9">
        <v>6121.16</v>
      </c>
      <c r="R836" s="9">
        <v>49.72</v>
      </c>
      <c r="S836" s="9">
        <v>911.16</v>
      </c>
      <c r="T836" s="9">
        <v>741.09</v>
      </c>
      <c r="U836" s="9">
        <v>738.26</v>
      </c>
      <c r="V836" s="9">
        <v>0</v>
      </c>
      <c r="W836" s="9">
        <v>3.9</v>
      </c>
      <c r="X836" s="9">
        <v>2444.13</v>
      </c>
      <c r="Y836" s="9">
        <v>8565.2900000000009</v>
      </c>
      <c r="Z836" s="9">
        <v>1701.97</v>
      </c>
      <c r="AA836" s="9">
        <v>36725.279999999999</v>
      </c>
      <c r="AB836" s="9">
        <v>13508.85</v>
      </c>
      <c r="AC836" s="9">
        <v>7271.52</v>
      </c>
      <c r="AD836" s="9">
        <v>4976.46</v>
      </c>
      <c r="AE836" s="9">
        <v>2025.3</v>
      </c>
      <c r="AF836" s="9">
        <v>9.6199999999999992</v>
      </c>
      <c r="AG836" s="9">
        <v>64517.03</v>
      </c>
      <c r="AH836" s="9">
        <v>59530.95</v>
      </c>
      <c r="AI836" s="9">
        <v>18211.310000000001</v>
      </c>
      <c r="AJ836" s="9">
        <v>77742.27</v>
      </c>
      <c r="AK836" s="9">
        <v>20.28</v>
      </c>
      <c r="AL836" s="9">
        <v>628.55999999999995</v>
      </c>
      <c r="AM836" s="9">
        <v>11660.75</v>
      </c>
      <c r="AN836" s="9">
        <v>23.28</v>
      </c>
      <c r="AO836" s="6" t="str">
        <f>VLOOKUP(A836,ACTCTAZ1580!$A$2:$F$2837,5, FALSE)</f>
        <v>Fremont</v>
      </c>
      <c r="AP836" s="6" t="str">
        <f>VLOOKUP(A836,ACTCTAZ1580!$A$2:$F$2837,6, FALSE)</f>
        <v>South</v>
      </c>
    </row>
    <row r="837" spans="1:42" x14ac:dyDescent="0.25">
      <c r="A837" s="9">
        <v>836</v>
      </c>
      <c r="B837" s="9">
        <v>4</v>
      </c>
      <c r="C837" s="10"/>
      <c r="D837" s="9">
        <v>4979</v>
      </c>
      <c r="E837" s="9">
        <v>2016</v>
      </c>
      <c r="F837" s="9">
        <v>16374.05</v>
      </c>
      <c r="G837" s="9">
        <v>15235.89</v>
      </c>
      <c r="H837" s="9">
        <v>31609.94</v>
      </c>
      <c r="I837" s="9">
        <v>15.01</v>
      </c>
      <c r="J837" s="9">
        <v>6.77</v>
      </c>
      <c r="K837" s="9">
        <v>3311.76</v>
      </c>
      <c r="L837" s="9">
        <v>1818.77</v>
      </c>
      <c r="M837" s="9">
        <v>1167.1600000000001</v>
      </c>
      <c r="N837" s="9">
        <v>1886.29</v>
      </c>
      <c r="O837" s="9">
        <v>249.16</v>
      </c>
      <c r="P837" s="9">
        <v>19.64</v>
      </c>
      <c r="Q837" s="9">
        <v>8452.7900000000009</v>
      </c>
      <c r="R837" s="9">
        <v>2480.66</v>
      </c>
      <c r="S837" s="9">
        <v>2549.1</v>
      </c>
      <c r="T837" s="9">
        <v>1038.67</v>
      </c>
      <c r="U837" s="9">
        <v>1730.85</v>
      </c>
      <c r="V837" s="9">
        <v>0</v>
      </c>
      <c r="W837" s="9">
        <v>19.78</v>
      </c>
      <c r="X837" s="9">
        <v>7819.06</v>
      </c>
      <c r="Y837" s="9">
        <v>16271.86</v>
      </c>
      <c r="Z837" s="9">
        <v>6068.43</v>
      </c>
      <c r="AA837" s="9">
        <v>41978.97</v>
      </c>
      <c r="AB837" s="9">
        <v>14505.19</v>
      </c>
      <c r="AC837" s="9">
        <v>8263.61</v>
      </c>
      <c r="AD837" s="9">
        <v>11729.07</v>
      </c>
      <c r="AE837" s="9">
        <v>2821.03</v>
      </c>
      <c r="AF837" s="9">
        <v>107.79</v>
      </c>
      <c r="AG837" s="9">
        <v>79405.66</v>
      </c>
      <c r="AH837" s="9">
        <v>67568.789999999994</v>
      </c>
      <c r="AI837" s="9">
        <v>21465.74</v>
      </c>
      <c r="AJ837" s="9">
        <v>89034.53</v>
      </c>
      <c r="AK837" s="9">
        <v>17.88</v>
      </c>
      <c r="AL837" s="9">
        <v>33697.69</v>
      </c>
      <c r="AM837" s="9">
        <v>55163.29</v>
      </c>
      <c r="AN837" s="9">
        <v>16.72</v>
      </c>
      <c r="AO837" s="6" t="str">
        <f>VLOOKUP(A837,ACTCTAZ1580!$A$2:$F$2837,5, FALSE)</f>
        <v>Fremont</v>
      </c>
      <c r="AP837" s="6" t="str">
        <f>VLOOKUP(A837,ACTCTAZ1580!$A$2:$F$2837,6, FALSE)</f>
        <v>South</v>
      </c>
    </row>
    <row r="838" spans="1:42" x14ac:dyDescent="0.25">
      <c r="A838" s="9">
        <v>837</v>
      </c>
      <c r="B838" s="9">
        <v>4</v>
      </c>
      <c r="C838" s="10"/>
      <c r="D838" s="9">
        <v>0</v>
      </c>
      <c r="E838" s="9">
        <v>536</v>
      </c>
      <c r="F838" s="9">
        <v>1180.3599999999999</v>
      </c>
      <c r="G838" s="9">
        <v>2028</v>
      </c>
      <c r="H838" s="9">
        <v>3208.36</v>
      </c>
      <c r="I838" s="9">
        <v>13.87</v>
      </c>
      <c r="J838" s="9">
        <v>6.26</v>
      </c>
      <c r="K838" s="9">
        <v>0.5</v>
      </c>
      <c r="L838" s="9">
        <v>0</v>
      </c>
      <c r="M838" s="9">
        <v>0.18</v>
      </c>
      <c r="N838" s="9">
        <v>388.04</v>
      </c>
      <c r="O838" s="9">
        <v>152.58000000000001</v>
      </c>
      <c r="P838" s="9">
        <v>3.64</v>
      </c>
      <c r="Q838" s="9">
        <v>544.94000000000005</v>
      </c>
      <c r="R838" s="9">
        <v>436.14</v>
      </c>
      <c r="S838" s="9">
        <v>195.94</v>
      </c>
      <c r="T838" s="9">
        <v>111.27</v>
      </c>
      <c r="U838" s="9">
        <v>350.01</v>
      </c>
      <c r="V838" s="9">
        <v>0</v>
      </c>
      <c r="W838" s="9">
        <v>3.65</v>
      </c>
      <c r="X838" s="9">
        <v>1097.01</v>
      </c>
      <c r="Y838" s="9">
        <v>1641.94</v>
      </c>
      <c r="Z838" s="9">
        <v>743.36</v>
      </c>
      <c r="AA838" s="9">
        <v>12.36</v>
      </c>
      <c r="AB838" s="9">
        <v>0</v>
      </c>
      <c r="AC838" s="9">
        <v>4.26</v>
      </c>
      <c r="AD838" s="9">
        <v>2261.37</v>
      </c>
      <c r="AE838" s="9">
        <v>1723.42</v>
      </c>
      <c r="AF838" s="9">
        <v>18.079999999999998</v>
      </c>
      <c r="AG838" s="9">
        <v>4019.47</v>
      </c>
      <c r="AH838" s="9">
        <v>1740.03</v>
      </c>
      <c r="AI838" s="9">
        <v>162.97</v>
      </c>
      <c r="AJ838" s="9">
        <v>1903</v>
      </c>
      <c r="AK838" s="9">
        <v>0</v>
      </c>
      <c r="AL838" s="9">
        <v>5476.51</v>
      </c>
      <c r="AM838" s="9">
        <v>8315.06</v>
      </c>
      <c r="AN838" s="9">
        <v>10.220000000000001</v>
      </c>
      <c r="AO838" s="6" t="str">
        <f>VLOOKUP(A838,ACTCTAZ1580!$A$2:$F$2837,5, FALSE)</f>
        <v>Fremont</v>
      </c>
      <c r="AP838" s="6" t="str">
        <f>VLOOKUP(A838,ACTCTAZ1580!$A$2:$F$2837,6, FALSE)</f>
        <v>South</v>
      </c>
    </row>
    <row r="839" spans="1:42" x14ac:dyDescent="0.25">
      <c r="A839" s="9">
        <v>838</v>
      </c>
      <c r="B839" s="9">
        <v>4</v>
      </c>
      <c r="C839" s="10"/>
      <c r="D839" s="9">
        <v>2225</v>
      </c>
      <c r="E839" s="9">
        <v>174</v>
      </c>
      <c r="F839" s="9">
        <v>6410.18</v>
      </c>
      <c r="G839" s="9">
        <v>3626.38</v>
      </c>
      <c r="H839" s="9">
        <v>10036.56</v>
      </c>
      <c r="I839" s="9">
        <v>17.55</v>
      </c>
      <c r="J839" s="9">
        <v>8.11</v>
      </c>
      <c r="K839" s="9">
        <v>1663.39</v>
      </c>
      <c r="L839" s="9">
        <v>1017.89</v>
      </c>
      <c r="M839" s="9">
        <v>580.61</v>
      </c>
      <c r="N839" s="9">
        <v>505.04</v>
      </c>
      <c r="O839" s="9">
        <v>126.98</v>
      </c>
      <c r="P839" s="9">
        <v>3.03</v>
      </c>
      <c r="Q839" s="9">
        <v>3896.93</v>
      </c>
      <c r="R839" s="9">
        <v>349.17</v>
      </c>
      <c r="S839" s="9">
        <v>559.17999999999995</v>
      </c>
      <c r="T839" s="9">
        <v>458.53</v>
      </c>
      <c r="U839" s="9">
        <v>511.61</v>
      </c>
      <c r="V839" s="9">
        <v>0</v>
      </c>
      <c r="W839" s="9">
        <v>3.03</v>
      </c>
      <c r="X839" s="9">
        <v>1881.52</v>
      </c>
      <c r="Y839" s="9">
        <v>5778.44</v>
      </c>
      <c r="Z839" s="9">
        <v>1366.87</v>
      </c>
      <c r="AA839" s="9">
        <v>22694.37</v>
      </c>
      <c r="AB839" s="9">
        <v>9368.9599999999991</v>
      </c>
      <c r="AC839" s="9">
        <v>4921.42</v>
      </c>
      <c r="AD839" s="9">
        <v>3934.82</v>
      </c>
      <c r="AE839" s="9">
        <v>1494.05</v>
      </c>
      <c r="AF839" s="9">
        <v>9.24</v>
      </c>
      <c r="AG839" s="9">
        <v>42422.85</v>
      </c>
      <c r="AH839" s="9">
        <v>38478.800000000003</v>
      </c>
      <c r="AI839" s="9">
        <v>11434.57</v>
      </c>
      <c r="AJ839" s="9">
        <v>49913.36</v>
      </c>
      <c r="AK839" s="9">
        <v>22.43</v>
      </c>
      <c r="AL839" s="9">
        <v>4629.33</v>
      </c>
      <c r="AM839" s="9">
        <v>12231.32</v>
      </c>
      <c r="AN839" s="9">
        <v>26.61</v>
      </c>
      <c r="AO839" s="6" t="str">
        <f>VLOOKUP(A839,ACTCTAZ1580!$A$2:$F$2837,5, FALSE)</f>
        <v>Fremont</v>
      </c>
      <c r="AP839" s="6" t="str">
        <f>VLOOKUP(A839,ACTCTAZ1580!$A$2:$F$2837,6, FALSE)</f>
        <v>South</v>
      </c>
    </row>
    <row r="840" spans="1:42" x14ac:dyDescent="0.25">
      <c r="A840" s="9">
        <v>839</v>
      </c>
      <c r="B840" s="9">
        <v>4</v>
      </c>
      <c r="C840" s="10"/>
      <c r="D840" s="9">
        <v>629</v>
      </c>
      <c r="E840" s="9">
        <v>921</v>
      </c>
      <c r="F840" s="9">
        <v>3148.34</v>
      </c>
      <c r="G840" s="9">
        <v>3980.02</v>
      </c>
      <c r="H840" s="9">
        <v>7128.36</v>
      </c>
      <c r="I840" s="9">
        <v>14.49</v>
      </c>
      <c r="J840" s="9">
        <v>6.51</v>
      </c>
      <c r="K840" s="9">
        <v>452.9</v>
      </c>
      <c r="L840" s="9">
        <v>260.27999999999997</v>
      </c>
      <c r="M840" s="9">
        <v>160.86000000000001</v>
      </c>
      <c r="N840" s="9">
        <v>664.53</v>
      </c>
      <c r="O840" s="9">
        <v>34.71</v>
      </c>
      <c r="P840" s="9">
        <v>6.49</v>
      </c>
      <c r="Q840" s="9">
        <v>1579.77</v>
      </c>
      <c r="R840" s="9">
        <v>898.11</v>
      </c>
      <c r="S840" s="9">
        <v>407.81</v>
      </c>
      <c r="T840" s="9">
        <v>244.54</v>
      </c>
      <c r="U840" s="9">
        <v>573.26</v>
      </c>
      <c r="V840" s="9">
        <v>0</v>
      </c>
      <c r="W840" s="9">
        <v>6.5</v>
      </c>
      <c r="X840" s="9">
        <v>2130.1999999999998</v>
      </c>
      <c r="Y840" s="9">
        <v>3709.97</v>
      </c>
      <c r="Z840" s="9">
        <v>1550.45</v>
      </c>
      <c r="AA840" s="9">
        <v>5603.59</v>
      </c>
      <c r="AB840" s="9">
        <v>1885.09</v>
      </c>
      <c r="AC840" s="9">
        <v>1107.53</v>
      </c>
      <c r="AD840" s="9">
        <v>4042.43</v>
      </c>
      <c r="AE840" s="9">
        <v>434.27</v>
      </c>
      <c r="AF840" s="9">
        <v>32.700000000000003</v>
      </c>
      <c r="AG840" s="9">
        <v>13105.61</v>
      </c>
      <c r="AH840" s="9">
        <v>9030.48</v>
      </c>
      <c r="AI840" s="9">
        <v>2936.34</v>
      </c>
      <c r="AJ840" s="9">
        <v>11966.82</v>
      </c>
      <c r="AK840" s="9">
        <v>19.03</v>
      </c>
      <c r="AL840" s="9">
        <v>11544.41</v>
      </c>
      <c r="AM840" s="9">
        <v>16818.05</v>
      </c>
      <c r="AN840" s="9">
        <v>12.53</v>
      </c>
      <c r="AO840" s="6" t="str">
        <f>VLOOKUP(A840,ACTCTAZ1580!$A$2:$F$2837,5, FALSE)</f>
        <v>Fremont</v>
      </c>
      <c r="AP840" s="6" t="str">
        <f>VLOOKUP(A840,ACTCTAZ1580!$A$2:$F$2837,6, FALSE)</f>
        <v>South</v>
      </c>
    </row>
    <row r="841" spans="1:42" x14ac:dyDescent="0.25">
      <c r="A841" s="9">
        <v>840</v>
      </c>
      <c r="B841" s="9">
        <v>4</v>
      </c>
      <c r="C841" s="10"/>
      <c r="D841" s="9">
        <v>1103</v>
      </c>
      <c r="E841" s="9">
        <v>603</v>
      </c>
      <c r="F841" s="9">
        <v>3839.08</v>
      </c>
      <c r="G841" s="9">
        <v>3191.74</v>
      </c>
      <c r="H841" s="9">
        <v>7030.82</v>
      </c>
      <c r="I841" s="9">
        <v>17.28</v>
      </c>
      <c r="J841" s="9">
        <v>8.19</v>
      </c>
      <c r="K841" s="9">
        <v>832.77</v>
      </c>
      <c r="L841" s="9">
        <v>512.16999999999996</v>
      </c>
      <c r="M841" s="9">
        <v>292.83999999999997</v>
      </c>
      <c r="N841" s="9">
        <v>423.49</v>
      </c>
      <c r="O841" s="9">
        <v>60.58</v>
      </c>
      <c r="P841" s="9">
        <v>5.36</v>
      </c>
      <c r="Q841" s="9">
        <v>2127.1999999999998</v>
      </c>
      <c r="R841" s="9">
        <v>760.83</v>
      </c>
      <c r="S841" s="9">
        <v>298.08999999999997</v>
      </c>
      <c r="T841" s="9">
        <v>274.88</v>
      </c>
      <c r="U841" s="9">
        <v>390.15</v>
      </c>
      <c r="V841" s="9">
        <v>0</v>
      </c>
      <c r="W841" s="9">
        <v>5.37</v>
      </c>
      <c r="X841" s="9">
        <v>1729.32</v>
      </c>
      <c r="Y841" s="9">
        <v>3856.53</v>
      </c>
      <c r="Z841" s="9">
        <v>1333.8</v>
      </c>
      <c r="AA841" s="9">
        <v>11537.94</v>
      </c>
      <c r="AB841" s="9">
        <v>4916.26</v>
      </c>
      <c r="AC841" s="9">
        <v>2501.63</v>
      </c>
      <c r="AD841" s="9">
        <v>3316.18</v>
      </c>
      <c r="AE841" s="9">
        <v>775.56</v>
      </c>
      <c r="AF841" s="9">
        <v>23.8</v>
      </c>
      <c r="AG841" s="9">
        <v>23071.38</v>
      </c>
      <c r="AH841" s="9">
        <v>19731.400000000001</v>
      </c>
      <c r="AI841" s="9">
        <v>5831.98</v>
      </c>
      <c r="AJ841" s="9">
        <v>25563.37</v>
      </c>
      <c r="AK841" s="9">
        <v>23.18</v>
      </c>
      <c r="AL841" s="9">
        <v>9769.99</v>
      </c>
      <c r="AM841" s="9">
        <v>14867.34</v>
      </c>
      <c r="AN841" s="9">
        <v>16.2</v>
      </c>
      <c r="AO841" s="6" t="str">
        <f>VLOOKUP(A841,ACTCTAZ1580!$A$2:$F$2837,5, FALSE)</f>
        <v>Fremont</v>
      </c>
      <c r="AP841" s="6" t="str">
        <f>VLOOKUP(A841,ACTCTAZ1580!$A$2:$F$2837,6, FALSE)</f>
        <v>South</v>
      </c>
    </row>
    <row r="842" spans="1:42" x14ac:dyDescent="0.25">
      <c r="A842" s="9">
        <v>841</v>
      </c>
      <c r="B842" s="9">
        <v>4</v>
      </c>
      <c r="C842" s="10"/>
      <c r="D842" s="9">
        <v>413</v>
      </c>
      <c r="E842" s="9">
        <v>1782</v>
      </c>
      <c r="F842" s="9">
        <v>3950.5</v>
      </c>
      <c r="G842" s="9">
        <v>7154.12</v>
      </c>
      <c r="H842" s="9">
        <v>11104.62</v>
      </c>
      <c r="I842" s="9">
        <v>17.64</v>
      </c>
      <c r="J842" s="9">
        <v>6.74</v>
      </c>
      <c r="K842" s="9">
        <v>244.57</v>
      </c>
      <c r="L842" s="9">
        <v>172.43</v>
      </c>
      <c r="M842" s="9">
        <v>109.33</v>
      </c>
      <c r="N842" s="9">
        <v>1242.53</v>
      </c>
      <c r="O842" s="9">
        <v>21.54</v>
      </c>
      <c r="P842" s="9">
        <v>12.29</v>
      </c>
      <c r="Q842" s="9">
        <v>1802.69</v>
      </c>
      <c r="R842" s="9">
        <v>1863.63</v>
      </c>
      <c r="S842" s="9">
        <v>645.77</v>
      </c>
      <c r="T842" s="9">
        <v>358.21</v>
      </c>
      <c r="U842" s="9">
        <v>1070.58</v>
      </c>
      <c r="V842" s="9">
        <v>0</v>
      </c>
      <c r="W842" s="9">
        <v>12.37</v>
      </c>
      <c r="X842" s="9">
        <v>3950.56</v>
      </c>
      <c r="Y842" s="9">
        <v>5753.25</v>
      </c>
      <c r="Z842" s="9">
        <v>2867.61</v>
      </c>
      <c r="AA842" s="9">
        <v>3058.74</v>
      </c>
      <c r="AB842" s="9">
        <v>1246.43</v>
      </c>
      <c r="AC842" s="9">
        <v>793.31</v>
      </c>
      <c r="AD842" s="9">
        <v>7795.45</v>
      </c>
      <c r="AE842" s="9">
        <v>259.58999999999997</v>
      </c>
      <c r="AF842" s="9">
        <v>77.739999999999995</v>
      </c>
      <c r="AG842" s="9">
        <v>13231.24</v>
      </c>
      <c r="AH842" s="9">
        <v>5358.05</v>
      </c>
      <c r="AI842" s="9">
        <v>1744.13</v>
      </c>
      <c r="AJ842" s="9">
        <v>7102.18</v>
      </c>
      <c r="AK842" s="9">
        <v>17.2</v>
      </c>
      <c r="AL842" s="9">
        <v>22940.65</v>
      </c>
      <c r="AM842" s="9">
        <v>32448.78</v>
      </c>
      <c r="AN842" s="9">
        <v>12.87</v>
      </c>
      <c r="AO842" s="6" t="str">
        <f>VLOOKUP(A842,ACTCTAZ1580!$A$2:$F$2837,5, FALSE)</f>
        <v>Fremont</v>
      </c>
      <c r="AP842" s="6" t="str">
        <f>VLOOKUP(A842,ACTCTAZ1580!$A$2:$F$2837,6, FALSE)</f>
        <v>South</v>
      </c>
    </row>
    <row r="843" spans="1:42" x14ac:dyDescent="0.25">
      <c r="A843" s="9">
        <v>842</v>
      </c>
      <c r="B843" s="9">
        <v>4</v>
      </c>
      <c r="C843" s="10"/>
      <c r="D843" s="9">
        <v>484</v>
      </c>
      <c r="E843" s="9">
        <v>1364</v>
      </c>
      <c r="F843" s="9">
        <v>3042.38</v>
      </c>
      <c r="G843" s="9">
        <v>4394.2</v>
      </c>
      <c r="H843" s="9">
        <v>7436.58</v>
      </c>
      <c r="I843" s="9">
        <v>17.899999999999999</v>
      </c>
      <c r="J843" s="9">
        <v>6.73</v>
      </c>
      <c r="K843" s="9">
        <v>270.91000000000003</v>
      </c>
      <c r="L843" s="9">
        <v>186.93</v>
      </c>
      <c r="M843" s="9">
        <v>124.87</v>
      </c>
      <c r="N843" s="9">
        <v>816.5</v>
      </c>
      <c r="O843" s="9">
        <v>26.63</v>
      </c>
      <c r="P843" s="9">
        <v>7.94</v>
      </c>
      <c r="Q843" s="9">
        <v>1433.78</v>
      </c>
      <c r="R843" s="9">
        <v>1298.51</v>
      </c>
      <c r="S843" s="9">
        <v>172.7</v>
      </c>
      <c r="T843" s="9">
        <v>259.43</v>
      </c>
      <c r="U843" s="9">
        <v>645.35</v>
      </c>
      <c r="V843" s="9">
        <v>0</v>
      </c>
      <c r="W843" s="9">
        <v>7.95</v>
      </c>
      <c r="X843" s="9">
        <v>2383.94</v>
      </c>
      <c r="Y843" s="9">
        <v>3817.71</v>
      </c>
      <c r="Z843" s="9">
        <v>1730.64</v>
      </c>
      <c r="AA843" s="9">
        <v>3338.87</v>
      </c>
      <c r="AB843" s="9">
        <v>1416.37</v>
      </c>
      <c r="AC843" s="9">
        <v>874.87</v>
      </c>
      <c r="AD843" s="9">
        <v>5180.01</v>
      </c>
      <c r="AE843" s="9">
        <v>351.48</v>
      </c>
      <c r="AF843" s="9">
        <v>40.69</v>
      </c>
      <c r="AG843" s="9">
        <v>11202.31</v>
      </c>
      <c r="AH843" s="9">
        <v>5981.6</v>
      </c>
      <c r="AI843" s="9">
        <v>1968.82</v>
      </c>
      <c r="AJ843" s="9">
        <v>7950.43</v>
      </c>
      <c r="AK843" s="9">
        <v>16.43</v>
      </c>
      <c r="AL843" s="9">
        <v>15815.29</v>
      </c>
      <c r="AM843" s="9">
        <v>20995.439999999999</v>
      </c>
      <c r="AN843" s="9">
        <v>11.59</v>
      </c>
      <c r="AO843" s="6" t="str">
        <f>VLOOKUP(A843,ACTCTAZ1580!$A$2:$F$2837,5, FALSE)</f>
        <v>Fremont</v>
      </c>
      <c r="AP843" s="6" t="str">
        <f>VLOOKUP(A843,ACTCTAZ1580!$A$2:$F$2837,6, FALSE)</f>
        <v>South</v>
      </c>
    </row>
    <row r="844" spans="1:42" x14ac:dyDescent="0.25">
      <c r="A844" s="9">
        <v>843</v>
      </c>
      <c r="B844" s="9">
        <v>4</v>
      </c>
      <c r="C844" s="10"/>
      <c r="D844" s="9">
        <v>6181</v>
      </c>
      <c r="E844" s="9">
        <v>666</v>
      </c>
      <c r="F844" s="9">
        <v>16450.87</v>
      </c>
      <c r="G844" s="9">
        <v>10367.43</v>
      </c>
      <c r="H844" s="9">
        <v>26818.3</v>
      </c>
      <c r="I844" s="9">
        <v>18.14</v>
      </c>
      <c r="J844" s="9">
        <v>6.81</v>
      </c>
      <c r="K844" s="9">
        <v>3451.7</v>
      </c>
      <c r="L844" s="9">
        <v>2280.9499999999998</v>
      </c>
      <c r="M844" s="9">
        <v>1518.13</v>
      </c>
      <c r="N844" s="9">
        <v>1419.44</v>
      </c>
      <c r="O844" s="9">
        <v>308.85000000000002</v>
      </c>
      <c r="P844" s="9">
        <v>9.8800000000000008</v>
      </c>
      <c r="Q844" s="9">
        <v>8988.9500000000007</v>
      </c>
      <c r="R844" s="9">
        <v>1200.5899999999999</v>
      </c>
      <c r="S844" s="9">
        <v>1524.02</v>
      </c>
      <c r="T844" s="9">
        <v>1183.6300000000001</v>
      </c>
      <c r="U844" s="9">
        <v>1421.66</v>
      </c>
      <c r="V844" s="9">
        <v>0</v>
      </c>
      <c r="W844" s="9">
        <v>9.89</v>
      </c>
      <c r="X844" s="9">
        <v>5339.8</v>
      </c>
      <c r="Y844" s="9">
        <v>14328.76</v>
      </c>
      <c r="Z844" s="9">
        <v>3908.25</v>
      </c>
      <c r="AA844" s="9">
        <v>43859.06</v>
      </c>
      <c r="AB844" s="9">
        <v>18127.47</v>
      </c>
      <c r="AC844" s="9">
        <v>11232.52</v>
      </c>
      <c r="AD844" s="9">
        <v>9205.61</v>
      </c>
      <c r="AE844" s="9">
        <v>4257.9399999999996</v>
      </c>
      <c r="AF844" s="9">
        <v>42.98</v>
      </c>
      <c r="AG844" s="9">
        <v>86725.58</v>
      </c>
      <c r="AH844" s="9">
        <v>77476.98</v>
      </c>
      <c r="AI844" s="9">
        <v>24642.71</v>
      </c>
      <c r="AJ844" s="9">
        <v>102119.69</v>
      </c>
      <c r="AK844" s="9">
        <v>16.52</v>
      </c>
      <c r="AL844" s="9">
        <v>14753.65</v>
      </c>
      <c r="AM844" s="9">
        <v>32377.08</v>
      </c>
      <c r="AN844" s="9">
        <v>22.15</v>
      </c>
      <c r="AO844" s="6" t="str">
        <f>VLOOKUP(A844,ACTCTAZ1580!$A$2:$F$2837,5, FALSE)</f>
        <v>Fremont</v>
      </c>
      <c r="AP844" s="6" t="str">
        <f>VLOOKUP(A844,ACTCTAZ1580!$A$2:$F$2837,6, FALSE)</f>
        <v>South</v>
      </c>
    </row>
    <row r="845" spans="1:42" x14ac:dyDescent="0.25">
      <c r="A845" s="9">
        <v>844</v>
      </c>
      <c r="B845" s="9">
        <v>4</v>
      </c>
      <c r="C845" s="10"/>
      <c r="D845" s="9">
        <v>0</v>
      </c>
      <c r="E845" s="9">
        <v>1271</v>
      </c>
      <c r="F845" s="9">
        <v>2644.35</v>
      </c>
      <c r="G845" s="9">
        <v>5327.79</v>
      </c>
      <c r="H845" s="9">
        <v>7972.14</v>
      </c>
      <c r="I845" s="9">
        <v>16.38</v>
      </c>
      <c r="J845" s="9">
        <v>5.85</v>
      </c>
      <c r="K845" s="9">
        <v>1.1499999999999999</v>
      </c>
      <c r="L845" s="9">
        <v>0</v>
      </c>
      <c r="M845" s="9">
        <v>0.41</v>
      </c>
      <c r="N845" s="9">
        <v>996.49</v>
      </c>
      <c r="O845" s="9">
        <v>157.87</v>
      </c>
      <c r="P845" s="9">
        <v>9.14</v>
      </c>
      <c r="Q845" s="9">
        <v>1165.07</v>
      </c>
      <c r="R845" s="9">
        <v>880.07</v>
      </c>
      <c r="S845" s="9">
        <v>663.6</v>
      </c>
      <c r="T845" s="9">
        <v>296.97000000000003</v>
      </c>
      <c r="U845" s="9">
        <v>903.62</v>
      </c>
      <c r="V845" s="9">
        <v>0</v>
      </c>
      <c r="W845" s="9">
        <v>9.2200000000000006</v>
      </c>
      <c r="X845" s="9">
        <v>2753.49</v>
      </c>
      <c r="Y845" s="9">
        <v>3918.55</v>
      </c>
      <c r="Z845" s="9">
        <v>1840.64</v>
      </c>
      <c r="AA845" s="9">
        <v>28.2</v>
      </c>
      <c r="AB845" s="9">
        <v>0</v>
      </c>
      <c r="AC845" s="9">
        <v>9.84</v>
      </c>
      <c r="AD845" s="9">
        <v>5676.33</v>
      </c>
      <c r="AE845" s="9">
        <v>2062.61</v>
      </c>
      <c r="AF845" s="9">
        <v>51.87</v>
      </c>
      <c r="AG845" s="9">
        <v>7828.85</v>
      </c>
      <c r="AH845" s="9">
        <v>2100.65</v>
      </c>
      <c r="AI845" s="9">
        <v>177.46</v>
      </c>
      <c r="AJ845" s="9">
        <v>2278.1</v>
      </c>
      <c r="AK845" s="9">
        <v>0</v>
      </c>
      <c r="AL845" s="9">
        <v>10590.31</v>
      </c>
      <c r="AM845" s="9">
        <v>18398.61</v>
      </c>
      <c r="AN845" s="9">
        <v>8.33</v>
      </c>
      <c r="AO845" s="6" t="str">
        <f>VLOOKUP(A845,ACTCTAZ1580!$A$2:$F$2837,5, FALSE)</f>
        <v>Fremont</v>
      </c>
      <c r="AP845" s="6" t="str">
        <f>VLOOKUP(A845,ACTCTAZ1580!$A$2:$F$2837,6, FALSE)</f>
        <v>South</v>
      </c>
    </row>
    <row r="846" spans="1:42" x14ac:dyDescent="0.25">
      <c r="A846" s="9">
        <v>845</v>
      </c>
      <c r="B846" s="9">
        <v>4</v>
      </c>
      <c r="C846" s="10"/>
      <c r="D846" s="9">
        <v>275</v>
      </c>
      <c r="E846" s="9">
        <v>4073</v>
      </c>
      <c r="F846" s="9">
        <v>8160.2</v>
      </c>
      <c r="G846" s="9">
        <v>17783.689999999999</v>
      </c>
      <c r="H846" s="9">
        <v>25943.89</v>
      </c>
      <c r="I846" s="9">
        <v>16.87</v>
      </c>
      <c r="J846" s="9">
        <v>6.07</v>
      </c>
      <c r="K846" s="9">
        <v>161.24</v>
      </c>
      <c r="L846" s="9">
        <v>110.8</v>
      </c>
      <c r="M846" s="9">
        <v>72.34</v>
      </c>
      <c r="N846" s="9">
        <v>3140.67</v>
      </c>
      <c r="O846" s="9">
        <v>18.43</v>
      </c>
      <c r="P846" s="9">
        <v>29.29</v>
      </c>
      <c r="Q846" s="9">
        <v>3532.78</v>
      </c>
      <c r="R846" s="9">
        <v>3728.11</v>
      </c>
      <c r="S846" s="9">
        <v>2026.93</v>
      </c>
      <c r="T846" s="9">
        <v>944.8</v>
      </c>
      <c r="U846" s="9">
        <v>2825.01</v>
      </c>
      <c r="V846" s="9">
        <v>0</v>
      </c>
      <c r="W846" s="9">
        <v>29.44</v>
      </c>
      <c r="X846" s="9">
        <v>9554.2999999999993</v>
      </c>
      <c r="Y846" s="9">
        <v>13087.07</v>
      </c>
      <c r="Z846" s="9">
        <v>6699.85</v>
      </c>
      <c r="AA846" s="9">
        <v>1989.87</v>
      </c>
      <c r="AB846" s="9">
        <v>778.46</v>
      </c>
      <c r="AC846" s="9">
        <v>514.25</v>
      </c>
      <c r="AD846" s="9">
        <v>18724.490000000002</v>
      </c>
      <c r="AE846" s="9">
        <v>221.92</v>
      </c>
      <c r="AF846" s="9">
        <v>170.27</v>
      </c>
      <c r="AG846" s="9">
        <v>22399.27</v>
      </c>
      <c r="AH846" s="9">
        <v>3504.5</v>
      </c>
      <c r="AI846" s="9">
        <v>1136.68</v>
      </c>
      <c r="AJ846" s="9">
        <v>4641.1899999999996</v>
      </c>
      <c r="AK846" s="9">
        <v>16.88</v>
      </c>
      <c r="AL846" s="9">
        <v>46487.63</v>
      </c>
      <c r="AM846" s="9">
        <v>72002.070000000007</v>
      </c>
      <c r="AN846" s="9">
        <v>11.41</v>
      </c>
      <c r="AO846" s="6" t="str">
        <f>VLOOKUP(A846,ACTCTAZ1580!$A$2:$F$2837,5, FALSE)</f>
        <v>Fremont</v>
      </c>
      <c r="AP846" s="6" t="str">
        <f>VLOOKUP(A846,ACTCTAZ1580!$A$2:$F$2837,6, FALSE)</f>
        <v>South</v>
      </c>
    </row>
    <row r="847" spans="1:42" x14ac:dyDescent="0.25">
      <c r="A847" s="9">
        <v>846</v>
      </c>
      <c r="B847" s="9">
        <v>4</v>
      </c>
      <c r="C847" s="10"/>
      <c r="D847" s="9">
        <v>3547</v>
      </c>
      <c r="E847" s="9">
        <v>415</v>
      </c>
      <c r="F847" s="9">
        <v>10304.65</v>
      </c>
      <c r="G847" s="9">
        <v>5869.33</v>
      </c>
      <c r="H847" s="9">
        <v>16173.98</v>
      </c>
      <c r="I847" s="9">
        <v>17.079999999999998</v>
      </c>
      <c r="J847" s="9">
        <v>8.0399999999999991</v>
      </c>
      <c r="K847" s="9">
        <v>2367.9499999999998</v>
      </c>
      <c r="L847" s="9">
        <v>1725.15</v>
      </c>
      <c r="M847" s="9">
        <v>1020.65</v>
      </c>
      <c r="N847" s="9">
        <v>799.13</v>
      </c>
      <c r="O847" s="9">
        <v>171.32</v>
      </c>
      <c r="P847" s="9">
        <v>5.73</v>
      </c>
      <c r="Q847" s="9">
        <v>6089.93</v>
      </c>
      <c r="R847" s="9">
        <v>810.01</v>
      </c>
      <c r="S847" s="9">
        <v>814.47</v>
      </c>
      <c r="T847" s="9">
        <v>622.85</v>
      </c>
      <c r="U847" s="9">
        <v>795.16</v>
      </c>
      <c r="V847" s="9">
        <v>0</v>
      </c>
      <c r="W847" s="9">
        <v>5.73</v>
      </c>
      <c r="X847" s="9">
        <v>3048.22</v>
      </c>
      <c r="Y847" s="9">
        <v>9138.15</v>
      </c>
      <c r="Z847" s="9">
        <v>2247.33</v>
      </c>
      <c r="AA847" s="9">
        <v>31644.33</v>
      </c>
      <c r="AB847" s="9">
        <v>17108.48</v>
      </c>
      <c r="AC847" s="9">
        <v>8839.25</v>
      </c>
      <c r="AD847" s="9">
        <v>6352.27</v>
      </c>
      <c r="AE847" s="9">
        <v>2271.0700000000002</v>
      </c>
      <c r="AF847" s="9">
        <v>26.86</v>
      </c>
      <c r="AG847" s="9">
        <v>66242.259999999995</v>
      </c>
      <c r="AH847" s="9">
        <v>59863.13</v>
      </c>
      <c r="AI847" s="9">
        <v>18147.32</v>
      </c>
      <c r="AJ847" s="9">
        <v>78010.460000000006</v>
      </c>
      <c r="AK847" s="9">
        <v>21.99</v>
      </c>
      <c r="AL847" s="9">
        <v>10096.129999999999</v>
      </c>
      <c r="AM847" s="9">
        <v>21364.3</v>
      </c>
      <c r="AN847" s="9">
        <v>24.33</v>
      </c>
      <c r="AO847" s="6" t="str">
        <f>VLOOKUP(A847,ACTCTAZ1580!$A$2:$F$2837,5, FALSE)</f>
        <v>Fremont</v>
      </c>
      <c r="AP847" s="6" t="str">
        <f>VLOOKUP(A847,ACTCTAZ1580!$A$2:$F$2837,6, FALSE)</f>
        <v>South</v>
      </c>
    </row>
    <row r="848" spans="1:42" x14ac:dyDescent="0.25">
      <c r="A848" s="9">
        <v>847</v>
      </c>
      <c r="B848" s="9">
        <v>4</v>
      </c>
      <c r="C848" s="10"/>
      <c r="D848" s="9">
        <v>2502</v>
      </c>
      <c r="E848" s="9">
        <v>483</v>
      </c>
      <c r="F848" s="9">
        <v>7523.33</v>
      </c>
      <c r="G848" s="9">
        <v>4765.84</v>
      </c>
      <c r="H848" s="9">
        <v>12289.17</v>
      </c>
      <c r="I848" s="9">
        <v>17.16</v>
      </c>
      <c r="J848" s="9">
        <v>7.96</v>
      </c>
      <c r="K848" s="9">
        <v>1645.77</v>
      </c>
      <c r="L848" s="9">
        <v>1209.69</v>
      </c>
      <c r="M848" s="9">
        <v>718</v>
      </c>
      <c r="N848" s="9">
        <v>646.63</v>
      </c>
      <c r="O848" s="9">
        <v>125.52</v>
      </c>
      <c r="P848" s="9">
        <v>5.09</v>
      </c>
      <c r="Q848" s="9">
        <v>4350.6899999999996</v>
      </c>
      <c r="R848" s="9">
        <v>932.19</v>
      </c>
      <c r="S848" s="9">
        <v>545.34</v>
      </c>
      <c r="T848" s="9">
        <v>455.16</v>
      </c>
      <c r="U848" s="9">
        <v>614.54</v>
      </c>
      <c r="V848" s="9">
        <v>0</v>
      </c>
      <c r="W848" s="9">
        <v>5.09</v>
      </c>
      <c r="X848" s="9">
        <v>2552.33</v>
      </c>
      <c r="Y848" s="9">
        <v>6903.02</v>
      </c>
      <c r="Z848" s="9">
        <v>1932.7</v>
      </c>
      <c r="AA848" s="9">
        <v>21952.16</v>
      </c>
      <c r="AB848" s="9">
        <v>11313.22</v>
      </c>
      <c r="AC848" s="9">
        <v>6021.24</v>
      </c>
      <c r="AD848" s="9">
        <v>4931.6099999999997</v>
      </c>
      <c r="AE848" s="9">
        <v>1722.36</v>
      </c>
      <c r="AF848" s="9">
        <v>24.02</v>
      </c>
      <c r="AG848" s="9">
        <v>45964.61</v>
      </c>
      <c r="AH848" s="9">
        <v>41008.97</v>
      </c>
      <c r="AI848" s="9">
        <v>12606.58</v>
      </c>
      <c r="AJ848" s="9">
        <v>53615.55</v>
      </c>
      <c r="AK848" s="9">
        <v>21.43</v>
      </c>
      <c r="AL848" s="9">
        <v>11881.89</v>
      </c>
      <c r="AM848" s="9">
        <v>20011.259999999998</v>
      </c>
      <c r="AN848" s="9">
        <v>24.6</v>
      </c>
      <c r="AO848" s="6" t="str">
        <f>VLOOKUP(A848,ACTCTAZ1580!$A$2:$F$2837,5, FALSE)</f>
        <v>Fremont</v>
      </c>
      <c r="AP848" s="6" t="str">
        <f>VLOOKUP(A848,ACTCTAZ1580!$A$2:$F$2837,6, FALSE)</f>
        <v>South</v>
      </c>
    </row>
    <row r="849" spans="1:42" x14ac:dyDescent="0.25">
      <c r="A849" s="9">
        <v>848</v>
      </c>
      <c r="B849" s="9">
        <v>4</v>
      </c>
      <c r="C849" s="10"/>
      <c r="D849" s="9">
        <v>816</v>
      </c>
      <c r="E849" s="9">
        <v>6</v>
      </c>
      <c r="F849" s="9">
        <v>2242.94</v>
      </c>
      <c r="G849" s="9">
        <v>665.71</v>
      </c>
      <c r="H849" s="9">
        <v>2908.65</v>
      </c>
      <c r="I849" s="9">
        <v>19.38</v>
      </c>
      <c r="J849" s="9">
        <v>9.34</v>
      </c>
      <c r="K849" s="9">
        <v>542.37</v>
      </c>
      <c r="L849" s="9">
        <v>411.72</v>
      </c>
      <c r="M849" s="9">
        <v>239.79</v>
      </c>
      <c r="N849" s="9">
        <v>127.91</v>
      </c>
      <c r="O849" s="9">
        <v>40.97</v>
      </c>
      <c r="P849" s="9">
        <v>0.73</v>
      </c>
      <c r="Q849" s="9">
        <v>1363.48</v>
      </c>
      <c r="R849" s="9">
        <v>9.82</v>
      </c>
      <c r="S849" s="9">
        <v>0</v>
      </c>
      <c r="T849" s="9">
        <v>135.99</v>
      </c>
      <c r="U849" s="9">
        <v>138.19</v>
      </c>
      <c r="V849" s="9">
        <v>0</v>
      </c>
      <c r="W849" s="9">
        <v>0.73</v>
      </c>
      <c r="X849" s="9">
        <v>284.74</v>
      </c>
      <c r="Y849" s="9">
        <v>1648.21</v>
      </c>
      <c r="Z849" s="9">
        <v>145.82</v>
      </c>
      <c r="AA849" s="9">
        <v>7473.48</v>
      </c>
      <c r="AB849" s="9">
        <v>4791.49</v>
      </c>
      <c r="AC849" s="9">
        <v>2253.3000000000002</v>
      </c>
      <c r="AD849" s="9">
        <v>1095.6199999999999</v>
      </c>
      <c r="AE849" s="9">
        <v>550.30999999999995</v>
      </c>
      <c r="AF849" s="9">
        <v>2.2599999999999998</v>
      </c>
      <c r="AG849" s="9">
        <v>16166.45</v>
      </c>
      <c r="AH849" s="9">
        <v>15068.58</v>
      </c>
      <c r="AI849" s="9">
        <v>4491.1400000000003</v>
      </c>
      <c r="AJ849" s="9">
        <v>19559.72</v>
      </c>
      <c r="AK849" s="9">
        <v>23.97</v>
      </c>
      <c r="AL849" s="9">
        <v>96.52</v>
      </c>
      <c r="AM849" s="9">
        <v>1910.58</v>
      </c>
      <c r="AN849" s="9">
        <v>16.09</v>
      </c>
      <c r="AO849" s="6" t="str">
        <f>VLOOKUP(A849,ACTCTAZ1580!$A$2:$F$2837,5, FALSE)</f>
        <v>Fremont</v>
      </c>
      <c r="AP849" s="6" t="str">
        <f>VLOOKUP(A849,ACTCTAZ1580!$A$2:$F$2837,6, FALSE)</f>
        <v>South</v>
      </c>
    </row>
    <row r="850" spans="1:42" x14ac:dyDescent="0.25">
      <c r="A850" s="9">
        <v>849</v>
      </c>
      <c r="B850" s="9">
        <v>4</v>
      </c>
      <c r="C850" s="10"/>
      <c r="D850" s="9">
        <v>266</v>
      </c>
      <c r="E850" s="9">
        <v>363</v>
      </c>
      <c r="F850" s="9">
        <v>1255.24</v>
      </c>
      <c r="G850" s="9">
        <v>1412.7</v>
      </c>
      <c r="H850" s="9">
        <v>2667.94</v>
      </c>
      <c r="I850" s="9">
        <v>16.45</v>
      </c>
      <c r="J850" s="9">
        <v>7.91</v>
      </c>
      <c r="K850" s="9">
        <v>172.1</v>
      </c>
      <c r="L850" s="9">
        <v>125.83</v>
      </c>
      <c r="M850" s="9">
        <v>75.400000000000006</v>
      </c>
      <c r="N850" s="9">
        <v>219.18</v>
      </c>
      <c r="O850" s="9">
        <v>13.77</v>
      </c>
      <c r="P850" s="9">
        <v>3.03</v>
      </c>
      <c r="Q850" s="9">
        <v>609.32000000000005</v>
      </c>
      <c r="R850" s="9">
        <v>428.4</v>
      </c>
      <c r="S850" s="9">
        <v>112.73</v>
      </c>
      <c r="T850" s="9">
        <v>42.53</v>
      </c>
      <c r="U850" s="9">
        <v>182.81</v>
      </c>
      <c r="V850" s="9">
        <v>0</v>
      </c>
      <c r="W850" s="9">
        <v>3.11</v>
      </c>
      <c r="X850" s="9">
        <v>769.58</v>
      </c>
      <c r="Y850" s="9">
        <v>1378.9</v>
      </c>
      <c r="Z850" s="9">
        <v>583.66</v>
      </c>
      <c r="AA850" s="9">
        <v>2155.39</v>
      </c>
      <c r="AB850" s="9">
        <v>1068.9000000000001</v>
      </c>
      <c r="AC850" s="9">
        <v>584.5</v>
      </c>
      <c r="AD850" s="9">
        <v>1495.89</v>
      </c>
      <c r="AE850" s="9">
        <v>169.89</v>
      </c>
      <c r="AF850" s="9">
        <v>20.94</v>
      </c>
      <c r="AG850" s="9">
        <v>5495.5</v>
      </c>
      <c r="AH850" s="9">
        <v>3978.67</v>
      </c>
      <c r="AI850" s="9">
        <v>1284.27</v>
      </c>
      <c r="AJ850" s="9">
        <v>5262.95</v>
      </c>
      <c r="AK850" s="9">
        <v>19.79</v>
      </c>
      <c r="AL850" s="9">
        <v>5300.87</v>
      </c>
      <c r="AM850" s="9">
        <v>6976.69</v>
      </c>
      <c r="AN850" s="9">
        <v>14.6</v>
      </c>
      <c r="AO850" s="6" t="str">
        <f>VLOOKUP(A850,ACTCTAZ1580!$A$2:$F$2837,5, FALSE)</f>
        <v>Fremont</v>
      </c>
      <c r="AP850" s="6" t="str">
        <f>VLOOKUP(A850,ACTCTAZ1580!$A$2:$F$2837,6, FALSE)</f>
        <v>South</v>
      </c>
    </row>
    <row r="851" spans="1:42" x14ac:dyDescent="0.25">
      <c r="A851" s="9">
        <v>850</v>
      </c>
      <c r="B851" s="9">
        <v>4</v>
      </c>
      <c r="C851" s="10"/>
      <c r="D851" s="9">
        <v>1850</v>
      </c>
      <c r="E851" s="9">
        <v>360</v>
      </c>
      <c r="F851" s="9">
        <v>5631.23</v>
      </c>
      <c r="G851" s="9">
        <v>4562.74</v>
      </c>
      <c r="H851" s="9">
        <v>10193.969999999999</v>
      </c>
      <c r="I851" s="9">
        <v>16.36</v>
      </c>
      <c r="J851" s="9">
        <v>7.6</v>
      </c>
      <c r="K851" s="9">
        <v>1261.08</v>
      </c>
      <c r="L851" s="9">
        <v>898.86</v>
      </c>
      <c r="M851" s="9">
        <v>527.48</v>
      </c>
      <c r="N851" s="9">
        <v>513.91</v>
      </c>
      <c r="O851" s="9">
        <v>97.91</v>
      </c>
      <c r="P851" s="9">
        <v>4.01</v>
      </c>
      <c r="Q851" s="9">
        <v>3303.24</v>
      </c>
      <c r="R851" s="9">
        <v>719.52</v>
      </c>
      <c r="S851" s="9">
        <v>462.29</v>
      </c>
      <c r="T851" s="9">
        <v>337.24</v>
      </c>
      <c r="U851" s="9">
        <v>500.99</v>
      </c>
      <c r="V851" s="9">
        <v>115.19</v>
      </c>
      <c r="W851" s="9">
        <v>4.01</v>
      </c>
      <c r="X851" s="9">
        <v>2139.25</v>
      </c>
      <c r="Y851" s="9">
        <v>5442.49</v>
      </c>
      <c r="Z851" s="9">
        <v>1634.25</v>
      </c>
      <c r="AA851" s="9">
        <v>16667.330000000002</v>
      </c>
      <c r="AB851" s="9">
        <v>8524.94</v>
      </c>
      <c r="AC851" s="9">
        <v>4548.6899999999996</v>
      </c>
      <c r="AD851" s="9">
        <v>4048.46</v>
      </c>
      <c r="AE851" s="9">
        <v>1363.77</v>
      </c>
      <c r="AF851" s="9">
        <v>22.82</v>
      </c>
      <c r="AG851" s="9">
        <v>35176.019999999997</v>
      </c>
      <c r="AH851" s="9">
        <v>31104.74</v>
      </c>
      <c r="AI851" s="9">
        <v>9329.5300000000007</v>
      </c>
      <c r="AJ851" s="9">
        <v>40434.269999999997</v>
      </c>
      <c r="AK851" s="9">
        <v>21.86</v>
      </c>
      <c r="AL851" s="9">
        <v>8707.5499999999993</v>
      </c>
      <c r="AM851" s="9">
        <v>15913.18</v>
      </c>
      <c r="AN851" s="9">
        <v>24.19</v>
      </c>
      <c r="AO851" s="6" t="str">
        <f>VLOOKUP(A851,ACTCTAZ1580!$A$2:$F$2837,5, FALSE)</f>
        <v>Fremont</v>
      </c>
      <c r="AP851" s="6" t="str">
        <f>VLOOKUP(A851,ACTCTAZ1580!$A$2:$F$2837,6, FALSE)</f>
        <v>South</v>
      </c>
    </row>
    <row r="852" spans="1:42" x14ac:dyDescent="0.25">
      <c r="A852" s="9">
        <v>851</v>
      </c>
      <c r="B852" s="9">
        <v>4</v>
      </c>
      <c r="C852" s="10"/>
      <c r="D852" s="9">
        <v>3451</v>
      </c>
      <c r="E852" s="9">
        <v>247</v>
      </c>
      <c r="F852" s="9">
        <v>9626.19</v>
      </c>
      <c r="G852" s="9">
        <v>5719.76</v>
      </c>
      <c r="H852" s="9">
        <v>15345.95</v>
      </c>
      <c r="I852" s="9">
        <v>16.52</v>
      </c>
      <c r="J852" s="9">
        <v>7.58</v>
      </c>
      <c r="K852" s="9">
        <v>2246</v>
      </c>
      <c r="L852" s="9">
        <v>1608.51</v>
      </c>
      <c r="M852" s="9">
        <v>944.34</v>
      </c>
      <c r="N852" s="9">
        <v>646.53</v>
      </c>
      <c r="O852" s="9">
        <v>166.89</v>
      </c>
      <c r="P852" s="9">
        <v>4.4400000000000004</v>
      </c>
      <c r="Q852" s="9">
        <v>5616.72</v>
      </c>
      <c r="R852" s="9">
        <v>492.31</v>
      </c>
      <c r="S852" s="9">
        <v>698.61</v>
      </c>
      <c r="T852" s="9">
        <v>553.5</v>
      </c>
      <c r="U852" s="9">
        <v>658.5</v>
      </c>
      <c r="V852" s="9">
        <v>115.79</v>
      </c>
      <c r="W852" s="9">
        <v>4.4400000000000004</v>
      </c>
      <c r="X852" s="9">
        <v>2523.16</v>
      </c>
      <c r="Y852" s="9">
        <v>8139.88</v>
      </c>
      <c r="Z852" s="9">
        <v>1860.22</v>
      </c>
      <c r="AA852" s="9">
        <v>29671.08</v>
      </c>
      <c r="AB852" s="9">
        <v>14906.95</v>
      </c>
      <c r="AC852" s="9">
        <v>7772.39</v>
      </c>
      <c r="AD852" s="9">
        <v>4966.57</v>
      </c>
      <c r="AE852" s="9">
        <v>2208.1999999999998</v>
      </c>
      <c r="AF852" s="9">
        <v>21.44</v>
      </c>
      <c r="AG852" s="9">
        <v>59546.64</v>
      </c>
      <c r="AH852" s="9">
        <v>54558.63</v>
      </c>
      <c r="AI852" s="9">
        <v>16644.740000000002</v>
      </c>
      <c r="AJ852" s="9">
        <v>71203.360000000001</v>
      </c>
      <c r="AK852" s="9">
        <v>20.63</v>
      </c>
      <c r="AL852" s="9">
        <v>5955.95</v>
      </c>
      <c r="AM852" s="9">
        <v>15641.93</v>
      </c>
      <c r="AN852" s="9">
        <v>24.11</v>
      </c>
      <c r="AO852" s="6" t="str">
        <f>VLOOKUP(A852,ACTCTAZ1580!$A$2:$F$2837,5, FALSE)</f>
        <v>Fremont</v>
      </c>
      <c r="AP852" s="6" t="str">
        <f>VLOOKUP(A852,ACTCTAZ1580!$A$2:$F$2837,6, FALSE)</f>
        <v>South</v>
      </c>
    </row>
    <row r="853" spans="1:42" x14ac:dyDescent="0.25">
      <c r="A853" s="9">
        <v>852</v>
      </c>
      <c r="B853" s="9">
        <v>4</v>
      </c>
      <c r="C853" s="10"/>
      <c r="D853" s="9">
        <v>2246</v>
      </c>
      <c r="E853" s="9">
        <v>181</v>
      </c>
      <c r="F853" s="9">
        <v>6463.96</v>
      </c>
      <c r="G853" s="9">
        <v>4551.25</v>
      </c>
      <c r="H853" s="9">
        <v>11015.21</v>
      </c>
      <c r="I853" s="9">
        <v>15.73</v>
      </c>
      <c r="J853" s="9">
        <v>7.14</v>
      </c>
      <c r="K853" s="9">
        <v>1501.63</v>
      </c>
      <c r="L853" s="9">
        <v>1076.73</v>
      </c>
      <c r="M853" s="9">
        <v>627.08000000000004</v>
      </c>
      <c r="N853" s="9">
        <v>503.14</v>
      </c>
      <c r="O853" s="9">
        <v>114.79</v>
      </c>
      <c r="P853" s="9">
        <v>3.02</v>
      </c>
      <c r="Q853" s="9">
        <v>3826.39</v>
      </c>
      <c r="R853" s="9">
        <v>367.17</v>
      </c>
      <c r="S853" s="9">
        <v>602.86</v>
      </c>
      <c r="T853" s="9">
        <v>412.57</v>
      </c>
      <c r="U853" s="9">
        <v>521.66999999999996</v>
      </c>
      <c r="V853" s="9">
        <v>116.47</v>
      </c>
      <c r="W853" s="9">
        <v>3.03</v>
      </c>
      <c r="X853" s="9">
        <v>2023.77</v>
      </c>
      <c r="Y853" s="9">
        <v>5850.17</v>
      </c>
      <c r="Z853" s="9">
        <v>1499.07</v>
      </c>
      <c r="AA853" s="9">
        <v>19360.060000000001</v>
      </c>
      <c r="AB853" s="9">
        <v>9006.84</v>
      </c>
      <c r="AC853" s="9">
        <v>5152.4399999999996</v>
      </c>
      <c r="AD853" s="9">
        <v>3724.45</v>
      </c>
      <c r="AE853" s="9">
        <v>1499.45</v>
      </c>
      <c r="AF853" s="9">
        <v>12.46</v>
      </c>
      <c r="AG853" s="9">
        <v>38755.699999999997</v>
      </c>
      <c r="AH853" s="9">
        <v>35018.79</v>
      </c>
      <c r="AI853" s="9">
        <v>10931.33</v>
      </c>
      <c r="AJ853" s="9">
        <v>45950.12</v>
      </c>
      <c r="AK853" s="9">
        <v>20.46</v>
      </c>
      <c r="AL853" s="9">
        <v>4507.88</v>
      </c>
      <c r="AM853" s="9">
        <v>12453.8</v>
      </c>
      <c r="AN853" s="9">
        <v>24.91</v>
      </c>
      <c r="AO853" s="6" t="str">
        <f>VLOOKUP(A853,ACTCTAZ1580!$A$2:$F$2837,5, FALSE)</f>
        <v>Fremont</v>
      </c>
      <c r="AP853" s="6" t="str">
        <f>VLOOKUP(A853,ACTCTAZ1580!$A$2:$F$2837,6, FALSE)</f>
        <v>South</v>
      </c>
    </row>
    <row r="854" spans="1:42" x14ac:dyDescent="0.25">
      <c r="A854" s="9">
        <v>853</v>
      </c>
      <c r="B854" s="9">
        <v>4</v>
      </c>
      <c r="C854" s="10"/>
      <c r="D854" s="9">
        <v>1831</v>
      </c>
      <c r="E854" s="9">
        <v>141</v>
      </c>
      <c r="F854" s="9">
        <v>5187.67</v>
      </c>
      <c r="G854" s="9">
        <v>3570.07</v>
      </c>
      <c r="H854" s="9">
        <v>8757.74</v>
      </c>
      <c r="I854" s="9">
        <v>15.27</v>
      </c>
      <c r="J854" s="9">
        <v>6.73</v>
      </c>
      <c r="K854" s="9">
        <v>1209.72</v>
      </c>
      <c r="L854" s="9">
        <v>855.92</v>
      </c>
      <c r="M854" s="9">
        <v>502.44</v>
      </c>
      <c r="N854" s="9">
        <v>353.71</v>
      </c>
      <c r="O854" s="9">
        <v>93.95</v>
      </c>
      <c r="P854" s="9">
        <v>2.36</v>
      </c>
      <c r="Q854" s="9">
        <v>3018.1</v>
      </c>
      <c r="R854" s="9">
        <v>280.36</v>
      </c>
      <c r="S854" s="9">
        <v>397.27</v>
      </c>
      <c r="T854" s="9">
        <v>306.67</v>
      </c>
      <c r="U854" s="9">
        <v>361.92</v>
      </c>
      <c r="V854" s="9">
        <v>114.9</v>
      </c>
      <c r="W854" s="9">
        <v>2.37</v>
      </c>
      <c r="X854" s="9">
        <v>1463.49</v>
      </c>
      <c r="Y854" s="9">
        <v>4481.6000000000004</v>
      </c>
      <c r="Z854" s="9">
        <v>1099.21</v>
      </c>
      <c r="AA854" s="9">
        <v>15331.26</v>
      </c>
      <c r="AB854" s="9">
        <v>6735.44</v>
      </c>
      <c r="AC854" s="9">
        <v>3874.67</v>
      </c>
      <c r="AD854" s="9">
        <v>2437.2399999999998</v>
      </c>
      <c r="AE854" s="9">
        <v>1154.98</v>
      </c>
      <c r="AF854" s="9">
        <v>8.8000000000000007</v>
      </c>
      <c r="AG854" s="9">
        <v>29542.38</v>
      </c>
      <c r="AH854" s="9">
        <v>27096.35</v>
      </c>
      <c r="AI854" s="9">
        <v>8678.59</v>
      </c>
      <c r="AJ854" s="9">
        <v>35774.94</v>
      </c>
      <c r="AK854" s="9">
        <v>19.54</v>
      </c>
      <c r="AL854" s="9">
        <v>3280.95</v>
      </c>
      <c r="AM854" s="9">
        <v>8426.1200000000008</v>
      </c>
      <c r="AN854" s="9">
        <v>23.27</v>
      </c>
      <c r="AO854" s="6" t="str">
        <f>VLOOKUP(A854,ACTCTAZ1580!$A$2:$F$2837,5, FALSE)</f>
        <v>Fremont</v>
      </c>
      <c r="AP854" s="6" t="str">
        <f>VLOOKUP(A854,ACTCTAZ1580!$A$2:$F$2837,6, FALSE)</f>
        <v>South</v>
      </c>
    </row>
    <row r="855" spans="1:42" x14ac:dyDescent="0.25">
      <c r="A855" s="9">
        <v>854</v>
      </c>
      <c r="B855" s="9">
        <v>4</v>
      </c>
      <c r="C855" s="10"/>
      <c r="D855" s="9">
        <v>3291</v>
      </c>
      <c r="E855" s="9">
        <v>344</v>
      </c>
      <c r="F855" s="9">
        <v>9443.19</v>
      </c>
      <c r="G855" s="9">
        <v>6429.09</v>
      </c>
      <c r="H855" s="9">
        <v>15872.28</v>
      </c>
      <c r="I855" s="9">
        <v>16.260000000000002</v>
      </c>
      <c r="J855" s="9">
        <v>7.7</v>
      </c>
      <c r="K855" s="9">
        <v>2167.8200000000002</v>
      </c>
      <c r="L855" s="9">
        <v>1451.03</v>
      </c>
      <c r="M855" s="9">
        <v>868.98</v>
      </c>
      <c r="N855" s="9">
        <v>917.74</v>
      </c>
      <c r="O855" s="9">
        <v>150.22</v>
      </c>
      <c r="P855" s="9">
        <v>5.13</v>
      </c>
      <c r="Q855" s="9">
        <v>5560.93</v>
      </c>
      <c r="R855" s="9">
        <v>681.81</v>
      </c>
      <c r="S855" s="9">
        <v>1107.82</v>
      </c>
      <c r="T855" s="9">
        <v>700.03</v>
      </c>
      <c r="U855" s="9">
        <v>949.99</v>
      </c>
      <c r="V855" s="9">
        <v>0</v>
      </c>
      <c r="W855" s="9">
        <v>5.14</v>
      </c>
      <c r="X855" s="9">
        <v>3444.78</v>
      </c>
      <c r="Y855" s="9">
        <v>9005.7099999999991</v>
      </c>
      <c r="Z855" s="9">
        <v>2489.66</v>
      </c>
      <c r="AA855" s="9">
        <v>28770.09</v>
      </c>
      <c r="AB855" s="9">
        <v>14636.89</v>
      </c>
      <c r="AC855" s="9">
        <v>7634.31</v>
      </c>
      <c r="AD855" s="9">
        <v>7101.64</v>
      </c>
      <c r="AE855" s="9">
        <v>2302.56</v>
      </c>
      <c r="AF855" s="9">
        <v>21.18</v>
      </c>
      <c r="AG855" s="9">
        <v>60466.66</v>
      </c>
      <c r="AH855" s="9">
        <v>53343.83</v>
      </c>
      <c r="AI855" s="9">
        <v>15933.04</v>
      </c>
      <c r="AJ855" s="9">
        <v>69276.87</v>
      </c>
      <c r="AK855" s="9">
        <v>21.05</v>
      </c>
      <c r="AL855" s="9">
        <v>7991.62</v>
      </c>
      <c r="AM855" s="9">
        <v>21370.67</v>
      </c>
      <c r="AN855" s="9">
        <v>23.23</v>
      </c>
      <c r="AO855" s="6" t="str">
        <f>VLOOKUP(A855,ACTCTAZ1580!$A$2:$F$2837,5, FALSE)</f>
        <v>Fremont</v>
      </c>
      <c r="AP855" s="6" t="str">
        <f>VLOOKUP(A855,ACTCTAZ1580!$A$2:$F$2837,6, FALSE)</f>
        <v>South</v>
      </c>
    </row>
    <row r="856" spans="1:42" x14ac:dyDescent="0.25">
      <c r="A856" s="9">
        <v>855</v>
      </c>
      <c r="B856" s="9">
        <v>4</v>
      </c>
      <c r="C856" s="10"/>
      <c r="D856" s="9">
        <v>517</v>
      </c>
      <c r="E856" s="9">
        <v>382</v>
      </c>
      <c r="F856" s="9">
        <v>1805.03</v>
      </c>
      <c r="G856" s="9">
        <v>1581.82</v>
      </c>
      <c r="H856" s="9">
        <v>3386.85</v>
      </c>
      <c r="I856" s="9">
        <v>16.329999999999998</v>
      </c>
      <c r="J856" s="9">
        <v>8.0500000000000007</v>
      </c>
      <c r="K856" s="9">
        <v>356.15</v>
      </c>
      <c r="L856" s="9">
        <v>243.52</v>
      </c>
      <c r="M856" s="9">
        <v>144.09</v>
      </c>
      <c r="N856" s="9">
        <v>154.13999999999999</v>
      </c>
      <c r="O856" s="9">
        <v>24.73</v>
      </c>
      <c r="P856" s="9">
        <v>3.69</v>
      </c>
      <c r="Q856" s="9">
        <v>926.32</v>
      </c>
      <c r="R856" s="9">
        <v>453.16</v>
      </c>
      <c r="S856" s="9">
        <v>120.9</v>
      </c>
      <c r="T856" s="9">
        <v>103.33</v>
      </c>
      <c r="U856" s="9">
        <v>143.83000000000001</v>
      </c>
      <c r="V856" s="9">
        <v>0</v>
      </c>
      <c r="W856" s="9">
        <v>3.7</v>
      </c>
      <c r="X856" s="9">
        <v>824.91</v>
      </c>
      <c r="Y856" s="9">
        <v>1751.24</v>
      </c>
      <c r="Z856" s="9">
        <v>677.39</v>
      </c>
      <c r="AA856" s="9">
        <v>4544.3500000000004</v>
      </c>
      <c r="AB856" s="9">
        <v>2304.17</v>
      </c>
      <c r="AC856" s="9">
        <v>1258.02</v>
      </c>
      <c r="AD856" s="9">
        <v>1202.6600000000001</v>
      </c>
      <c r="AE856" s="9">
        <v>423.24</v>
      </c>
      <c r="AF856" s="9">
        <v>21.42</v>
      </c>
      <c r="AG856" s="9">
        <v>9753.86</v>
      </c>
      <c r="AH856" s="9">
        <v>8529.7800000000007</v>
      </c>
      <c r="AI856" s="9">
        <v>2583.19</v>
      </c>
      <c r="AJ856" s="9">
        <v>11112.97</v>
      </c>
      <c r="AK856" s="9">
        <v>21.5</v>
      </c>
      <c r="AL856" s="9">
        <v>5619.87</v>
      </c>
      <c r="AM856" s="9">
        <v>7535.49</v>
      </c>
      <c r="AN856" s="9">
        <v>14.71</v>
      </c>
      <c r="AO856" s="6" t="str">
        <f>VLOOKUP(A856,ACTCTAZ1580!$A$2:$F$2837,5, FALSE)</f>
        <v>Fremont</v>
      </c>
      <c r="AP856" s="6" t="str">
        <f>VLOOKUP(A856,ACTCTAZ1580!$A$2:$F$2837,6, FALSE)</f>
        <v>South</v>
      </c>
    </row>
    <row r="857" spans="1:42" x14ac:dyDescent="0.25">
      <c r="A857" s="9">
        <v>856</v>
      </c>
      <c r="B857" s="9">
        <v>4</v>
      </c>
      <c r="C857" s="10"/>
      <c r="D857" s="9">
        <v>1708</v>
      </c>
      <c r="E857" s="9">
        <v>625</v>
      </c>
      <c r="F857" s="9">
        <v>5534.91</v>
      </c>
      <c r="G857" s="9">
        <v>4849.12</v>
      </c>
      <c r="H857" s="9">
        <v>10384.030000000001</v>
      </c>
      <c r="I857" s="9">
        <v>15.75</v>
      </c>
      <c r="J857" s="9">
        <v>7.51</v>
      </c>
      <c r="K857" s="9">
        <v>1153.32</v>
      </c>
      <c r="L857" s="9">
        <v>806.41</v>
      </c>
      <c r="M857" s="9">
        <v>467.28</v>
      </c>
      <c r="N857" s="9">
        <v>600.39</v>
      </c>
      <c r="O857" s="9">
        <v>91.09</v>
      </c>
      <c r="P857" s="9">
        <v>6.27</v>
      </c>
      <c r="Q857" s="9">
        <v>3124.75</v>
      </c>
      <c r="R857" s="9">
        <v>964</v>
      </c>
      <c r="S857" s="9">
        <v>469.02</v>
      </c>
      <c r="T857" s="9">
        <v>323.89</v>
      </c>
      <c r="U857" s="9">
        <v>565.46</v>
      </c>
      <c r="V857" s="9">
        <v>76.16</v>
      </c>
      <c r="W857" s="9">
        <v>6.34</v>
      </c>
      <c r="X857" s="9">
        <v>2404.87</v>
      </c>
      <c r="Y857" s="9">
        <v>5529.63</v>
      </c>
      <c r="Z857" s="9">
        <v>1833.07</v>
      </c>
      <c r="AA857" s="9">
        <v>14909.17</v>
      </c>
      <c r="AB857" s="9">
        <v>7007.68</v>
      </c>
      <c r="AC857" s="9">
        <v>3865.07</v>
      </c>
      <c r="AD857" s="9">
        <v>4311.0600000000004</v>
      </c>
      <c r="AE857" s="9">
        <v>1313.27</v>
      </c>
      <c r="AF857" s="9">
        <v>39.42</v>
      </c>
      <c r="AG857" s="9">
        <v>31445.67</v>
      </c>
      <c r="AH857" s="9">
        <v>27095.19</v>
      </c>
      <c r="AI857" s="9">
        <v>8345.68</v>
      </c>
      <c r="AJ857" s="9">
        <v>35440.870000000003</v>
      </c>
      <c r="AK857" s="9">
        <v>20.75</v>
      </c>
      <c r="AL857" s="9">
        <v>11034.59</v>
      </c>
      <c r="AM857" s="9">
        <v>17845.39</v>
      </c>
      <c r="AN857" s="9">
        <v>17.66</v>
      </c>
      <c r="AO857" s="6" t="str">
        <f>VLOOKUP(A857,ACTCTAZ1580!$A$2:$F$2837,5, FALSE)</f>
        <v>Fremont</v>
      </c>
      <c r="AP857" s="6" t="str">
        <f>VLOOKUP(A857,ACTCTAZ1580!$A$2:$F$2837,6, FALSE)</f>
        <v>South</v>
      </c>
    </row>
    <row r="858" spans="1:42" x14ac:dyDescent="0.25">
      <c r="A858" s="9">
        <v>857</v>
      </c>
      <c r="B858" s="9">
        <v>4</v>
      </c>
      <c r="C858" s="10"/>
      <c r="D858" s="9">
        <v>0</v>
      </c>
      <c r="E858" s="9">
        <v>2942</v>
      </c>
      <c r="F858" s="9">
        <v>4182.63</v>
      </c>
      <c r="G858" s="9">
        <v>8644.66</v>
      </c>
      <c r="H858" s="9">
        <v>12827.29</v>
      </c>
      <c r="I858" s="9">
        <v>19.27</v>
      </c>
      <c r="J858" s="9">
        <v>10.18</v>
      </c>
      <c r="K858" s="9">
        <v>4.5599999999999996</v>
      </c>
      <c r="L858" s="9">
        <v>0</v>
      </c>
      <c r="M858" s="9">
        <v>1.26</v>
      </c>
      <c r="N858" s="9">
        <v>1744.18</v>
      </c>
      <c r="O858" s="9">
        <v>33.74</v>
      </c>
      <c r="P858" s="9">
        <v>17.79</v>
      </c>
      <c r="Q858" s="9">
        <v>1801.52</v>
      </c>
      <c r="R858" s="9">
        <v>3356.09</v>
      </c>
      <c r="S858" s="9">
        <v>245.31</v>
      </c>
      <c r="T858" s="9">
        <v>439.77</v>
      </c>
      <c r="U858" s="9">
        <v>1377.04</v>
      </c>
      <c r="V858" s="9">
        <v>0</v>
      </c>
      <c r="W858" s="9">
        <v>17.8</v>
      </c>
      <c r="X858" s="9">
        <v>5436.01</v>
      </c>
      <c r="Y858" s="9">
        <v>7237.53</v>
      </c>
      <c r="Z858" s="9">
        <v>4041.17</v>
      </c>
      <c r="AA858" s="9">
        <v>95.02</v>
      </c>
      <c r="AB858" s="9">
        <v>0</v>
      </c>
      <c r="AC858" s="9">
        <v>25.79</v>
      </c>
      <c r="AD858" s="9">
        <v>17905.439999999999</v>
      </c>
      <c r="AE858" s="9">
        <v>724</v>
      </c>
      <c r="AF858" s="9">
        <v>128.36000000000001</v>
      </c>
      <c r="AG858" s="9">
        <v>18878.61</v>
      </c>
      <c r="AH858" s="9">
        <v>844.81</v>
      </c>
      <c r="AI858" s="9">
        <v>42.77</v>
      </c>
      <c r="AJ858" s="9">
        <v>887.58</v>
      </c>
      <c r="AK858" s="9">
        <v>0</v>
      </c>
      <c r="AL858" s="9">
        <v>50804.1</v>
      </c>
      <c r="AM858" s="9">
        <v>68666.83</v>
      </c>
      <c r="AN858" s="9">
        <v>17.27</v>
      </c>
      <c r="AO858" s="6" t="str">
        <f>VLOOKUP(A858,ACTCTAZ1580!$A$2:$F$2837,5, FALSE)</f>
        <v>Fremont</v>
      </c>
      <c r="AP858" s="6" t="str">
        <f>VLOOKUP(A858,ACTCTAZ1580!$A$2:$F$2837,6, FALSE)</f>
        <v>South</v>
      </c>
    </row>
    <row r="859" spans="1:42" x14ac:dyDescent="0.25">
      <c r="A859" s="9">
        <v>858</v>
      </c>
      <c r="B859" s="9">
        <v>4</v>
      </c>
      <c r="C859" s="10"/>
      <c r="D859" s="9">
        <v>6530</v>
      </c>
      <c r="E859" s="9">
        <v>2</v>
      </c>
      <c r="F859" s="9">
        <v>18145.95</v>
      </c>
      <c r="G859" s="9">
        <v>5317.14</v>
      </c>
      <c r="H859" s="9">
        <v>23463.09</v>
      </c>
      <c r="I859" s="9">
        <v>24.37</v>
      </c>
      <c r="J859" s="9">
        <v>11.88</v>
      </c>
      <c r="K859" s="9">
        <v>4767.93</v>
      </c>
      <c r="L859" s="9">
        <v>3419.6</v>
      </c>
      <c r="M859" s="9">
        <v>1911.43</v>
      </c>
      <c r="N859" s="9">
        <v>1022.27</v>
      </c>
      <c r="O859" s="9">
        <v>282.64</v>
      </c>
      <c r="P859" s="9">
        <v>5.35</v>
      </c>
      <c r="Q859" s="9">
        <v>11409.21</v>
      </c>
      <c r="R859" s="9">
        <v>2.33</v>
      </c>
      <c r="S859" s="9">
        <v>0</v>
      </c>
      <c r="T859" s="9">
        <v>1036.5</v>
      </c>
      <c r="U859" s="9">
        <v>1119.47</v>
      </c>
      <c r="V859" s="9">
        <v>0</v>
      </c>
      <c r="W859" s="9">
        <v>5.35</v>
      </c>
      <c r="X859" s="9">
        <v>2163.65</v>
      </c>
      <c r="Y859" s="9">
        <v>13572.86</v>
      </c>
      <c r="Z859" s="9">
        <v>1038.83</v>
      </c>
      <c r="AA859" s="9">
        <v>70991.48</v>
      </c>
      <c r="AB859" s="9">
        <v>61432.2</v>
      </c>
      <c r="AC859" s="9">
        <v>21236.54</v>
      </c>
      <c r="AD859" s="9">
        <v>10541.95</v>
      </c>
      <c r="AE859" s="9">
        <v>4855.75</v>
      </c>
      <c r="AF859" s="9">
        <v>27.64</v>
      </c>
      <c r="AG859" s="9">
        <v>169085.54</v>
      </c>
      <c r="AH859" s="9">
        <v>158515.95000000001</v>
      </c>
      <c r="AI859" s="9">
        <v>43849.03</v>
      </c>
      <c r="AJ859" s="9">
        <v>202364.98</v>
      </c>
      <c r="AK859" s="9">
        <v>30.99</v>
      </c>
      <c r="AL859" s="9">
        <v>24.34</v>
      </c>
      <c r="AM859" s="9">
        <v>17446.64</v>
      </c>
      <c r="AN859" s="9">
        <v>12.17</v>
      </c>
      <c r="AO859" s="6" t="str">
        <f>VLOOKUP(A859,ACTCTAZ1580!$A$2:$F$2837,5, FALSE)</f>
        <v>Fremont</v>
      </c>
      <c r="AP859" s="6" t="str">
        <f>VLOOKUP(A859,ACTCTAZ1580!$A$2:$F$2837,6, FALSE)</f>
        <v>South</v>
      </c>
    </row>
    <row r="860" spans="1:42" x14ac:dyDescent="0.25">
      <c r="A860" s="9">
        <v>859</v>
      </c>
      <c r="B860" s="9">
        <v>4</v>
      </c>
      <c r="C860" s="10"/>
      <c r="D860" s="9">
        <v>2740</v>
      </c>
      <c r="E860" s="9">
        <v>287</v>
      </c>
      <c r="F860" s="9">
        <v>7953.99</v>
      </c>
      <c r="G860" s="9">
        <v>4290.84</v>
      </c>
      <c r="H860" s="9">
        <v>12244.83</v>
      </c>
      <c r="I860" s="9">
        <v>21.02</v>
      </c>
      <c r="J860" s="9">
        <v>10.210000000000001</v>
      </c>
      <c r="K860" s="9">
        <v>1972.95</v>
      </c>
      <c r="L860" s="9">
        <v>1382.39</v>
      </c>
      <c r="M860" s="9">
        <v>811.33</v>
      </c>
      <c r="N860" s="9">
        <v>445.75</v>
      </c>
      <c r="O860" s="9">
        <v>109.18</v>
      </c>
      <c r="P860" s="9">
        <v>5.0599999999999996</v>
      </c>
      <c r="Q860" s="9">
        <v>4726.66</v>
      </c>
      <c r="R860" s="9">
        <v>612.66</v>
      </c>
      <c r="S860" s="9">
        <v>610.87</v>
      </c>
      <c r="T860" s="9">
        <v>451.52</v>
      </c>
      <c r="U860" s="9">
        <v>478.8</v>
      </c>
      <c r="V860" s="9">
        <v>0</v>
      </c>
      <c r="W860" s="9">
        <v>5.07</v>
      </c>
      <c r="X860" s="9">
        <v>2158.91</v>
      </c>
      <c r="Y860" s="9">
        <v>6885.57</v>
      </c>
      <c r="Z860" s="9">
        <v>1675.05</v>
      </c>
      <c r="AA860" s="9">
        <v>27922.67</v>
      </c>
      <c r="AB860" s="9">
        <v>20220</v>
      </c>
      <c r="AC860" s="9">
        <v>9017.85</v>
      </c>
      <c r="AD860" s="9">
        <v>4419.6400000000003</v>
      </c>
      <c r="AE860" s="9">
        <v>1870.63</v>
      </c>
      <c r="AF860" s="9">
        <v>27.72</v>
      </c>
      <c r="AG860" s="9">
        <v>63478.52</v>
      </c>
      <c r="AH860" s="9">
        <v>59031.16</v>
      </c>
      <c r="AI860" s="9">
        <v>16631.71</v>
      </c>
      <c r="AJ860" s="9">
        <v>75662.87</v>
      </c>
      <c r="AK860" s="9">
        <v>27.61</v>
      </c>
      <c r="AL860" s="9">
        <v>9121.7999999999993</v>
      </c>
      <c r="AM860" s="9">
        <v>18977.64</v>
      </c>
      <c r="AN860" s="9">
        <v>31.78</v>
      </c>
      <c r="AO860" s="6" t="str">
        <f>VLOOKUP(A860,ACTCTAZ1580!$A$2:$F$2837,5, FALSE)</f>
        <v>Fremont</v>
      </c>
      <c r="AP860" s="6" t="str">
        <f>VLOOKUP(A860,ACTCTAZ1580!$A$2:$F$2837,6, FALSE)</f>
        <v>South</v>
      </c>
    </row>
    <row r="861" spans="1:42" x14ac:dyDescent="0.25">
      <c r="A861" s="9">
        <v>860</v>
      </c>
      <c r="B861" s="9">
        <v>4</v>
      </c>
      <c r="C861" s="10"/>
      <c r="D861" s="9">
        <v>0</v>
      </c>
      <c r="E861" s="9">
        <v>8</v>
      </c>
      <c r="F861" s="9">
        <v>159.21</v>
      </c>
      <c r="G861" s="9">
        <v>14.66</v>
      </c>
      <c r="H861" s="9">
        <v>173.87</v>
      </c>
      <c r="I861" s="9">
        <v>41.95</v>
      </c>
      <c r="J861" s="9">
        <v>21.35</v>
      </c>
      <c r="K861" s="9">
        <v>0.01</v>
      </c>
      <c r="L861" s="9">
        <v>0</v>
      </c>
      <c r="M861" s="9">
        <v>0</v>
      </c>
      <c r="N861" s="9">
        <v>0.02</v>
      </c>
      <c r="O861" s="9">
        <v>118.06</v>
      </c>
      <c r="P861" s="9">
        <v>0.08</v>
      </c>
      <c r="Q861" s="9">
        <v>118.17</v>
      </c>
      <c r="R861" s="9">
        <v>5.76</v>
      </c>
      <c r="S861" s="9">
        <v>0</v>
      </c>
      <c r="T861" s="9">
        <v>0</v>
      </c>
      <c r="U861" s="9">
        <v>0</v>
      </c>
      <c r="V861" s="9">
        <v>0</v>
      </c>
      <c r="W861" s="9">
        <v>0.08</v>
      </c>
      <c r="X861" s="9">
        <v>5.84</v>
      </c>
      <c r="Y861" s="9">
        <v>124.01</v>
      </c>
      <c r="Z861" s="9">
        <v>5.76</v>
      </c>
      <c r="AA861" s="9">
        <v>0.21</v>
      </c>
      <c r="AB861" s="9">
        <v>0</v>
      </c>
      <c r="AC861" s="9">
        <v>0</v>
      </c>
      <c r="AD861" s="9">
        <v>0.49</v>
      </c>
      <c r="AE861" s="9">
        <v>2769.22</v>
      </c>
      <c r="AF861" s="9">
        <v>0.43</v>
      </c>
      <c r="AG861" s="9">
        <v>2770.35</v>
      </c>
      <c r="AH861" s="9">
        <v>2769.44</v>
      </c>
      <c r="AI861" s="9">
        <v>160.51</v>
      </c>
      <c r="AJ861" s="9">
        <v>2929.95</v>
      </c>
      <c r="AK861" s="9">
        <v>0</v>
      </c>
      <c r="AL861" s="9">
        <v>75.3</v>
      </c>
      <c r="AM861" s="9">
        <v>75.739999999999995</v>
      </c>
      <c r="AN861" s="9">
        <v>9.41</v>
      </c>
      <c r="AO861" s="6" t="str">
        <f>VLOOKUP(A861,ACTCTAZ1580!$A$2:$F$2837,5, FALSE)</f>
        <v>Fremont</v>
      </c>
      <c r="AP861" s="6" t="str">
        <f>VLOOKUP(A861,ACTCTAZ1580!$A$2:$F$2837,6, FALSE)</f>
        <v>South</v>
      </c>
    </row>
    <row r="862" spans="1:42" x14ac:dyDescent="0.25">
      <c r="A862" s="9">
        <v>861</v>
      </c>
      <c r="B862" s="9">
        <v>4</v>
      </c>
      <c r="C862" s="10"/>
      <c r="D862" s="9">
        <v>1508</v>
      </c>
      <c r="E862" s="9">
        <v>339</v>
      </c>
      <c r="F862" s="9">
        <v>4776.95</v>
      </c>
      <c r="G862" s="9">
        <v>3000.94</v>
      </c>
      <c r="H862" s="9">
        <v>7777.89</v>
      </c>
      <c r="I862" s="9">
        <v>16.98</v>
      </c>
      <c r="J862" s="9">
        <v>8.01</v>
      </c>
      <c r="K862" s="9">
        <v>1082.6600000000001</v>
      </c>
      <c r="L862" s="9">
        <v>801.22</v>
      </c>
      <c r="M862" s="9">
        <v>469.18</v>
      </c>
      <c r="N862" s="9">
        <v>455.13</v>
      </c>
      <c r="O862" s="9">
        <v>60.91</v>
      </c>
      <c r="P862" s="9">
        <v>3.49</v>
      </c>
      <c r="Q862" s="9">
        <v>2872.6</v>
      </c>
      <c r="R862" s="9">
        <v>511.4</v>
      </c>
      <c r="S862" s="9">
        <v>365.67</v>
      </c>
      <c r="T862" s="9">
        <v>296.27999999999997</v>
      </c>
      <c r="U862" s="9">
        <v>432.78</v>
      </c>
      <c r="V862" s="9">
        <v>0</v>
      </c>
      <c r="W862" s="9">
        <v>3.5</v>
      </c>
      <c r="X862" s="9">
        <v>1609.63</v>
      </c>
      <c r="Y862" s="9">
        <v>4482.2299999999996</v>
      </c>
      <c r="Z862" s="9">
        <v>1173.3399999999999</v>
      </c>
      <c r="AA862" s="9">
        <v>13970.39</v>
      </c>
      <c r="AB862" s="9">
        <v>7512.53</v>
      </c>
      <c r="AC862" s="9">
        <v>4154.54</v>
      </c>
      <c r="AD862" s="9">
        <v>3664.2</v>
      </c>
      <c r="AE862" s="9">
        <v>886.16</v>
      </c>
      <c r="AF862" s="9">
        <v>21.3</v>
      </c>
      <c r="AG862" s="9">
        <v>30209.119999999999</v>
      </c>
      <c r="AH862" s="9">
        <v>26523.62</v>
      </c>
      <c r="AI862" s="9">
        <v>8154.98</v>
      </c>
      <c r="AJ862" s="9">
        <v>34678.61</v>
      </c>
      <c r="AK862" s="9">
        <v>23</v>
      </c>
      <c r="AL862" s="9">
        <v>6251.8</v>
      </c>
      <c r="AM862" s="9">
        <v>12287.88</v>
      </c>
      <c r="AN862" s="9">
        <v>18.440000000000001</v>
      </c>
      <c r="AO862" s="6" t="str">
        <f>VLOOKUP(A862,ACTCTAZ1580!$A$2:$F$2837,5, FALSE)</f>
        <v>Fremont</v>
      </c>
      <c r="AP862" s="6" t="str">
        <f>VLOOKUP(A862,ACTCTAZ1580!$A$2:$F$2837,6, FALSE)</f>
        <v>South</v>
      </c>
    </row>
    <row r="863" spans="1:42" x14ac:dyDescent="0.25">
      <c r="A863" s="9">
        <v>862</v>
      </c>
      <c r="B863" s="9">
        <v>4</v>
      </c>
      <c r="C863" s="10"/>
      <c r="D863" s="9">
        <v>1503</v>
      </c>
      <c r="E863" s="9">
        <v>425</v>
      </c>
      <c r="F863" s="9">
        <v>4885.29</v>
      </c>
      <c r="G863" s="9">
        <v>3490.84</v>
      </c>
      <c r="H863" s="9">
        <v>8376.1299999999992</v>
      </c>
      <c r="I863" s="9">
        <v>16.25</v>
      </c>
      <c r="J863" s="9">
        <v>7.69</v>
      </c>
      <c r="K863" s="9">
        <v>1061.79</v>
      </c>
      <c r="L863" s="9">
        <v>778.87</v>
      </c>
      <c r="M863" s="9">
        <v>458.68</v>
      </c>
      <c r="N863" s="9">
        <v>539.16999999999996</v>
      </c>
      <c r="O863" s="9">
        <v>59.43</v>
      </c>
      <c r="P863" s="9">
        <v>3.6</v>
      </c>
      <c r="Q863" s="9">
        <v>2901.55</v>
      </c>
      <c r="R863" s="9">
        <v>635.30999999999995</v>
      </c>
      <c r="S863" s="9">
        <v>435.05</v>
      </c>
      <c r="T863" s="9">
        <v>345.84</v>
      </c>
      <c r="U863" s="9">
        <v>506.11</v>
      </c>
      <c r="V863" s="9">
        <v>0</v>
      </c>
      <c r="W863" s="9">
        <v>3.61</v>
      </c>
      <c r="X863" s="9">
        <v>1925.92</v>
      </c>
      <c r="Y863" s="9">
        <v>4827.47</v>
      </c>
      <c r="Z863" s="9">
        <v>1416.2</v>
      </c>
      <c r="AA863" s="9">
        <v>13941.26</v>
      </c>
      <c r="AB863" s="9">
        <v>6293.21</v>
      </c>
      <c r="AC863" s="9">
        <v>4047.21</v>
      </c>
      <c r="AD863" s="9">
        <v>4233</v>
      </c>
      <c r="AE863" s="9">
        <v>874.77</v>
      </c>
      <c r="AF863" s="9">
        <v>18.47</v>
      </c>
      <c r="AG863" s="9">
        <v>29407.91</v>
      </c>
      <c r="AH863" s="9">
        <v>25156.45</v>
      </c>
      <c r="AI863" s="9">
        <v>7808.56</v>
      </c>
      <c r="AJ863" s="9">
        <v>32965.01</v>
      </c>
      <c r="AK863" s="9">
        <v>21.93</v>
      </c>
      <c r="AL863" s="9">
        <v>8016.17</v>
      </c>
      <c r="AM863" s="9">
        <v>14968.38</v>
      </c>
      <c r="AN863" s="9">
        <v>18.86</v>
      </c>
      <c r="AO863" s="6" t="str">
        <f>VLOOKUP(A863,ACTCTAZ1580!$A$2:$F$2837,5, FALSE)</f>
        <v>Fremont</v>
      </c>
      <c r="AP863" s="6" t="str">
        <f>VLOOKUP(A863,ACTCTAZ1580!$A$2:$F$2837,6, FALSE)</f>
        <v>South</v>
      </c>
    </row>
    <row r="864" spans="1:42" x14ac:dyDescent="0.25">
      <c r="A864" s="9">
        <v>863</v>
      </c>
      <c r="B864" s="9">
        <v>4</v>
      </c>
      <c r="C864" s="10"/>
      <c r="D864" s="9">
        <v>2947</v>
      </c>
      <c r="E864" s="9">
        <v>1470</v>
      </c>
      <c r="F864" s="9">
        <v>11731.8</v>
      </c>
      <c r="G864" s="9">
        <v>15361.41</v>
      </c>
      <c r="H864" s="9">
        <v>27093.21</v>
      </c>
      <c r="I864" s="9">
        <v>15.92</v>
      </c>
      <c r="J864" s="9">
        <v>7.67</v>
      </c>
      <c r="K864" s="9">
        <v>2484.87</v>
      </c>
      <c r="L864" s="9">
        <v>1404.45</v>
      </c>
      <c r="M864" s="9">
        <v>807.27</v>
      </c>
      <c r="N864" s="9">
        <v>1860.58</v>
      </c>
      <c r="O864" s="9">
        <v>147.9</v>
      </c>
      <c r="P864" s="9">
        <v>14.2</v>
      </c>
      <c r="Q864" s="9">
        <v>6719.26</v>
      </c>
      <c r="R864" s="9">
        <v>1895.13</v>
      </c>
      <c r="S864" s="9">
        <v>2685.85</v>
      </c>
      <c r="T864" s="9">
        <v>890.01</v>
      </c>
      <c r="U864" s="9">
        <v>1829.55</v>
      </c>
      <c r="V864" s="9">
        <v>366.04</v>
      </c>
      <c r="W864" s="9">
        <v>14.27</v>
      </c>
      <c r="X864" s="9">
        <v>7680.85</v>
      </c>
      <c r="Y864" s="9">
        <v>14400.12</v>
      </c>
      <c r="Z864" s="9">
        <v>5837.03</v>
      </c>
      <c r="AA864" s="9">
        <v>33048.480000000003</v>
      </c>
      <c r="AB864" s="9">
        <v>12492.83</v>
      </c>
      <c r="AC864" s="9">
        <v>7871.35</v>
      </c>
      <c r="AD864" s="9">
        <v>15809.85</v>
      </c>
      <c r="AE864" s="9">
        <v>1969.39</v>
      </c>
      <c r="AF864" s="9">
        <v>95.72</v>
      </c>
      <c r="AG864" s="9">
        <v>71287.63</v>
      </c>
      <c r="AH864" s="9">
        <v>55382.06</v>
      </c>
      <c r="AI864" s="9">
        <v>16015.48</v>
      </c>
      <c r="AJ864" s="9">
        <v>71397.539999999994</v>
      </c>
      <c r="AK864" s="9">
        <v>24.23</v>
      </c>
      <c r="AL864" s="9">
        <v>23970.47</v>
      </c>
      <c r="AM864" s="9">
        <v>58390.559999999998</v>
      </c>
      <c r="AN864" s="9">
        <v>16.309999999999999</v>
      </c>
      <c r="AO864" s="6" t="str">
        <f>VLOOKUP(A864,ACTCTAZ1580!$A$2:$F$2837,5, FALSE)</f>
        <v>Fremont</v>
      </c>
      <c r="AP864" s="6" t="str">
        <f>VLOOKUP(A864,ACTCTAZ1580!$A$2:$F$2837,6, FALSE)</f>
        <v>South</v>
      </c>
    </row>
    <row r="865" spans="1:42" x14ac:dyDescent="0.25">
      <c r="A865" s="9">
        <v>864</v>
      </c>
      <c r="B865" s="9">
        <v>4</v>
      </c>
      <c r="C865" s="10"/>
      <c r="D865" s="9">
        <v>7504</v>
      </c>
      <c r="E865" s="9">
        <v>1465</v>
      </c>
      <c r="F865" s="9">
        <v>22473.759999999998</v>
      </c>
      <c r="G865" s="9">
        <v>16291.55</v>
      </c>
      <c r="H865" s="9">
        <v>38765.31</v>
      </c>
      <c r="I865" s="9">
        <v>17.14</v>
      </c>
      <c r="J865" s="9">
        <v>7.93</v>
      </c>
      <c r="K865" s="9">
        <v>4719.99</v>
      </c>
      <c r="L865" s="9">
        <v>3305.25</v>
      </c>
      <c r="M865" s="9">
        <v>1911.5</v>
      </c>
      <c r="N865" s="9">
        <v>2239.11</v>
      </c>
      <c r="O865" s="9">
        <v>411.18</v>
      </c>
      <c r="P865" s="9">
        <v>16.899999999999999</v>
      </c>
      <c r="Q865" s="9">
        <v>12603.93</v>
      </c>
      <c r="R865" s="9">
        <v>2906.65</v>
      </c>
      <c r="S865" s="9">
        <v>2243.0700000000002</v>
      </c>
      <c r="T865" s="9">
        <v>1368.91</v>
      </c>
      <c r="U865" s="9">
        <v>2225.0300000000002</v>
      </c>
      <c r="V865" s="9">
        <v>0</v>
      </c>
      <c r="W865" s="9">
        <v>16.98</v>
      </c>
      <c r="X865" s="9">
        <v>8760.64</v>
      </c>
      <c r="Y865" s="9">
        <v>21364.560000000001</v>
      </c>
      <c r="Z865" s="9">
        <v>6518.63</v>
      </c>
      <c r="AA865" s="9">
        <v>62087.34</v>
      </c>
      <c r="AB865" s="9">
        <v>30657.81</v>
      </c>
      <c r="AC865" s="9">
        <v>17053.080000000002</v>
      </c>
      <c r="AD865" s="9">
        <v>17729.509999999998</v>
      </c>
      <c r="AE865" s="9">
        <v>5059.18</v>
      </c>
      <c r="AF865" s="9">
        <v>102.23</v>
      </c>
      <c r="AG865" s="9">
        <v>132689.15</v>
      </c>
      <c r="AH865" s="9">
        <v>114857.41</v>
      </c>
      <c r="AI865" s="9">
        <v>34466.32</v>
      </c>
      <c r="AJ865" s="9">
        <v>149323.73000000001</v>
      </c>
      <c r="AK865" s="9">
        <v>19.899999999999999</v>
      </c>
      <c r="AL865" s="9">
        <v>38061.07</v>
      </c>
      <c r="AM865" s="9">
        <v>69495.539999999994</v>
      </c>
      <c r="AN865" s="9">
        <v>25.98</v>
      </c>
      <c r="AO865" s="6" t="str">
        <f>VLOOKUP(A865,ACTCTAZ1580!$A$2:$F$2837,5, FALSE)</f>
        <v>Fremont</v>
      </c>
      <c r="AP865" s="6" t="str">
        <f>VLOOKUP(A865,ACTCTAZ1580!$A$2:$F$2837,6, FALSE)</f>
        <v>South</v>
      </c>
    </row>
    <row r="866" spans="1:42" x14ac:dyDescent="0.25">
      <c r="A866" s="9">
        <v>865</v>
      </c>
      <c r="B866" s="9">
        <v>4</v>
      </c>
      <c r="C866" s="10"/>
      <c r="D866" s="9">
        <v>3993</v>
      </c>
      <c r="E866" s="9">
        <v>334</v>
      </c>
      <c r="F866" s="9">
        <v>10985.15</v>
      </c>
      <c r="G866" s="9">
        <v>4563.96</v>
      </c>
      <c r="H866" s="9">
        <v>15549.11</v>
      </c>
      <c r="I866" s="9">
        <v>16.93</v>
      </c>
      <c r="J866" s="9">
        <v>7.2</v>
      </c>
      <c r="K866" s="9">
        <v>2435.4899999999998</v>
      </c>
      <c r="L866" s="9">
        <v>1744.36</v>
      </c>
      <c r="M866" s="9">
        <v>1128.67</v>
      </c>
      <c r="N866" s="9">
        <v>765.48</v>
      </c>
      <c r="O866" s="9">
        <v>223.41</v>
      </c>
      <c r="P866" s="9">
        <v>6.37</v>
      </c>
      <c r="Q866" s="9">
        <v>6303.77</v>
      </c>
      <c r="R866" s="9">
        <v>635.54999999999995</v>
      </c>
      <c r="S866" s="9">
        <v>0</v>
      </c>
      <c r="T866" s="9">
        <v>741.42</v>
      </c>
      <c r="U866" s="9">
        <v>797.37</v>
      </c>
      <c r="V866" s="9">
        <v>0</v>
      </c>
      <c r="W866" s="9">
        <v>6.37</v>
      </c>
      <c r="X866" s="9">
        <v>2180.7199999999998</v>
      </c>
      <c r="Y866" s="9">
        <v>8484.49</v>
      </c>
      <c r="Z866" s="9">
        <v>1376.98</v>
      </c>
      <c r="AA866" s="9">
        <v>29501.89</v>
      </c>
      <c r="AB866" s="9">
        <v>13681</v>
      </c>
      <c r="AC866" s="9">
        <v>8436.08</v>
      </c>
      <c r="AD866" s="9">
        <v>5273.03</v>
      </c>
      <c r="AE866" s="9">
        <v>2214.9699999999998</v>
      </c>
      <c r="AF866" s="9">
        <v>24.57</v>
      </c>
      <c r="AG866" s="9">
        <v>59131.55</v>
      </c>
      <c r="AH866" s="9">
        <v>53833.94</v>
      </c>
      <c r="AI866" s="9">
        <v>17970.09</v>
      </c>
      <c r="AJ866" s="9">
        <v>71804.03</v>
      </c>
      <c r="AK866" s="9">
        <v>17.98</v>
      </c>
      <c r="AL866" s="9">
        <v>7954.79</v>
      </c>
      <c r="AM866" s="9">
        <v>16121.97</v>
      </c>
      <c r="AN866" s="9">
        <v>23.82</v>
      </c>
      <c r="AO866" s="6" t="str">
        <f>VLOOKUP(A866,ACTCTAZ1580!$A$2:$F$2837,5, FALSE)</f>
        <v>Fremont</v>
      </c>
      <c r="AP866" s="6" t="str">
        <f>VLOOKUP(A866,ACTCTAZ1580!$A$2:$F$2837,6, FALSE)</f>
        <v>South</v>
      </c>
    </row>
    <row r="867" spans="1:42" x14ac:dyDescent="0.25">
      <c r="A867" s="9">
        <v>866</v>
      </c>
      <c r="B867" s="9">
        <v>4</v>
      </c>
      <c r="C867" s="10"/>
      <c r="D867" s="9">
        <v>4537</v>
      </c>
      <c r="E867" s="9">
        <v>2157</v>
      </c>
      <c r="F867" s="9">
        <v>15168.7</v>
      </c>
      <c r="G867" s="9">
        <v>14841.12</v>
      </c>
      <c r="H867" s="9">
        <v>30009.82</v>
      </c>
      <c r="I867" s="9">
        <v>15.25</v>
      </c>
      <c r="J867" s="9">
        <v>6.07</v>
      </c>
      <c r="K867" s="9">
        <v>2617.21</v>
      </c>
      <c r="L867" s="9">
        <v>1905.08</v>
      </c>
      <c r="M867" s="9">
        <v>1272.26</v>
      </c>
      <c r="N867" s="9">
        <v>2071.9499999999998</v>
      </c>
      <c r="O867" s="9">
        <v>250.29</v>
      </c>
      <c r="P867" s="9">
        <v>16.309999999999999</v>
      </c>
      <c r="Q867" s="9">
        <v>8133.11</v>
      </c>
      <c r="R867" s="9">
        <v>2256.4499999999998</v>
      </c>
      <c r="S867" s="9">
        <v>2471.39</v>
      </c>
      <c r="T867" s="9">
        <v>1173.54</v>
      </c>
      <c r="U867" s="9">
        <v>1858.61</v>
      </c>
      <c r="V867" s="9">
        <v>0</v>
      </c>
      <c r="W867" s="9">
        <v>16.32</v>
      </c>
      <c r="X867" s="9">
        <v>7776.31</v>
      </c>
      <c r="Y867" s="9">
        <v>15909.42</v>
      </c>
      <c r="Z867" s="9">
        <v>5901.38</v>
      </c>
      <c r="AA867" s="9">
        <v>31907.29</v>
      </c>
      <c r="AB867" s="9">
        <v>13679.71</v>
      </c>
      <c r="AC867" s="9">
        <v>8851.8799999999992</v>
      </c>
      <c r="AD867" s="9">
        <v>12928.37</v>
      </c>
      <c r="AE867" s="9">
        <v>2576.75</v>
      </c>
      <c r="AF867" s="9">
        <v>73.53</v>
      </c>
      <c r="AG867" s="9">
        <v>70017.52</v>
      </c>
      <c r="AH867" s="9">
        <v>57015.62</v>
      </c>
      <c r="AI867" s="9">
        <v>19340.310000000001</v>
      </c>
      <c r="AJ867" s="9">
        <v>76355.94</v>
      </c>
      <c r="AK867" s="9">
        <v>16.829999999999998</v>
      </c>
      <c r="AL867" s="9">
        <v>28117.42</v>
      </c>
      <c r="AM867" s="9">
        <v>49920.04</v>
      </c>
      <c r="AN867" s="9">
        <v>13.04</v>
      </c>
      <c r="AO867" s="6" t="str">
        <f>VLOOKUP(A867,ACTCTAZ1580!$A$2:$F$2837,5, FALSE)</f>
        <v>Fremont</v>
      </c>
      <c r="AP867" s="6" t="str">
        <f>VLOOKUP(A867,ACTCTAZ1580!$A$2:$F$2837,6, FALSE)</f>
        <v>South</v>
      </c>
    </row>
    <row r="868" spans="1:42" x14ac:dyDescent="0.25">
      <c r="A868" s="9">
        <v>867</v>
      </c>
      <c r="B868" s="9">
        <v>4</v>
      </c>
      <c r="C868" s="10"/>
      <c r="D868" s="9">
        <v>3708</v>
      </c>
      <c r="E868" s="9">
        <v>561</v>
      </c>
      <c r="F868" s="9">
        <v>11795.54</v>
      </c>
      <c r="G868" s="9">
        <v>6888.66</v>
      </c>
      <c r="H868" s="9">
        <v>18684.2</v>
      </c>
      <c r="I868" s="9">
        <v>16.88</v>
      </c>
      <c r="J868" s="9">
        <v>7.19</v>
      </c>
      <c r="K868" s="9">
        <v>2959.3</v>
      </c>
      <c r="L868" s="9">
        <v>1773.43</v>
      </c>
      <c r="M868" s="9">
        <v>1032.68</v>
      </c>
      <c r="N868" s="9">
        <v>919.3</v>
      </c>
      <c r="O868" s="9">
        <v>243.67</v>
      </c>
      <c r="P868" s="9">
        <v>6.99</v>
      </c>
      <c r="Q868" s="9">
        <v>6935.37</v>
      </c>
      <c r="R868" s="9">
        <v>1072.05</v>
      </c>
      <c r="S868" s="9">
        <v>879</v>
      </c>
      <c r="T868" s="9">
        <v>678.97</v>
      </c>
      <c r="U868" s="9">
        <v>903.15</v>
      </c>
      <c r="V868" s="9">
        <v>0</v>
      </c>
      <c r="W868" s="9">
        <v>7</v>
      </c>
      <c r="X868" s="9">
        <v>3540.17</v>
      </c>
      <c r="Y868" s="9">
        <v>10475.540000000001</v>
      </c>
      <c r="Z868" s="9">
        <v>2630.02</v>
      </c>
      <c r="AA868" s="9">
        <v>36488.35</v>
      </c>
      <c r="AB868" s="9">
        <v>14172.83</v>
      </c>
      <c r="AC868" s="9">
        <v>8069.61</v>
      </c>
      <c r="AD868" s="9">
        <v>6472.85</v>
      </c>
      <c r="AE868" s="9">
        <v>2087.02</v>
      </c>
      <c r="AF868" s="9">
        <v>33.299999999999997</v>
      </c>
      <c r="AG868" s="9">
        <v>67323.95</v>
      </c>
      <c r="AH868" s="9">
        <v>60817.8</v>
      </c>
      <c r="AI868" s="9">
        <v>19598.55</v>
      </c>
      <c r="AJ868" s="9">
        <v>80416.34</v>
      </c>
      <c r="AK868" s="9">
        <v>21.69</v>
      </c>
      <c r="AL868" s="9">
        <v>13317.07</v>
      </c>
      <c r="AM868" s="9">
        <v>24720.94</v>
      </c>
      <c r="AN868" s="9">
        <v>23.74</v>
      </c>
      <c r="AO868" s="6" t="str">
        <f>VLOOKUP(A868,ACTCTAZ1580!$A$2:$F$2837,5, FALSE)</f>
        <v>Fremont</v>
      </c>
      <c r="AP868" s="6" t="str">
        <f>VLOOKUP(A868,ACTCTAZ1580!$A$2:$F$2837,6, FALSE)</f>
        <v>South</v>
      </c>
    </row>
    <row r="869" spans="1:42" x14ac:dyDescent="0.25">
      <c r="A869" s="9">
        <v>868</v>
      </c>
      <c r="B869" s="9">
        <v>4</v>
      </c>
      <c r="C869" s="10"/>
      <c r="D869" s="9">
        <v>1295</v>
      </c>
      <c r="E869" s="9">
        <v>174</v>
      </c>
      <c r="F869" s="9">
        <v>3890.61</v>
      </c>
      <c r="G869" s="9">
        <v>2512.14</v>
      </c>
      <c r="H869" s="9">
        <v>6402.75</v>
      </c>
      <c r="I869" s="9">
        <v>15.22</v>
      </c>
      <c r="J869" s="9">
        <v>7.34</v>
      </c>
      <c r="K869" s="9">
        <v>942.3</v>
      </c>
      <c r="L869" s="9">
        <v>642.30999999999995</v>
      </c>
      <c r="M869" s="9">
        <v>365.85</v>
      </c>
      <c r="N869" s="9">
        <v>308.32</v>
      </c>
      <c r="O869" s="9">
        <v>78.040000000000006</v>
      </c>
      <c r="P869" s="9">
        <v>2.5099999999999998</v>
      </c>
      <c r="Q869" s="9">
        <v>2339.3200000000002</v>
      </c>
      <c r="R869" s="9">
        <v>349.03</v>
      </c>
      <c r="S869" s="9">
        <v>372.97</v>
      </c>
      <c r="T869" s="9">
        <v>254.98</v>
      </c>
      <c r="U869" s="9">
        <v>319.67</v>
      </c>
      <c r="V869" s="9">
        <v>0</v>
      </c>
      <c r="W869" s="9">
        <v>2.52</v>
      </c>
      <c r="X869" s="9">
        <v>1299.1600000000001</v>
      </c>
      <c r="Y869" s="9">
        <v>3638.48</v>
      </c>
      <c r="Z869" s="9">
        <v>976.98</v>
      </c>
      <c r="AA869" s="9">
        <v>11898.87</v>
      </c>
      <c r="AB869" s="9">
        <v>5769.18</v>
      </c>
      <c r="AC869" s="9">
        <v>3090.34</v>
      </c>
      <c r="AD869" s="9">
        <v>2426.59</v>
      </c>
      <c r="AE869" s="9">
        <v>502.71</v>
      </c>
      <c r="AF869" s="9">
        <v>11.01</v>
      </c>
      <c r="AG869" s="9">
        <v>23698.71</v>
      </c>
      <c r="AH869" s="9">
        <v>21261.1</v>
      </c>
      <c r="AI869" s="9">
        <v>6998.39</v>
      </c>
      <c r="AJ869" s="9">
        <v>28259.49</v>
      </c>
      <c r="AK869" s="9">
        <v>21.82</v>
      </c>
      <c r="AL869" s="9">
        <v>4454.29</v>
      </c>
      <c r="AM869" s="9">
        <v>9058.4599999999991</v>
      </c>
      <c r="AN869" s="9">
        <v>25.6</v>
      </c>
      <c r="AO869" s="6" t="str">
        <f>VLOOKUP(A869,ACTCTAZ1580!$A$2:$F$2837,5, FALSE)</f>
        <v>Fremont</v>
      </c>
      <c r="AP869" s="6" t="str">
        <f>VLOOKUP(A869,ACTCTAZ1580!$A$2:$F$2837,6, FALSE)</f>
        <v>South</v>
      </c>
    </row>
    <row r="870" spans="1:42" x14ac:dyDescent="0.25">
      <c r="A870" s="9">
        <v>869</v>
      </c>
      <c r="B870" s="9">
        <v>4</v>
      </c>
      <c r="C870" s="10"/>
      <c r="D870" s="9">
        <v>3899</v>
      </c>
      <c r="E870" s="9">
        <v>1225</v>
      </c>
      <c r="F870" s="9">
        <v>12861.37</v>
      </c>
      <c r="G870" s="9">
        <v>9925.9599999999991</v>
      </c>
      <c r="H870" s="9">
        <v>22787.33</v>
      </c>
      <c r="I870" s="9">
        <v>15.41</v>
      </c>
      <c r="J870" s="9">
        <v>7.45</v>
      </c>
      <c r="K870" s="9">
        <v>2754.45</v>
      </c>
      <c r="L870" s="9">
        <v>1798.71</v>
      </c>
      <c r="M870" s="9">
        <v>1077.56</v>
      </c>
      <c r="N870" s="9">
        <v>1469.26</v>
      </c>
      <c r="O870" s="9">
        <v>225.56</v>
      </c>
      <c r="P870" s="9">
        <v>12.77</v>
      </c>
      <c r="Q870" s="9">
        <v>7338.31</v>
      </c>
      <c r="R870" s="9">
        <v>1792.61</v>
      </c>
      <c r="S870" s="9">
        <v>1214.01</v>
      </c>
      <c r="T870" s="9">
        <v>807.39</v>
      </c>
      <c r="U870" s="9">
        <v>1410.58</v>
      </c>
      <c r="V870" s="9">
        <v>0</v>
      </c>
      <c r="W870" s="9">
        <v>12.85</v>
      </c>
      <c r="X870" s="9">
        <v>5237.4399999999996</v>
      </c>
      <c r="Y870" s="9">
        <v>12575.75</v>
      </c>
      <c r="Z870" s="9">
        <v>3814.01</v>
      </c>
      <c r="AA870" s="9">
        <v>34801.86</v>
      </c>
      <c r="AB870" s="9">
        <v>15466.45</v>
      </c>
      <c r="AC870" s="9">
        <v>9078.6200000000008</v>
      </c>
      <c r="AD870" s="9">
        <v>11260.95</v>
      </c>
      <c r="AE870" s="9">
        <v>1761.64</v>
      </c>
      <c r="AF870" s="9">
        <v>80.02</v>
      </c>
      <c r="AG870" s="9">
        <v>72449.539999999994</v>
      </c>
      <c r="AH870" s="9">
        <v>61108.57</v>
      </c>
      <c r="AI870" s="9">
        <v>19546.27</v>
      </c>
      <c r="AJ870" s="9">
        <v>80654.84</v>
      </c>
      <c r="AK870" s="9">
        <v>20.69</v>
      </c>
      <c r="AL870" s="9">
        <v>23388.83</v>
      </c>
      <c r="AM870" s="9">
        <v>40905.019999999997</v>
      </c>
      <c r="AN870" s="9">
        <v>19.09</v>
      </c>
      <c r="AO870" s="6" t="str">
        <f>VLOOKUP(A870,ACTCTAZ1580!$A$2:$F$2837,5, FALSE)</f>
        <v>Fremont</v>
      </c>
      <c r="AP870" s="6" t="str">
        <f>VLOOKUP(A870,ACTCTAZ1580!$A$2:$F$2837,6, FALSE)</f>
        <v>South</v>
      </c>
    </row>
    <row r="871" spans="1:42" x14ac:dyDescent="0.25">
      <c r="A871" s="9">
        <v>870</v>
      </c>
      <c r="B871" s="9">
        <v>4</v>
      </c>
      <c r="C871" s="10"/>
      <c r="D871" s="9">
        <v>843</v>
      </c>
      <c r="E871" s="9">
        <v>91</v>
      </c>
      <c r="F871" s="9">
        <v>2602.2600000000002</v>
      </c>
      <c r="G871" s="9">
        <v>1849.27</v>
      </c>
      <c r="H871" s="9">
        <v>4451.53</v>
      </c>
      <c r="I871" s="9">
        <v>14.44</v>
      </c>
      <c r="J871" s="9">
        <v>6.81</v>
      </c>
      <c r="K871" s="9">
        <v>616.9</v>
      </c>
      <c r="L871" s="9">
        <v>415.5</v>
      </c>
      <c r="M871" s="9">
        <v>239.82</v>
      </c>
      <c r="N871" s="9">
        <v>260.31</v>
      </c>
      <c r="O871" s="9">
        <v>50.8</v>
      </c>
      <c r="P871" s="9">
        <v>1.39</v>
      </c>
      <c r="Q871" s="9">
        <v>1584.73</v>
      </c>
      <c r="R871" s="9">
        <v>179.39</v>
      </c>
      <c r="S871" s="9">
        <v>326.55</v>
      </c>
      <c r="T871" s="9">
        <v>191.16</v>
      </c>
      <c r="U871" s="9">
        <v>272.02999999999997</v>
      </c>
      <c r="V871" s="9">
        <v>0</v>
      </c>
      <c r="W871" s="9">
        <v>1.39</v>
      </c>
      <c r="X871" s="9">
        <v>970.52</v>
      </c>
      <c r="Y871" s="9">
        <v>2555.25</v>
      </c>
      <c r="Z871" s="9">
        <v>697.1</v>
      </c>
      <c r="AA871" s="9">
        <v>7633.27</v>
      </c>
      <c r="AB871" s="9">
        <v>3522.14</v>
      </c>
      <c r="AC871" s="9">
        <v>1987.78</v>
      </c>
      <c r="AD871" s="9">
        <v>1969.52</v>
      </c>
      <c r="AE871" s="9">
        <v>340.54</v>
      </c>
      <c r="AF871" s="9">
        <v>5</v>
      </c>
      <c r="AG871" s="9">
        <v>15458.26</v>
      </c>
      <c r="AH871" s="9">
        <v>13483.74</v>
      </c>
      <c r="AI871" s="9">
        <v>4428.92</v>
      </c>
      <c r="AJ871" s="9">
        <v>17912.66</v>
      </c>
      <c r="AK871" s="9">
        <v>21.25</v>
      </c>
      <c r="AL871" s="9">
        <v>2251.96</v>
      </c>
      <c r="AM871" s="9">
        <v>5900.68</v>
      </c>
      <c r="AN871" s="9">
        <v>24.75</v>
      </c>
      <c r="AO871" s="6" t="str">
        <f>VLOOKUP(A871,ACTCTAZ1580!$A$2:$F$2837,5, FALSE)</f>
        <v>Fremont</v>
      </c>
      <c r="AP871" s="6" t="str">
        <f>VLOOKUP(A871,ACTCTAZ1580!$A$2:$F$2837,6, FALSE)</f>
        <v>South</v>
      </c>
    </row>
    <row r="872" spans="1:42" x14ac:dyDescent="0.25">
      <c r="A872" s="9">
        <v>871</v>
      </c>
      <c r="B872" s="9">
        <v>4</v>
      </c>
      <c r="C872" s="10"/>
      <c r="D872" s="9">
        <v>2846</v>
      </c>
      <c r="E872" s="9">
        <v>80</v>
      </c>
      <c r="F872" s="9">
        <v>7956.15</v>
      </c>
      <c r="G872" s="9">
        <v>3659.4</v>
      </c>
      <c r="H872" s="9">
        <v>11615.55</v>
      </c>
      <c r="I872" s="9">
        <v>15.04</v>
      </c>
      <c r="J872" s="9">
        <v>6.97</v>
      </c>
      <c r="K872" s="9">
        <v>1936.21</v>
      </c>
      <c r="L872" s="9">
        <v>1338.74</v>
      </c>
      <c r="M872" s="9">
        <v>746.3</v>
      </c>
      <c r="N872" s="9">
        <v>472.51</v>
      </c>
      <c r="O872" s="9">
        <v>163.91</v>
      </c>
      <c r="P872" s="9">
        <v>2.65</v>
      </c>
      <c r="Q872" s="9">
        <v>4660.3100000000004</v>
      </c>
      <c r="R872" s="9">
        <v>146.91999999999999</v>
      </c>
      <c r="S872" s="9">
        <v>603.91</v>
      </c>
      <c r="T872" s="9">
        <v>440.72</v>
      </c>
      <c r="U872" s="9">
        <v>500.51</v>
      </c>
      <c r="V872" s="9">
        <v>0</v>
      </c>
      <c r="W872" s="9">
        <v>2.65</v>
      </c>
      <c r="X872" s="9">
        <v>1694.72</v>
      </c>
      <c r="Y872" s="9">
        <v>6355.04</v>
      </c>
      <c r="Z872" s="9">
        <v>1191.56</v>
      </c>
      <c r="AA872" s="9">
        <v>23801.23</v>
      </c>
      <c r="AB872" s="9">
        <v>10860.89</v>
      </c>
      <c r="AC872" s="9">
        <v>5882.49</v>
      </c>
      <c r="AD872" s="9">
        <v>3414.51</v>
      </c>
      <c r="AE872" s="9">
        <v>1272.3399999999999</v>
      </c>
      <c r="AF872" s="9">
        <v>9.11</v>
      </c>
      <c r="AG872" s="9">
        <v>45240.57</v>
      </c>
      <c r="AH872" s="9">
        <v>41816.959999999999</v>
      </c>
      <c r="AI872" s="9">
        <v>13764.66</v>
      </c>
      <c r="AJ872" s="9">
        <v>55581.62</v>
      </c>
      <c r="AK872" s="9">
        <v>19.53</v>
      </c>
      <c r="AL872" s="9">
        <v>1636.96</v>
      </c>
      <c r="AM872" s="9">
        <v>8541</v>
      </c>
      <c r="AN872" s="9">
        <v>20.46</v>
      </c>
      <c r="AO872" s="6" t="str">
        <f>VLOOKUP(A872,ACTCTAZ1580!$A$2:$F$2837,5, FALSE)</f>
        <v>Fremont</v>
      </c>
      <c r="AP872" s="6" t="str">
        <f>VLOOKUP(A872,ACTCTAZ1580!$A$2:$F$2837,6, FALSE)</f>
        <v>South</v>
      </c>
    </row>
    <row r="873" spans="1:42" x14ac:dyDescent="0.25">
      <c r="A873" s="9">
        <v>872</v>
      </c>
      <c r="B873" s="9">
        <v>4</v>
      </c>
      <c r="C873" s="10"/>
      <c r="D873" s="9">
        <v>3506</v>
      </c>
      <c r="E873" s="9">
        <v>398</v>
      </c>
      <c r="F873" s="9">
        <v>10310.450000000001</v>
      </c>
      <c r="G873" s="9">
        <v>5748.51</v>
      </c>
      <c r="H873" s="9">
        <v>16058.96</v>
      </c>
      <c r="I873" s="9">
        <v>16.649999999999999</v>
      </c>
      <c r="J873" s="9">
        <v>8.0399999999999991</v>
      </c>
      <c r="K873" s="9">
        <v>2434.27</v>
      </c>
      <c r="L873" s="9">
        <v>1690.35</v>
      </c>
      <c r="M873" s="9">
        <v>941.68</v>
      </c>
      <c r="N873" s="9">
        <v>783.37</v>
      </c>
      <c r="O873" s="9">
        <v>200.21</v>
      </c>
      <c r="P873" s="9">
        <v>5.7</v>
      </c>
      <c r="Q873" s="9">
        <v>6055.58</v>
      </c>
      <c r="R873" s="9">
        <v>754.08</v>
      </c>
      <c r="S873" s="9">
        <v>821.32</v>
      </c>
      <c r="T873" s="9">
        <v>566.74</v>
      </c>
      <c r="U873" s="9">
        <v>792.79</v>
      </c>
      <c r="V873" s="9">
        <v>0</v>
      </c>
      <c r="W873" s="9">
        <v>5.71</v>
      </c>
      <c r="X873" s="9">
        <v>2940.63</v>
      </c>
      <c r="Y873" s="9">
        <v>8996.2099999999991</v>
      </c>
      <c r="Z873" s="9">
        <v>2142.13</v>
      </c>
      <c r="AA873" s="9">
        <v>31676.99</v>
      </c>
      <c r="AB873" s="9">
        <v>16079.54</v>
      </c>
      <c r="AC873" s="9">
        <v>8400.6299999999992</v>
      </c>
      <c r="AD873" s="9">
        <v>6527.27</v>
      </c>
      <c r="AE873" s="9">
        <v>2227.7800000000002</v>
      </c>
      <c r="AF873" s="9">
        <v>32.17</v>
      </c>
      <c r="AG873" s="9">
        <v>64944.38</v>
      </c>
      <c r="AH873" s="9">
        <v>58384.94</v>
      </c>
      <c r="AI873" s="9">
        <v>17865.89</v>
      </c>
      <c r="AJ873" s="9">
        <v>76250.84</v>
      </c>
      <c r="AK873" s="9">
        <v>21.75</v>
      </c>
      <c r="AL873" s="9">
        <v>9285.9599999999991</v>
      </c>
      <c r="AM873" s="9">
        <v>21004.15</v>
      </c>
      <c r="AN873" s="9">
        <v>23.33</v>
      </c>
      <c r="AO873" s="6" t="str">
        <f>VLOOKUP(A873,ACTCTAZ1580!$A$2:$F$2837,5, FALSE)</f>
        <v>Fremont</v>
      </c>
      <c r="AP873" s="6" t="str">
        <f>VLOOKUP(A873,ACTCTAZ1580!$A$2:$F$2837,6, FALSE)</f>
        <v>South</v>
      </c>
    </row>
    <row r="874" spans="1:42" x14ac:dyDescent="0.25">
      <c r="A874" s="9">
        <v>873</v>
      </c>
      <c r="B874" s="9">
        <v>4</v>
      </c>
      <c r="C874" s="10"/>
      <c r="D874" s="9">
        <v>6471</v>
      </c>
      <c r="E874" s="9">
        <v>423</v>
      </c>
      <c r="F874" s="9">
        <v>18849.75</v>
      </c>
      <c r="G874" s="9">
        <v>8959.91</v>
      </c>
      <c r="H874" s="9">
        <v>27809.66</v>
      </c>
      <c r="I874" s="9">
        <v>16.940000000000001</v>
      </c>
      <c r="J874" s="9">
        <v>8.26</v>
      </c>
      <c r="K874" s="9">
        <v>4829.76</v>
      </c>
      <c r="L874" s="9">
        <v>3239.53</v>
      </c>
      <c r="M874" s="9">
        <v>1821.25</v>
      </c>
      <c r="N874" s="9">
        <v>1185.6099999999999</v>
      </c>
      <c r="O874" s="9">
        <v>349.15</v>
      </c>
      <c r="P874" s="9">
        <v>8.3800000000000008</v>
      </c>
      <c r="Q874" s="9">
        <v>11433.68</v>
      </c>
      <c r="R874" s="9">
        <v>851.26</v>
      </c>
      <c r="S874" s="9">
        <v>1311.41</v>
      </c>
      <c r="T874" s="9">
        <v>984.3</v>
      </c>
      <c r="U874" s="9">
        <v>1219.1600000000001</v>
      </c>
      <c r="V874" s="9">
        <v>0</v>
      </c>
      <c r="W874" s="9">
        <v>8.4600000000000009</v>
      </c>
      <c r="X874" s="9">
        <v>4374.59</v>
      </c>
      <c r="Y874" s="9">
        <v>15808.27</v>
      </c>
      <c r="Z874" s="9">
        <v>3146.98</v>
      </c>
      <c r="AA874" s="9">
        <v>62212.85</v>
      </c>
      <c r="AB874" s="9">
        <v>29474.55</v>
      </c>
      <c r="AC874" s="9">
        <v>16928.91</v>
      </c>
      <c r="AD874" s="9">
        <v>10368.33</v>
      </c>
      <c r="AE874" s="9">
        <v>3823.15</v>
      </c>
      <c r="AF874" s="9">
        <v>49.82</v>
      </c>
      <c r="AG874" s="9">
        <v>122857.61</v>
      </c>
      <c r="AH874" s="9">
        <v>112439.46</v>
      </c>
      <c r="AI874" s="9">
        <v>34591.1</v>
      </c>
      <c r="AJ874" s="9">
        <v>147030.56</v>
      </c>
      <c r="AK874" s="9">
        <v>22.72</v>
      </c>
      <c r="AL874" s="9">
        <v>12011.06</v>
      </c>
      <c r="AM874" s="9">
        <v>31467.5</v>
      </c>
      <c r="AN874" s="9">
        <v>28.39</v>
      </c>
      <c r="AO874" s="6" t="str">
        <f>VLOOKUP(A874,ACTCTAZ1580!$A$2:$F$2837,5, FALSE)</f>
        <v>Fremont</v>
      </c>
      <c r="AP874" s="6" t="str">
        <f>VLOOKUP(A874,ACTCTAZ1580!$A$2:$F$2837,6, FALSE)</f>
        <v>South</v>
      </c>
    </row>
    <row r="875" spans="1:42" x14ac:dyDescent="0.25">
      <c r="A875" s="9">
        <v>874</v>
      </c>
      <c r="B875" s="9">
        <v>4</v>
      </c>
      <c r="C875" s="10"/>
      <c r="D875" s="9">
        <v>1587</v>
      </c>
      <c r="E875" s="9">
        <v>56</v>
      </c>
      <c r="F875" s="9">
        <v>4543.1099999999997</v>
      </c>
      <c r="G875" s="9">
        <v>2092.56</v>
      </c>
      <c r="H875" s="9">
        <v>6635.67</v>
      </c>
      <c r="I875" s="9">
        <v>16.25</v>
      </c>
      <c r="J875" s="9">
        <v>7.99</v>
      </c>
      <c r="K875" s="9">
        <v>1166.1300000000001</v>
      </c>
      <c r="L875" s="9">
        <v>747.86</v>
      </c>
      <c r="M875" s="9">
        <v>433.4</v>
      </c>
      <c r="N875" s="9">
        <v>281.12</v>
      </c>
      <c r="O875" s="9">
        <v>88.62</v>
      </c>
      <c r="P875" s="9">
        <v>1.51</v>
      </c>
      <c r="Q875" s="9">
        <v>2718.66</v>
      </c>
      <c r="R875" s="9">
        <v>117.28</v>
      </c>
      <c r="S875" s="9">
        <v>358.66</v>
      </c>
      <c r="T875" s="9">
        <v>257.19</v>
      </c>
      <c r="U875" s="9">
        <v>295.89999999999998</v>
      </c>
      <c r="V875" s="9">
        <v>0</v>
      </c>
      <c r="W875" s="9">
        <v>1.52</v>
      </c>
      <c r="X875" s="9">
        <v>1030.55</v>
      </c>
      <c r="Y875" s="9">
        <v>3749.21</v>
      </c>
      <c r="Z875" s="9">
        <v>733.13</v>
      </c>
      <c r="AA875" s="9">
        <v>14903.92</v>
      </c>
      <c r="AB875" s="9">
        <v>6119.58</v>
      </c>
      <c r="AC875" s="9">
        <v>4125.0600000000004</v>
      </c>
      <c r="AD875" s="9">
        <v>2562.87</v>
      </c>
      <c r="AE875" s="9">
        <v>894.99</v>
      </c>
      <c r="AF875" s="9">
        <v>6.46</v>
      </c>
      <c r="AG875" s="9">
        <v>28612.87</v>
      </c>
      <c r="AH875" s="9">
        <v>26043.54</v>
      </c>
      <c r="AI875" s="9">
        <v>8168.43</v>
      </c>
      <c r="AJ875" s="9">
        <v>34211.980000000003</v>
      </c>
      <c r="AK875" s="9">
        <v>21.56</v>
      </c>
      <c r="AL875" s="9">
        <v>1747.55</v>
      </c>
      <c r="AM875" s="9">
        <v>7538.35</v>
      </c>
      <c r="AN875" s="9">
        <v>31.21</v>
      </c>
      <c r="AO875" s="6" t="str">
        <f>VLOOKUP(A875,ACTCTAZ1580!$A$2:$F$2837,5, FALSE)</f>
        <v>Fremont</v>
      </c>
      <c r="AP875" s="6" t="str">
        <f>VLOOKUP(A875,ACTCTAZ1580!$A$2:$F$2837,6, FALSE)</f>
        <v>South</v>
      </c>
    </row>
    <row r="876" spans="1:42" x14ac:dyDescent="0.25">
      <c r="A876" s="9">
        <v>875</v>
      </c>
      <c r="B876" s="9">
        <v>4</v>
      </c>
      <c r="C876" s="10"/>
      <c r="D876" s="9">
        <v>5574</v>
      </c>
      <c r="E876" s="9">
        <v>488</v>
      </c>
      <c r="F876" s="9">
        <v>16322.23</v>
      </c>
      <c r="G876" s="9">
        <v>11362.64</v>
      </c>
      <c r="H876" s="9">
        <v>27684.87</v>
      </c>
      <c r="I876" s="9">
        <v>15.4</v>
      </c>
      <c r="J876" s="9">
        <v>7.53</v>
      </c>
      <c r="K876" s="9">
        <v>4095.02</v>
      </c>
      <c r="L876" s="9">
        <v>2612.7199999999998</v>
      </c>
      <c r="M876" s="9">
        <v>1493.53</v>
      </c>
      <c r="N876" s="9">
        <v>1049.69</v>
      </c>
      <c r="O876" s="9">
        <v>306.39</v>
      </c>
      <c r="P876" s="9">
        <v>7.9</v>
      </c>
      <c r="Q876" s="9">
        <v>9565.24</v>
      </c>
      <c r="R876" s="9">
        <v>973.94</v>
      </c>
      <c r="S876" s="9">
        <v>1060.97</v>
      </c>
      <c r="T876" s="9">
        <v>826.18</v>
      </c>
      <c r="U876" s="9">
        <v>1065.23</v>
      </c>
      <c r="V876" s="9">
        <v>479.84</v>
      </c>
      <c r="W876" s="9">
        <v>7.97</v>
      </c>
      <c r="X876" s="9">
        <v>4414.13</v>
      </c>
      <c r="Y876" s="9">
        <v>13979.37</v>
      </c>
      <c r="Z876" s="9">
        <v>3340.93</v>
      </c>
      <c r="AA876" s="9">
        <v>52706.22</v>
      </c>
      <c r="AB876" s="9">
        <v>22190.26</v>
      </c>
      <c r="AC876" s="9">
        <v>13131.38</v>
      </c>
      <c r="AD876" s="9">
        <v>8889.25</v>
      </c>
      <c r="AE876" s="9">
        <v>3371.58</v>
      </c>
      <c r="AF876" s="9">
        <v>47.06</v>
      </c>
      <c r="AG876" s="9">
        <v>100335.74</v>
      </c>
      <c r="AH876" s="9">
        <v>91399.44</v>
      </c>
      <c r="AI876" s="9">
        <v>28789.06</v>
      </c>
      <c r="AJ876" s="9">
        <v>120188.5</v>
      </c>
      <c r="AK876" s="9">
        <v>21.56</v>
      </c>
      <c r="AL876" s="9">
        <v>13787.06</v>
      </c>
      <c r="AM876" s="9">
        <v>32393.61</v>
      </c>
      <c r="AN876" s="9">
        <v>28.25</v>
      </c>
      <c r="AO876" s="6" t="str">
        <f>VLOOKUP(A876,ACTCTAZ1580!$A$2:$F$2837,5, FALSE)</f>
        <v>Fremont</v>
      </c>
      <c r="AP876" s="6" t="str">
        <f>VLOOKUP(A876,ACTCTAZ1580!$A$2:$F$2837,6, FALSE)</f>
        <v>South</v>
      </c>
    </row>
    <row r="877" spans="1:42" x14ac:dyDescent="0.25">
      <c r="A877" s="9">
        <v>876</v>
      </c>
      <c r="B877" s="9">
        <v>4</v>
      </c>
      <c r="C877" s="10"/>
      <c r="D877" s="9">
        <v>2974</v>
      </c>
      <c r="E877" s="9">
        <v>185</v>
      </c>
      <c r="F877" s="9">
        <v>8480.52</v>
      </c>
      <c r="G877" s="9">
        <v>3906.54</v>
      </c>
      <c r="H877" s="9">
        <v>12387.06</v>
      </c>
      <c r="I877" s="9">
        <v>16.02</v>
      </c>
      <c r="J877" s="9">
        <v>7.86</v>
      </c>
      <c r="K877" s="9">
        <v>2154.31</v>
      </c>
      <c r="L877" s="9">
        <v>1357.36</v>
      </c>
      <c r="M877" s="9">
        <v>743.52</v>
      </c>
      <c r="N877" s="9">
        <v>512.59</v>
      </c>
      <c r="O877" s="9">
        <v>169.8</v>
      </c>
      <c r="P877" s="9">
        <v>3.31</v>
      </c>
      <c r="Q877" s="9">
        <v>4940.8999999999996</v>
      </c>
      <c r="R877" s="9">
        <v>350.88</v>
      </c>
      <c r="S877" s="9">
        <v>566.27</v>
      </c>
      <c r="T877" s="9">
        <v>421.95</v>
      </c>
      <c r="U877" s="9">
        <v>529.38</v>
      </c>
      <c r="V877" s="9">
        <v>0</v>
      </c>
      <c r="W877" s="9">
        <v>3.31</v>
      </c>
      <c r="X877" s="9">
        <v>1871.78</v>
      </c>
      <c r="Y877" s="9">
        <v>6812.68</v>
      </c>
      <c r="Z877" s="9">
        <v>1339.1</v>
      </c>
      <c r="AA877" s="9">
        <v>26948.7</v>
      </c>
      <c r="AB877" s="9">
        <v>11890.42</v>
      </c>
      <c r="AC877" s="9">
        <v>6655.44</v>
      </c>
      <c r="AD877" s="9">
        <v>4506.6000000000004</v>
      </c>
      <c r="AE877" s="9">
        <v>1774.36</v>
      </c>
      <c r="AF877" s="9">
        <v>15.75</v>
      </c>
      <c r="AG877" s="9">
        <v>51791.26</v>
      </c>
      <c r="AH877" s="9">
        <v>47268.92</v>
      </c>
      <c r="AI877" s="9">
        <v>14917.94</v>
      </c>
      <c r="AJ877" s="9">
        <v>62186.85</v>
      </c>
      <c r="AK877" s="9">
        <v>20.91</v>
      </c>
      <c r="AL877" s="9">
        <v>4731.24</v>
      </c>
      <c r="AM877" s="9">
        <v>13233.69</v>
      </c>
      <c r="AN877" s="9">
        <v>25.57</v>
      </c>
      <c r="AO877" s="6" t="str">
        <f>VLOOKUP(A877,ACTCTAZ1580!$A$2:$F$2837,5, FALSE)</f>
        <v>Fremont</v>
      </c>
      <c r="AP877" s="6" t="str">
        <f>VLOOKUP(A877,ACTCTAZ1580!$A$2:$F$2837,6, FALSE)</f>
        <v>South</v>
      </c>
    </row>
    <row r="878" spans="1:42" x14ac:dyDescent="0.25">
      <c r="A878" s="9">
        <v>877</v>
      </c>
      <c r="B878" s="9">
        <v>4</v>
      </c>
      <c r="C878" s="10"/>
      <c r="D878" s="9">
        <v>3132</v>
      </c>
      <c r="E878" s="9">
        <v>1328</v>
      </c>
      <c r="F878" s="9">
        <v>10696.28</v>
      </c>
      <c r="G878" s="9">
        <v>9763.5</v>
      </c>
      <c r="H878" s="9">
        <v>20459.78</v>
      </c>
      <c r="I878" s="9">
        <v>16.59</v>
      </c>
      <c r="J878" s="9">
        <v>8.33</v>
      </c>
      <c r="K878" s="9">
        <v>1992.11</v>
      </c>
      <c r="L878" s="9">
        <v>1556.72</v>
      </c>
      <c r="M878" s="9">
        <v>912.88</v>
      </c>
      <c r="N878" s="9">
        <v>1281.1400000000001</v>
      </c>
      <c r="O878" s="9">
        <v>158.91999999999999</v>
      </c>
      <c r="P878" s="9">
        <v>12.19</v>
      </c>
      <c r="Q878" s="9">
        <v>5913.96</v>
      </c>
      <c r="R878" s="9">
        <v>1711.73</v>
      </c>
      <c r="S878" s="9">
        <v>1491.92</v>
      </c>
      <c r="T878" s="9">
        <v>585.14</v>
      </c>
      <c r="U878" s="9">
        <v>1181.3399999999999</v>
      </c>
      <c r="V878" s="9">
        <v>90.37</v>
      </c>
      <c r="W878" s="9">
        <v>12.26</v>
      </c>
      <c r="X878" s="9">
        <v>5072.75</v>
      </c>
      <c r="Y878" s="9">
        <v>10986.71</v>
      </c>
      <c r="Z878" s="9">
        <v>3879.16</v>
      </c>
      <c r="AA878" s="9">
        <v>26740.47</v>
      </c>
      <c r="AB878" s="9">
        <v>18719.32</v>
      </c>
      <c r="AC878" s="9">
        <v>8746.43</v>
      </c>
      <c r="AD878" s="9">
        <v>11835.93</v>
      </c>
      <c r="AE878" s="9">
        <v>670.92</v>
      </c>
      <c r="AF878" s="9">
        <v>88.14</v>
      </c>
      <c r="AG878" s="9">
        <v>66801.22</v>
      </c>
      <c r="AH878" s="9">
        <v>54877.15</v>
      </c>
      <c r="AI878" s="9">
        <v>18025.810000000001</v>
      </c>
      <c r="AJ878" s="9">
        <v>72902.960000000006</v>
      </c>
      <c r="AK878" s="9">
        <v>23.28</v>
      </c>
      <c r="AL878" s="9">
        <v>23327.83</v>
      </c>
      <c r="AM878" s="9">
        <v>42917.599999999999</v>
      </c>
      <c r="AN878" s="9">
        <v>17.57</v>
      </c>
      <c r="AO878" s="6" t="str">
        <f>VLOOKUP(A878,ACTCTAZ1580!$A$2:$F$2837,5, FALSE)</f>
        <v>Fremont</v>
      </c>
      <c r="AP878" s="6" t="str">
        <f>VLOOKUP(A878,ACTCTAZ1580!$A$2:$F$2837,6, FALSE)</f>
        <v>South</v>
      </c>
    </row>
    <row r="879" spans="1:42" x14ac:dyDescent="0.25">
      <c r="A879" s="9">
        <v>878</v>
      </c>
      <c r="B879" s="9">
        <v>4</v>
      </c>
      <c r="C879" s="10"/>
      <c r="D879" s="9">
        <v>1948</v>
      </c>
      <c r="E879" s="9">
        <v>0</v>
      </c>
      <c r="F879" s="9">
        <v>5340.67</v>
      </c>
      <c r="G879" s="9">
        <v>2101.85</v>
      </c>
      <c r="H879" s="9">
        <v>7442.52</v>
      </c>
      <c r="I879" s="9">
        <v>16.600000000000001</v>
      </c>
      <c r="J879" s="9">
        <v>8.17</v>
      </c>
      <c r="K879" s="9">
        <v>1252.29</v>
      </c>
      <c r="L879" s="9">
        <v>1019.46</v>
      </c>
      <c r="M879" s="9">
        <v>568.20000000000005</v>
      </c>
      <c r="N879" s="9">
        <v>279.10000000000002</v>
      </c>
      <c r="O879" s="9">
        <v>101.63</v>
      </c>
      <c r="P879" s="9">
        <v>1.45</v>
      </c>
      <c r="Q879" s="9">
        <v>3222.12</v>
      </c>
      <c r="R879" s="9">
        <v>0</v>
      </c>
      <c r="S879" s="9">
        <v>0</v>
      </c>
      <c r="T879" s="9">
        <v>287.38</v>
      </c>
      <c r="U879" s="9">
        <v>302.44</v>
      </c>
      <c r="V879" s="9">
        <v>86.77</v>
      </c>
      <c r="W879" s="9">
        <v>1.45</v>
      </c>
      <c r="X879" s="9">
        <v>678.04</v>
      </c>
      <c r="Y879" s="9">
        <v>3900.17</v>
      </c>
      <c r="Z879" s="9">
        <v>374.15</v>
      </c>
      <c r="AA879" s="9">
        <v>16821.5</v>
      </c>
      <c r="AB879" s="9">
        <v>10704.82</v>
      </c>
      <c r="AC879" s="9">
        <v>5202.88</v>
      </c>
      <c r="AD879" s="9">
        <v>2469.73</v>
      </c>
      <c r="AE879" s="9">
        <v>489.92</v>
      </c>
      <c r="AF879" s="9">
        <v>5.45</v>
      </c>
      <c r="AG879" s="9">
        <v>35694.300000000003</v>
      </c>
      <c r="AH879" s="9">
        <v>33219.120000000003</v>
      </c>
      <c r="AI879" s="9">
        <v>10757.24</v>
      </c>
      <c r="AJ879" s="9">
        <v>43976.36</v>
      </c>
      <c r="AK879" s="9">
        <v>22.58</v>
      </c>
      <c r="AL879" s="9">
        <v>0</v>
      </c>
      <c r="AM879" s="9">
        <v>4330.37</v>
      </c>
      <c r="AN879" s="9">
        <v>0</v>
      </c>
      <c r="AO879" s="6" t="str">
        <f>VLOOKUP(A879,ACTCTAZ1580!$A$2:$F$2837,5, FALSE)</f>
        <v>Fremont</v>
      </c>
      <c r="AP879" s="6" t="str">
        <f>VLOOKUP(A879,ACTCTAZ1580!$A$2:$F$2837,6, FALSE)</f>
        <v>South</v>
      </c>
    </row>
    <row r="880" spans="1:42" x14ac:dyDescent="0.25">
      <c r="A880" s="9">
        <v>879</v>
      </c>
      <c r="B880" s="9">
        <v>4</v>
      </c>
      <c r="C880" s="10"/>
      <c r="D880" s="9">
        <v>391</v>
      </c>
      <c r="E880" s="9">
        <v>530</v>
      </c>
      <c r="F880" s="9">
        <v>1815.02</v>
      </c>
      <c r="G880" s="9">
        <v>3042.86</v>
      </c>
      <c r="H880" s="9">
        <v>4857.88</v>
      </c>
      <c r="I880" s="9">
        <v>15.84</v>
      </c>
      <c r="J880" s="9">
        <v>7.71</v>
      </c>
      <c r="K880" s="9">
        <v>238.83</v>
      </c>
      <c r="L880" s="9">
        <v>188.84</v>
      </c>
      <c r="M880" s="9">
        <v>109.51</v>
      </c>
      <c r="N880" s="9">
        <v>344.45</v>
      </c>
      <c r="O880" s="9">
        <v>19.739999999999998</v>
      </c>
      <c r="P880" s="9">
        <v>4.28</v>
      </c>
      <c r="Q880" s="9">
        <v>905.66</v>
      </c>
      <c r="R880" s="9">
        <v>686.51</v>
      </c>
      <c r="S880" s="9">
        <v>298.51</v>
      </c>
      <c r="T880" s="9">
        <v>127.22</v>
      </c>
      <c r="U880" s="9">
        <v>308.08999999999997</v>
      </c>
      <c r="V880" s="9">
        <v>86.77</v>
      </c>
      <c r="W880" s="9">
        <v>4.29</v>
      </c>
      <c r="X880" s="9">
        <v>1511.38</v>
      </c>
      <c r="Y880" s="9">
        <v>2417.04</v>
      </c>
      <c r="Z880" s="9">
        <v>1199</v>
      </c>
      <c r="AA880" s="9">
        <v>2998.03</v>
      </c>
      <c r="AB880" s="9">
        <v>1777.12</v>
      </c>
      <c r="AC880" s="9">
        <v>1010.73</v>
      </c>
      <c r="AD880" s="9">
        <v>2977.17</v>
      </c>
      <c r="AE880" s="9">
        <v>133.49</v>
      </c>
      <c r="AF880" s="9">
        <v>26.54</v>
      </c>
      <c r="AG880" s="9">
        <v>8923.08</v>
      </c>
      <c r="AH880" s="9">
        <v>5919.37</v>
      </c>
      <c r="AI880" s="9">
        <v>1955.49</v>
      </c>
      <c r="AJ880" s="9">
        <v>7874.86</v>
      </c>
      <c r="AK880" s="9">
        <v>20.14</v>
      </c>
      <c r="AL880" s="9">
        <v>9794.5499999999993</v>
      </c>
      <c r="AM880" s="9">
        <v>14569.31</v>
      </c>
      <c r="AN880" s="9">
        <v>18.48</v>
      </c>
      <c r="AO880" s="6" t="str">
        <f>VLOOKUP(A880,ACTCTAZ1580!$A$2:$F$2837,5, FALSE)</f>
        <v>Fremont</v>
      </c>
      <c r="AP880" s="6" t="str">
        <f>VLOOKUP(A880,ACTCTAZ1580!$A$2:$F$2837,6, FALSE)</f>
        <v>South</v>
      </c>
    </row>
    <row r="881" spans="1:42" x14ac:dyDescent="0.25">
      <c r="A881" s="9">
        <v>880</v>
      </c>
      <c r="B881" s="9">
        <v>4</v>
      </c>
      <c r="C881" s="10"/>
      <c r="D881" s="9">
        <v>2847</v>
      </c>
      <c r="E881" s="9">
        <v>450</v>
      </c>
      <c r="F881" s="9">
        <v>8870.16</v>
      </c>
      <c r="G881" s="9">
        <v>5052.3599999999997</v>
      </c>
      <c r="H881" s="9">
        <v>13922.52</v>
      </c>
      <c r="I881" s="9">
        <v>17.75</v>
      </c>
      <c r="J881" s="9">
        <v>9.08</v>
      </c>
      <c r="K881" s="9">
        <v>2142.9899999999998</v>
      </c>
      <c r="L881" s="9">
        <v>1419.43</v>
      </c>
      <c r="M881" s="9">
        <v>859.05</v>
      </c>
      <c r="N881" s="9">
        <v>658.21</v>
      </c>
      <c r="O881" s="9">
        <v>127.59</v>
      </c>
      <c r="P881" s="9">
        <v>4.78</v>
      </c>
      <c r="Q881" s="9">
        <v>5212.04</v>
      </c>
      <c r="R881" s="9">
        <v>939.53</v>
      </c>
      <c r="S881" s="9">
        <v>581.42999999999995</v>
      </c>
      <c r="T881" s="9">
        <v>485.67</v>
      </c>
      <c r="U881" s="9">
        <v>639.6</v>
      </c>
      <c r="V881" s="9">
        <v>0</v>
      </c>
      <c r="W881" s="9">
        <v>4.78</v>
      </c>
      <c r="X881" s="9">
        <v>2651.01</v>
      </c>
      <c r="Y881" s="9">
        <v>7863.06</v>
      </c>
      <c r="Z881" s="9">
        <v>2006.63</v>
      </c>
      <c r="AA881" s="9">
        <v>30113.54</v>
      </c>
      <c r="AB881" s="9">
        <v>16873.759999999998</v>
      </c>
      <c r="AC881" s="9">
        <v>8739.67</v>
      </c>
      <c r="AD881" s="9">
        <v>6577.74</v>
      </c>
      <c r="AE881" s="9">
        <v>442.92</v>
      </c>
      <c r="AF881" s="9">
        <v>25.21</v>
      </c>
      <c r="AG881" s="9">
        <v>62772.84</v>
      </c>
      <c r="AH881" s="9">
        <v>56169.89</v>
      </c>
      <c r="AI881" s="9">
        <v>17261.43</v>
      </c>
      <c r="AJ881" s="9">
        <v>73431.33</v>
      </c>
      <c r="AK881" s="9">
        <v>25.79</v>
      </c>
      <c r="AL881" s="9">
        <v>14301.4</v>
      </c>
      <c r="AM881" s="9">
        <v>25207.64</v>
      </c>
      <c r="AN881" s="9">
        <v>31.78</v>
      </c>
      <c r="AO881" s="6" t="str">
        <f>VLOOKUP(A881,ACTCTAZ1580!$A$2:$F$2837,5, FALSE)</f>
        <v>Fremont</v>
      </c>
      <c r="AP881" s="6" t="str">
        <f>VLOOKUP(A881,ACTCTAZ1580!$A$2:$F$2837,6, FALSE)</f>
        <v>South</v>
      </c>
    </row>
    <row r="882" spans="1:42" x14ac:dyDescent="0.25">
      <c r="A882" s="9">
        <v>881</v>
      </c>
      <c r="B882" s="9">
        <v>4</v>
      </c>
      <c r="C882" s="10"/>
      <c r="D882" s="9">
        <v>1363</v>
      </c>
      <c r="E882" s="9">
        <v>58</v>
      </c>
      <c r="F882" s="9">
        <v>4030.39</v>
      </c>
      <c r="G882" s="9">
        <v>1281.3800000000001</v>
      </c>
      <c r="H882" s="9">
        <v>5311.77</v>
      </c>
      <c r="I882" s="9">
        <v>18.16</v>
      </c>
      <c r="J882" s="9">
        <v>9.17</v>
      </c>
      <c r="K882" s="9">
        <v>1046.3699999999999</v>
      </c>
      <c r="L882" s="9">
        <v>714.39</v>
      </c>
      <c r="M882" s="9">
        <v>412.57</v>
      </c>
      <c r="N882" s="9">
        <v>198.49</v>
      </c>
      <c r="O882" s="9">
        <v>73.27</v>
      </c>
      <c r="P882" s="9">
        <v>1.58</v>
      </c>
      <c r="Q882" s="9">
        <v>2446.67</v>
      </c>
      <c r="R882" s="9">
        <v>125.15</v>
      </c>
      <c r="S882" s="9">
        <v>0</v>
      </c>
      <c r="T882" s="9">
        <v>203.7</v>
      </c>
      <c r="U882" s="9">
        <v>214.99</v>
      </c>
      <c r="V882" s="9">
        <v>0</v>
      </c>
      <c r="W882" s="9">
        <v>1.58</v>
      </c>
      <c r="X882" s="9">
        <v>545.41999999999996</v>
      </c>
      <c r="Y882" s="9">
        <v>2992.09</v>
      </c>
      <c r="Z882" s="9">
        <v>328.85</v>
      </c>
      <c r="AA882" s="9">
        <v>14382.68</v>
      </c>
      <c r="AB882" s="9">
        <v>7128.88</v>
      </c>
      <c r="AC882" s="9">
        <v>4245.6099999999997</v>
      </c>
      <c r="AD882" s="9">
        <v>1983.3</v>
      </c>
      <c r="AE882" s="9">
        <v>289.27</v>
      </c>
      <c r="AF882" s="9">
        <v>7.23</v>
      </c>
      <c r="AG882" s="9">
        <v>28036.97</v>
      </c>
      <c r="AH882" s="9">
        <v>26046.43</v>
      </c>
      <c r="AI882" s="9">
        <v>8050.3</v>
      </c>
      <c r="AJ882" s="9">
        <v>34096.74</v>
      </c>
      <c r="AK882" s="9">
        <v>25.02</v>
      </c>
      <c r="AL882" s="9">
        <v>2011.26</v>
      </c>
      <c r="AM882" s="9">
        <v>5327.77</v>
      </c>
      <c r="AN882" s="9">
        <v>34.68</v>
      </c>
      <c r="AO882" s="6" t="str">
        <f>VLOOKUP(A882,ACTCTAZ1580!$A$2:$F$2837,5, FALSE)</f>
        <v>Fremont</v>
      </c>
      <c r="AP882" s="6" t="str">
        <f>VLOOKUP(A882,ACTCTAZ1580!$A$2:$F$2837,6, FALSE)</f>
        <v>South</v>
      </c>
    </row>
    <row r="883" spans="1:42" x14ac:dyDescent="0.25">
      <c r="A883" s="9">
        <v>882</v>
      </c>
      <c r="B883" s="9">
        <v>4</v>
      </c>
      <c r="C883" s="10"/>
      <c r="D883" s="9">
        <v>1099</v>
      </c>
      <c r="E883" s="9">
        <v>275</v>
      </c>
      <c r="F883" s="9">
        <v>3570.34</v>
      </c>
      <c r="G883" s="9">
        <v>2246</v>
      </c>
      <c r="H883" s="9">
        <v>5816.34</v>
      </c>
      <c r="I883" s="9">
        <v>17.690000000000001</v>
      </c>
      <c r="J883" s="9">
        <v>8.99</v>
      </c>
      <c r="K883" s="9">
        <v>838.04</v>
      </c>
      <c r="L883" s="9">
        <v>566.82000000000005</v>
      </c>
      <c r="M883" s="9">
        <v>332.45</v>
      </c>
      <c r="N883" s="9">
        <v>310.36</v>
      </c>
      <c r="O883" s="9">
        <v>56.52</v>
      </c>
      <c r="P883" s="9">
        <v>2.5099999999999998</v>
      </c>
      <c r="Q883" s="9">
        <v>2106.69</v>
      </c>
      <c r="R883" s="9">
        <v>464.75</v>
      </c>
      <c r="S883" s="9">
        <v>250.76</v>
      </c>
      <c r="T883" s="9">
        <v>203.95</v>
      </c>
      <c r="U883" s="9">
        <v>294.33999999999997</v>
      </c>
      <c r="V883" s="9">
        <v>0</v>
      </c>
      <c r="W883" s="9">
        <v>2.5099999999999998</v>
      </c>
      <c r="X883" s="9">
        <v>1216.31</v>
      </c>
      <c r="Y883" s="9">
        <v>3323</v>
      </c>
      <c r="Z883" s="9">
        <v>919.46</v>
      </c>
      <c r="AA883" s="9">
        <v>11614.55</v>
      </c>
      <c r="AB883" s="9">
        <v>6543.64</v>
      </c>
      <c r="AC883" s="9">
        <v>3313.07</v>
      </c>
      <c r="AD883" s="9">
        <v>3017.1</v>
      </c>
      <c r="AE883" s="9">
        <v>197.38</v>
      </c>
      <c r="AF883" s="9">
        <v>13.19</v>
      </c>
      <c r="AG883" s="9">
        <v>24698.92</v>
      </c>
      <c r="AH883" s="9">
        <v>21668.63</v>
      </c>
      <c r="AI883" s="9">
        <v>6701.25</v>
      </c>
      <c r="AJ883" s="9">
        <v>28369.88</v>
      </c>
      <c r="AK883" s="9">
        <v>25.81</v>
      </c>
      <c r="AL883" s="9">
        <v>7147.82</v>
      </c>
      <c r="AM883" s="9">
        <v>11807.77</v>
      </c>
      <c r="AN883" s="9">
        <v>25.99</v>
      </c>
      <c r="AO883" s="6" t="str">
        <f>VLOOKUP(A883,ACTCTAZ1580!$A$2:$F$2837,5, FALSE)</f>
        <v>Fremont</v>
      </c>
      <c r="AP883" s="6" t="str">
        <f>VLOOKUP(A883,ACTCTAZ1580!$A$2:$F$2837,6, FALSE)</f>
        <v>South</v>
      </c>
    </row>
    <row r="884" spans="1:42" x14ac:dyDescent="0.25">
      <c r="A884" s="9">
        <v>883</v>
      </c>
      <c r="B884" s="9">
        <v>4</v>
      </c>
      <c r="C884" s="10"/>
      <c r="D884" s="9">
        <v>1789</v>
      </c>
      <c r="E884" s="9">
        <v>105</v>
      </c>
      <c r="F884" s="9">
        <v>5343.96</v>
      </c>
      <c r="G884" s="9">
        <v>2433.79</v>
      </c>
      <c r="H884" s="9">
        <v>7777.75</v>
      </c>
      <c r="I884" s="9">
        <v>18.02</v>
      </c>
      <c r="J884" s="9">
        <v>8.98</v>
      </c>
      <c r="K884" s="9">
        <v>1347.65</v>
      </c>
      <c r="L884" s="9">
        <v>932.54</v>
      </c>
      <c r="M884" s="9">
        <v>539.04</v>
      </c>
      <c r="N884" s="9">
        <v>315.35000000000002</v>
      </c>
      <c r="O884" s="9">
        <v>83.23</v>
      </c>
      <c r="P884" s="9">
        <v>2.0299999999999998</v>
      </c>
      <c r="Q884" s="9">
        <v>3219.85</v>
      </c>
      <c r="R884" s="9">
        <v>228.87</v>
      </c>
      <c r="S884" s="9">
        <v>355.06</v>
      </c>
      <c r="T884" s="9">
        <v>266.93</v>
      </c>
      <c r="U884" s="9">
        <v>324.45</v>
      </c>
      <c r="V884" s="9">
        <v>0</v>
      </c>
      <c r="W884" s="9">
        <v>2.04</v>
      </c>
      <c r="X884" s="9">
        <v>1177.3399999999999</v>
      </c>
      <c r="Y884" s="9">
        <v>4397.1899999999996</v>
      </c>
      <c r="Z884" s="9">
        <v>850.85</v>
      </c>
      <c r="AA884" s="9">
        <v>18772.04</v>
      </c>
      <c r="AB884" s="9">
        <v>10366.15</v>
      </c>
      <c r="AC884" s="9">
        <v>5366.46</v>
      </c>
      <c r="AD884" s="9">
        <v>3135.51</v>
      </c>
      <c r="AE884" s="9">
        <v>268.86</v>
      </c>
      <c r="AF884" s="9">
        <v>10.5</v>
      </c>
      <c r="AG884" s="9">
        <v>37919.519999999997</v>
      </c>
      <c r="AH884" s="9">
        <v>34773.519999999997</v>
      </c>
      <c r="AI884" s="9">
        <v>10801.59</v>
      </c>
      <c r="AJ884" s="9">
        <v>45575.11</v>
      </c>
      <c r="AK884" s="9">
        <v>25.48</v>
      </c>
      <c r="AL884" s="9">
        <v>3676.93</v>
      </c>
      <c r="AM884" s="9">
        <v>9518.61</v>
      </c>
      <c r="AN884" s="9">
        <v>35.020000000000003</v>
      </c>
      <c r="AO884" s="6" t="str">
        <f>VLOOKUP(A884,ACTCTAZ1580!$A$2:$F$2837,5, FALSE)</f>
        <v>Fremont</v>
      </c>
      <c r="AP884" s="6" t="str">
        <f>VLOOKUP(A884,ACTCTAZ1580!$A$2:$F$2837,6, FALSE)</f>
        <v>South</v>
      </c>
    </row>
    <row r="885" spans="1:42" x14ac:dyDescent="0.25">
      <c r="A885" s="9">
        <v>884</v>
      </c>
      <c r="B885" s="9">
        <v>4</v>
      </c>
      <c r="C885" s="10"/>
      <c r="D885" s="9">
        <v>3035</v>
      </c>
      <c r="E885" s="9">
        <v>649</v>
      </c>
      <c r="F885" s="9">
        <v>10124.48</v>
      </c>
      <c r="G885" s="9">
        <v>7402.7</v>
      </c>
      <c r="H885" s="9">
        <v>17527.18</v>
      </c>
      <c r="I885" s="9">
        <v>17.38</v>
      </c>
      <c r="J885" s="9">
        <v>8.69</v>
      </c>
      <c r="K885" s="9">
        <v>2266.94</v>
      </c>
      <c r="L885" s="9">
        <v>1520.06</v>
      </c>
      <c r="M885" s="9">
        <v>915.84</v>
      </c>
      <c r="N885" s="9">
        <v>1029.07</v>
      </c>
      <c r="O885" s="9">
        <v>141.08000000000001</v>
      </c>
      <c r="P885" s="9">
        <v>7.01</v>
      </c>
      <c r="Q885" s="9">
        <v>5880</v>
      </c>
      <c r="R885" s="9">
        <v>1345.22</v>
      </c>
      <c r="S885" s="9">
        <v>1026.1500000000001</v>
      </c>
      <c r="T885" s="9">
        <v>620.41999999999996</v>
      </c>
      <c r="U885" s="9">
        <v>1022.61</v>
      </c>
      <c r="V885" s="9">
        <v>0</v>
      </c>
      <c r="W885" s="9">
        <v>7.01</v>
      </c>
      <c r="X885" s="9">
        <v>4021.41</v>
      </c>
      <c r="Y885" s="9">
        <v>9901.42</v>
      </c>
      <c r="Z885" s="9">
        <v>2991.79</v>
      </c>
      <c r="AA885" s="9">
        <v>31857.66</v>
      </c>
      <c r="AB885" s="9">
        <v>16771.259999999998</v>
      </c>
      <c r="AC885" s="9">
        <v>9033.25</v>
      </c>
      <c r="AD885" s="9">
        <v>9744.08</v>
      </c>
      <c r="AE885" s="9">
        <v>435.91</v>
      </c>
      <c r="AF885" s="9">
        <v>40.58</v>
      </c>
      <c r="AG885" s="9">
        <v>67882.73</v>
      </c>
      <c r="AH885" s="9">
        <v>58098.080000000002</v>
      </c>
      <c r="AI885" s="9">
        <v>18201.91</v>
      </c>
      <c r="AJ885" s="9">
        <v>76299.990000000005</v>
      </c>
      <c r="AK885" s="9">
        <v>25.14</v>
      </c>
      <c r="AL885" s="9">
        <v>21249.07</v>
      </c>
      <c r="AM885" s="9">
        <v>37615.379999999997</v>
      </c>
      <c r="AN885" s="9">
        <v>32.74</v>
      </c>
      <c r="AO885" s="6" t="str">
        <f>VLOOKUP(A885,ACTCTAZ1580!$A$2:$F$2837,5, FALSE)</f>
        <v>Fremont</v>
      </c>
      <c r="AP885" s="6" t="str">
        <f>VLOOKUP(A885,ACTCTAZ1580!$A$2:$F$2837,6, FALSE)</f>
        <v>South</v>
      </c>
    </row>
    <row r="886" spans="1:42" x14ac:dyDescent="0.25">
      <c r="A886" s="9">
        <v>885</v>
      </c>
      <c r="B886" s="9">
        <v>4</v>
      </c>
      <c r="C886" s="10"/>
      <c r="D886" s="9">
        <v>25</v>
      </c>
      <c r="E886" s="9">
        <v>1337</v>
      </c>
      <c r="F886" s="9">
        <v>2040.01</v>
      </c>
      <c r="G886" s="9">
        <v>16101.76</v>
      </c>
      <c r="H886" s="9">
        <v>18141.77</v>
      </c>
      <c r="I886" s="9">
        <v>18.96</v>
      </c>
      <c r="J886" s="9">
        <v>9.23</v>
      </c>
      <c r="K886" s="9">
        <v>15.21</v>
      </c>
      <c r="L886" s="9">
        <v>8.6999999999999993</v>
      </c>
      <c r="M886" s="9">
        <v>5.67</v>
      </c>
      <c r="N886" s="9">
        <v>707.04</v>
      </c>
      <c r="O886" s="9">
        <v>1.01</v>
      </c>
      <c r="P886" s="9">
        <v>10.61</v>
      </c>
      <c r="Q886" s="9">
        <v>748.25</v>
      </c>
      <c r="R886" s="9">
        <v>1712.95</v>
      </c>
      <c r="S886" s="9">
        <v>0</v>
      </c>
      <c r="T886" s="9">
        <v>3.17</v>
      </c>
      <c r="U886" s="9">
        <v>552.25</v>
      </c>
      <c r="V886" s="9">
        <v>8501.59</v>
      </c>
      <c r="W886" s="9">
        <v>10.75</v>
      </c>
      <c r="X886" s="9">
        <v>10780.7</v>
      </c>
      <c r="Y886" s="9">
        <v>11528.95</v>
      </c>
      <c r="Z886" s="9">
        <v>10217.709999999999</v>
      </c>
      <c r="AA886" s="9">
        <v>227.25</v>
      </c>
      <c r="AB886" s="9">
        <v>125.14</v>
      </c>
      <c r="AC886" s="9">
        <v>67.040000000000006</v>
      </c>
      <c r="AD886" s="9">
        <v>8298.4</v>
      </c>
      <c r="AE886" s="9">
        <v>4.1900000000000004</v>
      </c>
      <c r="AF886" s="9">
        <v>95.3</v>
      </c>
      <c r="AG886" s="9">
        <v>8817.32</v>
      </c>
      <c r="AH886" s="9">
        <v>423.62</v>
      </c>
      <c r="AI886" s="9">
        <v>113.1</v>
      </c>
      <c r="AJ886" s="9">
        <v>536.72</v>
      </c>
      <c r="AK886" s="9">
        <v>21.47</v>
      </c>
      <c r="AL886" s="9">
        <v>29816.42</v>
      </c>
      <c r="AM886" s="9">
        <v>99596.93</v>
      </c>
      <c r="AN886" s="9">
        <v>22.3</v>
      </c>
      <c r="AO886" s="6" t="str">
        <f>VLOOKUP(A886,ACTCTAZ1580!$A$2:$F$2837,5, FALSE)</f>
        <v>Fremont</v>
      </c>
      <c r="AP886" s="6" t="str">
        <f>VLOOKUP(A886,ACTCTAZ1580!$A$2:$F$2837,6, FALSE)</f>
        <v>South</v>
      </c>
    </row>
    <row r="887" spans="1:42" x14ac:dyDescent="0.25">
      <c r="A887" s="9">
        <v>886</v>
      </c>
      <c r="B887" s="9">
        <v>4</v>
      </c>
      <c r="C887" s="10"/>
      <c r="D887" s="9">
        <v>471</v>
      </c>
      <c r="E887" s="9">
        <v>76</v>
      </c>
      <c r="F887" s="9">
        <v>1683.54</v>
      </c>
      <c r="G887" s="9">
        <v>1350.99</v>
      </c>
      <c r="H887" s="9">
        <v>3034.53</v>
      </c>
      <c r="I887" s="9">
        <v>22.58</v>
      </c>
      <c r="J887" s="9">
        <v>12.06</v>
      </c>
      <c r="K887" s="9">
        <v>395.27</v>
      </c>
      <c r="L887" s="9">
        <v>252.11</v>
      </c>
      <c r="M887" s="9">
        <v>150.19</v>
      </c>
      <c r="N887" s="9">
        <v>199.94</v>
      </c>
      <c r="O887" s="9">
        <v>27.71</v>
      </c>
      <c r="P887" s="9">
        <v>0.95</v>
      </c>
      <c r="Q887" s="9">
        <v>1026.17</v>
      </c>
      <c r="R887" s="9">
        <v>171.5</v>
      </c>
      <c r="S887" s="9">
        <v>284.26</v>
      </c>
      <c r="T887" s="9">
        <v>124.37</v>
      </c>
      <c r="U887" s="9">
        <v>210.01</v>
      </c>
      <c r="V887" s="9">
        <v>0</v>
      </c>
      <c r="W887" s="9">
        <v>0.95</v>
      </c>
      <c r="X887" s="9">
        <v>791.1</v>
      </c>
      <c r="Y887" s="9">
        <v>1817.27</v>
      </c>
      <c r="Z887" s="9">
        <v>580.13</v>
      </c>
      <c r="AA887" s="9">
        <v>6270.38</v>
      </c>
      <c r="AB887" s="9">
        <v>4677.05</v>
      </c>
      <c r="AC887" s="9">
        <v>2162.39</v>
      </c>
      <c r="AD887" s="9">
        <v>2778.54</v>
      </c>
      <c r="AE887" s="9">
        <v>127.54</v>
      </c>
      <c r="AF887" s="9">
        <v>5.9</v>
      </c>
      <c r="AG887" s="9">
        <v>16021.8</v>
      </c>
      <c r="AH887" s="9">
        <v>13237.36</v>
      </c>
      <c r="AI887" s="9">
        <v>3629.12</v>
      </c>
      <c r="AJ887" s="9">
        <v>16866.48</v>
      </c>
      <c r="AK887" s="9">
        <v>35.81</v>
      </c>
      <c r="AL887" s="9">
        <v>3038.14</v>
      </c>
      <c r="AM887" s="9">
        <v>8986.35</v>
      </c>
      <c r="AN887" s="9">
        <v>39.979999999999997</v>
      </c>
      <c r="AO887" s="6" t="str">
        <f>VLOOKUP(A887,ACTCTAZ1580!$A$2:$F$2837,5, FALSE)</f>
        <v>Fremont</v>
      </c>
      <c r="AP887" s="6" t="str">
        <f>VLOOKUP(A887,ACTCTAZ1580!$A$2:$F$2837,6, FALSE)</f>
        <v>South</v>
      </c>
    </row>
    <row r="888" spans="1:42" x14ac:dyDescent="0.25">
      <c r="A888" s="9">
        <v>887</v>
      </c>
      <c r="B888" s="9">
        <v>4</v>
      </c>
      <c r="C888" s="10"/>
      <c r="D888" s="9">
        <v>3698</v>
      </c>
      <c r="E888" s="9">
        <v>42</v>
      </c>
      <c r="F888" s="9">
        <v>11501.54</v>
      </c>
      <c r="G888" s="9">
        <v>3072.78</v>
      </c>
      <c r="H888" s="9">
        <v>14574.32</v>
      </c>
      <c r="I888" s="9">
        <v>21.26</v>
      </c>
      <c r="J888" s="9">
        <v>10.86</v>
      </c>
      <c r="K888" s="9">
        <v>3249.76</v>
      </c>
      <c r="L888" s="9">
        <v>2019.15</v>
      </c>
      <c r="M888" s="9">
        <v>1156.03</v>
      </c>
      <c r="N888" s="9">
        <v>513.79999999999995</v>
      </c>
      <c r="O888" s="9">
        <v>208.37</v>
      </c>
      <c r="P888" s="9">
        <v>3</v>
      </c>
      <c r="Q888" s="9">
        <v>7150.11</v>
      </c>
      <c r="R888" s="9">
        <v>91.83</v>
      </c>
      <c r="S888" s="9">
        <v>0</v>
      </c>
      <c r="T888" s="9">
        <v>516.37</v>
      </c>
      <c r="U888" s="9">
        <v>558.4</v>
      </c>
      <c r="V888" s="9">
        <v>0</v>
      </c>
      <c r="W888" s="9">
        <v>3.01</v>
      </c>
      <c r="X888" s="9">
        <v>1169.6099999999999</v>
      </c>
      <c r="Y888" s="9">
        <v>8319.7199999999993</v>
      </c>
      <c r="Z888" s="9">
        <v>608.20000000000005</v>
      </c>
      <c r="AA888" s="9">
        <v>46621.57</v>
      </c>
      <c r="AB888" s="9">
        <v>27051.27</v>
      </c>
      <c r="AC888" s="9">
        <v>14001.63</v>
      </c>
      <c r="AD888" s="9">
        <v>6201.54</v>
      </c>
      <c r="AE888" s="9">
        <v>940.73</v>
      </c>
      <c r="AF888" s="9">
        <v>15.32</v>
      </c>
      <c r="AG888" s="9">
        <v>94832.06</v>
      </c>
      <c r="AH888" s="9">
        <v>88615.2</v>
      </c>
      <c r="AI888" s="9">
        <v>25388.560000000001</v>
      </c>
      <c r="AJ888" s="9">
        <v>114003.76</v>
      </c>
      <c r="AK888" s="9">
        <v>30.83</v>
      </c>
      <c r="AL888" s="9">
        <v>1566.88</v>
      </c>
      <c r="AM888" s="9">
        <v>12007.85</v>
      </c>
      <c r="AN888" s="9">
        <v>37.31</v>
      </c>
      <c r="AO888" s="6" t="str">
        <f>VLOOKUP(A888,ACTCTAZ1580!$A$2:$F$2837,5, FALSE)</f>
        <v>Fremont</v>
      </c>
      <c r="AP888" s="6" t="str">
        <f>VLOOKUP(A888,ACTCTAZ1580!$A$2:$F$2837,6, FALSE)</f>
        <v>South</v>
      </c>
    </row>
    <row r="889" spans="1:42" x14ac:dyDescent="0.25">
      <c r="A889" s="9">
        <v>888</v>
      </c>
      <c r="B889" s="9">
        <v>4</v>
      </c>
      <c r="C889" s="10"/>
      <c r="D889" s="9">
        <v>986</v>
      </c>
      <c r="E889" s="9">
        <v>116</v>
      </c>
      <c r="F889" s="9">
        <v>3126.45</v>
      </c>
      <c r="G889" s="9">
        <v>1555.54</v>
      </c>
      <c r="H889" s="9">
        <v>4681.99</v>
      </c>
      <c r="I889" s="9">
        <v>18.38</v>
      </c>
      <c r="J889" s="9">
        <v>9.34</v>
      </c>
      <c r="K889" s="9">
        <v>807.22</v>
      </c>
      <c r="L889" s="9">
        <v>518.29</v>
      </c>
      <c r="M889" s="9">
        <v>305.42</v>
      </c>
      <c r="N889" s="9">
        <v>201.71</v>
      </c>
      <c r="O889" s="9">
        <v>54.93</v>
      </c>
      <c r="P889" s="9">
        <v>1.6</v>
      </c>
      <c r="Q889" s="9">
        <v>1889.18</v>
      </c>
      <c r="R889" s="9">
        <v>247.53</v>
      </c>
      <c r="S889" s="9">
        <v>199.73</v>
      </c>
      <c r="T889" s="9">
        <v>146.71</v>
      </c>
      <c r="U889" s="9">
        <v>199.78</v>
      </c>
      <c r="V889" s="9">
        <v>0</v>
      </c>
      <c r="W889" s="9">
        <v>1.6</v>
      </c>
      <c r="X889" s="9">
        <v>795.36</v>
      </c>
      <c r="Y889" s="9">
        <v>2684.54</v>
      </c>
      <c r="Z889" s="9">
        <v>593.98</v>
      </c>
      <c r="AA889" s="9">
        <v>11119.57</v>
      </c>
      <c r="AB889" s="9">
        <v>5114.57</v>
      </c>
      <c r="AC889" s="9">
        <v>3155</v>
      </c>
      <c r="AD889" s="9">
        <v>2051.41</v>
      </c>
      <c r="AE889" s="9">
        <v>320.58999999999997</v>
      </c>
      <c r="AF889" s="9">
        <v>9.1300000000000008</v>
      </c>
      <c r="AG889" s="9">
        <v>21770.27</v>
      </c>
      <c r="AH889" s="9">
        <v>19709.73</v>
      </c>
      <c r="AI889" s="9">
        <v>5977.16</v>
      </c>
      <c r="AJ889" s="9">
        <v>25686.89</v>
      </c>
      <c r="AK889" s="9">
        <v>26.05</v>
      </c>
      <c r="AL889" s="9">
        <v>4390.3599999999997</v>
      </c>
      <c r="AM889" s="9">
        <v>8149.76</v>
      </c>
      <c r="AN889" s="9">
        <v>37.85</v>
      </c>
      <c r="AO889" s="6" t="str">
        <f>VLOOKUP(A889,ACTCTAZ1580!$A$2:$F$2837,5, FALSE)</f>
        <v>Fremont</v>
      </c>
      <c r="AP889" s="6" t="str">
        <f>VLOOKUP(A889,ACTCTAZ1580!$A$2:$F$2837,6, FALSE)</f>
        <v>South</v>
      </c>
    </row>
    <row r="890" spans="1:42" x14ac:dyDescent="0.25">
      <c r="A890" s="9">
        <v>889</v>
      </c>
      <c r="B890" s="9">
        <v>4</v>
      </c>
      <c r="C890" s="10"/>
      <c r="D890" s="9">
        <v>1139</v>
      </c>
      <c r="E890" s="9">
        <v>128</v>
      </c>
      <c r="F890" s="9">
        <v>3646.35</v>
      </c>
      <c r="G890" s="9">
        <v>1453.15</v>
      </c>
      <c r="H890" s="9">
        <v>5099.5</v>
      </c>
      <c r="I890" s="9">
        <v>19.329999999999998</v>
      </c>
      <c r="J890" s="9">
        <v>9.98</v>
      </c>
      <c r="K890" s="9">
        <v>947.57</v>
      </c>
      <c r="L890" s="9">
        <v>610.33000000000004</v>
      </c>
      <c r="M890" s="9">
        <v>356.85</v>
      </c>
      <c r="N890" s="9">
        <v>259.83999999999997</v>
      </c>
      <c r="O890" s="9">
        <v>64.44</v>
      </c>
      <c r="P890" s="9">
        <v>1.56</v>
      </c>
      <c r="Q890" s="9">
        <v>2240.59</v>
      </c>
      <c r="R890" s="9">
        <v>281.10000000000002</v>
      </c>
      <c r="S890" s="9">
        <v>0</v>
      </c>
      <c r="T890" s="9">
        <v>198.4</v>
      </c>
      <c r="U890" s="9">
        <v>258.86</v>
      </c>
      <c r="V890" s="9">
        <v>0</v>
      </c>
      <c r="W890" s="9">
        <v>1.56</v>
      </c>
      <c r="X890" s="9">
        <v>739.91</v>
      </c>
      <c r="Y890" s="9">
        <v>2980.51</v>
      </c>
      <c r="Z890" s="9">
        <v>479.49</v>
      </c>
      <c r="AA890" s="9">
        <v>13155.49</v>
      </c>
      <c r="AB890" s="9">
        <v>6254.31</v>
      </c>
      <c r="AC890" s="9">
        <v>3811.23</v>
      </c>
      <c r="AD890" s="9">
        <v>2765.67</v>
      </c>
      <c r="AE890" s="9">
        <v>408.2</v>
      </c>
      <c r="AF890" s="9">
        <v>7.58</v>
      </c>
      <c r="AG890" s="9">
        <v>26402.47</v>
      </c>
      <c r="AH890" s="9">
        <v>23629.23</v>
      </c>
      <c r="AI890" s="9">
        <v>7039.1</v>
      </c>
      <c r="AJ890" s="9">
        <v>30668.33</v>
      </c>
      <c r="AK890" s="9">
        <v>26.93</v>
      </c>
      <c r="AL890" s="9">
        <v>4991.49</v>
      </c>
      <c r="AM890" s="9">
        <v>8993.99</v>
      </c>
      <c r="AN890" s="9">
        <v>39</v>
      </c>
      <c r="AO890" s="6" t="str">
        <f>VLOOKUP(A890,ACTCTAZ1580!$A$2:$F$2837,5, FALSE)</f>
        <v>Fremont</v>
      </c>
      <c r="AP890" s="6" t="str">
        <f>VLOOKUP(A890,ACTCTAZ1580!$A$2:$F$2837,6, FALSE)</f>
        <v>South</v>
      </c>
    </row>
    <row r="891" spans="1:42" x14ac:dyDescent="0.25">
      <c r="A891" s="9">
        <v>890</v>
      </c>
      <c r="B891" s="9">
        <v>4</v>
      </c>
      <c r="C891" s="10"/>
      <c r="D891" s="9">
        <v>1359</v>
      </c>
      <c r="E891" s="9">
        <v>102</v>
      </c>
      <c r="F891" s="9">
        <v>4262.8500000000004</v>
      </c>
      <c r="G891" s="9">
        <v>1517.7</v>
      </c>
      <c r="H891" s="9">
        <v>5780.55</v>
      </c>
      <c r="I891" s="9">
        <v>18.75</v>
      </c>
      <c r="J891" s="9">
        <v>9.48</v>
      </c>
      <c r="K891" s="9">
        <v>1119.6400000000001</v>
      </c>
      <c r="L891" s="9">
        <v>722.41</v>
      </c>
      <c r="M891" s="9">
        <v>423.22</v>
      </c>
      <c r="N891" s="9">
        <v>270.60000000000002</v>
      </c>
      <c r="O891" s="9">
        <v>75.23</v>
      </c>
      <c r="P891" s="9">
        <v>1.59</v>
      </c>
      <c r="Q891" s="9">
        <v>2612.67</v>
      </c>
      <c r="R891" s="9">
        <v>222.99</v>
      </c>
      <c r="S891" s="9">
        <v>0</v>
      </c>
      <c r="T891" s="9">
        <v>223.33</v>
      </c>
      <c r="U891" s="9">
        <v>276.2</v>
      </c>
      <c r="V891" s="9">
        <v>0</v>
      </c>
      <c r="W891" s="9">
        <v>1.59</v>
      </c>
      <c r="X891" s="9">
        <v>724.11</v>
      </c>
      <c r="Y891" s="9">
        <v>3336.78</v>
      </c>
      <c r="Z891" s="9">
        <v>446.32</v>
      </c>
      <c r="AA891" s="9">
        <v>15515.85</v>
      </c>
      <c r="AB891" s="9">
        <v>7108.25</v>
      </c>
      <c r="AC891" s="9">
        <v>4315.4399999999996</v>
      </c>
      <c r="AD891" s="9">
        <v>2727.71</v>
      </c>
      <c r="AE891" s="9">
        <v>332.26</v>
      </c>
      <c r="AF891" s="9">
        <v>7.17</v>
      </c>
      <c r="AG891" s="9">
        <v>30006.68</v>
      </c>
      <c r="AH891" s="9">
        <v>27271.8</v>
      </c>
      <c r="AI891" s="9">
        <v>8329.7900000000009</v>
      </c>
      <c r="AJ891" s="9">
        <v>35601.589999999997</v>
      </c>
      <c r="AK891" s="9">
        <v>26.2</v>
      </c>
      <c r="AL891" s="9">
        <v>3790.55</v>
      </c>
      <c r="AM891" s="9">
        <v>7855.09</v>
      </c>
      <c r="AN891" s="9">
        <v>37.159999999999997</v>
      </c>
      <c r="AO891" s="6" t="str">
        <f>VLOOKUP(A891,ACTCTAZ1580!$A$2:$F$2837,5, FALSE)</f>
        <v>Fremont</v>
      </c>
      <c r="AP891" s="6" t="str">
        <f>VLOOKUP(A891,ACTCTAZ1580!$A$2:$F$2837,6, FALSE)</f>
        <v>South</v>
      </c>
    </row>
    <row r="892" spans="1:42" x14ac:dyDescent="0.25">
      <c r="A892" s="9">
        <v>891</v>
      </c>
      <c r="B892" s="9">
        <v>4</v>
      </c>
      <c r="C892" s="10"/>
      <c r="D892" s="9">
        <v>1239</v>
      </c>
      <c r="E892" s="9">
        <v>128</v>
      </c>
      <c r="F892" s="9">
        <v>3938.96</v>
      </c>
      <c r="G892" s="9">
        <v>2016.97</v>
      </c>
      <c r="H892" s="9">
        <v>5955.93</v>
      </c>
      <c r="I892" s="9">
        <v>16.940000000000001</v>
      </c>
      <c r="J892" s="9">
        <v>8.2799999999999994</v>
      </c>
      <c r="K892" s="9">
        <v>1025.8900000000001</v>
      </c>
      <c r="L892" s="9">
        <v>642.30999999999995</v>
      </c>
      <c r="M892" s="9">
        <v>381.91</v>
      </c>
      <c r="N892" s="9">
        <v>265.57</v>
      </c>
      <c r="O892" s="9">
        <v>68.64</v>
      </c>
      <c r="P892" s="9">
        <v>1.63</v>
      </c>
      <c r="Q892" s="9">
        <v>2385.9499999999998</v>
      </c>
      <c r="R892" s="9">
        <v>280.51</v>
      </c>
      <c r="S892" s="9">
        <v>286.36</v>
      </c>
      <c r="T892" s="9">
        <v>210.36</v>
      </c>
      <c r="U892" s="9">
        <v>266.04000000000002</v>
      </c>
      <c r="V892" s="9">
        <v>0</v>
      </c>
      <c r="W892" s="9">
        <v>1.63</v>
      </c>
      <c r="X892" s="9">
        <v>1044.9100000000001</v>
      </c>
      <c r="Y892" s="9">
        <v>3430.86</v>
      </c>
      <c r="Z892" s="9">
        <v>777.24</v>
      </c>
      <c r="AA892" s="9">
        <v>13394.87</v>
      </c>
      <c r="AB892" s="9">
        <v>5161.71</v>
      </c>
      <c r="AC892" s="9">
        <v>3612.12</v>
      </c>
      <c r="AD892" s="9">
        <v>2405</v>
      </c>
      <c r="AE892" s="9">
        <v>377.36</v>
      </c>
      <c r="AF892" s="9">
        <v>7.37</v>
      </c>
      <c r="AG892" s="9">
        <v>24958.43</v>
      </c>
      <c r="AH892" s="9">
        <v>22546.06</v>
      </c>
      <c r="AI892" s="9">
        <v>7320.5</v>
      </c>
      <c r="AJ892" s="9">
        <v>29866.560000000001</v>
      </c>
      <c r="AK892" s="9">
        <v>24.11</v>
      </c>
      <c r="AL892" s="9">
        <v>4714.3100000000004</v>
      </c>
      <c r="AM892" s="9">
        <v>9400.16</v>
      </c>
      <c r="AN892" s="9">
        <v>36.83</v>
      </c>
      <c r="AO892" s="6" t="str">
        <f>VLOOKUP(A892,ACTCTAZ1580!$A$2:$F$2837,5, FALSE)</f>
        <v>Fremont</v>
      </c>
      <c r="AP892" s="6" t="str">
        <f>VLOOKUP(A892,ACTCTAZ1580!$A$2:$F$2837,6, FALSE)</f>
        <v>South</v>
      </c>
    </row>
    <row r="893" spans="1:42" x14ac:dyDescent="0.25">
      <c r="A893" s="9">
        <v>892</v>
      </c>
      <c r="B893" s="9">
        <v>4</v>
      </c>
      <c r="C893" s="10"/>
      <c r="D893" s="9">
        <v>0</v>
      </c>
      <c r="E893" s="9">
        <v>2072</v>
      </c>
      <c r="F893" s="9">
        <v>2301.9</v>
      </c>
      <c r="G893" s="9">
        <v>4534.3599999999997</v>
      </c>
      <c r="H893" s="9">
        <v>6836.26</v>
      </c>
      <c r="I893" s="9">
        <v>21.85</v>
      </c>
      <c r="J893" s="9">
        <v>9.49</v>
      </c>
      <c r="K893" s="9">
        <v>3.13</v>
      </c>
      <c r="L893" s="9">
        <v>0</v>
      </c>
      <c r="M893" s="9">
        <v>0.86</v>
      </c>
      <c r="N893" s="9">
        <v>304</v>
      </c>
      <c r="O893" s="9">
        <v>26.47</v>
      </c>
      <c r="P893" s="9">
        <v>18.649999999999999</v>
      </c>
      <c r="Q893" s="9">
        <v>353.11</v>
      </c>
      <c r="R893" s="9">
        <v>1853.25</v>
      </c>
      <c r="S893" s="9">
        <v>38.729999999999997</v>
      </c>
      <c r="T893" s="9">
        <v>77.12</v>
      </c>
      <c r="U893" s="9">
        <v>225.79</v>
      </c>
      <c r="V893" s="9">
        <v>0</v>
      </c>
      <c r="W893" s="9">
        <v>18.670000000000002</v>
      </c>
      <c r="X893" s="9">
        <v>2213.56</v>
      </c>
      <c r="Y893" s="9">
        <v>2566.67</v>
      </c>
      <c r="Z893" s="9">
        <v>1969.1</v>
      </c>
      <c r="AA893" s="9">
        <v>78.44</v>
      </c>
      <c r="AB893" s="9">
        <v>0</v>
      </c>
      <c r="AC893" s="9">
        <v>21.4</v>
      </c>
      <c r="AD893" s="9">
        <v>2933.45</v>
      </c>
      <c r="AE893" s="9">
        <v>272.07</v>
      </c>
      <c r="AF893" s="9">
        <v>115.8</v>
      </c>
      <c r="AG893" s="9">
        <v>3421.17</v>
      </c>
      <c r="AH893" s="9">
        <v>371.92</v>
      </c>
      <c r="AI893" s="9">
        <v>34.020000000000003</v>
      </c>
      <c r="AJ893" s="9">
        <v>405.94</v>
      </c>
      <c r="AK893" s="9">
        <v>0</v>
      </c>
      <c r="AL893" s="9">
        <v>29362.01</v>
      </c>
      <c r="AM893" s="9">
        <v>32256.34</v>
      </c>
      <c r="AN893" s="9">
        <v>14.17</v>
      </c>
      <c r="AO893" s="6" t="str">
        <f>VLOOKUP(A893,ACTCTAZ1580!$A$2:$F$2837,5, FALSE)</f>
        <v>Fremont</v>
      </c>
      <c r="AP893" s="6" t="str">
        <f>VLOOKUP(A893,ACTCTAZ1580!$A$2:$F$2837,6, FALSE)</f>
        <v>South</v>
      </c>
    </row>
    <row r="894" spans="1:42" x14ac:dyDescent="0.25">
      <c r="A894" s="9">
        <v>893</v>
      </c>
      <c r="B894" s="9">
        <v>4</v>
      </c>
      <c r="C894" s="10"/>
      <c r="D894" s="9">
        <v>0</v>
      </c>
      <c r="E894" s="9">
        <v>1528</v>
      </c>
      <c r="F894" s="9">
        <v>2470.92</v>
      </c>
      <c r="G894" s="9">
        <v>6062.31</v>
      </c>
      <c r="H894" s="9">
        <v>8533.23</v>
      </c>
      <c r="I894" s="9">
        <v>20.16</v>
      </c>
      <c r="J894" s="9">
        <v>8.35</v>
      </c>
      <c r="K894" s="9">
        <v>2.33</v>
      </c>
      <c r="L894" s="9">
        <v>0</v>
      </c>
      <c r="M894" s="9">
        <v>0.64</v>
      </c>
      <c r="N894" s="9">
        <v>788.21</v>
      </c>
      <c r="O894" s="9">
        <v>25.38</v>
      </c>
      <c r="P894" s="9">
        <v>13.56</v>
      </c>
      <c r="Q894" s="9">
        <v>830.12</v>
      </c>
      <c r="R894" s="9">
        <v>1411.32</v>
      </c>
      <c r="S894" s="9">
        <v>843.48</v>
      </c>
      <c r="T894" s="9">
        <v>307.91000000000003</v>
      </c>
      <c r="U894" s="9">
        <v>760.36</v>
      </c>
      <c r="V894" s="9">
        <v>0</v>
      </c>
      <c r="W894" s="9">
        <v>13.58</v>
      </c>
      <c r="X894" s="9">
        <v>3336.65</v>
      </c>
      <c r="Y894" s="9">
        <v>4166.7700000000004</v>
      </c>
      <c r="Z894" s="9">
        <v>2562.71</v>
      </c>
      <c r="AA894" s="9">
        <v>58.36</v>
      </c>
      <c r="AB894" s="9">
        <v>0</v>
      </c>
      <c r="AC894" s="9">
        <v>15.97</v>
      </c>
      <c r="AD894" s="9">
        <v>7095.38</v>
      </c>
      <c r="AE894" s="9">
        <v>295.82</v>
      </c>
      <c r="AF894" s="9">
        <v>80.650000000000006</v>
      </c>
      <c r="AG894" s="9">
        <v>7546.18</v>
      </c>
      <c r="AH894" s="9">
        <v>370.15</v>
      </c>
      <c r="AI894" s="9">
        <v>35.69</v>
      </c>
      <c r="AJ894" s="9">
        <v>405.83</v>
      </c>
      <c r="AK894" s="9">
        <v>0</v>
      </c>
      <c r="AL894" s="9">
        <v>22511.64</v>
      </c>
      <c r="AM894" s="9">
        <v>36102.370000000003</v>
      </c>
      <c r="AN894" s="9">
        <v>14.73</v>
      </c>
      <c r="AO894" s="6" t="str">
        <f>VLOOKUP(A894,ACTCTAZ1580!$A$2:$F$2837,5, FALSE)</f>
        <v>Fremont</v>
      </c>
      <c r="AP894" s="6" t="str">
        <f>VLOOKUP(A894,ACTCTAZ1580!$A$2:$F$2837,6, FALSE)</f>
        <v>South</v>
      </c>
    </row>
    <row r="895" spans="1:42" x14ac:dyDescent="0.25">
      <c r="A895" s="9">
        <v>894</v>
      </c>
      <c r="B895" s="9">
        <v>4</v>
      </c>
      <c r="C895" s="10"/>
      <c r="D895" s="9">
        <v>933</v>
      </c>
      <c r="E895" s="9">
        <v>214</v>
      </c>
      <c r="F895" s="9">
        <v>2913.21</v>
      </c>
      <c r="G895" s="9">
        <v>2382.4699999999998</v>
      </c>
      <c r="H895" s="9">
        <v>5295.68</v>
      </c>
      <c r="I895" s="9">
        <v>20.190000000000001</v>
      </c>
      <c r="J895" s="9">
        <v>8.19</v>
      </c>
      <c r="K895" s="9">
        <v>617.41</v>
      </c>
      <c r="L895" s="9">
        <v>422.42</v>
      </c>
      <c r="M895" s="9">
        <v>235.13</v>
      </c>
      <c r="N895" s="9">
        <v>342.07</v>
      </c>
      <c r="O895" s="9">
        <v>58.11</v>
      </c>
      <c r="P895" s="9">
        <v>2.2799999999999998</v>
      </c>
      <c r="Q895" s="9">
        <v>1677.42</v>
      </c>
      <c r="R895" s="9">
        <v>348.72</v>
      </c>
      <c r="S895" s="9">
        <v>413.83</v>
      </c>
      <c r="T895" s="9">
        <v>220.22</v>
      </c>
      <c r="U895" s="9">
        <v>339.75</v>
      </c>
      <c r="V895" s="9">
        <v>0</v>
      </c>
      <c r="W895" s="9">
        <v>2.29</v>
      </c>
      <c r="X895" s="9">
        <v>1324.81</v>
      </c>
      <c r="Y895" s="9">
        <v>3002.23</v>
      </c>
      <c r="Z895" s="9">
        <v>982.77</v>
      </c>
      <c r="AA895" s="9">
        <v>8256.34</v>
      </c>
      <c r="AB895" s="9">
        <v>2871.5</v>
      </c>
      <c r="AC895" s="9">
        <v>2229.96</v>
      </c>
      <c r="AD895" s="9">
        <v>3016.53</v>
      </c>
      <c r="AE895" s="9">
        <v>391.54</v>
      </c>
      <c r="AF895" s="9">
        <v>12.34</v>
      </c>
      <c r="AG895" s="9">
        <v>16778.21</v>
      </c>
      <c r="AH895" s="9">
        <v>13749.34</v>
      </c>
      <c r="AI895" s="9">
        <v>4569.68</v>
      </c>
      <c r="AJ895" s="9">
        <v>18319.02</v>
      </c>
      <c r="AK895" s="9">
        <v>19.63</v>
      </c>
      <c r="AL895" s="9">
        <v>5542.55</v>
      </c>
      <c r="AM895" s="9">
        <v>12241.67</v>
      </c>
      <c r="AN895" s="9">
        <v>25.9</v>
      </c>
      <c r="AO895" s="6" t="str">
        <f>VLOOKUP(A895,ACTCTAZ1580!$A$2:$F$2837,5, FALSE)</f>
        <v>Fremont</v>
      </c>
      <c r="AP895" s="6" t="str">
        <f>VLOOKUP(A895,ACTCTAZ1580!$A$2:$F$2837,6, FALSE)</f>
        <v>South</v>
      </c>
    </row>
    <row r="896" spans="1:42" x14ac:dyDescent="0.25">
      <c r="A896" s="9">
        <v>895</v>
      </c>
      <c r="B896" s="9">
        <v>4</v>
      </c>
      <c r="C896" s="10"/>
      <c r="D896" s="9">
        <v>0</v>
      </c>
      <c r="E896" s="9">
        <v>1232</v>
      </c>
      <c r="F896" s="9">
        <v>2223.5500000000002</v>
      </c>
      <c r="G896" s="9">
        <v>5288.83</v>
      </c>
      <c r="H896" s="9">
        <v>7512.38</v>
      </c>
      <c r="I896" s="9">
        <v>19.91</v>
      </c>
      <c r="J896" s="9">
        <v>8.1999999999999993</v>
      </c>
      <c r="K896" s="9">
        <v>1.83</v>
      </c>
      <c r="L896" s="9">
        <v>0</v>
      </c>
      <c r="M896" s="9">
        <v>0.5</v>
      </c>
      <c r="N896" s="9">
        <v>811.74</v>
      </c>
      <c r="O896" s="9">
        <v>32.76</v>
      </c>
      <c r="P896" s="9">
        <v>10.41</v>
      </c>
      <c r="Q896" s="9">
        <v>857.24</v>
      </c>
      <c r="R896" s="9">
        <v>1096.75</v>
      </c>
      <c r="S896" s="9">
        <v>829.23</v>
      </c>
      <c r="T896" s="9">
        <v>280.02</v>
      </c>
      <c r="U896" s="9">
        <v>769.26</v>
      </c>
      <c r="V896" s="9">
        <v>0</v>
      </c>
      <c r="W896" s="9">
        <v>10.42</v>
      </c>
      <c r="X896" s="9">
        <v>2985.68</v>
      </c>
      <c r="Y896" s="9">
        <v>3842.92</v>
      </c>
      <c r="Z896" s="9">
        <v>2206</v>
      </c>
      <c r="AA896" s="9">
        <v>47.54</v>
      </c>
      <c r="AB896" s="9">
        <v>0</v>
      </c>
      <c r="AC896" s="9">
        <v>13.15</v>
      </c>
      <c r="AD896" s="9">
        <v>6833.56</v>
      </c>
      <c r="AE896" s="9">
        <v>334.96</v>
      </c>
      <c r="AF896" s="9">
        <v>66.510000000000005</v>
      </c>
      <c r="AG896" s="9">
        <v>7295.71</v>
      </c>
      <c r="AH896" s="9">
        <v>395.64</v>
      </c>
      <c r="AI896" s="9">
        <v>45.01</v>
      </c>
      <c r="AJ896" s="9">
        <v>440.66</v>
      </c>
      <c r="AK896" s="9">
        <v>0</v>
      </c>
      <c r="AL896" s="9">
        <v>17595.740000000002</v>
      </c>
      <c r="AM896" s="9">
        <v>30476.22</v>
      </c>
      <c r="AN896" s="9">
        <v>14.28</v>
      </c>
      <c r="AO896" s="6" t="str">
        <f>VLOOKUP(A896,ACTCTAZ1580!$A$2:$F$2837,5, FALSE)</f>
        <v>Fremont</v>
      </c>
      <c r="AP896" s="6" t="str">
        <f>VLOOKUP(A896,ACTCTAZ1580!$A$2:$F$2837,6, FALSE)</f>
        <v>South</v>
      </c>
    </row>
    <row r="897" spans="1:42" x14ac:dyDescent="0.25">
      <c r="A897" s="9">
        <v>896</v>
      </c>
      <c r="B897" s="9">
        <v>4</v>
      </c>
      <c r="C897" s="10"/>
      <c r="D897" s="9">
        <v>752</v>
      </c>
      <c r="E897" s="9">
        <v>1215</v>
      </c>
      <c r="F897" s="9">
        <v>3401.93</v>
      </c>
      <c r="G897" s="9">
        <v>4234.91</v>
      </c>
      <c r="H897" s="9">
        <v>7636.84</v>
      </c>
      <c r="I897" s="9">
        <v>20.87</v>
      </c>
      <c r="J897" s="9">
        <v>8.73</v>
      </c>
      <c r="K897" s="9">
        <v>488.55</v>
      </c>
      <c r="L897" s="9">
        <v>312.73</v>
      </c>
      <c r="M897" s="9">
        <v>187.13</v>
      </c>
      <c r="N897" s="9">
        <v>308.44</v>
      </c>
      <c r="O897" s="9">
        <v>45.78</v>
      </c>
      <c r="P897" s="9">
        <v>11.95</v>
      </c>
      <c r="Q897" s="9">
        <v>1354.6</v>
      </c>
      <c r="R897" s="9">
        <v>1335.65</v>
      </c>
      <c r="S897" s="9">
        <v>316.16000000000003</v>
      </c>
      <c r="T897" s="9">
        <v>192.83</v>
      </c>
      <c r="U897" s="9">
        <v>292.97000000000003</v>
      </c>
      <c r="V897" s="9">
        <v>0</v>
      </c>
      <c r="W897" s="9">
        <v>11.97</v>
      </c>
      <c r="X897" s="9">
        <v>2149.58</v>
      </c>
      <c r="Y897" s="9">
        <v>3504.18</v>
      </c>
      <c r="Z897" s="9">
        <v>1844.64</v>
      </c>
      <c r="AA897" s="9">
        <v>6229.17</v>
      </c>
      <c r="AB897" s="9">
        <v>2269.23</v>
      </c>
      <c r="AC897" s="9">
        <v>1747.18</v>
      </c>
      <c r="AD897" s="9">
        <v>2707.92</v>
      </c>
      <c r="AE897" s="9">
        <v>485.51</v>
      </c>
      <c r="AF897" s="9">
        <v>68.89</v>
      </c>
      <c r="AG897" s="9">
        <v>13507.89</v>
      </c>
      <c r="AH897" s="9">
        <v>10731.08</v>
      </c>
      <c r="AI897" s="9">
        <v>3463.99</v>
      </c>
      <c r="AJ897" s="9">
        <v>14195.07</v>
      </c>
      <c r="AK897" s="9">
        <v>18.88</v>
      </c>
      <c r="AL897" s="9">
        <v>21242.68</v>
      </c>
      <c r="AM897" s="9">
        <v>26828.92</v>
      </c>
      <c r="AN897" s="9">
        <v>17.48</v>
      </c>
      <c r="AO897" s="6" t="str">
        <f>VLOOKUP(A897,ACTCTAZ1580!$A$2:$F$2837,5, FALSE)</f>
        <v>Fremont</v>
      </c>
      <c r="AP897" s="6" t="str">
        <f>VLOOKUP(A897,ACTCTAZ1580!$A$2:$F$2837,6, FALSE)</f>
        <v>South</v>
      </c>
    </row>
    <row r="898" spans="1:42" x14ac:dyDescent="0.25">
      <c r="A898" s="9">
        <v>897</v>
      </c>
      <c r="B898" s="9">
        <v>4</v>
      </c>
      <c r="C898" s="10"/>
      <c r="D898" s="9">
        <v>3</v>
      </c>
      <c r="E898" s="9">
        <v>1538</v>
      </c>
      <c r="F898" s="9">
        <v>3041.74</v>
      </c>
      <c r="G898" s="9">
        <v>7295.31</v>
      </c>
      <c r="H898" s="9">
        <v>10337.049999999999</v>
      </c>
      <c r="I898" s="9">
        <v>20.14</v>
      </c>
      <c r="J898" s="9">
        <v>8.2100000000000009</v>
      </c>
      <c r="K898" s="9">
        <v>2.13</v>
      </c>
      <c r="L898" s="9">
        <v>0</v>
      </c>
      <c r="M898" s="9">
        <v>0.6</v>
      </c>
      <c r="N898" s="9">
        <v>1313.16</v>
      </c>
      <c r="O898" s="9">
        <v>0</v>
      </c>
      <c r="P898" s="9">
        <v>11.75</v>
      </c>
      <c r="Q898" s="9">
        <v>1327.64</v>
      </c>
      <c r="R898" s="9">
        <v>1347.13</v>
      </c>
      <c r="S898" s="9">
        <v>1178.74</v>
      </c>
      <c r="T898" s="9">
        <v>427.98</v>
      </c>
      <c r="U898" s="9">
        <v>1227.29</v>
      </c>
      <c r="V898" s="9">
        <v>0</v>
      </c>
      <c r="W898" s="9">
        <v>11.82</v>
      </c>
      <c r="X898" s="9">
        <v>4192.95</v>
      </c>
      <c r="Y898" s="9">
        <v>5520.59</v>
      </c>
      <c r="Z898" s="9">
        <v>2953.84</v>
      </c>
      <c r="AA898" s="9">
        <v>56.33</v>
      </c>
      <c r="AB898" s="9">
        <v>0</v>
      </c>
      <c r="AC898" s="9">
        <v>15.91</v>
      </c>
      <c r="AD898" s="9">
        <v>10904.65</v>
      </c>
      <c r="AE898" s="9">
        <v>0</v>
      </c>
      <c r="AF898" s="9">
        <v>79.400000000000006</v>
      </c>
      <c r="AG898" s="9">
        <v>11056.29</v>
      </c>
      <c r="AH898" s="9">
        <v>72.239999999999995</v>
      </c>
      <c r="AI898" s="9">
        <v>0.94</v>
      </c>
      <c r="AJ898" s="9">
        <v>73.180000000000007</v>
      </c>
      <c r="AK898" s="9">
        <v>24.39</v>
      </c>
      <c r="AL898" s="9">
        <v>21735.7</v>
      </c>
      <c r="AM898" s="9">
        <v>41429.42</v>
      </c>
      <c r="AN898" s="9">
        <v>14.13</v>
      </c>
      <c r="AO898" s="6" t="str">
        <f>VLOOKUP(A898,ACTCTAZ1580!$A$2:$F$2837,5, FALSE)</f>
        <v>Fremont</v>
      </c>
      <c r="AP898" s="6" t="str">
        <f>VLOOKUP(A898,ACTCTAZ1580!$A$2:$F$2837,6, FALSE)</f>
        <v>South</v>
      </c>
    </row>
    <row r="899" spans="1:42" x14ac:dyDescent="0.25">
      <c r="A899" s="9">
        <v>898</v>
      </c>
      <c r="B899" s="9">
        <v>4</v>
      </c>
      <c r="C899" s="10"/>
      <c r="D899" s="9">
        <v>6</v>
      </c>
      <c r="E899" s="9">
        <v>3225</v>
      </c>
      <c r="F899" s="9">
        <v>4906.88</v>
      </c>
      <c r="G899" s="9">
        <v>10542.39</v>
      </c>
      <c r="H899" s="9">
        <v>15449.27</v>
      </c>
      <c r="I899" s="9">
        <v>21.07</v>
      </c>
      <c r="J899" s="9">
        <v>8.9499999999999993</v>
      </c>
      <c r="K899" s="9">
        <v>3.29</v>
      </c>
      <c r="L899" s="9">
        <v>0</v>
      </c>
      <c r="M899" s="9">
        <v>1.1200000000000001</v>
      </c>
      <c r="N899" s="9">
        <v>1762.1</v>
      </c>
      <c r="O899" s="9">
        <v>0</v>
      </c>
      <c r="P899" s="9">
        <v>24.14</v>
      </c>
      <c r="Q899" s="9">
        <v>1790.64</v>
      </c>
      <c r="R899" s="9">
        <v>2919.81</v>
      </c>
      <c r="S899" s="9">
        <v>962.93</v>
      </c>
      <c r="T899" s="9">
        <v>463.22</v>
      </c>
      <c r="U899" s="9">
        <v>1510.17</v>
      </c>
      <c r="V899" s="9">
        <v>0</v>
      </c>
      <c r="W899" s="9">
        <v>24.21</v>
      </c>
      <c r="X899" s="9">
        <v>5880.35</v>
      </c>
      <c r="Y899" s="9">
        <v>7670.99</v>
      </c>
      <c r="Z899" s="9">
        <v>4345.96</v>
      </c>
      <c r="AA899" s="9">
        <v>87.8</v>
      </c>
      <c r="AB899" s="9">
        <v>0</v>
      </c>
      <c r="AC899" s="9">
        <v>29.31</v>
      </c>
      <c r="AD899" s="9">
        <v>14951.07</v>
      </c>
      <c r="AE899" s="9">
        <v>0</v>
      </c>
      <c r="AF899" s="9">
        <v>161.06</v>
      </c>
      <c r="AG899" s="9">
        <v>15229.23</v>
      </c>
      <c r="AH899" s="9">
        <v>117.11</v>
      </c>
      <c r="AI899" s="9">
        <v>1.66</v>
      </c>
      <c r="AJ899" s="9">
        <v>118.77</v>
      </c>
      <c r="AK899" s="9">
        <v>19.8</v>
      </c>
      <c r="AL899" s="9">
        <v>46619.12</v>
      </c>
      <c r="AM899" s="9">
        <v>68156.83</v>
      </c>
      <c r="AN899" s="9">
        <v>14.46</v>
      </c>
      <c r="AO899" s="6" t="str">
        <f>VLOOKUP(A899,ACTCTAZ1580!$A$2:$F$2837,5, FALSE)</f>
        <v>Fremont</v>
      </c>
      <c r="AP899" s="6" t="str">
        <f>VLOOKUP(A899,ACTCTAZ1580!$A$2:$F$2837,6, FALSE)</f>
        <v>South</v>
      </c>
    </row>
    <row r="900" spans="1:42" x14ac:dyDescent="0.25">
      <c r="A900" s="9">
        <v>899</v>
      </c>
      <c r="B900" s="9">
        <v>4</v>
      </c>
      <c r="C900" s="10"/>
      <c r="D900" s="9">
        <v>0</v>
      </c>
      <c r="E900" s="9">
        <v>24</v>
      </c>
      <c r="F900" s="9">
        <v>25.73</v>
      </c>
      <c r="G900" s="9">
        <v>52.1</v>
      </c>
      <c r="H900" s="9">
        <v>77.83</v>
      </c>
      <c r="I900" s="9">
        <v>27.34</v>
      </c>
      <c r="J900" s="9">
        <v>11.84</v>
      </c>
      <c r="K900" s="9">
        <v>0.04</v>
      </c>
      <c r="L900" s="9">
        <v>0</v>
      </c>
      <c r="M900" s="9">
        <v>0.01</v>
      </c>
      <c r="N900" s="9">
        <v>5.86</v>
      </c>
      <c r="O900" s="9">
        <v>0</v>
      </c>
      <c r="P900" s="9">
        <v>0.19</v>
      </c>
      <c r="Q900" s="9">
        <v>6.1</v>
      </c>
      <c r="R900" s="9">
        <v>22.7</v>
      </c>
      <c r="S900" s="9">
        <v>0</v>
      </c>
      <c r="T900" s="9">
        <v>1.27</v>
      </c>
      <c r="U900" s="9">
        <v>4.9400000000000004</v>
      </c>
      <c r="V900" s="9">
        <v>0</v>
      </c>
      <c r="W900" s="9">
        <v>0.19</v>
      </c>
      <c r="X900" s="9">
        <v>29.1</v>
      </c>
      <c r="Y900" s="9">
        <v>35.200000000000003</v>
      </c>
      <c r="Z900" s="9">
        <v>23.97</v>
      </c>
      <c r="AA900" s="9">
        <v>1.01</v>
      </c>
      <c r="AB900" s="9">
        <v>0</v>
      </c>
      <c r="AC900" s="9">
        <v>0.24</v>
      </c>
      <c r="AD900" s="9">
        <v>79.39</v>
      </c>
      <c r="AE900" s="9">
        <v>0</v>
      </c>
      <c r="AF900" s="9">
        <v>1.39</v>
      </c>
      <c r="AG900" s="9">
        <v>82.03</v>
      </c>
      <c r="AH900" s="9">
        <v>1.25</v>
      </c>
      <c r="AI900" s="9">
        <v>0.02</v>
      </c>
      <c r="AJ900" s="9">
        <v>1.26</v>
      </c>
      <c r="AK900" s="9">
        <v>0</v>
      </c>
      <c r="AL900" s="9">
        <v>396.81</v>
      </c>
      <c r="AM900" s="9">
        <v>480.39</v>
      </c>
      <c r="AN900" s="9">
        <v>16.53</v>
      </c>
      <c r="AO900" s="6" t="str">
        <f>VLOOKUP(A900,ACTCTAZ1580!$A$2:$F$2837,5, FALSE)</f>
        <v>Fremont</v>
      </c>
      <c r="AP900" s="6" t="str">
        <f>VLOOKUP(A900,ACTCTAZ1580!$A$2:$F$2837,6, FALSE)</f>
        <v>South</v>
      </c>
    </row>
    <row r="901" spans="1:42" x14ac:dyDescent="0.25">
      <c r="A901" s="9">
        <v>900</v>
      </c>
      <c r="B901" s="9">
        <v>4</v>
      </c>
      <c r="C901" s="10"/>
      <c r="D901" s="9">
        <v>47</v>
      </c>
      <c r="E901" s="9">
        <v>1358</v>
      </c>
      <c r="F901" s="9">
        <v>2499.0500000000002</v>
      </c>
      <c r="G901" s="9">
        <v>6304.51</v>
      </c>
      <c r="H901" s="9">
        <v>8803.56</v>
      </c>
      <c r="I901" s="9">
        <v>22.03</v>
      </c>
      <c r="J901" s="9">
        <v>11.13</v>
      </c>
      <c r="K901" s="9">
        <v>31</v>
      </c>
      <c r="L901" s="9">
        <v>22.34</v>
      </c>
      <c r="M901" s="9">
        <v>14.84</v>
      </c>
      <c r="N901" s="9">
        <v>1024.58</v>
      </c>
      <c r="O901" s="9">
        <v>4.6500000000000004</v>
      </c>
      <c r="P901" s="9">
        <v>10.44</v>
      </c>
      <c r="Q901" s="9">
        <v>1107.8499999999999</v>
      </c>
      <c r="R901" s="9">
        <v>1871.92</v>
      </c>
      <c r="S901" s="9">
        <v>892.39</v>
      </c>
      <c r="T901" s="9">
        <v>313.8</v>
      </c>
      <c r="U901" s="9">
        <v>930.31</v>
      </c>
      <c r="V901" s="9">
        <v>0</v>
      </c>
      <c r="W901" s="9">
        <v>10.52</v>
      </c>
      <c r="X901" s="9">
        <v>4018.95</v>
      </c>
      <c r="Y901" s="9">
        <v>5126.8</v>
      </c>
      <c r="Z901" s="9">
        <v>3078.11</v>
      </c>
      <c r="AA901" s="9">
        <v>396.47</v>
      </c>
      <c r="AB901" s="9">
        <v>181.04</v>
      </c>
      <c r="AC901" s="9">
        <v>161.6</v>
      </c>
      <c r="AD901" s="9">
        <v>11110.76</v>
      </c>
      <c r="AE901" s="9">
        <v>81.96</v>
      </c>
      <c r="AF901" s="9">
        <v>74.91</v>
      </c>
      <c r="AG901" s="9">
        <v>12006.74</v>
      </c>
      <c r="AH901" s="9">
        <v>821.08</v>
      </c>
      <c r="AI901" s="9">
        <v>242.33</v>
      </c>
      <c r="AJ901" s="9">
        <v>1063.4000000000001</v>
      </c>
      <c r="AK901" s="9">
        <v>22.63</v>
      </c>
      <c r="AL901" s="9">
        <v>33342.18</v>
      </c>
      <c r="AM901" s="9">
        <v>54876.12</v>
      </c>
      <c r="AN901" s="9">
        <v>24.55</v>
      </c>
      <c r="AO901" s="6" t="str">
        <f>VLOOKUP(A901,ACTCTAZ1580!$A$2:$F$2837,5, FALSE)</f>
        <v>Fremont</v>
      </c>
      <c r="AP901" s="6" t="str">
        <f>VLOOKUP(A901,ACTCTAZ1580!$A$2:$F$2837,6, FALSE)</f>
        <v>South</v>
      </c>
    </row>
    <row r="902" spans="1:42" x14ac:dyDescent="0.25">
      <c r="A902" s="9">
        <v>901</v>
      </c>
      <c r="B902" s="9">
        <v>4</v>
      </c>
      <c r="C902" s="10"/>
      <c r="D902" s="9">
        <v>0</v>
      </c>
      <c r="E902" s="9">
        <v>978</v>
      </c>
      <c r="F902" s="9">
        <v>1433.48</v>
      </c>
      <c r="G902" s="9">
        <v>2965.04</v>
      </c>
      <c r="H902" s="9">
        <v>4398.5200000000004</v>
      </c>
      <c r="I902" s="9">
        <v>21.98</v>
      </c>
      <c r="J902" s="9">
        <v>11.43</v>
      </c>
      <c r="K902" s="9">
        <v>1.52</v>
      </c>
      <c r="L902" s="9">
        <v>0</v>
      </c>
      <c r="M902" s="9">
        <v>0.42</v>
      </c>
      <c r="N902" s="9">
        <v>513.96</v>
      </c>
      <c r="O902" s="9">
        <v>0.66</v>
      </c>
      <c r="P902" s="9">
        <v>7.61</v>
      </c>
      <c r="Q902" s="9">
        <v>524.16999999999996</v>
      </c>
      <c r="R902" s="9">
        <v>1068.04</v>
      </c>
      <c r="S902" s="9">
        <v>196.07</v>
      </c>
      <c r="T902" s="9">
        <v>80.5</v>
      </c>
      <c r="U902" s="9">
        <v>423.89</v>
      </c>
      <c r="V902" s="9">
        <v>0</v>
      </c>
      <c r="W902" s="9">
        <v>7.68</v>
      </c>
      <c r="X902" s="9">
        <v>1776.18</v>
      </c>
      <c r="Y902" s="9">
        <v>2300.35</v>
      </c>
      <c r="Z902" s="9">
        <v>1344.61</v>
      </c>
      <c r="AA902" s="9">
        <v>40.92</v>
      </c>
      <c r="AB902" s="9">
        <v>0</v>
      </c>
      <c r="AC902" s="9">
        <v>11.16</v>
      </c>
      <c r="AD902" s="9">
        <v>5566.62</v>
      </c>
      <c r="AE902" s="9">
        <v>7.64</v>
      </c>
      <c r="AF902" s="9">
        <v>60.66</v>
      </c>
      <c r="AG902" s="9">
        <v>5686.99</v>
      </c>
      <c r="AH902" s="9">
        <v>59.71</v>
      </c>
      <c r="AI902" s="9">
        <v>1.61</v>
      </c>
      <c r="AJ902" s="9">
        <v>61.32</v>
      </c>
      <c r="AK902" s="9">
        <v>0</v>
      </c>
      <c r="AL902" s="9">
        <v>18818.86</v>
      </c>
      <c r="AM902" s="9">
        <v>25851</v>
      </c>
      <c r="AN902" s="9">
        <v>19.239999999999998</v>
      </c>
      <c r="AO902" s="6" t="str">
        <f>VLOOKUP(A902,ACTCTAZ1580!$A$2:$F$2837,5, FALSE)</f>
        <v>Fremont</v>
      </c>
      <c r="AP902" s="6" t="str">
        <f>VLOOKUP(A902,ACTCTAZ1580!$A$2:$F$2837,6, FALSE)</f>
        <v>South</v>
      </c>
    </row>
    <row r="903" spans="1:42" x14ac:dyDescent="0.25">
      <c r="A903" s="9">
        <v>902</v>
      </c>
      <c r="B903" s="9">
        <v>4</v>
      </c>
      <c r="C903" s="10"/>
      <c r="D903" s="9">
        <v>0</v>
      </c>
      <c r="E903" s="9">
        <v>122</v>
      </c>
      <c r="F903" s="9">
        <v>256.81</v>
      </c>
      <c r="G903" s="9">
        <v>735.98</v>
      </c>
      <c r="H903" s="9">
        <v>992.79</v>
      </c>
      <c r="I903" s="9">
        <v>21.34</v>
      </c>
      <c r="J903" s="9">
        <v>10.55</v>
      </c>
      <c r="K903" s="9">
        <v>0.18</v>
      </c>
      <c r="L903" s="9">
        <v>0</v>
      </c>
      <c r="M903" s="9">
        <v>0.05</v>
      </c>
      <c r="N903" s="9">
        <v>110.44</v>
      </c>
      <c r="O903" s="9">
        <v>0.67</v>
      </c>
      <c r="P903" s="9">
        <v>1.1299999999999999</v>
      </c>
      <c r="Q903" s="9">
        <v>112.47</v>
      </c>
      <c r="R903" s="9">
        <v>139.1</v>
      </c>
      <c r="S903" s="9">
        <v>161.19999999999999</v>
      </c>
      <c r="T903" s="9">
        <v>42.91</v>
      </c>
      <c r="U903" s="9">
        <v>111.91</v>
      </c>
      <c r="V903" s="9">
        <v>0</v>
      </c>
      <c r="W903" s="9">
        <v>1.1299999999999999</v>
      </c>
      <c r="X903" s="9">
        <v>456.25</v>
      </c>
      <c r="Y903" s="9">
        <v>568.72</v>
      </c>
      <c r="Z903" s="9">
        <v>343.21</v>
      </c>
      <c r="AA903" s="9">
        <v>4.96</v>
      </c>
      <c r="AB903" s="9">
        <v>0</v>
      </c>
      <c r="AC903" s="9">
        <v>1.41</v>
      </c>
      <c r="AD903" s="9">
        <v>1171.17</v>
      </c>
      <c r="AE903" s="9">
        <v>7.8</v>
      </c>
      <c r="AF903" s="9">
        <v>7.51</v>
      </c>
      <c r="AG903" s="9">
        <v>1192.8499999999999</v>
      </c>
      <c r="AH903" s="9">
        <v>14.18</v>
      </c>
      <c r="AI903" s="9">
        <v>1.03</v>
      </c>
      <c r="AJ903" s="9">
        <v>15.21</v>
      </c>
      <c r="AK903" s="9">
        <v>0</v>
      </c>
      <c r="AL903" s="9">
        <v>2430.66</v>
      </c>
      <c r="AM903" s="9">
        <v>5765.88</v>
      </c>
      <c r="AN903" s="9">
        <v>19.920000000000002</v>
      </c>
      <c r="AO903" s="6" t="str">
        <f>VLOOKUP(A903,ACTCTAZ1580!$A$2:$F$2837,5, FALSE)</f>
        <v>Fremont</v>
      </c>
      <c r="AP903" s="6" t="str">
        <f>VLOOKUP(A903,ACTCTAZ1580!$A$2:$F$2837,6, FALSE)</f>
        <v>South</v>
      </c>
    </row>
    <row r="904" spans="1:42" x14ac:dyDescent="0.25">
      <c r="A904" s="9">
        <v>903</v>
      </c>
      <c r="B904" s="9">
        <v>4</v>
      </c>
      <c r="C904" s="10"/>
      <c r="D904" s="9">
        <v>0</v>
      </c>
      <c r="E904" s="9">
        <v>1560</v>
      </c>
      <c r="F904" s="9">
        <v>2067.09</v>
      </c>
      <c r="G904" s="9">
        <v>3757.53</v>
      </c>
      <c r="H904" s="9">
        <v>5824.62</v>
      </c>
      <c r="I904" s="9">
        <v>22.48</v>
      </c>
      <c r="J904" s="9">
        <v>11.8</v>
      </c>
      <c r="K904" s="9">
        <v>2.42</v>
      </c>
      <c r="L904" s="9">
        <v>0</v>
      </c>
      <c r="M904" s="9">
        <v>0.67</v>
      </c>
      <c r="N904" s="9">
        <v>631.57000000000005</v>
      </c>
      <c r="O904" s="9">
        <v>0.65</v>
      </c>
      <c r="P904" s="9">
        <v>12.44</v>
      </c>
      <c r="Q904" s="9">
        <v>647.74</v>
      </c>
      <c r="R904" s="9">
        <v>1517.94</v>
      </c>
      <c r="S904" s="9">
        <v>32.96</v>
      </c>
      <c r="T904" s="9">
        <v>62.85</v>
      </c>
      <c r="U904" s="9">
        <v>485.59</v>
      </c>
      <c r="V904" s="9">
        <v>0</v>
      </c>
      <c r="W904" s="9">
        <v>12.52</v>
      </c>
      <c r="X904" s="9">
        <v>2111.86</v>
      </c>
      <c r="Y904" s="9">
        <v>2759.6</v>
      </c>
      <c r="Z904" s="9">
        <v>1613.75</v>
      </c>
      <c r="AA904" s="9">
        <v>65.67</v>
      </c>
      <c r="AB904" s="9">
        <v>0</v>
      </c>
      <c r="AC904" s="9">
        <v>18.07</v>
      </c>
      <c r="AD904" s="9">
        <v>7027.04</v>
      </c>
      <c r="AE904" s="9">
        <v>6.16</v>
      </c>
      <c r="AF904" s="9">
        <v>102.42</v>
      </c>
      <c r="AG904" s="9">
        <v>7219.37</v>
      </c>
      <c r="AH904" s="9">
        <v>89.9</v>
      </c>
      <c r="AI904" s="9">
        <v>2.0299999999999998</v>
      </c>
      <c r="AJ904" s="9">
        <v>91.94</v>
      </c>
      <c r="AK904" s="9">
        <v>0</v>
      </c>
      <c r="AL904" s="9">
        <v>27587</v>
      </c>
      <c r="AM904" s="9">
        <v>33813.75</v>
      </c>
      <c r="AN904" s="9">
        <v>17.68</v>
      </c>
      <c r="AO904" s="6" t="str">
        <f>VLOOKUP(A904,ACTCTAZ1580!$A$2:$F$2837,5, FALSE)</f>
        <v>Fremont</v>
      </c>
      <c r="AP904" s="6" t="str">
        <f>VLOOKUP(A904,ACTCTAZ1580!$A$2:$F$2837,6, FALSE)</f>
        <v>South</v>
      </c>
    </row>
    <row r="905" spans="1:42" x14ac:dyDescent="0.25">
      <c r="A905" s="9">
        <v>904</v>
      </c>
      <c r="B905" s="9">
        <v>4</v>
      </c>
      <c r="C905" s="10"/>
      <c r="D905" s="9">
        <v>0</v>
      </c>
      <c r="E905" s="9">
        <v>3116</v>
      </c>
      <c r="F905" s="9">
        <v>4119.2700000000004</v>
      </c>
      <c r="G905" s="9">
        <v>7412.04</v>
      </c>
      <c r="H905" s="9">
        <v>11531.31</v>
      </c>
      <c r="I905" s="9">
        <v>22.98</v>
      </c>
      <c r="J905" s="9">
        <v>11.74</v>
      </c>
      <c r="K905" s="9">
        <v>4.84</v>
      </c>
      <c r="L905" s="9">
        <v>0</v>
      </c>
      <c r="M905" s="9">
        <v>1.34</v>
      </c>
      <c r="N905" s="9">
        <v>1260.76</v>
      </c>
      <c r="O905" s="9">
        <v>0.68</v>
      </c>
      <c r="P905" s="9">
        <v>24.92</v>
      </c>
      <c r="Q905" s="9">
        <v>1292.53</v>
      </c>
      <c r="R905" s="9">
        <v>2922.07</v>
      </c>
      <c r="S905" s="9">
        <v>89.48</v>
      </c>
      <c r="T905" s="9">
        <v>130.30000000000001</v>
      </c>
      <c r="U905" s="9">
        <v>966.01</v>
      </c>
      <c r="V905" s="9">
        <v>0</v>
      </c>
      <c r="W905" s="9">
        <v>25.07</v>
      </c>
      <c r="X905" s="9">
        <v>4132.92</v>
      </c>
      <c r="Y905" s="9">
        <v>5425.45</v>
      </c>
      <c r="Z905" s="9">
        <v>3141.84</v>
      </c>
      <c r="AA905" s="9">
        <v>131.96</v>
      </c>
      <c r="AB905" s="9">
        <v>0</v>
      </c>
      <c r="AC905" s="9">
        <v>36.57</v>
      </c>
      <c r="AD905" s="9">
        <v>14271.87</v>
      </c>
      <c r="AE905" s="9">
        <v>7.64</v>
      </c>
      <c r="AF905" s="9">
        <v>203.92</v>
      </c>
      <c r="AG905" s="9">
        <v>14651.94</v>
      </c>
      <c r="AH905" s="9">
        <v>176.16</v>
      </c>
      <c r="AI905" s="9">
        <v>3.03</v>
      </c>
      <c r="AJ905" s="9">
        <v>179.19</v>
      </c>
      <c r="AK905" s="9">
        <v>0</v>
      </c>
      <c r="AL905" s="9">
        <v>52949.81</v>
      </c>
      <c r="AM905" s="9">
        <v>65939.429999999993</v>
      </c>
      <c r="AN905" s="9">
        <v>16.989999999999998</v>
      </c>
      <c r="AO905" s="6" t="str">
        <f>VLOOKUP(A905,ACTCTAZ1580!$A$2:$F$2837,5, FALSE)</f>
        <v>Fremont</v>
      </c>
      <c r="AP905" s="6" t="str">
        <f>VLOOKUP(A905,ACTCTAZ1580!$A$2:$F$2837,6, FALSE)</f>
        <v>South</v>
      </c>
    </row>
    <row r="906" spans="1:42" x14ac:dyDescent="0.25">
      <c r="A906" s="9">
        <v>905</v>
      </c>
      <c r="B906" s="9">
        <v>4</v>
      </c>
      <c r="C906" s="10"/>
      <c r="D906" s="9">
        <v>94</v>
      </c>
      <c r="E906" s="9">
        <v>1766</v>
      </c>
      <c r="F906" s="9">
        <v>2062.17</v>
      </c>
      <c r="G906" s="9">
        <v>4563.91</v>
      </c>
      <c r="H906" s="9">
        <v>6626.08</v>
      </c>
      <c r="I906" s="9">
        <v>20.21</v>
      </c>
      <c r="J906" s="9">
        <v>9.98</v>
      </c>
      <c r="K906" s="9">
        <v>56.78</v>
      </c>
      <c r="L906" s="9">
        <v>44.76</v>
      </c>
      <c r="M906" s="9">
        <v>29.56</v>
      </c>
      <c r="N906" s="9">
        <v>97.6</v>
      </c>
      <c r="O906" s="9">
        <v>10.14</v>
      </c>
      <c r="P906" s="9">
        <v>17.28</v>
      </c>
      <c r="Q906" s="9">
        <v>256.12</v>
      </c>
      <c r="R906" s="9">
        <v>2292.75</v>
      </c>
      <c r="S906" s="9">
        <v>71.03</v>
      </c>
      <c r="T906" s="9">
        <v>37.32</v>
      </c>
      <c r="U906" s="9">
        <v>75.52</v>
      </c>
      <c r="V906" s="9">
        <v>0</v>
      </c>
      <c r="W906" s="9">
        <v>17.3</v>
      </c>
      <c r="X906" s="9">
        <v>2493.92</v>
      </c>
      <c r="Y906" s="9">
        <v>2750.04</v>
      </c>
      <c r="Z906" s="9">
        <v>2401.1</v>
      </c>
      <c r="AA906" s="9">
        <v>733.04</v>
      </c>
      <c r="AB906" s="9">
        <v>412.27</v>
      </c>
      <c r="AC906" s="9">
        <v>318.44</v>
      </c>
      <c r="AD906" s="9">
        <v>1029.72</v>
      </c>
      <c r="AE906" s="9">
        <v>192.19</v>
      </c>
      <c r="AF906" s="9">
        <v>103.31</v>
      </c>
      <c r="AG906" s="9">
        <v>2788.97</v>
      </c>
      <c r="AH906" s="9">
        <v>1655.94</v>
      </c>
      <c r="AI906" s="9">
        <v>468.61</v>
      </c>
      <c r="AJ906" s="9">
        <v>2124.5500000000002</v>
      </c>
      <c r="AK906" s="9">
        <v>22.6</v>
      </c>
      <c r="AL906" s="9">
        <v>36018.76</v>
      </c>
      <c r="AM906" s="9">
        <v>37550.99</v>
      </c>
      <c r="AN906" s="9">
        <v>20.399999999999999</v>
      </c>
      <c r="AO906" s="6" t="str">
        <f>VLOOKUP(A906,ACTCTAZ1580!$A$2:$F$2837,5, FALSE)</f>
        <v>Fremont</v>
      </c>
      <c r="AP906" s="6" t="str">
        <f>VLOOKUP(A906,ACTCTAZ1580!$A$2:$F$2837,6, FALSE)</f>
        <v>South</v>
      </c>
    </row>
    <row r="907" spans="1:42" x14ac:dyDescent="0.25">
      <c r="A907" s="9">
        <v>906</v>
      </c>
      <c r="B907" s="9">
        <v>4</v>
      </c>
      <c r="C907" s="10"/>
      <c r="D907" s="9">
        <v>0</v>
      </c>
      <c r="E907" s="9">
        <v>2735</v>
      </c>
      <c r="F907" s="9">
        <v>4032.81</v>
      </c>
      <c r="G907" s="9">
        <v>9374.06</v>
      </c>
      <c r="H907" s="9">
        <v>13406.87</v>
      </c>
      <c r="I907" s="9">
        <v>17.920000000000002</v>
      </c>
      <c r="J907" s="9">
        <v>8.57</v>
      </c>
      <c r="K907" s="9">
        <v>4.12</v>
      </c>
      <c r="L907" s="9">
        <v>0</v>
      </c>
      <c r="M907" s="9">
        <v>1.1299999999999999</v>
      </c>
      <c r="N907" s="9">
        <v>1110.1300000000001</v>
      </c>
      <c r="O907" s="9">
        <v>1.64</v>
      </c>
      <c r="P907" s="9">
        <v>25.41</v>
      </c>
      <c r="Q907" s="9">
        <v>1142.42</v>
      </c>
      <c r="R907" s="9">
        <v>2501.35</v>
      </c>
      <c r="S907" s="9">
        <v>1149.72</v>
      </c>
      <c r="T907" s="9">
        <v>358.32</v>
      </c>
      <c r="U907" s="9">
        <v>1064.49</v>
      </c>
      <c r="V907" s="9">
        <v>0</v>
      </c>
      <c r="W907" s="9">
        <v>25.49</v>
      </c>
      <c r="X907" s="9">
        <v>5099.38</v>
      </c>
      <c r="Y907" s="9">
        <v>6241.8</v>
      </c>
      <c r="Z907" s="9">
        <v>4009.39</v>
      </c>
      <c r="AA907" s="9">
        <v>97.61</v>
      </c>
      <c r="AB907" s="9">
        <v>0</v>
      </c>
      <c r="AC907" s="9">
        <v>26.64</v>
      </c>
      <c r="AD907" s="9">
        <v>10172.9</v>
      </c>
      <c r="AE907" s="9">
        <v>30.21</v>
      </c>
      <c r="AF907" s="9">
        <v>166.12</v>
      </c>
      <c r="AG907" s="9">
        <v>10493.48</v>
      </c>
      <c r="AH907" s="9">
        <v>154.46</v>
      </c>
      <c r="AI907" s="9">
        <v>4.01</v>
      </c>
      <c r="AJ907" s="9">
        <v>158.47</v>
      </c>
      <c r="AK907" s="9">
        <v>0</v>
      </c>
      <c r="AL907" s="9">
        <v>36490.639999999999</v>
      </c>
      <c r="AM907" s="9">
        <v>55377.57</v>
      </c>
      <c r="AN907" s="9">
        <v>13.34</v>
      </c>
      <c r="AO907" s="6" t="str">
        <f>VLOOKUP(A907,ACTCTAZ1580!$A$2:$F$2837,5, FALSE)</f>
        <v>Fremont</v>
      </c>
      <c r="AP907" s="6" t="str">
        <f>VLOOKUP(A907,ACTCTAZ1580!$A$2:$F$2837,6, FALSE)</f>
        <v>South</v>
      </c>
    </row>
    <row r="908" spans="1:42" x14ac:dyDescent="0.25">
      <c r="A908" s="9">
        <v>907</v>
      </c>
      <c r="B908" s="9">
        <v>4</v>
      </c>
      <c r="C908" s="10"/>
      <c r="D908" s="9">
        <v>0</v>
      </c>
      <c r="E908" s="9">
        <v>5430</v>
      </c>
      <c r="F908" s="9">
        <v>6517.33</v>
      </c>
      <c r="G908" s="9">
        <v>14355.16</v>
      </c>
      <c r="H908" s="9">
        <v>20872.490000000002</v>
      </c>
      <c r="I908" s="9">
        <v>19.63</v>
      </c>
      <c r="J908" s="9">
        <v>9.68</v>
      </c>
      <c r="K908" s="9">
        <v>8.2200000000000006</v>
      </c>
      <c r="L908" s="9">
        <v>0</v>
      </c>
      <c r="M908" s="9">
        <v>2.2400000000000002</v>
      </c>
      <c r="N908" s="9">
        <v>1048.5</v>
      </c>
      <c r="O908" s="9">
        <v>1.72</v>
      </c>
      <c r="P908" s="9">
        <v>51.61</v>
      </c>
      <c r="Q908" s="9">
        <v>1112.3</v>
      </c>
      <c r="R908" s="9">
        <v>4978.95</v>
      </c>
      <c r="S908" s="9">
        <v>989.19</v>
      </c>
      <c r="T908" s="9">
        <v>377.01</v>
      </c>
      <c r="U908" s="9">
        <v>964.62</v>
      </c>
      <c r="V908" s="9">
        <v>0</v>
      </c>
      <c r="W908" s="9">
        <v>51.67</v>
      </c>
      <c r="X908" s="9">
        <v>7361.44</v>
      </c>
      <c r="Y908" s="9">
        <v>8473.74</v>
      </c>
      <c r="Z908" s="9">
        <v>6345.15</v>
      </c>
      <c r="AA908" s="9">
        <v>200.24</v>
      </c>
      <c r="AB908" s="9">
        <v>0</v>
      </c>
      <c r="AC908" s="9">
        <v>54.26</v>
      </c>
      <c r="AD908" s="9">
        <v>11091.01</v>
      </c>
      <c r="AE908" s="9">
        <v>28.11</v>
      </c>
      <c r="AF908" s="9">
        <v>318.12</v>
      </c>
      <c r="AG908" s="9">
        <v>11691.73</v>
      </c>
      <c r="AH908" s="9">
        <v>282.61</v>
      </c>
      <c r="AI908" s="9">
        <v>5.92</v>
      </c>
      <c r="AJ908" s="9">
        <v>288.52999999999997</v>
      </c>
      <c r="AK908" s="9">
        <v>0</v>
      </c>
      <c r="AL908" s="9">
        <v>83308.22</v>
      </c>
      <c r="AM908" s="9">
        <v>103950.44</v>
      </c>
      <c r="AN908" s="9">
        <v>15.34</v>
      </c>
      <c r="AO908" s="6" t="str">
        <f>VLOOKUP(A908,ACTCTAZ1580!$A$2:$F$2837,5, FALSE)</f>
        <v>Fremont</v>
      </c>
      <c r="AP908" s="6" t="str">
        <f>VLOOKUP(A908,ACTCTAZ1580!$A$2:$F$2837,6, FALSE)</f>
        <v>South</v>
      </c>
    </row>
    <row r="909" spans="1:42" x14ac:dyDescent="0.25">
      <c r="A909" s="9">
        <v>908</v>
      </c>
      <c r="B909" s="9">
        <v>4</v>
      </c>
      <c r="C909" s="10"/>
      <c r="D909" s="9">
        <v>1553</v>
      </c>
      <c r="E909" s="9">
        <v>7</v>
      </c>
      <c r="F909" s="9">
        <v>4316.08</v>
      </c>
      <c r="G909" s="9">
        <v>1144.55</v>
      </c>
      <c r="H909" s="9">
        <v>5460.63</v>
      </c>
      <c r="I909" s="9">
        <v>21</v>
      </c>
      <c r="J909" s="9">
        <v>9.0500000000000007</v>
      </c>
      <c r="K909" s="9">
        <v>1058.44</v>
      </c>
      <c r="L909" s="9">
        <v>657.13</v>
      </c>
      <c r="M909" s="9">
        <v>498.98</v>
      </c>
      <c r="N909" s="9">
        <v>255.1</v>
      </c>
      <c r="O909" s="9">
        <v>34.78</v>
      </c>
      <c r="P909" s="9">
        <v>1.53</v>
      </c>
      <c r="Q909" s="9">
        <v>2505.9699999999998</v>
      </c>
      <c r="R909" s="9">
        <v>11.65</v>
      </c>
      <c r="S909" s="9">
        <v>0</v>
      </c>
      <c r="T909" s="9">
        <v>282.16000000000003</v>
      </c>
      <c r="U909" s="9">
        <v>298.05</v>
      </c>
      <c r="V909" s="9">
        <v>0</v>
      </c>
      <c r="W909" s="9">
        <v>1.54</v>
      </c>
      <c r="X909" s="9">
        <v>593.39</v>
      </c>
      <c r="Y909" s="9">
        <v>3099.36</v>
      </c>
      <c r="Z909" s="9">
        <v>293.8</v>
      </c>
      <c r="AA909" s="9">
        <v>13631.37</v>
      </c>
      <c r="AB909" s="9">
        <v>5335.7</v>
      </c>
      <c r="AC909" s="9">
        <v>5036.93</v>
      </c>
      <c r="AD909" s="9">
        <v>2872.41</v>
      </c>
      <c r="AE909" s="9">
        <v>274.3</v>
      </c>
      <c r="AF909" s="9">
        <v>7.94</v>
      </c>
      <c r="AG909" s="9">
        <v>27158.65</v>
      </c>
      <c r="AH909" s="9">
        <v>24278.3</v>
      </c>
      <c r="AI909" s="9">
        <v>7499.78</v>
      </c>
      <c r="AJ909" s="9">
        <v>31778.080000000002</v>
      </c>
      <c r="AK909" s="9">
        <v>20.46</v>
      </c>
      <c r="AL909" s="9">
        <v>212.83</v>
      </c>
      <c r="AM909" s="9">
        <v>5615.31</v>
      </c>
      <c r="AN909" s="9">
        <v>30.4</v>
      </c>
      <c r="AO909" s="6" t="str">
        <f>VLOOKUP(A909,ACTCTAZ1580!$A$2:$F$2837,5, FALSE)</f>
        <v>Fremont</v>
      </c>
      <c r="AP909" s="6" t="str">
        <f>VLOOKUP(A909,ACTCTAZ1580!$A$2:$F$2837,6, FALSE)</f>
        <v>South</v>
      </c>
    </row>
    <row r="910" spans="1:42" x14ac:dyDescent="0.25">
      <c r="A910" s="9">
        <v>909</v>
      </c>
      <c r="B910" s="9">
        <v>4</v>
      </c>
      <c r="C910" s="10"/>
      <c r="D910" s="9">
        <v>0</v>
      </c>
      <c r="E910" s="9">
        <v>3730</v>
      </c>
      <c r="F910" s="9">
        <v>5836.1</v>
      </c>
      <c r="G910" s="9">
        <v>16129.3</v>
      </c>
      <c r="H910" s="9">
        <v>21965.4</v>
      </c>
      <c r="I910" s="9">
        <v>21.35</v>
      </c>
      <c r="J910" s="9">
        <v>9.06</v>
      </c>
      <c r="K910" s="9">
        <v>5.68</v>
      </c>
      <c r="L910" s="9">
        <v>0</v>
      </c>
      <c r="M910" s="9">
        <v>1.56</v>
      </c>
      <c r="N910" s="9">
        <v>1798.81</v>
      </c>
      <c r="O910" s="9">
        <v>37.74</v>
      </c>
      <c r="P910" s="9">
        <v>32.659999999999997</v>
      </c>
      <c r="Q910" s="9">
        <v>1876.45</v>
      </c>
      <c r="R910" s="9">
        <v>3529.89</v>
      </c>
      <c r="S910" s="9">
        <v>1635.46</v>
      </c>
      <c r="T910" s="9">
        <v>606.07000000000005</v>
      </c>
      <c r="U910" s="9">
        <v>1687.76</v>
      </c>
      <c r="V910" s="9">
        <v>1452.77</v>
      </c>
      <c r="W910" s="9">
        <v>32.76</v>
      </c>
      <c r="X910" s="9">
        <v>8944.7199999999993</v>
      </c>
      <c r="Y910" s="9">
        <v>10821.16</v>
      </c>
      <c r="Z910" s="9">
        <v>7224.2</v>
      </c>
      <c r="AA910" s="9">
        <v>157.9</v>
      </c>
      <c r="AB910" s="9">
        <v>0</v>
      </c>
      <c r="AC910" s="9">
        <v>43.48</v>
      </c>
      <c r="AD910" s="9">
        <v>17354.080000000002</v>
      </c>
      <c r="AE910" s="9">
        <v>329.12</v>
      </c>
      <c r="AF910" s="9">
        <v>223.52</v>
      </c>
      <c r="AG910" s="9">
        <v>18108.099999999999</v>
      </c>
      <c r="AH910" s="9">
        <v>530.5</v>
      </c>
      <c r="AI910" s="9">
        <v>61.88</v>
      </c>
      <c r="AJ910" s="9">
        <v>592.38</v>
      </c>
      <c r="AK910" s="9">
        <v>0</v>
      </c>
      <c r="AL910" s="9">
        <v>64118.68</v>
      </c>
      <c r="AM910" s="9">
        <v>103865.89</v>
      </c>
      <c r="AN910" s="9">
        <v>17.190000000000001</v>
      </c>
      <c r="AO910" s="6" t="str">
        <f>VLOOKUP(A910,ACTCTAZ1580!$A$2:$F$2837,5, FALSE)</f>
        <v>Fremont</v>
      </c>
      <c r="AP910" s="6" t="str">
        <f>VLOOKUP(A910,ACTCTAZ1580!$A$2:$F$2837,6, FALSE)</f>
        <v>South</v>
      </c>
    </row>
    <row r="911" spans="1:42" x14ac:dyDescent="0.25">
      <c r="A911" s="9">
        <v>910</v>
      </c>
      <c r="B911" s="9">
        <v>4</v>
      </c>
      <c r="C911" s="10"/>
      <c r="D911" s="9">
        <v>0</v>
      </c>
      <c r="E911" s="9">
        <v>316</v>
      </c>
      <c r="F911" s="9">
        <v>502.93</v>
      </c>
      <c r="G911" s="9">
        <v>796.12</v>
      </c>
      <c r="H911" s="9">
        <v>1299.05</v>
      </c>
      <c r="I911" s="9">
        <v>24.35</v>
      </c>
      <c r="J911" s="9">
        <v>11.42</v>
      </c>
      <c r="K911" s="9">
        <v>0.5</v>
      </c>
      <c r="L911" s="9">
        <v>0</v>
      </c>
      <c r="M911" s="9">
        <v>0.14000000000000001</v>
      </c>
      <c r="N911" s="9">
        <v>149.62</v>
      </c>
      <c r="O911" s="9">
        <v>54.49</v>
      </c>
      <c r="P911" s="9">
        <v>2.17</v>
      </c>
      <c r="Q911" s="9">
        <v>206.91</v>
      </c>
      <c r="R911" s="9">
        <v>326.2</v>
      </c>
      <c r="S911" s="9">
        <v>6.21</v>
      </c>
      <c r="T911" s="9">
        <v>22.03</v>
      </c>
      <c r="U911" s="9">
        <v>113.29</v>
      </c>
      <c r="V911" s="9">
        <v>0</v>
      </c>
      <c r="W911" s="9">
        <v>2.1800000000000002</v>
      </c>
      <c r="X911" s="9">
        <v>469.89</v>
      </c>
      <c r="Y911" s="9">
        <v>676.8</v>
      </c>
      <c r="Z911" s="9">
        <v>354.43</v>
      </c>
      <c r="AA911" s="9">
        <v>13.97</v>
      </c>
      <c r="AB911" s="9">
        <v>0</v>
      </c>
      <c r="AC911" s="9">
        <v>3.8</v>
      </c>
      <c r="AD911" s="9">
        <v>1563.81</v>
      </c>
      <c r="AE911" s="9">
        <v>448.41</v>
      </c>
      <c r="AF911" s="9">
        <v>16.82</v>
      </c>
      <c r="AG911" s="9">
        <v>2046.81</v>
      </c>
      <c r="AH911" s="9">
        <v>466.18</v>
      </c>
      <c r="AI911" s="9">
        <v>101.85</v>
      </c>
      <c r="AJ911" s="9">
        <v>568.03</v>
      </c>
      <c r="AK911" s="9">
        <v>0</v>
      </c>
      <c r="AL911" s="9">
        <v>6196.14</v>
      </c>
      <c r="AM911" s="9">
        <v>7574.62</v>
      </c>
      <c r="AN911" s="9">
        <v>19.61</v>
      </c>
      <c r="AO911" s="6" t="str">
        <f>VLOOKUP(A911,ACTCTAZ1580!$A$2:$F$2837,5, FALSE)</f>
        <v>Fremont</v>
      </c>
      <c r="AP911" s="6" t="str">
        <f>VLOOKUP(A911,ACTCTAZ1580!$A$2:$F$2837,6, FALSE)</f>
        <v>South</v>
      </c>
    </row>
    <row r="912" spans="1:42" x14ac:dyDescent="0.25">
      <c r="A912" s="9">
        <v>911</v>
      </c>
      <c r="B912" s="9">
        <v>4</v>
      </c>
      <c r="C912" s="10"/>
      <c r="D912" s="9">
        <v>0</v>
      </c>
      <c r="E912" s="9">
        <v>3295</v>
      </c>
      <c r="F912" s="9">
        <v>4321.45</v>
      </c>
      <c r="G912" s="9">
        <v>7839.66</v>
      </c>
      <c r="H912" s="9">
        <v>12161.11</v>
      </c>
      <c r="I912" s="9">
        <v>25.86</v>
      </c>
      <c r="J912" s="9">
        <v>11.99</v>
      </c>
      <c r="K912" s="9">
        <v>5.12</v>
      </c>
      <c r="L912" s="9">
        <v>0</v>
      </c>
      <c r="M912" s="9">
        <v>1.42</v>
      </c>
      <c r="N912" s="9">
        <v>1178.27</v>
      </c>
      <c r="O912" s="9">
        <v>61.27</v>
      </c>
      <c r="P912" s="9">
        <v>27.2</v>
      </c>
      <c r="Q912" s="9">
        <v>1273.27</v>
      </c>
      <c r="R912" s="9">
        <v>3232.37</v>
      </c>
      <c r="S912" s="9">
        <v>70.069999999999993</v>
      </c>
      <c r="T912" s="9">
        <v>107.36</v>
      </c>
      <c r="U912" s="9">
        <v>902.65</v>
      </c>
      <c r="V912" s="9">
        <v>0</v>
      </c>
      <c r="W912" s="9">
        <v>27.36</v>
      </c>
      <c r="X912" s="9">
        <v>4339.8100000000004</v>
      </c>
      <c r="Y912" s="9">
        <v>5613.08</v>
      </c>
      <c r="Z912" s="9">
        <v>3409.8</v>
      </c>
      <c r="AA912" s="9">
        <v>141.41999999999999</v>
      </c>
      <c r="AB912" s="9">
        <v>0</v>
      </c>
      <c r="AC912" s="9">
        <v>39.299999999999997</v>
      </c>
      <c r="AD912" s="9">
        <v>13515.16</v>
      </c>
      <c r="AE912" s="9">
        <v>688.1</v>
      </c>
      <c r="AF912" s="9">
        <v>220.68</v>
      </c>
      <c r="AG912" s="9">
        <v>14604.67</v>
      </c>
      <c r="AH912" s="9">
        <v>868.82</v>
      </c>
      <c r="AI912" s="9">
        <v>89.31</v>
      </c>
      <c r="AJ912" s="9">
        <v>958.14</v>
      </c>
      <c r="AK912" s="9">
        <v>0</v>
      </c>
      <c r="AL912" s="9">
        <v>60059.53</v>
      </c>
      <c r="AM912" s="9">
        <v>71951.399999999994</v>
      </c>
      <c r="AN912" s="9">
        <v>18.23</v>
      </c>
      <c r="AO912" s="6" t="str">
        <f>VLOOKUP(A912,ACTCTAZ1580!$A$2:$F$2837,5, FALSE)</f>
        <v>Fremont</v>
      </c>
      <c r="AP912" s="6" t="str">
        <f>VLOOKUP(A912,ACTCTAZ1580!$A$2:$F$2837,6, FALSE)</f>
        <v>South</v>
      </c>
    </row>
    <row r="913" spans="1:42" x14ac:dyDescent="0.25">
      <c r="A913" s="9">
        <v>912</v>
      </c>
      <c r="B913" s="9">
        <v>4</v>
      </c>
      <c r="C913" s="10"/>
      <c r="D913" s="9">
        <v>3526</v>
      </c>
      <c r="E913" s="9">
        <v>623</v>
      </c>
      <c r="F913" s="9">
        <v>10907.26</v>
      </c>
      <c r="G913" s="9">
        <v>6902.74</v>
      </c>
      <c r="H913" s="9">
        <v>17810</v>
      </c>
      <c r="I913" s="9">
        <v>18.170000000000002</v>
      </c>
      <c r="J913" s="9">
        <v>8.91</v>
      </c>
      <c r="K913" s="9">
        <v>2631.72</v>
      </c>
      <c r="L913" s="9">
        <v>1639.62</v>
      </c>
      <c r="M913" s="9">
        <v>1015.53</v>
      </c>
      <c r="N913" s="9">
        <v>927.99</v>
      </c>
      <c r="O913" s="9">
        <v>150.12</v>
      </c>
      <c r="P913" s="9">
        <v>7.46</v>
      </c>
      <c r="Q913" s="9">
        <v>6372.43</v>
      </c>
      <c r="R913" s="9">
        <v>1245.77</v>
      </c>
      <c r="S913" s="9">
        <v>899.79</v>
      </c>
      <c r="T913" s="9">
        <v>649.41999999999996</v>
      </c>
      <c r="U913" s="9">
        <v>914.08</v>
      </c>
      <c r="V913" s="9">
        <v>0</v>
      </c>
      <c r="W913" s="9">
        <v>7.47</v>
      </c>
      <c r="X913" s="9">
        <v>3716.53</v>
      </c>
      <c r="Y913" s="9">
        <v>10088.959999999999</v>
      </c>
      <c r="Z913" s="9">
        <v>2794.98</v>
      </c>
      <c r="AA913" s="9">
        <v>34033.67</v>
      </c>
      <c r="AB913" s="9">
        <v>12059.29</v>
      </c>
      <c r="AC913" s="9">
        <v>10397.26</v>
      </c>
      <c r="AD913" s="9">
        <v>9542.98</v>
      </c>
      <c r="AE913" s="9">
        <v>1123.8399999999999</v>
      </c>
      <c r="AF913" s="9">
        <v>48.08</v>
      </c>
      <c r="AG913" s="9">
        <v>67205.119999999995</v>
      </c>
      <c r="AH913" s="9">
        <v>57614.06</v>
      </c>
      <c r="AI913" s="9">
        <v>18423.62</v>
      </c>
      <c r="AJ913" s="9">
        <v>76037.679999999993</v>
      </c>
      <c r="AK913" s="9">
        <v>21.56</v>
      </c>
      <c r="AL913" s="9">
        <v>22006.26</v>
      </c>
      <c r="AM913" s="9">
        <v>41985.66</v>
      </c>
      <c r="AN913" s="9">
        <v>35.32</v>
      </c>
      <c r="AO913" s="6" t="str">
        <f>VLOOKUP(A913,ACTCTAZ1580!$A$2:$F$2837,5, FALSE)</f>
        <v>Fremont</v>
      </c>
      <c r="AP913" s="6" t="str">
        <f>VLOOKUP(A913,ACTCTAZ1580!$A$2:$F$2837,6, FALSE)</f>
        <v>South</v>
      </c>
    </row>
    <row r="914" spans="1:42" x14ac:dyDescent="0.25">
      <c r="A914" s="9">
        <v>913</v>
      </c>
      <c r="B914" s="9">
        <v>4</v>
      </c>
      <c r="C914" s="10"/>
      <c r="D914" s="9">
        <v>2408</v>
      </c>
      <c r="E914" s="9">
        <v>461</v>
      </c>
      <c r="F914" s="9">
        <v>7569.64</v>
      </c>
      <c r="G914" s="9">
        <v>5598.86</v>
      </c>
      <c r="H914" s="9">
        <v>13168.5</v>
      </c>
      <c r="I914" s="9">
        <v>18.07</v>
      </c>
      <c r="J914" s="9">
        <v>9.06</v>
      </c>
      <c r="K914" s="9">
        <v>1774.3</v>
      </c>
      <c r="L914" s="9">
        <v>1125.83</v>
      </c>
      <c r="M914" s="9">
        <v>685.47</v>
      </c>
      <c r="N914" s="9">
        <v>790.48</v>
      </c>
      <c r="O914" s="9">
        <v>120.87</v>
      </c>
      <c r="P914" s="9">
        <v>5.0999999999999996</v>
      </c>
      <c r="Q914" s="9">
        <v>4502.05</v>
      </c>
      <c r="R914" s="9">
        <v>907.38</v>
      </c>
      <c r="S914" s="9">
        <v>870.12</v>
      </c>
      <c r="T914" s="9">
        <v>543.83000000000004</v>
      </c>
      <c r="U914" s="9">
        <v>793.54</v>
      </c>
      <c r="V914" s="9">
        <v>0</v>
      </c>
      <c r="W914" s="9">
        <v>5.1100000000000003</v>
      </c>
      <c r="X914" s="9">
        <v>3119.98</v>
      </c>
      <c r="Y914" s="9">
        <v>7622.03</v>
      </c>
      <c r="Z914" s="9">
        <v>2321.33</v>
      </c>
      <c r="AA914" s="9">
        <v>24062.23</v>
      </c>
      <c r="AB914" s="9">
        <v>9326.7999999999993</v>
      </c>
      <c r="AC914" s="9">
        <v>7141.28</v>
      </c>
      <c r="AD914" s="9">
        <v>8190.31</v>
      </c>
      <c r="AE914" s="9">
        <v>737.62</v>
      </c>
      <c r="AF914" s="9">
        <v>28.7</v>
      </c>
      <c r="AG914" s="9">
        <v>49486.94</v>
      </c>
      <c r="AH914" s="9">
        <v>41267.93</v>
      </c>
      <c r="AI914" s="9">
        <v>12876.09</v>
      </c>
      <c r="AJ914" s="9">
        <v>54144.02</v>
      </c>
      <c r="AK914" s="9">
        <v>22.49</v>
      </c>
      <c r="AL914" s="9">
        <v>15472.92</v>
      </c>
      <c r="AM914" s="9">
        <v>32890.39</v>
      </c>
      <c r="AN914" s="9">
        <v>33.56</v>
      </c>
      <c r="AO914" s="6" t="str">
        <f>VLOOKUP(A914,ACTCTAZ1580!$A$2:$F$2837,5, FALSE)</f>
        <v>Fremont</v>
      </c>
      <c r="AP914" s="6" t="str">
        <f>VLOOKUP(A914,ACTCTAZ1580!$A$2:$F$2837,6, FALSE)</f>
        <v>South</v>
      </c>
    </row>
    <row r="915" spans="1:42" x14ac:dyDescent="0.25">
      <c r="A915" s="9">
        <v>914</v>
      </c>
      <c r="B915" s="9">
        <v>4</v>
      </c>
      <c r="C915" s="10"/>
      <c r="D915" s="9">
        <v>962</v>
      </c>
      <c r="E915" s="9">
        <v>125</v>
      </c>
      <c r="F915" s="9">
        <v>2945.41</v>
      </c>
      <c r="G915" s="9">
        <v>1528.16</v>
      </c>
      <c r="H915" s="9">
        <v>4473.57</v>
      </c>
      <c r="I915" s="9">
        <v>18.87</v>
      </c>
      <c r="J915" s="9">
        <v>9.5399999999999991</v>
      </c>
      <c r="K915" s="9">
        <v>771.23</v>
      </c>
      <c r="L915" s="9">
        <v>481.2</v>
      </c>
      <c r="M915" s="9">
        <v>279.45</v>
      </c>
      <c r="N915" s="9">
        <v>191.73</v>
      </c>
      <c r="O915" s="9">
        <v>46.04</v>
      </c>
      <c r="P915" s="9">
        <v>1.63</v>
      </c>
      <c r="Q915" s="9">
        <v>1771.27</v>
      </c>
      <c r="R915" s="9">
        <v>254.91</v>
      </c>
      <c r="S915" s="9">
        <v>186.85</v>
      </c>
      <c r="T915" s="9">
        <v>148.07</v>
      </c>
      <c r="U915" s="9">
        <v>191.22</v>
      </c>
      <c r="V915" s="9">
        <v>0</v>
      </c>
      <c r="W915" s="9">
        <v>1.64</v>
      </c>
      <c r="X915" s="9">
        <v>782.69</v>
      </c>
      <c r="Y915" s="9">
        <v>2553.96</v>
      </c>
      <c r="Z915" s="9">
        <v>589.83000000000004</v>
      </c>
      <c r="AA915" s="9">
        <v>10168.969999999999</v>
      </c>
      <c r="AB915" s="9">
        <v>4020.9</v>
      </c>
      <c r="AC915" s="9">
        <v>3001.89</v>
      </c>
      <c r="AD915" s="9">
        <v>2110.7399999999998</v>
      </c>
      <c r="AE915" s="9">
        <v>326.67</v>
      </c>
      <c r="AF915" s="9">
        <v>10.4</v>
      </c>
      <c r="AG915" s="9">
        <v>19639.560000000001</v>
      </c>
      <c r="AH915" s="9">
        <v>17518.43</v>
      </c>
      <c r="AI915" s="9">
        <v>5252.91</v>
      </c>
      <c r="AJ915" s="9">
        <v>22771.34</v>
      </c>
      <c r="AK915" s="9">
        <v>23.67</v>
      </c>
      <c r="AL915" s="9">
        <v>4499.6899999999996</v>
      </c>
      <c r="AM915" s="9">
        <v>9382.5400000000009</v>
      </c>
      <c r="AN915" s="9">
        <v>36</v>
      </c>
      <c r="AO915" s="6" t="str">
        <f>VLOOKUP(A915,ACTCTAZ1580!$A$2:$F$2837,5, FALSE)</f>
        <v>Fremont</v>
      </c>
      <c r="AP915" s="6" t="str">
        <f>VLOOKUP(A915,ACTCTAZ1580!$A$2:$F$2837,6, FALSE)</f>
        <v>South</v>
      </c>
    </row>
    <row r="916" spans="1:42" x14ac:dyDescent="0.25">
      <c r="A916" s="9">
        <v>915</v>
      </c>
      <c r="B916" s="9">
        <v>4</v>
      </c>
      <c r="C916" s="10"/>
      <c r="D916" s="9">
        <v>3169</v>
      </c>
      <c r="E916" s="9">
        <v>125</v>
      </c>
      <c r="F916" s="9">
        <v>9452.6</v>
      </c>
      <c r="G916" s="9">
        <v>3918.65</v>
      </c>
      <c r="H916" s="9">
        <v>13371.25</v>
      </c>
      <c r="I916" s="9">
        <v>18.47</v>
      </c>
      <c r="J916" s="9">
        <v>8.9700000000000006</v>
      </c>
      <c r="K916" s="9">
        <v>2592.0100000000002</v>
      </c>
      <c r="L916" s="9">
        <v>1590.54</v>
      </c>
      <c r="M916" s="9">
        <v>922.46</v>
      </c>
      <c r="N916" s="9">
        <v>497.27</v>
      </c>
      <c r="O916" s="9">
        <v>145.77000000000001</v>
      </c>
      <c r="P916" s="9">
        <v>3.23</v>
      </c>
      <c r="Q916" s="9">
        <v>5751.29</v>
      </c>
      <c r="R916" s="9">
        <v>262.86</v>
      </c>
      <c r="S916" s="9">
        <v>626.57000000000005</v>
      </c>
      <c r="T916" s="9">
        <v>467.91</v>
      </c>
      <c r="U916" s="9">
        <v>522.35</v>
      </c>
      <c r="V916" s="9">
        <v>0</v>
      </c>
      <c r="W916" s="9">
        <v>3.24</v>
      </c>
      <c r="X916" s="9">
        <v>1882.93</v>
      </c>
      <c r="Y916" s="9">
        <v>7634.22</v>
      </c>
      <c r="Z916" s="9">
        <v>1357.34</v>
      </c>
      <c r="AA916" s="9">
        <v>33332.42</v>
      </c>
      <c r="AB916" s="9">
        <v>12082.5</v>
      </c>
      <c r="AC916" s="9">
        <v>9910.35</v>
      </c>
      <c r="AD916" s="9">
        <v>5448.7</v>
      </c>
      <c r="AE916" s="9">
        <v>1134.3499999999999</v>
      </c>
      <c r="AF916" s="9">
        <v>17.89</v>
      </c>
      <c r="AG916" s="9">
        <v>61926.21</v>
      </c>
      <c r="AH916" s="9">
        <v>56459.62</v>
      </c>
      <c r="AI916" s="9">
        <v>17224.97</v>
      </c>
      <c r="AJ916" s="9">
        <v>73684.59</v>
      </c>
      <c r="AK916" s="9">
        <v>23.25</v>
      </c>
      <c r="AL916" s="9">
        <v>4553.54</v>
      </c>
      <c r="AM916" s="9">
        <v>19255.97</v>
      </c>
      <c r="AN916" s="9">
        <v>36.43</v>
      </c>
      <c r="AO916" s="6" t="str">
        <f>VLOOKUP(A916,ACTCTAZ1580!$A$2:$F$2837,5, FALSE)</f>
        <v>Fremont</v>
      </c>
      <c r="AP916" s="6" t="str">
        <f>VLOOKUP(A916,ACTCTAZ1580!$A$2:$F$2837,6, FALSE)</f>
        <v>South</v>
      </c>
    </row>
    <row r="917" spans="1:42" x14ac:dyDescent="0.25">
      <c r="A917" s="9">
        <v>916</v>
      </c>
      <c r="B917" s="9">
        <v>4</v>
      </c>
      <c r="C917" s="10"/>
      <c r="D917" s="9">
        <v>2651</v>
      </c>
      <c r="E917" s="9">
        <v>190</v>
      </c>
      <c r="F917" s="9">
        <v>8866.39</v>
      </c>
      <c r="G917" s="9">
        <v>3778.15</v>
      </c>
      <c r="H917" s="9">
        <v>12644.54</v>
      </c>
      <c r="I917" s="9">
        <v>21.57</v>
      </c>
      <c r="J917" s="9">
        <v>11.53</v>
      </c>
      <c r="K917" s="9">
        <v>2724.7</v>
      </c>
      <c r="L917" s="9">
        <v>1477.64</v>
      </c>
      <c r="M917" s="9">
        <v>892.78</v>
      </c>
      <c r="N917" s="9">
        <v>525.16999999999996</v>
      </c>
      <c r="O917" s="9">
        <v>148.33000000000001</v>
      </c>
      <c r="P917" s="9">
        <v>3.11</v>
      </c>
      <c r="Q917" s="9">
        <v>5771.72</v>
      </c>
      <c r="R917" s="9">
        <v>448.31</v>
      </c>
      <c r="S917" s="9">
        <v>563.95000000000005</v>
      </c>
      <c r="T917" s="9">
        <v>432.83</v>
      </c>
      <c r="U917" s="9">
        <v>533.34</v>
      </c>
      <c r="V917" s="9">
        <v>0</v>
      </c>
      <c r="W917" s="9">
        <v>3.11</v>
      </c>
      <c r="X917" s="9">
        <v>1981.55</v>
      </c>
      <c r="Y917" s="9">
        <v>7753.27</v>
      </c>
      <c r="Z917" s="9">
        <v>1445.09</v>
      </c>
      <c r="AA917" s="9">
        <v>40214.06</v>
      </c>
      <c r="AB917" s="9">
        <v>18065.650000000001</v>
      </c>
      <c r="AC917" s="9">
        <v>12026.07</v>
      </c>
      <c r="AD917" s="9">
        <v>6979.89</v>
      </c>
      <c r="AE917" s="9">
        <v>1276.49</v>
      </c>
      <c r="AF917" s="9">
        <v>20.65</v>
      </c>
      <c r="AG917" s="9">
        <v>78582.8</v>
      </c>
      <c r="AH917" s="9">
        <v>71582.27</v>
      </c>
      <c r="AI917" s="9">
        <v>19554.57</v>
      </c>
      <c r="AJ917" s="9">
        <v>91136.84</v>
      </c>
      <c r="AK917" s="9">
        <v>34.380000000000003</v>
      </c>
      <c r="AL917" s="9">
        <v>9420.7099999999991</v>
      </c>
      <c r="AM917" s="9">
        <v>23984.99</v>
      </c>
      <c r="AN917" s="9">
        <v>49.58</v>
      </c>
      <c r="AO917" s="6" t="str">
        <f>VLOOKUP(A917,ACTCTAZ1580!$A$2:$F$2837,5, FALSE)</f>
        <v>Fremont</v>
      </c>
      <c r="AP917" s="6" t="str">
        <f>VLOOKUP(A917,ACTCTAZ1580!$A$2:$F$2837,6, FALSE)</f>
        <v>South</v>
      </c>
    </row>
    <row r="918" spans="1:42" x14ac:dyDescent="0.25">
      <c r="A918" s="9">
        <v>917</v>
      </c>
      <c r="B918" s="9">
        <v>4</v>
      </c>
      <c r="C918" s="10"/>
      <c r="D918" s="9">
        <v>1123</v>
      </c>
      <c r="E918" s="9">
        <v>286</v>
      </c>
      <c r="F918" s="9">
        <v>4009.22</v>
      </c>
      <c r="G918" s="9">
        <v>2413.71</v>
      </c>
      <c r="H918" s="9">
        <v>6422.93</v>
      </c>
      <c r="I918" s="9">
        <v>22.54</v>
      </c>
      <c r="J918" s="9">
        <v>12.46</v>
      </c>
      <c r="K918" s="9">
        <v>1135.2</v>
      </c>
      <c r="L918" s="9">
        <v>626.35</v>
      </c>
      <c r="M918" s="9">
        <v>381.42</v>
      </c>
      <c r="N918" s="9">
        <v>356.85</v>
      </c>
      <c r="O918" s="9">
        <v>65.05</v>
      </c>
      <c r="P918" s="9">
        <v>2.4</v>
      </c>
      <c r="Q918" s="9">
        <v>2567.27</v>
      </c>
      <c r="R918" s="9">
        <v>677.34</v>
      </c>
      <c r="S918" s="9">
        <v>231.91</v>
      </c>
      <c r="T918" s="9">
        <v>218.25</v>
      </c>
      <c r="U918" s="9">
        <v>329.47</v>
      </c>
      <c r="V918" s="9">
        <v>0</v>
      </c>
      <c r="W918" s="9">
        <v>2.4</v>
      </c>
      <c r="X918" s="9">
        <v>1459.37</v>
      </c>
      <c r="Y918" s="9">
        <v>4026.63</v>
      </c>
      <c r="Z918" s="9">
        <v>1127.5</v>
      </c>
      <c r="AA918" s="9">
        <v>16090.23</v>
      </c>
      <c r="AB918" s="9">
        <v>6644.68</v>
      </c>
      <c r="AC918" s="9">
        <v>4945.3500000000004</v>
      </c>
      <c r="AD918" s="9">
        <v>4744.59</v>
      </c>
      <c r="AE918" s="9">
        <v>750.03</v>
      </c>
      <c r="AF918" s="9">
        <v>16.46</v>
      </c>
      <c r="AG918" s="9">
        <v>33191.339999999997</v>
      </c>
      <c r="AH918" s="9">
        <v>28430.3</v>
      </c>
      <c r="AI918" s="9">
        <v>7629.23</v>
      </c>
      <c r="AJ918" s="9">
        <v>36059.519999999997</v>
      </c>
      <c r="AK918" s="9">
        <v>32.11</v>
      </c>
      <c r="AL918" s="9">
        <v>15270.22</v>
      </c>
      <c r="AM918" s="9">
        <v>24209.5</v>
      </c>
      <c r="AN918" s="9">
        <v>53.39</v>
      </c>
      <c r="AO918" s="6" t="str">
        <f>VLOOKUP(A918,ACTCTAZ1580!$A$2:$F$2837,5, FALSE)</f>
        <v>Fremont</v>
      </c>
      <c r="AP918" s="6" t="str">
        <f>VLOOKUP(A918,ACTCTAZ1580!$A$2:$F$2837,6, FALSE)</f>
        <v>South</v>
      </c>
    </row>
    <row r="919" spans="1:42" x14ac:dyDescent="0.25">
      <c r="A919" s="9">
        <v>918</v>
      </c>
      <c r="B919" s="9">
        <v>4</v>
      </c>
      <c r="C919" s="10"/>
      <c r="D919" s="9">
        <v>4436</v>
      </c>
      <c r="E919" s="9">
        <v>1385</v>
      </c>
      <c r="F919" s="9">
        <v>13881.28</v>
      </c>
      <c r="G919" s="9">
        <v>9703.59</v>
      </c>
      <c r="H919" s="9">
        <v>23584.87</v>
      </c>
      <c r="I919" s="9">
        <v>17.059999999999999</v>
      </c>
      <c r="J919" s="9">
        <v>8.43</v>
      </c>
      <c r="K919" s="9">
        <v>2778.22</v>
      </c>
      <c r="L919" s="9">
        <v>1956.94</v>
      </c>
      <c r="M919" s="9">
        <v>1122.93</v>
      </c>
      <c r="N919" s="9">
        <v>1266.6099999999999</v>
      </c>
      <c r="O919" s="9">
        <v>243.11</v>
      </c>
      <c r="P919" s="9">
        <v>14.07</v>
      </c>
      <c r="Q919" s="9">
        <v>7381.88</v>
      </c>
      <c r="R919" s="9">
        <v>2082.58</v>
      </c>
      <c r="S919" s="9">
        <v>995.16</v>
      </c>
      <c r="T919" s="9">
        <v>715.61</v>
      </c>
      <c r="U919" s="9">
        <v>1203.75</v>
      </c>
      <c r="V919" s="9">
        <v>0</v>
      </c>
      <c r="W919" s="9">
        <v>14.16</v>
      </c>
      <c r="X919" s="9">
        <v>5011.26</v>
      </c>
      <c r="Y919" s="9">
        <v>12393.14</v>
      </c>
      <c r="Z919" s="9">
        <v>3793.36</v>
      </c>
      <c r="AA919" s="9">
        <v>37391.599999999999</v>
      </c>
      <c r="AB919" s="9">
        <v>19399.349999999999</v>
      </c>
      <c r="AC919" s="9">
        <v>10289.459999999999</v>
      </c>
      <c r="AD919" s="9">
        <v>10591.06</v>
      </c>
      <c r="AE919" s="9">
        <v>4468.87</v>
      </c>
      <c r="AF919" s="9">
        <v>88.67</v>
      </c>
      <c r="AG919" s="9">
        <v>82229.009999999995</v>
      </c>
      <c r="AH919" s="9">
        <v>71549.279999999999</v>
      </c>
      <c r="AI919" s="9">
        <v>21048.82</v>
      </c>
      <c r="AJ919" s="9">
        <v>92598.1</v>
      </c>
      <c r="AK919" s="9">
        <v>20.87</v>
      </c>
      <c r="AL919" s="9">
        <v>27999.83</v>
      </c>
      <c r="AM919" s="9">
        <v>44379.78</v>
      </c>
      <c r="AN919" s="9">
        <v>20.22</v>
      </c>
      <c r="AO919" s="6" t="str">
        <f>VLOOKUP(A919,ACTCTAZ1580!$A$2:$F$2837,5, FALSE)</f>
        <v>Newark</v>
      </c>
      <c r="AP919" s="6" t="str">
        <f>VLOOKUP(A919,ACTCTAZ1580!$A$2:$F$2837,6, FALSE)</f>
        <v>South</v>
      </c>
    </row>
    <row r="920" spans="1:42" x14ac:dyDescent="0.25">
      <c r="A920" s="9">
        <v>919</v>
      </c>
      <c r="B920" s="9">
        <v>4</v>
      </c>
      <c r="C920" s="10"/>
      <c r="D920" s="9">
        <v>999</v>
      </c>
      <c r="E920" s="9">
        <v>674</v>
      </c>
      <c r="F920" s="9">
        <v>3837.41</v>
      </c>
      <c r="G920" s="9">
        <v>4142.82</v>
      </c>
      <c r="H920" s="9">
        <v>7980.23</v>
      </c>
      <c r="I920" s="9">
        <v>15.97</v>
      </c>
      <c r="J920" s="9">
        <v>7.89</v>
      </c>
      <c r="K920" s="9">
        <v>639.46</v>
      </c>
      <c r="L920" s="9">
        <v>450.97</v>
      </c>
      <c r="M920" s="9">
        <v>256.25</v>
      </c>
      <c r="N920" s="9">
        <v>598.05999999999995</v>
      </c>
      <c r="O920" s="9">
        <v>56.47</v>
      </c>
      <c r="P920" s="9">
        <v>6.01</v>
      </c>
      <c r="Q920" s="9">
        <v>2007.21</v>
      </c>
      <c r="R920" s="9">
        <v>749.84</v>
      </c>
      <c r="S920" s="9">
        <v>698.2</v>
      </c>
      <c r="T920" s="9">
        <v>242.02</v>
      </c>
      <c r="U920" s="9">
        <v>562.55999999999995</v>
      </c>
      <c r="V920" s="9">
        <v>0</v>
      </c>
      <c r="W920" s="9">
        <v>6.08</v>
      </c>
      <c r="X920" s="9">
        <v>2258.6999999999998</v>
      </c>
      <c r="Y920" s="9">
        <v>4265.91</v>
      </c>
      <c r="Z920" s="9">
        <v>1690.06</v>
      </c>
      <c r="AA920" s="9">
        <v>8322.35</v>
      </c>
      <c r="AB920" s="9">
        <v>4484.8</v>
      </c>
      <c r="AC920" s="9">
        <v>2345.4699999999998</v>
      </c>
      <c r="AD920" s="9">
        <v>4821.37</v>
      </c>
      <c r="AE920" s="9">
        <v>1014.83</v>
      </c>
      <c r="AF920" s="9">
        <v>43.58</v>
      </c>
      <c r="AG920" s="9">
        <v>21032.400000000001</v>
      </c>
      <c r="AH920" s="9">
        <v>16167.44</v>
      </c>
      <c r="AI920" s="9">
        <v>4799.18</v>
      </c>
      <c r="AJ920" s="9">
        <v>20966.63</v>
      </c>
      <c r="AK920" s="9">
        <v>20.99</v>
      </c>
      <c r="AL920" s="9">
        <v>9747.42</v>
      </c>
      <c r="AM920" s="9">
        <v>17654.330000000002</v>
      </c>
      <c r="AN920" s="9">
        <v>14.46</v>
      </c>
      <c r="AO920" s="6" t="str">
        <f>VLOOKUP(A920,ACTCTAZ1580!$A$2:$F$2837,5, FALSE)</f>
        <v>Newark</v>
      </c>
      <c r="AP920" s="6" t="str">
        <f>VLOOKUP(A920,ACTCTAZ1580!$A$2:$F$2837,6, FALSE)</f>
        <v>South</v>
      </c>
    </row>
    <row r="921" spans="1:42" x14ac:dyDescent="0.25">
      <c r="A921" s="9">
        <v>920</v>
      </c>
      <c r="B921" s="9">
        <v>4</v>
      </c>
      <c r="C921" s="10"/>
      <c r="D921" s="9">
        <v>1041</v>
      </c>
      <c r="E921" s="9">
        <v>127</v>
      </c>
      <c r="F921" s="9">
        <v>2994.98</v>
      </c>
      <c r="G921" s="9">
        <v>1683.54</v>
      </c>
      <c r="H921" s="9">
        <v>4678.5200000000004</v>
      </c>
      <c r="I921" s="9">
        <v>16.73</v>
      </c>
      <c r="J921" s="9">
        <v>7.98</v>
      </c>
      <c r="K921" s="9">
        <v>673.61</v>
      </c>
      <c r="L921" s="9">
        <v>472.2</v>
      </c>
      <c r="M921" s="9">
        <v>265.52</v>
      </c>
      <c r="N921" s="9">
        <v>210.76</v>
      </c>
      <c r="O921" s="9">
        <v>60.66</v>
      </c>
      <c r="P921" s="9">
        <v>1.66</v>
      </c>
      <c r="Q921" s="9">
        <v>1684.42</v>
      </c>
      <c r="R921" s="9">
        <v>265.20999999999998</v>
      </c>
      <c r="S921" s="9">
        <v>221.27</v>
      </c>
      <c r="T921" s="9">
        <v>155.41999999999999</v>
      </c>
      <c r="U921" s="9">
        <v>211.44</v>
      </c>
      <c r="V921" s="9">
        <v>0</v>
      </c>
      <c r="W921" s="9">
        <v>1.66</v>
      </c>
      <c r="X921" s="9">
        <v>855</v>
      </c>
      <c r="Y921" s="9">
        <v>2539.42</v>
      </c>
      <c r="Z921" s="9">
        <v>641.89</v>
      </c>
      <c r="AA921" s="9">
        <v>8698.7000000000007</v>
      </c>
      <c r="AB921" s="9">
        <v>4412.38</v>
      </c>
      <c r="AC921" s="9">
        <v>2309.7600000000002</v>
      </c>
      <c r="AD921" s="9">
        <v>1662.59</v>
      </c>
      <c r="AE921" s="9">
        <v>1084.3</v>
      </c>
      <c r="AF921" s="9">
        <v>8.6300000000000008</v>
      </c>
      <c r="AG921" s="9">
        <v>18176.36</v>
      </c>
      <c r="AH921" s="9">
        <v>16505.13</v>
      </c>
      <c r="AI921" s="9">
        <v>4979.5600000000004</v>
      </c>
      <c r="AJ921" s="9">
        <v>21484.7</v>
      </c>
      <c r="AK921" s="9">
        <v>20.64</v>
      </c>
      <c r="AL921" s="9">
        <v>3333.52</v>
      </c>
      <c r="AM921" s="9">
        <v>6287.68</v>
      </c>
      <c r="AN921" s="9">
        <v>26.25</v>
      </c>
      <c r="AO921" s="6" t="str">
        <f>VLOOKUP(A921,ACTCTAZ1580!$A$2:$F$2837,5, FALSE)</f>
        <v>Newark</v>
      </c>
      <c r="AP921" s="6" t="str">
        <f>VLOOKUP(A921,ACTCTAZ1580!$A$2:$F$2837,6, FALSE)</f>
        <v>South</v>
      </c>
    </row>
    <row r="922" spans="1:42" x14ac:dyDescent="0.25">
      <c r="A922" s="9">
        <v>921</v>
      </c>
      <c r="B922" s="9">
        <v>4</v>
      </c>
      <c r="C922" s="10"/>
      <c r="D922" s="9">
        <v>1179</v>
      </c>
      <c r="E922" s="9">
        <v>209</v>
      </c>
      <c r="F922" s="9">
        <v>3337.02</v>
      </c>
      <c r="G922" s="9">
        <v>2075.25</v>
      </c>
      <c r="H922" s="9">
        <v>5412.27</v>
      </c>
      <c r="I922" s="9">
        <v>16.21</v>
      </c>
      <c r="J922" s="9">
        <v>7.88</v>
      </c>
      <c r="K922" s="9">
        <v>672.82</v>
      </c>
      <c r="L922" s="9">
        <v>506.39</v>
      </c>
      <c r="M922" s="9">
        <v>286.89999999999998</v>
      </c>
      <c r="N922" s="9">
        <v>275.76</v>
      </c>
      <c r="O922" s="9">
        <v>65</v>
      </c>
      <c r="P922" s="9">
        <v>2.33</v>
      </c>
      <c r="Q922" s="9">
        <v>1809.19</v>
      </c>
      <c r="R922" s="9">
        <v>400.91</v>
      </c>
      <c r="S922" s="9">
        <v>236.86</v>
      </c>
      <c r="T922" s="9">
        <v>173.73</v>
      </c>
      <c r="U922" s="9">
        <v>267.99</v>
      </c>
      <c r="V922" s="9">
        <v>0</v>
      </c>
      <c r="W922" s="9">
        <v>2.33</v>
      </c>
      <c r="X922" s="9">
        <v>1081.82</v>
      </c>
      <c r="Y922" s="9">
        <v>2891.01</v>
      </c>
      <c r="Z922" s="9">
        <v>811.5</v>
      </c>
      <c r="AA922" s="9">
        <v>8691.61</v>
      </c>
      <c r="AB922" s="9">
        <v>4781.7299999999996</v>
      </c>
      <c r="AC922" s="9">
        <v>2469.21</v>
      </c>
      <c r="AD922" s="9">
        <v>2129.9499999999998</v>
      </c>
      <c r="AE922" s="9">
        <v>1157.02</v>
      </c>
      <c r="AF922" s="9">
        <v>15.39</v>
      </c>
      <c r="AG922" s="9">
        <v>19244.919999999998</v>
      </c>
      <c r="AH922" s="9">
        <v>17099.57</v>
      </c>
      <c r="AI922" s="9">
        <v>5215.49</v>
      </c>
      <c r="AJ922" s="9">
        <v>22315.07</v>
      </c>
      <c r="AK922" s="9">
        <v>18.93</v>
      </c>
      <c r="AL922" s="9">
        <v>4432.6899999999996</v>
      </c>
      <c r="AM922" s="9">
        <v>7851.95</v>
      </c>
      <c r="AN922" s="9">
        <v>21.21</v>
      </c>
      <c r="AO922" s="6" t="str">
        <f>VLOOKUP(A922,ACTCTAZ1580!$A$2:$F$2837,5, FALSE)</f>
        <v>Newark</v>
      </c>
      <c r="AP922" s="6" t="str">
        <f>VLOOKUP(A922,ACTCTAZ1580!$A$2:$F$2837,6, FALSE)</f>
        <v>South</v>
      </c>
    </row>
    <row r="923" spans="1:42" x14ac:dyDescent="0.25">
      <c r="A923" s="9">
        <v>922</v>
      </c>
      <c r="B923" s="9">
        <v>4</v>
      </c>
      <c r="C923" s="10"/>
      <c r="D923" s="9">
        <v>3935</v>
      </c>
      <c r="E923" s="9">
        <v>305</v>
      </c>
      <c r="F923" s="9">
        <v>10542.6</v>
      </c>
      <c r="G923" s="9">
        <v>5479.03</v>
      </c>
      <c r="H923" s="9">
        <v>16021.63</v>
      </c>
      <c r="I923" s="9">
        <v>16.77</v>
      </c>
      <c r="J923" s="9">
        <v>8.06</v>
      </c>
      <c r="K923" s="9">
        <v>2216.94</v>
      </c>
      <c r="L923" s="9">
        <v>1668.42</v>
      </c>
      <c r="M923" s="9">
        <v>947.9</v>
      </c>
      <c r="N923" s="9">
        <v>711.24</v>
      </c>
      <c r="O923" s="9">
        <v>195.98</v>
      </c>
      <c r="P923" s="9">
        <v>4.83</v>
      </c>
      <c r="Q923" s="9">
        <v>5745.32</v>
      </c>
      <c r="R923" s="9">
        <v>592.48</v>
      </c>
      <c r="S923" s="9">
        <v>756.61</v>
      </c>
      <c r="T923" s="9">
        <v>562.22</v>
      </c>
      <c r="U923" s="9">
        <v>725.76</v>
      </c>
      <c r="V923" s="9">
        <v>0</v>
      </c>
      <c r="W923" s="9">
        <v>4.83</v>
      </c>
      <c r="X923" s="9">
        <v>2641.9</v>
      </c>
      <c r="Y923" s="9">
        <v>8387.2199999999993</v>
      </c>
      <c r="Z923" s="9">
        <v>1911.31</v>
      </c>
      <c r="AA923" s="9">
        <v>29903.35</v>
      </c>
      <c r="AB923" s="9">
        <v>15635.66</v>
      </c>
      <c r="AC923" s="9">
        <v>8604.0400000000009</v>
      </c>
      <c r="AD923" s="9">
        <v>5878.17</v>
      </c>
      <c r="AE923" s="9">
        <v>3642.63</v>
      </c>
      <c r="AF923" s="9">
        <v>24.9</v>
      </c>
      <c r="AG923" s="9">
        <v>63688.75</v>
      </c>
      <c r="AH923" s="9">
        <v>57785.68</v>
      </c>
      <c r="AI923" s="9">
        <v>17387.53</v>
      </c>
      <c r="AJ923" s="9">
        <v>75173.210000000006</v>
      </c>
      <c r="AK923" s="9">
        <v>19.100000000000001</v>
      </c>
      <c r="AL923" s="9">
        <v>7166.71</v>
      </c>
      <c r="AM923" s="9">
        <v>17979.98</v>
      </c>
      <c r="AN923" s="9">
        <v>23.5</v>
      </c>
      <c r="AO923" s="6" t="str">
        <f>VLOOKUP(A923,ACTCTAZ1580!$A$2:$F$2837,5, FALSE)</f>
        <v>Newark</v>
      </c>
      <c r="AP923" s="6" t="str">
        <f>VLOOKUP(A923,ACTCTAZ1580!$A$2:$F$2837,6, FALSE)</f>
        <v>South</v>
      </c>
    </row>
    <row r="924" spans="1:42" x14ac:dyDescent="0.25">
      <c r="A924" s="9">
        <v>923</v>
      </c>
      <c r="B924" s="9">
        <v>4</v>
      </c>
      <c r="C924" s="10"/>
      <c r="D924" s="9">
        <v>1932</v>
      </c>
      <c r="E924" s="9">
        <v>324</v>
      </c>
      <c r="F924" s="9">
        <v>5937.27</v>
      </c>
      <c r="G924" s="9">
        <v>3942.25</v>
      </c>
      <c r="H924" s="9">
        <v>9879.52</v>
      </c>
      <c r="I924" s="9">
        <v>16.510000000000002</v>
      </c>
      <c r="J924" s="9">
        <v>7.94</v>
      </c>
      <c r="K924" s="9">
        <v>1347.52</v>
      </c>
      <c r="L924" s="9">
        <v>965.37</v>
      </c>
      <c r="M924" s="9">
        <v>548.84</v>
      </c>
      <c r="N924" s="9">
        <v>540.01</v>
      </c>
      <c r="O924" s="9">
        <v>80.599999999999994</v>
      </c>
      <c r="P924" s="9">
        <v>4.01</v>
      </c>
      <c r="Q924" s="9">
        <v>3486.34</v>
      </c>
      <c r="R924" s="9">
        <v>648.64</v>
      </c>
      <c r="S924" s="9">
        <v>555.14</v>
      </c>
      <c r="T924" s="9">
        <v>360.78</v>
      </c>
      <c r="U924" s="9">
        <v>539.05999999999995</v>
      </c>
      <c r="V924" s="9">
        <v>0</v>
      </c>
      <c r="W924" s="9">
        <v>4.01</v>
      </c>
      <c r="X924" s="9">
        <v>2107.63</v>
      </c>
      <c r="Y924" s="9">
        <v>5593.97</v>
      </c>
      <c r="Z924" s="9">
        <v>1564.57</v>
      </c>
      <c r="AA924" s="9">
        <v>17944.11</v>
      </c>
      <c r="AB924" s="9">
        <v>9371.82</v>
      </c>
      <c r="AC924" s="9">
        <v>4826.51</v>
      </c>
      <c r="AD924" s="9">
        <v>4194.42</v>
      </c>
      <c r="AE924" s="9">
        <v>1279.97</v>
      </c>
      <c r="AF924" s="9">
        <v>23.18</v>
      </c>
      <c r="AG924" s="9">
        <v>37640.01</v>
      </c>
      <c r="AH924" s="9">
        <v>33422.42</v>
      </c>
      <c r="AI924" s="9">
        <v>10222.99</v>
      </c>
      <c r="AJ924" s="9">
        <v>43645.4</v>
      </c>
      <c r="AK924" s="9">
        <v>22.59</v>
      </c>
      <c r="AL924" s="9">
        <v>7654.38</v>
      </c>
      <c r="AM924" s="9">
        <v>14977.18</v>
      </c>
      <c r="AN924" s="9">
        <v>23.62</v>
      </c>
      <c r="AO924" s="6" t="str">
        <f>VLOOKUP(A924,ACTCTAZ1580!$A$2:$F$2837,5, FALSE)</f>
        <v>Newark</v>
      </c>
      <c r="AP924" s="6" t="str">
        <f>VLOOKUP(A924,ACTCTAZ1580!$A$2:$F$2837,6, FALSE)</f>
        <v>South</v>
      </c>
    </row>
    <row r="925" spans="1:42" x14ac:dyDescent="0.25">
      <c r="A925" s="9">
        <v>924</v>
      </c>
      <c r="B925" s="9">
        <v>4</v>
      </c>
      <c r="C925" s="10"/>
      <c r="D925" s="9">
        <v>4314</v>
      </c>
      <c r="E925" s="9">
        <v>240</v>
      </c>
      <c r="F925" s="9">
        <v>12364.62</v>
      </c>
      <c r="G925" s="9">
        <v>4472.29</v>
      </c>
      <c r="H925" s="9">
        <v>16836.91</v>
      </c>
      <c r="I925" s="9">
        <v>19.7</v>
      </c>
      <c r="J925" s="9">
        <v>9.68</v>
      </c>
      <c r="K925" s="9">
        <v>3034.73</v>
      </c>
      <c r="L925" s="9">
        <v>2207.17</v>
      </c>
      <c r="M925" s="9">
        <v>1235.07</v>
      </c>
      <c r="N925" s="9">
        <v>849.52</v>
      </c>
      <c r="O925" s="9">
        <v>177.78</v>
      </c>
      <c r="P925" s="9">
        <v>5.31</v>
      </c>
      <c r="Q925" s="9">
        <v>7509.59</v>
      </c>
      <c r="R925" s="9">
        <v>496.6</v>
      </c>
      <c r="S925" s="9">
        <v>0</v>
      </c>
      <c r="T925" s="9">
        <v>733.96</v>
      </c>
      <c r="U925" s="9">
        <v>887.73</v>
      </c>
      <c r="V925" s="9">
        <v>0</v>
      </c>
      <c r="W925" s="9">
        <v>5.31</v>
      </c>
      <c r="X925" s="9">
        <v>2123.6</v>
      </c>
      <c r="Y925" s="9">
        <v>9633.19</v>
      </c>
      <c r="Z925" s="9">
        <v>1230.56</v>
      </c>
      <c r="AA925" s="9">
        <v>42229.27</v>
      </c>
      <c r="AB925" s="9">
        <v>26042.67</v>
      </c>
      <c r="AC925" s="9">
        <v>12265.11</v>
      </c>
      <c r="AD925" s="9">
        <v>7689.24</v>
      </c>
      <c r="AE925" s="9">
        <v>2881.87</v>
      </c>
      <c r="AF925" s="9">
        <v>29.62</v>
      </c>
      <c r="AG925" s="9">
        <v>91137.78</v>
      </c>
      <c r="AH925" s="9">
        <v>83418.91</v>
      </c>
      <c r="AI925" s="9">
        <v>24144.13</v>
      </c>
      <c r="AJ925" s="9">
        <v>107563.04</v>
      </c>
      <c r="AK925" s="9">
        <v>24.93</v>
      </c>
      <c r="AL925" s="9">
        <v>6180.99</v>
      </c>
      <c r="AM925" s="9">
        <v>18196.5</v>
      </c>
      <c r="AN925" s="9">
        <v>25.75</v>
      </c>
      <c r="AO925" s="6" t="str">
        <f>VLOOKUP(A925,ACTCTAZ1580!$A$2:$F$2837,5, FALSE)</f>
        <v>Newark</v>
      </c>
      <c r="AP925" s="6" t="str">
        <f>VLOOKUP(A925,ACTCTAZ1580!$A$2:$F$2837,6, FALSE)</f>
        <v>South</v>
      </c>
    </row>
    <row r="926" spans="1:42" x14ac:dyDescent="0.25">
      <c r="A926" s="9">
        <v>925</v>
      </c>
      <c r="B926" s="9">
        <v>4</v>
      </c>
      <c r="C926" s="10"/>
      <c r="D926" s="9">
        <v>1340</v>
      </c>
      <c r="E926" s="9">
        <v>1114</v>
      </c>
      <c r="F926" s="9">
        <v>5976.71</v>
      </c>
      <c r="G926" s="9">
        <v>7840.63</v>
      </c>
      <c r="H926" s="9">
        <v>13817.34</v>
      </c>
      <c r="I926" s="9">
        <v>15.14</v>
      </c>
      <c r="J926" s="9">
        <v>7.42</v>
      </c>
      <c r="K926" s="9">
        <v>927.73</v>
      </c>
      <c r="L926" s="9">
        <v>662.19</v>
      </c>
      <c r="M926" s="9">
        <v>380.31</v>
      </c>
      <c r="N926" s="9">
        <v>1211.05</v>
      </c>
      <c r="O926" s="9">
        <v>56.94</v>
      </c>
      <c r="P926" s="9">
        <v>9.93</v>
      </c>
      <c r="Q926" s="9">
        <v>3248.15</v>
      </c>
      <c r="R926" s="9">
        <v>1243.4100000000001</v>
      </c>
      <c r="S926" s="9">
        <v>1473.36</v>
      </c>
      <c r="T926" s="9">
        <v>494.34</v>
      </c>
      <c r="U926" s="9">
        <v>1166.1500000000001</v>
      </c>
      <c r="V926" s="9">
        <v>0</v>
      </c>
      <c r="W926" s="9">
        <v>10.01</v>
      </c>
      <c r="X926" s="9">
        <v>4387.26</v>
      </c>
      <c r="Y926" s="9">
        <v>7635.42</v>
      </c>
      <c r="Z926" s="9">
        <v>3211.11</v>
      </c>
      <c r="AA926" s="9">
        <v>12395.69</v>
      </c>
      <c r="AB926" s="9">
        <v>6948.75</v>
      </c>
      <c r="AC926" s="9">
        <v>3526.26</v>
      </c>
      <c r="AD926" s="9">
        <v>9420.6299999999992</v>
      </c>
      <c r="AE926" s="9">
        <v>861.47</v>
      </c>
      <c r="AF926" s="9">
        <v>67.98</v>
      </c>
      <c r="AG926" s="9">
        <v>33220.78</v>
      </c>
      <c r="AH926" s="9">
        <v>23732.17</v>
      </c>
      <c r="AI926" s="9">
        <v>7191.89</v>
      </c>
      <c r="AJ926" s="9">
        <v>30924.06</v>
      </c>
      <c r="AK926" s="9">
        <v>23.08</v>
      </c>
      <c r="AL926" s="9">
        <v>15347.19</v>
      </c>
      <c r="AM926" s="9">
        <v>31532.34</v>
      </c>
      <c r="AN926" s="9">
        <v>13.78</v>
      </c>
      <c r="AO926" s="6" t="str">
        <f>VLOOKUP(A926,ACTCTAZ1580!$A$2:$F$2837,5, FALSE)</f>
        <v>Newark</v>
      </c>
      <c r="AP926" s="6" t="str">
        <f>VLOOKUP(A926,ACTCTAZ1580!$A$2:$F$2837,6, FALSE)</f>
        <v>South</v>
      </c>
    </row>
    <row r="927" spans="1:42" x14ac:dyDescent="0.25">
      <c r="A927" s="9">
        <v>926</v>
      </c>
      <c r="B927" s="9">
        <v>4</v>
      </c>
      <c r="C927" s="10"/>
      <c r="D927" s="9">
        <v>4272</v>
      </c>
      <c r="E927" s="9">
        <v>271</v>
      </c>
      <c r="F927" s="9">
        <v>12226.91</v>
      </c>
      <c r="G927" s="9">
        <v>6050.4</v>
      </c>
      <c r="H927" s="9">
        <v>18277.310000000001</v>
      </c>
      <c r="I927" s="9">
        <v>16.95</v>
      </c>
      <c r="J927" s="9">
        <v>8.0500000000000007</v>
      </c>
      <c r="K927" s="9">
        <v>2883.2</v>
      </c>
      <c r="L927" s="9">
        <v>1972.35</v>
      </c>
      <c r="M927" s="9">
        <v>1131.33</v>
      </c>
      <c r="N927" s="9">
        <v>767.56</v>
      </c>
      <c r="O927" s="9">
        <v>206.46</v>
      </c>
      <c r="P927" s="9">
        <v>4.95</v>
      </c>
      <c r="Q927" s="9">
        <v>6965.85</v>
      </c>
      <c r="R927" s="9">
        <v>569.9</v>
      </c>
      <c r="S927" s="9">
        <v>889.03</v>
      </c>
      <c r="T927" s="9">
        <v>654.29</v>
      </c>
      <c r="U927" s="9">
        <v>790.07</v>
      </c>
      <c r="V927" s="9">
        <v>0</v>
      </c>
      <c r="W927" s="9">
        <v>4.96</v>
      </c>
      <c r="X927" s="9">
        <v>2908.25</v>
      </c>
      <c r="Y927" s="9">
        <v>9874.1</v>
      </c>
      <c r="Z927" s="9">
        <v>2113.2199999999998</v>
      </c>
      <c r="AA927" s="9">
        <v>38680.959999999999</v>
      </c>
      <c r="AB927" s="9">
        <v>18994.5</v>
      </c>
      <c r="AC927" s="9">
        <v>10154.65</v>
      </c>
      <c r="AD927" s="9">
        <v>6111.63</v>
      </c>
      <c r="AE927" s="9">
        <v>3283.81</v>
      </c>
      <c r="AF927" s="9">
        <v>22.87</v>
      </c>
      <c r="AG927" s="9">
        <v>77248.42</v>
      </c>
      <c r="AH927" s="9">
        <v>71113.919999999998</v>
      </c>
      <c r="AI927" s="9">
        <v>21410.16</v>
      </c>
      <c r="AJ927" s="9">
        <v>92524.08</v>
      </c>
      <c r="AK927" s="9">
        <v>21.66</v>
      </c>
      <c r="AL927" s="9">
        <v>7211.52</v>
      </c>
      <c r="AM927" s="9">
        <v>19159.009999999998</v>
      </c>
      <c r="AN927" s="9">
        <v>26.61</v>
      </c>
      <c r="AO927" s="6" t="str">
        <f>VLOOKUP(A927,ACTCTAZ1580!$A$2:$F$2837,5, FALSE)</f>
        <v>Newark</v>
      </c>
      <c r="AP927" s="6" t="str">
        <f>VLOOKUP(A927,ACTCTAZ1580!$A$2:$F$2837,6, FALSE)</f>
        <v>South</v>
      </c>
    </row>
    <row r="928" spans="1:42" x14ac:dyDescent="0.25">
      <c r="A928" s="9">
        <v>927</v>
      </c>
      <c r="B928" s="9">
        <v>4</v>
      </c>
      <c r="C928" s="10"/>
      <c r="D928" s="9">
        <v>2050</v>
      </c>
      <c r="E928" s="9">
        <v>1583</v>
      </c>
      <c r="F928" s="9">
        <v>8542.82</v>
      </c>
      <c r="G928" s="9">
        <v>9707.24</v>
      </c>
      <c r="H928" s="9">
        <v>18250.060000000001</v>
      </c>
      <c r="I928" s="9">
        <v>15.84</v>
      </c>
      <c r="J928" s="9">
        <v>7.8</v>
      </c>
      <c r="K928" s="9">
        <v>1376.61</v>
      </c>
      <c r="L928" s="9">
        <v>926.41</v>
      </c>
      <c r="M928" s="9">
        <v>544.14</v>
      </c>
      <c r="N928" s="9">
        <v>1452.76</v>
      </c>
      <c r="O928" s="9">
        <v>103.29</v>
      </c>
      <c r="P928" s="9">
        <v>13.85</v>
      </c>
      <c r="Q928" s="9">
        <v>4417.0600000000004</v>
      </c>
      <c r="R928" s="9">
        <v>1764.22</v>
      </c>
      <c r="S928" s="9">
        <v>1583.66</v>
      </c>
      <c r="T928" s="9">
        <v>568.69000000000005</v>
      </c>
      <c r="U928" s="9">
        <v>1357.4</v>
      </c>
      <c r="V928" s="9">
        <v>0</v>
      </c>
      <c r="W928" s="9">
        <v>13.92</v>
      </c>
      <c r="X928" s="9">
        <v>5287.9</v>
      </c>
      <c r="Y928" s="9">
        <v>9704.9599999999991</v>
      </c>
      <c r="Z928" s="9">
        <v>3916.58</v>
      </c>
      <c r="AA928" s="9">
        <v>18913.86</v>
      </c>
      <c r="AB928" s="9">
        <v>9641.7999999999993</v>
      </c>
      <c r="AC928" s="9">
        <v>5180.28</v>
      </c>
      <c r="AD928" s="9">
        <v>11586.6</v>
      </c>
      <c r="AE928" s="9">
        <v>1661.17</v>
      </c>
      <c r="AF928" s="9">
        <v>94.18</v>
      </c>
      <c r="AG928" s="9">
        <v>47077.89</v>
      </c>
      <c r="AH928" s="9">
        <v>35397.1</v>
      </c>
      <c r="AI928" s="9">
        <v>10572.49</v>
      </c>
      <c r="AJ928" s="9">
        <v>45969.599999999999</v>
      </c>
      <c r="AK928" s="9">
        <v>22.42</v>
      </c>
      <c r="AL928" s="9">
        <v>23393.08</v>
      </c>
      <c r="AM928" s="9">
        <v>42260.99</v>
      </c>
      <c r="AN928" s="9">
        <v>14.78</v>
      </c>
      <c r="AO928" s="6" t="str">
        <f>VLOOKUP(A928,ACTCTAZ1580!$A$2:$F$2837,5, FALSE)</f>
        <v>Newark</v>
      </c>
      <c r="AP928" s="6" t="str">
        <f>VLOOKUP(A928,ACTCTAZ1580!$A$2:$F$2837,6, FALSE)</f>
        <v>South</v>
      </c>
    </row>
    <row r="929" spans="1:42" x14ac:dyDescent="0.25">
      <c r="A929" s="9">
        <v>928</v>
      </c>
      <c r="B929" s="9">
        <v>4</v>
      </c>
      <c r="C929" s="10"/>
      <c r="D929" s="9">
        <v>0</v>
      </c>
      <c r="E929" s="9">
        <v>563</v>
      </c>
      <c r="F929" s="9">
        <v>1306.5</v>
      </c>
      <c r="G929" s="9">
        <v>3378.67</v>
      </c>
      <c r="H929" s="9">
        <v>4685.17</v>
      </c>
      <c r="I929" s="9">
        <v>20.75</v>
      </c>
      <c r="J929" s="9">
        <v>10.46</v>
      </c>
      <c r="K929" s="9">
        <v>0.88</v>
      </c>
      <c r="L929" s="9">
        <v>0</v>
      </c>
      <c r="M929" s="9">
        <v>0.24</v>
      </c>
      <c r="N929" s="9">
        <v>574.64</v>
      </c>
      <c r="O929" s="9">
        <v>35.369999999999997</v>
      </c>
      <c r="P929" s="9">
        <v>4.9400000000000004</v>
      </c>
      <c r="Q929" s="9">
        <v>616.07000000000005</v>
      </c>
      <c r="R929" s="9">
        <v>654.14</v>
      </c>
      <c r="S929" s="9">
        <v>659.79</v>
      </c>
      <c r="T929" s="9">
        <v>208.99</v>
      </c>
      <c r="U929" s="9">
        <v>576.6</v>
      </c>
      <c r="V929" s="9">
        <v>0</v>
      </c>
      <c r="W929" s="9">
        <v>4.9400000000000004</v>
      </c>
      <c r="X929" s="9">
        <v>2104.46</v>
      </c>
      <c r="Y929" s="9">
        <v>2720.52</v>
      </c>
      <c r="Z929" s="9">
        <v>1522.92</v>
      </c>
      <c r="AA929" s="9">
        <v>20.83</v>
      </c>
      <c r="AB929" s="9">
        <v>0</v>
      </c>
      <c r="AC929" s="9">
        <v>5.64</v>
      </c>
      <c r="AD929" s="9">
        <v>6933.36</v>
      </c>
      <c r="AE929" s="9">
        <v>884.7</v>
      </c>
      <c r="AF929" s="9">
        <v>35.44</v>
      </c>
      <c r="AG929" s="9">
        <v>7879.97</v>
      </c>
      <c r="AH929" s="9">
        <v>911.18</v>
      </c>
      <c r="AI929" s="9">
        <v>52.37</v>
      </c>
      <c r="AJ929" s="9">
        <v>963.55</v>
      </c>
      <c r="AK929" s="9">
        <v>0</v>
      </c>
      <c r="AL929" s="9">
        <v>10681.05</v>
      </c>
      <c r="AM929" s="9">
        <v>24603.77</v>
      </c>
      <c r="AN929" s="9">
        <v>18.97</v>
      </c>
      <c r="AO929" s="6" t="str">
        <f>VLOOKUP(A929,ACTCTAZ1580!$A$2:$F$2837,5, FALSE)</f>
        <v>Newark</v>
      </c>
      <c r="AP929" s="6" t="str">
        <f>VLOOKUP(A929,ACTCTAZ1580!$A$2:$F$2837,6, FALSE)</f>
        <v>South</v>
      </c>
    </row>
    <row r="930" spans="1:42" x14ac:dyDescent="0.25">
      <c r="A930" s="9">
        <v>929</v>
      </c>
      <c r="B930" s="9">
        <v>4</v>
      </c>
      <c r="C930" s="10"/>
      <c r="D930" s="9">
        <v>1648</v>
      </c>
      <c r="E930" s="9">
        <v>39</v>
      </c>
      <c r="F930" s="9">
        <v>4541.9799999999996</v>
      </c>
      <c r="G930" s="9">
        <v>1944.73</v>
      </c>
      <c r="H930" s="9">
        <v>6486.71</v>
      </c>
      <c r="I930" s="9">
        <v>21.24</v>
      </c>
      <c r="J930" s="9">
        <v>9.9</v>
      </c>
      <c r="K930" s="9">
        <v>1135.48</v>
      </c>
      <c r="L930" s="9">
        <v>780.82</v>
      </c>
      <c r="M930" s="9">
        <v>430.19</v>
      </c>
      <c r="N930" s="9">
        <v>253.25</v>
      </c>
      <c r="O930" s="9">
        <v>129.55000000000001</v>
      </c>
      <c r="P930" s="9">
        <v>1.44</v>
      </c>
      <c r="Q930" s="9">
        <v>2730.73</v>
      </c>
      <c r="R930" s="9">
        <v>80.010000000000005</v>
      </c>
      <c r="S930" s="9">
        <v>322.76</v>
      </c>
      <c r="T930" s="9">
        <v>236.87</v>
      </c>
      <c r="U930" s="9">
        <v>269.98</v>
      </c>
      <c r="V930" s="9">
        <v>0</v>
      </c>
      <c r="W930" s="9">
        <v>1.44</v>
      </c>
      <c r="X930" s="9">
        <v>911.06</v>
      </c>
      <c r="Y930" s="9">
        <v>3641.78</v>
      </c>
      <c r="Z930" s="9">
        <v>639.64</v>
      </c>
      <c r="AA930" s="9">
        <v>16586.919999999998</v>
      </c>
      <c r="AB930" s="9">
        <v>9898.76</v>
      </c>
      <c r="AC930" s="9">
        <v>4907</v>
      </c>
      <c r="AD930" s="9">
        <v>2577.29</v>
      </c>
      <c r="AE930" s="9">
        <v>2346.63</v>
      </c>
      <c r="AF930" s="9">
        <v>6.22</v>
      </c>
      <c r="AG930" s="9">
        <v>36322.82</v>
      </c>
      <c r="AH930" s="9">
        <v>33739.31</v>
      </c>
      <c r="AI930" s="9">
        <v>8986.76</v>
      </c>
      <c r="AJ930" s="9">
        <v>42726.07</v>
      </c>
      <c r="AK930" s="9">
        <v>25.93</v>
      </c>
      <c r="AL930" s="9">
        <v>1094.4000000000001</v>
      </c>
      <c r="AM930" s="9">
        <v>6873.81</v>
      </c>
      <c r="AN930" s="9">
        <v>28.06</v>
      </c>
      <c r="AO930" s="6" t="str">
        <f>VLOOKUP(A930,ACTCTAZ1580!$A$2:$F$2837,5, FALSE)</f>
        <v>Newark</v>
      </c>
      <c r="AP930" s="6" t="str">
        <f>VLOOKUP(A930,ACTCTAZ1580!$A$2:$F$2837,6, FALSE)</f>
        <v>South</v>
      </c>
    </row>
    <row r="931" spans="1:42" x14ac:dyDescent="0.25">
      <c r="A931" s="9">
        <v>930</v>
      </c>
      <c r="B931" s="9">
        <v>4</v>
      </c>
      <c r="C931" s="10"/>
      <c r="D931" s="9">
        <v>0</v>
      </c>
      <c r="E931" s="9">
        <v>2414</v>
      </c>
      <c r="F931" s="9">
        <v>3253.72</v>
      </c>
      <c r="G931" s="9">
        <v>6428.8</v>
      </c>
      <c r="H931" s="9">
        <v>9682.52</v>
      </c>
      <c r="I931" s="9">
        <v>17.8</v>
      </c>
      <c r="J931" s="9">
        <v>9.3800000000000008</v>
      </c>
      <c r="K931" s="9">
        <v>3.75</v>
      </c>
      <c r="L931" s="9">
        <v>0</v>
      </c>
      <c r="M931" s="9">
        <v>1.03</v>
      </c>
      <c r="N931" s="9">
        <v>891.38</v>
      </c>
      <c r="O931" s="9">
        <v>27.35</v>
      </c>
      <c r="P931" s="9">
        <v>20</v>
      </c>
      <c r="Q931" s="9">
        <v>943.5</v>
      </c>
      <c r="R931" s="9">
        <v>2201.19</v>
      </c>
      <c r="S931" s="9">
        <v>341.26</v>
      </c>
      <c r="T931" s="9">
        <v>175.83</v>
      </c>
      <c r="U931" s="9">
        <v>734.84</v>
      </c>
      <c r="V931" s="9">
        <v>0</v>
      </c>
      <c r="W931" s="9">
        <v>20.079999999999998</v>
      </c>
      <c r="X931" s="9">
        <v>3473.2</v>
      </c>
      <c r="Y931" s="9">
        <v>4416.7</v>
      </c>
      <c r="Z931" s="9">
        <v>2718.28</v>
      </c>
      <c r="AA931" s="9">
        <v>78.09</v>
      </c>
      <c r="AB931" s="9">
        <v>0</v>
      </c>
      <c r="AC931" s="9">
        <v>21.2</v>
      </c>
      <c r="AD931" s="9">
        <v>8558.82</v>
      </c>
      <c r="AE931" s="9">
        <v>592.35</v>
      </c>
      <c r="AF931" s="9">
        <v>139.22999999999999</v>
      </c>
      <c r="AG931" s="9">
        <v>9389.69</v>
      </c>
      <c r="AH931" s="9">
        <v>691.64</v>
      </c>
      <c r="AI931" s="9">
        <v>34.799999999999997</v>
      </c>
      <c r="AJ931" s="9">
        <v>726.44</v>
      </c>
      <c r="AK931" s="9">
        <v>0</v>
      </c>
      <c r="AL931" s="9">
        <v>32643.74</v>
      </c>
      <c r="AM931" s="9">
        <v>42442.39</v>
      </c>
      <c r="AN931" s="9">
        <v>13.52</v>
      </c>
      <c r="AO931" s="6" t="str">
        <f>VLOOKUP(A931,ACTCTAZ1580!$A$2:$F$2837,5, FALSE)</f>
        <v>Newark</v>
      </c>
      <c r="AP931" s="6" t="str">
        <f>VLOOKUP(A931,ACTCTAZ1580!$A$2:$F$2837,6, FALSE)</f>
        <v>South</v>
      </c>
    </row>
    <row r="932" spans="1:42" x14ac:dyDescent="0.25">
      <c r="A932" s="9">
        <v>931</v>
      </c>
      <c r="B932" s="9">
        <v>4</v>
      </c>
      <c r="C932" s="10"/>
      <c r="D932" s="9">
        <v>1612</v>
      </c>
      <c r="E932" s="9">
        <v>952</v>
      </c>
      <c r="F932" s="9">
        <v>6181.5</v>
      </c>
      <c r="G932" s="9">
        <v>7320.83</v>
      </c>
      <c r="H932" s="9">
        <v>13502.33</v>
      </c>
      <c r="I932" s="9">
        <v>17.54</v>
      </c>
      <c r="J932" s="9">
        <v>8.41</v>
      </c>
      <c r="K932" s="9">
        <v>1070.79</v>
      </c>
      <c r="L932" s="9">
        <v>717.91</v>
      </c>
      <c r="M932" s="9">
        <v>411.88</v>
      </c>
      <c r="N932" s="9">
        <v>914.63</v>
      </c>
      <c r="O932" s="9">
        <v>82.45</v>
      </c>
      <c r="P932" s="9">
        <v>9.66</v>
      </c>
      <c r="Q932" s="9">
        <v>3207.32</v>
      </c>
      <c r="R932" s="9">
        <v>1170.3900000000001</v>
      </c>
      <c r="S932" s="9">
        <v>1374.04</v>
      </c>
      <c r="T932" s="9">
        <v>466.84</v>
      </c>
      <c r="U932" s="9">
        <v>928.06</v>
      </c>
      <c r="V932" s="9">
        <v>0</v>
      </c>
      <c r="W932" s="9">
        <v>9.67</v>
      </c>
      <c r="X932" s="9">
        <v>3949</v>
      </c>
      <c r="Y932" s="9">
        <v>7156.32</v>
      </c>
      <c r="Z932" s="9">
        <v>3011.27</v>
      </c>
      <c r="AA932" s="9">
        <v>15940.9</v>
      </c>
      <c r="AB932" s="9">
        <v>7434.38</v>
      </c>
      <c r="AC932" s="9">
        <v>4438.45</v>
      </c>
      <c r="AD932" s="9">
        <v>8649.44</v>
      </c>
      <c r="AE932" s="9">
        <v>1524.68</v>
      </c>
      <c r="AF932" s="9">
        <v>57.82</v>
      </c>
      <c r="AG932" s="9">
        <v>38045.660000000003</v>
      </c>
      <c r="AH932" s="9">
        <v>29338.41</v>
      </c>
      <c r="AI932" s="9">
        <v>8072.33</v>
      </c>
      <c r="AJ932" s="9">
        <v>37410.730000000003</v>
      </c>
      <c r="AK932" s="9">
        <v>23.21</v>
      </c>
      <c r="AL932" s="9">
        <v>18153.45</v>
      </c>
      <c r="AM932" s="9">
        <v>35588.19</v>
      </c>
      <c r="AN932" s="9">
        <v>19.07</v>
      </c>
      <c r="AO932" s="6" t="str">
        <f>VLOOKUP(A932,ACTCTAZ1580!$A$2:$F$2837,5, FALSE)</f>
        <v>Newark</v>
      </c>
      <c r="AP932" s="6" t="str">
        <f>VLOOKUP(A932,ACTCTAZ1580!$A$2:$F$2837,6, FALSE)</f>
        <v>South</v>
      </c>
    </row>
    <row r="933" spans="1:42" x14ac:dyDescent="0.25">
      <c r="A933" s="9">
        <v>932</v>
      </c>
      <c r="B933" s="9">
        <v>4</v>
      </c>
      <c r="C933" s="10"/>
      <c r="D933" s="9">
        <v>3864</v>
      </c>
      <c r="E933" s="9">
        <v>869</v>
      </c>
      <c r="F933" s="9">
        <v>11975.71</v>
      </c>
      <c r="G933" s="9">
        <v>8345.2900000000009</v>
      </c>
      <c r="H933" s="9">
        <v>20321</v>
      </c>
      <c r="I933" s="9">
        <v>20.68</v>
      </c>
      <c r="J933" s="9">
        <v>10.07</v>
      </c>
      <c r="K933" s="9">
        <v>2644.67</v>
      </c>
      <c r="L933" s="9">
        <v>1692.98</v>
      </c>
      <c r="M933" s="9">
        <v>999.19</v>
      </c>
      <c r="N933" s="9">
        <v>1003.65</v>
      </c>
      <c r="O933" s="9">
        <v>305.38</v>
      </c>
      <c r="P933" s="9">
        <v>10.56</v>
      </c>
      <c r="Q933" s="9">
        <v>6656.43</v>
      </c>
      <c r="R933" s="9">
        <v>1428.94</v>
      </c>
      <c r="S933" s="9">
        <v>1138.1099999999999</v>
      </c>
      <c r="T933" s="9">
        <v>694</v>
      </c>
      <c r="U933" s="9">
        <v>1040.05</v>
      </c>
      <c r="V933" s="9">
        <v>0</v>
      </c>
      <c r="W933" s="9">
        <v>10.57</v>
      </c>
      <c r="X933" s="9">
        <v>4311.67</v>
      </c>
      <c r="Y933" s="9">
        <v>10968.11</v>
      </c>
      <c r="Z933" s="9">
        <v>3261.05</v>
      </c>
      <c r="AA933" s="9">
        <v>41010.730000000003</v>
      </c>
      <c r="AB933" s="9">
        <v>21429.98</v>
      </c>
      <c r="AC933" s="9">
        <v>12295.42</v>
      </c>
      <c r="AD933" s="9">
        <v>11113.87</v>
      </c>
      <c r="AE933" s="9">
        <v>6116.34</v>
      </c>
      <c r="AF933" s="9">
        <v>63.26</v>
      </c>
      <c r="AG933" s="9">
        <v>92029.6</v>
      </c>
      <c r="AH933" s="9">
        <v>80852.47</v>
      </c>
      <c r="AI933" s="9">
        <v>20780.099999999999</v>
      </c>
      <c r="AJ933" s="9">
        <v>101632.57</v>
      </c>
      <c r="AK933" s="9">
        <v>26.3</v>
      </c>
      <c r="AL933" s="9">
        <v>23249.5</v>
      </c>
      <c r="AM933" s="9">
        <v>45707.06</v>
      </c>
      <c r="AN933" s="9">
        <v>26.75</v>
      </c>
      <c r="AO933" s="6" t="str">
        <f>VLOOKUP(A933,ACTCTAZ1580!$A$2:$F$2837,5, FALSE)</f>
        <v>Newark</v>
      </c>
      <c r="AP933" s="6" t="str">
        <f>VLOOKUP(A933,ACTCTAZ1580!$A$2:$F$2837,6, FALSE)</f>
        <v>South</v>
      </c>
    </row>
    <row r="934" spans="1:42" x14ac:dyDescent="0.25">
      <c r="A934" s="9">
        <v>933</v>
      </c>
      <c r="B934" s="9">
        <v>4</v>
      </c>
      <c r="C934" s="10"/>
      <c r="D934" s="9">
        <v>0</v>
      </c>
      <c r="E934" s="9">
        <v>1149</v>
      </c>
      <c r="F934" s="9">
        <v>1393.98</v>
      </c>
      <c r="G934" s="9">
        <v>2651.09</v>
      </c>
      <c r="H934" s="9">
        <v>4045.07</v>
      </c>
      <c r="I934" s="9">
        <v>17.940000000000001</v>
      </c>
      <c r="J934" s="9">
        <v>9.31</v>
      </c>
      <c r="K934" s="9">
        <v>1.77</v>
      </c>
      <c r="L934" s="9">
        <v>0</v>
      </c>
      <c r="M934" s="9">
        <v>0.48</v>
      </c>
      <c r="N934" s="9">
        <v>92.05</v>
      </c>
      <c r="O934" s="9">
        <v>73.66</v>
      </c>
      <c r="P934" s="9">
        <v>11.32</v>
      </c>
      <c r="Q934" s="9">
        <v>179.28</v>
      </c>
      <c r="R934" s="9">
        <v>1161.3499999999999</v>
      </c>
      <c r="S934" s="9">
        <v>42.52</v>
      </c>
      <c r="T934" s="9">
        <v>14.73</v>
      </c>
      <c r="U934" s="9">
        <v>74.14</v>
      </c>
      <c r="V934" s="9">
        <v>0</v>
      </c>
      <c r="W934" s="9">
        <v>11.33</v>
      </c>
      <c r="X934" s="9">
        <v>1304.08</v>
      </c>
      <c r="Y934" s="9">
        <v>1483.37</v>
      </c>
      <c r="Z934" s="9">
        <v>1218.6099999999999</v>
      </c>
      <c r="AA934" s="9">
        <v>39.700000000000003</v>
      </c>
      <c r="AB934" s="9">
        <v>0</v>
      </c>
      <c r="AC934" s="9">
        <v>10.71</v>
      </c>
      <c r="AD934" s="9">
        <v>866.08</v>
      </c>
      <c r="AE934" s="9">
        <v>1642.91</v>
      </c>
      <c r="AF934" s="9">
        <v>69.849999999999994</v>
      </c>
      <c r="AG934" s="9">
        <v>2629.25</v>
      </c>
      <c r="AH934" s="9">
        <v>1693.32</v>
      </c>
      <c r="AI934" s="9">
        <v>104.15</v>
      </c>
      <c r="AJ934" s="9">
        <v>1797.47</v>
      </c>
      <c r="AK934" s="9">
        <v>0</v>
      </c>
      <c r="AL934" s="9">
        <v>16105.95</v>
      </c>
      <c r="AM934" s="9">
        <v>17070.61</v>
      </c>
      <c r="AN934" s="9">
        <v>14.02</v>
      </c>
      <c r="AO934" s="6" t="str">
        <f>VLOOKUP(A934,ACTCTAZ1580!$A$2:$F$2837,5, FALSE)</f>
        <v>Newark</v>
      </c>
      <c r="AP934" s="6" t="str">
        <f>VLOOKUP(A934,ACTCTAZ1580!$A$2:$F$2837,6, FALSE)</f>
        <v>South</v>
      </c>
    </row>
    <row r="935" spans="1:42" x14ac:dyDescent="0.25">
      <c r="A935" s="9">
        <v>934</v>
      </c>
      <c r="B935" s="9">
        <v>4</v>
      </c>
      <c r="C935" s="10"/>
      <c r="D935" s="9">
        <v>844</v>
      </c>
      <c r="E935" s="9">
        <v>281</v>
      </c>
      <c r="F935" s="9">
        <v>2850.71</v>
      </c>
      <c r="G935" s="9">
        <v>2364.06</v>
      </c>
      <c r="H935" s="9">
        <v>5214.7700000000004</v>
      </c>
      <c r="I935" s="9">
        <v>17.32</v>
      </c>
      <c r="J935" s="9">
        <v>8.3800000000000008</v>
      </c>
      <c r="K935" s="9">
        <v>615.74</v>
      </c>
      <c r="L935" s="9">
        <v>403.32</v>
      </c>
      <c r="M935" s="9">
        <v>240.75</v>
      </c>
      <c r="N935" s="9">
        <v>320.45</v>
      </c>
      <c r="O935" s="9">
        <v>47.54</v>
      </c>
      <c r="P935" s="9">
        <v>2.99</v>
      </c>
      <c r="Q935" s="9">
        <v>1630.79</v>
      </c>
      <c r="R935" s="9">
        <v>441.49</v>
      </c>
      <c r="S935" s="9">
        <v>356.79</v>
      </c>
      <c r="T935" s="9">
        <v>197.11</v>
      </c>
      <c r="U935" s="9">
        <v>323.10000000000002</v>
      </c>
      <c r="V935" s="9">
        <v>0</v>
      </c>
      <c r="W935" s="9">
        <v>3</v>
      </c>
      <c r="X935" s="9">
        <v>1321.49</v>
      </c>
      <c r="Y935" s="9">
        <v>2952.28</v>
      </c>
      <c r="Z935" s="9">
        <v>995.39</v>
      </c>
      <c r="AA935" s="9">
        <v>8156.84</v>
      </c>
      <c r="AB935" s="9">
        <v>3933.12</v>
      </c>
      <c r="AC935" s="9">
        <v>2330.16</v>
      </c>
      <c r="AD935" s="9">
        <v>2785.6</v>
      </c>
      <c r="AE935" s="9">
        <v>784.96</v>
      </c>
      <c r="AF935" s="9">
        <v>16.329999999999998</v>
      </c>
      <c r="AG935" s="9">
        <v>18007.009999999998</v>
      </c>
      <c r="AH935" s="9">
        <v>15205.08</v>
      </c>
      <c r="AI935" s="9">
        <v>4430.5</v>
      </c>
      <c r="AJ935" s="9">
        <v>19635.580000000002</v>
      </c>
      <c r="AK935" s="9">
        <v>23.26</v>
      </c>
      <c r="AL935" s="9">
        <v>5722.24</v>
      </c>
      <c r="AM935" s="9">
        <v>11097.03</v>
      </c>
      <c r="AN935" s="9">
        <v>20.36</v>
      </c>
      <c r="AO935" s="6" t="str">
        <f>VLOOKUP(A935,ACTCTAZ1580!$A$2:$F$2837,5, FALSE)</f>
        <v>Newark</v>
      </c>
      <c r="AP935" s="6" t="str">
        <f>VLOOKUP(A935,ACTCTAZ1580!$A$2:$F$2837,6, FALSE)</f>
        <v>South</v>
      </c>
    </row>
    <row r="936" spans="1:42" x14ac:dyDescent="0.25">
      <c r="A936" s="9">
        <v>935</v>
      </c>
      <c r="B936" s="9">
        <v>4</v>
      </c>
      <c r="C936" s="10"/>
      <c r="D936" s="9">
        <v>257</v>
      </c>
      <c r="E936" s="9">
        <v>3071</v>
      </c>
      <c r="F936" s="9">
        <v>6781.27</v>
      </c>
      <c r="G936" s="9">
        <v>16403.939999999999</v>
      </c>
      <c r="H936" s="9">
        <v>23185.21</v>
      </c>
      <c r="I936" s="9">
        <v>14.84</v>
      </c>
      <c r="J936" s="9">
        <v>7.13</v>
      </c>
      <c r="K936" s="9">
        <v>176.68</v>
      </c>
      <c r="L936" s="9">
        <v>115.46</v>
      </c>
      <c r="M936" s="9">
        <v>70.63</v>
      </c>
      <c r="N936" s="9">
        <v>2575.4</v>
      </c>
      <c r="O936" s="9">
        <v>15.81</v>
      </c>
      <c r="P936" s="9">
        <v>25.75</v>
      </c>
      <c r="Q936" s="9">
        <v>2979.74</v>
      </c>
      <c r="R936" s="9">
        <v>3387.52</v>
      </c>
      <c r="S936" s="9">
        <v>2735.15</v>
      </c>
      <c r="T936" s="9">
        <v>912.53</v>
      </c>
      <c r="U936" s="9">
        <v>2495.85</v>
      </c>
      <c r="V936" s="9">
        <v>0</v>
      </c>
      <c r="W936" s="9">
        <v>25.83</v>
      </c>
      <c r="X936" s="9">
        <v>9556.89</v>
      </c>
      <c r="Y936" s="9">
        <v>12536.63</v>
      </c>
      <c r="Z936" s="9">
        <v>7035.21</v>
      </c>
      <c r="AA936" s="9">
        <v>2274.17</v>
      </c>
      <c r="AB936" s="9">
        <v>835.41</v>
      </c>
      <c r="AC936" s="9">
        <v>620.73</v>
      </c>
      <c r="AD936" s="9">
        <v>19654.55</v>
      </c>
      <c r="AE936" s="9">
        <v>237.67</v>
      </c>
      <c r="AF936" s="9">
        <v>166.37</v>
      </c>
      <c r="AG936" s="9">
        <v>23788.9</v>
      </c>
      <c r="AH936" s="9">
        <v>3967.98</v>
      </c>
      <c r="AI936" s="9">
        <v>1192.3800000000001</v>
      </c>
      <c r="AJ936" s="9">
        <v>5160.3599999999997</v>
      </c>
      <c r="AK936" s="9">
        <v>20.079999999999998</v>
      </c>
      <c r="AL936" s="9">
        <v>43234.67</v>
      </c>
      <c r="AM936" s="9">
        <v>79075.12</v>
      </c>
      <c r="AN936" s="9">
        <v>14.08</v>
      </c>
      <c r="AO936" s="6" t="str">
        <f>VLOOKUP(A936,ACTCTAZ1580!$A$2:$F$2837,5, FALSE)</f>
        <v>Newark</v>
      </c>
      <c r="AP936" s="6" t="str">
        <f>VLOOKUP(A936,ACTCTAZ1580!$A$2:$F$2837,6, FALSE)</f>
        <v>South</v>
      </c>
    </row>
    <row r="937" spans="1:42" x14ac:dyDescent="0.25">
      <c r="A937" s="9">
        <v>936</v>
      </c>
      <c r="B937" s="9">
        <v>4</v>
      </c>
      <c r="C937" s="10"/>
      <c r="D937" s="9">
        <v>4745</v>
      </c>
      <c r="E937" s="9">
        <v>1590</v>
      </c>
      <c r="F937" s="9">
        <v>16335.56</v>
      </c>
      <c r="G937" s="9">
        <v>18403.990000000002</v>
      </c>
      <c r="H937" s="9">
        <v>34739.550000000003</v>
      </c>
      <c r="I937" s="9">
        <v>15.43</v>
      </c>
      <c r="J937" s="9">
        <v>7.31</v>
      </c>
      <c r="K937" s="9">
        <v>3289.48</v>
      </c>
      <c r="L937" s="9">
        <v>2086.1999999999998</v>
      </c>
      <c r="M937" s="9">
        <v>1297.19</v>
      </c>
      <c r="N937" s="9">
        <v>2015.37</v>
      </c>
      <c r="O937" s="9">
        <v>237.72</v>
      </c>
      <c r="P937" s="9">
        <v>17.059999999999999</v>
      </c>
      <c r="Q937" s="9">
        <v>8943.02</v>
      </c>
      <c r="R937" s="9">
        <v>2305.6</v>
      </c>
      <c r="S937" s="9">
        <v>2319.48</v>
      </c>
      <c r="T937" s="9">
        <v>1219.23</v>
      </c>
      <c r="U937" s="9">
        <v>2027.49</v>
      </c>
      <c r="V937" s="9">
        <v>573.24</v>
      </c>
      <c r="W937" s="9">
        <v>17.14</v>
      </c>
      <c r="X937" s="9">
        <v>8462.17</v>
      </c>
      <c r="Y937" s="9">
        <v>17405.2</v>
      </c>
      <c r="Z937" s="9">
        <v>6417.54</v>
      </c>
      <c r="AA937" s="9">
        <v>42090.05</v>
      </c>
      <c r="AB937" s="9">
        <v>15122.1</v>
      </c>
      <c r="AC937" s="9">
        <v>11564.05</v>
      </c>
      <c r="AD937" s="9">
        <v>15524.6</v>
      </c>
      <c r="AE937" s="9">
        <v>3754.13</v>
      </c>
      <c r="AF937" s="9">
        <v>96.16</v>
      </c>
      <c r="AG937" s="9">
        <v>88151.09</v>
      </c>
      <c r="AH937" s="9">
        <v>72530.33</v>
      </c>
      <c r="AI937" s="9">
        <v>22368.33</v>
      </c>
      <c r="AJ937" s="9">
        <v>94898.66</v>
      </c>
      <c r="AK937" s="9">
        <v>20</v>
      </c>
      <c r="AL937" s="9">
        <v>31022.55</v>
      </c>
      <c r="AM937" s="9">
        <v>67706.92</v>
      </c>
      <c r="AN937" s="9">
        <v>19.510000000000002</v>
      </c>
      <c r="AO937" s="6" t="str">
        <f>VLOOKUP(A937,ACTCTAZ1580!$A$2:$F$2837,5, FALSE)</f>
        <v>Newark</v>
      </c>
      <c r="AP937" s="6" t="str">
        <f>VLOOKUP(A937,ACTCTAZ1580!$A$2:$F$2837,6, FALSE)</f>
        <v>South</v>
      </c>
    </row>
    <row r="938" spans="1:42" x14ac:dyDescent="0.25">
      <c r="A938" s="9">
        <v>937</v>
      </c>
      <c r="B938" s="9">
        <v>4</v>
      </c>
      <c r="C938" s="10"/>
      <c r="D938" s="9">
        <v>2638</v>
      </c>
      <c r="E938" s="9">
        <v>25</v>
      </c>
      <c r="F938" s="9">
        <v>7446.62</v>
      </c>
      <c r="G938" s="9">
        <v>3141.98</v>
      </c>
      <c r="H938" s="9">
        <v>10588.6</v>
      </c>
      <c r="I938" s="9">
        <v>16.98</v>
      </c>
      <c r="J938" s="9">
        <v>8.14</v>
      </c>
      <c r="K938" s="9">
        <v>1933.89</v>
      </c>
      <c r="L938" s="9">
        <v>1253.01</v>
      </c>
      <c r="M938" s="9">
        <v>742.45</v>
      </c>
      <c r="N938" s="9">
        <v>413.76</v>
      </c>
      <c r="O938" s="9">
        <v>134.29</v>
      </c>
      <c r="P938" s="9">
        <v>2.31</v>
      </c>
      <c r="Q938" s="9">
        <v>4479.7</v>
      </c>
      <c r="R938" s="9">
        <v>47</v>
      </c>
      <c r="S938" s="9">
        <v>571.74</v>
      </c>
      <c r="T938" s="9">
        <v>430.53</v>
      </c>
      <c r="U938" s="9">
        <v>445.41</v>
      </c>
      <c r="V938" s="9">
        <v>0.5</v>
      </c>
      <c r="W938" s="9">
        <v>2.31</v>
      </c>
      <c r="X938" s="9">
        <v>1497.5</v>
      </c>
      <c r="Y938" s="9">
        <v>5977.2</v>
      </c>
      <c r="Z938" s="9">
        <v>1049.78</v>
      </c>
      <c r="AA938" s="9">
        <v>25024.29</v>
      </c>
      <c r="AB938" s="9">
        <v>10542.61</v>
      </c>
      <c r="AC938" s="9">
        <v>6891.17</v>
      </c>
      <c r="AD938" s="9">
        <v>3501.31</v>
      </c>
      <c r="AE938" s="9">
        <v>2253.17</v>
      </c>
      <c r="AF938" s="9">
        <v>9.7100000000000009</v>
      </c>
      <c r="AG938" s="9">
        <v>48222.26</v>
      </c>
      <c r="AH938" s="9">
        <v>44711.24</v>
      </c>
      <c r="AI938" s="9">
        <v>13440.16</v>
      </c>
      <c r="AJ938" s="9">
        <v>58151.39</v>
      </c>
      <c r="AK938" s="9">
        <v>22.04</v>
      </c>
      <c r="AL938" s="9">
        <v>542.6</v>
      </c>
      <c r="AM938" s="9">
        <v>9067.3700000000008</v>
      </c>
      <c r="AN938" s="9">
        <v>21.7</v>
      </c>
      <c r="AO938" s="6" t="str">
        <f>VLOOKUP(A938,ACTCTAZ1580!$A$2:$F$2837,5, FALSE)</f>
        <v>Newark</v>
      </c>
      <c r="AP938" s="6" t="str">
        <f>VLOOKUP(A938,ACTCTAZ1580!$A$2:$F$2837,6, FALSE)</f>
        <v>South</v>
      </c>
    </row>
    <row r="939" spans="1:42" x14ac:dyDescent="0.25">
      <c r="A939" s="9">
        <v>938</v>
      </c>
      <c r="B939" s="9">
        <v>4</v>
      </c>
      <c r="C939" s="10"/>
      <c r="D939" s="9">
        <v>1761</v>
      </c>
      <c r="E939" s="9">
        <v>63</v>
      </c>
      <c r="F939" s="9">
        <v>5038.51</v>
      </c>
      <c r="G939" s="9">
        <v>2265.7399999999998</v>
      </c>
      <c r="H939" s="9">
        <v>7304.25</v>
      </c>
      <c r="I939" s="9">
        <v>18.559999999999999</v>
      </c>
      <c r="J939" s="9">
        <v>8.93</v>
      </c>
      <c r="K939" s="9">
        <v>1306.72</v>
      </c>
      <c r="L939" s="9">
        <v>879.36</v>
      </c>
      <c r="M939" s="9">
        <v>502.55</v>
      </c>
      <c r="N939" s="9">
        <v>301.89999999999998</v>
      </c>
      <c r="O939" s="9">
        <v>87.16</v>
      </c>
      <c r="P939" s="9">
        <v>1.87</v>
      </c>
      <c r="Q939" s="9">
        <v>3079.56</v>
      </c>
      <c r="R939" s="9">
        <v>129.91999999999999</v>
      </c>
      <c r="S939" s="9">
        <v>373.32</v>
      </c>
      <c r="T939" s="9">
        <v>287</v>
      </c>
      <c r="U939" s="9">
        <v>318.62</v>
      </c>
      <c r="V939" s="9">
        <v>0</v>
      </c>
      <c r="W939" s="9">
        <v>1.87</v>
      </c>
      <c r="X939" s="9">
        <v>1110.73</v>
      </c>
      <c r="Y939" s="9">
        <v>4190.29</v>
      </c>
      <c r="Z939" s="9">
        <v>790.24</v>
      </c>
      <c r="AA939" s="9">
        <v>17445.86</v>
      </c>
      <c r="AB939" s="9">
        <v>9500.17</v>
      </c>
      <c r="AC939" s="9">
        <v>4990.47</v>
      </c>
      <c r="AD939" s="9">
        <v>2759.76</v>
      </c>
      <c r="AE939" s="9">
        <v>1511.14</v>
      </c>
      <c r="AF939" s="9">
        <v>7.98</v>
      </c>
      <c r="AG939" s="9">
        <v>36215.379999999997</v>
      </c>
      <c r="AH939" s="9">
        <v>33447.64</v>
      </c>
      <c r="AI939" s="9">
        <v>9646.41</v>
      </c>
      <c r="AJ939" s="9">
        <v>43094.05</v>
      </c>
      <c r="AK939" s="9">
        <v>24.47</v>
      </c>
      <c r="AL939" s="9">
        <v>1642.19</v>
      </c>
      <c r="AM939" s="9">
        <v>7461.95</v>
      </c>
      <c r="AN939" s="9">
        <v>26.07</v>
      </c>
      <c r="AO939" s="6" t="str">
        <f>VLOOKUP(A939,ACTCTAZ1580!$A$2:$F$2837,5, FALSE)</f>
        <v>Newark</v>
      </c>
      <c r="AP939" s="6" t="str">
        <f>VLOOKUP(A939,ACTCTAZ1580!$A$2:$F$2837,6, FALSE)</f>
        <v>South</v>
      </c>
    </row>
    <row r="940" spans="1:42" x14ac:dyDescent="0.25">
      <c r="A940" s="9">
        <v>939</v>
      </c>
      <c r="B940" s="9">
        <v>4</v>
      </c>
      <c r="C940" s="10"/>
      <c r="D940" s="9">
        <v>1164</v>
      </c>
      <c r="E940" s="9">
        <v>1572</v>
      </c>
      <c r="F940" s="9">
        <v>5456.38</v>
      </c>
      <c r="G940" s="9">
        <v>6091.72</v>
      </c>
      <c r="H940" s="9">
        <v>11548.1</v>
      </c>
      <c r="I940" s="9">
        <v>17.84</v>
      </c>
      <c r="J940" s="9">
        <v>9.02</v>
      </c>
      <c r="K940" s="9">
        <v>840.17</v>
      </c>
      <c r="L940" s="9">
        <v>548.53</v>
      </c>
      <c r="M940" s="9">
        <v>335.7</v>
      </c>
      <c r="N940" s="9">
        <v>909.94</v>
      </c>
      <c r="O940" s="9">
        <v>60.35</v>
      </c>
      <c r="P940" s="9">
        <v>12.72</v>
      </c>
      <c r="Q940" s="9">
        <v>2707.42</v>
      </c>
      <c r="R940" s="9">
        <v>1843.36</v>
      </c>
      <c r="S940" s="9">
        <v>557.19000000000005</v>
      </c>
      <c r="T940" s="9">
        <v>257.35000000000002</v>
      </c>
      <c r="U940" s="9">
        <v>761.58</v>
      </c>
      <c r="V940" s="9">
        <v>0</v>
      </c>
      <c r="W940" s="9">
        <v>12.8</v>
      </c>
      <c r="X940" s="9">
        <v>3432.28</v>
      </c>
      <c r="Y940" s="9">
        <v>6139.7</v>
      </c>
      <c r="Z940" s="9">
        <v>2657.9</v>
      </c>
      <c r="AA940" s="9">
        <v>11138.55</v>
      </c>
      <c r="AB940" s="9">
        <v>5063</v>
      </c>
      <c r="AC940" s="9">
        <v>3358.15</v>
      </c>
      <c r="AD940" s="9">
        <v>8188.51</v>
      </c>
      <c r="AE940" s="9">
        <v>961.23</v>
      </c>
      <c r="AF940" s="9">
        <v>92.28</v>
      </c>
      <c r="AG940" s="9">
        <v>28801.72</v>
      </c>
      <c r="AH940" s="9">
        <v>20520.93</v>
      </c>
      <c r="AI940" s="9">
        <v>5990.5</v>
      </c>
      <c r="AJ940" s="9">
        <v>26511.42</v>
      </c>
      <c r="AK940" s="9">
        <v>22.78</v>
      </c>
      <c r="AL940" s="9">
        <v>25692.240000000002</v>
      </c>
      <c r="AM940" s="9">
        <v>36893.599999999999</v>
      </c>
      <c r="AN940" s="9">
        <v>16.34</v>
      </c>
      <c r="AO940" s="6" t="str">
        <f>VLOOKUP(A940,ACTCTAZ1580!$A$2:$F$2837,5, FALSE)</f>
        <v>Newark</v>
      </c>
      <c r="AP940" s="6" t="str">
        <f>VLOOKUP(A940,ACTCTAZ1580!$A$2:$F$2837,6, FALSE)</f>
        <v>South</v>
      </c>
    </row>
    <row r="941" spans="1:42" x14ac:dyDescent="0.25">
      <c r="A941" s="9">
        <v>940</v>
      </c>
      <c r="B941" s="9">
        <v>4</v>
      </c>
      <c r="C941" s="10"/>
      <c r="D941" s="9">
        <v>0</v>
      </c>
      <c r="E941" s="9">
        <v>37</v>
      </c>
      <c r="F941" s="9">
        <v>122.25</v>
      </c>
      <c r="G941" s="9">
        <v>207.29</v>
      </c>
      <c r="H941" s="9">
        <v>329.54</v>
      </c>
      <c r="I941" s="9">
        <v>20.3</v>
      </c>
      <c r="J941" s="9">
        <v>10.34</v>
      </c>
      <c r="K941" s="9">
        <v>0.05</v>
      </c>
      <c r="L941" s="9">
        <v>0</v>
      </c>
      <c r="M941" s="9">
        <v>0.01</v>
      </c>
      <c r="N941" s="9">
        <v>40.630000000000003</v>
      </c>
      <c r="O941" s="9">
        <v>35.909999999999997</v>
      </c>
      <c r="P941" s="9">
        <v>0.25</v>
      </c>
      <c r="Q941" s="9">
        <v>76.849999999999994</v>
      </c>
      <c r="R941" s="9">
        <v>36.96</v>
      </c>
      <c r="S941" s="9">
        <v>44.07</v>
      </c>
      <c r="T941" s="9">
        <v>13.43</v>
      </c>
      <c r="U941" s="9">
        <v>38.54</v>
      </c>
      <c r="V941" s="9">
        <v>0</v>
      </c>
      <c r="W941" s="9">
        <v>0.25</v>
      </c>
      <c r="X941" s="9">
        <v>133.25</v>
      </c>
      <c r="Y941" s="9">
        <v>210.1</v>
      </c>
      <c r="Z941" s="9">
        <v>94.45</v>
      </c>
      <c r="AA941" s="9">
        <v>1.21</v>
      </c>
      <c r="AB941" s="9">
        <v>0</v>
      </c>
      <c r="AC941" s="9">
        <v>0.22</v>
      </c>
      <c r="AD941" s="9">
        <v>420.69</v>
      </c>
      <c r="AE941" s="9">
        <v>765.28</v>
      </c>
      <c r="AF941" s="9">
        <v>1.22</v>
      </c>
      <c r="AG941" s="9">
        <v>1188.6199999999999</v>
      </c>
      <c r="AH941" s="9">
        <v>766.71</v>
      </c>
      <c r="AI941" s="9">
        <v>49.12</v>
      </c>
      <c r="AJ941" s="9">
        <v>815.83</v>
      </c>
      <c r="AK941" s="9">
        <v>0</v>
      </c>
      <c r="AL941" s="9">
        <v>498.44</v>
      </c>
      <c r="AM941" s="9">
        <v>1290.8399999999999</v>
      </c>
      <c r="AN941" s="9">
        <v>13.47</v>
      </c>
      <c r="AO941" s="6" t="str">
        <f>VLOOKUP(A941,ACTCTAZ1580!$A$2:$F$2837,5, FALSE)</f>
        <v>Newark</v>
      </c>
      <c r="AP941" s="6" t="str">
        <f>VLOOKUP(A941,ACTCTAZ1580!$A$2:$F$2837,6, FALSE)</f>
        <v>South</v>
      </c>
    </row>
    <row r="942" spans="1:42" x14ac:dyDescent="0.25">
      <c r="A942" s="9">
        <v>941</v>
      </c>
      <c r="B942" s="9">
        <v>4</v>
      </c>
      <c r="C942" s="10"/>
      <c r="D942" s="9">
        <v>1392</v>
      </c>
      <c r="E942" s="9">
        <v>168</v>
      </c>
      <c r="F942" s="9">
        <v>4087.14</v>
      </c>
      <c r="G942" s="9">
        <v>2462.7600000000002</v>
      </c>
      <c r="H942" s="9">
        <v>6549.9</v>
      </c>
      <c r="I942" s="9">
        <v>16.27</v>
      </c>
      <c r="J942" s="9">
        <v>8.11</v>
      </c>
      <c r="K942" s="9">
        <v>701.99</v>
      </c>
      <c r="L942" s="9">
        <v>778.56</v>
      </c>
      <c r="M942" s="9">
        <v>484.06</v>
      </c>
      <c r="N942" s="9">
        <v>327.7</v>
      </c>
      <c r="O942" s="9">
        <v>71.63</v>
      </c>
      <c r="P942" s="9">
        <v>2.29</v>
      </c>
      <c r="Q942" s="9">
        <v>2366.23</v>
      </c>
      <c r="R942" s="9">
        <v>311.51</v>
      </c>
      <c r="S942" s="9">
        <v>390.49</v>
      </c>
      <c r="T942" s="9">
        <v>275.55</v>
      </c>
      <c r="U942" s="9">
        <v>330.05</v>
      </c>
      <c r="V942" s="9">
        <v>0</v>
      </c>
      <c r="W942" s="9">
        <v>2.2999999999999998</v>
      </c>
      <c r="X942" s="9">
        <v>1309.9000000000001</v>
      </c>
      <c r="Y942" s="9">
        <v>3676.12</v>
      </c>
      <c r="Z942" s="9">
        <v>977.55</v>
      </c>
      <c r="AA942" s="9">
        <v>11977.72</v>
      </c>
      <c r="AB942" s="9">
        <v>4563.1899999999996</v>
      </c>
      <c r="AC942" s="9">
        <v>4043.69</v>
      </c>
      <c r="AD942" s="9">
        <v>2971.03</v>
      </c>
      <c r="AE942" s="9">
        <v>1713.13</v>
      </c>
      <c r="AF942" s="9">
        <v>11.85</v>
      </c>
      <c r="AG942" s="9">
        <v>25280.62</v>
      </c>
      <c r="AH942" s="9">
        <v>22297.74</v>
      </c>
      <c r="AI942" s="9">
        <v>7586.64</v>
      </c>
      <c r="AJ942" s="9">
        <v>29884.38</v>
      </c>
      <c r="AK942" s="9">
        <v>21.47</v>
      </c>
      <c r="AL942" s="9">
        <v>4817.2</v>
      </c>
      <c r="AM942" s="9">
        <v>11308.5</v>
      </c>
      <c r="AN942" s="9">
        <v>28.67</v>
      </c>
      <c r="AO942" s="6" t="str">
        <f>VLOOKUP(A942,ACTCTAZ1580!$A$2:$F$2837,5, FALSE)</f>
        <v>Dublin</v>
      </c>
      <c r="AP942" s="6" t="str">
        <f>VLOOKUP(A942,ACTCTAZ1580!$A$2:$F$2837,6, FALSE)</f>
        <v>East</v>
      </c>
    </row>
    <row r="943" spans="1:42" x14ac:dyDescent="0.25">
      <c r="A943" s="9">
        <v>942</v>
      </c>
      <c r="B943" s="9">
        <v>4</v>
      </c>
      <c r="C943" s="10"/>
      <c r="D943" s="9">
        <v>1158</v>
      </c>
      <c r="E943" s="9">
        <v>621</v>
      </c>
      <c r="F943" s="9">
        <v>4088.24</v>
      </c>
      <c r="G943" s="9">
        <v>3998.19</v>
      </c>
      <c r="H943" s="9">
        <v>8086.43</v>
      </c>
      <c r="I943" s="9">
        <v>14.75</v>
      </c>
      <c r="J943" s="9">
        <v>7.47</v>
      </c>
      <c r="K943" s="9">
        <v>565.41999999999996</v>
      </c>
      <c r="L943" s="9">
        <v>596.16999999999996</v>
      </c>
      <c r="M943" s="9">
        <v>392.95</v>
      </c>
      <c r="N943" s="9">
        <v>539.21</v>
      </c>
      <c r="O943" s="9">
        <v>57</v>
      </c>
      <c r="P943" s="9">
        <v>5.13</v>
      </c>
      <c r="Q943" s="9">
        <v>2155.89</v>
      </c>
      <c r="R943" s="9">
        <v>610.16</v>
      </c>
      <c r="S943" s="9">
        <v>778.7</v>
      </c>
      <c r="T943" s="9">
        <v>293.08999999999997</v>
      </c>
      <c r="U943" s="9">
        <v>497.83</v>
      </c>
      <c r="V943" s="9">
        <v>1.27</v>
      </c>
      <c r="W943" s="9">
        <v>5.14</v>
      </c>
      <c r="X943" s="9">
        <v>2186.19</v>
      </c>
      <c r="Y943" s="9">
        <v>4342.07</v>
      </c>
      <c r="Z943" s="9">
        <v>1683.22</v>
      </c>
      <c r="AA943" s="9">
        <v>9278.9</v>
      </c>
      <c r="AB943" s="9">
        <v>2642.3</v>
      </c>
      <c r="AC943" s="9">
        <v>2906.99</v>
      </c>
      <c r="AD943" s="9">
        <v>4220.8</v>
      </c>
      <c r="AE943" s="9">
        <v>1358.18</v>
      </c>
      <c r="AF943" s="9">
        <v>31.72</v>
      </c>
      <c r="AG943" s="9">
        <v>20438.88</v>
      </c>
      <c r="AH943" s="9">
        <v>16186.37</v>
      </c>
      <c r="AI943" s="9">
        <v>5731.85</v>
      </c>
      <c r="AJ943" s="9">
        <v>21918.22</v>
      </c>
      <c r="AK943" s="9">
        <v>18.93</v>
      </c>
      <c r="AL943" s="9">
        <v>9499.6</v>
      </c>
      <c r="AM943" s="9">
        <v>19065.61</v>
      </c>
      <c r="AN943" s="9">
        <v>15.3</v>
      </c>
      <c r="AO943" s="6" t="str">
        <f>VLOOKUP(A943,ACTCTAZ1580!$A$2:$F$2837,5, FALSE)</f>
        <v>Dublin</v>
      </c>
      <c r="AP943" s="6" t="str">
        <f>VLOOKUP(A943,ACTCTAZ1580!$A$2:$F$2837,6, FALSE)</f>
        <v>East</v>
      </c>
    </row>
    <row r="944" spans="1:42" x14ac:dyDescent="0.25">
      <c r="A944" s="9">
        <v>943</v>
      </c>
      <c r="B944" s="9">
        <v>4</v>
      </c>
      <c r="C944" s="10"/>
      <c r="D944" s="9">
        <v>0</v>
      </c>
      <c r="E944" s="9">
        <v>494</v>
      </c>
      <c r="F944" s="9">
        <v>743.93</v>
      </c>
      <c r="G944" s="9">
        <v>1379.34</v>
      </c>
      <c r="H944" s="9">
        <v>2123.27</v>
      </c>
      <c r="I944" s="9">
        <v>15.91</v>
      </c>
      <c r="J944" s="9">
        <v>9.0399999999999991</v>
      </c>
      <c r="K944" s="9">
        <v>0.72</v>
      </c>
      <c r="L944" s="9">
        <v>0</v>
      </c>
      <c r="M944" s="9">
        <v>0.21</v>
      </c>
      <c r="N944" s="9">
        <v>283.41000000000003</v>
      </c>
      <c r="O944" s="9">
        <v>20</v>
      </c>
      <c r="P944" s="9">
        <v>3.28</v>
      </c>
      <c r="Q944" s="9">
        <v>307.61</v>
      </c>
      <c r="R944" s="9">
        <v>373.26</v>
      </c>
      <c r="S944" s="9">
        <v>103.25</v>
      </c>
      <c r="T944" s="9">
        <v>63.96</v>
      </c>
      <c r="U944" s="9">
        <v>238.52</v>
      </c>
      <c r="V944" s="9">
        <v>0</v>
      </c>
      <c r="W944" s="9">
        <v>3.27</v>
      </c>
      <c r="X944" s="9">
        <v>782.26</v>
      </c>
      <c r="Y944" s="9">
        <v>1089.8699999999999</v>
      </c>
      <c r="Z944" s="9">
        <v>540.47</v>
      </c>
      <c r="AA944" s="9">
        <v>16.87</v>
      </c>
      <c r="AB944" s="9">
        <v>0</v>
      </c>
      <c r="AC944" s="9">
        <v>4.67</v>
      </c>
      <c r="AD944" s="9">
        <v>2407.2600000000002</v>
      </c>
      <c r="AE944" s="9">
        <v>636.48</v>
      </c>
      <c r="AF944" s="9">
        <v>23.76</v>
      </c>
      <c r="AG944" s="9">
        <v>3089.05</v>
      </c>
      <c r="AH944" s="9">
        <v>658.03</v>
      </c>
      <c r="AI944" s="9">
        <v>38.08</v>
      </c>
      <c r="AJ944" s="9">
        <v>696.1</v>
      </c>
      <c r="AK944" s="9">
        <v>0</v>
      </c>
      <c r="AL944" s="9">
        <v>5855.06</v>
      </c>
      <c r="AM944" s="9">
        <v>8688.58</v>
      </c>
      <c r="AN944" s="9">
        <v>11.85</v>
      </c>
      <c r="AO944" s="6" t="str">
        <f>VLOOKUP(A944,ACTCTAZ1580!$A$2:$F$2837,5, FALSE)</f>
        <v>Dublin</v>
      </c>
      <c r="AP944" s="6" t="str">
        <f>VLOOKUP(A944,ACTCTAZ1580!$A$2:$F$2837,6, FALSE)</f>
        <v>East</v>
      </c>
    </row>
    <row r="945" spans="1:42" x14ac:dyDescent="0.25">
      <c r="A945" s="9">
        <v>944</v>
      </c>
      <c r="B945" s="9">
        <v>4</v>
      </c>
      <c r="C945" s="10"/>
      <c r="D945" s="9">
        <v>145</v>
      </c>
      <c r="E945" s="9">
        <v>553</v>
      </c>
      <c r="F945" s="9">
        <v>1189.19</v>
      </c>
      <c r="G945" s="9">
        <v>1979.85</v>
      </c>
      <c r="H945" s="9">
        <v>3169.04</v>
      </c>
      <c r="I945" s="9">
        <v>15.14</v>
      </c>
      <c r="J945" s="9">
        <v>8.2899999999999991</v>
      </c>
      <c r="K945" s="9">
        <v>62.2</v>
      </c>
      <c r="L945" s="9">
        <v>70.11</v>
      </c>
      <c r="M945" s="9">
        <v>47.88</v>
      </c>
      <c r="N945" s="9">
        <v>333.47</v>
      </c>
      <c r="O945" s="9">
        <v>7.65</v>
      </c>
      <c r="P945" s="9">
        <v>3.79</v>
      </c>
      <c r="Q945" s="9">
        <v>525.1</v>
      </c>
      <c r="R945" s="9">
        <v>563.08000000000004</v>
      </c>
      <c r="S945" s="9">
        <v>195.9</v>
      </c>
      <c r="T945" s="9">
        <v>97.96</v>
      </c>
      <c r="U945" s="9">
        <v>286.3</v>
      </c>
      <c r="V945" s="9">
        <v>0</v>
      </c>
      <c r="W945" s="9">
        <v>3.79</v>
      </c>
      <c r="X945" s="9">
        <v>1147.03</v>
      </c>
      <c r="Y945" s="9">
        <v>1672.14</v>
      </c>
      <c r="Z945" s="9">
        <v>856.94</v>
      </c>
      <c r="AA945" s="9">
        <v>977.34</v>
      </c>
      <c r="AB945" s="9">
        <v>275.27999999999997</v>
      </c>
      <c r="AC945" s="9">
        <v>325.79000000000002</v>
      </c>
      <c r="AD945" s="9">
        <v>2552.16</v>
      </c>
      <c r="AE945" s="9">
        <v>174.66</v>
      </c>
      <c r="AF945" s="9">
        <v>25.74</v>
      </c>
      <c r="AG945" s="9">
        <v>4330.9799999999996</v>
      </c>
      <c r="AH945" s="9">
        <v>1753.08</v>
      </c>
      <c r="AI945" s="9">
        <v>668.38</v>
      </c>
      <c r="AJ945" s="9">
        <v>2421.46</v>
      </c>
      <c r="AK945" s="9">
        <v>16.7</v>
      </c>
      <c r="AL945" s="9">
        <v>8803.41</v>
      </c>
      <c r="AM945" s="9">
        <v>12461.87</v>
      </c>
      <c r="AN945" s="9">
        <v>15.92</v>
      </c>
      <c r="AO945" s="6" t="str">
        <f>VLOOKUP(A945,ACTCTAZ1580!$A$2:$F$2837,5, FALSE)</f>
        <v>Dublin</v>
      </c>
      <c r="AP945" s="6" t="str">
        <f>VLOOKUP(A945,ACTCTAZ1580!$A$2:$F$2837,6, FALSE)</f>
        <v>East</v>
      </c>
    </row>
    <row r="946" spans="1:42" x14ac:dyDescent="0.25">
      <c r="A946" s="9">
        <v>945</v>
      </c>
      <c r="B946" s="9">
        <v>4</v>
      </c>
      <c r="C946" s="10"/>
      <c r="D946" s="9">
        <v>662</v>
      </c>
      <c r="E946" s="9">
        <v>0</v>
      </c>
      <c r="F946" s="9">
        <v>1817.8</v>
      </c>
      <c r="G946" s="9">
        <v>1054.22</v>
      </c>
      <c r="H946" s="9">
        <v>2872.02</v>
      </c>
      <c r="I946" s="9">
        <v>18.559999999999999</v>
      </c>
      <c r="J946" s="9">
        <v>9.59</v>
      </c>
      <c r="K946" s="9">
        <v>334.55</v>
      </c>
      <c r="L946" s="9">
        <v>399.88</v>
      </c>
      <c r="M946" s="9">
        <v>241.67</v>
      </c>
      <c r="N946" s="9">
        <v>114.65</v>
      </c>
      <c r="O946" s="9">
        <v>34.79</v>
      </c>
      <c r="P946" s="9">
        <v>0.56999999999999995</v>
      </c>
      <c r="Q946" s="9">
        <v>1126.0999999999999</v>
      </c>
      <c r="R946" s="9">
        <v>0</v>
      </c>
      <c r="S946" s="9">
        <v>0</v>
      </c>
      <c r="T946" s="9">
        <v>124.69</v>
      </c>
      <c r="U946" s="9">
        <v>124.29</v>
      </c>
      <c r="V946" s="9">
        <v>81.33</v>
      </c>
      <c r="W946" s="9">
        <v>0.56000000000000005</v>
      </c>
      <c r="X946" s="9">
        <v>330.88</v>
      </c>
      <c r="Y946" s="9">
        <v>1456.98</v>
      </c>
      <c r="Z946" s="9">
        <v>206.03</v>
      </c>
      <c r="AA946" s="9">
        <v>6106.37</v>
      </c>
      <c r="AB946" s="9">
        <v>3727.73</v>
      </c>
      <c r="AC946" s="9">
        <v>2637.58</v>
      </c>
      <c r="AD946" s="9">
        <v>1373.34</v>
      </c>
      <c r="AE946" s="9">
        <v>872.96</v>
      </c>
      <c r="AF946" s="9">
        <v>2.54</v>
      </c>
      <c r="AG946" s="9">
        <v>14720.53</v>
      </c>
      <c r="AH946" s="9">
        <v>13344.65</v>
      </c>
      <c r="AI946" s="9">
        <v>4206.83</v>
      </c>
      <c r="AJ946" s="9">
        <v>17551.490000000002</v>
      </c>
      <c r="AK946" s="9">
        <v>26.51</v>
      </c>
      <c r="AL946" s="9">
        <v>0</v>
      </c>
      <c r="AM946" s="9">
        <v>2968.87</v>
      </c>
      <c r="AN946" s="9">
        <v>0</v>
      </c>
      <c r="AO946" s="6" t="str">
        <f>VLOOKUP(A946,ACTCTAZ1580!$A$2:$F$2837,5, FALSE)</f>
        <v>Dublin</v>
      </c>
      <c r="AP946" s="6" t="str">
        <f>VLOOKUP(A946,ACTCTAZ1580!$A$2:$F$2837,6, FALSE)</f>
        <v>East</v>
      </c>
    </row>
    <row r="947" spans="1:42" x14ac:dyDescent="0.25">
      <c r="A947" s="9">
        <v>946</v>
      </c>
      <c r="B947" s="9">
        <v>4</v>
      </c>
      <c r="C947" s="10"/>
      <c r="D947" s="9">
        <v>791</v>
      </c>
      <c r="E947" s="9">
        <v>0</v>
      </c>
      <c r="F947" s="9">
        <v>2191.17</v>
      </c>
      <c r="G947" s="9">
        <v>677.41</v>
      </c>
      <c r="H947" s="9">
        <v>2868.58</v>
      </c>
      <c r="I947" s="9">
        <v>18.14</v>
      </c>
      <c r="J947" s="9">
        <v>9.07</v>
      </c>
      <c r="K947" s="9">
        <v>406.55</v>
      </c>
      <c r="L947" s="9">
        <v>463.3</v>
      </c>
      <c r="M947" s="9">
        <v>284.3</v>
      </c>
      <c r="N947" s="9">
        <v>133.76</v>
      </c>
      <c r="O947" s="9">
        <v>41.55</v>
      </c>
      <c r="P947" s="9">
        <v>0.68</v>
      </c>
      <c r="Q947" s="9">
        <v>1330.15</v>
      </c>
      <c r="R947" s="9">
        <v>0</v>
      </c>
      <c r="S947" s="9">
        <v>0</v>
      </c>
      <c r="T947" s="9">
        <v>146.33000000000001</v>
      </c>
      <c r="U947" s="9">
        <v>144.78</v>
      </c>
      <c r="V947" s="9">
        <v>0</v>
      </c>
      <c r="W947" s="9">
        <v>0.68</v>
      </c>
      <c r="X947" s="9">
        <v>291.79000000000002</v>
      </c>
      <c r="Y947" s="9">
        <v>1621.93</v>
      </c>
      <c r="Z947" s="9">
        <v>146.33000000000001</v>
      </c>
      <c r="AA947" s="9">
        <v>7119.03</v>
      </c>
      <c r="AB947" s="9">
        <v>3366.71</v>
      </c>
      <c r="AC947" s="9">
        <v>2660.03</v>
      </c>
      <c r="AD947" s="9">
        <v>1366.09</v>
      </c>
      <c r="AE947" s="9">
        <v>993.85</v>
      </c>
      <c r="AF947" s="9">
        <v>2.7</v>
      </c>
      <c r="AG947" s="9">
        <v>15508.42</v>
      </c>
      <c r="AH947" s="9">
        <v>14139.62</v>
      </c>
      <c r="AI947" s="9">
        <v>4646.2700000000004</v>
      </c>
      <c r="AJ947" s="9">
        <v>18785.900000000001</v>
      </c>
      <c r="AK947" s="9">
        <v>23.75</v>
      </c>
      <c r="AL947" s="9">
        <v>0</v>
      </c>
      <c r="AM947" s="9">
        <v>2451.73</v>
      </c>
      <c r="AN947" s="9">
        <v>0</v>
      </c>
      <c r="AO947" s="6" t="str">
        <f>VLOOKUP(A947,ACTCTAZ1580!$A$2:$F$2837,5, FALSE)</f>
        <v>Dublin</v>
      </c>
      <c r="AP947" s="6" t="str">
        <f>VLOOKUP(A947,ACTCTAZ1580!$A$2:$F$2837,6, FALSE)</f>
        <v>East</v>
      </c>
    </row>
    <row r="948" spans="1:42" x14ac:dyDescent="0.25">
      <c r="A948" s="9">
        <v>947</v>
      </c>
      <c r="B948" s="9">
        <v>4</v>
      </c>
      <c r="C948" s="10"/>
      <c r="D948" s="9">
        <v>747</v>
      </c>
      <c r="E948" s="9">
        <v>0</v>
      </c>
      <c r="F948" s="9">
        <v>2065.52</v>
      </c>
      <c r="G948" s="9">
        <v>640.76</v>
      </c>
      <c r="H948" s="9">
        <v>2706.28</v>
      </c>
      <c r="I948" s="9">
        <v>20.84</v>
      </c>
      <c r="J948" s="9">
        <v>10.65</v>
      </c>
      <c r="K948" s="9">
        <v>383.68</v>
      </c>
      <c r="L948" s="9">
        <v>457.82</v>
      </c>
      <c r="M948" s="9">
        <v>273.79000000000002</v>
      </c>
      <c r="N948" s="9">
        <v>129.72999999999999</v>
      </c>
      <c r="O948" s="9">
        <v>39.799999999999997</v>
      </c>
      <c r="P948" s="9">
        <v>0.64</v>
      </c>
      <c r="Q948" s="9">
        <v>1285.46</v>
      </c>
      <c r="R948" s="9">
        <v>0</v>
      </c>
      <c r="S948" s="9">
        <v>0</v>
      </c>
      <c r="T948" s="9">
        <v>140.33000000000001</v>
      </c>
      <c r="U948" s="9">
        <v>141.03</v>
      </c>
      <c r="V948" s="9">
        <v>0</v>
      </c>
      <c r="W948" s="9">
        <v>0.64</v>
      </c>
      <c r="X948" s="9">
        <v>282</v>
      </c>
      <c r="Y948" s="9">
        <v>1567.46</v>
      </c>
      <c r="Z948" s="9">
        <v>140.33000000000001</v>
      </c>
      <c r="AA948" s="9">
        <v>6988</v>
      </c>
      <c r="AB948" s="9">
        <v>4549.8100000000004</v>
      </c>
      <c r="AC948" s="9">
        <v>2954.36</v>
      </c>
      <c r="AD948" s="9">
        <v>1552.06</v>
      </c>
      <c r="AE948" s="9">
        <v>1011.17</v>
      </c>
      <c r="AF948" s="9">
        <v>2.95</v>
      </c>
      <c r="AG948" s="9">
        <v>17058.349999999999</v>
      </c>
      <c r="AH948" s="9">
        <v>15503.34</v>
      </c>
      <c r="AI948" s="9">
        <v>4820.29</v>
      </c>
      <c r="AJ948" s="9">
        <v>20323.63</v>
      </c>
      <c r="AK948" s="9">
        <v>27.21</v>
      </c>
      <c r="AL948" s="9">
        <v>0</v>
      </c>
      <c r="AM948" s="9">
        <v>2781.72</v>
      </c>
      <c r="AN948" s="9">
        <v>0</v>
      </c>
      <c r="AO948" s="6" t="str">
        <f>VLOOKUP(A948,ACTCTAZ1580!$A$2:$F$2837,5, FALSE)</f>
        <v>Dublin</v>
      </c>
      <c r="AP948" s="6" t="str">
        <f>VLOOKUP(A948,ACTCTAZ1580!$A$2:$F$2837,6, FALSE)</f>
        <v>East</v>
      </c>
    </row>
    <row r="949" spans="1:42" x14ac:dyDescent="0.25">
      <c r="A949" s="9">
        <v>948</v>
      </c>
      <c r="B949" s="9">
        <v>4</v>
      </c>
      <c r="C949" s="10"/>
      <c r="D949" s="9">
        <v>598</v>
      </c>
      <c r="E949" s="9">
        <v>33</v>
      </c>
      <c r="F949" s="9">
        <v>1694.08</v>
      </c>
      <c r="G949" s="9">
        <v>892</v>
      </c>
      <c r="H949" s="9">
        <v>2586.08</v>
      </c>
      <c r="I949" s="9">
        <v>17.420000000000002</v>
      </c>
      <c r="J949" s="9">
        <v>8.82</v>
      </c>
      <c r="K949" s="9">
        <v>306.08999999999997</v>
      </c>
      <c r="L949" s="9">
        <v>356.91</v>
      </c>
      <c r="M949" s="9">
        <v>215.16</v>
      </c>
      <c r="N949" s="9">
        <v>121.53</v>
      </c>
      <c r="O949" s="9">
        <v>31.3</v>
      </c>
      <c r="P949" s="9">
        <v>0.71</v>
      </c>
      <c r="Q949" s="9">
        <v>1031.71</v>
      </c>
      <c r="R949" s="9">
        <v>59.61</v>
      </c>
      <c r="S949" s="9">
        <v>164.38</v>
      </c>
      <c r="T949" s="9">
        <v>114.46</v>
      </c>
      <c r="U949" s="9">
        <v>127.09</v>
      </c>
      <c r="V949" s="9">
        <v>0</v>
      </c>
      <c r="W949" s="9">
        <v>0.71</v>
      </c>
      <c r="X949" s="9">
        <v>466.25</v>
      </c>
      <c r="Y949" s="9">
        <v>1497.96</v>
      </c>
      <c r="Z949" s="9">
        <v>338.45</v>
      </c>
      <c r="AA949" s="9">
        <v>5316.07</v>
      </c>
      <c r="AB949" s="9">
        <v>2724.91</v>
      </c>
      <c r="AC949" s="9">
        <v>2040.07</v>
      </c>
      <c r="AD949" s="9">
        <v>1256.2</v>
      </c>
      <c r="AE949" s="9">
        <v>763.51</v>
      </c>
      <c r="AF949" s="9">
        <v>3.14</v>
      </c>
      <c r="AG949" s="9">
        <v>12103.9</v>
      </c>
      <c r="AH949" s="9">
        <v>10844.56</v>
      </c>
      <c r="AI949" s="9">
        <v>3543.42</v>
      </c>
      <c r="AJ949" s="9">
        <v>14387.98</v>
      </c>
      <c r="AK949" s="9">
        <v>24.06</v>
      </c>
      <c r="AL949" s="9">
        <v>906.65</v>
      </c>
      <c r="AM949" s="9">
        <v>3800.89</v>
      </c>
      <c r="AN949" s="9">
        <v>27.47</v>
      </c>
      <c r="AO949" s="6" t="str">
        <f>VLOOKUP(A949,ACTCTAZ1580!$A$2:$F$2837,5, FALSE)</f>
        <v>Dublin</v>
      </c>
      <c r="AP949" s="6" t="str">
        <f>VLOOKUP(A949,ACTCTAZ1580!$A$2:$F$2837,6, FALSE)</f>
        <v>East</v>
      </c>
    </row>
    <row r="950" spans="1:42" x14ac:dyDescent="0.25">
      <c r="A950" s="9">
        <v>949</v>
      </c>
      <c r="B950" s="9">
        <v>4</v>
      </c>
      <c r="C950" s="10"/>
      <c r="D950" s="9">
        <v>456</v>
      </c>
      <c r="E950" s="9">
        <v>0</v>
      </c>
      <c r="F950" s="9">
        <v>1260.9100000000001</v>
      </c>
      <c r="G950" s="9">
        <v>389.13</v>
      </c>
      <c r="H950" s="9">
        <v>1650.04</v>
      </c>
      <c r="I950" s="9">
        <v>18.84</v>
      </c>
      <c r="J950" s="9">
        <v>9.69</v>
      </c>
      <c r="K950" s="9">
        <v>232.56</v>
      </c>
      <c r="L950" s="9">
        <v>279.24</v>
      </c>
      <c r="M950" s="9">
        <v>167.41</v>
      </c>
      <c r="N950" s="9">
        <v>77.95</v>
      </c>
      <c r="O950" s="9">
        <v>24.07</v>
      </c>
      <c r="P950" s="9">
        <v>0.39</v>
      </c>
      <c r="Q950" s="9">
        <v>781.62</v>
      </c>
      <c r="R950" s="9">
        <v>0</v>
      </c>
      <c r="S950" s="9">
        <v>0</v>
      </c>
      <c r="T950" s="9">
        <v>83.92</v>
      </c>
      <c r="U950" s="9">
        <v>84.22</v>
      </c>
      <c r="V950" s="9">
        <v>0</v>
      </c>
      <c r="W950" s="9">
        <v>0.39</v>
      </c>
      <c r="X950" s="9">
        <v>168.53</v>
      </c>
      <c r="Y950" s="9">
        <v>950.15</v>
      </c>
      <c r="Z950" s="9">
        <v>83.92</v>
      </c>
      <c r="AA950" s="9">
        <v>4100.1499999999996</v>
      </c>
      <c r="AB950" s="9">
        <v>2401.61</v>
      </c>
      <c r="AC950" s="9">
        <v>1675.08</v>
      </c>
      <c r="AD950" s="9">
        <v>829.52</v>
      </c>
      <c r="AE950" s="9">
        <v>605.05999999999995</v>
      </c>
      <c r="AF950" s="9">
        <v>1.86</v>
      </c>
      <c r="AG950" s="9">
        <v>9613.27</v>
      </c>
      <c r="AH950" s="9">
        <v>8781.89</v>
      </c>
      <c r="AI950" s="9">
        <v>2799.57</v>
      </c>
      <c r="AJ950" s="9">
        <v>11581.46</v>
      </c>
      <c r="AK950" s="9">
        <v>25.4</v>
      </c>
      <c r="AL950" s="9">
        <v>0</v>
      </c>
      <c r="AM950" s="9">
        <v>1430.33</v>
      </c>
      <c r="AN950" s="9">
        <v>0</v>
      </c>
      <c r="AO950" s="6" t="str">
        <f>VLOOKUP(A950,ACTCTAZ1580!$A$2:$F$2837,5, FALSE)</f>
        <v>Dublin</v>
      </c>
      <c r="AP950" s="6" t="str">
        <f>VLOOKUP(A950,ACTCTAZ1580!$A$2:$F$2837,6, FALSE)</f>
        <v>East</v>
      </c>
    </row>
    <row r="951" spans="1:42" x14ac:dyDescent="0.25">
      <c r="A951" s="9">
        <v>950</v>
      </c>
      <c r="B951" s="9">
        <v>4</v>
      </c>
      <c r="C951" s="10"/>
      <c r="D951" s="9">
        <v>1124</v>
      </c>
      <c r="E951" s="9">
        <v>50</v>
      </c>
      <c r="F951" s="9">
        <v>3218.07</v>
      </c>
      <c r="G951" s="9">
        <v>1643.48</v>
      </c>
      <c r="H951" s="9">
        <v>4861.55</v>
      </c>
      <c r="I951" s="9">
        <v>23.49</v>
      </c>
      <c r="J951" s="9">
        <v>12.52</v>
      </c>
      <c r="K951" s="9">
        <v>575.27</v>
      </c>
      <c r="L951" s="9">
        <v>683.19</v>
      </c>
      <c r="M951" s="9">
        <v>422.83</v>
      </c>
      <c r="N951" s="9">
        <v>232.47</v>
      </c>
      <c r="O951" s="9">
        <v>60.84</v>
      </c>
      <c r="P951" s="9">
        <v>1.28</v>
      </c>
      <c r="Q951" s="9">
        <v>1975.88</v>
      </c>
      <c r="R951" s="9">
        <v>93.17</v>
      </c>
      <c r="S951" s="9">
        <v>306.55</v>
      </c>
      <c r="T951" s="9">
        <v>220.06</v>
      </c>
      <c r="U951" s="9">
        <v>244.73</v>
      </c>
      <c r="V951" s="9">
        <v>0</v>
      </c>
      <c r="W951" s="9">
        <v>1.28</v>
      </c>
      <c r="X951" s="9">
        <v>865.8</v>
      </c>
      <c r="Y951" s="9">
        <v>2841.68</v>
      </c>
      <c r="Z951" s="9">
        <v>619.78</v>
      </c>
      <c r="AA951" s="9">
        <v>11628.48</v>
      </c>
      <c r="AB951" s="9">
        <v>9162.64</v>
      </c>
      <c r="AC951" s="9">
        <v>5643.1</v>
      </c>
      <c r="AD951" s="9">
        <v>3402.18</v>
      </c>
      <c r="AE951" s="9">
        <v>1688.52</v>
      </c>
      <c r="AF951" s="9">
        <v>7.54</v>
      </c>
      <c r="AG951" s="9">
        <v>31532.46</v>
      </c>
      <c r="AH951" s="9">
        <v>28122.74</v>
      </c>
      <c r="AI951" s="9">
        <v>8084.29</v>
      </c>
      <c r="AJ951" s="9">
        <v>36207.019999999997</v>
      </c>
      <c r="AK951" s="9">
        <v>32.21</v>
      </c>
      <c r="AL951" s="9">
        <v>1733.62</v>
      </c>
      <c r="AM951" s="9">
        <v>10145.43</v>
      </c>
      <c r="AN951" s="9">
        <v>34.67</v>
      </c>
      <c r="AO951" s="6" t="str">
        <f>VLOOKUP(A951,ACTCTAZ1580!$A$2:$F$2837,5, FALSE)</f>
        <v>Dublin</v>
      </c>
      <c r="AP951" s="6" t="str">
        <f>VLOOKUP(A951,ACTCTAZ1580!$A$2:$F$2837,6, FALSE)</f>
        <v>East</v>
      </c>
    </row>
    <row r="952" spans="1:42" x14ac:dyDescent="0.25">
      <c r="A952" s="9">
        <v>951</v>
      </c>
      <c r="B952" s="9">
        <v>4</v>
      </c>
      <c r="C952" s="10"/>
      <c r="D952" s="9">
        <v>648</v>
      </c>
      <c r="E952" s="9">
        <v>0</v>
      </c>
      <c r="F952" s="9">
        <v>1661.88</v>
      </c>
      <c r="G952" s="9">
        <v>528.1</v>
      </c>
      <c r="H952" s="9">
        <v>2189.98</v>
      </c>
      <c r="I952" s="9">
        <v>17.89</v>
      </c>
      <c r="J952" s="9">
        <v>9.31</v>
      </c>
      <c r="K952" s="9">
        <v>290.08999999999997</v>
      </c>
      <c r="L952" s="9">
        <v>348.93</v>
      </c>
      <c r="M952" s="9">
        <v>205.2</v>
      </c>
      <c r="N952" s="9">
        <v>99.59</v>
      </c>
      <c r="O952" s="9">
        <v>37.299999999999997</v>
      </c>
      <c r="P952" s="9">
        <v>0.5</v>
      </c>
      <c r="Q952" s="9">
        <v>981.61</v>
      </c>
      <c r="R952" s="9">
        <v>0</v>
      </c>
      <c r="S952" s="9">
        <v>0</v>
      </c>
      <c r="T952" s="9">
        <v>107.38</v>
      </c>
      <c r="U952" s="9">
        <v>108.13</v>
      </c>
      <c r="V952" s="9">
        <v>0</v>
      </c>
      <c r="W952" s="9">
        <v>0.5</v>
      </c>
      <c r="X952" s="9">
        <v>216.01</v>
      </c>
      <c r="Y952" s="9">
        <v>1197.6199999999999</v>
      </c>
      <c r="Z952" s="9">
        <v>107.38</v>
      </c>
      <c r="AA952" s="9">
        <v>5127.78</v>
      </c>
      <c r="AB952" s="9">
        <v>2885.08</v>
      </c>
      <c r="AC952" s="9">
        <v>2018.63</v>
      </c>
      <c r="AD952" s="9">
        <v>1012.35</v>
      </c>
      <c r="AE952" s="9">
        <v>1015.22</v>
      </c>
      <c r="AF952" s="9">
        <v>2.46</v>
      </c>
      <c r="AG952" s="9">
        <v>12061.51</v>
      </c>
      <c r="AH952" s="9">
        <v>11046.7</v>
      </c>
      <c r="AI952" s="9">
        <v>3489.61</v>
      </c>
      <c r="AJ952" s="9">
        <v>14536.31</v>
      </c>
      <c r="AK952" s="9">
        <v>22.43</v>
      </c>
      <c r="AL952" s="9">
        <v>0</v>
      </c>
      <c r="AM952" s="9">
        <v>1719.19</v>
      </c>
      <c r="AN952" s="9">
        <v>0</v>
      </c>
      <c r="AO952" s="6" t="str">
        <f>VLOOKUP(A952,ACTCTAZ1580!$A$2:$F$2837,5, FALSE)</f>
        <v>Dublin</v>
      </c>
      <c r="AP952" s="6" t="str">
        <f>VLOOKUP(A952,ACTCTAZ1580!$A$2:$F$2837,6, FALSE)</f>
        <v>East</v>
      </c>
    </row>
    <row r="953" spans="1:42" x14ac:dyDescent="0.25">
      <c r="A953" s="9">
        <v>952</v>
      </c>
      <c r="B953" s="9">
        <v>4</v>
      </c>
      <c r="C953" s="10"/>
      <c r="D953" s="9">
        <v>1563</v>
      </c>
      <c r="E953" s="9">
        <v>37</v>
      </c>
      <c r="F953" s="9">
        <v>4066.34</v>
      </c>
      <c r="G953" s="9">
        <v>2085.56</v>
      </c>
      <c r="H953" s="9">
        <v>6151.9</v>
      </c>
      <c r="I953" s="9">
        <v>16.11</v>
      </c>
      <c r="J953" s="9">
        <v>7.97</v>
      </c>
      <c r="K953" s="9">
        <v>706.94</v>
      </c>
      <c r="L953" s="9">
        <v>800.26</v>
      </c>
      <c r="M953" s="9">
        <v>481.09</v>
      </c>
      <c r="N953" s="9">
        <v>268.64999999999998</v>
      </c>
      <c r="O953" s="9">
        <v>87.44</v>
      </c>
      <c r="P953" s="9">
        <v>1.49</v>
      </c>
      <c r="Q953" s="9">
        <v>2345.86</v>
      </c>
      <c r="R953" s="9">
        <v>66.03</v>
      </c>
      <c r="S953" s="9">
        <v>391.71</v>
      </c>
      <c r="T953" s="9">
        <v>271.42</v>
      </c>
      <c r="U953" s="9">
        <v>287.02999999999997</v>
      </c>
      <c r="V953" s="9">
        <v>0</v>
      </c>
      <c r="W953" s="9">
        <v>1.49</v>
      </c>
      <c r="X953" s="9">
        <v>1017.68</v>
      </c>
      <c r="Y953" s="9">
        <v>3363.54</v>
      </c>
      <c r="Z953" s="9">
        <v>729.16</v>
      </c>
      <c r="AA953" s="9">
        <v>11561.01</v>
      </c>
      <c r="AB953" s="9">
        <v>5359.5</v>
      </c>
      <c r="AC953" s="9">
        <v>4069.36</v>
      </c>
      <c r="AD953" s="9">
        <v>2493.09</v>
      </c>
      <c r="AE953" s="9">
        <v>2291.04</v>
      </c>
      <c r="AF953" s="9">
        <v>5.94</v>
      </c>
      <c r="AG953" s="9">
        <v>25779.94</v>
      </c>
      <c r="AH953" s="9">
        <v>23280.92</v>
      </c>
      <c r="AI953" s="9">
        <v>7950.33</v>
      </c>
      <c r="AJ953" s="9">
        <v>31231.26</v>
      </c>
      <c r="AK953" s="9">
        <v>19.98</v>
      </c>
      <c r="AL953" s="9">
        <v>988.37</v>
      </c>
      <c r="AM953" s="9">
        <v>7292.4</v>
      </c>
      <c r="AN953" s="9">
        <v>26.71</v>
      </c>
      <c r="AO953" s="6" t="str">
        <f>VLOOKUP(A953,ACTCTAZ1580!$A$2:$F$2837,5, FALSE)</f>
        <v>Dublin</v>
      </c>
      <c r="AP953" s="6" t="str">
        <f>VLOOKUP(A953,ACTCTAZ1580!$A$2:$F$2837,6, FALSE)</f>
        <v>East</v>
      </c>
    </row>
    <row r="954" spans="1:42" x14ac:dyDescent="0.25">
      <c r="A954" s="9">
        <v>953</v>
      </c>
      <c r="B954" s="9">
        <v>4</v>
      </c>
      <c r="C954" s="10"/>
      <c r="D954" s="9">
        <v>0</v>
      </c>
      <c r="E954" s="9">
        <v>424</v>
      </c>
      <c r="F954" s="9">
        <v>828.77</v>
      </c>
      <c r="G954" s="9">
        <v>1897.39</v>
      </c>
      <c r="H954" s="9">
        <v>2726.16</v>
      </c>
      <c r="I954" s="9">
        <v>13.8</v>
      </c>
      <c r="J954" s="9">
        <v>7.39</v>
      </c>
      <c r="K954" s="9">
        <v>0.61</v>
      </c>
      <c r="L954" s="9">
        <v>0</v>
      </c>
      <c r="M954" s="9">
        <v>0.17</v>
      </c>
      <c r="N954" s="9">
        <v>341.42</v>
      </c>
      <c r="O954" s="9">
        <v>28.02</v>
      </c>
      <c r="P954" s="9">
        <v>3.15</v>
      </c>
      <c r="Q954" s="9">
        <v>373.37</v>
      </c>
      <c r="R954" s="9">
        <v>313.67</v>
      </c>
      <c r="S954" s="9">
        <v>329.42</v>
      </c>
      <c r="T954" s="9">
        <v>112.26</v>
      </c>
      <c r="U954" s="9">
        <v>321.74</v>
      </c>
      <c r="V954" s="9">
        <v>0</v>
      </c>
      <c r="W954" s="9">
        <v>3.15</v>
      </c>
      <c r="X954" s="9">
        <v>1080.23</v>
      </c>
      <c r="Y954" s="9">
        <v>1453.6</v>
      </c>
      <c r="Z954" s="9">
        <v>755.35</v>
      </c>
      <c r="AA954" s="9">
        <v>14.72</v>
      </c>
      <c r="AB954" s="9">
        <v>0</v>
      </c>
      <c r="AC954" s="9">
        <v>3.84</v>
      </c>
      <c r="AD954" s="9">
        <v>2529.71</v>
      </c>
      <c r="AE954" s="9">
        <v>873.1</v>
      </c>
      <c r="AF954" s="9">
        <v>19.920000000000002</v>
      </c>
      <c r="AG954" s="9">
        <v>3441.29</v>
      </c>
      <c r="AH954" s="9">
        <v>891.66</v>
      </c>
      <c r="AI954" s="9">
        <v>53.21</v>
      </c>
      <c r="AJ954" s="9">
        <v>944.87</v>
      </c>
      <c r="AK954" s="9">
        <v>0</v>
      </c>
      <c r="AL954" s="9">
        <v>4700.8</v>
      </c>
      <c r="AM954" s="9">
        <v>9175.65</v>
      </c>
      <c r="AN954" s="9">
        <v>11.09</v>
      </c>
      <c r="AO954" s="6" t="str">
        <f>VLOOKUP(A954,ACTCTAZ1580!$A$2:$F$2837,5, FALSE)</f>
        <v>Dublin</v>
      </c>
      <c r="AP954" s="6" t="str">
        <f>VLOOKUP(A954,ACTCTAZ1580!$A$2:$F$2837,6, FALSE)</f>
        <v>East</v>
      </c>
    </row>
    <row r="955" spans="1:42" x14ac:dyDescent="0.25">
      <c r="A955" s="9">
        <v>954</v>
      </c>
      <c r="B955" s="9">
        <v>4</v>
      </c>
      <c r="C955" s="10"/>
      <c r="D955" s="9">
        <v>881</v>
      </c>
      <c r="E955" s="9">
        <v>106</v>
      </c>
      <c r="F955" s="9">
        <v>2425.2399999999998</v>
      </c>
      <c r="G955" s="9">
        <v>1653.12</v>
      </c>
      <c r="H955" s="9">
        <v>4078.36</v>
      </c>
      <c r="I955" s="9">
        <v>16.89</v>
      </c>
      <c r="J955" s="9">
        <v>8.76</v>
      </c>
      <c r="K955" s="9">
        <v>397.18</v>
      </c>
      <c r="L955" s="9">
        <v>451.86</v>
      </c>
      <c r="M955" s="9">
        <v>271.85000000000002</v>
      </c>
      <c r="N955" s="9">
        <v>226.49</v>
      </c>
      <c r="O955" s="9">
        <v>50.97</v>
      </c>
      <c r="P955" s="9">
        <v>1.45</v>
      </c>
      <c r="Q955" s="9">
        <v>1399.8</v>
      </c>
      <c r="R955" s="9">
        <v>196.26</v>
      </c>
      <c r="S955" s="9">
        <v>292.83</v>
      </c>
      <c r="T955" s="9">
        <v>176.35</v>
      </c>
      <c r="U955" s="9">
        <v>234.32</v>
      </c>
      <c r="V955" s="9">
        <v>0</v>
      </c>
      <c r="W955" s="9">
        <v>1.45</v>
      </c>
      <c r="X955" s="9">
        <v>901.21</v>
      </c>
      <c r="Y955" s="9">
        <v>2301.0100000000002</v>
      </c>
      <c r="Z955" s="9">
        <v>665.44</v>
      </c>
      <c r="AA955" s="9">
        <v>6795.49</v>
      </c>
      <c r="AB955" s="9">
        <v>3427.51</v>
      </c>
      <c r="AC955" s="9">
        <v>2558.75</v>
      </c>
      <c r="AD955" s="9">
        <v>2282.4499999999998</v>
      </c>
      <c r="AE955" s="9">
        <v>1370.28</v>
      </c>
      <c r="AF955" s="9">
        <v>8.65</v>
      </c>
      <c r="AG955" s="9">
        <v>16443.14</v>
      </c>
      <c r="AH955" s="9">
        <v>14152.03</v>
      </c>
      <c r="AI955" s="9">
        <v>4514.88</v>
      </c>
      <c r="AJ955" s="9">
        <v>18666.91</v>
      </c>
      <c r="AK955" s="9">
        <v>21.19</v>
      </c>
      <c r="AL955" s="9">
        <v>3110.3</v>
      </c>
      <c r="AM955" s="9">
        <v>8075.87</v>
      </c>
      <c r="AN955" s="9">
        <v>29.34</v>
      </c>
      <c r="AO955" s="6" t="str">
        <f>VLOOKUP(A955,ACTCTAZ1580!$A$2:$F$2837,5, FALSE)</f>
        <v>Dublin</v>
      </c>
      <c r="AP955" s="6" t="str">
        <f>VLOOKUP(A955,ACTCTAZ1580!$A$2:$F$2837,6, FALSE)</f>
        <v>East</v>
      </c>
    </row>
    <row r="956" spans="1:42" x14ac:dyDescent="0.25">
      <c r="A956" s="9">
        <v>955</v>
      </c>
      <c r="B956" s="9">
        <v>4</v>
      </c>
      <c r="C956" s="10"/>
      <c r="D956" s="9">
        <v>1202</v>
      </c>
      <c r="E956" s="9">
        <v>0</v>
      </c>
      <c r="F956" s="9">
        <v>3059.39</v>
      </c>
      <c r="G956" s="9">
        <v>984.74</v>
      </c>
      <c r="H956" s="9">
        <v>4044.13</v>
      </c>
      <c r="I956" s="9">
        <v>15.55</v>
      </c>
      <c r="J956" s="9">
        <v>7.53</v>
      </c>
      <c r="K956" s="9">
        <v>536.12</v>
      </c>
      <c r="L956" s="9">
        <v>583.15</v>
      </c>
      <c r="M956" s="9">
        <v>358.36</v>
      </c>
      <c r="N956" s="9">
        <v>177.56</v>
      </c>
      <c r="O956" s="9">
        <v>66.78</v>
      </c>
      <c r="P956" s="9">
        <v>0.95</v>
      </c>
      <c r="Q956" s="9">
        <v>1722.92</v>
      </c>
      <c r="R956" s="9">
        <v>0</v>
      </c>
      <c r="S956" s="9">
        <v>0</v>
      </c>
      <c r="T956" s="9">
        <v>198.35</v>
      </c>
      <c r="U956" s="9">
        <v>191.7</v>
      </c>
      <c r="V956" s="9">
        <v>0</v>
      </c>
      <c r="W956" s="9">
        <v>0.95</v>
      </c>
      <c r="X956" s="9">
        <v>391</v>
      </c>
      <c r="Y956" s="9">
        <v>2113.9299999999998</v>
      </c>
      <c r="Z956" s="9">
        <v>198.35</v>
      </c>
      <c r="AA956" s="9">
        <v>8592.1299999999992</v>
      </c>
      <c r="AB956" s="9">
        <v>3070.7</v>
      </c>
      <c r="AC956" s="9">
        <v>2805.84</v>
      </c>
      <c r="AD956" s="9">
        <v>1513.61</v>
      </c>
      <c r="AE956" s="9">
        <v>1742.91</v>
      </c>
      <c r="AF956" s="9">
        <v>3.44</v>
      </c>
      <c r="AG956" s="9">
        <v>17728.62</v>
      </c>
      <c r="AH956" s="9">
        <v>16211.57</v>
      </c>
      <c r="AI956" s="9">
        <v>5605.6</v>
      </c>
      <c r="AJ956" s="9">
        <v>21817.16</v>
      </c>
      <c r="AK956" s="9">
        <v>18.149999999999999</v>
      </c>
      <c r="AL956" s="9">
        <v>0</v>
      </c>
      <c r="AM956" s="9">
        <v>2695.97</v>
      </c>
      <c r="AN956" s="9">
        <v>0</v>
      </c>
      <c r="AO956" s="6" t="str">
        <f>VLOOKUP(A956,ACTCTAZ1580!$A$2:$F$2837,5, FALSE)</f>
        <v>Dublin</v>
      </c>
      <c r="AP956" s="6" t="str">
        <f>VLOOKUP(A956,ACTCTAZ1580!$A$2:$F$2837,6, FALSE)</f>
        <v>East</v>
      </c>
    </row>
    <row r="957" spans="1:42" x14ac:dyDescent="0.25">
      <c r="A957" s="9">
        <v>956</v>
      </c>
      <c r="B957" s="9">
        <v>4</v>
      </c>
      <c r="C957" s="10"/>
      <c r="D957" s="9">
        <v>0</v>
      </c>
      <c r="E957" s="9">
        <v>352</v>
      </c>
      <c r="F957" s="9">
        <v>675.1</v>
      </c>
      <c r="G957" s="9">
        <v>1545.96</v>
      </c>
      <c r="H957" s="9">
        <v>2221.06</v>
      </c>
      <c r="I957" s="9">
        <v>14.01</v>
      </c>
      <c r="J957" s="9">
        <v>7.54</v>
      </c>
      <c r="K957" s="9">
        <v>0.45</v>
      </c>
      <c r="L957" s="9">
        <v>0</v>
      </c>
      <c r="M957" s="9">
        <v>0.14000000000000001</v>
      </c>
      <c r="N957" s="9">
        <v>277.70999999999998</v>
      </c>
      <c r="O957" s="9">
        <v>21.38</v>
      </c>
      <c r="P957" s="9">
        <v>2.57</v>
      </c>
      <c r="Q957" s="9">
        <v>302.25</v>
      </c>
      <c r="R957" s="9">
        <v>271.10000000000002</v>
      </c>
      <c r="S957" s="9">
        <v>258.95999999999998</v>
      </c>
      <c r="T957" s="9">
        <v>90.25</v>
      </c>
      <c r="U957" s="9">
        <v>260.06</v>
      </c>
      <c r="V957" s="9">
        <v>0</v>
      </c>
      <c r="W957" s="9">
        <v>2.57</v>
      </c>
      <c r="X957" s="9">
        <v>882.93</v>
      </c>
      <c r="Y957" s="9">
        <v>1185.18</v>
      </c>
      <c r="Z957" s="9">
        <v>620.29999999999995</v>
      </c>
      <c r="AA957" s="9">
        <v>10.99</v>
      </c>
      <c r="AB957" s="9">
        <v>0</v>
      </c>
      <c r="AC957" s="9">
        <v>3.27</v>
      </c>
      <c r="AD957" s="9">
        <v>2055.92</v>
      </c>
      <c r="AE957" s="9">
        <v>669.11</v>
      </c>
      <c r="AF957" s="9">
        <v>16.559999999999999</v>
      </c>
      <c r="AG957" s="9">
        <v>2755.86</v>
      </c>
      <c r="AH957" s="9">
        <v>683.37</v>
      </c>
      <c r="AI957" s="9">
        <v>40.58</v>
      </c>
      <c r="AJ957" s="9">
        <v>723.95</v>
      </c>
      <c r="AK957" s="9">
        <v>0</v>
      </c>
      <c r="AL957" s="9">
        <v>4106.6000000000004</v>
      </c>
      <c r="AM957" s="9">
        <v>7745.03</v>
      </c>
      <c r="AN957" s="9">
        <v>11.67</v>
      </c>
      <c r="AO957" s="6" t="str">
        <f>VLOOKUP(A957,ACTCTAZ1580!$A$2:$F$2837,5, FALSE)</f>
        <v>Dublin</v>
      </c>
      <c r="AP957" s="6" t="str">
        <f>VLOOKUP(A957,ACTCTAZ1580!$A$2:$F$2837,6, FALSE)</f>
        <v>East</v>
      </c>
    </row>
    <row r="958" spans="1:42" x14ac:dyDescent="0.25">
      <c r="A958" s="9">
        <v>957</v>
      </c>
      <c r="B958" s="9">
        <v>4</v>
      </c>
      <c r="C958" s="10"/>
      <c r="D958" s="9">
        <v>0</v>
      </c>
      <c r="E958" s="9">
        <v>1028</v>
      </c>
      <c r="F958" s="9">
        <v>1920.67</v>
      </c>
      <c r="G958" s="9">
        <v>4494.91</v>
      </c>
      <c r="H958" s="9">
        <v>6415.58</v>
      </c>
      <c r="I958" s="9">
        <v>13.8</v>
      </c>
      <c r="J958" s="9">
        <v>7.38</v>
      </c>
      <c r="K958" s="9">
        <v>1.04</v>
      </c>
      <c r="L958" s="9">
        <v>0</v>
      </c>
      <c r="M958" s="9">
        <v>0.35</v>
      </c>
      <c r="N958" s="9">
        <v>796.42</v>
      </c>
      <c r="O958" s="9">
        <v>21.23</v>
      </c>
      <c r="P958" s="9">
        <v>7.63</v>
      </c>
      <c r="Q958" s="9">
        <v>826.67</v>
      </c>
      <c r="R958" s="9">
        <v>755.82</v>
      </c>
      <c r="S958" s="9">
        <v>741.75</v>
      </c>
      <c r="T958" s="9">
        <v>260.87</v>
      </c>
      <c r="U958" s="9">
        <v>746.63</v>
      </c>
      <c r="V958" s="9">
        <v>0</v>
      </c>
      <c r="W958" s="9">
        <v>7.69</v>
      </c>
      <c r="X958" s="9">
        <v>2512.7600000000002</v>
      </c>
      <c r="Y958" s="9">
        <v>3339.43</v>
      </c>
      <c r="Z958" s="9">
        <v>1758.44</v>
      </c>
      <c r="AA958" s="9">
        <v>26.22</v>
      </c>
      <c r="AB958" s="9">
        <v>0</v>
      </c>
      <c r="AC958" s="9">
        <v>7.79</v>
      </c>
      <c r="AD958" s="9">
        <v>5725.36</v>
      </c>
      <c r="AE958" s="9">
        <v>661.19</v>
      </c>
      <c r="AF958" s="9">
        <v>49.89</v>
      </c>
      <c r="AG958" s="9">
        <v>6470.45</v>
      </c>
      <c r="AH958" s="9">
        <v>695.2</v>
      </c>
      <c r="AI958" s="9">
        <v>40.43</v>
      </c>
      <c r="AJ958" s="9">
        <v>735.63</v>
      </c>
      <c r="AK958" s="9">
        <v>0</v>
      </c>
      <c r="AL958" s="9">
        <v>11695.77</v>
      </c>
      <c r="AM958" s="9">
        <v>21952.54</v>
      </c>
      <c r="AN958" s="9">
        <v>11.38</v>
      </c>
      <c r="AO958" s="6" t="str">
        <f>VLOOKUP(A958,ACTCTAZ1580!$A$2:$F$2837,5, FALSE)</f>
        <v>Dublin</v>
      </c>
      <c r="AP958" s="6" t="str">
        <f>VLOOKUP(A958,ACTCTAZ1580!$A$2:$F$2837,6, FALSE)</f>
        <v>East</v>
      </c>
    </row>
    <row r="959" spans="1:42" x14ac:dyDescent="0.25">
      <c r="A959" s="9">
        <v>958</v>
      </c>
      <c r="B959" s="9">
        <v>4</v>
      </c>
      <c r="C959" s="10"/>
      <c r="D959" s="9">
        <v>177</v>
      </c>
      <c r="E959" s="9">
        <v>317</v>
      </c>
      <c r="F959" s="9">
        <v>1002.8</v>
      </c>
      <c r="G959" s="9">
        <v>1794.63</v>
      </c>
      <c r="H959" s="9">
        <v>2797.43</v>
      </c>
      <c r="I959" s="9">
        <v>13.46</v>
      </c>
      <c r="J959" s="9">
        <v>6.99</v>
      </c>
      <c r="K959" s="9">
        <v>63.16</v>
      </c>
      <c r="L959" s="9">
        <v>70.67</v>
      </c>
      <c r="M959" s="9">
        <v>46.97</v>
      </c>
      <c r="N959" s="9">
        <v>272.2</v>
      </c>
      <c r="O959" s="9">
        <v>9.3699999999999992</v>
      </c>
      <c r="P959" s="9">
        <v>2.4700000000000002</v>
      </c>
      <c r="Q959" s="9">
        <v>464.84</v>
      </c>
      <c r="R959" s="9">
        <v>312.07</v>
      </c>
      <c r="S959" s="9">
        <v>329.74</v>
      </c>
      <c r="T959" s="9">
        <v>111.97</v>
      </c>
      <c r="U959" s="9">
        <v>261</v>
      </c>
      <c r="V959" s="9">
        <v>0</v>
      </c>
      <c r="W959" s="9">
        <v>2.4700000000000002</v>
      </c>
      <c r="X959" s="9">
        <v>1017.25</v>
      </c>
      <c r="Y959" s="9">
        <v>1482.09</v>
      </c>
      <c r="Z959" s="9">
        <v>753.78</v>
      </c>
      <c r="AA959" s="9">
        <v>934.09</v>
      </c>
      <c r="AB959" s="9">
        <v>263.41000000000003</v>
      </c>
      <c r="AC959" s="9">
        <v>300.66000000000003</v>
      </c>
      <c r="AD959" s="9">
        <v>1937.08</v>
      </c>
      <c r="AE959" s="9">
        <v>240.31</v>
      </c>
      <c r="AF959" s="9">
        <v>14.6</v>
      </c>
      <c r="AG959" s="9">
        <v>3690.15</v>
      </c>
      <c r="AH959" s="9">
        <v>1738.47</v>
      </c>
      <c r="AI959" s="9">
        <v>665.31</v>
      </c>
      <c r="AJ959" s="9">
        <v>2403.7800000000002</v>
      </c>
      <c r="AK959" s="9">
        <v>13.58</v>
      </c>
      <c r="AL959" s="9">
        <v>4767.38</v>
      </c>
      <c r="AM959" s="9">
        <v>8804.41</v>
      </c>
      <c r="AN959" s="9">
        <v>15.04</v>
      </c>
      <c r="AO959" s="6" t="str">
        <f>VLOOKUP(A959,ACTCTAZ1580!$A$2:$F$2837,5, FALSE)</f>
        <v>Dublin</v>
      </c>
      <c r="AP959" s="6" t="str">
        <f>VLOOKUP(A959,ACTCTAZ1580!$A$2:$F$2837,6, FALSE)</f>
        <v>East</v>
      </c>
    </row>
    <row r="960" spans="1:42" x14ac:dyDescent="0.25">
      <c r="A960" s="9">
        <v>959</v>
      </c>
      <c r="B960" s="9">
        <v>4</v>
      </c>
      <c r="C960" s="10"/>
      <c r="D960" s="9">
        <v>0</v>
      </c>
      <c r="E960" s="9">
        <v>390</v>
      </c>
      <c r="F960" s="9">
        <v>730.14</v>
      </c>
      <c r="G960" s="9">
        <v>1754.75</v>
      </c>
      <c r="H960" s="9">
        <v>2484.89</v>
      </c>
      <c r="I960" s="9">
        <v>13.75</v>
      </c>
      <c r="J960" s="9">
        <v>7.36</v>
      </c>
      <c r="K960" s="9">
        <v>0.3</v>
      </c>
      <c r="L960" s="9">
        <v>0</v>
      </c>
      <c r="M960" s="9">
        <v>0.12</v>
      </c>
      <c r="N960" s="9">
        <v>304.99</v>
      </c>
      <c r="O960" s="9">
        <v>2.88</v>
      </c>
      <c r="P960" s="9">
        <v>2.89</v>
      </c>
      <c r="Q960" s="9">
        <v>311.18</v>
      </c>
      <c r="R960" s="9">
        <v>294.39</v>
      </c>
      <c r="S960" s="9">
        <v>298.95</v>
      </c>
      <c r="T960" s="9">
        <v>103.11</v>
      </c>
      <c r="U960" s="9">
        <v>288.08</v>
      </c>
      <c r="V960" s="9">
        <v>0</v>
      </c>
      <c r="W960" s="9">
        <v>2.89</v>
      </c>
      <c r="X960" s="9">
        <v>987.42</v>
      </c>
      <c r="Y960" s="9">
        <v>1298.5999999999999</v>
      </c>
      <c r="Z960" s="9">
        <v>696.45</v>
      </c>
      <c r="AA960" s="9">
        <v>7.99</v>
      </c>
      <c r="AB960" s="9">
        <v>0</v>
      </c>
      <c r="AC960" s="9">
        <v>2.76</v>
      </c>
      <c r="AD960" s="9">
        <v>2191.02</v>
      </c>
      <c r="AE960" s="9">
        <v>90.49</v>
      </c>
      <c r="AF960" s="9">
        <v>18.37</v>
      </c>
      <c r="AG960" s="9">
        <v>2310.61</v>
      </c>
      <c r="AH960" s="9">
        <v>101.23</v>
      </c>
      <c r="AI960" s="9">
        <v>5.57</v>
      </c>
      <c r="AJ960" s="9">
        <v>106.8</v>
      </c>
      <c r="AK960" s="9">
        <v>0</v>
      </c>
      <c r="AL960" s="9">
        <v>4644.08</v>
      </c>
      <c r="AM960" s="9">
        <v>8919.9699999999993</v>
      </c>
      <c r="AN960" s="9">
        <v>11.91</v>
      </c>
      <c r="AO960" s="6" t="str">
        <f>VLOOKUP(A960,ACTCTAZ1580!$A$2:$F$2837,5, FALSE)</f>
        <v>Dublin</v>
      </c>
      <c r="AP960" s="6" t="str">
        <f>VLOOKUP(A960,ACTCTAZ1580!$A$2:$F$2837,6, FALSE)</f>
        <v>East</v>
      </c>
    </row>
    <row r="961" spans="1:42" x14ac:dyDescent="0.25">
      <c r="A961" s="9">
        <v>960</v>
      </c>
      <c r="B961" s="9">
        <v>4</v>
      </c>
      <c r="C961" s="10"/>
      <c r="D961" s="9">
        <v>2024</v>
      </c>
      <c r="E961" s="9">
        <v>1732</v>
      </c>
      <c r="F961" s="9">
        <v>8187.65</v>
      </c>
      <c r="G961" s="9">
        <v>11383.39</v>
      </c>
      <c r="H961" s="9">
        <v>19571.04</v>
      </c>
      <c r="I961" s="9">
        <v>14.41</v>
      </c>
      <c r="J961" s="9">
        <v>7.51</v>
      </c>
      <c r="K961" s="9">
        <v>821.08</v>
      </c>
      <c r="L961" s="9">
        <v>798.28</v>
      </c>
      <c r="M961" s="9">
        <v>555.51</v>
      </c>
      <c r="N961" s="9">
        <v>1640.6</v>
      </c>
      <c r="O961" s="9">
        <v>105.87</v>
      </c>
      <c r="P961" s="9">
        <v>14.53</v>
      </c>
      <c r="Q961" s="9">
        <v>3935.87</v>
      </c>
      <c r="R961" s="9">
        <v>1613.54</v>
      </c>
      <c r="S961" s="9">
        <v>2302.8200000000002</v>
      </c>
      <c r="T961" s="9">
        <v>790.46</v>
      </c>
      <c r="U961" s="9">
        <v>1585.42</v>
      </c>
      <c r="V961" s="9">
        <v>0</v>
      </c>
      <c r="W961" s="9">
        <v>14.59</v>
      </c>
      <c r="X961" s="9">
        <v>6306.82</v>
      </c>
      <c r="Y961" s="9">
        <v>10242.68</v>
      </c>
      <c r="Z961" s="9">
        <v>4706.8100000000004</v>
      </c>
      <c r="AA961" s="9">
        <v>13086.29</v>
      </c>
      <c r="AB961" s="9">
        <v>4115.47</v>
      </c>
      <c r="AC961" s="9">
        <v>4133.38</v>
      </c>
      <c r="AD961" s="9">
        <v>12635.87</v>
      </c>
      <c r="AE961" s="9">
        <v>2842.38</v>
      </c>
      <c r="AF961" s="9">
        <v>91.05</v>
      </c>
      <c r="AG961" s="9">
        <v>36904.449999999997</v>
      </c>
      <c r="AH961" s="9">
        <v>24177.52</v>
      </c>
      <c r="AI961" s="9">
        <v>8275.73</v>
      </c>
      <c r="AJ961" s="9">
        <v>32453.26</v>
      </c>
      <c r="AK961" s="9">
        <v>16.03</v>
      </c>
      <c r="AL961" s="9">
        <v>25341.4</v>
      </c>
      <c r="AM961" s="9">
        <v>55534.77</v>
      </c>
      <c r="AN961" s="9">
        <v>14.63</v>
      </c>
      <c r="AO961" s="6" t="str">
        <f>VLOOKUP(A961,ACTCTAZ1580!$A$2:$F$2837,5, FALSE)</f>
        <v>Dublin</v>
      </c>
      <c r="AP961" s="6" t="str">
        <f>VLOOKUP(A961,ACTCTAZ1580!$A$2:$F$2837,6, FALSE)</f>
        <v>East</v>
      </c>
    </row>
    <row r="962" spans="1:42" x14ac:dyDescent="0.25">
      <c r="A962" s="9">
        <v>961</v>
      </c>
      <c r="B962" s="9">
        <v>4</v>
      </c>
      <c r="C962" s="10"/>
      <c r="D962" s="9">
        <v>0</v>
      </c>
      <c r="E962" s="9">
        <v>284</v>
      </c>
      <c r="F962" s="9">
        <v>563.20000000000005</v>
      </c>
      <c r="G962" s="9">
        <v>1222.68</v>
      </c>
      <c r="H962" s="9">
        <v>1785.88</v>
      </c>
      <c r="I962" s="9">
        <v>14.19</v>
      </c>
      <c r="J962" s="9">
        <v>7.73</v>
      </c>
      <c r="K962" s="9">
        <v>0.17</v>
      </c>
      <c r="L962" s="9">
        <v>0</v>
      </c>
      <c r="M962" s="9">
        <v>0.08</v>
      </c>
      <c r="N962" s="9">
        <v>216.39</v>
      </c>
      <c r="O962" s="9">
        <v>35.840000000000003</v>
      </c>
      <c r="P962" s="9">
        <v>2.0299999999999998</v>
      </c>
      <c r="Q962" s="9">
        <v>254.52</v>
      </c>
      <c r="R962" s="9">
        <v>200.73</v>
      </c>
      <c r="S962" s="9">
        <v>204.97</v>
      </c>
      <c r="T962" s="9">
        <v>71.44</v>
      </c>
      <c r="U962" s="9">
        <v>202.57</v>
      </c>
      <c r="V962" s="9">
        <v>0</v>
      </c>
      <c r="W962" s="9">
        <v>2.04</v>
      </c>
      <c r="X962" s="9">
        <v>681.74</v>
      </c>
      <c r="Y962" s="9">
        <v>936.26</v>
      </c>
      <c r="Z962" s="9">
        <v>477.13</v>
      </c>
      <c r="AA962" s="9">
        <v>4.75</v>
      </c>
      <c r="AB962" s="9">
        <v>0</v>
      </c>
      <c r="AC962" s="9">
        <v>1.96</v>
      </c>
      <c r="AD962" s="9">
        <v>1564.81</v>
      </c>
      <c r="AE962" s="9">
        <v>1133.95</v>
      </c>
      <c r="AF962" s="9">
        <v>11.18</v>
      </c>
      <c r="AG962" s="9">
        <v>2716.65</v>
      </c>
      <c r="AH962" s="9">
        <v>1140.6600000000001</v>
      </c>
      <c r="AI962" s="9">
        <v>67.94</v>
      </c>
      <c r="AJ962" s="9">
        <v>1208.5999999999999</v>
      </c>
      <c r="AK962" s="9">
        <v>0</v>
      </c>
      <c r="AL962" s="9">
        <v>3148.72</v>
      </c>
      <c r="AM962" s="9">
        <v>6091.71</v>
      </c>
      <c r="AN962" s="9">
        <v>11.09</v>
      </c>
      <c r="AO962" s="6" t="str">
        <f>VLOOKUP(A962,ACTCTAZ1580!$A$2:$F$2837,5, FALSE)</f>
        <v>Dublin</v>
      </c>
      <c r="AP962" s="6" t="str">
        <f>VLOOKUP(A962,ACTCTAZ1580!$A$2:$F$2837,6, FALSE)</f>
        <v>East</v>
      </c>
    </row>
    <row r="963" spans="1:42" x14ac:dyDescent="0.25">
      <c r="A963" s="9">
        <v>962</v>
      </c>
      <c r="B963" s="9">
        <v>4</v>
      </c>
      <c r="C963" s="10"/>
      <c r="D963" s="9">
        <v>1471</v>
      </c>
      <c r="E963" s="9">
        <v>601</v>
      </c>
      <c r="F963" s="9">
        <v>4696.1400000000003</v>
      </c>
      <c r="G963" s="9">
        <v>5155.7</v>
      </c>
      <c r="H963" s="9">
        <v>9851.84</v>
      </c>
      <c r="I963" s="9">
        <v>14.42</v>
      </c>
      <c r="J963" s="9">
        <v>7.32</v>
      </c>
      <c r="K963" s="9">
        <v>587.33000000000004</v>
      </c>
      <c r="L963" s="9">
        <v>528.27</v>
      </c>
      <c r="M963" s="9">
        <v>397.85</v>
      </c>
      <c r="N963" s="9">
        <v>676.14</v>
      </c>
      <c r="O963" s="9">
        <v>68.72</v>
      </c>
      <c r="P963" s="9">
        <v>5.6</v>
      </c>
      <c r="Q963" s="9">
        <v>2263.9</v>
      </c>
      <c r="R963" s="9">
        <v>502.69</v>
      </c>
      <c r="S963" s="9">
        <v>1173.9100000000001</v>
      </c>
      <c r="T963" s="9">
        <v>401.1</v>
      </c>
      <c r="U963" s="9">
        <v>666.56</v>
      </c>
      <c r="V963" s="9">
        <v>0</v>
      </c>
      <c r="W963" s="9">
        <v>5.6</v>
      </c>
      <c r="X963" s="9">
        <v>2749.86</v>
      </c>
      <c r="Y963" s="9">
        <v>5013.76</v>
      </c>
      <c r="Z963" s="9">
        <v>2077.6999999999998</v>
      </c>
      <c r="AA963" s="9">
        <v>9518.33</v>
      </c>
      <c r="AB963" s="9">
        <v>2742.26</v>
      </c>
      <c r="AC963" s="9">
        <v>2974.63</v>
      </c>
      <c r="AD963" s="9">
        <v>5365.97</v>
      </c>
      <c r="AE963" s="9">
        <v>1950.78</v>
      </c>
      <c r="AF963" s="9">
        <v>33.130000000000003</v>
      </c>
      <c r="AG963" s="9">
        <v>22585.11</v>
      </c>
      <c r="AH963" s="9">
        <v>17186.009999999998</v>
      </c>
      <c r="AI963" s="9">
        <v>5733.42</v>
      </c>
      <c r="AJ963" s="9">
        <v>22919.43</v>
      </c>
      <c r="AK963" s="9">
        <v>15.58</v>
      </c>
      <c r="AL963" s="9">
        <v>8101.44</v>
      </c>
      <c r="AM963" s="9">
        <v>22780.82</v>
      </c>
      <c r="AN963" s="9">
        <v>13.48</v>
      </c>
      <c r="AO963" s="6" t="str">
        <f>VLOOKUP(A963,ACTCTAZ1580!$A$2:$F$2837,5, FALSE)</f>
        <v>Dublin</v>
      </c>
      <c r="AP963" s="6" t="str">
        <f>VLOOKUP(A963,ACTCTAZ1580!$A$2:$F$2837,6, FALSE)</f>
        <v>East</v>
      </c>
    </row>
    <row r="964" spans="1:42" x14ac:dyDescent="0.25">
      <c r="A964" s="9">
        <v>963</v>
      </c>
      <c r="B964" s="9">
        <v>4</v>
      </c>
      <c r="C964" s="10"/>
      <c r="D964" s="9">
        <v>753</v>
      </c>
      <c r="E964" s="9">
        <v>119</v>
      </c>
      <c r="F964" s="9">
        <v>2102.56</v>
      </c>
      <c r="G964" s="9">
        <v>1506.05</v>
      </c>
      <c r="H964" s="9">
        <v>3608.61</v>
      </c>
      <c r="I964" s="9">
        <v>14.39</v>
      </c>
      <c r="J964" s="9">
        <v>7.08</v>
      </c>
      <c r="K964" s="9">
        <v>322.14</v>
      </c>
      <c r="L964" s="9">
        <v>331.78</v>
      </c>
      <c r="M964" s="9">
        <v>214.28</v>
      </c>
      <c r="N964" s="9">
        <v>205.24</v>
      </c>
      <c r="O964" s="9">
        <v>39.51</v>
      </c>
      <c r="P964" s="9">
        <v>1.44</v>
      </c>
      <c r="Q964" s="9">
        <v>1114.3900000000001</v>
      </c>
      <c r="R964" s="9">
        <v>156.08000000000001</v>
      </c>
      <c r="S964" s="9">
        <v>262.41000000000003</v>
      </c>
      <c r="T964" s="9">
        <v>154.21</v>
      </c>
      <c r="U964" s="9">
        <v>207.72</v>
      </c>
      <c r="V964" s="9">
        <v>0</v>
      </c>
      <c r="W964" s="9">
        <v>1.44</v>
      </c>
      <c r="X964" s="9">
        <v>781.86</v>
      </c>
      <c r="Y964" s="9">
        <v>1896.24</v>
      </c>
      <c r="Z964" s="9">
        <v>572.70000000000005</v>
      </c>
      <c r="AA964" s="9">
        <v>5090.3500000000004</v>
      </c>
      <c r="AB964" s="9">
        <v>1636.89</v>
      </c>
      <c r="AC964" s="9">
        <v>1587.12</v>
      </c>
      <c r="AD964" s="9">
        <v>1621.45</v>
      </c>
      <c r="AE964" s="9">
        <v>1063.06</v>
      </c>
      <c r="AF964" s="9">
        <v>7.25</v>
      </c>
      <c r="AG964" s="9">
        <v>11006.11</v>
      </c>
      <c r="AH964" s="9">
        <v>9377.42</v>
      </c>
      <c r="AI964" s="9">
        <v>3276.19</v>
      </c>
      <c r="AJ964" s="9">
        <v>12653.61</v>
      </c>
      <c r="AK964" s="9">
        <v>16.8</v>
      </c>
      <c r="AL964" s="9">
        <v>2309.15</v>
      </c>
      <c r="AM964" s="9">
        <v>5906.96</v>
      </c>
      <c r="AN964" s="9">
        <v>19.399999999999999</v>
      </c>
      <c r="AO964" s="6" t="str">
        <f>VLOOKUP(A964,ACTCTAZ1580!$A$2:$F$2837,5, FALSE)</f>
        <v>Dublin</v>
      </c>
      <c r="AP964" s="6" t="str">
        <f>VLOOKUP(A964,ACTCTAZ1580!$A$2:$F$2837,6, FALSE)</f>
        <v>East</v>
      </c>
    </row>
    <row r="965" spans="1:42" x14ac:dyDescent="0.25">
      <c r="A965" s="9">
        <v>964</v>
      </c>
      <c r="B965" s="9">
        <v>4</v>
      </c>
      <c r="C965" s="10"/>
      <c r="D965" s="9">
        <v>0</v>
      </c>
      <c r="E965" s="9">
        <v>155</v>
      </c>
      <c r="F965" s="9">
        <v>298.47000000000003</v>
      </c>
      <c r="G965" s="9">
        <v>671.43</v>
      </c>
      <c r="H965" s="9">
        <v>969.9</v>
      </c>
      <c r="I965" s="9">
        <v>13.83</v>
      </c>
      <c r="J965" s="9">
        <v>7.46</v>
      </c>
      <c r="K965" s="9">
        <v>0.21</v>
      </c>
      <c r="L965" s="9">
        <v>0</v>
      </c>
      <c r="M965" s="9">
        <v>0.05</v>
      </c>
      <c r="N965" s="9">
        <v>119.74</v>
      </c>
      <c r="O965" s="9">
        <v>14.01</v>
      </c>
      <c r="P965" s="9">
        <v>1.1100000000000001</v>
      </c>
      <c r="Q965" s="9">
        <v>135.12</v>
      </c>
      <c r="R965" s="9">
        <v>118.25</v>
      </c>
      <c r="S965" s="9">
        <v>112.49</v>
      </c>
      <c r="T965" s="9">
        <v>38.9</v>
      </c>
      <c r="U965" s="9">
        <v>112.32</v>
      </c>
      <c r="V965" s="9">
        <v>0</v>
      </c>
      <c r="W965" s="9">
        <v>1.1100000000000001</v>
      </c>
      <c r="X965" s="9">
        <v>383.08</v>
      </c>
      <c r="Y965" s="9">
        <v>518.20000000000005</v>
      </c>
      <c r="Z965" s="9">
        <v>269.64</v>
      </c>
      <c r="AA965" s="9">
        <v>4.91</v>
      </c>
      <c r="AB965" s="9">
        <v>0</v>
      </c>
      <c r="AC965" s="9">
        <v>1.1599999999999999</v>
      </c>
      <c r="AD965" s="9">
        <v>882.09</v>
      </c>
      <c r="AE965" s="9">
        <v>442.92</v>
      </c>
      <c r="AF965" s="9">
        <v>6.55</v>
      </c>
      <c r="AG965" s="9">
        <v>1337.63</v>
      </c>
      <c r="AH965" s="9">
        <v>448.99</v>
      </c>
      <c r="AI965" s="9">
        <v>26.58</v>
      </c>
      <c r="AJ965" s="9">
        <v>475.58</v>
      </c>
      <c r="AK965" s="9">
        <v>0</v>
      </c>
      <c r="AL965" s="9">
        <v>1754.17</v>
      </c>
      <c r="AM965" s="9">
        <v>3274.26</v>
      </c>
      <c r="AN965" s="9">
        <v>11.32</v>
      </c>
      <c r="AO965" s="6" t="str">
        <f>VLOOKUP(A965,ACTCTAZ1580!$A$2:$F$2837,5, FALSE)</f>
        <v>Dublin</v>
      </c>
      <c r="AP965" s="6" t="str">
        <f>VLOOKUP(A965,ACTCTAZ1580!$A$2:$F$2837,6, FALSE)</f>
        <v>East</v>
      </c>
    </row>
    <row r="966" spans="1:42" x14ac:dyDescent="0.25">
      <c r="A966" s="9">
        <v>965</v>
      </c>
      <c r="B966" s="9">
        <v>4</v>
      </c>
      <c r="C966" s="10"/>
      <c r="D966" s="9">
        <v>0</v>
      </c>
      <c r="E966" s="9">
        <v>559</v>
      </c>
      <c r="F966" s="9">
        <v>895.78</v>
      </c>
      <c r="G966" s="9">
        <v>2029.95</v>
      </c>
      <c r="H966" s="9">
        <v>2925.73</v>
      </c>
      <c r="I966" s="9">
        <v>14.23</v>
      </c>
      <c r="J966" s="9">
        <v>7.71</v>
      </c>
      <c r="K966" s="9">
        <v>0.81</v>
      </c>
      <c r="L966" s="9">
        <v>0</v>
      </c>
      <c r="M966" s="9">
        <v>0.22</v>
      </c>
      <c r="N966" s="9">
        <v>343.57</v>
      </c>
      <c r="O966" s="9">
        <v>13.99</v>
      </c>
      <c r="P966" s="9">
        <v>4</v>
      </c>
      <c r="Q966" s="9">
        <v>362.59</v>
      </c>
      <c r="R966" s="9">
        <v>442.83</v>
      </c>
      <c r="S966" s="9">
        <v>241.95</v>
      </c>
      <c r="T966" s="9">
        <v>96.15</v>
      </c>
      <c r="U966" s="9">
        <v>304.87</v>
      </c>
      <c r="V966" s="9">
        <v>18.600000000000001</v>
      </c>
      <c r="W966" s="9">
        <v>4</v>
      </c>
      <c r="X966" s="9">
        <v>1108.4100000000001</v>
      </c>
      <c r="Y966" s="9">
        <v>1471</v>
      </c>
      <c r="Z966" s="9">
        <v>799.54</v>
      </c>
      <c r="AA966" s="9">
        <v>19.61</v>
      </c>
      <c r="AB966" s="9">
        <v>0</v>
      </c>
      <c r="AC966" s="9">
        <v>5.09</v>
      </c>
      <c r="AD966" s="9">
        <v>2537.1</v>
      </c>
      <c r="AE966" s="9">
        <v>427.36</v>
      </c>
      <c r="AF966" s="9">
        <v>25.74</v>
      </c>
      <c r="AG966" s="9">
        <v>3014.89</v>
      </c>
      <c r="AH966" s="9">
        <v>452.06</v>
      </c>
      <c r="AI966" s="9">
        <v>26.4</v>
      </c>
      <c r="AJ966" s="9">
        <v>478.46</v>
      </c>
      <c r="AK966" s="9">
        <v>0</v>
      </c>
      <c r="AL966" s="9">
        <v>6612.26</v>
      </c>
      <c r="AM966" s="9">
        <v>10681.97</v>
      </c>
      <c r="AN966" s="9">
        <v>11.83</v>
      </c>
      <c r="AO966" s="6" t="str">
        <f>VLOOKUP(A966,ACTCTAZ1580!$A$2:$F$2837,5, FALSE)</f>
        <v>Dublin</v>
      </c>
      <c r="AP966" s="6" t="str">
        <f>VLOOKUP(A966,ACTCTAZ1580!$A$2:$F$2837,6, FALSE)</f>
        <v>East</v>
      </c>
    </row>
    <row r="967" spans="1:42" x14ac:dyDescent="0.25">
      <c r="A967" s="9">
        <v>966</v>
      </c>
      <c r="B967" s="9">
        <v>4</v>
      </c>
      <c r="C967" s="10"/>
      <c r="D967" s="9">
        <v>0</v>
      </c>
      <c r="E967" s="9">
        <v>2420</v>
      </c>
      <c r="F967" s="9">
        <v>3791.95</v>
      </c>
      <c r="G967" s="9">
        <v>8153.22</v>
      </c>
      <c r="H967" s="9">
        <v>11945.17</v>
      </c>
      <c r="I967" s="9">
        <v>15.15</v>
      </c>
      <c r="J967" s="9">
        <v>8.27</v>
      </c>
      <c r="K967" s="9">
        <v>3.3</v>
      </c>
      <c r="L967" s="9">
        <v>0</v>
      </c>
      <c r="M967" s="9">
        <v>0.93</v>
      </c>
      <c r="N967" s="9">
        <v>1498.21</v>
      </c>
      <c r="O967" s="9">
        <v>14.05</v>
      </c>
      <c r="P967" s="9">
        <v>17.29</v>
      </c>
      <c r="Q967" s="9">
        <v>1533.78</v>
      </c>
      <c r="R967" s="9">
        <v>1853.49</v>
      </c>
      <c r="S967" s="9">
        <v>1009.63</v>
      </c>
      <c r="T967" s="9">
        <v>419.04</v>
      </c>
      <c r="U967" s="9">
        <v>1317.82</v>
      </c>
      <c r="V967" s="9">
        <v>18.420000000000002</v>
      </c>
      <c r="W967" s="9">
        <v>17.350000000000001</v>
      </c>
      <c r="X967" s="9">
        <v>4635.75</v>
      </c>
      <c r="Y967" s="9">
        <v>6169.53</v>
      </c>
      <c r="Z967" s="9">
        <v>3300.58</v>
      </c>
      <c r="AA967" s="9">
        <v>82.38</v>
      </c>
      <c r="AB967" s="9">
        <v>0</v>
      </c>
      <c r="AC967" s="9">
        <v>21.65</v>
      </c>
      <c r="AD967" s="9">
        <v>11960.82</v>
      </c>
      <c r="AE967" s="9">
        <v>435.04</v>
      </c>
      <c r="AF967" s="9">
        <v>116.25</v>
      </c>
      <c r="AG967" s="9">
        <v>12616.13</v>
      </c>
      <c r="AH967" s="9">
        <v>539.07000000000005</v>
      </c>
      <c r="AI967" s="9">
        <v>28.13</v>
      </c>
      <c r="AJ967" s="9">
        <v>567.20000000000005</v>
      </c>
      <c r="AK967" s="9">
        <v>0</v>
      </c>
      <c r="AL967" s="9">
        <v>28105.18</v>
      </c>
      <c r="AM967" s="9">
        <v>46957.48</v>
      </c>
      <c r="AN967" s="9">
        <v>11.61</v>
      </c>
      <c r="AO967" s="6" t="str">
        <f>VLOOKUP(A967,ACTCTAZ1580!$A$2:$F$2837,5, FALSE)</f>
        <v>Dublin</v>
      </c>
      <c r="AP967" s="6" t="str">
        <f>VLOOKUP(A967,ACTCTAZ1580!$A$2:$F$2837,6, FALSE)</f>
        <v>East</v>
      </c>
    </row>
    <row r="968" spans="1:42" x14ac:dyDescent="0.25">
      <c r="A968" s="9">
        <v>967</v>
      </c>
      <c r="B968" s="9">
        <v>4</v>
      </c>
      <c r="C968" s="10"/>
      <c r="D968" s="9">
        <v>0</v>
      </c>
      <c r="E968" s="9">
        <v>559</v>
      </c>
      <c r="F968" s="9">
        <v>895.42</v>
      </c>
      <c r="G968" s="9">
        <v>2051.52</v>
      </c>
      <c r="H968" s="9">
        <v>2946.94</v>
      </c>
      <c r="I968" s="9">
        <v>14.58</v>
      </c>
      <c r="J968" s="9">
        <v>7.94</v>
      </c>
      <c r="K968" s="9">
        <v>0.55000000000000004</v>
      </c>
      <c r="L968" s="9">
        <v>0</v>
      </c>
      <c r="M968" s="9">
        <v>0.18</v>
      </c>
      <c r="N968" s="9">
        <v>344.31</v>
      </c>
      <c r="O968" s="9">
        <v>13.92</v>
      </c>
      <c r="P968" s="9">
        <v>4</v>
      </c>
      <c r="Q968" s="9">
        <v>362.96</v>
      </c>
      <c r="R968" s="9">
        <v>460.98</v>
      </c>
      <c r="S968" s="9">
        <v>247.15</v>
      </c>
      <c r="T968" s="9">
        <v>97.37</v>
      </c>
      <c r="U968" s="9">
        <v>305.7</v>
      </c>
      <c r="V968" s="9">
        <v>18.399999999999999</v>
      </c>
      <c r="W968" s="9">
        <v>4</v>
      </c>
      <c r="X968" s="9">
        <v>1133.5999999999999</v>
      </c>
      <c r="Y968" s="9">
        <v>1496.56</v>
      </c>
      <c r="Z968" s="9">
        <v>823.9</v>
      </c>
      <c r="AA968" s="9">
        <v>14.42</v>
      </c>
      <c r="AB968" s="9">
        <v>0</v>
      </c>
      <c r="AC968" s="9">
        <v>4.2</v>
      </c>
      <c r="AD968" s="9">
        <v>2603.4899999999998</v>
      </c>
      <c r="AE968" s="9">
        <v>425.6</v>
      </c>
      <c r="AF968" s="9">
        <v>25.66</v>
      </c>
      <c r="AG968" s="9">
        <v>3073.37</v>
      </c>
      <c r="AH968" s="9">
        <v>444.22</v>
      </c>
      <c r="AI968" s="9">
        <v>26.26</v>
      </c>
      <c r="AJ968" s="9">
        <v>470.49</v>
      </c>
      <c r="AK968" s="9">
        <v>0</v>
      </c>
      <c r="AL968" s="9">
        <v>6903.66</v>
      </c>
      <c r="AM968" s="9">
        <v>11194.08</v>
      </c>
      <c r="AN968" s="9">
        <v>12.35</v>
      </c>
      <c r="AO968" s="6" t="str">
        <f>VLOOKUP(A968,ACTCTAZ1580!$A$2:$F$2837,5, FALSE)</f>
        <v>Dublin</v>
      </c>
      <c r="AP968" s="6" t="str">
        <f>VLOOKUP(A968,ACTCTAZ1580!$A$2:$F$2837,6, FALSE)</f>
        <v>East</v>
      </c>
    </row>
    <row r="969" spans="1:42" x14ac:dyDescent="0.25">
      <c r="A969" s="9">
        <v>968</v>
      </c>
      <c r="B969" s="9">
        <v>4</v>
      </c>
      <c r="C969" s="10"/>
      <c r="D969" s="9">
        <v>0</v>
      </c>
      <c r="E969" s="9">
        <v>286</v>
      </c>
      <c r="F969" s="9">
        <v>457.84</v>
      </c>
      <c r="G969" s="9">
        <v>1086.98</v>
      </c>
      <c r="H969" s="9">
        <v>1544.82</v>
      </c>
      <c r="I969" s="9">
        <v>13.72</v>
      </c>
      <c r="J969" s="9">
        <v>6.99</v>
      </c>
      <c r="K969" s="9">
        <v>0.22</v>
      </c>
      <c r="L969" s="9">
        <v>0</v>
      </c>
      <c r="M969" s="9">
        <v>0.09</v>
      </c>
      <c r="N969" s="9">
        <v>169.8</v>
      </c>
      <c r="O969" s="9">
        <v>13.9</v>
      </c>
      <c r="P969" s="9">
        <v>1.99</v>
      </c>
      <c r="Q969" s="9">
        <v>186</v>
      </c>
      <c r="R969" s="9">
        <v>225.63</v>
      </c>
      <c r="S969" s="9">
        <v>115.97</v>
      </c>
      <c r="T969" s="9">
        <v>48</v>
      </c>
      <c r="U969" s="9">
        <v>150.21</v>
      </c>
      <c r="V969" s="9">
        <v>17.52</v>
      </c>
      <c r="W969" s="9">
        <v>1.99</v>
      </c>
      <c r="X969" s="9">
        <v>559.32000000000005</v>
      </c>
      <c r="Y969" s="9">
        <v>745.33</v>
      </c>
      <c r="Z969" s="9">
        <v>407.12</v>
      </c>
      <c r="AA969" s="9">
        <v>6.28</v>
      </c>
      <c r="AB969" s="9">
        <v>0</v>
      </c>
      <c r="AC969" s="9">
        <v>2.2999999999999998</v>
      </c>
      <c r="AD969" s="9">
        <v>1161.94</v>
      </c>
      <c r="AE969" s="9">
        <v>415.06</v>
      </c>
      <c r="AF969" s="9">
        <v>10.45</v>
      </c>
      <c r="AG969" s="9">
        <v>1596.03</v>
      </c>
      <c r="AH969" s="9">
        <v>423.64</v>
      </c>
      <c r="AI969" s="9">
        <v>25.82</v>
      </c>
      <c r="AJ969" s="9">
        <v>449.46</v>
      </c>
      <c r="AK969" s="9">
        <v>0</v>
      </c>
      <c r="AL969" s="9">
        <v>3167.41</v>
      </c>
      <c r="AM969" s="9">
        <v>5001.9799999999996</v>
      </c>
      <c r="AN969" s="9">
        <v>11.07</v>
      </c>
      <c r="AO969" s="6" t="str">
        <f>VLOOKUP(A969,ACTCTAZ1580!$A$2:$F$2837,5, FALSE)</f>
        <v>Dublin</v>
      </c>
      <c r="AP969" s="6" t="str">
        <f>VLOOKUP(A969,ACTCTAZ1580!$A$2:$F$2837,6, FALSE)</f>
        <v>East</v>
      </c>
    </row>
    <row r="970" spans="1:42" x14ac:dyDescent="0.25">
      <c r="A970" s="9">
        <v>969</v>
      </c>
      <c r="B970" s="9">
        <v>4</v>
      </c>
      <c r="C970" s="10"/>
      <c r="D970" s="9">
        <v>0</v>
      </c>
      <c r="E970" s="9">
        <v>454</v>
      </c>
      <c r="F970" s="9">
        <v>722.14</v>
      </c>
      <c r="G970" s="9">
        <v>1636.24</v>
      </c>
      <c r="H970" s="9">
        <v>2358.38</v>
      </c>
      <c r="I970" s="9">
        <v>14.79</v>
      </c>
      <c r="J970" s="9">
        <v>8.01</v>
      </c>
      <c r="K970" s="9">
        <v>0.55000000000000004</v>
      </c>
      <c r="L970" s="9">
        <v>0</v>
      </c>
      <c r="M970" s="9">
        <v>0.16</v>
      </c>
      <c r="N970" s="9">
        <v>281.45999999999998</v>
      </c>
      <c r="O970" s="9">
        <v>14</v>
      </c>
      <c r="P970" s="9">
        <v>3.19</v>
      </c>
      <c r="Q970" s="9">
        <v>299.36</v>
      </c>
      <c r="R970" s="9">
        <v>358.53</v>
      </c>
      <c r="S970" s="9">
        <v>190.09</v>
      </c>
      <c r="T970" s="9">
        <v>78.14</v>
      </c>
      <c r="U970" s="9">
        <v>248.03</v>
      </c>
      <c r="V970" s="9">
        <v>18.28</v>
      </c>
      <c r="W970" s="9">
        <v>3.19</v>
      </c>
      <c r="X970" s="9">
        <v>896.26</v>
      </c>
      <c r="Y970" s="9">
        <v>1195.6099999999999</v>
      </c>
      <c r="Z970" s="9">
        <v>645.04</v>
      </c>
      <c r="AA970" s="9">
        <v>14.24</v>
      </c>
      <c r="AB970" s="9">
        <v>0</v>
      </c>
      <c r="AC970" s="9">
        <v>3.76</v>
      </c>
      <c r="AD970" s="9">
        <v>2239.75</v>
      </c>
      <c r="AE970" s="9">
        <v>429.09</v>
      </c>
      <c r="AF970" s="9">
        <v>20.440000000000001</v>
      </c>
      <c r="AG970" s="9">
        <v>2707.28</v>
      </c>
      <c r="AH970" s="9">
        <v>447.09</v>
      </c>
      <c r="AI970" s="9">
        <v>26.5</v>
      </c>
      <c r="AJ970" s="9">
        <v>473.59</v>
      </c>
      <c r="AK970" s="9">
        <v>0</v>
      </c>
      <c r="AL970" s="9">
        <v>5263.82</v>
      </c>
      <c r="AM970" s="9">
        <v>8797.6299999999992</v>
      </c>
      <c r="AN970" s="9">
        <v>11.59</v>
      </c>
      <c r="AO970" s="6" t="str">
        <f>VLOOKUP(A970,ACTCTAZ1580!$A$2:$F$2837,5, FALSE)</f>
        <v>Dublin</v>
      </c>
      <c r="AP970" s="6" t="str">
        <f>VLOOKUP(A970,ACTCTAZ1580!$A$2:$F$2837,6, FALSE)</f>
        <v>East</v>
      </c>
    </row>
    <row r="971" spans="1:42" x14ac:dyDescent="0.25">
      <c r="A971" s="9">
        <v>970</v>
      </c>
      <c r="B971" s="9">
        <v>4</v>
      </c>
      <c r="C971" s="10"/>
      <c r="D971" s="9">
        <v>485</v>
      </c>
      <c r="E971" s="9">
        <v>24</v>
      </c>
      <c r="F971" s="9">
        <v>1275.3399999999999</v>
      </c>
      <c r="G971" s="9">
        <v>803.48</v>
      </c>
      <c r="H971" s="9">
        <v>2078.8200000000002</v>
      </c>
      <c r="I971" s="9">
        <v>16.239999999999998</v>
      </c>
      <c r="J971" s="9">
        <v>8.07</v>
      </c>
      <c r="K971" s="9">
        <v>218.68</v>
      </c>
      <c r="L971" s="9">
        <v>253.61</v>
      </c>
      <c r="M971" s="9">
        <v>153.47</v>
      </c>
      <c r="N971" s="9">
        <v>89.37</v>
      </c>
      <c r="O971" s="9">
        <v>28.16</v>
      </c>
      <c r="P971" s="9">
        <v>0.53</v>
      </c>
      <c r="Q971" s="9">
        <v>743.81</v>
      </c>
      <c r="R971" s="9">
        <v>41.08</v>
      </c>
      <c r="S971" s="9">
        <v>122.18</v>
      </c>
      <c r="T971" s="9">
        <v>84.18</v>
      </c>
      <c r="U971" s="9">
        <v>94.85</v>
      </c>
      <c r="V971" s="9">
        <v>19.77</v>
      </c>
      <c r="W971" s="9">
        <v>0.53</v>
      </c>
      <c r="X971" s="9">
        <v>362.59</v>
      </c>
      <c r="Y971" s="9">
        <v>1106.4000000000001</v>
      </c>
      <c r="Z971" s="9">
        <v>267.20999999999998</v>
      </c>
      <c r="AA971" s="9">
        <v>3715.92</v>
      </c>
      <c r="AB971" s="9">
        <v>1935.77</v>
      </c>
      <c r="AC971" s="9">
        <v>1386.19</v>
      </c>
      <c r="AD971" s="9">
        <v>837.18</v>
      </c>
      <c r="AE971" s="9">
        <v>758.67</v>
      </c>
      <c r="AF971" s="9">
        <v>2.2000000000000002</v>
      </c>
      <c r="AG971" s="9">
        <v>8635.93</v>
      </c>
      <c r="AH971" s="9">
        <v>7796.54</v>
      </c>
      <c r="AI971" s="9">
        <v>2545.7600000000002</v>
      </c>
      <c r="AJ971" s="9">
        <v>10342.299999999999</v>
      </c>
      <c r="AK971" s="9">
        <v>21.32</v>
      </c>
      <c r="AL971" s="9">
        <v>599.42999999999995</v>
      </c>
      <c r="AM971" s="9">
        <v>2592.48</v>
      </c>
      <c r="AN971" s="9">
        <v>24.98</v>
      </c>
      <c r="AO971" s="6" t="str">
        <f>VLOOKUP(A971,ACTCTAZ1580!$A$2:$F$2837,5, FALSE)</f>
        <v>Dublin</v>
      </c>
      <c r="AP971" s="6" t="str">
        <f>VLOOKUP(A971,ACTCTAZ1580!$A$2:$F$2837,6, FALSE)</f>
        <v>East</v>
      </c>
    </row>
    <row r="972" spans="1:42" x14ac:dyDescent="0.25">
      <c r="A972" s="9">
        <v>971</v>
      </c>
      <c r="B972" s="9">
        <v>4</v>
      </c>
      <c r="C972" s="10"/>
      <c r="D972" s="9">
        <v>38</v>
      </c>
      <c r="E972" s="9">
        <v>0</v>
      </c>
      <c r="F972" s="9">
        <v>85.65</v>
      </c>
      <c r="G972" s="9">
        <v>147.99</v>
      </c>
      <c r="H972" s="9">
        <v>233.64</v>
      </c>
      <c r="I972" s="9">
        <v>12.38</v>
      </c>
      <c r="J972" s="9">
        <v>5.58</v>
      </c>
      <c r="K972" s="9">
        <v>11.79</v>
      </c>
      <c r="L972" s="9">
        <v>19.190000000000001</v>
      </c>
      <c r="M972" s="9">
        <v>10.85</v>
      </c>
      <c r="N972" s="9">
        <v>5.08</v>
      </c>
      <c r="O972" s="9">
        <v>2.0099999999999998</v>
      </c>
      <c r="P972" s="9">
        <v>0.02</v>
      </c>
      <c r="Q972" s="9">
        <v>48.93</v>
      </c>
      <c r="R972" s="9">
        <v>0</v>
      </c>
      <c r="S972" s="9">
        <v>0</v>
      </c>
      <c r="T972" s="9">
        <v>5.82</v>
      </c>
      <c r="U972" s="9">
        <v>5.67</v>
      </c>
      <c r="V972" s="9">
        <v>19.66</v>
      </c>
      <c r="W972" s="9">
        <v>0.02</v>
      </c>
      <c r="X972" s="9">
        <v>31.16</v>
      </c>
      <c r="Y972" s="9">
        <v>80.099999999999994</v>
      </c>
      <c r="Z972" s="9">
        <v>25.47</v>
      </c>
      <c r="AA972" s="9">
        <v>163.61000000000001</v>
      </c>
      <c r="AB972" s="9">
        <v>130.18</v>
      </c>
      <c r="AC972" s="9">
        <v>75.88</v>
      </c>
      <c r="AD972" s="9">
        <v>31.99</v>
      </c>
      <c r="AE972" s="9">
        <v>49.71</v>
      </c>
      <c r="AF972" s="9">
        <v>0.08</v>
      </c>
      <c r="AG972" s="9">
        <v>451.47</v>
      </c>
      <c r="AH972" s="9">
        <v>419.39</v>
      </c>
      <c r="AI972" s="9">
        <v>175.63</v>
      </c>
      <c r="AJ972" s="9">
        <v>595.02</v>
      </c>
      <c r="AK972" s="9">
        <v>15.66</v>
      </c>
      <c r="AL972" s="9">
        <v>0</v>
      </c>
      <c r="AM972" s="9">
        <v>158.22</v>
      </c>
      <c r="AN972" s="9">
        <v>0</v>
      </c>
      <c r="AO972" s="6" t="str">
        <f>VLOOKUP(A972,ACTCTAZ1580!$A$2:$F$2837,5, FALSE)</f>
        <v>Dublin</v>
      </c>
      <c r="AP972" s="6" t="str">
        <f>VLOOKUP(A972,ACTCTAZ1580!$A$2:$F$2837,6, FALSE)</f>
        <v>East</v>
      </c>
    </row>
    <row r="973" spans="1:42" x14ac:dyDescent="0.25">
      <c r="A973" s="9">
        <v>972</v>
      </c>
      <c r="B973" s="9">
        <v>4</v>
      </c>
      <c r="C973" s="10"/>
      <c r="D973" s="9">
        <v>0</v>
      </c>
      <c r="E973" s="9">
        <v>176</v>
      </c>
      <c r="F973" s="9">
        <v>270.86</v>
      </c>
      <c r="G973" s="9">
        <v>710.16</v>
      </c>
      <c r="H973" s="9">
        <v>981.02</v>
      </c>
      <c r="I973" s="9">
        <v>13.44</v>
      </c>
      <c r="J973" s="9">
        <v>7.04</v>
      </c>
      <c r="K973" s="9">
        <v>0.26</v>
      </c>
      <c r="L973" s="9">
        <v>0</v>
      </c>
      <c r="M973" s="9">
        <v>7.0000000000000007E-2</v>
      </c>
      <c r="N973" s="9">
        <v>108.54</v>
      </c>
      <c r="O973" s="9">
        <v>0.72</v>
      </c>
      <c r="P973" s="9">
        <v>1.21</v>
      </c>
      <c r="Q973" s="9">
        <v>110.79</v>
      </c>
      <c r="R973" s="9">
        <v>135.84</v>
      </c>
      <c r="S973" s="9">
        <v>74.209999999999994</v>
      </c>
      <c r="T973" s="9">
        <v>29.61</v>
      </c>
      <c r="U973" s="9">
        <v>96.08</v>
      </c>
      <c r="V973" s="9">
        <v>19.11</v>
      </c>
      <c r="W973" s="9">
        <v>1.22</v>
      </c>
      <c r="X973" s="9">
        <v>356.07</v>
      </c>
      <c r="Y973" s="9">
        <v>466.86</v>
      </c>
      <c r="Z973" s="9">
        <v>258.77</v>
      </c>
      <c r="AA973" s="9">
        <v>6.21</v>
      </c>
      <c r="AB973" s="9">
        <v>0</v>
      </c>
      <c r="AC973" s="9">
        <v>1.43</v>
      </c>
      <c r="AD973" s="9">
        <v>823.26</v>
      </c>
      <c r="AE973" s="9">
        <v>22.67</v>
      </c>
      <c r="AF973" s="9">
        <v>7.19</v>
      </c>
      <c r="AG973" s="9">
        <v>860.76</v>
      </c>
      <c r="AH973" s="9">
        <v>30.3</v>
      </c>
      <c r="AI973" s="9">
        <v>1.48</v>
      </c>
      <c r="AJ973" s="9">
        <v>31.78</v>
      </c>
      <c r="AK973" s="9">
        <v>0</v>
      </c>
      <c r="AL973" s="9">
        <v>2015.41</v>
      </c>
      <c r="AM973" s="9">
        <v>3260.77</v>
      </c>
      <c r="AN973" s="9">
        <v>11.45</v>
      </c>
      <c r="AO973" s="6" t="str">
        <f>VLOOKUP(A973,ACTCTAZ1580!$A$2:$F$2837,5, FALSE)</f>
        <v>Dublin</v>
      </c>
      <c r="AP973" s="6" t="str">
        <f>VLOOKUP(A973,ACTCTAZ1580!$A$2:$F$2837,6, FALSE)</f>
        <v>East</v>
      </c>
    </row>
    <row r="974" spans="1:42" x14ac:dyDescent="0.25">
      <c r="A974" s="9">
        <v>973</v>
      </c>
      <c r="B974" s="9">
        <v>4</v>
      </c>
      <c r="C974" s="10"/>
      <c r="D974" s="9">
        <v>577</v>
      </c>
      <c r="E974" s="9">
        <v>1</v>
      </c>
      <c r="F974" s="9">
        <v>1492.73</v>
      </c>
      <c r="G974" s="9">
        <v>587.14</v>
      </c>
      <c r="H974" s="9">
        <v>2079.87</v>
      </c>
      <c r="I974" s="9">
        <v>17.190000000000001</v>
      </c>
      <c r="J974" s="9">
        <v>8.6300000000000008</v>
      </c>
      <c r="K974" s="9">
        <v>263.88</v>
      </c>
      <c r="L974" s="9">
        <v>319.12</v>
      </c>
      <c r="M974" s="9">
        <v>185.26</v>
      </c>
      <c r="N974" s="9">
        <v>88.52</v>
      </c>
      <c r="O974" s="9">
        <v>34.61</v>
      </c>
      <c r="P974" s="9">
        <v>0.46</v>
      </c>
      <c r="Q974" s="9">
        <v>891.84</v>
      </c>
      <c r="R974" s="9">
        <v>0.56999999999999995</v>
      </c>
      <c r="S974" s="9">
        <v>0</v>
      </c>
      <c r="T974" s="9">
        <v>96.43</v>
      </c>
      <c r="U974" s="9">
        <v>95.72</v>
      </c>
      <c r="V974" s="9">
        <v>19.28</v>
      </c>
      <c r="W974" s="9">
        <v>0.46</v>
      </c>
      <c r="X974" s="9">
        <v>212.46</v>
      </c>
      <c r="Y974" s="9">
        <v>1104.3</v>
      </c>
      <c r="Z974" s="9">
        <v>116.29</v>
      </c>
      <c r="AA974" s="9">
        <v>4444.75</v>
      </c>
      <c r="AB974" s="9">
        <v>2550.17</v>
      </c>
      <c r="AC974" s="9">
        <v>1636.85</v>
      </c>
      <c r="AD974" s="9">
        <v>844.41</v>
      </c>
      <c r="AE974" s="9">
        <v>915.73</v>
      </c>
      <c r="AF974" s="9">
        <v>1.77</v>
      </c>
      <c r="AG974" s="9">
        <v>10393.67</v>
      </c>
      <c r="AH974" s="9">
        <v>9547.5</v>
      </c>
      <c r="AI974" s="9">
        <v>3224.65</v>
      </c>
      <c r="AJ974" s="9">
        <v>12772.15</v>
      </c>
      <c r="AK974" s="9">
        <v>22.14</v>
      </c>
      <c r="AL974" s="9">
        <v>11.74</v>
      </c>
      <c r="AM974" s="9">
        <v>1592.27</v>
      </c>
      <c r="AN974" s="9">
        <v>11.74</v>
      </c>
      <c r="AO974" s="6" t="str">
        <f>VLOOKUP(A974,ACTCTAZ1580!$A$2:$F$2837,5, FALSE)</f>
        <v>Dublin</v>
      </c>
      <c r="AP974" s="6" t="str">
        <f>VLOOKUP(A974,ACTCTAZ1580!$A$2:$F$2837,6, FALSE)</f>
        <v>East</v>
      </c>
    </row>
    <row r="975" spans="1:42" x14ac:dyDescent="0.25">
      <c r="A975" s="9">
        <v>974</v>
      </c>
      <c r="B975" s="9">
        <v>4</v>
      </c>
      <c r="C975" s="10"/>
      <c r="D975" s="9">
        <v>0</v>
      </c>
      <c r="E975" s="9">
        <v>165</v>
      </c>
      <c r="F975" s="9">
        <v>266.52</v>
      </c>
      <c r="G975" s="9">
        <v>661.82</v>
      </c>
      <c r="H975" s="9">
        <v>928.34</v>
      </c>
      <c r="I975" s="9">
        <v>13.44</v>
      </c>
      <c r="J975" s="9">
        <v>7.13</v>
      </c>
      <c r="K975" s="9">
        <v>0.24</v>
      </c>
      <c r="L975" s="9">
        <v>0</v>
      </c>
      <c r="M975" s="9">
        <v>7.0000000000000007E-2</v>
      </c>
      <c r="N975" s="9">
        <v>100.21</v>
      </c>
      <c r="O975" s="9">
        <v>11.03</v>
      </c>
      <c r="P975" s="9">
        <v>1.1200000000000001</v>
      </c>
      <c r="Q975" s="9">
        <v>112.67</v>
      </c>
      <c r="R975" s="9">
        <v>121.37</v>
      </c>
      <c r="S975" s="9">
        <v>70.150000000000006</v>
      </c>
      <c r="T975" s="9">
        <v>27.77</v>
      </c>
      <c r="U975" s="9">
        <v>87.7</v>
      </c>
      <c r="V975" s="9">
        <v>18.579999999999998</v>
      </c>
      <c r="W975" s="9">
        <v>1.1200000000000001</v>
      </c>
      <c r="X975" s="9">
        <v>326.7</v>
      </c>
      <c r="Y975" s="9">
        <v>439.38</v>
      </c>
      <c r="Z975" s="9">
        <v>237.88</v>
      </c>
      <c r="AA975" s="9">
        <v>5.9</v>
      </c>
      <c r="AB975" s="9">
        <v>0</v>
      </c>
      <c r="AC975" s="9">
        <v>1.42</v>
      </c>
      <c r="AD975" s="9">
        <v>697.36</v>
      </c>
      <c r="AE975" s="9">
        <v>336.36</v>
      </c>
      <c r="AF975" s="9">
        <v>6.28</v>
      </c>
      <c r="AG975" s="9">
        <v>1047.32</v>
      </c>
      <c r="AH975" s="9">
        <v>343.68</v>
      </c>
      <c r="AI975" s="9">
        <v>20.61</v>
      </c>
      <c r="AJ975" s="9">
        <v>364.29</v>
      </c>
      <c r="AK975" s="9">
        <v>0</v>
      </c>
      <c r="AL975" s="9">
        <v>1754.98</v>
      </c>
      <c r="AM975" s="9">
        <v>2917.21</v>
      </c>
      <c r="AN975" s="9">
        <v>10.64</v>
      </c>
      <c r="AO975" s="6" t="str">
        <f>VLOOKUP(A975,ACTCTAZ1580!$A$2:$F$2837,5, FALSE)</f>
        <v>Dublin</v>
      </c>
      <c r="AP975" s="6" t="str">
        <f>VLOOKUP(A975,ACTCTAZ1580!$A$2:$F$2837,6, FALSE)</f>
        <v>East</v>
      </c>
    </row>
    <row r="976" spans="1:42" x14ac:dyDescent="0.25">
      <c r="A976" s="9">
        <v>975</v>
      </c>
      <c r="B976" s="9">
        <v>4</v>
      </c>
      <c r="C976" s="10"/>
      <c r="D976" s="9">
        <v>1113</v>
      </c>
      <c r="E976" s="9">
        <v>0</v>
      </c>
      <c r="F976" s="9">
        <v>2905.75</v>
      </c>
      <c r="G976" s="9">
        <v>1022.63</v>
      </c>
      <c r="H976" s="9">
        <v>3928.38</v>
      </c>
      <c r="I976" s="9">
        <v>17.760000000000002</v>
      </c>
      <c r="J976" s="9">
        <v>8.99</v>
      </c>
      <c r="K976" s="9">
        <v>515.26</v>
      </c>
      <c r="L976" s="9">
        <v>620.63</v>
      </c>
      <c r="M976" s="9">
        <v>360.25</v>
      </c>
      <c r="N976" s="9">
        <v>172.35</v>
      </c>
      <c r="O976" s="9">
        <v>67.27</v>
      </c>
      <c r="P976" s="9">
        <v>0.87</v>
      </c>
      <c r="Q976" s="9">
        <v>1736.64</v>
      </c>
      <c r="R976" s="9">
        <v>0</v>
      </c>
      <c r="S976" s="9">
        <v>0</v>
      </c>
      <c r="T976" s="9">
        <v>186.86</v>
      </c>
      <c r="U976" s="9">
        <v>186.68</v>
      </c>
      <c r="V976" s="9">
        <v>19.3</v>
      </c>
      <c r="W976" s="9">
        <v>0.86</v>
      </c>
      <c r="X976" s="9">
        <v>393.71</v>
      </c>
      <c r="Y976" s="9">
        <v>2130.34</v>
      </c>
      <c r="Z976" s="9">
        <v>206.16</v>
      </c>
      <c r="AA976" s="9">
        <v>8798.69</v>
      </c>
      <c r="AB976" s="9">
        <v>5145.22</v>
      </c>
      <c r="AC976" s="9">
        <v>3239.2</v>
      </c>
      <c r="AD976" s="9">
        <v>1732.37</v>
      </c>
      <c r="AE976" s="9">
        <v>1784.46</v>
      </c>
      <c r="AF976" s="9">
        <v>3.44</v>
      </c>
      <c r="AG976" s="9">
        <v>20703.38</v>
      </c>
      <c r="AH976" s="9">
        <v>18967.560000000001</v>
      </c>
      <c r="AI976" s="9">
        <v>6313.7</v>
      </c>
      <c r="AJ976" s="9">
        <v>25281.26</v>
      </c>
      <c r="AK976" s="9">
        <v>22.71</v>
      </c>
      <c r="AL976" s="9">
        <v>0</v>
      </c>
      <c r="AM976" s="9">
        <v>3124.18</v>
      </c>
      <c r="AN976" s="9">
        <v>0</v>
      </c>
      <c r="AO976" s="6" t="str">
        <f>VLOOKUP(A976,ACTCTAZ1580!$A$2:$F$2837,5, FALSE)</f>
        <v>Dublin</v>
      </c>
      <c r="AP976" s="6" t="str">
        <f>VLOOKUP(A976,ACTCTAZ1580!$A$2:$F$2837,6, FALSE)</f>
        <v>East</v>
      </c>
    </row>
    <row r="977" spans="1:42" x14ac:dyDescent="0.25">
      <c r="A977" s="9">
        <v>976</v>
      </c>
      <c r="B977" s="9">
        <v>4</v>
      </c>
      <c r="C977" s="10"/>
      <c r="D977" s="9">
        <v>400</v>
      </c>
      <c r="E977" s="9">
        <v>261</v>
      </c>
      <c r="F977" s="9">
        <v>1418.73</v>
      </c>
      <c r="G977" s="9">
        <v>1709.81</v>
      </c>
      <c r="H977" s="9">
        <v>3128.54</v>
      </c>
      <c r="I977" s="9">
        <v>14.66</v>
      </c>
      <c r="J977" s="9">
        <v>7.45</v>
      </c>
      <c r="K977" s="9">
        <v>169.92</v>
      </c>
      <c r="L977" s="9">
        <v>192.38</v>
      </c>
      <c r="M977" s="9">
        <v>123.01</v>
      </c>
      <c r="N977" s="9">
        <v>220.39</v>
      </c>
      <c r="O977" s="9">
        <v>22.93</v>
      </c>
      <c r="P977" s="9">
        <v>2.13</v>
      </c>
      <c r="Q977" s="9">
        <v>730.76</v>
      </c>
      <c r="R977" s="9">
        <v>247.27</v>
      </c>
      <c r="S977" s="9">
        <v>320.31</v>
      </c>
      <c r="T977" s="9">
        <v>112.78</v>
      </c>
      <c r="U977" s="9">
        <v>206.71</v>
      </c>
      <c r="V977" s="9">
        <v>18.329999999999998</v>
      </c>
      <c r="W977" s="9">
        <v>2.13</v>
      </c>
      <c r="X977" s="9">
        <v>907.52</v>
      </c>
      <c r="Y977" s="9">
        <v>1638.28</v>
      </c>
      <c r="Z977" s="9">
        <v>698.69</v>
      </c>
      <c r="AA977" s="9">
        <v>2665.45</v>
      </c>
      <c r="AB977" s="9">
        <v>1148.67</v>
      </c>
      <c r="AC977" s="9">
        <v>943.97</v>
      </c>
      <c r="AD977" s="9">
        <v>1782.85</v>
      </c>
      <c r="AE977" s="9">
        <v>597.36</v>
      </c>
      <c r="AF977" s="9">
        <v>11.5</v>
      </c>
      <c r="AG977" s="9">
        <v>7149.81</v>
      </c>
      <c r="AH977" s="9">
        <v>5355.46</v>
      </c>
      <c r="AI977" s="9">
        <v>1927.84</v>
      </c>
      <c r="AJ977" s="9">
        <v>7283.3</v>
      </c>
      <c r="AK977" s="9">
        <v>18.21</v>
      </c>
      <c r="AL977" s="9">
        <v>3640.09</v>
      </c>
      <c r="AM977" s="9">
        <v>7807.02</v>
      </c>
      <c r="AN977" s="9">
        <v>13.95</v>
      </c>
      <c r="AO977" s="6" t="str">
        <f>VLOOKUP(A977,ACTCTAZ1580!$A$2:$F$2837,5, FALSE)</f>
        <v>Dublin</v>
      </c>
      <c r="AP977" s="6" t="str">
        <f>VLOOKUP(A977,ACTCTAZ1580!$A$2:$F$2837,6, FALSE)</f>
        <v>East</v>
      </c>
    </row>
    <row r="978" spans="1:42" x14ac:dyDescent="0.25">
      <c r="A978" s="9">
        <v>977</v>
      </c>
      <c r="B978" s="9">
        <v>4</v>
      </c>
      <c r="C978" s="10"/>
      <c r="D978" s="9">
        <v>0</v>
      </c>
      <c r="E978" s="9">
        <v>319</v>
      </c>
      <c r="F978" s="9">
        <v>503.94</v>
      </c>
      <c r="G978" s="9">
        <v>1181.67</v>
      </c>
      <c r="H978" s="9">
        <v>1685.61</v>
      </c>
      <c r="I978" s="9">
        <v>14.17</v>
      </c>
      <c r="J978" s="9">
        <v>7.61</v>
      </c>
      <c r="K978" s="9">
        <v>0.38</v>
      </c>
      <c r="L978" s="9">
        <v>0</v>
      </c>
      <c r="M978" s="9">
        <v>0.12</v>
      </c>
      <c r="N978" s="9">
        <v>196.13</v>
      </c>
      <c r="O978" s="9">
        <v>7.37</v>
      </c>
      <c r="P978" s="9">
        <v>2.2400000000000002</v>
      </c>
      <c r="Q978" s="9">
        <v>206.24</v>
      </c>
      <c r="R978" s="9">
        <v>238.62</v>
      </c>
      <c r="S978" s="9">
        <v>139.06</v>
      </c>
      <c r="T978" s="9">
        <v>54.82</v>
      </c>
      <c r="U978" s="9">
        <v>173.31</v>
      </c>
      <c r="V978" s="9">
        <v>18.25</v>
      </c>
      <c r="W978" s="9">
        <v>2.25</v>
      </c>
      <c r="X978" s="9">
        <v>626.30999999999995</v>
      </c>
      <c r="Y978" s="9">
        <v>832.55</v>
      </c>
      <c r="Z978" s="9">
        <v>450.75</v>
      </c>
      <c r="AA978" s="9">
        <v>9.84</v>
      </c>
      <c r="AB978" s="9">
        <v>0</v>
      </c>
      <c r="AC978" s="9">
        <v>2.73</v>
      </c>
      <c r="AD978" s="9">
        <v>1524.93</v>
      </c>
      <c r="AE978" s="9">
        <v>226.18</v>
      </c>
      <c r="AF978" s="9">
        <v>13.63</v>
      </c>
      <c r="AG978" s="9">
        <v>1777.31</v>
      </c>
      <c r="AH978" s="9">
        <v>238.75</v>
      </c>
      <c r="AI978" s="9">
        <v>14.01</v>
      </c>
      <c r="AJ978" s="9">
        <v>252.76</v>
      </c>
      <c r="AK978" s="9">
        <v>0</v>
      </c>
      <c r="AL978" s="9">
        <v>3460.51</v>
      </c>
      <c r="AM978" s="9">
        <v>5913.58</v>
      </c>
      <c r="AN978" s="9">
        <v>10.85</v>
      </c>
      <c r="AO978" s="6" t="str">
        <f>VLOOKUP(A978,ACTCTAZ1580!$A$2:$F$2837,5, FALSE)</f>
        <v>Dublin</v>
      </c>
      <c r="AP978" s="6" t="str">
        <f>VLOOKUP(A978,ACTCTAZ1580!$A$2:$F$2837,6, FALSE)</f>
        <v>East</v>
      </c>
    </row>
    <row r="979" spans="1:42" x14ac:dyDescent="0.25">
      <c r="A979" s="9">
        <v>978</v>
      </c>
      <c r="B979" s="9">
        <v>4</v>
      </c>
      <c r="C979" s="10"/>
      <c r="D979" s="9">
        <v>1326</v>
      </c>
      <c r="E979" s="9">
        <v>0</v>
      </c>
      <c r="F979" s="9">
        <v>3642.7</v>
      </c>
      <c r="G979" s="9">
        <v>1315.24</v>
      </c>
      <c r="H979" s="9">
        <v>4957.9399999999996</v>
      </c>
      <c r="I979" s="9">
        <v>19.899999999999999</v>
      </c>
      <c r="J979" s="9">
        <v>10.28</v>
      </c>
      <c r="K979" s="9">
        <v>676.02</v>
      </c>
      <c r="L979" s="9">
        <v>834.25</v>
      </c>
      <c r="M979" s="9">
        <v>492.96</v>
      </c>
      <c r="N979" s="9">
        <v>290.19</v>
      </c>
      <c r="O979" s="9">
        <v>85.41</v>
      </c>
      <c r="P979" s="9">
        <v>1.44</v>
      </c>
      <c r="Q979" s="9">
        <v>2380.2600000000002</v>
      </c>
      <c r="R979" s="9">
        <v>0</v>
      </c>
      <c r="S979" s="9">
        <v>0</v>
      </c>
      <c r="T979" s="9">
        <v>312.66000000000003</v>
      </c>
      <c r="U979" s="9">
        <v>315.89</v>
      </c>
      <c r="V979" s="9">
        <v>0</v>
      </c>
      <c r="W979" s="9">
        <v>1.44</v>
      </c>
      <c r="X979" s="9">
        <v>629.99</v>
      </c>
      <c r="Y979" s="9">
        <v>3010.25</v>
      </c>
      <c r="Z979" s="9">
        <v>312.66000000000003</v>
      </c>
      <c r="AA979" s="9">
        <v>12120.62</v>
      </c>
      <c r="AB979" s="9">
        <v>8288.86</v>
      </c>
      <c r="AC979" s="9">
        <v>4840.59</v>
      </c>
      <c r="AD979" s="9">
        <v>3101.54</v>
      </c>
      <c r="AE979" s="9">
        <v>2507.2399999999998</v>
      </c>
      <c r="AF979" s="9">
        <v>6.5</v>
      </c>
      <c r="AG979" s="9">
        <v>30865.360000000001</v>
      </c>
      <c r="AH979" s="9">
        <v>27757.32</v>
      </c>
      <c r="AI979" s="9">
        <v>8689.17</v>
      </c>
      <c r="AJ979" s="9">
        <v>36446.49</v>
      </c>
      <c r="AK979" s="9">
        <v>27.49</v>
      </c>
      <c r="AL979" s="9">
        <v>0</v>
      </c>
      <c r="AM979" s="9">
        <v>5432.77</v>
      </c>
      <c r="AN979" s="9">
        <v>0</v>
      </c>
      <c r="AO979" s="6" t="str">
        <f>VLOOKUP(A979,ACTCTAZ1580!$A$2:$F$2837,5, FALSE)</f>
        <v>Dublin</v>
      </c>
      <c r="AP979" s="6" t="str">
        <f>VLOOKUP(A979,ACTCTAZ1580!$A$2:$F$2837,6, FALSE)</f>
        <v>East</v>
      </c>
    </row>
    <row r="980" spans="1:42" x14ac:dyDescent="0.25">
      <c r="A980" s="9">
        <v>979</v>
      </c>
      <c r="B980" s="9">
        <v>4</v>
      </c>
      <c r="C980" s="10"/>
      <c r="D980" s="9">
        <v>2024</v>
      </c>
      <c r="E980" s="9">
        <v>0</v>
      </c>
      <c r="F980" s="9">
        <v>5518.32</v>
      </c>
      <c r="G980" s="9">
        <v>2006.87</v>
      </c>
      <c r="H980" s="9">
        <v>7525.19</v>
      </c>
      <c r="I980" s="9">
        <v>19.77</v>
      </c>
      <c r="J980" s="9">
        <v>10.25</v>
      </c>
      <c r="K980" s="9">
        <v>1028.04</v>
      </c>
      <c r="L980" s="9">
        <v>1245.02</v>
      </c>
      <c r="M980" s="9">
        <v>744.29</v>
      </c>
      <c r="N980" s="9">
        <v>439.94</v>
      </c>
      <c r="O980" s="9">
        <v>130.51</v>
      </c>
      <c r="P980" s="9">
        <v>2.21</v>
      </c>
      <c r="Q980" s="9">
        <v>3590.01</v>
      </c>
      <c r="R980" s="9">
        <v>0</v>
      </c>
      <c r="S980" s="9">
        <v>0</v>
      </c>
      <c r="T980" s="9">
        <v>477.39</v>
      </c>
      <c r="U980" s="9">
        <v>479.25</v>
      </c>
      <c r="V980" s="9">
        <v>0</v>
      </c>
      <c r="W980" s="9">
        <v>2.21</v>
      </c>
      <c r="X980" s="9">
        <v>958.85</v>
      </c>
      <c r="Y980" s="9">
        <v>4548.8599999999997</v>
      </c>
      <c r="Z980" s="9">
        <v>477.39</v>
      </c>
      <c r="AA980" s="9">
        <v>18400.77</v>
      </c>
      <c r="AB980" s="9">
        <v>12601.15</v>
      </c>
      <c r="AC980" s="9">
        <v>7153.39</v>
      </c>
      <c r="AD980" s="9">
        <v>4660.7299999999996</v>
      </c>
      <c r="AE980" s="9">
        <v>3837.65</v>
      </c>
      <c r="AF980" s="9">
        <v>9.61</v>
      </c>
      <c r="AG980" s="9">
        <v>46663.28</v>
      </c>
      <c r="AH980" s="9">
        <v>41992.94</v>
      </c>
      <c r="AI980" s="9">
        <v>13342.99</v>
      </c>
      <c r="AJ980" s="9">
        <v>55335.94</v>
      </c>
      <c r="AK980" s="9">
        <v>27.34</v>
      </c>
      <c r="AL980" s="9">
        <v>0</v>
      </c>
      <c r="AM980" s="9">
        <v>8156.55</v>
      </c>
      <c r="AN980" s="9">
        <v>0</v>
      </c>
      <c r="AO980" s="6" t="str">
        <f>VLOOKUP(A980,ACTCTAZ1580!$A$2:$F$2837,5, FALSE)</f>
        <v>Dublin</v>
      </c>
      <c r="AP980" s="6" t="str">
        <f>VLOOKUP(A980,ACTCTAZ1580!$A$2:$F$2837,6, FALSE)</f>
        <v>East</v>
      </c>
    </row>
    <row r="981" spans="1:42" x14ac:dyDescent="0.25">
      <c r="A981" s="9">
        <v>980</v>
      </c>
      <c r="B981" s="9">
        <v>4</v>
      </c>
      <c r="C981" s="10"/>
      <c r="D981" s="9">
        <v>177</v>
      </c>
      <c r="E981" s="9">
        <v>227</v>
      </c>
      <c r="F981" s="9">
        <v>825.38</v>
      </c>
      <c r="G981" s="9">
        <v>1240</v>
      </c>
      <c r="H981" s="9">
        <v>2065.38</v>
      </c>
      <c r="I981" s="9">
        <v>15.61</v>
      </c>
      <c r="J981" s="9">
        <v>8.25</v>
      </c>
      <c r="K981" s="9">
        <v>79.319999999999993</v>
      </c>
      <c r="L981" s="9">
        <v>103.09</v>
      </c>
      <c r="M981" s="9">
        <v>63.51</v>
      </c>
      <c r="N981" s="9">
        <v>206.91</v>
      </c>
      <c r="O981" s="9">
        <v>11.58</v>
      </c>
      <c r="P981" s="9">
        <v>1.47</v>
      </c>
      <c r="Q981" s="9">
        <v>465.88</v>
      </c>
      <c r="R981" s="9">
        <v>244.97</v>
      </c>
      <c r="S981" s="9">
        <v>230.82</v>
      </c>
      <c r="T981" s="9">
        <v>94.36</v>
      </c>
      <c r="U981" s="9">
        <v>187.82</v>
      </c>
      <c r="V981" s="9">
        <v>0</v>
      </c>
      <c r="W981" s="9">
        <v>1.47</v>
      </c>
      <c r="X981" s="9">
        <v>759.45</v>
      </c>
      <c r="Y981" s="9">
        <v>1225.3399999999999</v>
      </c>
      <c r="Z981" s="9">
        <v>570.15</v>
      </c>
      <c r="AA981" s="9">
        <v>1293.94</v>
      </c>
      <c r="AB981" s="9">
        <v>855.01</v>
      </c>
      <c r="AC981" s="9">
        <v>540.28</v>
      </c>
      <c r="AD981" s="9">
        <v>1936.9</v>
      </c>
      <c r="AE981" s="9">
        <v>325.95999999999998</v>
      </c>
      <c r="AF981" s="9">
        <v>7.81</v>
      </c>
      <c r="AG981" s="9">
        <v>4959.8900000000003</v>
      </c>
      <c r="AH981" s="9">
        <v>3015.19</v>
      </c>
      <c r="AI981" s="9">
        <v>1065.04</v>
      </c>
      <c r="AJ981" s="9">
        <v>4080.22</v>
      </c>
      <c r="AK981" s="9">
        <v>23.05</v>
      </c>
      <c r="AL981" s="9">
        <v>3436.55</v>
      </c>
      <c r="AM981" s="9">
        <v>6891.33</v>
      </c>
      <c r="AN981" s="9">
        <v>15.14</v>
      </c>
      <c r="AO981" s="6" t="str">
        <f>VLOOKUP(A981,ACTCTAZ1580!$A$2:$F$2837,5, FALSE)</f>
        <v>Dublin</v>
      </c>
      <c r="AP981" s="6" t="str">
        <f>VLOOKUP(A981,ACTCTAZ1580!$A$2:$F$2837,6, FALSE)</f>
        <v>East</v>
      </c>
    </row>
    <row r="982" spans="1:42" x14ac:dyDescent="0.25">
      <c r="A982" s="9">
        <v>981</v>
      </c>
      <c r="B982" s="9">
        <v>4</v>
      </c>
      <c r="C982" s="10"/>
      <c r="D982" s="9">
        <v>594</v>
      </c>
      <c r="E982" s="9">
        <v>0</v>
      </c>
      <c r="F982" s="9">
        <v>1549.67</v>
      </c>
      <c r="G982" s="9">
        <v>587.58000000000004</v>
      </c>
      <c r="H982" s="9">
        <v>2137.25</v>
      </c>
      <c r="I982" s="9">
        <v>18.13</v>
      </c>
      <c r="J982" s="9">
        <v>9.31</v>
      </c>
      <c r="K982" s="9">
        <v>292.39999999999998</v>
      </c>
      <c r="L982" s="9">
        <v>326.43</v>
      </c>
      <c r="M982" s="9">
        <v>204.58</v>
      </c>
      <c r="N982" s="9">
        <v>126.86</v>
      </c>
      <c r="O982" s="9">
        <v>36.68</v>
      </c>
      <c r="P982" s="9">
        <v>0.64</v>
      </c>
      <c r="Q982" s="9">
        <v>987.61</v>
      </c>
      <c r="R982" s="9">
        <v>0</v>
      </c>
      <c r="S982" s="9">
        <v>0</v>
      </c>
      <c r="T982" s="9">
        <v>138.44999999999999</v>
      </c>
      <c r="U982" s="9">
        <v>137.72999999999999</v>
      </c>
      <c r="V982" s="9">
        <v>0</v>
      </c>
      <c r="W982" s="9">
        <v>0.64</v>
      </c>
      <c r="X982" s="9">
        <v>276.82</v>
      </c>
      <c r="Y982" s="9">
        <v>1264.43</v>
      </c>
      <c r="Z982" s="9">
        <v>138.44999999999999</v>
      </c>
      <c r="AA982" s="9">
        <v>5059.1499999999996</v>
      </c>
      <c r="AB982" s="9">
        <v>2889.3</v>
      </c>
      <c r="AC982" s="9">
        <v>1804.13</v>
      </c>
      <c r="AD982" s="9">
        <v>1221.43</v>
      </c>
      <c r="AE982" s="9">
        <v>1073.47</v>
      </c>
      <c r="AF982" s="9">
        <v>2.5099999999999998</v>
      </c>
      <c r="AG982" s="9">
        <v>12049.99</v>
      </c>
      <c r="AH982" s="9">
        <v>10826.06</v>
      </c>
      <c r="AI982" s="9">
        <v>3547.35</v>
      </c>
      <c r="AJ982" s="9">
        <v>14373.41</v>
      </c>
      <c r="AK982" s="9">
        <v>24.2</v>
      </c>
      <c r="AL982" s="9">
        <v>0</v>
      </c>
      <c r="AM982" s="9">
        <v>2100.9499999999998</v>
      </c>
      <c r="AN982" s="9">
        <v>0</v>
      </c>
      <c r="AO982" s="6" t="str">
        <f>VLOOKUP(A982,ACTCTAZ1580!$A$2:$F$2837,5, FALSE)</f>
        <v>Dublin</v>
      </c>
      <c r="AP982" s="6" t="str">
        <f>VLOOKUP(A982,ACTCTAZ1580!$A$2:$F$2837,6, FALSE)</f>
        <v>East</v>
      </c>
    </row>
    <row r="983" spans="1:42" x14ac:dyDescent="0.25">
      <c r="A983" s="9">
        <v>982</v>
      </c>
      <c r="B983" s="9">
        <v>4</v>
      </c>
      <c r="C983" s="10"/>
      <c r="D983" s="9">
        <v>0</v>
      </c>
      <c r="E983" s="9">
        <v>1220</v>
      </c>
      <c r="F983" s="9">
        <v>2005.22</v>
      </c>
      <c r="G983" s="9">
        <v>4264.7299999999996</v>
      </c>
      <c r="H983" s="9">
        <v>6269.95</v>
      </c>
      <c r="I983" s="9">
        <v>15.78</v>
      </c>
      <c r="J983" s="9">
        <v>8.6199999999999992</v>
      </c>
      <c r="K983" s="9">
        <v>1.39</v>
      </c>
      <c r="L983" s="9">
        <v>0</v>
      </c>
      <c r="M983" s="9">
        <v>0.42</v>
      </c>
      <c r="N983" s="9">
        <v>778.91</v>
      </c>
      <c r="O983" s="9">
        <v>14.84</v>
      </c>
      <c r="P983" s="9">
        <v>9.1999999999999993</v>
      </c>
      <c r="Q983" s="9">
        <v>804.76</v>
      </c>
      <c r="R983" s="9">
        <v>912.37</v>
      </c>
      <c r="S983" s="9">
        <v>580.76</v>
      </c>
      <c r="T983" s="9">
        <v>187.34</v>
      </c>
      <c r="U983" s="9">
        <v>694.44</v>
      </c>
      <c r="V983" s="9">
        <v>0</v>
      </c>
      <c r="W983" s="9">
        <v>9.27</v>
      </c>
      <c r="X983" s="9">
        <v>2384.17</v>
      </c>
      <c r="Y983" s="9">
        <v>3188.94</v>
      </c>
      <c r="Z983" s="9">
        <v>1680.47</v>
      </c>
      <c r="AA983" s="9">
        <v>38.049999999999997</v>
      </c>
      <c r="AB983" s="9">
        <v>0</v>
      </c>
      <c r="AC983" s="9">
        <v>10.67</v>
      </c>
      <c r="AD983" s="9">
        <v>6728.55</v>
      </c>
      <c r="AE983" s="9">
        <v>448.98</v>
      </c>
      <c r="AF983" s="9">
        <v>69.66</v>
      </c>
      <c r="AG983" s="9">
        <v>7295.91</v>
      </c>
      <c r="AH983" s="9">
        <v>497.7</v>
      </c>
      <c r="AI983" s="9">
        <v>28.35</v>
      </c>
      <c r="AJ983" s="9">
        <v>526.05999999999995</v>
      </c>
      <c r="AK983" s="9">
        <v>0</v>
      </c>
      <c r="AL983" s="9">
        <v>13987.94</v>
      </c>
      <c r="AM983" s="9">
        <v>24006.959999999999</v>
      </c>
      <c r="AN983" s="9">
        <v>11.47</v>
      </c>
      <c r="AO983" s="6" t="str">
        <f>VLOOKUP(A983,ACTCTAZ1580!$A$2:$F$2837,5, FALSE)</f>
        <v>Dublin</v>
      </c>
      <c r="AP983" s="6" t="str">
        <f>VLOOKUP(A983,ACTCTAZ1580!$A$2:$F$2837,6, FALSE)</f>
        <v>East</v>
      </c>
    </row>
    <row r="984" spans="1:42" x14ac:dyDescent="0.25">
      <c r="A984" s="9">
        <v>983</v>
      </c>
      <c r="B984" s="9">
        <v>4</v>
      </c>
      <c r="C984" s="10"/>
      <c r="D984" s="9">
        <v>4136</v>
      </c>
      <c r="E984" s="9">
        <v>777</v>
      </c>
      <c r="F984" s="9">
        <v>10749.91</v>
      </c>
      <c r="G984" s="9">
        <v>7593.31</v>
      </c>
      <c r="H984" s="9">
        <v>18343.22</v>
      </c>
      <c r="I984" s="9">
        <v>16.39</v>
      </c>
      <c r="J984" s="9">
        <v>8.23</v>
      </c>
      <c r="K984" s="9">
        <v>1640.03</v>
      </c>
      <c r="L984" s="9">
        <v>1619.82</v>
      </c>
      <c r="M984" s="9">
        <v>1248.04</v>
      </c>
      <c r="N984" s="9">
        <v>1093.1500000000001</v>
      </c>
      <c r="O984" s="9">
        <v>303.08999999999997</v>
      </c>
      <c r="P984" s="9">
        <v>9.2200000000000006</v>
      </c>
      <c r="Q984" s="9">
        <v>5913.36</v>
      </c>
      <c r="R984" s="9">
        <v>910.37</v>
      </c>
      <c r="S984" s="9">
        <v>1313.26</v>
      </c>
      <c r="T984" s="9">
        <v>839.45</v>
      </c>
      <c r="U984" s="9">
        <v>1091.3499999999999</v>
      </c>
      <c r="V984" s="9">
        <v>0</v>
      </c>
      <c r="W984" s="9">
        <v>9.2799999999999994</v>
      </c>
      <c r="X984" s="9">
        <v>4163.7</v>
      </c>
      <c r="Y984" s="9">
        <v>10077.06</v>
      </c>
      <c r="Z984" s="9">
        <v>3063.07</v>
      </c>
      <c r="AA984" s="9">
        <v>27017.48</v>
      </c>
      <c r="AB984" s="9">
        <v>10531.51</v>
      </c>
      <c r="AC984" s="9">
        <v>9073.14</v>
      </c>
      <c r="AD984" s="9">
        <v>8545.67</v>
      </c>
      <c r="AE984" s="9">
        <v>9186.91</v>
      </c>
      <c r="AF984" s="9">
        <v>52.11</v>
      </c>
      <c r="AG984" s="9">
        <v>64406.83</v>
      </c>
      <c r="AH984" s="9">
        <v>55809.04</v>
      </c>
      <c r="AI984" s="9">
        <v>18325.599999999999</v>
      </c>
      <c r="AJ984" s="9">
        <v>74134.64</v>
      </c>
      <c r="AK984" s="9">
        <v>17.920000000000002</v>
      </c>
      <c r="AL984" s="9">
        <v>13282.53</v>
      </c>
      <c r="AM984" s="9">
        <v>33319.56</v>
      </c>
      <c r="AN984" s="9">
        <v>17.09</v>
      </c>
      <c r="AO984" s="6" t="str">
        <f>VLOOKUP(A984,ACTCTAZ1580!$A$2:$F$2837,5, FALSE)</f>
        <v>Dublin</v>
      </c>
      <c r="AP984" s="6" t="str">
        <f>VLOOKUP(A984,ACTCTAZ1580!$A$2:$F$2837,6, FALSE)</f>
        <v>East</v>
      </c>
    </row>
    <row r="985" spans="1:42" x14ac:dyDescent="0.25">
      <c r="A985" s="9">
        <v>984</v>
      </c>
      <c r="B985" s="9">
        <v>4</v>
      </c>
      <c r="C985" s="10"/>
      <c r="D985" s="9">
        <v>0</v>
      </c>
      <c r="E985" s="9">
        <v>938</v>
      </c>
      <c r="F985" s="9">
        <v>1700.53</v>
      </c>
      <c r="G985" s="9">
        <v>3238.53</v>
      </c>
      <c r="H985" s="9">
        <v>4939.0600000000004</v>
      </c>
      <c r="I985" s="9">
        <v>15.74</v>
      </c>
      <c r="J985" s="9">
        <v>8.5500000000000007</v>
      </c>
      <c r="K985" s="9">
        <v>0.69</v>
      </c>
      <c r="L985" s="9">
        <v>0</v>
      </c>
      <c r="M985" s="9">
        <v>0.28999999999999998</v>
      </c>
      <c r="N985" s="9">
        <v>578.89</v>
      </c>
      <c r="O985" s="9">
        <v>130.79</v>
      </c>
      <c r="P985" s="9">
        <v>7.06</v>
      </c>
      <c r="Q985" s="9">
        <v>717.72</v>
      </c>
      <c r="R985" s="9">
        <v>644.67999999999995</v>
      </c>
      <c r="S985" s="9">
        <v>432.32</v>
      </c>
      <c r="T985" s="9">
        <v>143.66999999999999</v>
      </c>
      <c r="U985" s="9">
        <v>517.02</v>
      </c>
      <c r="V985" s="9">
        <v>0</v>
      </c>
      <c r="W985" s="9">
        <v>7.12</v>
      </c>
      <c r="X985" s="9">
        <v>1744.81</v>
      </c>
      <c r="Y985" s="9">
        <v>2462.5300000000002</v>
      </c>
      <c r="Z985" s="9">
        <v>1220.6600000000001</v>
      </c>
      <c r="AA985" s="9">
        <v>19.989999999999998</v>
      </c>
      <c r="AB985" s="9">
        <v>0</v>
      </c>
      <c r="AC985" s="9">
        <v>7.2</v>
      </c>
      <c r="AD985" s="9">
        <v>4355.22</v>
      </c>
      <c r="AE985" s="9">
        <v>3890.44</v>
      </c>
      <c r="AF985" s="9">
        <v>49.74</v>
      </c>
      <c r="AG985" s="9">
        <v>8322.6</v>
      </c>
      <c r="AH985" s="9">
        <v>3917.63</v>
      </c>
      <c r="AI985" s="9">
        <v>241.84</v>
      </c>
      <c r="AJ985" s="9">
        <v>4159.4799999999996</v>
      </c>
      <c r="AK985" s="9">
        <v>0</v>
      </c>
      <c r="AL985" s="9">
        <v>9380.9599999999991</v>
      </c>
      <c r="AM985" s="9">
        <v>16161.56</v>
      </c>
      <c r="AN985" s="9">
        <v>10</v>
      </c>
      <c r="AO985" s="6" t="str">
        <f>VLOOKUP(A985,ACTCTAZ1580!$A$2:$F$2837,5, FALSE)</f>
        <v>Dublin</v>
      </c>
      <c r="AP985" s="6" t="str">
        <f>VLOOKUP(A985,ACTCTAZ1580!$A$2:$F$2837,6, FALSE)</f>
        <v>East</v>
      </c>
    </row>
    <row r="986" spans="1:42" x14ac:dyDescent="0.25">
      <c r="A986" s="9">
        <v>985</v>
      </c>
      <c r="B986" s="9">
        <v>4</v>
      </c>
      <c r="C986" s="10"/>
      <c r="D986" s="9">
        <v>0</v>
      </c>
      <c r="E986" s="9">
        <v>0</v>
      </c>
      <c r="F986" s="9">
        <v>178.01</v>
      </c>
      <c r="G986" s="9">
        <v>0</v>
      </c>
      <c r="H986" s="9">
        <v>178.01</v>
      </c>
      <c r="I986" s="9">
        <v>44.62</v>
      </c>
      <c r="J986" s="9">
        <v>31.44</v>
      </c>
      <c r="K986" s="9">
        <v>0</v>
      </c>
      <c r="L986" s="9">
        <v>0</v>
      </c>
      <c r="M986" s="9">
        <v>0</v>
      </c>
      <c r="N986" s="9">
        <v>0</v>
      </c>
      <c r="O986" s="9">
        <v>133.1</v>
      </c>
      <c r="P986" s="9">
        <v>0</v>
      </c>
      <c r="Q986" s="9">
        <v>133.1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133.1</v>
      </c>
      <c r="Z986" s="9">
        <v>0</v>
      </c>
      <c r="AA986" s="9">
        <v>0</v>
      </c>
      <c r="AB986" s="9">
        <v>0</v>
      </c>
      <c r="AC986" s="9">
        <v>0</v>
      </c>
      <c r="AD986" s="9">
        <v>0</v>
      </c>
      <c r="AE986" s="9">
        <v>4289.2700000000004</v>
      </c>
      <c r="AF986" s="9">
        <v>0</v>
      </c>
      <c r="AG986" s="9">
        <v>4289.2700000000004</v>
      </c>
      <c r="AH986" s="9">
        <v>4289.2700000000004</v>
      </c>
      <c r="AI986" s="9">
        <v>260.22000000000003</v>
      </c>
      <c r="AJ986" s="9">
        <v>4549.5</v>
      </c>
      <c r="AK986" s="9">
        <v>0</v>
      </c>
      <c r="AL986" s="9">
        <v>0</v>
      </c>
      <c r="AM986" s="9">
        <v>0</v>
      </c>
      <c r="AN986" s="9">
        <v>0</v>
      </c>
      <c r="AO986" s="6" t="str">
        <f>VLOOKUP(A986,ACTCTAZ1580!$A$2:$F$2837,5, FALSE)</f>
        <v>Dublin</v>
      </c>
      <c r="AP986" s="6" t="str">
        <f>VLOOKUP(A986,ACTCTAZ1580!$A$2:$F$2837,6, FALSE)</f>
        <v>East</v>
      </c>
    </row>
    <row r="987" spans="1:42" x14ac:dyDescent="0.25">
      <c r="A987" s="9">
        <v>986</v>
      </c>
      <c r="B987" s="9">
        <v>4</v>
      </c>
      <c r="C987" s="10"/>
      <c r="D987" s="9">
        <v>0</v>
      </c>
      <c r="E987" s="9">
        <v>302</v>
      </c>
      <c r="F987" s="9">
        <v>664.02</v>
      </c>
      <c r="G987" s="9">
        <v>1048.42</v>
      </c>
      <c r="H987" s="9">
        <v>1712.44</v>
      </c>
      <c r="I987" s="9">
        <v>17.420000000000002</v>
      </c>
      <c r="J987" s="9">
        <v>10.02</v>
      </c>
      <c r="K987" s="9">
        <v>0.4</v>
      </c>
      <c r="L987" s="9">
        <v>0</v>
      </c>
      <c r="M987" s="9">
        <v>0.12</v>
      </c>
      <c r="N987" s="9">
        <v>190.63</v>
      </c>
      <c r="O987" s="9">
        <v>131.91</v>
      </c>
      <c r="P987" s="9">
        <v>2.23</v>
      </c>
      <c r="Q987" s="9">
        <v>325.29000000000002</v>
      </c>
      <c r="R987" s="9">
        <v>234.46</v>
      </c>
      <c r="S987" s="9">
        <v>137.81</v>
      </c>
      <c r="T987" s="9">
        <v>45.66</v>
      </c>
      <c r="U987" s="9">
        <v>169.93</v>
      </c>
      <c r="V987" s="9">
        <v>0</v>
      </c>
      <c r="W987" s="9">
        <v>2.23</v>
      </c>
      <c r="X987" s="9">
        <v>590.09</v>
      </c>
      <c r="Y987" s="9">
        <v>915.38</v>
      </c>
      <c r="Z987" s="9">
        <v>417.93</v>
      </c>
      <c r="AA987" s="9">
        <v>10.68</v>
      </c>
      <c r="AB987" s="9">
        <v>0</v>
      </c>
      <c r="AC987" s="9">
        <v>2.91</v>
      </c>
      <c r="AD987" s="9">
        <v>1532.35</v>
      </c>
      <c r="AE987" s="9">
        <v>3843.54</v>
      </c>
      <c r="AF987" s="9">
        <v>15.21</v>
      </c>
      <c r="AG987" s="9">
        <v>5404.69</v>
      </c>
      <c r="AH987" s="9">
        <v>3857.14</v>
      </c>
      <c r="AI987" s="9">
        <v>239.55</v>
      </c>
      <c r="AJ987" s="9">
        <v>4096.6899999999996</v>
      </c>
      <c r="AK987" s="9">
        <v>0</v>
      </c>
      <c r="AL987" s="9">
        <v>3450.91</v>
      </c>
      <c r="AM987" s="9">
        <v>5704.2</v>
      </c>
      <c r="AN987" s="9">
        <v>11.43</v>
      </c>
      <c r="AO987" s="6" t="str">
        <f>VLOOKUP(A987,ACTCTAZ1580!$A$2:$F$2837,5, FALSE)</f>
        <v>Dublin</v>
      </c>
      <c r="AP987" s="6" t="str">
        <f>VLOOKUP(A987,ACTCTAZ1580!$A$2:$F$2837,6, FALSE)</f>
        <v>East</v>
      </c>
    </row>
    <row r="988" spans="1:42" x14ac:dyDescent="0.25">
      <c r="A988" s="9">
        <v>987</v>
      </c>
      <c r="B988" s="9">
        <v>4</v>
      </c>
      <c r="C988" s="10"/>
      <c r="D988" s="9">
        <v>0</v>
      </c>
      <c r="E988" s="9">
        <v>329</v>
      </c>
      <c r="F988" s="9">
        <v>709.96</v>
      </c>
      <c r="G988" s="9">
        <v>1129.6400000000001</v>
      </c>
      <c r="H988" s="9">
        <v>1839.6</v>
      </c>
      <c r="I988" s="9">
        <v>17.03</v>
      </c>
      <c r="J988" s="9">
        <v>9.73</v>
      </c>
      <c r="K988" s="9">
        <v>0.43</v>
      </c>
      <c r="L988" s="9">
        <v>0</v>
      </c>
      <c r="M988" s="9">
        <v>0.12</v>
      </c>
      <c r="N988" s="9">
        <v>208</v>
      </c>
      <c r="O988" s="9">
        <v>131.78</v>
      </c>
      <c r="P988" s="9">
        <v>2.44</v>
      </c>
      <c r="Q988" s="9">
        <v>342.77</v>
      </c>
      <c r="R988" s="9">
        <v>240.82</v>
      </c>
      <c r="S988" s="9">
        <v>148.88999999999999</v>
      </c>
      <c r="T988" s="9">
        <v>49.74</v>
      </c>
      <c r="U988" s="9">
        <v>184.93</v>
      </c>
      <c r="V988" s="9">
        <v>0</v>
      </c>
      <c r="W988" s="9">
        <v>2.4300000000000002</v>
      </c>
      <c r="X988" s="9">
        <v>626.80999999999995</v>
      </c>
      <c r="Y988" s="9">
        <v>969.58</v>
      </c>
      <c r="Z988" s="9">
        <v>439.45</v>
      </c>
      <c r="AA988" s="9">
        <v>11.36</v>
      </c>
      <c r="AB988" s="9">
        <v>0</v>
      </c>
      <c r="AC988" s="9">
        <v>3.07</v>
      </c>
      <c r="AD988" s="9">
        <v>1644.44</v>
      </c>
      <c r="AE988" s="9">
        <v>3816.14</v>
      </c>
      <c r="AF988" s="9">
        <v>16.559999999999999</v>
      </c>
      <c r="AG988" s="9">
        <v>5491.57</v>
      </c>
      <c r="AH988" s="9">
        <v>3830.57</v>
      </c>
      <c r="AI988" s="9">
        <v>238.05</v>
      </c>
      <c r="AJ988" s="9">
        <v>4068.62</v>
      </c>
      <c r="AK988" s="9">
        <v>0</v>
      </c>
      <c r="AL988" s="9">
        <v>3551.71</v>
      </c>
      <c r="AM988" s="9">
        <v>5956.76</v>
      </c>
      <c r="AN988" s="9">
        <v>10.8</v>
      </c>
      <c r="AO988" s="6" t="str">
        <f>VLOOKUP(A988,ACTCTAZ1580!$A$2:$F$2837,5, FALSE)</f>
        <v>Dublin</v>
      </c>
      <c r="AP988" s="6" t="str">
        <f>VLOOKUP(A988,ACTCTAZ1580!$A$2:$F$2837,6, FALSE)</f>
        <v>East</v>
      </c>
    </row>
    <row r="989" spans="1:42" x14ac:dyDescent="0.25">
      <c r="A989" s="9">
        <v>988</v>
      </c>
      <c r="B989" s="9">
        <v>4</v>
      </c>
      <c r="C989" s="10"/>
      <c r="D989" s="9">
        <v>1113</v>
      </c>
      <c r="E989" s="9">
        <v>149</v>
      </c>
      <c r="F989" s="9">
        <v>2862.01</v>
      </c>
      <c r="G989" s="9">
        <v>1876.55</v>
      </c>
      <c r="H989" s="9">
        <v>4738.5600000000004</v>
      </c>
      <c r="I989" s="9">
        <v>17.010000000000002</v>
      </c>
      <c r="J989" s="9">
        <v>8.8000000000000007</v>
      </c>
      <c r="K989" s="9">
        <v>482.4</v>
      </c>
      <c r="L989" s="9">
        <v>506.5</v>
      </c>
      <c r="M989" s="9">
        <v>356.74</v>
      </c>
      <c r="N989" s="9">
        <v>264.68</v>
      </c>
      <c r="O989" s="9">
        <v>86.74</v>
      </c>
      <c r="P989" s="9">
        <v>1.99</v>
      </c>
      <c r="Q989" s="9">
        <v>1699.04</v>
      </c>
      <c r="R989" s="9">
        <v>249.2</v>
      </c>
      <c r="S989" s="9">
        <v>329.41</v>
      </c>
      <c r="T989" s="9">
        <v>212.16</v>
      </c>
      <c r="U989" s="9">
        <v>268.86</v>
      </c>
      <c r="V989" s="9">
        <v>0</v>
      </c>
      <c r="W989" s="9">
        <v>1.99</v>
      </c>
      <c r="X989" s="9">
        <v>1061.6300000000001</v>
      </c>
      <c r="Y989" s="9">
        <v>2760.68</v>
      </c>
      <c r="Z989" s="9">
        <v>790.78</v>
      </c>
      <c r="AA989" s="9">
        <v>8231.44</v>
      </c>
      <c r="AB989" s="9">
        <v>3883.92</v>
      </c>
      <c r="AC989" s="9">
        <v>2848.91</v>
      </c>
      <c r="AD989" s="9">
        <v>2299.0300000000002</v>
      </c>
      <c r="AE989" s="9">
        <v>2225.92</v>
      </c>
      <c r="AF989" s="9">
        <v>10.6</v>
      </c>
      <c r="AG989" s="9">
        <v>19499.82</v>
      </c>
      <c r="AH989" s="9">
        <v>17190.189999999999</v>
      </c>
      <c r="AI989" s="9">
        <v>5737.5</v>
      </c>
      <c r="AJ989" s="9">
        <v>22927.7</v>
      </c>
      <c r="AK989" s="9">
        <v>20.6</v>
      </c>
      <c r="AL989" s="9">
        <v>3989.85</v>
      </c>
      <c r="AM989" s="9">
        <v>8934.89</v>
      </c>
      <c r="AN989" s="9">
        <v>26.78</v>
      </c>
      <c r="AO989" s="6" t="str">
        <f>VLOOKUP(A989,ACTCTAZ1580!$A$2:$F$2837,5, FALSE)</f>
        <v>Dublin</v>
      </c>
      <c r="AP989" s="6" t="str">
        <f>VLOOKUP(A989,ACTCTAZ1580!$A$2:$F$2837,6, FALSE)</f>
        <v>East</v>
      </c>
    </row>
    <row r="990" spans="1:42" x14ac:dyDescent="0.25">
      <c r="A990" s="9">
        <v>989</v>
      </c>
      <c r="B990" s="9">
        <v>4</v>
      </c>
      <c r="C990" s="10"/>
      <c r="D990" s="9">
        <v>702</v>
      </c>
      <c r="E990" s="9">
        <v>0</v>
      </c>
      <c r="F990" s="9">
        <v>1656.96</v>
      </c>
      <c r="G990" s="9">
        <v>474.24</v>
      </c>
      <c r="H990" s="9">
        <v>2131.1999999999998</v>
      </c>
      <c r="I990" s="9">
        <v>18.84</v>
      </c>
      <c r="J990" s="9">
        <v>9.66</v>
      </c>
      <c r="K990" s="9">
        <v>301.68</v>
      </c>
      <c r="L990" s="9">
        <v>333.14</v>
      </c>
      <c r="M990" s="9">
        <v>227.19</v>
      </c>
      <c r="N990" s="9">
        <v>106.45</v>
      </c>
      <c r="O990" s="9">
        <v>55.48</v>
      </c>
      <c r="P990" s="9">
        <v>0.56999999999999995</v>
      </c>
      <c r="Q990" s="9">
        <v>1024.52</v>
      </c>
      <c r="R990" s="9">
        <v>0</v>
      </c>
      <c r="S990" s="9">
        <v>0</v>
      </c>
      <c r="T990" s="9">
        <v>119.63</v>
      </c>
      <c r="U990" s="9">
        <v>115.05</v>
      </c>
      <c r="V990" s="9">
        <v>0</v>
      </c>
      <c r="W990" s="9">
        <v>0.56999999999999995</v>
      </c>
      <c r="X990" s="9">
        <v>235.24</v>
      </c>
      <c r="Y990" s="9">
        <v>1259.76</v>
      </c>
      <c r="Z990" s="9">
        <v>119.63</v>
      </c>
      <c r="AA990" s="9">
        <v>5142.47</v>
      </c>
      <c r="AB990" s="9">
        <v>2809.54</v>
      </c>
      <c r="AC990" s="9">
        <v>1882.3</v>
      </c>
      <c r="AD990" s="9">
        <v>941.8</v>
      </c>
      <c r="AE990" s="9">
        <v>1459.06</v>
      </c>
      <c r="AF990" s="9">
        <v>2.21</v>
      </c>
      <c r="AG990" s="9">
        <v>12237.4</v>
      </c>
      <c r="AH990" s="9">
        <v>11293.38</v>
      </c>
      <c r="AI990" s="9">
        <v>3798.29</v>
      </c>
      <c r="AJ990" s="9">
        <v>15091.67</v>
      </c>
      <c r="AK990" s="9">
        <v>21.5</v>
      </c>
      <c r="AL990" s="9">
        <v>0</v>
      </c>
      <c r="AM990" s="9">
        <v>1752.34</v>
      </c>
      <c r="AN990" s="9">
        <v>0</v>
      </c>
      <c r="AO990" s="6" t="str">
        <f>VLOOKUP(A990,ACTCTAZ1580!$A$2:$F$2837,5, FALSE)</f>
        <v>Dublin</v>
      </c>
      <c r="AP990" s="6" t="str">
        <f>VLOOKUP(A990,ACTCTAZ1580!$A$2:$F$2837,6, FALSE)</f>
        <v>East</v>
      </c>
    </row>
    <row r="991" spans="1:42" x14ac:dyDescent="0.25">
      <c r="A991" s="9">
        <v>990</v>
      </c>
      <c r="B991" s="9">
        <v>4</v>
      </c>
      <c r="C991" s="10"/>
      <c r="D991" s="9">
        <v>642</v>
      </c>
      <c r="E991" s="9">
        <v>0</v>
      </c>
      <c r="F991" s="9">
        <v>1522.47</v>
      </c>
      <c r="G991" s="9">
        <v>432.48</v>
      </c>
      <c r="H991" s="9">
        <v>1954.95</v>
      </c>
      <c r="I991" s="9">
        <v>19.899999999999999</v>
      </c>
      <c r="J991" s="9">
        <v>10.37</v>
      </c>
      <c r="K991" s="9">
        <v>275.44</v>
      </c>
      <c r="L991" s="9">
        <v>320.79000000000002</v>
      </c>
      <c r="M991" s="9">
        <v>212.76</v>
      </c>
      <c r="N991" s="9">
        <v>98.47</v>
      </c>
      <c r="O991" s="9">
        <v>52.12</v>
      </c>
      <c r="P991" s="9">
        <v>0.51</v>
      </c>
      <c r="Q991" s="9">
        <v>960.1</v>
      </c>
      <c r="R991" s="9">
        <v>0</v>
      </c>
      <c r="S991" s="9">
        <v>0</v>
      </c>
      <c r="T991" s="9">
        <v>110.52</v>
      </c>
      <c r="U991" s="9">
        <v>105.69</v>
      </c>
      <c r="V991" s="9">
        <v>0</v>
      </c>
      <c r="W991" s="9">
        <v>0.51</v>
      </c>
      <c r="X991" s="9">
        <v>216.72</v>
      </c>
      <c r="Y991" s="9">
        <v>1176.82</v>
      </c>
      <c r="Z991" s="9">
        <v>110.52</v>
      </c>
      <c r="AA991" s="9">
        <v>4718.63</v>
      </c>
      <c r="AB991" s="9">
        <v>3037.87</v>
      </c>
      <c r="AC991" s="9">
        <v>1932.82</v>
      </c>
      <c r="AD991" s="9">
        <v>933.4</v>
      </c>
      <c r="AE991" s="9">
        <v>1552.87</v>
      </c>
      <c r="AF991" s="9">
        <v>1.99</v>
      </c>
      <c r="AG991" s="9">
        <v>12177.58</v>
      </c>
      <c r="AH991" s="9">
        <v>11242.2</v>
      </c>
      <c r="AI991" s="9">
        <v>3677.13</v>
      </c>
      <c r="AJ991" s="9">
        <v>14919.32</v>
      </c>
      <c r="AK991" s="9">
        <v>23.24</v>
      </c>
      <c r="AL991" s="9">
        <v>0</v>
      </c>
      <c r="AM991" s="9">
        <v>1715.91</v>
      </c>
      <c r="AN991" s="9">
        <v>0</v>
      </c>
      <c r="AO991" s="6" t="str">
        <f>VLOOKUP(A991,ACTCTAZ1580!$A$2:$F$2837,5, FALSE)</f>
        <v>Dublin</v>
      </c>
      <c r="AP991" s="6" t="str">
        <f>VLOOKUP(A991,ACTCTAZ1580!$A$2:$F$2837,6, FALSE)</f>
        <v>East</v>
      </c>
    </row>
    <row r="992" spans="1:42" x14ac:dyDescent="0.25">
      <c r="A992" s="9">
        <v>991</v>
      </c>
      <c r="B992" s="9">
        <v>4</v>
      </c>
      <c r="C992" s="10"/>
      <c r="D992" s="9">
        <v>0</v>
      </c>
      <c r="E992" s="9">
        <v>0</v>
      </c>
      <c r="F992" s="9">
        <v>26.93</v>
      </c>
      <c r="G992" s="9">
        <v>0</v>
      </c>
      <c r="H992" s="9">
        <v>26.93</v>
      </c>
      <c r="I992" s="9">
        <v>38.909999999999997</v>
      </c>
      <c r="J992" s="9">
        <v>27.32</v>
      </c>
      <c r="K992" s="9">
        <v>0</v>
      </c>
      <c r="L992" s="9">
        <v>0</v>
      </c>
      <c r="M992" s="9">
        <v>0</v>
      </c>
      <c r="N992" s="9">
        <v>0</v>
      </c>
      <c r="O992" s="9">
        <v>20.13</v>
      </c>
      <c r="P992" s="9">
        <v>0</v>
      </c>
      <c r="Q992" s="9">
        <v>20.13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9">
        <v>0</v>
      </c>
      <c r="Y992" s="9">
        <v>20.13</v>
      </c>
      <c r="Z992" s="9">
        <v>0</v>
      </c>
      <c r="AA992" s="9">
        <v>0</v>
      </c>
      <c r="AB992" s="9">
        <v>0</v>
      </c>
      <c r="AC992" s="9">
        <v>0</v>
      </c>
      <c r="AD992" s="9">
        <v>0</v>
      </c>
      <c r="AE992" s="9">
        <v>563.74</v>
      </c>
      <c r="AF992" s="9">
        <v>0</v>
      </c>
      <c r="AG992" s="9">
        <v>563.74</v>
      </c>
      <c r="AH992" s="9">
        <v>563.74</v>
      </c>
      <c r="AI992" s="9">
        <v>35.18</v>
      </c>
      <c r="AJ992" s="9">
        <v>598.91999999999996</v>
      </c>
      <c r="AK992" s="9">
        <v>0</v>
      </c>
      <c r="AL992" s="9">
        <v>0</v>
      </c>
      <c r="AM992" s="9">
        <v>0</v>
      </c>
      <c r="AN992" s="9">
        <v>0</v>
      </c>
      <c r="AO992" s="6" t="str">
        <f>VLOOKUP(A992,ACTCTAZ1580!$A$2:$F$2837,5, FALSE)</f>
        <v>Dublin</v>
      </c>
      <c r="AP992" s="6" t="str">
        <f>VLOOKUP(A992,ACTCTAZ1580!$A$2:$F$2837,6, FALSE)</f>
        <v>East</v>
      </c>
    </row>
    <row r="993" spans="1:42" x14ac:dyDescent="0.25">
      <c r="A993" s="9">
        <v>992</v>
      </c>
      <c r="B993" s="9">
        <v>4</v>
      </c>
      <c r="C993" s="10"/>
      <c r="D993" s="9">
        <v>0</v>
      </c>
      <c r="E993" s="9">
        <v>0</v>
      </c>
      <c r="F993" s="9">
        <v>26.93</v>
      </c>
      <c r="G993" s="9">
        <v>0</v>
      </c>
      <c r="H993" s="9">
        <v>26.93</v>
      </c>
      <c r="I993" s="9">
        <v>45.44</v>
      </c>
      <c r="J993" s="9">
        <v>31.78</v>
      </c>
      <c r="K993" s="9">
        <v>0</v>
      </c>
      <c r="L993" s="9">
        <v>0</v>
      </c>
      <c r="M993" s="9">
        <v>0</v>
      </c>
      <c r="N993" s="9">
        <v>0</v>
      </c>
      <c r="O993" s="9">
        <v>20.29</v>
      </c>
      <c r="P993" s="9">
        <v>0</v>
      </c>
      <c r="Q993" s="9">
        <v>20.29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20.29</v>
      </c>
      <c r="Z993" s="9">
        <v>0</v>
      </c>
      <c r="AA993" s="9">
        <v>0</v>
      </c>
      <c r="AB993" s="9">
        <v>0</v>
      </c>
      <c r="AC993" s="9">
        <v>0</v>
      </c>
      <c r="AD993" s="9">
        <v>0</v>
      </c>
      <c r="AE993" s="9">
        <v>658.79</v>
      </c>
      <c r="AF993" s="9">
        <v>0</v>
      </c>
      <c r="AG993" s="9">
        <v>658.79</v>
      </c>
      <c r="AH993" s="9">
        <v>658.79</v>
      </c>
      <c r="AI993" s="9">
        <v>39.880000000000003</v>
      </c>
      <c r="AJ993" s="9">
        <v>698.67</v>
      </c>
      <c r="AK993" s="9">
        <v>0</v>
      </c>
      <c r="AL993" s="9">
        <v>0</v>
      </c>
      <c r="AM993" s="9">
        <v>0</v>
      </c>
      <c r="AN993" s="9">
        <v>0</v>
      </c>
      <c r="AO993" s="6" t="str">
        <f>VLOOKUP(A993,ACTCTAZ1580!$A$2:$F$2837,5, FALSE)</f>
        <v>Dublin</v>
      </c>
      <c r="AP993" s="6" t="str">
        <f>VLOOKUP(A993,ACTCTAZ1580!$A$2:$F$2837,6, FALSE)</f>
        <v>East</v>
      </c>
    </row>
    <row r="994" spans="1:42" x14ac:dyDescent="0.25">
      <c r="A994" s="9">
        <v>993</v>
      </c>
      <c r="B994" s="9">
        <v>4</v>
      </c>
      <c r="C994" s="10"/>
      <c r="D994" s="9">
        <v>0</v>
      </c>
      <c r="E994" s="9">
        <v>518</v>
      </c>
      <c r="F994" s="9">
        <v>861.77</v>
      </c>
      <c r="G994" s="9">
        <v>1793.15</v>
      </c>
      <c r="H994" s="9">
        <v>2654.92</v>
      </c>
      <c r="I994" s="9">
        <v>16.559999999999999</v>
      </c>
      <c r="J994" s="9">
        <v>9.19</v>
      </c>
      <c r="K994" s="9">
        <v>0.67</v>
      </c>
      <c r="L994" s="9">
        <v>0</v>
      </c>
      <c r="M994" s="9">
        <v>0.2</v>
      </c>
      <c r="N994" s="9">
        <v>335.09</v>
      </c>
      <c r="O994" s="9">
        <v>20.13</v>
      </c>
      <c r="P994" s="9">
        <v>3.85</v>
      </c>
      <c r="Q994" s="9">
        <v>359.94</v>
      </c>
      <c r="R994" s="9">
        <v>409.78</v>
      </c>
      <c r="S994" s="9">
        <v>240.57</v>
      </c>
      <c r="T994" s="9">
        <v>79.06</v>
      </c>
      <c r="U994" s="9">
        <v>297.91000000000003</v>
      </c>
      <c r="V994" s="9">
        <v>0</v>
      </c>
      <c r="W994" s="9">
        <v>3.85</v>
      </c>
      <c r="X994" s="9">
        <v>1031.17</v>
      </c>
      <c r="Y994" s="9">
        <v>1391.11</v>
      </c>
      <c r="Z994" s="9">
        <v>729.41</v>
      </c>
      <c r="AA994" s="9">
        <v>18.09</v>
      </c>
      <c r="AB994" s="9">
        <v>0</v>
      </c>
      <c r="AC994" s="9">
        <v>5.12</v>
      </c>
      <c r="AD994" s="9">
        <v>3195.93</v>
      </c>
      <c r="AE994" s="9">
        <v>617.16</v>
      </c>
      <c r="AF994" s="9">
        <v>29.1</v>
      </c>
      <c r="AG994" s="9">
        <v>3865.4</v>
      </c>
      <c r="AH994" s="9">
        <v>640.38</v>
      </c>
      <c r="AI994" s="9">
        <v>38.200000000000003</v>
      </c>
      <c r="AJ994" s="9">
        <v>678.57</v>
      </c>
      <c r="AK994" s="9">
        <v>0</v>
      </c>
      <c r="AL994" s="9">
        <v>6409.41</v>
      </c>
      <c r="AM994" s="9">
        <v>11012.6</v>
      </c>
      <c r="AN994" s="9">
        <v>12.37</v>
      </c>
      <c r="AO994" s="6" t="str">
        <f>VLOOKUP(A994,ACTCTAZ1580!$A$2:$F$2837,5, FALSE)</f>
        <v>Dublin</v>
      </c>
      <c r="AP994" s="6" t="str">
        <f>VLOOKUP(A994,ACTCTAZ1580!$A$2:$F$2837,6, FALSE)</f>
        <v>East</v>
      </c>
    </row>
    <row r="995" spans="1:42" x14ac:dyDescent="0.25">
      <c r="A995" s="9">
        <v>994</v>
      </c>
      <c r="B995" s="9">
        <v>4</v>
      </c>
      <c r="C995" s="10"/>
      <c r="D995" s="9">
        <v>0</v>
      </c>
      <c r="E995" s="9">
        <v>0</v>
      </c>
      <c r="F995" s="9">
        <v>26.95</v>
      </c>
      <c r="G995" s="9">
        <v>0</v>
      </c>
      <c r="H995" s="9">
        <v>26.95</v>
      </c>
      <c r="I995" s="9">
        <v>44.92</v>
      </c>
      <c r="J995" s="9">
        <v>31.64</v>
      </c>
      <c r="K995" s="9">
        <v>0</v>
      </c>
      <c r="L995" s="9">
        <v>0</v>
      </c>
      <c r="M995" s="9">
        <v>0</v>
      </c>
      <c r="N995" s="9">
        <v>0</v>
      </c>
      <c r="O995" s="9">
        <v>20.18</v>
      </c>
      <c r="P995" s="9">
        <v>0</v>
      </c>
      <c r="Q995" s="9">
        <v>20.18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20.18</v>
      </c>
      <c r="Z995" s="9">
        <v>0</v>
      </c>
      <c r="AA995" s="9">
        <v>0</v>
      </c>
      <c r="AB995" s="9">
        <v>0</v>
      </c>
      <c r="AC995" s="9">
        <v>0</v>
      </c>
      <c r="AD995" s="9">
        <v>0</v>
      </c>
      <c r="AE995" s="9">
        <v>654.08000000000004</v>
      </c>
      <c r="AF995" s="9">
        <v>0</v>
      </c>
      <c r="AG995" s="9">
        <v>654.08000000000004</v>
      </c>
      <c r="AH995" s="9">
        <v>654.08000000000004</v>
      </c>
      <c r="AI995" s="9">
        <v>39.58</v>
      </c>
      <c r="AJ995" s="9">
        <v>693.66</v>
      </c>
      <c r="AK995" s="9">
        <v>0</v>
      </c>
      <c r="AL995" s="9">
        <v>0</v>
      </c>
      <c r="AM995" s="9">
        <v>0</v>
      </c>
      <c r="AN995" s="9">
        <v>0</v>
      </c>
      <c r="AO995" s="6" t="str">
        <f>VLOOKUP(A995,ACTCTAZ1580!$A$2:$F$2837,5, FALSE)</f>
        <v>Dublin</v>
      </c>
      <c r="AP995" s="6" t="str">
        <f>VLOOKUP(A995,ACTCTAZ1580!$A$2:$F$2837,6, FALSE)</f>
        <v>East</v>
      </c>
    </row>
    <row r="996" spans="1:42" x14ac:dyDescent="0.25">
      <c r="A996" s="9">
        <v>995</v>
      </c>
      <c r="B996" s="9">
        <v>4</v>
      </c>
      <c r="C996" s="10"/>
      <c r="D996" s="9">
        <v>0</v>
      </c>
      <c r="E996" s="9">
        <v>0</v>
      </c>
      <c r="F996" s="9">
        <v>26.91</v>
      </c>
      <c r="G996" s="9">
        <v>0</v>
      </c>
      <c r="H996" s="9">
        <v>26.91</v>
      </c>
      <c r="I996" s="9">
        <v>42.49</v>
      </c>
      <c r="J996" s="9">
        <v>29.93</v>
      </c>
      <c r="K996" s="9">
        <v>0</v>
      </c>
      <c r="L996" s="9">
        <v>0</v>
      </c>
      <c r="M996" s="9">
        <v>0</v>
      </c>
      <c r="N996" s="9">
        <v>0</v>
      </c>
      <c r="O996" s="9">
        <v>20.190000000000001</v>
      </c>
      <c r="P996" s="9">
        <v>0</v>
      </c>
      <c r="Q996" s="9">
        <v>20.190000000000001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20.190000000000001</v>
      </c>
      <c r="Z996" s="9">
        <v>0</v>
      </c>
      <c r="AA996" s="9">
        <v>0</v>
      </c>
      <c r="AB996" s="9">
        <v>0</v>
      </c>
      <c r="AC996" s="9">
        <v>0</v>
      </c>
      <c r="AD996" s="9">
        <v>0</v>
      </c>
      <c r="AE996" s="9">
        <v>618.95000000000005</v>
      </c>
      <c r="AF996" s="9">
        <v>0</v>
      </c>
      <c r="AG996" s="9">
        <v>618.95000000000005</v>
      </c>
      <c r="AH996" s="9">
        <v>618.95000000000005</v>
      </c>
      <c r="AI996" s="9">
        <v>38</v>
      </c>
      <c r="AJ996" s="9">
        <v>656.95</v>
      </c>
      <c r="AK996" s="9">
        <v>0</v>
      </c>
      <c r="AL996" s="9">
        <v>0</v>
      </c>
      <c r="AM996" s="9">
        <v>0</v>
      </c>
      <c r="AN996" s="9">
        <v>0</v>
      </c>
      <c r="AO996" s="6" t="str">
        <f>VLOOKUP(A996,ACTCTAZ1580!$A$2:$F$2837,5, FALSE)</f>
        <v>Dublin</v>
      </c>
      <c r="AP996" s="6" t="str">
        <f>VLOOKUP(A996,ACTCTAZ1580!$A$2:$F$2837,6, FALSE)</f>
        <v>East</v>
      </c>
    </row>
    <row r="997" spans="1:42" x14ac:dyDescent="0.25">
      <c r="A997" s="9">
        <v>996</v>
      </c>
      <c r="B997" s="9">
        <v>4</v>
      </c>
      <c r="C997" s="10"/>
      <c r="D997" s="9">
        <v>0</v>
      </c>
      <c r="E997" s="9">
        <v>0</v>
      </c>
      <c r="F997" s="9">
        <v>26.93</v>
      </c>
      <c r="G997" s="9">
        <v>0</v>
      </c>
      <c r="H997" s="9">
        <v>26.93</v>
      </c>
      <c r="I997" s="9">
        <v>40.729999999999997</v>
      </c>
      <c r="J997" s="9">
        <v>28.78</v>
      </c>
      <c r="K997" s="9">
        <v>0</v>
      </c>
      <c r="L997" s="9">
        <v>0</v>
      </c>
      <c r="M997" s="9">
        <v>0</v>
      </c>
      <c r="N997" s="9">
        <v>0</v>
      </c>
      <c r="O997" s="9">
        <v>20.170000000000002</v>
      </c>
      <c r="P997" s="9">
        <v>0</v>
      </c>
      <c r="Q997" s="9">
        <v>20.170000000000002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20.170000000000002</v>
      </c>
      <c r="Z997" s="9">
        <v>0</v>
      </c>
      <c r="AA997" s="9">
        <v>0</v>
      </c>
      <c r="AB997" s="9">
        <v>0</v>
      </c>
      <c r="AC997" s="9">
        <v>0</v>
      </c>
      <c r="AD997" s="9">
        <v>0</v>
      </c>
      <c r="AE997" s="9">
        <v>595.19000000000005</v>
      </c>
      <c r="AF997" s="9">
        <v>0</v>
      </c>
      <c r="AG997" s="9">
        <v>595.19000000000005</v>
      </c>
      <c r="AH997" s="9">
        <v>595.19000000000005</v>
      </c>
      <c r="AI997" s="9">
        <v>36.83</v>
      </c>
      <c r="AJ997" s="9">
        <v>632.02</v>
      </c>
      <c r="AK997" s="9">
        <v>0</v>
      </c>
      <c r="AL997" s="9">
        <v>0</v>
      </c>
      <c r="AM997" s="9">
        <v>0</v>
      </c>
      <c r="AN997" s="9">
        <v>0</v>
      </c>
      <c r="AO997" s="6" t="str">
        <f>VLOOKUP(A997,ACTCTAZ1580!$A$2:$F$2837,5, FALSE)</f>
        <v>Dublin</v>
      </c>
      <c r="AP997" s="6" t="str">
        <f>VLOOKUP(A997,ACTCTAZ1580!$A$2:$F$2837,6, FALSE)</f>
        <v>East</v>
      </c>
    </row>
    <row r="998" spans="1:42" x14ac:dyDescent="0.25">
      <c r="A998" s="9">
        <v>997</v>
      </c>
      <c r="B998" s="9">
        <v>4</v>
      </c>
      <c r="C998" s="10"/>
      <c r="D998" s="9">
        <v>582</v>
      </c>
      <c r="E998" s="9">
        <v>0</v>
      </c>
      <c r="F998" s="9">
        <v>1379.96</v>
      </c>
      <c r="G998" s="9">
        <v>392.64</v>
      </c>
      <c r="H998" s="9">
        <v>1772.6</v>
      </c>
      <c r="I998" s="9">
        <v>20.88</v>
      </c>
      <c r="J998" s="9">
        <v>11.14</v>
      </c>
      <c r="K998" s="9">
        <v>255.41</v>
      </c>
      <c r="L998" s="9">
        <v>292.48</v>
      </c>
      <c r="M998" s="9">
        <v>194.01</v>
      </c>
      <c r="N998" s="9">
        <v>90.27</v>
      </c>
      <c r="O998" s="9">
        <v>46.15</v>
      </c>
      <c r="P998" s="9">
        <v>0.47</v>
      </c>
      <c r="Q998" s="9">
        <v>878.78</v>
      </c>
      <c r="R998" s="9">
        <v>0</v>
      </c>
      <c r="S998" s="9">
        <v>0</v>
      </c>
      <c r="T998" s="9">
        <v>99.04</v>
      </c>
      <c r="U998" s="9">
        <v>98.47</v>
      </c>
      <c r="V998" s="9">
        <v>0</v>
      </c>
      <c r="W998" s="9">
        <v>0.47</v>
      </c>
      <c r="X998" s="9">
        <v>197.97</v>
      </c>
      <c r="Y998" s="9">
        <v>1076.75</v>
      </c>
      <c r="Z998" s="9">
        <v>99.04</v>
      </c>
      <c r="AA998" s="9">
        <v>4540.6099999999997</v>
      </c>
      <c r="AB998" s="9">
        <v>3390.46</v>
      </c>
      <c r="AC998" s="9">
        <v>1792.65</v>
      </c>
      <c r="AD998" s="9">
        <v>898.63</v>
      </c>
      <c r="AE998" s="9">
        <v>1274.29</v>
      </c>
      <c r="AF998" s="9">
        <v>1.97</v>
      </c>
      <c r="AG998" s="9">
        <v>11898.61</v>
      </c>
      <c r="AH998" s="9">
        <v>10998.01</v>
      </c>
      <c r="AI998" s="9">
        <v>3577.92</v>
      </c>
      <c r="AJ998" s="9">
        <v>14575.94</v>
      </c>
      <c r="AK998" s="9">
        <v>25.04</v>
      </c>
      <c r="AL998" s="9">
        <v>0</v>
      </c>
      <c r="AM998" s="9">
        <v>1614.18</v>
      </c>
      <c r="AN998" s="9">
        <v>0</v>
      </c>
      <c r="AO998" s="6" t="str">
        <f>VLOOKUP(A998,ACTCTAZ1580!$A$2:$F$2837,5, FALSE)</f>
        <v>Dublin</v>
      </c>
      <c r="AP998" s="6" t="str">
        <f>VLOOKUP(A998,ACTCTAZ1580!$A$2:$F$2837,6, FALSE)</f>
        <v>East</v>
      </c>
    </row>
    <row r="999" spans="1:42" x14ac:dyDescent="0.25">
      <c r="A999" s="9">
        <v>998</v>
      </c>
      <c r="B999" s="9">
        <v>4</v>
      </c>
      <c r="C999" s="10"/>
      <c r="D999" s="9">
        <v>0</v>
      </c>
      <c r="E999" s="9">
        <v>0</v>
      </c>
      <c r="F999" s="9">
        <v>25.93</v>
      </c>
      <c r="G999" s="9">
        <v>0</v>
      </c>
      <c r="H999" s="9">
        <v>25.93</v>
      </c>
      <c r="I999" s="9">
        <v>41.06</v>
      </c>
      <c r="J999" s="9">
        <v>29.05</v>
      </c>
      <c r="K999" s="9">
        <v>0</v>
      </c>
      <c r="L999" s="9">
        <v>0</v>
      </c>
      <c r="M999" s="9">
        <v>0</v>
      </c>
      <c r="N999" s="9">
        <v>0</v>
      </c>
      <c r="O999" s="9">
        <v>19.239999999999998</v>
      </c>
      <c r="P999" s="9">
        <v>0</v>
      </c>
      <c r="Q999" s="9">
        <v>19.239999999999998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19.239999999999998</v>
      </c>
      <c r="Z999" s="9">
        <v>0</v>
      </c>
      <c r="AA999" s="9">
        <v>0</v>
      </c>
      <c r="AB999" s="9">
        <v>0</v>
      </c>
      <c r="AC999" s="9">
        <v>0</v>
      </c>
      <c r="AD999" s="9">
        <v>0</v>
      </c>
      <c r="AE999" s="9">
        <v>574.20000000000005</v>
      </c>
      <c r="AF999" s="9">
        <v>0</v>
      </c>
      <c r="AG999" s="9">
        <v>574.20000000000005</v>
      </c>
      <c r="AH999" s="9">
        <v>574.20000000000005</v>
      </c>
      <c r="AI999" s="9">
        <v>35.5</v>
      </c>
      <c r="AJ999" s="9">
        <v>609.70000000000005</v>
      </c>
      <c r="AK999" s="9">
        <v>0</v>
      </c>
      <c r="AL999" s="9">
        <v>0</v>
      </c>
      <c r="AM999" s="9">
        <v>0</v>
      </c>
      <c r="AN999" s="9">
        <v>0</v>
      </c>
      <c r="AO999" s="6" t="str">
        <f>VLOOKUP(A999,ACTCTAZ1580!$A$2:$F$2837,5, FALSE)</f>
        <v>Dublin</v>
      </c>
      <c r="AP999" s="6" t="str">
        <f>VLOOKUP(A999,ACTCTAZ1580!$A$2:$F$2837,6, FALSE)</f>
        <v>East</v>
      </c>
    </row>
    <row r="1000" spans="1:42" x14ac:dyDescent="0.25">
      <c r="A1000" s="9">
        <v>999</v>
      </c>
      <c r="B1000" s="9">
        <v>4</v>
      </c>
      <c r="C1000" s="10"/>
      <c r="D1000" s="9">
        <v>403</v>
      </c>
      <c r="E1000" s="9">
        <v>0</v>
      </c>
      <c r="F1000" s="9">
        <v>936.91</v>
      </c>
      <c r="G1000" s="9">
        <v>268.77999999999997</v>
      </c>
      <c r="H1000" s="9">
        <v>1205.69</v>
      </c>
      <c r="I1000" s="9">
        <v>22.4</v>
      </c>
      <c r="J1000" s="9">
        <v>12.42</v>
      </c>
      <c r="K1000" s="9">
        <v>174.15</v>
      </c>
      <c r="L1000" s="9">
        <v>208.3</v>
      </c>
      <c r="M1000" s="9">
        <v>134.76</v>
      </c>
      <c r="N1000" s="9">
        <v>63.77</v>
      </c>
      <c r="O1000" s="9">
        <v>31.91</v>
      </c>
      <c r="P1000" s="9">
        <v>0.32</v>
      </c>
      <c r="Q1000" s="9">
        <v>613.22</v>
      </c>
      <c r="R1000" s="9">
        <v>0</v>
      </c>
      <c r="S1000" s="9">
        <v>0</v>
      </c>
      <c r="T1000" s="9">
        <v>68.95</v>
      </c>
      <c r="U1000" s="9">
        <v>69.11</v>
      </c>
      <c r="V1000" s="9">
        <v>0</v>
      </c>
      <c r="W1000" s="9">
        <v>0.32</v>
      </c>
      <c r="X1000" s="9">
        <v>138.38</v>
      </c>
      <c r="Y1000" s="9">
        <v>751.61</v>
      </c>
      <c r="Z1000" s="9">
        <v>68.95</v>
      </c>
      <c r="AA1000" s="9">
        <v>3275.64</v>
      </c>
      <c r="AB1000" s="9">
        <v>2876.93</v>
      </c>
      <c r="AC1000" s="9">
        <v>1380.93</v>
      </c>
      <c r="AD1000" s="9">
        <v>694.64</v>
      </c>
      <c r="AE1000" s="9">
        <v>944.08</v>
      </c>
      <c r="AF1000" s="9">
        <v>1.48</v>
      </c>
      <c r="AG1000" s="9">
        <v>9173.69</v>
      </c>
      <c r="AH1000" s="9">
        <v>8477.58</v>
      </c>
      <c r="AI1000" s="9">
        <v>2629.48</v>
      </c>
      <c r="AJ1000" s="9">
        <v>11107.05</v>
      </c>
      <c r="AK1000" s="9">
        <v>27.56</v>
      </c>
      <c r="AL1000" s="9">
        <v>0</v>
      </c>
      <c r="AM1000" s="9">
        <v>1226.67</v>
      </c>
      <c r="AN1000" s="9">
        <v>0</v>
      </c>
      <c r="AO1000" s="6" t="str">
        <f>VLOOKUP(A1000,ACTCTAZ1580!$A$2:$F$2837,5, FALSE)</f>
        <v>Dublin</v>
      </c>
      <c r="AP1000" s="6" t="str">
        <f>VLOOKUP(A1000,ACTCTAZ1580!$A$2:$F$2837,6, FALSE)</f>
        <v>East</v>
      </c>
    </row>
    <row r="1001" spans="1:42" x14ac:dyDescent="0.25">
      <c r="A1001" s="9">
        <v>1000</v>
      </c>
      <c r="B1001" s="9">
        <v>4</v>
      </c>
      <c r="C1001" s="10"/>
      <c r="D1001" s="9">
        <v>642</v>
      </c>
      <c r="E1001" s="9">
        <v>0</v>
      </c>
      <c r="F1001" s="9">
        <v>1513.05</v>
      </c>
      <c r="G1001" s="9">
        <v>432.9</v>
      </c>
      <c r="H1001" s="9">
        <v>1945.95</v>
      </c>
      <c r="I1001" s="9">
        <v>21.96</v>
      </c>
      <c r="J1001" s="9">
        <v>12.03</v>
      </c>
      <c r="K1001" s="9">
        <v>282.26</v>
      </c>
      <c r="L1001" s="9">
        <v>328.13</v>
      </c>
      <c r="M1001" s="9">
        <v>214.06</v>
      </c>
      <c r="N1001" s="9">
        <v>102.4</v>
      </c>
      <c r="O1001" s="9">
        <v>51.82</v>
      </c>
      <c r="P1001" s="9">
        <v>0.52</v>
      </c>
      <c r="Q1001" s="9">
        <v>979.18</v>
      </c>
      <c r="R1001" s="9">
        <v>0</v>
      </c>
      <c r="S1001" s="9">
        <v>0</v>
      </c>
      <c r="T1001" s="9">
        <v>109.75</v>
      </c>
      <c r="U1001" s="9">
        <v>111.02</v>
      </c>
      <c r="V1001" s="9">
        <v>0</v>
      </c>
      <c r="W1001" s="9">
        <v>0.51</v>
      </c>
      <c r="X1001" s="9">
        <v>221.29</v>
      </c>
      <c r="Y1001" s="9">
        <v>1200.47</v>
      </c>
      <c r="Z1001" s="9">
        <v>109.75</v>
      </c>
      <c r="AA1001" s="9">
        <v>5255.02</v>
      </c>
      <c r="AB1001" s="9">
        <v>4284.6899999999996</v>
      </c>
      <c r="AC1001" s="9">
        <v>2111</v>
      </c>
      <c r="AD1001" s="9">
        <v>1101.94</v>
      </c>
      <c r="AE1001" s="9">
        <v>1486.76</v>
      </c>
      <c r="AF1001" s="9">
        <v>2.34</v>
      </c>
      <c r="AG1001" s="9">
        <v>14241.76</v>
      </c>
      <c r="AH1001" s="9">
        <v>13137.47</v>
      </c>
      <c r="AI1001" s="9">
        <v>4095.51</v>
      </c>
      <c r="AJ1001" s="9">
        <v>17232.98</v>
      </c>
      <c r="AK1001" s="9">
        <v>26.84</v>
      </c>
      <c r="AL1001" s="9">
        <v>0</v>
      </c>
      <c r="AM1001" s="9">
        <v>1927.03</v>
      </c>
      <c r="AN1001" s="9">
        <v>0</v>
      </c>
      <c r="AO1001" s="6" t="str">
        <f>VLOOKUP(A1001,ACTCTAZ1580!$A$2:$F$2837,5, FALSE)</f>
        <v>Dublin</v>
      </c>
      <c r="AP1001" s="6" t="str">
        <f>VLOOKUP(A1001,ACTCTAZ1580!$A$2:$F$2837,6, FALSE)</f>
        <v>East</v>
      </c>
    </row>
    <row r="1002" spans="1:42" x14ac:dyDescent="0.25">
      <c r="A1002" s="9">
        <v>1001</v>
      </c>
      <c r="B1002" s="9">
        <v>4</v>
      </c>
      <c r="C1002" s="10"/>
      <c r="D1002" s="9">
        <v>0</v>
      </c>
      <c r="E1002" s="9">
        <v>0</v>
      </c>
      <c r="F1002" s="9">
        <v>26.95</v>
      </c>
      <c r="G1002" s="9">
        <v>0</v>
      </c>
      <c r="H1002" s="9">
        <v>26.95</v>
      </c>
      <c r="I1002" s="9">
        <v>45.79</v>
      </c>
      <c r="J1002" s="9">
        <v>32.47</v>
      </c>
      <c r="K1002" s="9">
        <v>0</v>
      </c>
      <c r="L1002" s="9">
        <v>0</v>
      </c>
      <c r="M1002" s="9">
        <v>0</v>
      </c>
      <c r="N1002" s="9">
        <v>0</v>
      </c>
      <c r="O1002" s="9">
        <v>20.28</v>
      </c>
      <c r="P1002" s="9">
        <v>0</v>
      </c>
      <c r="Q1002" s="9">
        <v>20.28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20.28</v>
      </c>
      <c r="Z1002" s="9">
        <v>0</v>
      </c>
      <c r="AA1002" s="9">
        <v>0</v>
      </c>
      <c r="AB1002" s="9">
        <v>0</v>
      </c>
      <c r="AC1002" s="9">
        <v>0</v>
      </c>
      <c r="AD1002" s="9">
        <v>0</v>
      </c>
      <c r="AE1002" s="9">
        <v>671.6</v>
      </c>
      <c r="AF1002" s="9">
        <v>0</v>
      </c>
      <c r="AG1002" s="9">
        <v>671.6</v>
      </c>
      <c r="AH1002" s="9">
        <v>671.6</v>
      </c>
      <c r="AI1002" s="9">
        <v>40.26</v>
      </c>
      <c r="AJ1002" s="9">
        <v>711.86</v>
      </c>
      <c r="AK1002" s="9">
        <v>0</v>
      </c>
      <c r="AL1002" s="9">
        <v>0</v>
      </c>
      <c r="AM1002" s="9">
        <v>0</v>
      </c>
      <c r="AN1002" s="9">
        <v>0</v>
      </c>
      <c r="AO1002" s="6" t="str">
        <f>VLOOKUP(A1002,ACTCTAZ1580!$A$2:$F$2837,5, FALSE)</f>
        <v>Dublin</v>
      </c>
      <c r="AP1002" s="6" t="str">
        <f>VLOOKUP(A1002,ACTCTAZ1580!$A$2:$F$2837,6, FALSE)</f>
        <v>East</v>
      </c>
    </row>
    <row r="1003" spans="1:42" x14ac:dyDescent="0.25">
      <c r="A1003" s="9">
        <v>1002</v>
      </c>
      <c r="B1003" s="9">
        <v>4</v>
      </c>
      <c r="C1003" s="10"/>
      <c r="D1003" s="9">
        <v>285</v>
      </c>
      <c r="E1003" s="9">
        <v>0</v>
      </c>
      <c r="F1003" s="9">
        <v>689.26</v>
      </c>
      <c r="G1003" s="9">
        <v>189.04</v>
      </c>
      <c r="H1003" s="9">
        <v>878.3</v>
      </c>
      <c r="I1003" s="9">
        <v>18.47</v>
      </c>
      <c r="J1003" s="9">
        <v>9.3000000000000007</v>
      </c>
      <c r="K1003" s="9">
        <v>124.17</v>
      </c>
      <c r="L1003" s="9">
        <v>155.04</v>
      </c>
      <c r="M1003" s="9">
        <v>96.32</v>
      </c>
      <c r="N1003" s="9">
        <v>41.95</v>
      </c>
      <c r="O1003" s="9">
        <v>23</v>
      </c>
      <c r="P1003" s="9">
        <v>0.23</v>
      </c>
      <c r="Q1003" s="9">
        <v>440.7</v>
      </c>
      <c r="R1003" s="9">
        <v>0</v>
      </c>
      <c r="S1003" s="9">
        <v>0</v>
      </c>
      <c r="T1003" s="9">
        <v>49.51</v>
      </c>
      <c r="U1003" s="9">
        <v>45.84</v>
      </c>
      <c r="V1003" s="9">
        <v>0</v>
      </c>
      <c r="W1003" s="9">
        <v>0.23</v>
      </c>
      <c r="X1003" s="9">
        <v>95.58</v>
      </c>
      <c r="Y1003" s="9">
        <v>536.28</v>
      </c>
      <c r="Z1003" s="9">
        <v>49.51</v>
      </c>
      <c r="AA1003" s="9">
        <v>2052.69</v>
      </c>
      <c r="AB1003" s="9">
        <v>1062.01</v>
      </c>
      <c r="AC1003" s="9">
        <v>816.34</v>
      </c>
      <c r="AD1003" s="9">
        <v>351.36</v>
      </c>
      <c r="AE1003" s="9">
        <v>702.16</v>
      </c>
      <c r="AF1003" s="9">
        <v>0.79</v>
      </c>
      <c r="AG1003" s="9">
        <v>4985.3599999999997</v>
      </c>
      <c r="AH1003" s="9">
        <v>4633.21</v>
      </c>
      <c r="AI1003" s="9">
        <v>1546.82</v>
      </c>
      <c r="AJ1003" s="9">
        <v>6180.03</v>
      </c>
      <c r="AK1003" s="9">
        <v>21.68</v>
      </c>
      <c r="AL1003" s="9">
        <v>0</v>
      </c>
      <c r="AM1003" s="9">
        <v>678.25</v>
      </c>
      <c r="AN1003" s="9">
        <v>0</v>
      </c>
      <c r="AO1003" s="6" t="str">
        <f>VLOOKUP(A1003,ACTCTAZ1580!$A$2:$F$2837,5, FALSE)</f>
        <v>Dublin</v>
      </c>
      <c r="AP1003" s="6" t="str">
        <f>VLOOKUP(A1003,ACTCTAZ1580!$A$2:$F$2837,6, FALSE)</f>
        <v>East</v>
      </c>
    </row>
    <row r="1004" spans="1:42" x14ac:dyDescent="0.25">
      <c r="A1004" s="9">
        <v>1003</v>
      </c>
      <c r="B1004" s="9">
        <v>4</v>
      </c>
      <c r="C1004" s="10"/>
      <c r="D1004" s="9">
        <v>0</v>
      </c>
      <c r="E1004" s="9">
        <v>542</v>
      </c>
      <c r="F1004" s="9">
        <v>887.33</v>
      </c>
      <c r="G1004" s="9">
        <v>1854.89</v>
      </c>
      <c r="H1004" s="9">
        <v>2742.22</v>
      </c>
      <c r="I1004" s="9">
        <v>14.67</v>
      </c>
      <c r="J1004" s="9">
        <v>7.89</v>
      </c>
      <c r="K1004" s="9">
        <v>0.57999999999999996</v>
      </c>
      <c r="L1004" s="9">
        <v>0</v>
      </c>
      <c r="M1004" s="9">
        <v>0.18</v>
      </c>
      <c r="N1004" s="9">
        <v>338.48</v>
      </c>
      <c r="O1004" s="9">
        <v>9.58</v>
      </c>
      <c r="P1004" s="9">
        <v>4.04</v>
      </c>
      <c r="Q1004" s="9">
        <v>352.86</v>
      </c>
      <c r="R1004" s="9">
        <v>376.85</v>
      </c>
      <c r="S1004" s="9">
        <v>249.75</v>
      </c>
      <c r="T1004" s="9">
        <v>81.290000000000006</v>
      </c>
      <c r="U1004" s="9">
        <v>301.87</v>
      </c>
      <c r="V1004" s="9">
        <v>0</v>
      </c>
      <c r="W1004" s="9">
        <v>4.04</v>
      </c>
      <c r="X1004" s="9">
        <v>1013.8</v>
      </c>
      <c r="Y1004" s="9">
        <v>1366.65</v>
      </c>
      <c r="Z1004" s="9">
        <v>707.89</v>
      </c>
      <c r="AA1004" s="9">
        <v>16.02</v>
      </c>
      <c r="AB1004" s="9">
        <v>0</v>
      </c>
      <c r="AC1004" s="9">
        <v>4.5999999999999996</v>
      </c>
      <c r="AD1004" s="9">
        <v>2710.5</v>
      </c>
      <c r="AE1004" s="9">
        <v>281.02</v>
      </c>
      <c r="AF1004" s="9">
        <v>28.25</v>
      </c>
      <c r="AG1004" s="9">
        <v>3040.39</v>
      </c>
      <c r="AH1004" s="9">
        <v>301.64</v>
      </c>
      <c r="AI1004" s="9">
        <v>17.73</v>
      </c>
      <c r="AJ1004" s="9">
        <v>319.37</v>
      </c>
      <c r="AK1004" s="9">
        <v>0</v>
      </c>
      <c r="AL1004" s="9">
        <v>5638.68</v>
      </c>
      <c r="AM1004" s="9">
        <v>9586.65</v>
      </c>
      <c r="AN1004" s="9">
        <v>10.4</v>
      </c>
      <c r="AO1004" s="6" t="str">
        <f>VLOOKUP(A1004,ACTCTAZ1580!$A$2:$F$2837,5, FALSE)</f>
        <v>Dublin</v>
      </c>
      <c r="AP1004" s="6" t="str">
        <f>VLOOKUP(A1004,ACTCTAZ1580!$A$2:$F$2837,6, FALSE)</f>
        <v>East</v>
      </c>
    </row>
    <row r="1005" spans="1:42" x14ac:dyDescent="0.25">
      <c r="A1005" s="9">
        <v>1004</v>
      </c>
      <c r="B1005" s="9">
        <v>4</v>
      </c>
      <c r="C1005" s="10"/>
      <c r="D1005" s="9">
        <v>0</v>
      </c>
      <c r="E1005" s="9">
        <v>335</v>
      </c>
      <c r="F1005" s="9">
        <v>552.71</v>
      </c>
      <c r="G1005" s="9">
        <v>1151.3599999999999</v>
      </c>
      <c r="H1005" s="9">
        <v>1704.07</v>
      </c>
      <c r="I1005" s="9">
        <v>14.81</v>
      </c>
      <c r="J1005" s="9">
        <v>7.89</v>
      </c>
      <c r="K1005" s="9">
        <v>0.46</v>
      </c>
      <c r="L1005" s="9">
        <v>0</v>
      </c>
      <c r="M1005" s="9">
        <v>0.13</v>
      </c>
      <c r="N1005" s="9">
        <v>211.41</v>
      </c>
      <c r="O1005" s="9">
        <v>9.6</v>
      </c>
      <c r="P1005" s="9">
        <v>2.4700000000000002</v>
      </c>
      <c r="Q1005" s="9">
        <v>224.08</v>
      </c>
      <c r="R1005" s="9">
        <v>247.52</v>
      </c>
      <c r="S1005" s="9">
        <v>152.25</v>
      </c>
      <c r="T1005" s="9">
        <v>50.83</v>
      </c>
      <c r="U1005" s="9">
        <v>188.14</v>
      </c>
      <c r="V1005" s="9">
        <v>0</v>
      </c>
      <c r="W1005" s="9">
        <v>2.4700000000000002</v>
      </c>
      <c r="X1005" s="9">
        <v>641.21</v>
      </c>
      <c r="Y1005" s="9">
        <v>865.29</v>
      </c>
      <c r="Z1005" s="9">
        <v>450.6</v>
      </c>
      <c r="AA1005" s="9">
        <v>11.93</v>
      </c>
      <c r="AB1005" s="9">
        <v>0</v>
      </c>
      <c r="AC1005" s="9">
        <v>3.11</v>
      </c>
      <c r="AD1005" s="9">
        <v>1709.74</v>
      </c>
      <c r="AE1005" s="9">
        <v>287.49</v>
      </c>
      <c r="AF1005" s="9">
        <v>16.559999999999999</v>
      </c>
      <c r="AG1005" s="9">
        <v>2028.84</v>
      </c>
      <c r="AH1005" s="9">
        <v>302.54000000000002</v>
      </c>
      <c r="AI1005" s="9">
        <v>17.920000000000002</v>
      </c>
      <c r="AJ1005" s="9">
        <v>320.45999999999998</v>
      </c>
      <c r="AK1005" s="9">
        <v>0</v>
      </c>
      <c r="AL1005" s="9">
        <v>3610.99</v>
      </c>
      <c r="AM1005" s="9">
        <v>6050.72</v>
      </c>
      <c r="AN1005" s="9">
        <v>10.78</v>
      </c>
      <c r="AO1005" s="6" t="str">
        <f>VLOOKUP(A1005,ACTCTAZ1580!$A$2:$F$2837,5, FALSE)</f>
        <v>Dublin</v>
      </c>
      <c r="AP1005" s="6" t="str">
        <f>VLOOKUP(A1005,ACTCTAZ1580!$A$2:$F$2837,6, FALSE)</f>
        <v>East</v>
      </c>
    </row>
    <row r="1006" spans="1:42" x14ac:dyDescent="0.25">
      <c r="A1006" s="9">
        <v>1005</v>
      </c>
      <c r="B1006" s="9">
        <v>4</v>
      </c>
      <c r="C1006" s="10"/>
      <c r="D1006" s="9">
        <v>791</v>
      </c>
      <c r="E1006" s="9">
        <v>0</v>
      </c>
      <c r="F1006" s="9">
        <v>1883.1</v>
      </c>
      <c r="G1006" s="9">
        <v>534.86</v>
      </c>
      <c r="H1006" s="9">
        <v>2417.96</v>
      </c>
      <c r="I1006" s="9">
        <v>18.66</v>
      </c>
      <c r="J1006" s="9">
        <v>9.65</v>
      </c>
      <c r="K1006" s="9">
        <v>341.2</v>
      </c>
      <c r="L1006" s="9">
        <v>386.03</v>
      </c>
      <c r="M1006" s="9">
        <v>259.29000000000002</v>
      </c>
      <c r="N1006" s="9">
        <v>119.63</v>
      </c>
      <c r="O1006" s="9">
        <v>62.54</v>
      </c>
      <c r="P1006" s="9">
        <v>0.65</v>
      </c>
      <c r="Q1006" s="9">
        <v>1169.3499999999999</v>
      </c>
      <c r="R1006" s="9">
        <v>0</v>
      </c>
      <c r="S1006" s="9">
        <v>0</v>
      </c>
      <c r="T1006" s="9">
        <v>135.69</v>
      </c>
      <c r="U1006" s="9">
        <v>129.35</v>
      </c>
      <c r="V1006" s="9">
        <v>0</v>
      </c>
      <c r="W1006" s="9">
        <v>0.64</v>
      </c>
      <c r="X1006" s="9">
        <v>265.68</v>
      </c>
      <c r="Y1006" s="9">
        <v>1435.02</v>
      </c>
      <c r="Z1006" s="9">
        <v>135.69</v>
      </c>
      <c r="AA1006" s="9">
        <v>5720.24</v>
      </c>
      <c r="AB1006" s="9">
        <v>3158.19</v>
      </c>
      <c r="AC1006" s="9">
        <v>2161.4699999999998</v>
      </c>
      <c r="AD1006" s="9">
        <v>1064.1600000000001</v>
      </c>
      <c r="AE1006" s="9">
        <v>1679.71</v>
      </c>
      <c r="AF1006" s="9">
        <v>2.41</v>
      </c>
      <c r="AG1006" s="9">
        <v>13786.17</v>
      </c>
      <c r="AH1006" s="9">
        <v>12719.61</v>
      </c>
      <c r="AI1006" s="9">
        <v>4321.6000000000004</v>
      </c>
      <c r="AJ1006" s="9">
        <v>17041.21</v>
      </c>
      <c r="AK1006" s="9">
        <v>21.54</v>
      </c>
      <c r="AL1006" s="9">
        <v>0</v>
      </c>
      <c r="AM1006" s="9">
        <v>1998.26</v>
      </c>
      <c r="AN1006" s="9">
        <v>0</v>
      </c>
      <c r="AO1006" s="6" t="str">
        <f>VLOOKUP(A1006,ACTCTAZ1580!$A$2:$F$2837,5, FALSE)</f>
        <v>Dublin</v>
      </c>
      <c r="AP1006" s="6" t="str">
        <f>VLOOKUP(A1006,ACTCTAZ1580!$A$2:$F$2837,6, FALSE)</f>
        <v>East</v>
      </c>
    </row>
    <row r="1007" spans="1:42" x14ac:dyDescent="0.25">
      <c r="A1007" s="9">
        <v>1006</v>
      </c>
      <c r="B1007" s="9">
        <v>4</v>
      </c>
      <c r="C1007" s="10"/>
      <c r="D1007" s="9">
        <v>925</v>
      </c>
      <c r="E1007" s="9">
        <v>0</v>
      </c>
      <c r="F1007" s="9">
        <v>2174.1</v>
      </c>
      <c r="G1007" s="9">
        <v>625.23</v>
      </c>
      <c r="H1007" s="9">
        <v>2799.33</v>
      </c>
      <c r="I1007" s="9">
        <v>18.18</v>
      </c>
      <c r="J1007" s="9">
        <v>9.2799999999999994</v>
      </c>
      <c r="K1007" s="9">
        <v>389.17</v>
      </c>
      <c r="L1007" s="9">
        <v>426.32</v>
      </c>
      <c r="M1007" s="9">
        <v>298.3</v>
      </c>
      <c r="N1007" s="9">
        <v>138.76</v>
      </c>
      <c r="O1007" s="9">
        <v>72.16</v>
      </c>
      <c r="P1007" s="9">
        <v>0.75</v>
      </c>
      <c r="Q1007" s="9">
        <v>1325.47</v>
      </c>
      <c r="R1007" s="9">
        <v>0</v>
      </c>
      <c r="S1007" s="9">
        <v>0</v>
      </c>
      <c r="T1007" s="9">
        <v>158.29</v>
      </c>
      <c r="U1007" s="9">
        <v>149.4</v>
      </c>
      <c r="V1007" s="9">
        <v>0</v>
      </c>
      <c r="W1007" s="9">
        <v>0.75</v>
      </c>
      <c r="X1007" s="9">
        <v>308.44</v>
      </c>
      <c r="Y1007" s="9">
        <v>1633.91</v>
      </c>
      <c r="Z1007" s="9">
        <v>158.29</v>
      </c>
      <c r="AA1007" s="9">
        <v>6525.61</v>
      </c>
      <c r="AB1007" s="9">
        <v>3208.62</v>
      </c>
      <c r="AC1007" s="9">
        <v>2362.63</v>
      </c>
      <c r="AD1007" s="9">
        <v>1180.55</v>
      </c>
      <c r="AE1007" s="9">
        <v>2072.73</v>
      </c>
      <c r="AF1007" s="9">
        <v>2.67</v>
      </c>
      <c r="AG1007" s="9">
        <v>15352.81</v>
      </c>
      <c r="AH1007" s="9">
        <v>14169.59</v>
      </c>
      <c r="AI1007" s="9">
        <v>4815.8599999999997</v>
      </c>
      <c r="AJ1007" s="9">
        <v>18985.45</v>
      </c>
      <c r="AK1007" s="9">
        <v>20.52</v>
      </c>
      <c r="AL1007" s="9">
        <v>0</v>
      </c>
      <c r="AM1007" s="9">
        <v>2183.96</v>
      </c>
      <c r="AN1007" s="9">
        <v>0</v>
      </c>
      <c r="AO1007" s="6" t="str">
        <f>VLOOKUP(A1007,ACTCTAZ1580!$A$2:$F$2837,5, FALSE)</f>
        <v>Dublin</v>
      </c>
      <c r="AP1007" s="6" t="str">
        <f>VLOOKUP(A1007,ACTCTAZ1580!$A$2:$F$2837,6, FALSE)</f>
        <v>East</v>
      </c>
    </row>
    <row r="1008" spans="1:42" x14ac:dyDescent="0.25">
      <c r="A1008" s="9">
        <v>1007</v>
      </c>
      <c r="B1008" s="9">
        <v>4</v>
      </c>
      <c r="C1008" s="10"/>
      <c r="D1008" s="9">
        <v>348</v>
      </c>
      <c r="E1008" s="9">
        <v>0</v>
      </c>
      <c r="F1008" s="9">
        <v>828.79</v>
      </c>
      <c r="G1008" s="9">
        <v>233.08</v>
      </c>
      <c r="H1008" s="9">
        <v>1061.8699999999999</v>
      </c>
      <c r="I1008" s="9">
        <v>19.579999999999998</v>
      </c>
      <c r="J1008" s="9">
        <v>10.11</v>
      </c>
      <c r="K1008" s="9">
        <v>152.47999999999999</v>
      </c>
      <c r="L1008" s="9">
        <v>175.18</v>
      </c>
      <c r="M1008" s="9">
        <v>116.28</v>
      </c>
      <c r="N1008" s="9">
        <v>52.23</v>
      </c>
      <c r="O1008" s="9">
        <v>27.89</v>
      </c>
      <c r="P1008" s="9">
        <v>0.28000000000000003</v>
      </c>
      <c r="Q1008" s="9">
        <v>524.34</v>
      </c>
      <c r="R1008" s="9">
        <v>0</v>
      </c>
      <c r="S1008" s="9">
        <v>0</v>
      </c>
      <c r="T1008" s="9">
        <v>59.72</v>
      </c>
      <c r="U1008" s="9">
        <v>56.66</v>
      </c>
      <c r="V1008" s="9">
        <v>0</v>
      </c>
      <c r="W1008" s="9">
        <v>0.28000000000000003</v>
      </c>
      <c r="X1008" s="9">
        <v>116.67</v>
      </c>
      <c r="Y1008" s="9">
        <v>641.01</v>
      </c>
      <c r="Z1008" s="9">
        <v>59.72</v>
      </c>
      <c r="AA1008" s="9">
        <v>2584.5</v>
      </c>
      <c r="AB1008" s="9">
        <v>1634.58</v>
      </c>
      <c r="AC1008" s="9">
        <v>1024.45</v>
      </c>
      <c r="AD1008" s="9">
        <v>460.95</v>
      </c>
      <c r="AE1008" s="9">
        <v>819.6</v>
      </c>
      <c r="AF1008" s="9">
        <v>1.04</v>
      </c>
      <c r="AG1008" s="9">
        <v>6525.12</v>
      </c>
      <c r="AH1008" s="9">
        <v>6063.13</v>
      </c>
      <c r="AI1008" s="9">
        <v>2013.49</v>
      </c>
      <c r="AJ1008" s="9">
        <v>8076.61</v>
      </c>
      <c r="AK1008" s="9">
        <v>23.21</v>
      </c>
      <c r="AL1008" s="9">
        <v>0</v>
      </c>
      <c r="AM1008" s="9">
        <v>872.15</v>
      </c>
      <c r="AN1008" s="9">
        <v>0</v>
      </c>
      <c r="AO1008" s="6" t="str">
        <f>VLOOKUP(A1008,ACTCTAZ1580!$A$2:$F$2837,5, FALSE)</f>
        <v>Dublin</v>
      </c>
      <c r="AP1008" s="6" t="str">
        <f>VLOOKUP(A1008,ACTCTAZ1580!$A$2:$F$2837,6, FALSE)</f>
        <v>East</v>
      </c>
    </row>
    <row r="1009" spans="1:42" x14ac:dyDescent="0.25">
      <c r="A1009" s="9">
        <v>1008</v>
      </c>
      <c r="B1009" s="9">
        <v>4</v>
      </c>
      <c r="C1009" s="10"/>
      <c r="D1009" s="9">
        <v>1051</v>
      </c>
      <c r="E1009" s="9">
        <v>0</v>
      </c>
      <c r="F1009" s="9">
        <v>2453.71</v>
      </c>
      <c r="G1009" s="9">
        <v>712.23</v>
      </c>
      <c r="H1009" s="9">
        <v>3165.94</v>
      </c>
      <c r="I1009" s="9">
        <v>18.91</v>
      </c>
      <c r="J1009" s="9">
        <v>9.8000000000000007</v>
      </c>
      <c r="K1009" s="9">
        <v>443.73</v>
      </c>
      <c r="L1009" s="9">
        <v>476.59</v>
      </c>
      <c r="M1009" s="9">
        <v>337.01</v>
      </c>
      <c r="N1009" s="9">
        <v>159.69999999999999</v>
      </c>
      <c r="O1009" s="9">
        <v>82.08</v>
      </c>
      <c r="P1009" s="9">
        <v>0.85</v>
      </c>
      <c r="Q1009" s="9">
        <v>1499.95</v>
      </c>
      <c r="R1009" s="9">
        <v>0</v>
      </c>
      <c r="S1009" s="9">
        <v>0</v>
      </c>
      <c r="T1009" s="9">
        <v>180.84</v>
      </c>
      <c r="U1009" s="9">
        <v>172.26</v>
      </c>
      <c r="V1009" s="9">
        <v>0</v>
      </c>
      <c r="W1009" s="9">
        <v>0.85</v>
      </c>
      <c r="X1009" s="9">
        <v>353.95</v>
      </c>
      <c r="Y1009" s="9">
        <v>1853.9</v>
      </c>
      <c r="Z1009" s="9">
        <v>180.84</v>
      </c>
      <c r="AA1009" s="9">
        <v>7539.32</v>
      </c>
      <c r="AB1009" s="9">
        <v>4042.86</v>
      </c>
      <c r="AC1009" s="9">
        <v>2841.52</v>
      </c>
      <c r="AD1009" s="9">
        <v>1439.9</v>
      </c>
      <c r="AE1009" s="9">
        <v>2426.0300000000002</v>
      </c>
      <c r="AF1009" s="9">
        <v>3.15</v>
      </c>
      <c r="AG1009" s="9">
        <v>18292.79</v>
      </c>
      <c r="AH1009" s="9">
        <v>16849.73</v>
      </c>
      <c r="AI1009" s="9">
        <v>5560.7</v>
      </c>
      <c r="AJ1009" s="9">
        <v>22410.44</v>
      </c>
      <c r="AK1009" s="9">
        <v>21.32</v>
      </c>
      <c r="AL1009" s="9">
        <v>0</v>
      </c>
      <c r="AM1009" s="9">
        <v>2681.16</v>
      </c>
      <c r="AN1009" s="9">
        <v>0</v>
      </c>
      <c r="AO1009" s="6" t="str">
        <f>VLOOKUP(A1009,ACTCTAZ1580!$A$2:$F$2837,5, FALSE)</f>
        <v>Dublin</v>
      </c>
      <c r="AP1009" s="6" t="str">
        <f>VLOOKUP(A1009,ACTCTAZ1580!$A$2:$F$2837,6, FALSE)</f>
        <v>East</v>
      </c>
    </row>
    <row r="1010" spans="1:42" x14ac:dyDescent="0.25">
      <c r="A1010" s="9">
        <v>1009</v>
      </c>
      <c r="B1010" s="9">
        <v>4</v>
      </c>
      <c r="C1010" s="10"/>
      <c r="D1010" s="9">
        <v>0</v>
      </c>
      <c r="E1010" s="9">
        <v>85</v>
      </c>
      <c r="F1010" s="9">
        <v>177.63</v>
      </c>
      <c r="G1010" s="9">
        <v>300.20999999999998</v>
      </c>
      <c r="H1010" s="9">
        <v>477.84</v>
      </c>
      <c r="I1010" s="9">
        <v>17.48</v>
      </c>
      <c r="J1010" s="9">
        <v>10.1</v>
      </c>
      <c r="K1010" s="9">
        <v>0.1</v>
      </c>
      <c r="L1010" s="9">
        <v>0</v>
      </c>
      <c r="M1010" s="9">
        <v>0.03</v>
      </c>
      <c r="N1010" s="9">
        <v>53.68</v>
      </c>
      <c r="O1010" s="9">
        <v>33.299999999999997</v>
      </c>
      <c r="P1010" s="9">
        <v>0.6</v>
      </c>
      <c r="Q1010" s="9">
        <v>87.72</v>
      </c>
      <c r="R1010" s="9">
        <v>75.069999999999993</v>
      </c>
      <c r="S1010" s="9">
        <v>40.65</v>
      </c>
      <c r="T1010" s="9">
        <v>12.59</v>
      </c>
      <c r="U1010" s="9">
        <v>47.77</v>
      </c>
      <c r="V1010" s="9">
        <v>0</v>
      </c>
      <c r="W1010" s="9">
        <v>0.6</v>
      </c>
      <c r="X1010" s="9">
        <v>176.68</v>
      </c>
      <c r="Y1010" s="9">
        <v>264.39</v>
      </c>
      <c r="Z1010" s="9">
        <v>128.30000000000001</v>
      </c>
      <c r="AA1010" s="9">
        <v>2.72</v>
      </c>
      <c r="AB1010" s="9">
        <v>0</v>
      </c>
      <c r="AC1010" s="9">
        <v>0.88</v>
      </c>
      <c r="AD1010" s="9">
        <v>443.45</v>
      </c>
      <c r="AE1010" s="9">
        <v>927.06</v>
      </c>
      <c r="AF1010" s="9">
        <v>4.12</v>
      </c>
      <c r="AG1010" s="9">
        <v>1378.24</v>
      </c>
      <c r="AH1010" s="9">
        <v>930.66</v>
      </c>
      <c r="AI1010" s="9">
        <v>58.06</v>
      </c>
      <c r="AJ1010" s="9">
        <v>988.72</v>
      </c>
      <c r="AK1010" s="9">
        <v>0</v>
      </c>
      <c r="AL1010" s="9">
        <v>1142.3599999999999</v>
      </c>
      <c r="AM1010" s="9">
        <v>1800.62</v>
      </c>
      <c r="AN1010" s="9">
        <v>13.44</v>
      </c>
      <c r="AO1010" s="6" t="str">
        <f>VLOOKUP(A1010,ACTCTAZ1580!$A$2:$F$2837,5, FALSE)</f>
        <v>Dublin</v>
      </c>
      <c r="AP1010" s="6" t="str">
        <f>VLOOKUP(A1010,ACTCTAZ1580!$A$2:$F$2837,6, FALSE)</f>
        <v>East</v>
      </c>
    </row>
    <row r="1011" spans="1:42" x14ac:dyDescent="0.25">
      <c r="A1011" s="9">
        <v>1010</v>
      </c>
      <c r="B1011" s="9">
        <v>4</v>
      </c>
      <c r="C1011" s="10"/>
      <c r="D1011" s="9">
        <v>0</v>
      </c>
      <c r="E1011" s="9">
        <v>467</v>
      </c>
      <c r="F1011" s="9">
        <v>797.68</v>
      </c>
      <c r="G1011" s="9">
        <v>1650.76</v>
      </c>
      <c r="H1011" s="9">
        <v>2448.44</v>
      </c>
      <c r="I1011" s="9">
        <v>15.32</v>
      </c>
      <c r="J1011" s="9">
        <v>8.3699999999999992</v>
      </c>
      <c r="K1011" s="9">
        <v>0.7</v>
      </c>
      <c r="L1011" s="9">
        <v>0</v>
      </c>
      <c r="M1011" s="9">
        <v>0.19</v>
      </c>
      <c r="N1011" s="9">
        <v>293.16000000000003</v>
      </c>
      <c r="O1011" s="9">
        <v>33.299999999999997</v>
      </c>
      <c r="P1011" s="9">
        <v>3.47</v>
      </c>
      <c r="Q1011" s="9">
        <v>330.81</v>
      </c>
      <c r="R1011" s="9">
        <v>378.8</v>
      </c>
      <c r="S1011" s="9">
        <v>216.41</v>
      </c>
      <c r="T1011" s="9">
        <v>70.02</v>
      </c>
      <c r="U1011" s="9">
        <v>261.99</v>
      </c>
      <c r="V1011" s="9">
        <v>0</v>
      </c>
      <c r="W1011" s="9">
        <v>3.47</v>
      </c>
      <c r="X1011" s="9">
        <v>930.7</v>
      </c>
      <c r="Y1011" s="9">
        <v>1261.52</v>
      </c>
      <c r="Z1011" s="9">
        <v>665.24</v>
      </c>
      <c r="AA1011" s="9">
        <v>18.16</v>
      </c>
      <c r="AB1011" s="9">
        <v>0</v>
      </c>
      <c r="AC1011" s="9">
        <v>4.6399999999999997</v>
      </c>
      <c r="AD1011" s="9">
        <v>2393.5</v>
      </c>
      <c r="AE1011" s="9">
        <v>961.33</v>
      </c>
      <c r="AF1011" s="9">
        <v>24.15</v>
      </c>
      <c r="AG1011" s="9">
        <v>3401.77</v>
      </c>
      <c r="AH1011" s="9">
        <v>984.13</v>
      </c>
      <c r="AI1011" s="9">
        <v>60.13</v>
      </c>
      <c r="AJ1011" s="9">
        <v>1044.26</v>
      </c>
      <c r="AK1011" s="9">
        <v>0</v>
      </c>
      <c r="AL1011" s="9">
        <v>5701.52</v>
      </c>
      <c r="AM1011" s="9">
        <v>9156.7199999999993</v>
      </c>
      <c r="AN1011" s="9">
        <v>12.21</v>
      </c>
      <c r="AO1011" s="6" t="str">
        <f>VLOOKUP(A1011,ACTCTAZ1580!$A$2:$F$2837,5, FALSE)</f>
        <v>Dublin</v>
      </c>
      <c r="AP1011" s="6" t="str">
        <f>VLOOKUP(A1011,ACTCTAZ1580!$A$2:$F$2837,6, FALSE)</f>
        <v>East</v>
      </c>
    </row>
    <row r="1012" spans="1:42" x14ac:dyDescent="0.25">
      <c r="A1012" s="9">
        <v>1011</v>
      </c>
      <c r="B1012" s="9">
        <v>4</v>
      </c>
      <c r="C1012" s="10"/>
      <c r="D1012" s="9">
        <v>0</v>
      </c>
      <c r="E1012" s="9">
        <v>718</v>
      </c>
      <c r="F1012" s="9">
        <v>1207.82</v>
      </c>
      <c r="G1012" s="9">
        <v>2463.6999999999998</v>
      </c>
      <c r="H1012" s="9">
        <v>3671.52</v>
      </c>
      <c r="I1012" s="9">
        <v>15.3</v>
      </c>
      <c r="J1012" s="9">
        <v>8.51</v>
      </c>
      <c r="K1012" s="9">
        <v>0.84</v>
      </c>
      <c r="L1012" s="9">
        <v>0</v>
      </c>
      <c r="M1012" s="9">
        <v>0.25</v>
      </c>
      <c r="N1012" s="9">
        <v>448.55</v>
      </c>
      <c r="O1012" s="9">
        <v>33.26</v>
      </c>
      <c r="P1012" s="9">
        <v>5.39</v>
      </c>
      <c r="Q1012" s="9">
        <v>488.29</v>
      </c>
      <c r="R1012" s="9">
        <v>505.33</v>
      </c>
      <c r="S1012" s="9">
        <v>330.45</v>
      </c>
      <c r="T1012" s="9">
        <v>107.31</v>
      </c>
      <c r="U1012" s="9">
        <v>399.98</v>
      </c>
      <c r="V1012" s="9">
        <v>0</v>
      </c>
      <c r="W1012" s="9">
        <v>5.46</v>
      </c>
      <c r="X1012" s="9">
        <v>1348.52</v>
      </c>
      <c r="Y1012" s="9">
        <v>1836.81</v>
      </c>
      <c r="Z1012" s="9">
        <v>943.09</v>
      </c>
      <c r="AA1012" s="9">
        <v>23.4</v>
      </c>
      <c r="AB1012" s="9">
        <v>0</v>
      </c>
      <c r="AC1012" s="9">
        <v>6.34</v>
      </c>
      <c r="AD1012" s="9">
        <v>3535.32</v>
      </c>
      <c r="AE1012" s="9">
        <v>835.88</v>
      </c>
      <c r="AF1012" s="9">
        <v>41.11</v>
      </c>
      <c r="AG1012" s="9">
        <v>4442.05</v>
      </c>
      <c r="AH1012" s="9">
        <v>865.62</v>
      </c>
      <c r="AI1012" s="9">
        <v>53.66</v>
      </c>
      <c r="AJ1012" s="9">
        <v>919.28</v>
      </c>
      <c r="AK1012" s="9">
        <v>0</v>
      </c>
      <c r="AL1012" s="9">
        <v>8118.42</v>
      </c>
      <c r="AM1012" s="9">
        <v>13320.65</v>
      </c>
      <c r="AN1012" s="9">
        <v>11.31</v>
      </c>
      <c r="AO1012" s="6" t="str">
        <f>VLOOKUP(A1012,ACTCTAZ1580!$A$2:$F$2837,5, FALSE)</f>
        <v>Dublin</v>
      </c>
      <c r="AP1012" s="6" t="str">
        <f>VLOOKUP(A1012,ACTCTAZ1580!$A$2:$F$2837,6, FALSE)</f>
        <v>East</v>
      </c>
    </row>
    <row r="1013" spans="1:42" x14ac:dyDescent="0.25">
      <c r="A1013" s="9">
        <v>1012</v>
      </c>
      <c r="B1013" s="9">
        <v>4</v>
      </c>
      <c r="C1013" s="10"/>
      <c r="D1013" s="9">
        <v>0</v>
      </c>
      <c r="E1013" s="9">
        <v>98</v>
      </c>
      <c r="F1013" s="9">
        <v>198.55</v>
      </c>
      <c r="G1013" s="9">
        <v>348.01</v>
      </c>
      <c r="H1013" s="9">
        <v>546.55999999999995</v>
      </c>
      <c r="I1013" s="9">
        <v>16.920000000000002</v>
      </c>
      <c r="J1013" s="9">
        <v>9.6999999999999993</v>
      </c>
      <c r="K1013" s="9">
        <v>0.12</v>
      </c>
      <c r="L1013" s="9">
        <v>0</v>
      </c>
      <c r="M1013" s="9">
        <v>0.03</v>
      </c>
      <c r="N1013" s="9">
        <v>61.5</v>
      </c>
      <c r="O1013" s="9">
        <v>33.32</v>
      </c>
      <c r="P1013" s="9">
        <v>0.7</v>
      </c>
      <c r="Q1013" s="9">
        <v>95.68</v>
      </c>
      <c r="R1013" s="9">
        <v>87.36</v>
      </c>
      <c r="S1013" s="9">
        <v>46.46</v>
      </c>
      <c r="T1013" s="9">
        <v>14.63</v>
      </c>
      <c r="U1013" s="9">
        <v>54.83</v>
      </c>
      <c r="V1013" s="9">
        <v>0</v>
      </c>
      <c r="W1013" s="9">
        <v>0.7</v>
      </c>
      <c r="X1013" s="9">
        <v>203.99</v>
      </c>
      <c r="Y1013" s="9">
        <v>299.66000000000003</v>
      </c>
      <c r="Z1013" s="9">
        <v>148.44999999999999</v>
      </c>
      <c r="AA1013" s="9">
        <v>3.27</v>
      </c>
      <c r="AB1013" s="9">
        <v>0</v>
      </c>
      <c r="AC1013" s="9">
        <v>0.92</v>
      </c>
      <c r="AD1013" s="9">
        <v>492.52</v>
      </c>
      <c r="AE1013" s="9">
        <v>884.81</v>
      </c>
      <c r="AF1013" s="9">
        <v>4.71</v>
      </c>
      <c r="AG1013" s="9">
        <v>1386.22</v>
      </c>
      <c r="AH1013" s="9">
        <v>888.99</v>
      </c>
      <c r="AI1013" s="9">
        <v>55.83</v>
      </c>
      <c r="AJ1013" s="9">
        <v>944.82</v>
      </c>
      <c r="AK1013" s="9">
        <v>0</v>
      </c>
      <c r="AL1013" s="9">
        <v>1367.6</v>
      </c>
      <c r="AM1013" s="9">
        <v>2100.31</v>
      </c>
      <c r="AN1013" s="9">
        <v>13.96</v>
      </c>
      <c r="AO1013" s="6" t="str">
        <f>VLOOKUP(A1013,ACTCTAZ1580!$A$2:$F$2837,5, FALSE)</f>
        <v>Dublin</v>
      </c>
      <c r="AP1013" s="6" t="str">
        <f>VLOOKUP(A1013,ACTCTAZ1580!$A$2:$F$2837,6, FALSE)</f>
        <v>East</v>
      </c>
    </row>
    <row r="1014" spans="1:42" x14ac:dyDescent="0.25">
      <c r="A1014" s="9">
        <v>1013</v>
      </c>
      <c r="B1014" s="9">
        <v>4</v>
      </c>
      <c r="C1014" s="10" t="s">
        <v>106</v>
      </c>
      <c r="D1014" s="9">
        <v>0</v>
      </c>
      <c r="E1014" s="9">
        <v>0</v>
      </c>
      <c r="F1014" s="9">
        <v>44.94</v>
      </c>
      <c r="G1014" s="9">
        <v>0</v>
      </c>
      <c r="H1014" s="9">
        <v>44.94</v>
      </c>
      <c r="I1014" s="9">
        <v>12.95</v>
      </c>
      <c r="J1014" s="9">
        <v>6.46</v>
      </c>
      <c r="K1014" s="9">
        <v>0</v>
      </c>
      <c r="L1014" s="9">
        <v>0</v>
      </c>
      <c r="M1014" s="9">
        <v>0</v>
      </c>
      <c r="N1014" s="9">
        <v>0</v>
      </c>
      <c r="O1014" s="9">
        <v>30.51</v>
      </c>
      <c r="P1014" s="9">
        <v>0</v>
      </c>
      <c r="Q1014" s="9">
        <v>30.51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9">
        <v>0</v>
      </c>
      <c r="Y1014" s="9">
        <v>30.51</v>
      </c>
      <c r="Z1014" s="9">
        <v>0</v>
      </c>
      <c r="AA1014" s="9">
        <v>0</v>
      </c>
      <c r="AB1014" s="9">
        <v>0</v>
      </c>
      <c r="AC1014" s="9">
        <v>0</v>
      </c>
      <c r="AD1014" s="9">
        <v>0</v>
      </c>
      <c r="AE1014" s="9">
        <v>213.24</v>
      </c>
      <c r="AF1014" s="9">
        <v>0</v>
      </c>
      <c r="AG1014" s="9">
        <v>213.24</v>
      </c>
      <c r="AH1014" s="9">
        <v>213.24</v>
      </c>
      <c r="AI1014" s="9">
        <v>18.34</v>
      </c>
      <c r="AJ1014" s="9">
        <v>231.58</v>
      </c>
      <c r="AK1014" s="9">
        <v>0</v>
      </c>
      <c r="AL1014" s="9">
        <v>0</v>
      </c>
      <c r="AM1014" s="9">
        <v>0</v>
      </c>
      <c r="AN1014" s="9">
        <v>0</v>
      </c>
      <c r="AO1014" s="6" t="str">
        <f>VLOOKUP(A1014,ACTCTAZ1580!$A$2:$F$2837,5, FALSE)</f>
        <v>Dublin</v>
      </c>
      <c r="AP1014" s="6" t="str">
        <f>VLOOKUP(A1014,ACTCTAZ1580!$A$2:$F$2837,6, FALSE)</f>
        <v>East</v>
      </c>
    </row>
    <row r="1015" spans="1:42" x14ac:dyDescent="0.25">
      <c r="A1015" s="9">
        <v>1014</v>
      </c>
      <c r="B1015" s="9">
        <v>4</v>
      </c>
      <c r="C1015" s="10" t="s">
        <v>106</v>
      </c>
      <c r="D1015" s="9">
        <v>0</v>
      </c>
      <c r="E1015" s="9">
        <v>0</v>
      </c>
      <c r="F1015" s="9">
        <v>45.01</v>
      </c>
      <c r="G1015" s="9">
        <v>0</v>
      </c>
      <c r="H1015" s="9">
        <v>45.01</v>
      </c>
      <c r="I1015" s="9">
        <v>25.25</v>
      </c>
      <c r="J1015" s="9">
        <v>15.68</v>
      </c>
      <c r="K1015" s="9">
        <v>0</v>
      </c>
      <c r="L1015" s="9">
        <v>0</v>
      </c>
      <c r="M1015" s="9">
        <v>0</v>
      </c>
      <c r="N1015" s="9">
        <v>0</v>
      </c>
      <c r="O1015" s="9">
        <v>34.979999999999997</v>
      </c>
      <c r="P1015" s="9">
        <v>0</v>
      </c>
      <c r="Q1015" s="9">
        <v>34.979999999999997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34.979999999999997</v>
      </c>
      <c r="Z1015" s="9">
        <v>0</v>
      </c>
      <c r="AA1015" s="9">
        <v>0</v>
      </c>
      <c r="AB1015" s="9">
        <v>0</v>
      </c>
      <c r="AC1015" s="9">
        <v>0</v>
      </c>
      <c r="AD1015" s="9">
        <v>0</v>
      </c>
      <c r="AE1015" s="9">
        <v>550.94000000000005</v>
      </c>
      <c r="AF1015" s="9">
        <v>0</v>
      </c>
      <c r="AG1015" s="9">
        <v>550.94000000000005</v>
      </c>
      <c r="AH1015" s="9">
        <v>550.94000000000005</v>
      </c>
      <c r="AI1015" s="9">
        <v>37.08</v>
      </c>
      <c r="AJ1015" s="9">
        <v>588.01</v>
      </c>
      <c r="AK1015" s="9">
        <v>0</v>
      </c>
      <c r="AL1015" s="9">
        <v>0</v>
      </c>
      <c r="AM1015" s="9">
        <v>0</v>
      </c>
      <c r="AN1015" s="9">
        <v>0</v>
      </c>
      <c r="AO1015" s="6" t="str">
        <f>VLOOKUP(A1015,ACTCTAZ1580!$A$2:$F$2837,5, FALSE)</f>
        <v>Dublin</v>
      </c>
      <c r="AP1015" s="6" t="str">
        <f>VLOOKUP(A1015,ACTCTAZ1580!$A$2:$F$2837,6, FALSE)</f>
        <v>East</v>
      </c>
    </row>
    <row r="1016" spans="1:42" x14ac:dyDescent="0.25">
      <c r="A1016" s="9">
        <v>1015</v>
      </c>
      <c r="B1016" s="9">
        <v>4</v>
      </c>
      <c r="C1016" s="10"/>
      <c r="D1016" s="9">
        <v>0</v>
      </c>
      <c r="E1016" s="9">
        <v>0</v>
      </c>
      <c r="F1016" s="9">
        <v>44.91</v>
      </c>
      <c r="G1016" s="9">
        <v>0</v>
      </c>
      <c r="H1016" s="9">
        <v>44.91</v>
      </c>
      <c r="I1016" s="9">
        <v>33.83</v>
      </c>
      <c r="J1016" s="9">
        <v>23.51</v>
      </c>
      <c r="K1016" s="9">
        <v>0</v>
      </c>
      <c r="L1016" s="9">
        <v>0</v>
      </c>
      <c r="M1016" s="9">
        <v>0</v>
      </c>
      <c r="N1016" s="9">
        <v>0</v>
      </c>
      <c r="O1016" s="9">
        <v>33.92</v>
      </c>
      <c r="P1016" s="9">
        <v>0</v>
      </c>
      <c r="Q1016" s="9">
        <v>33.92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33.92</v>
      </c>
      <c r="Z1016" s="9">
        <v>0</v>
      </c>
      <c r="AA1016" s="9">
        <v>0</v>
      </c>
      <c r="AB1016" s="9">
        <v>0</v>
      </c>
      <c r="AC1016" s="9">
        <v>0</v>
      </c>
      <c r="AD1016" s="9">
        <v>0</v>
      </c>
      <c r="AE1016" s="9">
        <v>813.46</v>
      </c>
      <c r="AF1016" s="9">
        <v>0</v>
      </c>
      <c r="AG1016" s="9">
        <v>813.46</v>
      </c>
      <c r="AH1016" s="9">
        <v>813.46</v>
      </c>
      <c r="AI1016" s="9">
        <v>52.24</v>
      </c>
      <c r="AJ1016" s="9">
        <v>865.7</v>
      </c>
      <c r="AK1016" s="9">
        <v>0</v>
      </c>
      <c r="AL1016" s="9">
        <v>0</v>
      </c>
      <c r="AM1016" s="9">
        <v>0</v>
      </c>
      <c r="AN1016" s="9">
        <v>0</v>
      </c>
      <c r="AO1016" s="6" t="str">
        <f>VLOOKUP(A1016,ACTCTAZ1580!$A$2:$F$2837,5, FALSE)</f>
        <v>Dublin</v>
      </c>
      <c r="AP1016" s="6" t="str">
        <f>VLOOKUP(A1016,ACTCTAZ1580!$A$2:$F$2837,6, FALSE)</f>
        <v>East</v>
      </c>
    </row>
    <row r="1017" spans="1:42" x14ac:dyDescent="0.25">
      <c r="A1017" s="9">
        <v>1016</v>
      </c>
      <c r="B1017" s="9">
        <v>4</v>
      </c>
      <c r="C1017" s="10"/>
      <c r="D1017" s="9">
        <v>0</v>
      </c>
      <c r="E1017" s="9">
        <v>77</v>
      </c>
      <c r="F1017" s="9">
        <v>158.47</v>
      </c>
      <c r="G1017" s="9">
        <v>290.06</v>
      </c>
      <c r="H1017" s="9">
        <v>448.53</v>
      </c>
      <c r="I1017" s="9">
        <v>16.059999999999999</v>
      </c>
      <c r="J1017" s="9">
        <v>8.9700000000000006</v>
      </c>
      <c r="K1017" s="9">
        <v>0.09</v>
      </c>
      <c r="L1017" s="9">
        <v>0</v>
      </c>
      <c r="M1017" s="9">
        <v>0.03</v>
      </c>
      <c r="N1017" s="9">
        <v>37.26</v>
      </c>
      <c r="O1017" s="9">
        <v>33.340000000000003</v>
      </c>
      <c r="P1017" s="9">
        <v>0.62</v>
      </c>
      <c r="Q1017" s="9">
        <v>71.349999999999994</v>
      </c>
      <c r="R1017" s="9">
        <v>69.44</v>
      </c>
      <c r="S1017" s="9">
        <v>43.35</v>
      </c>
      <c r="T1017" s="9">
        <v>13.39</v>
      </c>
      <c r="U1017" s="9">
        <v>36</v>
      </c>
      <c r="V1017" s="9">
        <v>0</v>
      </c>
      <c r="W1017" s="9">
        <v>0.62</v>
      </c>
      <c r="X1017" s="9">
        <v>162.80000000000001</v>
      </c>
      <c r="Y1017" s="9">
        <v>234.15</v>
      </c>
      <c r="Z1017" s="9">
        <v>126.18</v>
      </c>
      <c r="AA1017" s="9">
        <v>2.5299999999999998</v>
      </c>
      <c r="AB1017" s="9">
        <v>0</v>
      </c>
      <c r="AC1017" s="9">
        <v>0.88</v>
      </c>
      <c r="AD1017" s="9">
        <v>274.64999999999998</v>
      </c>
      <c r="AE1017" s="9">
        <v>861.43</v>
      </c>
      <c r="AF1017" s="9">
        <v>2.85</v>
      </c>
      <c r="AG1017" s="9">
        <v>1142.33</v>
      </c>
      <c r="AH1017" s="9">
        <v>864.83</v>
      </c>
      <c r="AI1017" s="9">
        <v>54.63</v>
      </c>
      <c r="AJ1017" s="9">
        <v>919.45</v>
      </c>
      <c r="AK1017" s="9">
        <v>0</v>
      </c>
      <c r="AL1017" s="9">
        <v>1078.5</v>
      </c>
      <c r="AM1017" s="9">
        <v>1605.13</v>
      </c>
      <c r="AN1017" s="9">
        <v>14.01</v>
      </c>
      <c r="AO1017" s="6" t="str">
        <f>VLOOKUP(A1017,ACTCTAZ1580!$A$2:$F$2837,5, FALSE)</f>
        <v>Dublin</v>
      </c>
      <c r="AP1017" s="6" t="str">
        <f>VLOOKUP(A1017,ACTCTAZ1580!$A$2:$F$2837,6, FALSE)</f>
        <v>East</v>
      </c>
    </row>
    <row r="1018" spans="1:42" x14ac:dyDescent="0.25">
      <c r="A1018" s="9">
        <v>1017</v>
      </c>
      <c r="B1018" s="9">
        <v>4</v>
      </c>
      <c r="C1018" s="10"/>
      <c r="D1018" s="9">
        <v>329</v>
      </c>
      <c r="E1018" s="9">
        <v>77</v>
      </c>
      <c r="F1018" s="9">
        <v>1012.62</v>
      </c>
      <c r="G1018" s="9">
        <v>728.26</v>
      </c>
      <c r="H1018" s="9">
        <v>1740.88</v>
      </c>
      <c r="I1018" s="9">
        <v>18.02</v>
      </c>
      <c r="J1018" s="9">
        <v>9.34</v>
      </c>
      <c r="K1018" s="9">
        <v>199.51</v>
      </c>
      <c r="L1018" s="9">
        <v>168.48</v>
      </c>
      <c r="M1018" s="9">
        <v>107.36</v>
      </c>
      <c r="N1018" s="9">
        <v>88.91</v>
      </c>
      <c r="O1018" s="9">
        <v>16.14</v>
      </c>
      <c r="P1018" s="9">
        <v>0.89</v>
      </c>
      <c r="Q1018" s="9">
        <v>581.29999999999995</v>
      </c>
      <c r="R1018" s="9">
        <v>101.12</v>
      </c>
      <c r="S1018" s="9">
        <v>115.8</v>
      </c>
      <c r="T1018" s="9">
        <v>69.47</v>
      </c>
      <c r="U1018" s="9">
        <v>92.32</v>
      </c>
      <c r="V1018" s="9">
        <v>0</v>
      </c>
      <c r="W1018" s="9">
        <v>0.89</v>
      </c>
      <c r="X1018" s="9">
        <v>379.61</v>
      </c>
      <c r="Y1018" s="9">
        <v>960.91</v>
      </c>
      <c r="Z1018" s="9">
        <v>286.39999999999998</v>
      </c>
      <c r="AA1018" s="9">
        <v>3600.54</v>
      </c>
      <c r="AB1018" s="9">
        <v>1804.44</v>
      </c>
      <c r="AC1018" s="9">
        <v>940.23</v>
      </c>
      <c r="AD1018" s="9">
        <v>844</v>
      </c>
      <c r="AE1018" s="9">
        <v>343.6</v>
      </c>
      <c r="AF1018" s="9">
        <v>4.1500000000000004</v>
      </c>
      <c r="AG1018" s="9">
        <v>7536.96</v>
      </c>
      <c r="AH1018" s="9">
        <v>6688.8</v>
      </c>
      <c r="AI1018" s="9">
        <v>2147.13</v>
      </c>
      <c r="AJ1018" s="9">
        <v>8835.93</v>
      </c>
      <c r="AK1018" s="9">
        <v>26.86</v>
      </c>
      <c r="AL1018" s="9">
        <v>1579.66</v>
      </c>
      <c r="AM1018" s="9">
        <v>3375.48</v>
      </c>
      <c r="AN1018" s="9">
        <v>20.52</v>
      </c>
      <c r="AO1018" s="6" t="str">
        <f>VLOOKUP(A1018,ACTCTAZ1580!$A$2:$F$2837,5, FALSE)</f>
        <v>Dublin</v>
      </c>
      <c r="AP1018" s="6" t="str">
        <f>VLOOKUP(A1018,ACTCTAZ1580!$A$2:$F$2837,6, FALSE)</f>
        <v>East</v>
      </c>
    </row>
    <row r="1019" spans="1:42" x14ac:dyDescent="0.25">
      <c r="A1019" s="9">
        <v>1018</v>
      </c>
      <c r="B1019" s="9">
        <v>4</v>
      </c>
      <c r="C1019" s="10"/>
      <c r="D1019" s="9">
        <v>2591</v>
      </c>
      <c r="E1019" s="9">
        <v>8</v>
      </c>
      <c r="F1019" s="9">
        <v>7213.05</v>
      </c>
      <c r="G1019" s="9">
        <v>3181.12</v>
      </c>
      <c r="H1019" s="9">
        <v>10394.17</v>
      </c>
      <c r="I1019" s="9">
        <v>19.309999999999999</v>
      </c>
      <c r="J1019" s="9">
        <v>9.92</v>
      </c>
      <c r="K1019" s="9">
        <v>1652.15</v>
      </c>
      <c r="L1019" s="9">
        <v>1309.73</v>
      </c>
      <c r="M1019" s="9">
        <v>835.55</v>
      </c>
      <c r="N1019" s="9">
        <v>404.21</v>
      </c>
      <c r="O1019" s="9">
        <v>118.16</v>
      </c>
      <c r="P1019" s="9">
        <v>2.17</v>
      </c>
      <c r="Q1019" s="9">
        <v>4321.9799999999996</v>
      </c>
      <c r="R1019" s="9">
        <v>10.57</v>
      </c>
      <c r="S1019" s="9">
        <v>571.19000000000005</v>
      </c>
      <c r="T1019" s="9">
        <v>442.87</v>
      </c>
      <c r="U1019" s="9">
        <v>438.88</v>
      </c>
      <c r="V1019" s="9">
        <v>0</v>
      </c>
      <c r="W1019" s="9">
        <v>2.17</v>
      </c>
      <c r="X1019" s="9">
        <v>1465.68</v>
      </c>
      <c r="Y1019" s="9">
        <v>5787.66</v>
      </c>
      <c r="Z1019" s="9">
        <v>1024.6300000000001</v>
      </c>
      <c r="AA1019" s="9">
        <v>30358.51</v>
      </c>
      <c r="AB1019" s="9">
        <v>14618.26</v>
      </c>
      <c r="AC1019" s="9">
        <v>7283.1</v>
      </c>
      <c r="AD1019" s="9">
        <v>4056.65</v>
      </c>
      <c r="AE1019" s="9">
        <v>2623.4</v>
      </c>
      <c r="AF1019" s="9">
        <v>9.4</v>
      </c>
      <c r="AG1019" s="9">
        <v>58949.32</v>
      </c>
      <c r="AH1019" s="9">
        <v>54883.28</v>
      </c>
      <c r="AI1019" s="9">
        <v>17228.689999999999</v>
      </c>
      <c r="AJ1019" s="9">
        <v>72111.97</v>
      </c>
      <c r="AK1019" s="9">
        <v>27.83</v>
      </c>
      <c r="AL1019" s="9">
        <v>152.62</v>
      </c>
      <c r="AM1019" s="9">
        <v>9529.35</v>
      </c>
      <c r="AN1019" s="9">
        <v>19.079999999999998</v>
      </c>
      <c r="AO1019" s="6" t="str">
        <f>VLOOKUP(A1019,ACTCTAZ1580!$A$2:$F$2837,5, FALSE)</f>
        <v>Dublin</v>
      </c>
      <c r="AP1019" s="6" t="str">
        <f>VLOOKUP(A1019,ACTCTAZ1580!$A$2:$F$2837,6, FALSE)</f>
        <v>East</v>
      </c>
    </row>
    <row r="1020" spans="1:42" x14ac:dyDescent="0.25">
      <c r="A1020" s="9">
        <v>1019</v>
      </c>
      <c r="B1020" s="9">
        <v>4</v>
      </c>
      <c r="C1020" s="10"/>
      <c r="D1020" s="9">
        <v>466</v>
      </c>
      <c r="E1020" s="9">
        <v>0</v>
      </c>
      <c r="F1020" s="9">
        <v>1298.6300000000001</v>
      </c>
      <c r="G1020" s="9">
        <v>377.34</v>
      </c>
      <c r="H1020" s="9">
        <v>1675.97</v>
      </c>
      <c r="I1020" s="9">
        <v>21.41</v>
      </c>
      <c r="J1020" s="9">
        <v>11.18</v>
      </c>
      <c r="K1020" s="9">
        <v>298.69</v>
      </c>
      <c r="L1020" s="9">
        <v>250.27</v>
      </c>
      <c r="M1020" s="9">
        <v>156.81</v>
      </c>
      <c r="N1020" s="9">
        <v>71.87</v>
      </c>
      <c r="O1020" s="9">
        <v>23.18</v>
      </c>
      <c r="P1020" s="9">
        <v>0.38</v>
      </c>
      <c r="Q1020" s="9">
        <v>801.19</v>
      </c>
      <c r="R1020" s="9">
        <v>0</v>
      </c>
      <c r="S1020" s="9">
        <v>0</v>
      </c>
      <c r="T1020" s="9">
        <v>78.42</v>
      </c>
      <c r="U1020" s="9">
        <v>78.12</v>
      </c>
      <c r="V1020" s="9">
        <v>0</v>
      </c>
      <c r="W1020" s="9">
        <v>0.37</v>
      </c>
      <c r="X1020" s="9">
        <v>156.91</v>
      </c>
      <c r="Y1020" s="9">
        <v>958.1</v>
      </c>
      <c r="Z1020" s="9">
        <v>78.42</v>
      </c>
      <c r="AA1020" s="9">
        <v>5728.22</v>
      </c>
      <c r="AB1020" s="9">
        <v>3090.51</v>
      </c>
      <c r="AC1020" s="9">
        <v>1459.77</v>
      </c>
      <c r="AD1020" s="9">
        <v>722.6</v>
      </c>
      <c r="AE1020" s="9">
        <v>521.54999999999995</v>
      </c>
      <c r="AF1020" s="9">
        <v>1.64</v>
      </c>
      <c r="AG1020" s="9">
        <v>11524.31</v>
      </c>
      <c r="AH1020" s="9">
        <v>10800.06</v>
      </c>
      <c r="AI1020" s="9">
        <v>3334.14</v>
      </c>
      <c r="AJ1020" s="9">
        <v>14134.2</v>
      </c>
      <c r="AK1020" s="9">
        <v>30.33</v>
      </c>
      <c r="AL1020" s="9">
        <v>0</v>
      </c>
      <c r="AM1020" s="9">
        <v>1278.71</v>
      </c>
      <c r="AN1020" s="9">
        <v>0</v>
      </c>
      <c r="AO1020" s="6" t="str">
        <f>VLOOKUP(A1020,ACTCTAZ1580!$A$2:$F$2837,5, FALSE)</f>
        <v>Dublin</v>
      </c>
      <c r="AP1020" s="6" t="str">
        <f>VLOOKUP(A1020,ACTCTAZ1580!$A$2:$F$2837,6, FALSE)</f>
        <v>East</v>
      </c>
    </row>
    <row r="1021" spans="1:42" x14ac:dyDescent="0.25">
      <c r="A1021" s="9">
        <v>1020</v>
      </c>
      <c r="B1021" s="9">
        <v>4</v>
      </c>
      <c r="C1021" s="10"/>
      <c r="D1021" s="9">
        <v>1397</v>
      </c>
      <c r="E1021" s="9">
        <v>11</v>
      </c>
      <c r="F1021" s="9">
        <v>3897.09</v>
      </c>
      <c r="G1021" s="9">
        <v>1738.83</v>
      </c>
      <c r="H1021" s="9">
        <v>5635.92</v>
      </c>
      <c r="I1021" s="9">
        <v>18.899999999999999</v>
      </c>
      <c r="J1021" s="9">
        <v>9.57</v>
      </c>
      <c r="K1021" s="9">
        <v>889.79</v>
      </c>
      <c r="L1021" s="9">
        <v>700.92</v>
      </c>
      <c r="M1021" s="9">
        <v>452.93</v>
      </c>
      <c r="N1021" s="9">
        <v>219.99</v>
      </c>
      <c r="O1021" s="9">
        <v>65.05</v>
      </c>
      <c r="P1021" s="9">
        <v>1.21</v>
      </c>
      <c r="Q1021" s="9">
        <v>2329.9</v>
      </c>
      <c r="R1021" s="9">
        <v>17.09</v>
      </c>
      <c r="S1021" s="9">
        <v>325.14</v>
      </c>
      <c r="T1021" s="9">
        <v>239.48</v>
      </c>
      <c r="U1021" s="9">
        <v>237.44</v>
      </c>
      <c r="V1021" s="9">
        <v>0</v>
      </c>
      <c r="W1021" s="9">
        <v>1.21</v>
      </c>
      <c r="X1021" s="9">
        <v>820.36</v>
      </c>
      <c r="Y1021" s="9">
        <v>3150.26</v>
      </c>
      <c r="Z1021" s="9">
        <v>581.71</v>
      </c>
      <c r="AA1021" s="9">
        <v>16064.96</v>
      </c>
      <c r="AB1021" s="9">
        <v>6656.62</v>
      </c>
      <c r="AC1021" s="9">
        <v>3948.09</v>
      </c>
      <c r="AD1021" s="9">
        <v>2147.3200000000002</v>
      </c>
      <c r="AE1021" s="9">
        <v>1584.47</v>
      </c>
      <c r="AF1021" s="9">
        <v>5.07</v>
      </c>
      <c r="AG1021" s="9">
        <v>30406.54</v>
      </c>
      <c r="AH1021" s="9">
        <v>28254.15</v>
      </c>
      <c r="AI1021" s="9">
        <v>8812.94</v>
      </c>
      <c r="AJ1021" s="9">
        <v>37067.08</v>
      </c>
      <c r="AK1021" s="9">
        <v>26.53</v>
      </c>
      <c r="AL1021" s="9">
        <v>247.27</v>
      </c>
      <c r="AM1021" s="9">
        <v>5498.64</v>
      </c>
      <c r="AN1021" s="9">
        <v>22.48</v>
      </c>
      <c r="AO1021" s="6" t="str">
        <f>VLOOKUP(A1021,ACTCTAZ1580!$A$2:$F$2837,5, FALSE)</f>
        <v>Dublin</v>
      </c>
      <c r="AP1021" s="6" t="str">
        <f>VLOOKUP(A1021,ACTCTAZ1580!$A$2:$F$2837,6, FALSE)</f>
        <v>East</v>
      </c>
    </row>
    <row r="1022" spans="1:42" x14ac:dyDescent="0.25">
      <c r="A1022" s="9">
        <v>1021</v>
      </c>
      <c r="B1022" s="9">
        <v>4</v>
      </c>
      <c r="C1022" s="10"/>
      <c r="D1022" s="9">
        <v>0</v>
      </c>
      <c r="E1022" s="9">
        <v>19</v>
      </c>
      <c r="F1022" s="9">
        <v>69.64</v>
      </c>
      <c r="G1022" s="9">
        <v>70.430000000000007</v>
      </c>
      <c r="H1022" s="9">
        <v>140.07</v>
      </c>
      <c r="I1022" s="9">
        <v>20.2</v>
      </c>
      <c r="J1022" s="9">
        <v>12.38</v>
      </c>
      <c r="K1022" s="9">
        <v>0.02</v>
      </c>
      <c r="L1022" s="9">
        <v>0</v>
      </c>
      <c r="M1022" s="9">
        <v>0.01</v>
      </c>
      <c r="N1022" s="9">
        <v>9.0500000000000007</v>
      </c>
      <c r="O1022" s="9">
        <v>31.87</v>
      </c>
      <c r="P1022" s="9">
        <v>0.14000000000000001</v>
      </c>
      <c r="Q1022" s="9">
        <v>41.09</v>
      </c>
      <c r="R1022" s="9">
        <v>15.48</v>
      </c>
      <c r="S1022" s="9">
        <v>11.36</v>
      </c>
      <c r="T1022" s="9">
        <v>3.34</v>
      </c>
      <c r="U1022" s="9">
        <v>8.9</v>
      </c>
      <c r="V1022" s="9">
        <v>0</v>
      </c>
      <c r="W1022" s="9">
        <v>0.14000000000000001</v>
      </c>
      <c r="X1022" s="9">
        <v>39.22</v>
      </c>
      <c r="Y1022" s="9">
        <v>80.31</v>
      </c>
      <c r="Z1022" s="9">
        <v>30.18</v>
      </c>
      <c r="AA1022" s="9">
        <v>0.67</v>
      </c>
      <c r="AB1022" s="9">
        <v>0</v>
      </c>
      <c r="AC1022" s="9">
        <v>0.18</v>
      </c>
      <c r="AD1022" s="9">
        <v>58.28</v>
      </c>
      <c r="AE1022" s="9">
        <v>845.77</v>
      </c>
      <c r="AF1022" s="9">
        <v>0.6</v>
      </c>
      <c r="AG1022" s="9">
        <v>905.49</v>
      </c>
      <c r="AH1022" s="9">
        <v>846.61</v>
      </c>
      <c r="AI1022" s="9">
        <v>53.28</v>
      </c>
      <c r="AJ1022" s="9">
        <v>899.9</v>
      </c>
      <c r="AK1022" s="9">
        <v>0</v>
      </c>
      <c r="AL1022" s="9">
        <v>232.27</v>
      </c>
      <c r="AM1022" s="9">
        <v>350.58</v>
      </c>
      <c r="AN1022" s="9">
        <v>12.22</v>
      </c>
      <c r="AO1022" s="6" t="str">
        <f>VLOOKUP(A1022,ACTCTAZ1580!$A$2:$F$2837,5, FALSE)</f>
        <v>Dublin</v>
      </c>
      <c r="AP1022" s="6" t="str">
        <f>VLOOKUP(A1022,ACTCTAZ1580!$A$2:$F$2837,6, FALSE)</f>
        <v>East</v>
      </c>
    </row>
    <row r="1023" spans="1:42" x14ac:dyDescent="0.25">
      <c r="A1023" s="9">
        <v>1022</v>
      </c>
      <c r="B1023" s="9">
        <v>4</v>
      </c>
      <c r="C1023" s="10"/>
      <c r="D1023" s="9">
        <v>0</v>
      </c>
      <c r="E1023" s="9">
        <v>116</v>
      </c>
      <c r="F1023" s="9">
        <v>218.52</v>
      </c>
      <c r="G1023" s="9">
        <v>443.58</v>
      </c>
      <c r="H1023" s="9">
        <v>662.1</v>
      </c>
      <c r="I1023" s="9">
        <v>16.27</v>
      </c>
      <c r="J1023" s="9">
        <v>9.07</v>
      </c>
      <c r="K1023" s="9">
        <v>0.14000000000000001</v>
      </c>
      <c r="L1023" s="9">
        <v>0</v>
      </c>
      <c r="M1023" s="9">
        <v>0.04</v>
      </c>
      <c r="N1023" s="9">
        <v>59.22</v>
      </c>
      <c r="O1023" s="9">
        <v>31.91</v>
      </c>
      <c r="P1023" s="9">
        <v>0.96</v>
      </c>
      <c r="Q1023" s="9">
        <v>92.27</v>
      </c>
      <c r="R1023" s="9">
        <v>102.62</v>
      </c>
      <c r="S1023" s="9">
        <v>65.459999999999994</v>
      </c>
      <c r="T1023" s="9">
        <v>20.66</v>
      </c>
      <c r="U1023" s="9">
        <v>56.94</v>
      </c>
      <c r="V1023" s="9">
        <v>0</v>
      </c>
      <c r="W1023" s="9">
        <v>0.96</v>
      </c>
      <c r="X1023" s="9">
        <v>246.64</v>
      </c>
      <c r="Y1023" s="9">
        <v>338.91</v>
      </c>
      <c r="Z1023" s="9">
        <v>188.74</v>
      </c>
      <c r="AA1023" s="9">
        <v>4.07</v>
      </c>
      <c r="AB1023" s="9">
        <v>0</v>
      </c>
      <c r="AC1023" s="9">
        <v>1.1299999999999999</v>
      </c>
      <c r="AD1023" s="9">
        <v>540.89</v>
      </c>
      <c r="AE1023" s="9">
        <v>725.56</v>
      </c>
      <c r="AF1023" s="9">
        <v>6.26</v>
      </c>
      <c r="AG1023" s="9">
        <v>1277.9100000000001</v>
      </c>
      <c r="AH1023" s="9">
        <v>730.75</v>
      </c>
      <c r="AI1023" s="9">
        <v>47.31</v>
      </c>
      <c r="AJ1023" s="9">
        <v>778.06</v>
      </c>
      <c r="AK1023" s="9">
        <v>0</v>
      </c>
      <c r="AL1023" s="9">
        <v>1588.41</v>
      </c>
      <c r="AM1023" s="9">
        <v>2518.8200000000002</v>
      </c>
      <c r="AN1023" s="9">
        <v>13.69</v>
      </c>
      <c r="AO1023" s="6" t="str">
        <f>VLOOKUP(A1023,ACTCTAZ1580!$A$2:$F$2837,5, FALSE)</f>
        <v>Dublin</v>
      </c>
      <c r="AP1023" s="6" t="str">
        <f>VLOOKUP(A1023,ACTCTAZ1580!$A$2:$F$2837,6, FALSE)</f>
        <v>East</v>
      </c>
    </row>
    <row r="1024" spans="1:42" x14ac:dyDescent="0.25">
      <c r="A1024" s="9">
        <v>1023</v>
      </c>
      <c r="B1024" s="9">
        <v>4</v>
      </c>
      <c r="C1024" s="10"/>
      <c r="D1024" s="9">
        <v>0</v>
      </c>
      <c r="E1024" s="9">
        <v>30</v>
      </c>
      <c r="F1024" s="9">
        <v>85.61</v>
      </c>
      <c r="G1024" s="9">
        <v>110.13</v>
      </c>
      <c r="H1024" s="9">
        <v>195.74</v>
      </c>
      <c r="I1024" s="9">
        <v>16.34</v>
      </c>
      <c r="J1024" s="9">
        <v>9.34</v>
      </c>
      <c r="K1024" s="9">
        <v>0.03</v>
      </c>
      <c r="L1024" s="9">
        <v>0</v>
      </c>
      <c r="M1024" s="9">
        <v>0.01</v>
      </c>
      <c r="N1024" s="9">
        <v>13.71</v>
      </c>
      <c r="O1024" s="9">
        <v>31.77</v>
      </c>
      <c r="P1024" s="9">
        <v>0.24</v>
      </c>
      <c r="Q1024" s="9">
        <v>45.76</v>
      </c>
      <c r="R1024" s="9">
        <v>24.62</v>
      </c>
      <c r="S1024" s="9">
        <v>17.5</v>
      </c>
      <c r="T1024" s="9">
        <v>5.34</v>
      </c>
      <c r="U1024" s="9">
        <v>13.65</v>
      </c>
      <c r="V1024" s="9">
        <v>0</v>
      </c>
      <c r="W1024" s="9">
        <v>0.23</v>
      </c>
      <c r="X1024" s="9">
        <v>61.34</v>
      </c>
      <c r="Y1024" s="9">
        <v>107.1</v>
      </c>
      <c r="Z1024" s="9">
        <v>47.46</v>
      </c>
      <c r="AA1024" s="9">
        <v>0.78</v>
      </c>
      <c r="AB1024" s="9">
        <v>0</v>
      </c>
      <c r="AC1024" s="9">
        <v>0.17</v>
      </c>
      <c r="AD1024" s="9">
        <v>91.26</v>
      </c>
      <c r="AE1024" s="9">
        <v>594.88</v>
      </c>
      <c r="AF1024" s="9">
        <v>1.08</v>
      </c>
      <c r="AG1024" s="9">
        <v>688.17</v>
      </c>
      <c r="AH1024" s="9">
        <v>595.83000000000004</v>
      </c>
      <c r="AI1024" s="9">
        <v>39.64</v>
      </c>
      <c r="AJ1024" s="9">
        <v>635.47</v>
      </c>
      <c r="AK1024" s="9">
        <v>0</v>
      </c>
      <c r="AL1024" s="9">
        <v>373.13</v>
      </c>
      <c r="AM1024" s="9">
        <v>579.63</v>
      </c>
      <c r="AN1024" s="9">
        <v>12.44</v>
      </c>
      <c r="AO1024" s="6" t="str">
        <f>VLOOKUP(A1024,ACTCTAZ1580!$A$2:$F$2837,5, FALSE)</f>
        <v>Dublin</v>
      </c>
      <c r="AP1024" s="6" t="str">
        <f>VLOOKUP(A1024,ACTCTAZ1580!$A$2:$F$2837,6, FALSE)</f>
        <v>East</v>
      </c>
    </row>
    <row r="1025" spans="1:42" x14ac:dyDescent="0.25">
      <c r="A1025" s="9">
        <v>1024</v>
      </c>
      <c r="B1025" s="9">
        <v>4</v>
      </c>
      <c r="C1025" s="10"/>
      <c r="D1025" s="9">
        <v>1848</v>
      </c>
      <c r="E1025" s="9">
        <v>0</v>
      </c>
      <c r="F1025" s="9">
        <v>5145.34</v>
      </c>
      <c r="G1025" s="9">
        <v>1506.95</v>
      </c>
      <c r="H1025" s="9">
        <v>6652.29</v>
      </c>
      <c r="I1025" s="9">
        <v>20.98</v>
      </c>
      <c r="J1025" s="9">
        <v>11.01</v>
      </c>
      <c r="K1025" s="9">
        <v>1187.46</v>
      </c>
      <c r="L1025" s="9">
        <v>965.91</v>
      </c>
      <c r="M1025" s="9">
        <v>605.75</v>
      </c>
      <c r="N1025" s="9">
        <v>287.2</v>
      </c>
      <c r="O1025" s="9">
        <v>86</v>
      </c>
      <c r="P1025" s="9">
        <v>1.5</v>
      </c>
      <c r="Q1025" s="9">
        <v>3133.82</v>
      </c>
      <c r="R1025" s="9">
        <v>0</v>
      </c>
      <c r="S1025" s="9">
        <v>0</v>
      </c>
      <c r="T1025" s="9">
        <v>315.07</v>
      </c>
      <c r="U1025" s="9">
        <v>311.55</v>
      </c>
      <c r="V1025" s="9">
        <v>0</v>
      </c>
      <c r="W1025" s="9">
        <v>1.5</v>
      </c>
      <c r="X1025" s="9">
        <v>628.13</v>
      </c>
      <c r="Y1025" s="9">
        <v>3761.95</v>
      </c>
      <c r="Z1025" s="9">
        <v>315.07</v>
      </c>
      <c r="AA1025" s="9">
        <v>22422.93</v>
      </c>
      <c r="AB1025" s="9">
        <v>11370.28</v>
      </c>
      <c r="AC1025" s="9">
        <v>5464.66</v>
      </c>
      <c r="AD1025" s="9">
        <v>2954.05</v>
      </c>
      <c r="AE1025" s="9">
        <v>1841.06</v>
      </c>
      <c r="AF1025" s="9">
        <v>6.6</v>
      </c>
      <c r="AG1025" s="9">
        <v>44059.57</v>
      </c>
      <c r="AH1025" s="9">
        <v>41098.92</v>
      </c>
      <c r="AI1025" s="9">
        <v>12730.58</v>
      </c>
      <c r="AJ1025" s="9">
        <v>53829.5</v>
      </c>
      <c r="AK1025" s="9">
        <v>29.13</v>
      </c>
      <c r="AL1025" s="9">
        <v>0</v>
      </c>
      <c r="AM1025" s="9">
        <v>5191.46</v>
      </c>
      <c r="AN1025" s="9">
        <v>0</v>
      </c>
      <c r="AO1025" s="6" t="str">
        <f>VLOOKUP(A1025,ACTCTAZ1580!$A$2:$F$2837,5, FALSE)</f>
        <v>Dublin</v>
      </c>
      <c r="AP1025" s="6" t="str">
        <f>VLOOKUP(A1025,ACTCTAZ1580!$A$2:$F$2837,6, FALSE)</f>
        <v>East</v>
      </c>
    </row>
    <row r="1026" spans="1:42" x14ac:dyDescent="0.25">
      <c r="A1026" s="9">
        <v>1025</v>
      </c>
      <c r="B1026" s="9">
        <v>4</v>
      </c>
      <c r="C1026" s="10"/>
      <c r="D1026" s="9">
        <v>349</v>
      </c>
      <c r="E1026" s="9">
        <v>11</v>
      </c>
      <c r="F1026" s="9">
        <v>970.06</v>
      </c>
      <c r="G1026" s="9">
        <v>464.99</v>
      </c>
      <c r="H1026" s="9">
        <v>1435.05</v>
      </c>
      <c r="I1026" s="9">
        <v>19.899999999999999</v>
      </c>
      <c r="J1026" s="9">
        <v>10.59</v>
      </c>
      <c r="K1026" s="9">
        <v>223.7</v>
      </c>
      <c r="L1026" s="9">
        <v>177.5</v>
      </c>
      <c r="M1026" s="9">
        <v>113.42</v>
      </c>
      <c r="N1026" s="9">
        <v>57.56</v>
      </c>
      <c r="O1026" s="9">
        <v>17.22</v>
      </c>
      <c r="P1026" s="9">
        <v>0.36</v>
      </c>
      <c r="Q1026" s="9">
        <v>589.75</v>
      </c>
      <c r="R1026" s="9">
        <v>17.21</v>
      </c>
      <c r="S1026" s="9">
        <v>84.29</v>
      </c>
      <c r="T1026" s="9">
        <v>60.41</v>
      </c>
      <c r="U1026" s="9">
        <v>61.61</v>
      </c>
      <c r="V1026" s="9">
        <v>0</v>
      </c>
      <c r="W1026" s="9">
        <v>0.36</v>
      </c>
      <c r="X1026" s="9">
        <v>223.88</v>
      </c>
      <c r="Y1026" s="9">
        <v>813.63</v>
      </c>
      <c r="Z1026" s="9">
        <v>161.9</v>
      </c>
      <c r="AA1026" s="9">
        <v>4329.04</v>
      </c>
      <c r="AB1026" s="9">
        <v>2520.65</v>
      </c>
      <c r="AC1026" s="9">
        <v>1046.21</v>
      </c>
      <c r="AD1026" s="9">
        <v>561.32000000000005</v>
      </c>
      <c r="AE1026" s="9">
        <v>343.79</v>
      </c>
      <c r="AF1026" s="9">
        <v>1.67</v>
      </c>
      <c r="AG1026" s="9">
        <v>8802.68</v>
      </c>
      <c r="AH1026" s="9">
        <v>8239.69</v>
      </c>
      <c r="AI1026" s="9">
        <v>2553.12</v>
      </c>
      <c r="AJ1026" s="9">
        <v>10792.82</v>
      </c>
      <c r="AK1026" s="9">
        <v>30.92</v>
      </c>
      <c r="AL1026" s="9">
        <v>265.55</v>
      </c>
      <c r="AM1026" s="9">
        <v>1649.25</v>
      </c>
      <c r="AN1026" s="9">
        <v>24.14</v>
      </c>
      <c r="AO1026" s="6" t="str">
        <f>VLOOKUP(A1026,ACTCTAZ1580!$A$2:$F$2837,5, FALSE)</f>
        <v>Dublin</v>
      </c>
      <c r="AP1026" s="6" t="str">
        <f>VLOOKUP(A1026,ACTCTAZ1580!$A$2:$F$2837,6, FALSE)</f>
        <v>East</v>
      </c>
    </row>
    <row r="1027" spans="1:42" x14ac:dyDescent="0.25">
      <c r="A1027" s="9">
        <v>1026</v>
      </c>
      <c r="B1027" s="9">
        <v>4</v>
      </c>
      <c r="C1027" s="10"/>
      <c r="D1027" s="9">
        <v>457</v>
      </c>
      <c r="E1027" s="9">
        <v>0</v>
      </c>
      <c r="F1027" s="9">
        <v>1277.29</v>
      </c>
      <c r="G1027" s="9">
        <v>368.38</v>
      </c>
      <c r="H1027" s="9">
        <v>1645.67</v>
      </c>
      <c r="I1027" s="9">
        <v>22.5</v>
      </c>
      <c r="J1027" s="9">
        <v>12.05</v>
      </c>
      <c r="K1027" s="9">
        <v>300.75</v>
      </c>
      <c r="L1027" s="9">
        <v>255.43</v>
      </c>
      <c r="M1027" s="9">
        <v>155.21</v>
      </c>
      <c r="N1027" s="9">
        <v>71.2</v>
      </c>
      <c r="O1027" s="9">
        <v>22.57</v>
      </c>
      <c r="P1027" s="9">
        <v>0.37</v>
      </c>
      <c r="Q1027" s="9">
        <v>805.53</v>
      </c>
      <c r="R1027" s="9">
        <v>0</v>
      </c>
      <c r="S1027" s="9">
        <v>0</v>
      </c>
      <c r="T1027" s="9">
        <v>77.510000000000005</v>
      </c>
      <c r="U1027" s="9">
        <v>77.459999999999994</v>
      </c>
      <c r="V1027" s="9">
        <v>0</v>
      </c>
      <c r="W1027" s="9">
        <v>0.36</v>
      </c>
      <c r="X1027" s="9">
        <v>155.33000000000001</v>
      </c>
      <c r="Y1027" s="9">
        <v>960.86</v>
      </c>
      <c r="Z1027" s="9">
        <v>77.510000000000005</v>
      </c>
      <c r="AA1027" s="9">
        <v>5918.8</v>
      </c>
      <c r="AB1027" s="9">
        <v>3603.66</v>
      </c>
      <c r="AC1027" s="9">
        <v>1549.77</v>
      </c>
      <c r="AD1027" s="9">
        <v>762.51</v>
      </c>
      <c r="AE1027" s="9">
        <v>499.01</v>
      </c>
      <c r="AF1027" s="9">
        <v>1.68</v>
      </c>
      <c r="AG1027" s="9">
        <v>12335.43</v>
      </c>
      <c r="AH1027" s="9">
        <v>11571.24</v>
      </c>
      <c r="AI1027" s="9">
        <v>3493.35</v>
      </c>
      <c r="AJ1027" s="9">
        <v>15064.59</v>
      </c>
      <c r="AK1027" s="9">
        <v>32.96</v>
      </c>
      <c r="AL1027" s="9">
        <v>0</v>
      </c>
      <c r="AM1027" s="9">
        <v>1376.4</v>
      </c>
      <c r="AN1027" s="9">
        <v>0</v>
      </c>
      <c r="AO1027" s="6" t="str">
        <f>VLOOKUP(A1027,ACTCTAZ1580!$A$2:$F$2837,5, FALSE)</f>
        <v>Dublin</v>
      </c>
      <c r="AP1027" s="6" t="str">
        <f>VLOOKUP(A1027,ACTCTAZ1580!$A$2:$F$2837,6, FALSE)</f>
        <v>East</v>
      </c>
    </row>
    <row r="1028" spans="1:42" x14ac:dyDescent="0.25">
      <c r="A1028" s="9">
        <v>1027</v>
      </c>
      <c r="B1028" s="9">
        <v>4</v>
      </c>
      <c r="C1028" s="10"/>
      <c r="D1028" s="9">
        <v>0</v>
      </c>
      <c r="E1028" s="9">
        <v>0</v>
      </c>
      <c r="F1028" s="9">
        <v>13.98</v>
      </c>
      <c r="G1028" s="9">
        <v>0</v>
      </c>
      <c r="H1028" s="9">
        <v>13.98</v>
      </c>
      <c r="I1028" s="9">
        <v>33.14</v>
      </c>
      <c r="J1028" s="9">
        <v>22.92</v>
      </c>
      <c r="K1028" s="9">
        <v>0</v>
      </c>
      <c r="L1028" s="9">
        <v>0</v>
      </c>
      <c r="M1028" s="9">
        <v>0</v>
      </c>
      <c r="N1028" s="9">
        <v>0</v>
      </c>
      <c r="O1028" s="9">
        <v>10.53</v>
      </c>
      <c r="P1028" s="9">
        <v>0</v>
      </c>
      <c r="Q1028" s="9">
        <v>10.53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10.53</v>
      </c>
      <c r="Z1028" s="9">
        <v>0</v>
      </c>
      <c r="AA1028" s="9">
        <v>0</v>
      </c>
      <c r="AB1028" s="9">
        <v>0</v>
      </c>
      <c r="AC1028" s="9">
        <v>0</v>
      </c>
      <c r="AD1028" s="9">
        <v>0</v>
      </c>
      <c r="AE1028" s="9">
        <v>246.51</v>
      </c>
      <c r="AF1028" s="9">
        <v>0</v>
      </c>
      <c r="AG1028" s="9">
        <v>246.51</v>
      </c>
      <c r="AH1028" s="9">
        <v>246.51</v>
      </c>
      <c r="AI1028" s="9">
        <v>15.96</v>
      </c>
      <c r="AJ1028" s="9">
        <v>262.45999999999998</v>
      </c>
      <c r="AK1028" s="9">
        <v>0</v>
      </c>
      <c r="AL1028" s="9">
        <v>0</v>
      </c>
      <c r="AM1028" s="9">
        <v>0</v>
      </c>
      <c r="AN1028" s="9">
        <v>0</v>
      </c>
      <c r="AO1028" s="6" t="str">
        <f>VLOOKUP(A1028,ACTCTAZ1580!$A$2:$F$2837,5, FALSE)</f>
        <v>Dublin</v>
      </c>
      <c r="AP1028" s="6" t="str">
        <f>VLOOKUP(A1028,ACTCTAZ1580!$A$2:$F$2837,6, FALSE)</f>
        <v>East</v>
      </c>
    </row>
    <row r="1029" spans="1:42" x14ac:dyDescent="0.25">
      <c r="A1029" s="9">
        <v>1028</v>
      </c>
      <c r="B1029" s="9">
        <v>4</v>
      </c>
      <c r="C1029" s="10"/>
      <c r="D1029" s="9">
        <v>251</v>
      </c>
      <c r="E1029" s="9">
        <v>0</v>
      </c>
      <c r="F1029" s="9">
        <v>697.34</v>
      </c>
      <c r="G1029" s="9">
        <v>199.2</v>
      </c>
      <c r="H1029" s="9">
        <v>896.54</v>
      </c>
      <c r="I1029" s="9">
        <v>25.97</v>
      </c>
      <c r="J1029" s="9">
        <v>14.6</v>
      </c>
      <c r="K1029" s="9">
        <v>166.32</v>
      </c>
      <c r="L1029" s="9">
        <v>146.78</v>
      </c>
      <c r="M1029" s="9">
        <v>86.56</v>
      </c>
      <c r="N1029" s="9">
        <v>39.07</v>
      </c>
      <c r="O1029" s="9">
        <v>11.88</v>
      </c>
      <c r="P1029" s="9">
        <v>0.2</v>
      </c>
      <c r="Q1029" s="9">
        <v>450.81</v>
      </c>
      <c r="R1029" s="9">
        <v>0</v>
      </c>
      <c r="S1029" s="9">
        <v>0</v>
      </c>
      <c r="T1029" s="9">
        <v>43.14</v>
      </c>
      <c r="U1029" s="9">
        <v>42.91</v>
      </c>
      <c r="V1029" s="9">
        <v>0</v>
      </c>
      <c r="W1029" s="9">
        <v>0.2</v>
      </c>
      <c r="X1029" s="9">
        <v>86.25</v>
      </c>
      <c r="Y1029" s="9">
        <v>537.05999999999995</v>
      </c>
      <c r="Z1029" s="9">
        <v>43.14</v>
      </c>
      <c r="AA1029" s="9">
        <v>3377.55</v>
      </c>
      <c r="AB1029" s="9">
        <v>3024.88</v>
      </c>
      <c r="AC1029" s="9">
        <v>1031.25</v>
      </c>
      <c r="AD1029" s="9">
        <v>478.9</v>
      </c>
      <c r="AE1029" s="9">
        <v>282.87</v>
      </c>
      <c r="AF1029" s="9">
        <v>1.0900000000000001</v>
      </c>
      <c r="AG1029" s="9">
        <v>8196.5400000000009</v>
      </c>
      <c r="AH1029" s="9">
        <v>7716.55</v>
      </c>
      <c r="AI1029" s="9">
        <v>2309.9699999999998</v>
      </c>
      <c r="AJ1029" s="9">
        <v>10026.51</v>
      </c>
      <c r="AK1029" s="9">
        <v>39.950000000000003</v>
      </c>
      <c r="AL1029" s="9">
        <v>0</v>
      </c>
      <c r="AM1029" s="9">
        <v>917.57</v>
      </c>
      <c r="AN1029" s="9">
        <v>0</v>
      </c>
      <c r="AO1029" s="6" t="str">
        <f>VLOOKUP(A1029,ACTCTAZ1580!$A$2:$F$2837,5, FALSE)</f>
        <v>Dublin</v>
      </c>
      <c r="AP1029" s="6" t="str">
        <f>VLOOKUP(A1029,ACTCTAZ1580!$A$2:$F$2837,6, FALSE)</f>
        <v>East</v>
      </c>
    </row>
    <row r="1030" spans="1:42" x14ac:dyDescent="0.25">
      <c r="A1030" s="9">
        <v>1029</v>
      </c>
      <c r="B1030" s="9">
        <v>4</v>
      </c>
      <c r="C1030" s="10"/>
      <c r="D1030" s="9">
        <v>303</v>
      </c>
      <c r="E1030" s="9">
        <v>0</v>
      </c>
      <c r="F1030" s="9">
        <v>860.87</v>
      </c>
      <c r="G1030" s="9">
        <v>242.69</v>
      </c>
      <c r="H1030" s="9">
        <v>1103.56</v>
      </c>
      <c r="I1030" s="9">
        <v>27.08</v>
      </c>
      <c r="J1030" s="9">
        <v>15.3</v>
      </c>
      <c r="K1030" s="9">
        <v>205.94</v>
      </c>
      <c r="L1030" s="9">
        <v>182.47</v>
      </c>
      <c r="M1030" s="9">
        <v>109.14</v>
      </c>
      <c r="N1030" s="9">
        <v>48.9</v>
      </c>
      <c r="O1030" s="9">
        <v>14.98</v>
      </c>
      <c r="P1030" s="9">
        <v>0.24</v>
      </c>
      <c r="Q1030" s="9">
        <v>561.66999999999996</v>
      </c>
      <c r="R1030" s="9">
        <v>0</v>
      </c>
      <c r="S1030" s="9">
        <v>0</v>
      </c>
      <c r="T1030" s="9">
        <v>53.75</v>
      </c>
      <c r="U1030" s="9">
        <v>52.89</v>
      </c>
      <c r="V1030" s="9">
        <v>0</v>
      </c>
      <c r="W1030" s="9">
        <v>0.24</v>
      </c>
      <c r="X1030" s="9">
        <v>106.88</v>
      </c>
      <c r="Y1030" s="9">
        <v>668.55</v>
      </c>
      <c r="Z1030" s="9">
        <v>53.75</v>
      </c>
      <c r="AA1030" s="9">
        <v>4249.47</v>
      </c>
      <c r="AB1030" s="9">
        <v>3608.81</v>
      </c>
      <c r="AC1030" s="9">
        <v>1490.67</v>
      </c>
      <c r="AD1030" s="9">
        <v>670.78</v>
      </c>
      <c r="AE1030" s="9">
        <v>437.22</v>
      </c>
      <c r="AF1030" s="9">
        <v>1.41</v>
      </c>
      <c r="AG1030" s="9">
        <v>10458.36</v>
      </c>
      <c r="AH1030" s="9">
        <v>9786.17</v>
      </c>
      <c r="AI1030" s="9">
        <v>2772.33</v>
      </c>
      <c r="AJ1030" s="9">
        <v>12558.5</v>
      </c>
      <c r="AK1030" s="9">
        <v>41.45</v>
      </c>
      <c r="AL1030" s="9">
        <v>0</v>
      </c>
      <c r="AM1030" s="9">
        <v>1230.18</v>
      </c>
      <c r="AN1030" s="9">
        <v>0</v>
      </c>
      <c r="AO1030" s="6" t="str">
        <f>VLOOKUP(A1030,ACTCTAZ1580!$A$2:$F$2837,5, FALSE)</f>
        <v>Dublin</v>
      </c>
      <c r="AP1030" s="6" t="str">
        <f>VLOOKUP(A1030,ACTCTAZ1580!$A$2:$F$2837,6, FALSE)</f>
        <v>East</v>
      </c>
    </row>
    <row r="1031" spans="1:42" x14ac:dyDescent="0.25">
      <c r="A1031" s="9">
        <v>1030</v>
      </c>
      <c r="B1031" s="9">
        <v>4</v>
      </c>
      <c r="C1031" s="10"/>
      <c r="D1031" s="9">
        <v>326</v>
      </c>
      <c r="E1031" s="9">
        <v>0</v>
      </c>
      <c r="F1031" s="9">
        <v>920.9</v>
      </c>
      <c r="G1031" s="9">
        <v>260.98</v>
      </c>
      <c r="H1031" s="9">
        <v>1181.8800000000001</v>
      </c>
      <c r="I1031" s="9">
        <v>26.64</v>
      </c>
      <c r="J1031" s="9">
        <v>14.92</v>
      </c>
      <c r="K1031" s="9">
        <v>219.75</v>
      </c>
      <c r="L1031" s="9">
        <v>195.35</v>
      </c>
      <c r="M1031" s="9">
        <v>115.27</v>
      </c>
      <c r="N1031" s="9">
        <v>51.65</v>
      </c>
      <c r="O1031" s="9">
        <v>16.579999999999998</v>
      </c>
      <c r="P1031" s="9">
        <v>0.26</v>
      </c>
      <c r="Q1031" s="9">
        <v>598.87</v>
      </c>
      <c r="R1031" s="9">
        <v>0</v>
      </c>
      <c r="S1031" s="9">
        <v>0</v>
      </c>
      <c r="T1031" s="9">
        <v>56.71</v>
      </c>
      <c r="U1031" s="9">
        <v>56.82</v>
      </c>
      <c r="V1031" s="9">
        <v>0</v>
      </c>
      <c r="W1031" s="9">
        <v>0.26</v>
      </c>
      <c r="X1031" s="9">
        <v>113.79</v>
      </c>
      <c r="Y1031" s="9">
        <v>712.66</v>
      </c>
      <c r="Z1031" s="9">
        <v>56.71</v>
      </c>
      <c r="AA1031" s="9">
        <v>4470.13</v>
      </c>
      <c r="AB1031" s="9">
        <v>4018.78</v>
      </c>
      <c r="AC1031" s="9">
        <v>1430.83</v>
      </c>
      <c r="AD1031" s="9">
        <v>666.81</v>
      </c>
      <c r="AE1031" s="9">
        <v>394.26</v>
      </c>
      <c r="AF1031" s="9">
        <v>1.46</v>
      </c>
      <c r="AG1031" s="9">
        <v>10982.27</v>
      </c>
      <c r="AH1031" s="9">
        <v>10314</v>
      </c>
      <c r="AI1031" s="9">
        <v>3035.89</v>
      </c>
      <c r="AJ1031" s="9">
        <v>13349.89</v>
      </c>
      <c r="AK1031" s="9">
        <v>40.950000000000003</v>
      </c>
      <c r="AL1031" s="9">
        <v>0</v>
      </c>
      <c r="AM1031" s="9">
        <v>1282.93</v>
      </c>
      <c r="AN1031" s="9">
        <v>0</v>
      </c>
      <c r="AO1031" s="6" t="str">
        <f>VLOOKUP(A1031,ACTCTAZ1580!$A$2:$F$2837,5, FALSE)</f>
        <v>Dublin</v>
      </c>
      <c r="AP1031" s="6" t="str">
        <f>VLOOKUP(A1031,ACTCTAZ1580!$A$2:$F$2837,6, FALSE)</f>
        <v>East</v>
      </c>
    </row>
    <row r="1032" spans="1:42" x14ac:dyDescent="0.25">
      <c r="A1032" s="9">
        <v>1031</v>
      </c>
      <c r="B1032" s="9">
        <v>4</v>
      </c>
      <c r="C1032" s="10"/>
      <c r="D1032" s="9">
        <v>763</v>
      </c>
      <c r="E1032" s="9">
        <v>0</v>
      </c>
      <c r="F1032" s="9">
        <v>2149.81</v>
      </c>
      <c r="G1032" s="9">
        <v>618.99</v>
      </c>
      <c r="H1032" s="9">
        <v>2768.8</v>
      </c>
      <c r="I1032" s="9">
        <v>25.58</v>
      </c>
      <c r="J1032" s="9">
        <v>14.18</v>
      </c>
      <c r="K1032" s="9">
        <v>520.53</v>
      </c>
      <c r="L1032" s="9">
        <v>442.12</v>
      </c>
      <c r="M1032" s="9">
        <v>264.86</v>
      </c>
      <c r="N1032" s="9">
        <v>123.87</v>
      </c>
      <c r="O1032" s="9">
        <v>36.71</v>
      </c>
      <c r="P1032" s="9">
        <v>0.61</v>
      </c>
      <c r="Q1032" s="9">
        <v>1388.72</v>
      </c>
      <c r="R1032" s="9">
        <v>0</v>
      </c>
      <c r="S1032" s="9">
        <v>0</v>
      </c>
      <c r="T1032" s="9">
        <v>132.52000000000001</v>
      </c>
      <c r="U1032" s="9">
        <v>134.74</v>
      </c>
      <c r="V1032" s="9">
        <v>0</v>
      </c>
      <c r="W1032" s="9">
        <v>0.61</v>
      </c>
      <c r="X1032" s="9">
        <v>267.88</v>
      </c>
      <c r="Y1032" s="9">
        <v>1656.6</v>
      </c>
      <c r="Z1032" s="9">
        <v>132.52000000000001</v>
      </c>
      <c r="AA1032" s="9">
        <v>10501.37</v>
      </c>
      <c r="AB1032" s="9">
        <v>8523.7800000000007</v>
      </c>
      <c r="AC1032" s="9">
        <v>3099.08</v>
      </c>
      <c r="AD1032" s="9">
        <v>1589.65</v>
      </c>
      <c r="AE1032" s="9">
        <v>880.66</v>
      </c>
      <c r="AF1032" s="9">
        <v>3.24</v>
      </c>
      <c r="AG1032" s="9">
        <v>24597.77</v>
      </c>
      <c r="AH1032" s="9">
        <v>23004.880000000001</v>
      </c>
      <c r="AI1032" s="9">
        <v>6864.37</v>
      </c>
      <c r="AJ1032" s="9">
        <v>29869.25</v>
      </c>
      <c r="AK1032" s="9">
        <v>39.15</v>
      </c>
      <c r="AL1032" s="9">
        <v>0</v>
      </c>
      <c r="AM1032" s="9">
        <v>2832.79</v>
      </c>
      <c r="AN1032" s="9">
        <v>0</v>
      </c>
      <c r="AO1032" s="6" t="str">
        <f>VLOOKUP(A1032,ACTCTAZ1580!$A$2:$F$2837,5, FALSE)</f>
        <v>Dublin</v>
      </c>
      <c r="AP1032" s="6" t="str">
        <f>VLOOKUP(A1032,ACTCTAZ1580!$A$2:$F$2837,6, FALSE)</f>
        <v>East</v>
      </c>
    </row>
    <row r="1033" spans="1:42" x14ac:dyDescent="0.25">
      <c r="A1033" s="9">
        <v>1032</v>
      </c>
      <c r="B1033" s="9">
        <v>4</v>
      </c>
      <c r="C1033" s="10"/>
      <c r="D1033" s="9">
        <v>537</v>
      </c>
      <c r="E1033" s="9">
        <v>0</v>
      </c>
      <c r="F1033" s="9">
        <v>1507.39</v>
      </c>
      <c r="G1033" s="9">
        <v>433.09</v>
      </c>
      <c r="H1033" s="9">
        <v>1940.48</v>
      </c>
      <c r="I1033" s="9">
        <v>24.06</v>
      </c>
      <c r="J1033" s="9">
        <v>13.38</v>
      </c>
      <c r="K1033" s="9">
        <v>365.51</v>
      </c>
      <c r="L1033" s="9">
        <v>308.92</v>
      </c>
      <c r="M1033" s="9">
        <v>184.33</v>
      </c>
      <c r="N1033" s="9">
        <v>84.64</v>
      </c>
      <c r="O1033" s="9">
        <v>25.79</v>
      </c>
      <c r="P1033" s="9">
        <v>0.43</v>
      </c>
      <c r="Q1033" s="9">
        <v>969.62</v>
      </c>
      <c r="R1033" s="9">
        <v>0</v>
      </c>
      <c r="S1033" s="9">
        <v>0</v>
      </c>
      <c r="T1033" s="9">
        <v>91.79</v>
      </c>
      <c r="U1033" s="9">
        <v>92.08</v>
      </c>
      <c r="V1033" s="9">
        <v>0</v>
      </c>
      <c r="W1033" s="9">
        <v>0.43</v>
      </c>
      <c r="X1033" s="9">
        <v>184.31</v>
      </c>
      <c r="Y1033" s="9">
        <v>1153.92</v>
      </c>
      <c r="Z1033" s="9">
        <v>91.79</v>
      </c>
      <c r="AA1033" s="9">
        <v>7293.76</v>
      </c>
      <c r="AB1033" s="9">
        <v>5508.93</v>
      </c>
      <c r="AC1033" s="9">
        <v>2030.21</v>
      </c>
      <c r="AD1033" s="9">
        <v>1005.05</v>
      </c>
      <c r="AE1033" s="9">
        <v>569.38</v>
      </c>
      <c r="AF1033" s="9">
        <v>2.14</v>
      </c>
      <c r="AG1033" s="9">
        <v>16409.47</v>
      </c>
      <c r="AH1033" s="9">
        <v>15402.28</v>
      </c>
      <c r="AI1033" s="9">
        <v>4643.97</v>
      </c>
      <c r="AJ1033" s="9">
        <v>20046.25</v>
      </c>
      <c r="AK1033" s="9">
        <v>37.33</v>
      </c>
      <c r="AL1033" s="9">
        <v>0</v>
      </c>
      <c r="AM1033" s="9">
        <v>1814.91</v>
      </c>
      <c r="AN1033" s="9">
        <v>0</v>
      </c>
      <c r="AO1033" s="6" t="str">
        <f>VLOOKUP(A1033,ACTCTAZ1580!$A$2:$F$2837,5, FALSE)</f>
        <v>Dublin</v>
      </c>
      <c r="AP1033" s="6" t="str">
        <f>VLOOKUP(A1033,ACTCTAZ1580!$A$2:$F$2837,6, FALSE)</f>
        <v>East</v>
      </c>
    </row>
    <row r="1034" spans="1:42" x14ac:dyDescent="0.25">
      <c r="A1034" s="9">
        <v>1033</v>
      </c>
      <c r="B1034" s="9">
        <v>4</v>
      </c>
      <c r="C1034" s="10"/>
      <c r="D1034" s="9">
        <v>149</v>
      </c>
      <c r="E1034" s="9">
        <v>0</v>
      </c>
      <c r="F1034" s="9">
        <v>393.34</v>
      </c>
      <c r="G1034" s="9">
        <v>116.04</v>
      </c>
      <c r="H1034" s="9">
        <v>509.38</v>
      </c>
      <c r="I1034" s="9">
        <v>23.39</v>
      </c>
      <c r="J1034" s="9">
        <v>12.98</v>
      </c>
      <c r="K1034" s="9">
        <v>92.34</v>
      </c>
      <c r="L1034" s="9">
        <v>82.35</v>
      </c>
      <c r="M1034" s="9">
        <v>49.2</v>
      </c>
      <c r="N1034" s="9">
        <v>22.33</v>
      </c>
      <c r="O1034" s="9">
        <v>7.31</v>
      </c>
      <c r="P1034" s="9">
        <v>0.12</v>
      </c>
      <c r="Q1034" s="9">
        <v>253.65</v>
      </c>
      <c r="R1034" s="9">
        <v>0</v>
      </c>
      <c r="S1034" s="9">
        <v>0</v>
      </c>
      <c r="T1034" s="9">
        <v>25.14</v>
      </c>
      <c r="U1034" s="9">
        <v>24.66</v>
      </c>
      <c r="V1034" s="9">
        <v>0</v>
      </c>
      <c r="W1034" s="9">
        <v>0.12</v>
      </c>
      <c r="X1034" s="9">
        <v>49.91</v>
      </c>
      <c r="Y1034" s="9">
        <v>303.55</v>
      </c>
      <c r="Z1034" s="9">
        <v>25.14</v>
      </c>
      <c r="AA1034" s="9">
        <v>1830.9</v>
      </c>
      <c r="AB1034" s="9">
        <v>1310.69</v>
      </c>
      <c r="AC1034" s="9">
        <v>559.89</v>
      </c>
      <c r="AD1034" s="9">
        <v>246.69</v>
      </c>
      <c r="AE1034" s="9">
        <v>208.13</v>
      </c>
      <c r="AF1034" s="9">
        <v>0.56000000000000005</v>
      </c>
      <c r="AG1034" s="9">
        <v>4156.8599999999997</v>
      </c>
      <c r="AH1034" s="9">
        <v>3909.61</v>
      </c>
      <c r="AI1034" s="9">
        <v>1151.8399999999999</v>
      </c>
      <c r="AJ1034" s="9">
        <v>5061.45</v>
      </c>
      <c r="AK1034" s="9">
        <v>33.97</v>
      </c>
      <c r="AL1034" s="9">
        <v>0</v>
      </c>
      <c r="AM1034" s="9">
        <v>466.96</v>
      </c>
      <c r="AN1034" s="9">
        <v>0</v>
      </c>
      <c r="AO1034" s="6" t="str">
        <f>VLOOKUP(A1034,ACTCTAZ1580!$A$2:$F$2837,5, FALSE)</f>
        <v>Dublin</v>
      </c>
      <c r="AP1034" s="6" t="str">
        <f>VLOOKUP(A1034,ACTCTAZ1580!$A$2:$F$2837,6, FALSE)</f>
        <v>East</v>
      </c>
    </row>
    <row r="1035" spans="1:42" x14ac:dyDescent="0.25">
      <c r="A1035" s="9">
        <v>1034</v>
      </c>
      <c r="B1035" s="9">
        <v>4</v>
      </c>
      <c r="C1035" s="10"/>
      <c r="D1035" s="9">
        <v>1251</v>
      </c>
      <c r="E1035" s="9">
        <v>0</v>
      </c>
      <c r="F1035" s="9">
        <v>3525.73</v>
      </c>
      <c r="G1035" s="9">
        <v>1018.12</v>
      </c>
      <c r="H1035" s="9">
        <v>4543.8500000000004</v>
      </c>
      <c r="I1035" s="9">
        <v>23.76</v>
      </c>
      <c r="J1035" s="9">
        <v>12.89</v>
      </c>
      <c r="K1035" s="9">
        <v>845.89</v>
      </c>
      <c r="L1035" s="9">
        <v>715.44</v>
      </c>
      <c r="M1035" s="9">
        <v>434.87</v>
      </c>
      <c r="N1035" s="9">
        <v>202.78</v>
      </c>
      <c r="O1035" s="9">
        <v>61.99</v>
      </c>
      <c r="P1035" s="9">
        <v>1.01</v>
      </c>
      <c r="Q1035" s="9">
        <v>2261.9899999999998</v>
      </c>
      <c r="R1035" s="9">
        <v>0</v>
      </c>
      <c r="S1035" s="9">
        <v>0</v>
      </c>
      <c r="T1035" s="9">
        <v>216.39</v>
      </c>
      <c r="U1035" s="9">
        <v>221.2</v>
      </c>
      <c r="V1035" s="9">
        <v>0</v>
      </c>
      <c r="W1035" s="9">
        <v>1.01</v>
      </c>
      <c r="X1035" s="9">
        <v>438.61</v>
      </c>
      <c r="Y1035" s="9">
        <v>2700.59</v>
      </c>
      <c r="Z1035" s="9">
        <v>216.39</v>
      </c>
      <c r="AA1035" s="9">
        <v>17212.93</v>
      </c>
      <c r="AB1035" s="9">
        <v>10774.2</v>
      </c>
      <c r="AC1035" s="9">
        <v>4647.04</v>
      </c>
      <c r="AD1035" s="9">
        <v>2405.41</v>
      </c>
      <c r="AE1035" s="9">
        <v>1703.87</v>
      </c>
      <c r="AF1035" s="9">
        <v>5</v>
      </c>
      <c r="AG1035" s="9">
        <v>36748.44</v>
      </c>
      <c r="AH1035" s="9">
        <v>34338.04</v>
      </c>
      <c r="AI1035" s="9">
        <v>9952.08</v>
      </c>
      <c r="AJ1035" s="9">
        <v>44290.12</v>
      </c>
      <c r="AK1035" s="9">
        <v>35.4</v>
      </c>
      <c r="AL1035" s="9">
        <v>0</v>
      </c>
      <c r="AM1035" s="9">
        <v>4226.95</v>
      </c>
      <c r="AN1035" s="9">
        <v>0</v>
      </c>
      <c r="AO1035" s="6" t="str">
        <f>VLOOKUP(A1035,ACTCTAZ1580!$A$2:$F$2837,5, FALSE)</f>
        <v>Dublin</v>
      </c>
      <c r="AP1035" s="6" t="str">
        <f>VLOOKUP(A1035,ACTCTAZ1580!$A$2:$F$2837,6, FALSE)</f>
        <v>East</v>
      </c>
    </row>
    <row r="1036" spans="1:42" x14ac:dyDescent="0.25">
      <c r="A1036" s="9">
        <v>1035</v>
      </c>
      <c r="B1036" s="9">
        <v>4</v>
      </c>
      <c r="C1036" s="10"/>
      <c r="D1036" s="9">
        <v>337</v>
      </c>
      <c r="E1036" s="9">
        <v>0</v>
      </c>
      <c r="F1036" s="9">
        <v>943.29</v>
      </c>
      <c r="G1036" s="9">
        <v>270.8</v>
      </c>
      <c r="H1036" s="9">
        <v>1214.0899999999999</v>
      </c>
      <c r="I1036" s="9">
        <v>24.52</v>
      </c>
      <c r="J1036" s="9">
        <v>13.48</v>
      </c>
      <c r="K1036" s="9">
        <v>229.76</v>
      </c>
      <c r="L1036" s="9">
        <v>194.21</v>
      </c>
      <c r="M1036" s="9">
        <v>116.43</v>
      </c>
      <c r="N1036" s="9">
        <v>53.07</v>
      </c>
      <c r="O1036" s="9">
        <v>17.059999999999999</v>
      </c>
      <c r="P1036" s="9">
        <v>0.27</v>
      </c>
      <c r="Q1036" s="9">
        <v>610.79999999999995</v>
      </c>
      <c r="R1036" s="9">
        <v>0</v>
      </c>
      <c r="S1036" s="9">
        <v>0</v>
      </c>
      <c r="T1036" s="9">
        <v>58.32</v>
      </c>
      <c r="U1036" s="9">
        <v>58.25</v>
      </c>
      <c r="V1036" s="9">
        <v>0</v>
      </c>
      <c r="W1036" s="9">
        <v>0.27</v>
      </c>
      <c r="X1036" s="9">
        <v>116.85</v>
      </c>
      <c r="Y1036" s="9">
        <v>727.65</v>
      </c>
      <c r="Z1036" s="9">
        <v>58.32</v>
      </c>
      <c r="AA1036" s="9">
        <v>4600.42</v>
      </c>
      <c r="AB1036" s="9">
        <v>3329.12</v>
      </c>
      <c r="AC1036" s="9">
        <v>1328.91</v>
      </c>
      <c r="AD1036" s="9">
        <v>631.72</v>
      </c>
      <c r="AE1036" s="9">
        <v>424.2</v>
      </c>
      <c r="AF1036" s="9">
        <v>1.41</v>
      </c>
      <c r="AG1036" s="9">
        <v>10315.780000000001</v>
      </c>
      <c r="AH1036" s="9">
        <v>9682.65</v>
      </c>
      <c r="AI1036" s="9">
        <v>2837.91</v>
      </c>
      <c r="AJ1036" s="9">
        <v>12520.56</v>
      </c>
      <c r="AK1036" s="9">
        <v>37.15</v>
      </c>
      <c r="AL1036" s="9">
        <v>0</v>
      </c>
      <c r="AM1036" s="9">
        <v>1174.8499999999999</v>
      </c>
      <c r="AN1036" s="9">
        <v>0</v>
      </c>
      <c r="AO1036" s="6" t="str">
        <f>VLOOKUP(A1036,ACTCTAZ1580!$A$2:$F$2837,5, FALSE)</f>
        <v>Dublin</v>
      </c>
      <c r="AP1036" s="6" t="str">
        <f>VLOOKUP(A1036,ACTCTAZ1580!$A$2:$F$2837,6, FALSE)</f>
        <v>East</v>
      </c>
    </row>
    <row r="1037" spans="1:42" x14ac:dyDescent="0.25">
      <c r="A1037" s="9">
        <v>1036</v>
      </c>
      <c r="B1037" s="9">
        <v>4</v>
      </c>
      <c r="C1037" s="10"/>
      <c r="D1037" s="9">
        <v>197</v>
      </c>
      <c r="E1037" s="9">
        <v>0</v>
      </c>
      <c r="F1037" s="9">
        <v>547.33000000000004</v>
      </c>
      <c r="G1037" s="9">
        <v>155.05000000000001</v>
      </c>
      <c r="H1037" s="9">
        <v>702.38</v>
      </c>
      <c r="I1037" s="9">
        <v>22.78</v>
      </c>
      <c r="J1037" s="9">
        <v>12.19</v>
      </c>
      <c r="K1037" s="9">
        <v>128.91</v>
      </c>
      <c r="L1037" s="9">
        <v>114.22</v>
      </c>
      <c r="M1037" s="9">
        <v>67.7</v>
      </c>
      <c r="N1037" s="9">
        <v>30.01</v>
      </c>
      <c r="O1037" s="9">
        <v>9.98</v>
      </c>
      <c r="P1037" s="9">
        <v>0.15</v>
      </c>
      <c r="Q1037" s="9">
        <v>350.97</v>
      </c>
      <c r="R1037" s="9">
        <v>0</v>
      </c>
      <c r="S1037" s="9">
        <v>0</v>
      </c>
      <c r="T1037" s="9">
        <v>33.06</v>
      </c>
      <c r="U1037" s="9">
        <v>32.68</v>
      </c>
      <c r="V1037" s="9">
        <v>0</v>
      </c>
      <c r="W1037" s="9">
        <v>0.15</v>
      </c>
      <c r="X1037" s="9">
        <v>65.900000000000006</v>
      </c>
      <c r="Y1037" s="9">
        <v>416.87</v>
      </c>
      <c r="Z1037" s="9">
        <v>33.06</v>
      </c>
      <c r="AA1037" s="9">
        <v>2525.1</v>
      </c>
      <c r="AB1037" s="9">
        <v>1675.52</v>
      </c>
      <c r="AC1037" s="9">
        <v>680.18</v>
      </c>
      <c r="AD1037" s="9">
        <v>305.22000000000003</v>
      </c>
      <c r="AE1037" s="9">
        <v>234.76</v>
      </c>
      <c r="AF1037" s="9">
        <v>0.69</v>
      </c>
      <c r="AG1037" s="9">
        <v>5421.47</v>
      </c>
      <c r="AH1037" s="9">
        <v>5115.5600000000004</v>
      </c>
      <c r="AI1037" s="9">
        <v>1568.11</v>
      </c>
      <c r="AJ1037" s="9">
        <v>6683.67</v>
      </c>
      <c r="AK1037" s="9">
        <v>33.93</v>
      </c>
      <c r="AL1037" s="9">
        <v>0</v>
      </c>
      <c r="AM1037" s="9">
        <v>560.44000000000005</v>
      </c>
      <c r="AN1037" s="9">
        <v>0</v>
      </c>
      <c r="AO1037" s="6" t="str">
        <f>VLOOKUP(A1037,ACTCTAZ1580!$A$2:$F$2837,5, FALSE)</f>
        <v>Dublin</v>
      </c>
      <c r="AP1037" s="6" t="str">
        <f>VLOOKUP(A1037,ACTCTAZ1580!$A$2:$F$2837,6, FALSE)</f>
        <v>East</v>
      </c>
    </row>
    <row r="1038" spans="1:42" x14ac:dyDescent="0.25">
      <c r="A1038" s="9">
        <v>1037</v>
      </c>
      <c r="B1038" s="9">
        <v>4</v>
      </c>
      <c r="C1038" s="10"/>
      <c r="D1038" s="9">
        <v>346</v>
      </c>
      <c r="E1038" s="9">
        <v>0</v>
      </c>
      <c r="F1038" s="9">
        <v>957.22</v>
      </c>
      <c r="G1038" s="9">
        <v>278.01</v>
      </c>
      <c r="H1038" s="9">
        <v>1235.23</v>
      </c>
      <c r="I1038" s="9">
        <v>22.24</v>
      </c>
      <c r="J1038" s="9">
        <v>11.9</v>
      </c>
      <c r="K1038" s="9">
        <v>223.01</v>
      </c>
      <c r="L1038" s="9">
        <v>191.6</v>
      </c>
      <c r="M1038" s="9">
        <v>117.9</v>
      </c>
      <c r="N1038" s="9">
        <v>53.34</v>
      </c>
      <c r="O1038" s="9">
        <v>16.87</v>
      </c>
      <c r="P1038" s="9">
        <v>0.27</v>
      </c>
      <c r="Q1038" s="9">
        <v>602.98</v>
      </c>
      <c r="R1038" s="9">
        <v>0</v>
      </c>
      <c r="S1038" s="9">
        <v>0</v>
      </c>
      <c r="T1038" s="9">
        <v>58.71</v>
      </c>
      <c r="U1038" s="9">
        <v>58.31</v>
      </c>
      <c r="V1038" s="9">
        <v>0</v>
      </c>
      <c r="W1038" s="9">
        <v>0.27</v>
      </c>
      <c r="X1038" s="9">
        <v>117.3</v>
      </c>
      <c r="Y1038" s="9">
        <v>720.28</v>
      </c>
      <c r="Z1038" s="9">
        <v>58.71</v>
      </c>
      <c r="AA1038" s="9">
        <v>4335.12</v>
      </c>
      <c r="AB1038" s="9">
        <v>2688.87</v>
      </c>
      <c r="AC1038" s="9">
        <v>1171.54</v>
      </c>
      <c r="AD1038" s="9">
        <v>554.25</v>
      </c>
      <c r="AE1038" s="9">
        <v>396.16</v>
      </c>
      <c r="AF1038" s="9">
        <v>1.22</v>
      </c>
      <c r="AG1038" s="9">
        <v>9147.17</v>
      </c>
      <c r="AH1038" s="9">
        <v>8591.7000000000007</v>
      </c>
      <c r="AI1038" s="9">
        <v>2619</v>
      </c>
      <c r="AJ1038" s="9">
        <v>11210.7</v>
      </c>
      <c r="AK1038" s="9">
        <v>32.4</v>
      </c>
      <c r="AL1038" s="9">
        <v>0</v>
      </c>
      <c r="AM1038" s="9">
        <v>1015.85</v>
      </c>
      <c r="AN1038" s="9">
        <v>0</v>
      </c>
      <c r="AO1038" s="6" t="str">
        <f>VLOOKUP(A1038,ACTCTAZ1580!$A$2:$F$2837,5, FALSE)</f>
        <v>Dublin</v>
      </c>
      <c r="AP1038" s="6" t="str">
        <f>VLOOKUP(A1038,ACTCTAZ1580!$A$2:$F$2837,6, FALSE)</f>
        <v>East</v>
      </c>
    </row>
    <row r="1039" spans="1:42" x14ac:dyDescent="0.25">
      <c r="A1039" s="9">
        <v>1038</v>
      </c>
      <c r="B1039" s="9">
        <v>4</v>
      </c>
      <c r="C1039" s="10"/>
      <c r="D1039" s="9">
        <v>394</v>
      </c>
      <c r="E1039" s="9">
        <v>0</v>
      </c>
      <c r="F1039" s="9">
        <v>1095.74</v>
      </c>
      <c r="G1039" s="9">
        <v>317.93</v>
      </c>
      <c r="H1039" s="9">
        <v>1413.67</v>
      </c>
      <c r="I1039" s="9">
        <v>22.03</v>
      </c>
      <c r="J1039" s="9">
        <v>11.69</v>
      </c>
      <c r="K1039" s="9">
        <v>254.53</v>
      </c>
      <c r="L1039" s="9">
        <v>214.44</v>
      </c>
      <c r="M1039" s="9">
        <v>132.04</v>
      </c>
      <c r="N1039" s="9">
        <v>60.71</v>
      </c>
      <c r="O1039" s="9">
        <v>19.649999999999999</v>
      </c>
      <c r="P1039" s="9">
        <v>0.32</v>
      </c>
      <c r="Q1039" s="9">
        <v>681.7</v>
      </c>
      <c r="R1039" s="9">
        <v>0</v>
      </c>
      <c r="S1039" s="9">
        <v>0</v>
      </c>
      <c r="T1039" s="9">
        <v>66.45</v>
      </c>
      <c r="U1039" s="9">
        <v>65.900000000000006</v>
      </c>
      <c r="V1039" s="9">
        <v>0</v>
      </c>
      <c r="W1039" s="9">
        <v>0.32</v>
      </c>
      <c r="X1039" s="9">
        <v>132.66999999999999</v>
      </c>
      <c r="Y1039" s="9">
        <v>814.37</v>
      </c>
      <c r="Z1039" s="9">
        <v>66.45</v>
      </c>
      <c r="AA1039" s="9">
        <v>4914.88</v>
      </c>
      <c r="AB1039" s="9">
        <v>2775.54</v>
      </c>
      <c r="AC1039" s="9">
        <v>1305.23</v>
      </c>
      <c r="AD1039" s="9">
        <v>639.20000000000005</v>
      </c>
      <c r="AE1039" s="9">
        <v>516.64</v>
      </c>
      <c r="AF1039" s="9">
        <v>1.42</v>
      </c>
      <c r="AG1039" s="9">
        <v>10152.92</v>
      </c>
      <c r="AH1039" s="9">
        <v>9512.2900000000009</v>
      </c>
      <c r="AI1039" s="9">
        <v>2846.75</v>
      </c>
      <c r="AJ1039" s="9">
        <v>12359.04</v>
      </c>
      <c r="AK1039" s="9">
        <v>31.37</v>
      </c>
      <c r="AL1039" s="9">
        <v>0</v>
      </c>
      <c r="AM1039" s="9">
        <v>1141.92</v>
      </c>
      <c r="AN1039" s="9">
        <v>0</v>
      </c>
      <c r="AO1039" s="6" t="str">
        <f>VLOOKUP(A1039,ACTCTAZ1580!$A$2:$F$2837,5, FALSE)</f>
        <v>Dublin</v>
      </c>
      <c r="AP1039" s="6" t="str">
        <f>VLOOKUP(A1039,ACTCTAZ1580!$A$2:$F$2837,6, FALSE)</f>
        <v>East</v>
      </c>
    </row>
    <row r="1040" spans="1:42" x14ac:dyDescent="0.25">
      <c r="A1040" s="9">
        <v>1039</v>
      </c>
      <c r="B1040" s="9">
        <v>4</v>
      </c>
      <c r="C1040" s="10"/>
      <c r="D1040" s="9">
        <v>317</v>
      </c>
      <c r="E1040" s="9">
        <v>0</v>
      </c>
      <c r="F1040" s="9">
        <v>864.19</v>
      </c>
      <c r="G1040" s="9">
        <v>255.02</v>
      </c>
      <c r="H1040" s="9">
        <v>1119.21</v>
      </c>
      <c r="I1040" s="9">
        <v>22.54</v>
      </c>
      <c r="J1040" s="9">
        <v>12.27</v>
      </c>
      <c r="K1040" s="9">
        <v>201.39</v>
      </c>
      <c r="L1040" s="9">
        <v>173.37</v>
      </c>
      <c r="M1040" s="9">
        <v>107.18</v>
      </c>
      <c r="N1040" s="9">
        <v>49.15</v>
      </c>
      <c r="O1040" s="9">
        <v>15.15</v>
      </c>
      <c r="P1040" s="9">
        <v>0.25</v>
      </c>
      <c r="Q1040" s="9">
        <v>546.5</v>
      </c>
      <c r="R1040" s="9">
        <v>0</v>
      </c>
      <c r="S1040" s="9">
        <v>0</v>
      </c>
      <c r="T1040" s="9">
        <v>54.1</v>
      </c>
      <c r="U1040" s="9">
        <v>54.42</v>
      </c>
      <c r="V1040" s="9">
        <v>0</v>
      </c>
      <c r="W1040" s="9">
        <v>0.25</v>
      </c>
      <c r="X1040" s="9">
        <v>108.77</v>
      </c>
      <c r="Y1040" s="9">
        <v>655.27</v>
      </c>
      <c r="Z1040" s="9">
        <v>54.1</v>
      </c>
      <c r="AA1040" s="9">
        <v>3996.74</v>
      </c>
      <c r="AB1040" s="9">
        <v>2439.11</v>
      </c>
      <c r="AC1040" s="9">
        <v>1113.53</v>
      </c>
      <c r="AD1040" s="9">
        <v>531.04999999999995</v>
      </c>
      <c r="AE1040" s="9">
        <v>412.17</v>
      </c>
      <c r="AF1040" s="9">
        <v>1.18</v>
      </c>
      <c r="AG1040" s="9">
        <v>8493.7900000000009</v>
      </c>
      <c r="AH1040" s="9">
        <v>7961.56</v>
      </c>
      <c r="AI1040" s="9">
        <v>2357.96</v>
      </c>
      <c r="AJ1040" s="9">
        <v>10319.52</v>
      </c>
      <c r="AK1040" s="9">
        <v>32.549999999999997</v>
      </c>
      <c r="AL1040" s="9">
        <v>0</v>
      </c>
      <c r="AM1040" s="9">
        <v>970</v>
      </c>
      <c r="AN1040" s="9">
        <v>0</v>
      </c>
      <c r="AO1040" s="6" t="str">
        <f>VLOOKUP(A1040,ACTCTAZ1580!$A$2:$F$2837,5, FALSE)</f>
        <v>Dublin</v>
      </c>
      <c r="AP1040" s="6" t="str">
        <f>VLOOKUP(A1040,ACTCTAZ1580!$A$2:$F$2837,6, FALSE)</f>
        <v>East</v>
      </c>
    </row>
    <row r="1041" spans="1:42" x14ac:dyDescent="0.25">
      <c r="A1041" s="9">
        <v>1040</v>
      </c>
      <c r="B1041" s="9">
        <v>4</v>
      </c>
      <c r="C1041" s="10"/>
      <c r="D1041" s="9">
        <v>129</v>
      </c>
      <c r="E1041" s="9">
        <v>0</v>
      </c>
      <c r="F1041" s="9">
        <v>352.05</v>
      </c>
      <c r="G1041" s="9">
        <v>100.85</v>
      </c>
      <c r="H1041" s="9">
        <v>452.9</v>
      </c>
      <c r="I1041" s="9">
        <v>21.29</v>
      </c>
      <c r="J1041" s="9">
        <v>11.27</v>
      </c>
      <c r="K1041" s="9">
        <v>77.92</v>
      </c>
      <c r="L1041" s="9">
        <v>74.290000000000006</v>
      </c>
      <c r="M1041" s="9">
        <v>44.1</v>
      </c>
      <c r="N1041" s="9">
        <v>18.84</v>
      </c>
      <c r="O1041" s="9">
        <v>6.39</v>
      </c>
      <c r="P1041" s="9">
        <v>0.1</v>
      </c>
      <c r="Q1041" s="9">
        <v>221.63</v>
      </c>
      <c r="R1041" s="9">
        <v>0</v>
      </c>
      <c r="S1041" s="9">
        <v>0</v>
      </c>
      <c r="T1041" s="9">
        <v>21.46</v>
      </c>
      <c r="U1041" s="9">
        <v>20.48</v>
      </c>
      <c r="V1041" s="9">
        <v>0</v>
      </c>
      <c r="W1041" s="9">
        <v>0.1</v>
      </c>
      <c r="X1041" s="9">
        <v>42.04</v>
      </c>
      <c r="Y1041" s="9">
        <v>263.66000000000003</v>
      </c>
      <c r="Z1041" s="9">
        <v>21.46</v>
      </c>
      <c r="AA1041" s="9">
        <v>1469.72</v>
      </c>
      <c r="AB1041" s="9">
        <v>943.78</v>
      </c>
      <c r="AC1041" s="9">
        <v>414.5</v>
      </c>
      <c r="AD1041" s="9">
        <v>175.7</v>
      </c>
      <c r="AE1041" s="9">
        <v>164.48</v>
      </c>
      <c r="AF1041" s="9">
        <v>0.42</v>
      </c>
      <c r="AG1041" s="9">
        <v>3168.6</v>
      </c>
      <c r="AH1041" s="9">
        <v>2992.48</v>
      </c>
      <c r="AI1041" s="9">
        <v>946.67</v>
      </c>
      <c r="AJ1041" s="9">
        <v>3939.15</v>
      </c>
      <c r="AK1041" s="9">
        <v>30.54</v>
      </c>
      <c r="AL1041" s="9">
        <v>0</v>
      </c>
      <c r="AM1041" s="9">
        <v>330.4</v>
      </c>
      <c r="AN1041" s="9">
        <v>0</v>
      </c>
      <c r="AO1041" s="6" t="str">
        <f>VLOOKUP(A1041,ACTCTAZ1580!$A$2:$F$2837,5, FALSE)</f>
        <v>Dublin</v>
      </c>
      <c r="AP1041" s="6" t="str">
        <f>VLOOKUP(A1041,ACTCTAZ1580!$A$2:$F$2837,6, FALSE)</f>
        <v>East</v>
      </c>
    </row>
    <row r="1042" spans="1:42" x14ac:dyDescent="0.25">
      <c r="A1042" s="9">
        <v>1041</v>
      </c>
      <c r="B1042" s="9">
        <v>4</v>
      </c>
      <c r="C1042" s="10"/>
      <c r="D1042" s="9">
        <v>0</v>
      </c>
      <c r="E1042" s="9">
        <v>0</v>
      </c>
      <c r="F1042" s="9">
        <v>3.99</v>
      </c>
      <c r="G1042" s="9">
        <v>0</v>
      </c>
      <c r="H1042" s="9">
        <v>3.99</v>
      </c>
      <c r="I1042" s="9">
        <v>38.94</v>
      </c>
      <c r="J1042" s="9">
        <v>27.51</v>
      </c>
      <c r="K1042" s="9">
        <v>0</v>
      </c>
      <c r="L1042" s="9">
        <v>0</v>
      </c>
      <c r="M1042" s="9">
        <v>0</v>
      </c>
      <c r="N1042" s="9">
        <v>0</v>
      </c>
      <c r="O1042" s="9">
        <v>2.98</v>
      </c>
      <c r="P1042" s="9">
        <v>0</v>
      </c>
      <c r="Q1042" s="9">
        <v>2.98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9">
        <v>0</v>
      </c>
      <c r="Y1042" s="9">
        <v>2.98</v>
      </c>
      <c r="Z1042" s="9">
        <v>0</v>
      </c>
      <c r="AA1042" s="9">
        <v>0</v>
      </c>
      <c r="AB1042" s="9">
        <v>0</v>
      </c>
      <c r="AC1042" s="9">
        <v>0</v>
      </c>
      <c r="AD1042" s="9">
        <v>0</v>
      </c>
      <c r="AE1042" s="9">
        <v>84.21</v>
      </c>
      <c r="AF1042" s="9">
        <v>0</v>
      </c>
      <c r="AG1042" s="9">
        <v>84.21</v>
      </c>
      <c r="AH1042" s="9">
        <v>84.21</v>
      </c>
      <c r="AI1042" s="9">
        <v>5.22</v>
      </c>
      <c r="AJ1042" s="9">
        <v>89.43</v>
      </c>
      <c r="AK1042" s="9">
        <v>0</v>
      </c>
      <c r="AL1042" s="9">
        <v>0</v>
      </c>
      <c r="AM1042" s="9">
        <v>0</v>
      </c>
      <c r="AN1042" s="9">
        <v>0</v>
      </c>
      <c r="AO1042" s="6" t="str">
        <f>VLOOKUP(A1042,ACTCTAZ1580!$A$2:$F$2837,5, FALSE)</f>
        <v>Dublin</v>
      </c>
      <c r="AP1042" s="6" t="str">
        <f>VLOOKUP(A1042,ACTCTAZ1580!$A$2:$F$2837,6, FALSE)</f>
        <v>East</v>
      </c>
    </row>
    <row r="1043" spans="1:42" x14ac:dyDescent="0.25">
      <c r="A1043" s="9">
        <v>1042</v>
      </c>
      <c r="B1043" s="9">
        <v>4</v>
      </c>
      <c r="C1043" s="10"/>
      <c r="D1043" s="9">
        <v>454</v>
      </c>
      <c r="E1043" s="9">
        <v>0</v>
      </c>
      <c r="F1043" s="9">
        <v>1269.6300000000001</v>
      </c>
      <c r="G1043" s="9">
        <v>366.22</v>
      </c>
      <c r="H1043" s="9">
        <v>1635.85</v>
      </c>
      <c r="I1043" s="9">
        <v>21.03</v>
      </c>
      <c r="J1043" s="9">
        <v>10.89</v>
      </c>
      <c r="K1043" s="9">
        <v>293.83999999999997</v>
      </c>
      <c r="L1043" s="9">
        <v>244.65</v>
      </c>
      <c r="M1043" s="9">
        <v>151.41999999999999</v>
      </c>
      <c r="N1043" s="9">
        <v>68.89</v>
      </c>
      <c r="O1043" s="9">
        <v>22.43</v>
      </c>
      <c r="P1043" s="9">
        <v>0.37</v>
      </c>
      <c r="Q1043" s="9">
        <v>781.59</v>
      </c>
      <c r="R1043" s="9">
        <v>0</v>
      </c>
      <c r="S1043" s="9">
        <v>0</v>
      </c>
      <c r="T1043" s="9">
        <v>75.83</v>
      </c>
      <c r="U1043" s="9">
        <v>75.19</v>
      </c>
      <c r="V1043" s="9">
        <v>0</v>
      </c>
      <c r="W1043" s="9">
        <v>0.37</v>
      </c>
      <c r="X1043" s="9">
        <v>151.38</v>
      </c>
      <c r="Y1043" s="9">
        <v>932.97</v>
      </c>
      <c r="Z1043" s="9">
        <v>75.83</v>
      </c>
      <c r="AA1043" s="9">
        <v>5486.57</v>
      </c>
      <c r="AB1043" s="9">
        <v>2817.21</v>
      </c>
      <c r="AC1043" s="9">
        <v>1372.54</v>
      </c>
      <c r="AD1043" s="9">
        <v>669.95</v>
      </c>
      <c r="AE1043" s="9">
        <v>555.09</v>
      </c>
      <c r="AF1043" s="9">
        <v>1.55</v>
      </c>
      <c r="AG1043" s="9">
        <v>10902.91</v>
      </c>
      <c r="AH1043" s="9">
        <v>10231.4</v>
      </c>
      <c r="AI1043" s="9">
        <v>3181</v>
      </c>
      <c r="AJ1043" s="9">
        <v>13412.4</v>
      </c>
      <c r="AK1043" s="9">
        <v>29.54</v>
      </c>
      <c r="AL1043" s="9">
        <v>0</v>
      </c>
      <c r="AM1043" s="9">
        <v>1198.6199999999999</v>
      </c>
      <c r="AN1043" s="9">
        <v>0</v>
      </c>
      <c r="AO1043" s="6" t="str">
        <f>VLOOKUP(A1043,ACTCTAZ1580!$A$2:$F$2837,5, FALSE)</f>
        <v>Dublin</v>
      </c>
      <c r="AP1043" s="6" t="str">
        <f>VLOOKUP(A1043,ACTCTAZ1580!$A$2:$F$2837,6, FALSE)</f>
        <v>East</v>
      </c>
    </row>
    <row r="1044" spans="1:42" x14ac:dyDescent="0.25">
      <c r="A1044" s="9">
        <v>1043</v>
      </c>
      <c r="B1044" s="9">
        <v>4</v>
      </c>
      <c r="C1044" s="10"/>
      <c r="D1044" s="9">
        <v>0</v>
      </c>
      <c r="E1044" s="9">
        <v>39</v>
      </c>
      <c r="F1044" s="9">
        <v>70.48</v>
      </c>
      <c r="G1044" s="9">
        <v>145.5</v>
      </c>
      <c r="H1044" s="9">
        <v>215.98</v>
      </c>
      <c r="I1044" s="9">
        <v>15.26</v>
      </c>
      <c r="J1044" s="9">
        <v>8.2899999999999991</v>
      </c>
      <c r="K1044" s="9">
        <v>0.05</v>
      </c>
      <c r="L1044" s="9">
        <v>0</v>
      </c>
      <c r="M1044" s="9">
        <v>0.01</v>
      </c>
      <c r="N1044" s="9">
        <v>18.920000000000002</v>
      </c>
      <c r="O1044" s="9">
        <v>10.41</v>
      </c>
      <c r="P1044" s="9">
        <v>0.31</v>
      </c>
      <c r="Q1044" s="9">
        <v>29.69</v>
      </c>
      <c r="R1044" s="9">
        <v>33.69</v>
      </c>
      <c r="S1044" s="9">
        <v>23.88</v>
      </c>
      <c r="T1044" s="9">
        <v>6.94</v>
      </c>
      <c r="U1044" s="9">
        <v>18.82</v>
      </c>
      <c r="V1044" s="9">
        <v>0</v>
      </c>
      <c r="W1044" s="9">
        <v>0.31</v>
      </c>
      <c r="X1044" s="9">
        <v>83.63</v>
      </c>
      <c r="Y1044" s="9">
        <v>113.33</v>
      </c>
      <c r="Z1044" s="9">
        <v>64.510000000000005</v>
      </c>
      <c r="AA1044" s="9">
        <v>1.24</v>
      </c>
      <c r="AB1044" s="9">
        <v>0</v>
      </c>
      <c r="AC1044" s="9">
        <v>0.21</v>
      </c>
      <c r="AD1044" s="9">
        <v>137.68</v>
      </c>
      <c r="AE1044" s="9">
        <v>199.72</v>
      </c>
      <c r="AF1044" s="9">
        <v>1.56</v>
      </c>
      <c r="AG1044" s="9">
        <v>340.41</v>
      </c>
      <c r="AH1044" s="9">
        <v>201.17</v>
      </c>
      <c r="AI1044" s="9">
        <v>13.31</v>
      </c>
      <c r="AJ1044" s="9">
        <v>214.47</v>
      </c>
      <c r="AK1044" s="9">
        <v>0</v>
      </c>
      <c r="AL1044" s="9">
        <v>524.92999999999995</v>
      </c>
      <c r="AM1044" s="9">
        <v>842.18</v>
      </c>
      <c r="AN1044" s="9">
        <v>13.46</v>
      </c>
      <c r="AO1044" s="6" t="str">
        <f>VLOOKUP(A1044,ACTCTAZ1580!$A$2:$F$2837,5, FALSE)</f>
        <v>Dublin</v>
      </c>
      <c r="AP1044" s="6" t="str">
        <f>VLOOKUP(A1044,ACTCTAZ1580!$A$2:$F$2837,6, FALSE)</f>
        <v>East</v>
      </c>
    </row>
    <row r="1045" spans="1:42" x14ac:dyDescent="0.25">
      <c r="A1045" s="9">
        <v>1044</v>
      </c>
      <c r="B1045" s="9">
        <v>4</v>
      </c>
      <c r="C1045" s="10"/>
      <c r="D1045" s="9">
        <v>0</v>
      </c>
      <c r="E1045" s="9">
        <v>0</v>
      </c>
      <c r="F1045" s="9">
        <v>14</v>
      </c>
      <c r="G1045" s="9">
        <v>0</v>
      </c>
      <c r="H1045" s="9">
        <v>14</v>
      </c>
      <c r="I1045" s="9">
        <v>34.29</v>
      </c>
      <c r="J1045" s="9">
        <v>23.98</v>
      </c>
      <c r="K1045" s="9">
        <v>0</v>
      </c>
      <c r="L1045" s="9">
        <v>0</v>
      </c>
      <c r="M1045" s="9">
        <v>0</v>
      </c>
      <c r="N1045" s="9">
        <v>0</v>
      </c>
      <c r="O1045" s="9">
        <v>10.6</v>
      </c>
      <c r="P1045" s="9">
        <v>0</v>
      </c>
      <c r="Q1045" s="9">
        <v>10.6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10.6</v>
      </c>
      <c r="Z1045" s="9">
        <v>0</v>
      </c>
      <c r="AA1045" s="9">
        <v>0</v>
      </c>
      <c r="AB1045" s="9">
        <v>0</v>
      </c>
      <c r="AC1045" s="9">
        <v>0</v>
      </c>
      <c r="AD1045" s="9">
        <v>0</v>
      </c>
      <c r="AE1045" s="9">
        <v>258.94</v>
      </c>
      <c r="AF1045" s="9">
        <v>0</v>
      </c>
      <c r="AG1045" s="9">
        <v>258.94</v>
      </c>
      <c r="AH1045" s="9">
        <v>258.94</v>
      </c>
      <c r="AI1045" s="9">
        <v>16.559999999999999</v>
      </c>
      <c r="AJ1045" s="9">
        <v>275.5</v>
      </c>
      <c r="AK1045" s="9">
        <v>0</v>
      </c>
      <c r="AL1045" s="9">
        <v>0</v>
      </c>
      <c r="AM1045" s="9">
        <v>0</v>
      </c>
      <c r="AN1045" s="9">
        <v>0</v>
      </c>
      <c r="AO1045" s="6" t="str">
        <f>VLOOKUP(A1045,ACTCTAZ1580!$A$2:$F$2837,5, FALSE)</f>
        <v>Dublin</v>
      </c>
      <c r="AP1045" s="6" t="str">
        <f>VLOOKUP(A1045,ACTCTAZ1580!$A$2:$F$2837,6, FALSE)</f>
        <v>East</v>
      </c>
    </row>
    <row r="1046" spans="1:42" x14ac:dyDescent="0.25">
      <c r="A1046" s="9">
        <v>1045</v>
      </c>
      <c r="B1046" s="9">
        <v>4</v>
      </c>
      <c r="C1046" s="10"/>
      <c r="D1046" s="9">
        <v>0</v>
      </c>
      <c r="E1046" s="9">
        <v>0</v>
      </c>
      <c r="F1046" s="9">
        <v>13.98</v>
      </c>
      <c r="G1046" s="9">
        <v>0</v>
      </c>
      <c r="H1046" s="9">
        <v>13.98</v>
      </c>
      <c r="I1046" s="9">
        <v>32.57</v>
      </c>
      <c r="J1046" s="9">
        <v>22.65</v>
      </c>
      <c r="K1046" s="9">
        <v>0</v>
      </c>
      <c r="L1046" s="9">
        <v>0</v>
      </c>
      <c r="M1046" s="9">
        <v>0</v>
      </c>
      <c r="N1046" s="9">
        <v>0</v>
      </c>
      <c r="O1046" s="9">
        <v>10.52</v>
      </c>
      <c r="P1046" s="9">
        <v>0</v>
      </c>
      <c r="Q1046" s="9">
        <v>10.52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9">
        <v>0</v>
      </c>
      <c r="Y1046" s="9">
        <v>10.52</v>
      </c>
      <c r="Z1046" s="9">
        <v>0</v>
      </c>
      <c r="AA1046" s="9">
        <v>0</v>
      </c>
      <c r="AB1046" s="9">
        <v>0</v>
      </c>
      <c r="AC1046" s="9">
        <v>0</v>
      </c>
      <c r="AD1046" s="9">
        <v>0</v>
      </c>
      <c r="AE1046" s="9">
        <v>243.49</v>
      </c>
      <c r="AF1046" s="9">
        <v>0</v>
      </c>
      <c r="AG1046" s="9">
        <v>243.49</v>
      </c>
      <c r="AH1046" s="9">
        <v>243.49</v>
      </c>
      <c r="AI1046" s="9">
        <v>15.81</v>
      </c>
      <c r="AJ1046" s="9">
        <v>259.29000000000002</v>
      </c>
      <c r="AK1046" s="9">
        <v>0</v>
      </c>
      <c r="AL1046" s="9">
        <v>0</v>
      </c>
      <c r="AM1046" s="9">
        <v>0</v>
      </c>
      <c r="AN1046" s="9">
        <v>0</v>
      </c>
      <c r="AO1046" s="6" t="str">
        <f>VLOOKUP(A1046,ACTCTAZ1580!$A$2:$F$2837,5, FALSE)</f>
        <v>Dublin</v>
      </c>
      <c r="AP1046" s="6" t="str">
        <f>VLOOKUP(A1046,ACTCTAZ1580!$A$2:$F$2837,6, FALSE)</f>
        <v>East</v>
      </c>
    </row>
    <row r="1047" spans="1:42" x14ac:dyDescent="0.25">
      <c r="A1047" s="9">
        <v>1046</v>
      </c>
      <c r="B1047" s="9">
        <v>4</v>
      </c>
      <c r="C1047" s="10"/>
      <c r="D1047" s="9">
        <v>1063</v>
      </c>
      <c r="E1047" s="9">
        <v>7</v>
      </c>
      <c r="F1047" s="9">
        <v>3019.33</v>
      </c>
      <c r="G1047" s="9">
        <v>1321.98</v>
      </c>
      <c r="H1047" s="9">
        <v>4341.3100000000004</v>
      </c>
      <c r="I1047" s="9">
        <v>21.45</v>
      </c>
      <c r="J1047" s="9">
        <v>11.68</v>
      </c>
      <c r="K1047" s="9">
        <v>720.27</v>
      </c>
      <c r="L1047" s="9">
        <v>586.92999999999995</v>
      </c>
      <c r="M1047" s="9">
        <v>363.82</v>
      </c>
      <c r="N1047" s="9">
        <v>172.17</v>
      </c>
      <c r="O1047" s="9">
        <v>51.53</v>
      </c>
      <c r="P1047" s="9">
        <v>0.91</v>
      </c>
      <c r="Q1047" s="9">
        <v>1895.63</v>
      </c>
      <c r="R1047" s="9">
        <v>10.17</v>
      </c>
      <c r="S1047" s="9">
        <v>254.45</v>
      </c>
      <c r="T1047" s="9">
        <v>185.79</v>
      </c>
      <c r="U1047" s="9">
        <v>186.14</v>
      </c>
      <c r="V1047" s="9">
        <v>0</v>
      </c>
      <c r="W1047" s="9">
        <v>0.91</v>
      </c>
      <c r="X1047" s="9">
        <v>637.46</v>
      </c>
      <c r="Y1047" s="9">
        <v>2533.09</v>
      </c>
      <c r="Z1047" s="9">
        <v>450.4</v>
      </c>
      <c r="AA1047" s="9">
        <v>14356.71</v>
      </c>
      <c r="AB1047" s="9">
        <v>8703.16</v>
      </c>
      <c r="AC1047" s="9">
        <v>3796.76</v>
      </c>
      <c r="AD1047" s="9">
        <v>1990.1</v>
      </c>
      <c r="AE1047" s="9">
        <v>1061.1400000000001</v>
      </c>
      <c r="AF1047" s="9">
        <v>4.47</v>
      </c>
      <c r="AG1047" s="9">
        <v>29912.33</v>
      </c>
      <c r="AH1047" s="9">
        <v>27917.77</v>
      </c>
      <c r="AI1047" s="9">
        <v>8266.19</v>
      </c>
      <c r="AJ1047" s="9">
        <v>36183.96</v>
      </c>
      <c r="AK1047" s="9">
        <v>34.04</v>
      </c>
      <c r="AL1047" s="9">
        <v>157.84</v>
      </c>
      <c r="AM1047" s="9">
        <v>5193.8599999999997</v>
      </c>
      <c r="AN1047" s="9">
        <v>22.55</v>
      </c>
      <c r="AO1047" s="6" t="str">
        <f>VLOOKUP(A1047,ACTCTAZ1580!$A$2:$F$2837,5, FALSE)</f>
        <v>Dublin</v>
      </c>
      <c r="AP1047" s="6" t="str">
        <f>VLOOKUP(A1047,ACTCTAZ1580!$A$2:$F$2837,6, FALSE)</f>
        <v>East</v>
      </c>
    </row>
    <row r="1048" spans="1:42" x14ac:dyDescent="0.25">
      <c r="A1048" s="9">
        <v>1047</v>
      </c>
      <c r="B1048" s="9">
        <v>4</v>
      </c>
      <c r="C1048" s="10"/>
      <c r="D1048" s="9">
        <v>0</v>
      </c>
      <c r="E1048" s="9">
        <v>0</v>
      </c>
      <c r="F1048" s="9">
        <v>31.92</v>
      </c>
      <c r="G1048" s="9">
        <v>0</v>
      </c>
      <c r="H1048" s="9">
        <v>31.92</v>
      </c>
      <c r="I1048" s="9">
        <v>31.31</v>
      </c>
      <c r="J1048" s="9">
        <v>21.6</v>
      </c>
      <c r="K1048" s="9">
        <v>0</v>
      </c>
      <c r="L1048" s="9">
        <v>0</v>
      </c>
      <c r="M1048" s="9">
        <v>0</v>
      </c>
      <c r="N1048" s="9">
        <v>0</v>
      </c>
      <c r="O1048" s="9">
        <v>23.89</v>
      </c>
      <c r="P1048" s="9">
        <v>0</v>
      </c>
      <c r="Q1048" s="9">
        <v>23.89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23.89</v>
      </c>
      <c r="Z1048" s="9">
        <v>0</v>
      </c>
      <c r="AA1048" s="9">
        <v>0</v>
      </c>
      <c r="AB1048" s="9">
        <v>0</v>
      </c>
      <c r="AC1048" s="9">
        <v>0</v>
      </c>
      <c r="AD1048" s="9">
        <v>0</v>
      </c>
      <c r="AE1048" s="9">
        <v>529.44000000000005</v>
      </c>
      <c r="AF1048" s="9">
        <v>0</v>
      </c>
      <c r="AG1048" s="9">
        <v>529.44000000000005</v>
      </c>
      <c r="AH1048" s="9">
        <v>529.44000000000005</v>
      </c>
      <c r="AI1048" s="9">
        <v>34.72</v>
      </c>
      <c r="AJ1048" s="9">
        <v>564.16</v>
      </c>
      <c r="AK1048" s="9">
        <v>0</v>
      </c>
      <c r="AL1048" s="9">
        <v>0</v>
      </c>
      <c r="AM1048" s="9">
        <v>0</v>
      </c>
      <c r="AN1048" s="9">
        <v>0</v>
      </c>
      <c r="AO1048" s="6" t="str">
        <f>VLOOKUP(A1048,ACTCTAZ1580!$A$2:$F$2837,5, FALSE)</f>
        <v>Dublin</v>
      </c>
      <c r="AP1048" s="6" t="str">
        <f>VLOOKUP(A1048,ACTCTAZ1580!$A$2:$F$2837,6, FALSE)</f>
        <v>East</v>
      </c>
    </row>
    <row r="1049" spans="1:42" x14ac:dyDescent="0.25">
      <c r="A1049" s="9">
        <v>1048</v>
      </c>
      <c r="B1049" s="9">
        <v>4</v>
      </c>
      <c r="C1049" s="10"/>
      <c r="D1049" s="9">
        <v>503</v>
      </c>
      <c r="E1049" s="9">
        <v>0</v>
      </c>
      <c r="F1049" s="9">
        <v>1409.22</v>
      </c>
      <c r="G1049" s="9">
        <v>405.34</v>
      </c>
      <c r="H1049" s="9">
        <v>1814.56</v>
      </c>
      <c r="I1049" s="9">
        <v>24.58</v>
      </c>
      <c r="J1049" s="9">
        <v>13.77</v>
      </c>
      <c r="K1049" s="9">
        <v>340.37</v>
      </c>
      <c r="L1049" s="9">
        <v>292.38</v>
      </c>
      <c r="M1049" s="9">
        <v>172.04</v>
      </c>
      <c r="N1049" s="9">
        <v>79.400000000000006</v>
      </c>
      <c r="O1049" s="9">
        <v>25.03</v>
      </c>
      <c r="P1049" s="9">
        <v>0.4</v>
      </c>
      <c r="Q1049" s="9">
        <v>909.62</v>
      </c>
      <c r="R1049" s="9">
        <v>0</v>
      </c>
      <c r="S1049" s="9">
        <v>0</v>
      </c>
      <c r="T1049" s="9">
        <v>86.42</v>
      </c>
      <c r="U1049" s="9">
        <v>86.17</v>
      </c>
      <c r="V1049" s="9">
        <v>0</v>
      </c>
      <c r="W1049" s="9">
        <v>0.4</v>
      </c>
      <c r="X1049" s="9">
        <v>172.99</v>
      </c>
      <c r="Y1049" s="9">
        <v>1082.6099999999999</v>
      </c>
      <c r="Z1049" s="9">
        <v>86.42</v>
      </c>
      <c r="AA1049" s="9">
        <v>6870.57</v>
      </c>
      <c r="AB1049" s="9">
        <v>5376.99</v>
      </c>
      <c r="AC1049" s="9">
        <v>1958.25</v>
      </c>
      <c r="AD1049" s="9">
        <v>968.16</v>
      </c>
      <c r="AE1049" s="9">
        <v>552.37</v>
      </c>
      <c r="AF1049" s="9">
        <v>2.09</v>
      </c>
      <c r="AG1049" s="9">
        <v>15728.44</v>
      </c>
      <c r="AH1049" s="9">
        <v>14758.18</v>
      </c>
      <c r="AI1049" s="9">
        <v>4376.62</v>
      </c>
      <c r="AJ1049" s="9">
        <v>19134.810000000001</v>
      </c>
      <c r="AK1049" s="9">
        <v>38.04</v>
      </c>
      <c r="AL1049" s="9">
        <v>0</v>
      </c>
      <c r="AM1049" s="9">
        <v>1795.13</v>
      </c>
      <c r="AN1049" s="9">
        <v>0</v>
      </c>
      <c r="AO1049" s="6" t="str">
        <f>VLOOKUP(A1049,ACTCTAZ1580!$A$2:$F$2837,5, FALSE)</f>
        <v>Dublin</v>
      </c>
      <c r="AP1049" s="6" t="str">
        <f>VLOOKUP(A1049,ACTCTAZ1580!$A$2:$F$2837,6, FALSE)</f>
        <v>East</v>
      </c>
    </row>
    <row r="1050" spans="1:42" x14ac:dyDescent="0.25">
      <c r="A1050" s="9">
        <v>1049</v>
      </c>
      <c r="B1050" s="9">
        <v>4</v>
      </c>
      <c r="C1050" s="10"/>
      <c r="D1050" s="9">
        <v>1328</v>
      </c>
      <c r="E1050" s="9">
        <v>0</v>
      </c>
      <c r="F1050" s="9">
        <v>3736.28</v>
      </c>
      <c r="G1050" s="9">
        <v>1083.17</v>
      </c>
      <c r="H1050" s="9">
        <v>4819.45</v>
      </c>
      <c r="I1050" s="9">
        <v>26.48</v>
      </c>
      <c r="J1050" s="9">
        <v>14.94</v>
      </c>
      <c r="K1050" s="9">
        <v>904.1</v>
      </c>
      <c r="L1050" s="9">
        <v>766.77</v>
      </c>
      <c r="M1050" s="9">
        <v>462.3</v>
      </c>
      <c r="N1050" s="9">
        <v>217.51</v>
      </c>
      <c r="O1050" s="9">
        <v>65.14</v>
      </c>
      <c r="P1050" s="9">
        <v>1.08</v>
      </c>
      <c r="Q1050" s="9">
        <v>2416.9</v>
      </c>
      <c r="R1050" s="9">
        <v>0</v>
      </c>
      <c r="S1050" s="9">
        <v>0</v>
      </c>
      <c r="T1050" s="9">
        <v>231.57</v>
      </c>
      <c r="U1050" s="9">
        <v>236.87</v>
      </c>
      <c r="V1050" s="9">
        <v>0</v>
      </c>
      <c r="W1050" s="9">
        <v>1.08</v>
      </c>
      <c r="X1050" s="9">
        <v>469.51</v>
      </c>
      <c r="Y1050" s="9">
        <v>2886.41</v>
      </c>
      <c r="Z1050" s="9">
        <v>231.57</v>
      </c>
      <c r="AA1050" s="9">
        <v>18701.669999999998</v>
      </c>
      <c r="AB1050" s="9">
        <v>15834.42</v>
      </c>
      <c r="AC1050" s="9">
        <v>5684.67</v>
      </c>
      <c r="AD1050" s="9">
        <v>2960.72</v>
      </c>
      <c r="AE1050" s="9">
        <v>1562.33</v>
      </c>
      <c r="AF1050" s="9">
        <v>6.17</v>
      </c>
      <c r="AG1050" s="9">
        <v>44749.99</v>
      </c>
      <c r="AH1050" s="9">
        <v>41783.089999999997</v>
      </c>
      <c r="AI1050" s="9">
        <v>12179.93</v>
      </c>
      <c r="AJ1050" s="9">
        <v>53963.02</v>
      </c>
      <c r="AK1050" s="9">
        <v>40.630000000000003</v>
      </c>
      <c r="AL1050" s="9">
        <v>0</v>
      </c>
      <c r="AM1050" s="9">
        <v>5452.36</v>
      </c>
      <c r="AN1050" s="9">
        <v>0</v>
      </c>
      <c r="AO1050" s="6" t="str">
        <f>VLOOKUP(A1050,ACTCTAZ1580!$A$2:$F$2837,5, FALSE)</f>
        <v>Dublin</v>
      </c>
      <c r="AP1050" s="6" t="str">
        <f>VLOOKUP(A1050,ACTCTAZ1580!$A$2:$F$2837,6, FALSE)</f>
        <v>East</v>
      </c>
    </row>
    <row r="1051" spans="1:42" x14ac:dyDescent="0.25">
      <c r="A1051" s="9">
        <v>1050</v>
      </c>
      <c r="B1051" s="9">
        <v>4</v>
      </c>
      <c r="C1051" s="10"/>
      <c r="D1051" s="9">
        <v>1168</v>
      </c>
      <c r="E1051" s="9">
        <v>0</v>
      </c>
      <c r="F1051" s="9">
        <v>3304.26</v>
      </c>
      <c r="G1051" s="9">
        <v>950.1</v>
      </c>
      <c r="H1051" s="9">
        <v>4254.3599999999997</v>
      </c>
      <c r="I1051" s="9">
        <v>25.72</v>
      </c>
      <c r="J1051" s="9">
        <v>14.58</v>
      </c>
      <c r="K1051" s="9">
        <v>804.54</v>
      </c>
      <c r="L1051" s="9">
        <v>683.55</v>
      </c>
      <c r="M1051" s="9">
        <v>414.6</v>
      </c>
      <c r="N1051" s="9">
        <v>192.31</v>
      </c>
      <c r="O1051" s="9">
        <v>57.04</v>
      </c>
      <c r="P1051" s="9">
        <v>0.95</v>
      </c>
      <c r="Q1051" s="9">
        <v>2152.9899999999998</v>
      </c>
      <c r="R1051" s="9">
        <v>0</v>
      </c>
      <c r="S1051" s="9">
        <v>0</v>
      </c>
      <c r="T1051" s="9">
        <v>205.91</v>
      </c>
      <c r="U1051" s="9">
        <v>210.16</v>
      </c>
      <c r="V1051" s="9">
        <v>0</v>
      </c>
      <c r="W1051" s="9">
        <v>0.95</v>
      </c>
      <c r="X1051" s="9">
        <v>417.02</v>
      </c>
      <c r="Y1051" s="9">
        <v>2570.0100000000002</v>
      </c>
      <c r="Z1051" s="9">
        <v>205.91</v>
      </c>
      <c r="AA1051" s="9">
        <v>16799</v>
      </c>
      <c r="AB1051" s="9">
        <v>12382.22</v>
      </c>
      <c r="AC1051" s="9">
        <v>5292.43</v>
      </c>
      <c r="AD1051" s="9">
        <v>2646.98</v>
      </c>
      <c r="AE1051" s="9">
        <v>1703.98</v>
      </c>
      <c r="AF1051" s="9">
        <v>5.3</v>
      </c>
      <c r="AG1051" s="9">
        <v>38829.910000000003</v>
      </c>
      <c r="AH1051" s="9">
        <v>36177.620000000003</v>
      </c>
      <c r="AI1051" s="9">
        <v>10089.42</v>
      </c>
      <c r="AJ1051" s="9">
        <v>46267.040000000001</v>
      </c>
      <c r="AK1051" s="9">
        <v>39.61</v>
      </c>
      <c r="AL1051" s="9">
        <v>0</v>
      </c>
      <c r="AM1051" s="9">
        <v>4705.6499999999996</v>
      </c>
      <c r="AN1051" s="9">
        <v>0</v>
      </c>
      <c r="AO1051" s="6" t="str">
        <f>VLOOKUP(A1051,ACTCTAZ1580!$A$2:$F$2837,5, FALSE)</f>
        <v>Dublin</v>
      </c>
      <c r="AP1051" s="6" t="str">
        <f>VLOOKUP(A1051,ACTCTAZ1580!$A$2:$F$2837,6, FALSE)</f>
        <v>East</v>
      </c>
    </row>
    <row r="1052" spans="1:42" x14ac:dyDescent="0.25">
      <c r="A1052" s="9">
        <v>1051</v>
      </c>
      <c r="B1052" s="9">
        <v>4</v>
      </c>
      <c r="C1052" s="10"/>
      <c r="D1052" s="9">
        <v>223</v>
      </c>
      <c r="E1052" s="9">
        <v>4</v>
      </c>
      <c r="F1052" s="9">
        <v>627.99</v>
      </c>
      <c r="G1052" s="9">
        <v>186.96</v>
      </c>
      <c r="H1052" s="9">
        <v>814.95</v>
      </c>
      <c r="I1052" s="9">
        <v>24.62</v>
      </c>
      <c r="J1052" s="9">
        <v>13.88</v>
      </c>
      <c r="K1052" s="9">
        <v>151.72</v>
      </c>
      <c r="L1052" s="9">
        <v>130.44</v>
      </c>
      <c r="M1052" s="9">
        <v>78.099999999999994</v>
      </c>
      <c r="N1052" s="9">
        <v>36.369999999999997</v>
      </c>
      <c r="O1052" s="9">
        <v>11.12</v>
      </c>
      <c r="P1052" s="9">
        <v>0.21</v>
      </c>
      <c r="Q1052" s="9">
        <v>407.96</v>
      </c>
      <c r="R1052" s="9">
        <v>5.3</v>
      </c>
      <c r="S1052" s="9">
        <v>0</v>
      </c>
      <c r="T1052" s="9">
        <v>38.92</v>
      </c>
      <c r="U1052" s="9">
        <v>39.119999999999997</v>
      </c>
      <c r="V1052" s="9">
        <v>0</v>
      </c>
      <c r="W1052" s="9">
        <v>0.21</v>
      </c>
      <c r="X1052" s="9">
        <v>83.53</v>
      </c>
      <c r="Y1052" s="9">
        <v>491.49</v>
      </c>
      <c r="Z1052" s="9">
        <v>44.21</v>
      </c>
      <c r="AA1052" s="9">
        <v>3038.77</v>
      </c>
      <c r="AB1052" s="9">
        <v>2283.92</v>
      </c>
      <c r="AC1052" s="9">
        <v>953.91</v>
      </c>
      <c r="AD1052" s="9">
        <v>444.95</v>
      </c>
      <c r="AE1052" s="9">
        <v>312.05</v>
      </c>
      <c r="AF1052" s="9">
        <v>1.1000000000000001</v>
      </c>
      <c r="AG1052" s="9">
        <v>7034.7</v>
      </c>
      <c r="AH1052" s="9">
        <v>6588.64</v>
      </c>
      <c r="AI1052" s="9">
        <v>1919.4</v>
      </c>
      <c r="AJ1052" s="9">
        <v>8508.0400000000009</v>
      </c>
      <c r="AK1052" s="9">
        <v>38.15</v>
      </c>
      <c r="AL1052" s="9">
        <v>73.349999999999994</v>
      </c>
      <c r="AM1052" s="9">
        <v>875.6</v>
      </c>
      <c r="AN1052" s="9">
        <v>18.34</v>
      </c>
      <c r="AO1052" s="6" t="str">
        <f>VLOOKUP(A1052,ACTCTAZ1580!$A$2:$F$2837,5, FALSE)</f>
        <v>Dublin</v>
      </c>
      <c r="AP1052" s="6" t="str">
        <f>VLOOKUP(A1052,ACTCTAZ1580!$A$2:$F$2837,6, FALSE)</f>
        <v>East</v>
      </c>
    </row>
    <row r="1053" spans="1:42" x14ac:dyDescent="0.25">
      <c r="A1053" s="9">
        <v>1052</v>
      </c>
      <c r="B1053" s="9">
        <v>4</v>
      </c>
      <c r="C1053" s="10"/>
      <c r="D1053" s="9">
        <v>0</v>
      </c>
      <c r="E1053" s="9">
        <v>0</v>
      </c>
      <c r="F1053" s="9">
        <v>6.96</v>
      </c>
      <c r="G1053" s="9">
        <v>0</v>
      </c>
      <c r="H1053" s="9">
        <v>6.96</v>
      </c>
      <c r="I1053" s="9">
        <v>43.36</v>
      </c>
      <c r="J1053" s="9">
        <v>31.14</v>
      </c>
      <c r="K1053" s="9">
        <v>0</v>
      </c>
      <c r="L1053" s="9">
        <v>0</v>
      </c>
      <c r="M1053" s="9">
        <v>0</v>
      </c>
      <c r="N1053" s="9">
        <v>0</v>
      </c>
      <c r="O1053" s="9">
        <v>5.23</v>
      </c>
      <c r="P1053" s="9">
        <v>0</v>
      </c>
      <c r="Q1053" s="9">
        <v>5.23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5.23</v>
      </c>
      <c r="Z1053" s="9">
        <v>0</v>
      </c>
      <c r="AA1053" s="9">
        <v>0</v>
      </c>
      <c r="AB1053" s="9">
        <v>0</v>
      </c>
      <c r="AC1053" s="9">
        <v>0</v>
      </c>
      <c r="AD1053" s="9">
        <v>0</v>
      </c>
      <c r="AE1053" s="9">
        <v>166.91</v>
      </c>
      <c r="AF1053" s="9">
        <v>0</v>
      </c>
      <c r="AG1053" s="9">
        <v>166.91</v>
      </c>
      <c r="AH1053" s="9">
        <v>166.91</v>
      </c>
      <c r="AI1053" s="9">
        <v>10.18</v>
      </c>
      <c r="AJ1053" s="9">
        <v>177.09</v>
      </c>
      <c r="AK1053" s="9">
        <v>0</v>
      </c>
      <c r="AL1053" s="9">
        <v>0</v>
      </c>
      <c r="AM1053" s="9">
        <v>0</v>
      </c>
      <c r="AN1053" s="9">
        <v>0</v>
      </c>
      <c r="AO1053" s="6" t="str">
        <f>VLOOKUP(A1053,ACTCTAZ1580!$A$2:$F$2837,5, FALSE)</f>
        <v>Dublin</v>
      </c>
      <c r="AP1053" s="6" t="str">
        <f>VLOOKUP(A1053,ACTCTAZ1580!$A$2:$F$2837,6, FALSE)</f>
        <v>East</v>
      </c>
    </row>
    <row r="1054" spans="1:42" x14ac:dyDescent="0.25">
      <c r="A1054" s="9">
        <v>1053</v>
      </c>
      <c r="B1054" s="9">
        <v>4</v>
      </c>
      <c r="C1054" s="10" t="s">
        <v>107</v>
      </c>
      <c r="D1054" s="9">
        <v>2285</v>
      </c>
      <c r="E1054" s="9">
        <v>279</v>
      </c>
      <c r="F1054" s="9">
        <v>7485.16</v>
      </c>
      <c r="G1054" s="9">
        <v>3700.73</v>
      </c>
      <c r="H1054" s="9">
        <v>11185.89</v>
      </c>
      <c r="I1054" s="9">
        <v>27.25</v>
      </c>
      <c r="J1054" s="9">
        <v>14.66</v>
      </c>
      <c r="K1054" s="9">
        <v>1966.12</v>
      </c>
      <c r="L1054" s="9">
        <v>1259.07</v>
      </c>
      <c r="M1054" s="9">
        <v>793.12</v>
      </c>
      <c r="N1054" s="9">
        <v>462.43</v>
      </c>
      <c r="O1054" s="9">
        <v>109.48</v>
      </c>
      <c r="P1054" s="9">
        <v>3.49</v>
      </c>
      <c r="Q1054" s="9">
        <v>4593.71</v>
      </c>
      <c r="R1054" s="9">
        <v>528.34</v>
      </c>
      <c r="S1054" s="9">
        <v>523.67999999999995</v>
      </c>
      <c r="T1054" s="9">
        <v>391</v>
      </c>
      <c r="U1054" s="9">
        <v>465.2</v>
      </c>
      <c r="V1054" s="9">
        <v>0</v>
      </c>
      <c r="W1054" s="9">
        <v>3.49</v>
      </c>
      <c r="X1054" s="9">
        <v>1911.72</v>
      </c>
      <c r="Y1054" s="9">
        <v>6505.42</v>
      </c>
      <c r="Z1054" s="9">
        <v>1443.02</v>
      </c>
      <c r="AA1054" s="9">
        <v>40371.040000000001</v>
      </c>
      <c r="AB1054" s="9">
        <v>29037.56</v>
      </c>
      <c r="AC1054" s="9">
        <v>11708.61</v>
      </c>
      <c r="AD1054" s="9">
        <v>7089.4</v>
      </c>
      <c r="AE1054" s="9">
        <v>2108.84</v>
      </c>
      <c r="AF1054" s="9">
        <v>21.93</v>
      </c>
      <c r="AG1054" s="9">
        <v>90337.37</v>
      </c>
      <c r="AH1054" s="9">
        <v>83226.05</v>
      </c>
      <c r="AI1054" s="9">
        <v>23493.63</v>
      </c>
      <c r="AJ1054" s="9">
        <v>106719.67999999999</v>
      </c>
      <c r="AK1054" s="9">
        <v>46.7</v>
      </c>
      <c r="AL1054" s="9">
        <v>9872.42</v>
      </c>
      <c r="AM1054" s="9">
        <v>22937.3</v>
      </c>
      <c r="AN1054" s="9">
        <v>35.39</v>
      </c>
      <c r="AO1054" s="6" t="str">
        <f>VLOOKUP(A1054,ACTCTAZ1580!$A$2:$F$2837,5, FALSE)</f>
        <v>Pleasanton</v>
      </c>
      <c r="AP1054" s="6" t="str">
        <f>VLOOKUP(A1054,ACTCTAZ1580!$A$2:$F$2837,6, FALSE)</f>
        <v>East</v>
      </c>
    </row>
    <row r="1055" spans="1:42" x14ac:dyDescent="0.25">
      <c r="A1055" s="9">
        <v>1054</v>
      </c>
      <c r="B1055" s="9">
        <v>4</v>
      </c>
      <c r="C1055" s="10"/>
      <c r="D1055" s="9">
        <v>124</v>
      </c>
      <c r="E1055" s="9">
        <v>75</v>
      </c>
      <c r="F1055" s="9">
        <v>470.15</v>
      </c>
      <c r="G1055" s="9">
        <v>406.01</v>
      </c>
      <c r="H1055" s="9">
        <v>876.16</v>
      </c>
      <c r="I1055" s="9">
        <v>35.6</v>
      </c>
      <c r="J1055" s="9">
        <v>19.8</v>
      </c>
      <c r="K1055" s="9">
        <v>94.68</v>
      </c>
      <c r="L1055" s="9">
        <v>67.489999999999995</v>
      </c>
      <c r="M1055" s="9">
        <v>43.22</v>
      </c>
      <c r="N1055" s="9">
        <v>64.540000000000006</v>
      </c>
      <c r="O1055" s="9">
        <v>6.59</v>
      </c>
      <c r="P1055" s="9">
        <v>0.53</v>
      </c>
      <c r="Q1055" s="9">
        <v>277.06</v>
      </c>
      <c r="R1055" s="9">
        <v>89.85</v>
      </c>
      <c r="S1055" s="9">
        <v>71.31</v>
      </c>
      <c r="T1055" s="9">
        <v>27.33</v>
      </c>
      <c r="U1055" s="9">
        <v>57.23</v>
      </c>
      <c r="V1055" s="9">
        <v>0</v>
      </c>
      <c r="W1055" s="9">
        <v>0.53</v>
      </c>
      <c r="X1055" s="9">
        <v>246.25</v>
      </c>
      <c r="Y1055" s="9">
        <v>523.30999999999995</v>
      </c>
      <c r="Z1055" s="9">
        <v>188.49</v>
      </c>
      <c r="AA1055" s="9">
        <v>1984.78</v>
      </c>
      <c r="AB1055" s="9">
        <v>2255.2600000000002</v>
      </c>
      <c r="AC1055" s="9">
        <v>971.17</v>
      </c>
      <c r="AD1055" s="9">
        <v>1370.65</v>
      </c>
      <c r="AE1055" s="9">
        <v>152.86000000000001</v>
      </c>
      <c r="AF1055" s="9">
        <v>5.77</v>
      </c>
      <c r="AG1055" s="9">
        <v>6740.48</v>
      </c>
      <c r="AH1055" s="9">
        <v>5364.07</v>
      </c>
      <c r="AI1055" s="9">
        <v>1388.9</v>
      </c>
      <c r="AJ1055" s="9">
        <v>6752.97</v>
      </c>
      <c r="AK1055" s="9">
        <v>54.46</v>
      </c>
      <c r="AL1055" s="9">
        <v>2005.31</v>
      </c>
      <c r="AM1055" s="9">
        <v>4804.8900000000003</v>
      </c>
      <c r="AN1055" s="9">
        <v>26.74</v>
      </c>
      <c r="AO1055" s="6" t="str">
        <f>VLOOKUP(A1055,ACTCTAZ1580!$A$2:$F$2837,5, FALSE)</f>
        <v>Pleasanton</v>
      </c>
      <c r="AP1055" s="6" t="str">
        <f>VLOOKUP(A1055,ACTCTAZ1580!$A$2:$F$2837,6, FALSE)</f>
        <v>East</v>
      </c>
    </row>
    <row r="1056" spans="1:42" x14ac:dyDescent="0.25">
      <c r="A1056" s="9">
        <v>1055</v>
      </c>
      <c r="B1056" s="9">
        <v>4</v>
      </c>
      <c r="C1056" s="10" t="s">
        <v>107</v>
      </c>
      <c r="D1056" s="9">
        <v>2405</v>
      </c>
      <c r="E1056" s="9">
        <v>298</v>
      </c>
      <c r="F1056" s="9">
        <v>7920.81</v>
      </c>
      <c r="G1056" s="9">
        <v>3951.66</v>
      </c>
      <c r="H1056" s="9">
        <v>11872.47</v>
      </c>
      <c r="I1056" s="9">
        <v>23.35</v>
      </c>
      <c r="J1056" s="9">
        <v>12.31</v>
      </c>
      <c r="K1056" s="9">
        <v>2047.73</v>
      </c>
      <c r="L1056" s="9">
        <v>1311.81</v>
      </c>
      <c r="M1056" s="9">
        <v>823.8</v>
      </c>
      <c r="N1056" s="9">
        <v>533.08000000000004</v>
      </c>
      <c r="O1056" s="9">
        <v>111.86</v>
      </c>
      <c r="P1056" s="9">
        <v>3.4</v>
      </c>
      <c r="Q1056" s="9">
        <v>4831.68</v>
      </c>
      <c r="R1056" s="9">
        <v>562.15</v>
      </c>
      <c r="S1056" s="9">
        <v>546.19000000000005</v>
      </c>
      <c r="T1056" s="9">
        <v>419.17</v>
      </c>
      <c r="U1056" s="9">
        <v>525.04</v>
      </c>
      <c r="V1056" s="9">
        <v>0</v>
      </c>
      <c r="W1056" s="9">
        <v>3.41</v>
      </c>
      <c r="X1056" s="9">
        <v>2055.96</v>
      </c>
      <c r="Y1056" s="9">
        <v>6887.64</v>
      </c>
      <c r="Z1056" s="9">
        <v>1527.51</v>
      </c>
      <c r="AA1056" s="9">
        <v>40115.43</v>
      </c>
      <c r="AB1056" s="9">
        <v>19649.91</v>
      </c>
      <c r="AC1056" s="9">
        <v>9884.17</v>
      </c>
      <c r="AD1056" s="9">
        <v>6888.98</v>
      </c>
      <c r="AE1056" s="9">
        <v>2582.31</v>
      </c>
      <c r="AF1056" s="9">
        <v>19.73</v>
      </c>
      <c r="AG1056" s="9">
        <v>79140.539999999994</v>
      </c>
      <c r="AH1056" s="9">
        <v>72231.83</v>
      </c>
      <c r="AI1056" s="9">
        <v>19816.740000000002</v>
      </c>
      <c r="AJ1056" s="9">
        <v>92048.57</v>
      </c>
      <c r="AK1056" s="9">
        <v>38.270000000000003</v>
      </c>
      <c r="AL1056" s="9">
        <v>9829.2199999999993</v>
      </c>
      <c r="AM1056" s="9">
        <v>22197.68</v>
      </c>
      <c r="AN1056" s="9">
        <v>32.979999999999997</v>
      </c>
      <c r="AO1056" s="6" t="str">
        <f>VLOOKUP(A1056,ACTCTAZ1580!$A$2:$F$2837,5, FALSE)</f>
        <v>Pleasanton</v>
      </c>
      <c r="AP1056" s="6" t="str">
        <f>VLOOKUP(A1056,ACTCTAZ1580!$A$2:$F$2837,6, FALSE)</f>
        <v>East</v>
      </c>
    </row>
    <row r="1057" spans="1:42" x14ac:dyDescent="0.25">
      <c r="A1057" s="9">
        <v>1056</v>
      </c>
      <c r="B1057" s="9">
        <v>4</v>
      </c>
      <c r="C1057" s="10" t="s">
        <v>107</v>
      </c>
      <c r="D1057" s="9">
        <v>1668</v>
      </c>
      <c r="E1057" s="9">
        <v>276</v>
      </c>
      <c r="F1057" s="9">
        <v>5872.15</v>
      </c>
      <c r="G1057" s="9">
        <v>4241.96</v>
      </c>
      <c r="H1057" s="9">
        <v>10114.11</v>
      </c>
      <c r="I1057" s="9">
        <v>19.350000000000001</v>
      </c>
      <c r="J1057" s="9">
        <v>9.99</v>
      </c>
      <c r="K1057" s="9">
        <v>1434.01</v>
      </c>
      <c r="L1057" s="9">
        <v>865.52</v>
      </c>
      <c r="M1057" s="9">
        <v>564.66</v>
      </c>
      <c r="N1057" s="9">
        <v>567.67999999999995</v>
      </c>
      <c r="O1057" s="9">
        <v>73.94</v>
      </c>
      <c r="P1057" s="9">
        <v>3.54</v>
      </c>
      <c r="Q1057" s="9">
        <v>3509.34</v>
      </c>
      <c r="R1057" s="9">
        <v>492.41</v>
      </c>
      <c r="S1057" s="9">
        <v>821.94</v>
      </c>
      <c r="T1057" s="9">
        <v>396.35</v>
      </c>
      <c r="U1057" s="9">
        <v>597.04</v>
      </c>
      <c r="V1057" s="9">
        <v>0</v>
      </c>
      <c r="W1057" s="9">
        <v>3.54</v>
      </c>
      <c r="X1057" s="9">
        <v>2311.2800000000002</v>
      </c>
      <c r="Y1057" s="9">
        <v>5820.62</v>
      </c>
      <c r="Z1057" s="9">
        <v>1710.7</v>
      </c>
      <c r="AA1057" s="9">
        <v>25714.83</v>
      </c>
      <c r="AB1057" s="9">
        <v>9851.2199999999993</v>
      </c>
      <c r="AC1057" s="9">
        <v>5957.32</v>
      </c>
      <c r="AD1057" s="9">
        <v>6391.57</v>
      </c>
      <c r="AE1057" s="9">
        <v>1669.78</v>
      </c>
      <c r="AF1057" s="9">
        <v>19.25</v>
      </c>
      <c r="AG1057" s="9">
        <v>49603.97</v>
      </c>
      <c r="AH1057" s="9">
        <v>43193.15</v>
      </c>
      <c r="AI1057" s="9">
        <v>12462.22</v>
      </c>
      <c r="AJ1057" s="9">
        <v>55655.37</v>
      </c>
      <c r="AK1057" s="9">
        <v>33.369999999999997</v>
      </c>
      <c r="AL1057" s="9">
        <v>8198.77</v>
      </c>
      <c r="AM1057" s="9">
        <v>21209.11</v>
      </c>
      <c r="AN1057" s="9">
        <v>29.71</v>
      </c>
      <c r="AO1057" s="6" t="str">
        <f>VLOOKUP(A1057,ACTCTAZ1580!$A$2:$F$2837,5, FALSE)</f>
        <v>Pleasanton</v>
      </c>
      <c r="AP1057" s="6" t="str">
        <f>VLOOKUP(A1057,ACTCTAZ1580!$A$2:$F$2837,6, FALSE)</f>
        <v>East</v>
      </c>
    </row>
    <row r="1058" spans="1:42" x14ac:dyDescent="0.25">
      <c r="A1058" s="9">
        <v>1057</v>
      </c>
      <c r="B1058" s="9">
        <v>4</v>
      </c>
      <c r="C1058" s="10" t="s">
        <v>107</v>
      </c>
      <c r="D1058" s="9">
        <v>586</v>
      </c>
      <c r="E1058" s="9">
        <v>84</v>
      </c>
      <c r="F1058" s="9">
        <v>1911.37</v>
      </c>
      <c r="G1058" s="9">
        <v>996.43</v>
      </c>
      <c r="H1058" s="9">
        <v>2907.8</v>
      </c>
      <c r="I1058" s="9">
        <v>20.010000000000002</v>
      </c>
      <c r="J1058" s="9">
        <v>10.28</v>
      </c>
      <c r="K1058" s="9">
        <v>497.31</v>
      </c>
      <c r="L1058" s="9">
        <v>308</v>
      </c>
      <c r="M1058" s="9">
        <v>194.83</v>
      </c>
      <c r="N1058" s="9">
        <v>129.96</v>
      </c>
      <c r="O1058" s="9">
        <v>26.66</v>
      </c>
      <c r="P1058" s="9">
        <v>0.92</v>
      </c>
      <c r="Q1058" s="9">
        <v>1157.69</v>
      </c>
      <c r="R1058" s="9">
        <v>154.32</v>
      </c>
      <c r="S1058" s="9">
        <v>136.08000000000001</v>
      </c>
      <c r="T1058" s="9">
        <v>100.82</v>
      </c>
      <c r="U1058" s="9">
        <v>126.38</v>
      </c>
      <c r="V1058" s="9">
        <v>0</v>
      </c>
      <c r="W1058" s="9">
        <v>0.92</v>
      </c>
      <c r="X1058" s="9">
        <v>518.52</v>
      </c>
      <c r="Y1058" s="9">
        <v>1676.2</v>
      </c>
      <c r="Z1058" s="9">
        <v>391.22</v>
      </c>
      <c r="AA1058" s="9">
        <v>8821.0300000000007</v>
      </c>
      <c r="AB1058" s="9">
        <v>3409.8</v>
      </c>
      <c r="AC1058" s="9">
        <v>2003.47</v>
      </c>
      <c r="AD1058" s="9">
        <v>1380.19</v>
      </c>
      <c r="AE1058" s="9">
        <v>600.42999999999995</v>
      </c>
      <c r="AF1058" s="9">
        <v>3.96</v>
      </c>
      <c r="AG1058" s="9">
        <v>16218.89</v>
      </c>
      <c r="AH1058" s="9">
        <v>14834.74</v>
      </c>
      <c r="AI1058" s="9">
        <v>4289.63</v>
      </c>
      <c r="AJ1058" s="9">
        <v>19124.37</v>
      </c>
      <c r="AK1058" s="9">
        <v>32.64</v>
      </c>
      <c r="AL1058" s="9">
        <v>2504.34</v>
      </c>
      <c r="AM1058" s="9">
        <v>5091.8</v>
      </c>
      <c r="AN1058" s="9">
        <v>29.81</v>
      </c>
      <c r="AO1058" s="6" t="str">
        <f>VLOOKUP(A1058,ACTCTAZ1580!$A$2:$F$2837,5, FALSE)</f>
        <v>Pleasanton</v>
      </c>
      <c r="AP1058" s="6" t="str">
        <f>VLOOKUP(A1058,ACTCTAZ1580!$A$2:$F$2837,6, FALSE)</f>
        <v>East</v>
      </c>
    </row>
    <row r="1059" spans="1:42" x14ac:dyDescent="0.25">
      <c r="A1059" s="9">
        <v>1058</v>
      </c>
      <c r="B1059" s="9">
        <v>4</v>
      </c>
      <c r="C1059" s="10"/>
      <c r="D1059" s="9">
        <v>0</v>
      </c>
      <c r="E1059" s="9">
        <v>0</v>
      </c>
      <c r="F1059" s="9">
        <v>11.95</v>
      </c>
      <c r="G1059" s="9">
        <v>0</v>
      </c>
      <c r="H1059" s="9">
        <v>11.95</v>
      </c>
      <c r="I1059" s="9">
        <v>53.96</v>
      </c>
      <c r="J1059" s="9">
        <v>35.68</v>
      </c>
      <c r="K1059" s="9">
        <v>0</v>
      </c>
      <c r="L1059" s="9">
        <v>0</v>
      </c>
      <c r="M1059" s="9">
        <v>0</v>
      </c>
      <c r="N1059" s="9">
        <v>0</v>
      </c>
      <c r="O1059" s="9">
        <v>9.35</v>
      </c>
      <c r="P1059" s="9">
        <v>0</v>
      </c>
      <c r="Q1059" s="9">
        <v>9.35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9.35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333.52</v>
      </c>
      <c r="AF1059" s="9">
        <v>0</v>
      </c>
      <c r="AG1059" s="9">
        <v>333.52</v>
      </c>
      <c r="AH1059" s="9">
        <v>333.52</v>
      </c>
      <c r="AI1059" s="9">
        <v>19.440000000000001</v>
      </c>
      <c r="AJ1059" s="9">
        <v>352.97</v>
      </c>
      <c r="AK1059" s="9">
        <v>0</v>
      </c>
      <c r="AL1059" s="9">
        <v>0</v>
      </c>
      <c r="AM1059" s="9">
        <v>0</v>
      </c>
      <c r="AN1059" s="9">
        <v>0</v>
      </c>
      <c r="AO1059" s="6" t="str">
        <f>VLOOKUP(A1059,ACTCTAZ1580!$A$2:$F$2837,5, FALSE)</f>
        <v>Pleasanton</v>
      </c>
      <c r="AP1059" s="6" t="str">
        <f>VLOOKUP(A1059,ACTCTAZ1580!$A$2:$F$2837,6, FALSE)</f>
        <v>East</v>
      </c>
    </row>
    <row r="1060" spans="1:42" x14ac:dyDescent="0.25">
      <c r="A1060" s="9">
        <v>1059</v>
      </c>
      <c r="B1060" s="9">
        <v>4</v>
      </c>
      <c r="C1060" s="10" t="s">
        <v>107</v>
      </c>
      <c r="D1060" s="9">
        <v>890</v>
      </c>
      <c r="E1060" s="9">
        <v>59</v>
      </c>
      <c r="F1060" s="9">
        <v>2857.05</v>
      </c>
      <c r="G1060" s="9">
        <v>1263.3499999999999</v>
      </c>
      <c r="H1060" s="9">
        <v>4120.3999999999996</v>
      </c>
      <c r="I1060" s="9">
        <v>22.27</v>
      </c>
      <c r="J1060" s="9">
        <v>11.89</v>
      </c>
      <c r="K1060" s="9">
        <v>780.95</v>
      </c>
      <c r="L1060" s="9">
        <v>489.24</v>
      </c>
      <c r="M1060" s="9">
        <v>309.62</v>
      </c>
      <c r="N1060" s="9">
        <v>168.28</v>
      </c>
      <c r="O1060" s="9">
        <v>40.19</v>
      </c>
      <c r="P1060" s="9">
        <v>0.92</v>
      </c>
      <c r="Q1060" s="9">
        <v>1789.21</v>
      </c>
      <c r="R1060" s="9">
        <v>107.37</v>
      </c>
      <c r="S1060" s="9">
        <v>203.28</v>
      </c>
      <c r="T1060" s="9">
        <v>151.94999999999999</v>
      </c>
      <c r="U1060" s="9">
        <v>171.28</v>
      </c>
      <c r="V1060" s="9">
        <v>0</v>
      </c>
      <c r="W1060" s="9">
        <v>0.93</v>
      </c>
      <c r="X1060" s="9">
        <v>634.80999999999995</v>
      </c>
      <c r="Y1060" s="9">
        <v>2424.02</v>
      </c>
      <c r="Z1060" s="9">
        <v>462.6</v>
      </c>
      <c r="AA1060" s="9">
        <v>14311.13</v>
      </c>
      <c r="AB1060" s="9">
        <v>7074.7</v>
      </c>
      <c r="AC1060" s="9">
        <v>3809.98</v>
      </c>
      <c r="AD1060" s="9">
        <v>2218.21</v>
      </c>
      <c r="AE1060" s="9">
        <v>953.34</v>
      </c>
      <c r="AF1060" s="9">
        <v>4.97</v>
      </c>
      <c r="AG1060" s="9">
        <v>28372.34</v>
      </c>
      <c r="AH1060" s="9">
        <v>26149.15</v>
      </c>
      <c r="AI1060" s="9">
        <v>7218.96</v>
      </c>
      <c r="AJ1060" s="9">
        <v>33368.120000000003</v>
      </c>
      <c r="AK1060" s="9">
        <v>37.49</v>
      </c>
      <c r="AL1060" s="9">
        <v>1692.22</v>
      </c>
      <c r="AM1060" s="9">
        <v>6187.93</v>
      </c>
      <c r="AN1060" s="9">
        <v>28.68</v>
      </c>
      <c r="AO1060" s="6" t="str">
        <f>VLOOKUP(A1060,ACTCTAZ1580!$A$2:$F$2837,5, FALSE)</f>
        <v>Pleasanton</v>
      </c>
      <c r="AP1060" s="6" t="str">
        <f>VLOOKUP(A1060,ACTCTAZ1580!$A$2:$F$2837,6, FALSE)</f>
        <v>East</v>
      </c>
    </row>
    <row r="1061" spans="1:42" x14ac:dyDescent="0.25">
      <c r="A1061" s="9">
        <v>1060</v>
      </c>
      <c r="B1061" s="9">
        <v>4</v>
      </c>
      <c r="C1061" s="10" t="s">
        <v>107</v>
      </c>
      <c r="D1061" s="9">
        <v>892</v>
      </c>
      <c r="E1061" s="9">
        <v>159</v>
      </c>
      <c r="F1061" s="9">
        <v>2840.77</v>
      </c>
      <c r="G1061" s="9">
        <v>1762.87</v>
      </c>
      <c r="H1061" s="9">
        <v>4603.6400000000003</v>
      </c>
      <c r="I1061" s="9">
        <v>20.81</v>
      </c>
      <c r="J1061" s="9">
        <v>11.33</v>
      </c>
      <c r="K1061" s="9">
        <v>666.52</v>
      </c>
      <c r="L1061" s="9">
        <v>477.43</v>
      </c>
      <c r="M1061" s="9">
        <v>308.57</v>
      </c>
      <c r="N1061" s="9">
        <v>183.9</v>
      </c>
      <c r="O1061" s="9">
        <v>40.43</v>
      </c>
      <c r="P1061" s="9">
        <v>2.2599999999999998</v>
      </c>
      <c r="Q1061" s="9">
        <v>1679.1</v>
      </c>
      <c r="R1061" s="9">
        <v>318.83999999999997</v>
      </c>
      <c r="S1061" s="9">
        <v>227.09</v>
      </c>
      <c r="T1061" s="9">
        <v>172</v>
      </c>
      <c r="U1061" s="9">
        <v>192.49</v>
      </c>
      <c r="V1061" s="9">
        <v>0</v>
      </c>
      <c r="W1061" s="9">
        <v>2.2599999999999998</v>
      </c>
      <c r="X1061" s="9">
        <v>912.68</v>
      </c>
      <c r="Y1061" s="9">
        <v>2591.7800000000002</v>
      </c>
      <c r="Z1061" s="9">
        <v>717.93</v>
      </c>
      <c r="AA1061" s="9">
        <v>12098.55</v>
      </c>
      <c r="AB1061" s="9">
        <v>7039.84</v>
      </c>
      <c r="AC1061" s="9">
        <v>3363.39</v>
      </c>
      <c r="AD1061" s="9">
        <v>2171.2199999999998</v>
      </c>
      <c r="AE1061" s="9">
        <v>861.92</v>
      </c>
      <c r="AF1061" s="9">
        <v>12.59</v>
      </c>
      <c r="AG1061" s="9">
        <v>25547.53</v>
      </c>
      <c r="AH1061" s="9">
        <v>23363.72</v>
      </c>
      <c r="AI1061" s="9">
        <v>6851.43</v>
      </c>
      <c r="AJ1061" s="9">
        <v>30215.14</v>
      </c>
      <c r="AK1061" s="9">
        <v>33.869999999999997</v>
      </c>
      <c r="AL1061" s="9">
        <v>5146.05</v>
      </c>
      <c r="AM1061" s="9">
        <v>9726.86</v>
      </c>
      <c r="AN1061" s="9">
        <v>32.369999999999997</v>
      </c>
      <c r="AO1061" s="6" t="str">
        <f>VLOOKUP(A1061,ACTCTAZ1580!$A$2:$F$2837,5, FALSE)</f>
        <v>Pleasanton</v>
      </c>
      <c r="AP1061" s="6" t="str">
        <f>VLOOKUP(A1061,ACTCTAZ1580!$A$2:$F$2837,6, FALSE)</f>
        <v>East</v>
      </c>
    </row>
    <row r="1062" spans="1:42" x14ac:dyDescent="0.25">
      <c r="A1062" s="9">
        <v>1061</v>
      </c>
      <c r="B1062" s="9">
        <v>4</v>
      </c>
      <c r="C1062" s="10" t="s">
        <v>107</v>
      </c>
      <c r="D1062" s="9">
        <v>3000</v>
      </c>
      <c r="E1062" s="9">
        <v>366</v>
      </c>
      <c r="F1062" s="9">
        <v>9534.6</v>
      </c>
      <c r="G1062" s="9">
        <v>5591.32</v>
      </c>
      <c r="H1062" s="9">
        <v>15125.92</v>
      </c>
      <c r="I1062" s="9">
        <v>19.149999999999999</v>
      </c>
      <c r="J1062" s="9">
        <v>9.98</v>
      </c>
      <c r="K1062" s="9">
        <v>2280.79</v>
      </c>
      <c r="L1062" s="9">
        <v>1680.92</v>
      </c>
      <c r="M1062" s="9">
        <v>1029.19</v>
      </c>
      <c r="N1062" s="9">
        <v>767.15</v>
      </c>
      <c r="O1062" s="9">
        <v>135.63</v>
      </c>
      <c r="P1062" s="9">
        <v>4.79</v>
      </c>
      <c r="Q1062" s="9">
        <v>5898.48</v>
      </c>
      <c r="R1062" s="9">
        <v>700.29</v>
      </c>
      <c r="S1062" s="9">
        <v>869.83</v>
      </c>
      <c r="T1062" s="9">
        <v>632.12</v>
      </c>
      <c r="U1062" s="9">
        <v>769.38</v>
      </c>
      <c r="V1062" s="9">
        <v>0</v>
      </c>
      <c r="W1062" s="9">
        <v>4.8</v>
      </c>
      <c r="X1062" s="9">
        <v>2976.41</v>
      </c>
      <c r="Y1062" s="9">
        <v>8874.89</v>
      </c>
      <c r="Z1062" s="9">
        <v>2202.2399999999998</v>
      </c>
      <c r="AA1062" s="9">
        <v>41953.41</v>
      </c>
      <c r="AB1062" s="9">
        <v>18799.87</v>
      </c>
      <c r="AC1062" s="9">
        <v>10078.549999999999</v>
      </c>
      <c r="AD1062" s="9">
        <v>7994.41</v>
      </c>
      <c r="AE1062" s="9">
        <v>3157.73</v>
      </c>
      <c r="AF1062" s="9">
        <v>23.3</v>
      </c>
      <c r="AG1062" s="9">
        <v>82007.27</v>
      </c>
      <c r="AH1062" s="9">
        <v>73989.56</v>
      </c>
      <c r="AI1062" s="9">
        <v>22155.75</v>
      </c>
      <c r="AJ1062" s="9">
        <v>96145.31</v>
      </c>
      <c r="AK1062" s="9">
        <v>32.049999999999997</v>
      </c>
      <c r="AL1062" s="9">
        <v>11845.26</v>
      </c>
      <c r="AM1062" s="9">
        <v>26620.26</v>
      </c>
      <c r="AN1062" s="9">
        <v>32.36</v>
      </c>
      <c r="AO1062" s="6" t="str">
        <f>VLOOKUP(A1062,ACTCTAZ1580!$A$2:$F$2837,5, FALSE)</f>
        <v>Pleasanton</v>
      </c>
      <c r="AP1062" s="6" t="str">
        <f>VLOOKUP(A1062,ACTCTAZ1580!$A$2:$F$2837,6, FALSE)</f>
        <v>East</v>
      </c>
    </row>
    <row r="1063" spans="1:42" x14ac:dyDescent="0.25">
      <c r="A1063" s="9">
        <v>1062</v>
      </c>
      <c r="B1063" s="9">
        <v>4</v>
      </c>
      <c r="C1063" s="10" t="s">
        <v>106</v>
      </c>
      <c r="D1063" s="9">
        <v>0</v>
      </c>
      <c r="E1063" s="9">
        <v>60</v>
      </c>
      <c r="F1063" s="9">
        <v>138.47</v>
      </c>
      <c r="G1063" s="9">
        <v>136.99</v>
      </c>
      <c r="H1063" s="9">
        <v>275.45999999999998</v>
      </c>
      <c r="I1063" s="9">
        <v>24.44</v>
      </c>
      <c r="J1063" s="9">
        <v>15.13</v>
      </c>
      <c r="K1063" s="9">
        <v>0.1</v>
      </c>
      <c r="L1063" s="9">
        <v>0</v>
      </c>
      <c r="M1063" s="9">
        <v>0.02</v>
      </c>
      <c r="N1063" s="9">
        <v>29.6</v>
      </c>
      <c r="O1063" s="9">
        <v>46.86</v>
      </c>
      <c r="P1063" s="9">
        <v>0.42</v>
      </c>
      <c r="Q1063" s="9">
        <v>77</v>
      </c>
      <c r="R1063" s="9">
        <v>61.19</v>
      </c>
      <c r="S1063" s="9">
        <v>0</v>
      </c>
      <c r="T1063" s="9">
        <v>0</v>
      </c>
      <c r="U1063" s="9">
        <v>22.85</v>
      </c>
      <c r="V1063" s="9">
        <v>0</v>
      </c>
      <c r="W1063" s="9">
        <v>0.42</v>
      </c>
      <c r="X1063" s="9">
        <v>84.46</v>
      </c>
      <c r="Y1063" s="9">
        <v>161.47</v>
      </c>
      <c r="Z1063" s="9">
        <v>61.19</v>
      </c>
      <c r="AA1063" s="9">
        <v>3.05</v>
      </c>
      <c r="AB1063" s="9">
        <v>0</v>
      </c>
      <c r="AC1063" s="9">
        <v>0.53</v>
      </c>
      <c r="AD1063" s="9">
        <v>356.06</v>
      </c>
      <c r="AE1063" s="9">
        <v>1189.3699999999999</v>
      </c>
      <c r="AF1063" s="9">
        <v>3.8</v>
      </c>
      <c r="AG1063" s="9">
        <v>1552.81</v>
      </c>
      <c r="AH1063" s="9">
        <v>1192.95</v>
      </c>
      <c r="AI1063" s="9">
        <v>75.569999999999993</v>
      </c>
      <c r="AJ1063" s="9">
        <v>1268.52</v>
      </c>
      <c r="AK1063" s="9">
        <v>0</v>
      </c>
      <c r="AL1063" s="9">
        <v>1024.8900000000001</v>
      </c>
      <c r="AM1063" s="9">
        <v>1284.17</v>
      </c>
      <c r="AN1063" s="9">
        <v>17.079999999999998</v>
      </c>
      <c r="AO1063" s="6" t="str">
        <f>VLOOKUP(A1063,ACTCTAZ1580!$A$2:$F$2837,5, FALSE)</f>
        <v>Pleasanton</v>
      </c>
      <c r="AP1063" s="6" t="str">
        <f>VLOOKUP(A1063,ACTCTAZ1580!$A$2:$F$2837,6, FALSE)</f>
        <v>East</v>
      </c>
    </row>
    <row r="1064" spans="1:42" x14ac:dyDescent="0.25">
      <c r="A1064" s="9">
        <v>1063</v>
      </c>
      <c r="B1064" s="9">
        <v>4</v>
      </c>
      <c r="C1064" s="10" t="s">
        <v>107</v>
      </c>
      <c r="D1064" s="9">
        <v>1696</v>
      </c>
      <c r="E1064" s="9">
        <v>60</v>
      </c>
      <c r="F1064" s="9">
        <v>5112.46</v>
      </c>
      <c r="G1064" s="9">
        <v>1717.72</v>
      </c>
      <c r="H1064" s="9">
        <v>6830.18</v>
      </c>
      <c r="I1064" s="9">
        <v>20.11</v>
      </c>
      <c r="J1064" s="9">
        <v>10.41</v>
      </c>
      <c r="K1064" s="9">
        <v>1292.5999999999999</v>
      </c>
      <c r="L1064" s="9">
        <v>934.5</v>
      </c>
      <c r="M1064" s="9">
        <v>576.62</v>
      </c>
      <c r="N1064" s="9">
        <v>322.57</v>
      </c>
      <c r="O1064" s="9">
        <v>74.819999999999993</v>
      </c>
      <c r="P1064" s="9">
        <v>1.94</v>
      </c>
      <c r="Q1064" s="9">
        <v>3203.06</v>
      </c>
      <c r="R1064" s="9">
        <v>114.49</v>
      </c>
      <c r="S1064" s="9">
        <v>0</v>
      </c>
      <c r="T1064" s="9">
        <v>320.42</v>
      </c>
      <c r="U1064" s="9">
        <v>340.31</v>
      </c>
      <c r="V1064" s="9">
        <v>0</v>
      </c>
      <c r="W1064" s="9">
        <v>1.95</v>
      </c>
      <c r="X1064" s="9">
        <v>777.17</v>
      </c>
      <c r="Y1064" s="9">
        <v>3980.23</v>
      </c>
      <c r="Z1064" s="9">
        <v>434.92</v>
      </c>
      <c r="AA1064" s="9">
        <v>23063.97</v>
      </c>
      <c r="AB1064" s="9">
        <v>10033.299999999999</v>
      </c>
      <c r="AC1064" s="9">
        <v>5520.61</v>
      </c>
      <c r="AD1064" s="9">
        <v>3265.28</v>
      </c>
      <c r="AE1064" s="9">
        <v>1757.38</v>
      </c>
      <c r="AF1064" s="9">
        <v>8.7899999999999991</v>
      </c>
      <c r="AG1064" s="9">
        <v>43649.33</v>
      </c>
      <c r="AH1064" s="9">
        <v>40375.26</v>
      </c>
      <c r="AI1064" s="9">
        <v>12246.73</v>
      </c>
      <c r="AJ1064" s="9">
        <v>52621.99</v>
      </c>
      <c r="AK1064" s="9">
        <v>31.03</v>
      </c>
      <c r="AL1064" s="9">
        <v>1858.31</v>
      </c>
      <c r="AM1064" s="9">
        <v>7102.28</v>
      </c>
      <c r="AN1064" s="9">
        <v>30.97</v>
      </c>
      <c r="AO1064" s="6" t="str">
        <f>VLOOKUP(A1064,ACTCTAZ1580!$A$2:$F$2837,5, FALSE)</f>
        <v>Pleasanton</v>
      </c>
      <c r="AP1064" s="6" t="str">
        <f>VLOOKUP(A1064,ACTCTAZ1580!$A$2:$F$2837,6, FALSE)</f>
        <v>East</v>
      </c>
    </row>
    <row r="1065" spans="1:42" x14ac:dyDescent="0.25">
      <c r="A1065" s="9">
        <v>1064</v>
      </c>
      <c r="B1065" s="9">
        <v>4</v>
      </c>
      <c r="C1065" s="10" t="s">
        <v>107</v>
      </c>
      <c r="D1065" s="9">
        <v>8</v>
      </c>
      <c r="E1065" s="9">
        <v>1311</v>
      </c>
      <c r="F1065" s="9">
        <v>2329.37</v>
      </c>
      <c r="G1065" s="9">
        <v>5233.58</v>
      </c>
      <c r="H1065" s="9">
        <v>7562.95</v>
      </c>
      <c r="I1065" s="9">
        <v>14.41</v>
      </c>
      <c r="J1065" s="9">
        <v>7.55</v>
      </c>
      <c r="K1065" s="9">
        <v>3.29</v>
      </c>
      <c r="L1065" s="9">
        <v>0.96</v>
      </c>
      <c r="M1065" s="9">
        <v>1.32</v>
      </c>
      <c r="N1065" s="9">
        <v>933.29</v>
      </c>
      <c r="O1065" s="9">
        <v>0</v>
      </c>
      <c r="P1065" s="9">
        <v>10.220000000000001</v>
      </c>
      <c r="Q1065" s="9">
        <v>949.07</v>
      </c>
      <c r="R1065" s="9">
        <v>1029.33</v>
      </c>
      <c r="S1065" s="9">
        <v>802.15</v>
      </c>
      <c r="T1065" s="9">
        <v>254.93</v>
      </c>
      <c r="U1065" s="9">
        <v>864.01</v>
      </c>
      <c r="V1065" s="9">
        <v>0</v>
      </c>
      <c r="W1065" s="9">
        <v>10.28</v>
      </c>
      <c r="X1065" s="9">
        <v>2960.71</v>
      </c>
      <c r="Y1065" s="9">
        <v>3909.78</v>
      </c>
      <c r="Z1065" s="9">
        <v>2086.41</v>
      </c>
      <c r="AA1065" s="9">
        <v>71</v>
      </c>
      <c r="AB1065" s="9">
        <v>4.51</v>
      </c>
      <c r="AC1065" s="9">
        <v>18.5</v>
      </c>
      <c r="AD1065" s="9">
        <v>7568.77</v>
      </c>
      <c r="AE1065" s="9">
        <v>0</v>
      </c>
      <c r="AF1065" s="9">
        <v>70.44</v>
      </c>
      <c r="AG1065" s="9">
        <v>7733.23</v>
      </c>
      <c r="AH1065" s="9">
        <v>94.02</v>
      </c>
      <c r="AI1065" s="9">
        <v>12.62</v>
      </c>
      <c r="AJ1065" s="9">
        <v>106.64</v>
      </c>
      <c r="AK1065" s="9">
        <v>13.33</v>
      </c>
      <c r="AL1065" s="9">
        <v>15305.71</v>
      </c>
      <c r="AM1065" s="9">
        <v>26230.9</v>
      </c>
      <c r="AN1065" s="9">
        <v>11.67</v>
      </c>
      <c r="AO1065" s="6" t="str">
        <f>VLOOKUP(A1065,ACTCTAZ1580!$A$2:$F$2837,5, FALSE)</f>
        <v>Pleasanton</v>
      </c>
      <c r="AP1065" s="6" t="str">
        <f>VLOOKUP(A1065,ACTCTAZ1580!$A$2:$F$2837,6, FALSE)</f>
        <v>East</v>
      </c>
    </row>
    <row r="1066" spans="1:42" x14ac:dyDescent="0.25">
      <c r="A1066" s="9">
        <v>1065</v>
      </c>
      <c r="B1066" s="9">
        <v>4</v>
      </c>
      <c r="C1066" s="10" t="s">
        <v>107</v>
      </c>
      <c r="D1066" s="9">
        <v>2121</v>
      </c>
      <c r="E1066" s="9">
        <v>118</v>
      </c>
      <c r="F1066" s="9">
        <v>6149.56</v>
      </c>
      <c r="G1066" s="9">
        <v>3040.39</v>
      </c>
      <c r="H1066" s="9">
        <v>9189.9500000000007</v>
      </c>
      <c r="I1066" s="9">
        <v>17.29</v>
      </c>
      <c r="J1066" s="9">
        <v>8.6199999999999992</v>
      </c>
      <c r="K1066" s="9">
        <v>1536.57</v>
      </c>
      <c r="L1066" s="9">
        <v>1055.18</v>
      </c>
      <c r="M1066" s="9">
        <v>648.32000000000005</v>
      </c>
      <c r="N1066" s="9">
        <v>402.1</v>
      </c>
      <c r="O1066" s="9">
        <v>110.67</v>
      </c>
      <c r="P1066" s="9">
        <v>2.36</v>
      </c>
      <c r="Q1066" s="9">
        <v>3755.21</v>
      </c>
      <c r="R1066" s="9">
        <v>215.16</v>
      </c>
      <c r="S1066" s="9">
        <v>523.16999999999996</v>
      </c>
      <c r="T1066" s="9">
        <v>390.95</v>
      </c>
      <c r="U1066" s="9">
        <v>411.92</v>
      </c>
      <c r="V1066" s="9">
        <v>0</v>
      </c>
      <c r="W1066" s="9">
        <v>2.36</v>
      </c>
      <c r="X1066" s="9">
        <v>1543.56</v>
      </c>
      <c r="Y1066" s="9">
        <v>5298.77</v>
      </c>
      <c r="Z1066" s="9">
        <v>1129.27</v>
      </c>
      <c r="AA1066" s="9">
        <v>25960.51</v>
      </c>
      <c r="AB1066" s="9">
        <v>8149.89</v>
      </c>
      <c r="AC1066" s="9">
        <v>5371.75</v>
      </c>
      <c r="AD1066" s="9">
        <v>3638.21</v>
      </c>
      <c r="AE1066" s="9">
        <v>2938.12</v>
      </c>
      <c r="AF1066" s="9">
        <v>8.81</v>
      </c>
      <c r="AG1066" s="9">
        <v>46067.29</v>
      </c>
      <c r="AH1066" s="9">
        <v>42420.27</v>
      </c>
      <c r="AI1066" s="9">
        <v>13042.2</v>
      </c>
      <c r="AJ1066" s="9">
        <v>55462.46</v>
      </c>
      <c r="AK1066" s="9">
        <v>26.15</v>
      </c>
      <c r="AL1066" s="9">
        <v>3222.15</v>
      </c>
      <c r="AM1066" s="9">
        <v>10476.049999999999</v>
      </c>
      <c r="AN1066" s="9">
        <v>27.31</v>
      </c>
      <c r="AO1066" s="6" t="str">
        <f>VLOOKUP(A1066,ACTCTAZ1580!$A$2:$F$2837,5, FALSE)</f>
        <v>Pleasanton</v>
      </c>
      <c r="AP1066" s="6" t="str">
        <f>VLOOKUP(A1066,ACTCTAZ1580!$A$2:$F$2837,6, FALSE)</f>
        <v>East</v>
      </c>
    </row>
    <row r="1067" spans="1:42" x14ac:dyDescent="0.25">
      <c r="A1067" s="9">
        <v>1066</v>
      </c>
      <c r="B1067" s="9">
        <v>4</v>
      </c>
      <c r="C1067" s="10" t="s">
        <v>107</v>
      </c>
      <c r="D1067" s="9">
        <v>302</v>
      </c>
      <c r="E1067" s="9">
        <v>106</v>
      </c>
      <c r="F1067" s="9">
        <v>953.9</v>
      </c>
      <c r="G1067" s="9">
        <v>680.89</v>
      </c>
      <c r="H1067" s="9">
        <v>1634.79</v>
      </c>
      <c r="I1067" s="9">
        <v>17.309999999999999</v>
      </c>
      <c r="J1067" s="9">
        <v>8.85</v>
      </c>
      <c r="K1067" s="9">
        <v>208.26</v>
      </c>
      <c r="L1067" s="9">
        <v>145.21</v>
      </c>
      <c r="M1067" s="9">
        <v>89.45</v>
      </c>
      <c r="N1067" s="9">
        <v>106.96</v>
      </c>
      <c r="O1067" s="9">
        <v>16.399999999999999</v>
      </c>
      <c r="P1067" s="9">
        <v>0.75</v>
      </c>
      <c r="Q1067" s="9">
        <v>567.04</v>
      </c>
      <c r="R1067" s="9">
        <v>143.02000000000001</v>
      </c>
      <c r="S1067" s="9">
        <v>76.13</v>
      </c>
      <c r="T1067" s="9">
        <v>68.52</v>
      </c>
      <c r="U1067" s="9">
        <v>96.1</v>
      </c>
      <c r="V1067" s="9">
        <v>0</v>
      </c>
      <c r="W1067" s="9">
        <v>0.75</v>
      </c>
      <c r="X1067" s="9">
        <v>384.52</v>
      </c>
      <c r="Y1067" s="9">
        <v>951.56</v>
      </c>
      <c r="Z1067" s="9">
        <v>287.67</v>
      </c>
      <c r="AA1067" s="9">
        <v>3530.56</v>
      </c>
      <c r="AB1067" s="9">
        <v>1208.5899999999999</v>
      </c>
      <c r="AC1067" s="9">
        <v>757.56</v>
      </c>
      <c r="AD1067" s="9">
        <v>978.62</v>
      </c>
      <c r="AE1067" s="9">
        <v>442.53</v>
      </c>
      <c r="AF1067" s="9">
        <v>3.33</v>
      </c>
      <c r="AG1067" s="9">
        <v>6921.19</v>
      </c>
      <c r="AH1067" s="9">
        <v>5939.25</v>
      </c>
      <c r="AI1067" s="9">
        <v>1836.79</v>
      </c>
      <c r="AJ1067" s="9">
        <v>7776.04</v>
      </c>
      <c r="AK1067" s="9">
        <v>25.75</v>
      </c>
      <c r="AL1067" s="9">
        <v>2161.8200000000002</v>
      </c>
      <c r="AM1067" s="9">
        <v>3555.2</v>
      </c>
      <c r="AN1067" s="9">
        <v>20.39</v>
      </c>
      <c r="AO1067" s="6" t="str">
        <f>VLOOKUP(A1067,ACTCTAZ1580!$A$2:$F$2837,5, FALSE)</f>
        <v>Pleasanton</v>
      </c>
      <c r="AP1067" s="6" t="str">
        <f>VLOOKUP(A1067,ACTCTAZ1580!$A$2:$F$2837,6, FALSE)</f>
        <v>East</v>
      </c>
    </row>
    <row r="1068" spans="1:42" x14ac:dyDescent="0.25">
      <c r="A1068" s="9">
        <v>1067</v>
      </c>
      <c r="B1068" s="9">
        <v>4</v>
      </c>
      <c r="C1068" s="10" t="s">
        <v>107</v>
      </c>
      <c r="D1068" s="9">
        <v>2270</v>
      </c>
      <c r="E1068" s="9">
        <v>202</v>
      </c>
      <c r="F1068" s="9">
        <v>6665.53</v>
      </c>
      <c r="G1068" s="9">
        <v>3632.21</v>
      </c>
      <c r="H1068" s="9">
        <v>10297.74</v>
      </c>
      <c r="I1068" s="9">
        <v>17.03</v>
      </c>
      <c r="J1068" s="9">
        <v>8.5299999999999994</v>
      </c>
      <c r="K1068" s="9">
        <v>1598.26</v>
      </c>
      <c r="L1068" s="9">
        <v>1095.45</v>
      </c>
      <c r="M1068" s="9">
        <v>689.43</v>
      </c>
      <c r="N1068" s="9">
        <v>486.77</v>
      </c>
      <c r="O1068" s="9">
        <v>118.24</v>
      </c>
      <c r="P1068" s="9">
        <v>2.96</v>
      </c>
      <c r="Q1068" s="9">
        <v>3991.12</v>
      </c>
      <c r="R1068" s="9">
        <v>360.43</v>
      </c>
      <c r="S1068" s="9">
        <v>595.39</v>
      </c>
      <c r="T1068" s="9">
        <v>440.98</v>
      </c>
      <c r="U1068" s="9">
        <v>488.27</v>
      </c>
      <c r="V1068" s="9">
        <v>0</v>
      </c>
      <c r="W1068" s="9">
        <v>2.97</v>
      </c>
      <c r="X1068" s="9">
        <v>1888.04</v>
      </c>
      <c r="Y1068" s="9">
        <v>5879.16</v>
      </c>
      <c r="Z1068" s="9">
        <v>1396.8</v>
      </c>
      <c r="AA1068" s="9">
        <v>27412.5</v>
      </c>
      <c r="AB1068" s="9">
        <v>8143.22</v>
      </c>
      <c r="AC1068" s="9">
        <v>5754.9</v>
      </c>
      <c r="AD1068" s="9">
        <v>4345.5200000000004</v>
      </c>
      <c r="AE1068" s="9">
        <v>3160.32</v>
      </c>
      <c r="AF1068" s="9">
        <v>11.15</v>
      </c>
      <c r="AG1068" s="9">
        <v>48827.61</v>
      </c>
      <c r="AH1068" s="9">
        <v>44470.94</v>
      </c>
      <c r="AI1068" s="9">
        <v>13419.45</v>
      </c>
      <c r="AJ1068" s="9">
        <v>57890.39</v>
      </c>
      <c r="AK1068" s="9">
        <v>25.5</v>
      </c>
      <c r="AL1068" s="9">
        <v>5632.6</v>
      </c>
      <c r="AM1068" s="9">
        <v>14224.95</v>
      </c>
      <c r="AN1068" s="9">
        <v>27.88</v>
      </c>
      <c r="AO1068" s="6" t="str">
        <f>VLOOKUP(A1068,ACTCTAZ1580!$A$2:$F$2837,5, FALSE)</f>
        <v>Pleasanton</v>
      </c>
      <c r="AP1068" s="6" t="str">
        <f>VLOOKUP(A1068,ACTCTAZ1580!$A$2:$F$2837,6, FALSE)</f>
        <v>East</v>
      </c>
    </row>
    <row r="1069" spans="1:42" x14ac:dyDescent="0.25">
      <c r="A1069" s="9">
        <v>1068</v>
      </c>
      <c r="B1069" s="9">
        <v>4</v>
      </c>
      <c r="C1069" s="10" t="s">
        <v>107</v>
      </c>
      <c r="D1069" s="9">
        <v>185</v>
      </c>
      <c r="E1069" s="9">
        <v>1899</v>
      </c>
      <c r="F1069" s="9">
        <v>3202.21</v>
      </c>
      <c r="G1069" s="9">
        <v>4847.7</v>
      </c>
      <c r="H1069" s="9">
        <v>8049.91</v>
      </c>
      <c r="I1069" s="9">
        <v>18.05</v>
      </c>
      <c r="J1069" s="9">
        <v>10.24</v>
      </c>
      <c r="K1069" s="9">
        <v>125.78</v>
      </c>
      <c r="L1069" s="9">
        <v>80.42</v>
      </c>
      <c r="M1069" s="9">
        <v>56.19</v>
      </c>
      <c r="N1069" s="9">
        <v>913.76</v>
      </c>
      <c r="O1069" s="9">
        <v>9.74</v>
      </c>
      <c r="P1069" s="9">
        <v>14.58</v>
      </c>
      <c r="Q1069" s="9">
        <v>1200.47</v>
      </c>
      <c r="R1069" s="9">
        <v>1897.98</v>
      </c>
      <c r="S1069" s="9">
        <v>0</v>
      </c>
      <c r="T1069" s="9">
        <v>36.5</v>
      </c>
      <c r="U1069" s="9">
        <v>731.22</v>
      </c>
      <c r="V1069" s="9">
        <v>0</v>
      </c>
      <c r="W1069" s="9">
        <v>14.77</v>
      </c>
      <c r="X1069" s="9">
        <v>2680.47</v>
      </c>
      <c r="Y1069" s="9">
        <v>3880.94</v>
      </c>
      <c r="Z1069" s="9">
        <v>1934.48</v>
      </c>
      <c r="AA1069" s="9">
        <v>2146.14</v>
      </c>
      <c r="AB1069" s="9">
        <v>618.98</v>
      </c>
      <c r="AC1069" s="9">
        <v>453.92</v>
      </c>
      <c r="AD1069" s="9">
        <v>7657.97</v>
      </c>
      <c r="AE1069" s="9">
        <v>252.45</v>
      </c>
      <c r="AF1069" s="9">
        <v>122.81</v>
      </c>
      <c r="AG1069" s="9">
        <v>11252.28</v>
      </c>
      <c r="AH1069" s="9">
        <v>3471.5</v>
      </c>
      <c r="AI1069" s="9">
        <v>1042.24</v>
      </c>
      <c r="AJ1069" s="9">
        <v>4513.74</v>
      </c>
      <c r="AK1069" s="9">
        <v>24.4</v>
      </c>
      <c r="AL1069" s="9">
        <v>30152.94</v>
      </c>
      <c r="AM1069" s="9">
        <v>35945.949999999997</v>
      </c>
      <c r="AN1069" s="9">
        <v>15.88</v>
      </c>
      <c r="AO1069" s="6" t="str">
        <f>VLOOKUP(A1069,ACTCTAZ1580!$A$2:$F$2837,5, FALSE)</f>
        <v>Pleasanton</v>
      </c>
      <c r="AP1069" s="6" t="str">
        <f>VLOOKUP(A1069,ACTCTAZ1580!$A$2:$F$2837,6, FALSE)</f>
        <v>East</v>
      </c>
    </row>
    <row r="1070" spans="1:42" x14ac:dyDescent="0.25">
      <c r="A1070" s="9">
        <v>1069</v>
      </c>
      <c r="B1070" s="9">
        <v>4</v>
      </c>
      <c r="C1070" s="10" t="s">
        <v>106</v>
      </c>
      <c r="D1070" s="9">
        <v>0</v>
      </c>
      <c r="E1070" s="9">
        <v>10</v>
      </c>
      <c r="F1070" s="9">
        <v>14.13</v>
      </c>
      <c r="G1070" s="9">
        <v>18.52</v>
      </c>
      <c r="H1070" s="9">
        <v>32.65</v>
      </c>
      <c r="I1070" s="9">
        <v>18.12</v>
      </c>
      <c r="J1070" s="9">
        <v>10.31</v>
      </c>
      <c r="K1070" s="9">
        <v>0.01</v>
      </c>
      <c r="L1070" s="9">
        <v>0</v>
      </c>
      <c r="M1070" s="9">
        <v>0</v>
      </c>
      <c r="N1070" s="9">
        <v>0.03</v>
      </c>
      <c r="O1070" s="9">
        <v>3.1</v>
      </c>
      <c r="P1070" s="9">
        <v>0.1</v>
      </c>
      <c r="Q1070" s="9">
        <v>3.24</v>
      </c>
      <c r="R1070" s="9">
        <v>7.72</v>
      </c>
      <c r="S1070" s="9">
        <v>0</v>
      </c>
      <c r="T1070" s="9">
        <v>0</v>
      </c>
      <c r="U1070" s="9">
        <v>0</v>
      </c>
      <c r="V1070" s="9">
        <v>0</v>
      </c>
      <c r="W1070" s="9">
        <v>0.1</v>
      </c>
      <c r="X1070" s="9">
        <v>7.82</v>
      </c>
      <c r="Y1070" s="9">
        <v>11.07</v>
      </c>
      <c r="Z1070" s="9">
        <v>7.72</v>
      </c>
      <c r="AA1070" s="9">
        <v>0.26</v>
      </c>
      <c r="AB1070" s="9">
        <v>0</v>
      </c>
      <c r="AC1070" s="9">
        <v>0</v>
      </c>
      <c r="AD1070" s="9">
        <v>0.97</v>
      </c>
      <c r="AE1070" s="9">
        <v>75.930000000000007</v>
      </c>
      <c r="AF1070" s="9">
        <v>0.53</v>
      </c>
      <c r="AG1070" s="9">
        <v>77.7</v>
      </c>
      <c r="AH1070" s="9">
        <v>76.2</v>
      </c>
      <c r="AI1070" s="9">
        <v>4.84</v>
      </c>
      <c r="AJ1070" s="9">
        <v>81.040000000000006</v>
      </c>
      <c r="AK1070" s="9">
        <v>0</v>
      </c>
      <c r="AL1070" s="9">
        <v>120.43</v>
      </c>
      <c r="AM1070" s="9">
        <v>120.95</v>
      </c>
      <c r="AN1070" s="9">
        <v>12.04</v>
      </c>
      <c r="AO1070" s="6" t="str">
        <f>VLOOKUP(A1070,ACTCTAZ1580!$A$2:$F$2837,5, FALSE)</f>
        <v>Pleasanton</v>
      </c>
      <c r="AP1070" s="6" t="str">
        <f>VLOOKUP(A1070,ACTCTAZ1580!$A$2:$F$2837,6, FALSE)</f>
        <v>East</v>
      </c>
    </row>
    <row r="1071" spans="1:42" x14ac:dyDescent="0.25">
      <c r="A1071" s="9">
        <v>1070</v>
      </c>
      <c r="B1071" s="9">
        <v>4</v>
      </c>
      <c r="C1071" s="10" t="s">
        <v>107</v>
      </c>
      <c r="D1071" s="9">
        <v>0</v>
      </c>
      <c r="E1071" s="9">
        <v>10</v>
      </c>
      <c r="F1071" s="9">
        <v>14.03</v>
      </c>
      <c r="G1071" s="9">
        <v>18.52</v>
      </c>
      <c r="H1071" s="9">
        <v>32.549999999999997</v>
      </c>
      <c r="I1071" s="9">
        <v>16.93</v>
      </c>
      <c r="J1071" s="9">
        <v>9.6199999999999992</v>
      </c>
      <c r="K1071" s="9">
        <v>0.01</v>
      </c>
      <c r="L1071" s="9">
        <v>0</v>
      </c>
      <c r="M1071" s="9">
        <v>0</v>
      </c>
      <c r="N1071" s="9">
        <v>0.03</v>
      </c>
      <c r="O1071" s="9">
        <v>2.95</v>
      </c>
      <c r="P1071" s="9">
        <v>0.1</v>
      </c>
      <c r="Q1071" s="9">
        <v>3.08</v>
      </c>
      <c r="R1071" s="9">
        <v>7.68</v>
      </c>
      <c r="S1071" s="9">
        <v>0</v>
      </c>
      <c r="T1071" s="9">
        <v>0</v>
      </c>
      <c r="U1071" s="9">
        <v>0</v>
      </c>
      <c r="V1071" s="9">
        <v>0</v>
      </c>
      <c r="W1071" s="9">
        <v>0.1</v>
      </c>
      <c r="X1071" s="9">
        <v>7.78</v>
      </c>
      <c r="Y1071" s="9">
        <v>10.86</v>
      </c>
      <c r="Z1071" s="9">
        <v>7.68</v>
      </c>
      <c r="AA1071" s="9">
        <v>0.2</v>
      </c>
      <c r="AB1071" s="9">
        <v>0</v>
      </c>
      <c r="AC1071" s="9">
        <v>0</v>
      </c>
      <c r="AD1071" s="9">
        <v>0.9</v>
      </c>
      <c r="AE1071" s="9">
        <v>81.239999999999995</v>
      </c>
      <c r="AF1071" s="9">
        <v>0.44</v>
      </c>
      <c r="AG1071" s="9">
        <v>82.77</v>
      </c>
      <c r="AH1071" s="9">
        <v>81.44</v>
      </c>
      <c r="AI1071" s="9">
        <v>5.1100000000000003</v>
      </c>
      <c r="AJ1071" s="9">
        <v>86.55</v>
      </c>
      <c r="AK1071" s="9">
        <v>0</v>
      </c>
      <c r="AL1071" s="9">
        <v>107.63</v>
      </c>
      <c r="AM1071" s="9">
        <v>108.08</v>
      </c>
      <c r="AN1071" s="9">
        <v>10.76</v>
      </c>
      <c r="AO1071" s="6" t="str">
        <f>VLOOKUP(A1071,ACTCTAZ1580!$A$2:$F$2837,5, FALSE)</f>
        <v>Pleasanton</v>
      </c>
      <c r="AP1071" s="6" t="str">
        <f>VLOOKUP(A1071,ACTCTAZ1580!$A$2:$F$2837,6, FALSE)</f>
        <v>East</v>
      </c>
    </row>
    <row r="1072" spans="1:42" x14ac:dyDescent="0.25">
      <c r="A1072" s="9">
        <v>1071</v>
      </c>
      <c r="B1072" s="9">
        <v>4</v>
      </c>
      <c r="C1072" s="10" t="s">
        <v>107</v>
      </c>
      <c r="D1072" s="9">
        <v>807</v>
      </c>
      <c r="E1072" s="9">
        <v>224</v>
      </c>
      <c r="F1072" s="9">
        <v>2644.4</v>
      </c>
      <c r="G1072" s="9">
        <v>1669.53</v>
      </c>
      <c r="H1072" s="9">
        <v>4313.93</v>
      </c>
      <c r="I1072" s="9">
        <v>19.899999999999999</v>
      </c>
      <c r="J1072" s="9">
        <v>10.46</v>
      </c>
      <c r="K1072" s="9">
        <v>606.19000000000005</v>
      </c>
      <c r="L1072" s="9">
        <v>440.53</v>
      </c>
      <c r="M1072" s="9">
        <v>267.14999999999998</v>
      </c>
      <c r="N1072" s="9">
        <v>256.61</v>
      </c>
      <c r="O1072" s="9">
        <v>38.33</v>
      </c>
      <c r="P1072" s="9">
        <v>1.79</v>
      </c>
      <c r="Q1072" s="9">
        <v>1610.61</v>
      </c>
      <c r="R1072" s="9">
        <v>320.95999999999998</v>
      </c>
      <c r="S1072" s="9">
        <v>204.52</v>
      </c>
      <c r="T1072" s="9">
        <v>176.54</v>
      </c>
      <c r="U1072" s="9">
        <v>239.26</v>
      </c>
      <c r="V1072" s="9">
        <v>0</v>
      </c>
      <c r="W1072" s="9">
        <v>1.79</v>
      </c>
      <c r="X1072" s="9">
        <v>943.08</v>
      </c>
      <c r="Y1072" s="9">
        <v>2553.69</v>
      </c>
      <c r="Z1072" s="9">
        <v>702.02</v>
      </c>
      <c r="AA1072" s="9">
        <v>10646.37</v>
      </c>
      <c r="AB1072" s="9">
        <v>4590.8100000000004</v>
      </c>
      <c r="AC1072" s="9">
        <v>2634.77</v>
      </c>
      <c r="AD1072" s="9">
        <v>2816.5</v>
      </c>
      <c r="AE1072" s="9">
        <v>934.87</v>
      </c>
      <c r="AF1072" s="9">
        <v>9.26</v>
      </c>
      <c r="AG1072" s="9">
        <v>21632.58</v>
      </c>
      <c r="AH1072" s="9">
        <v>18806.830000000002</v>
      </c>
      <c r="AI1072" s="9">
        <v>5565.05</v>
      </c>
      <c r="AJ1072" s="9">
        <v>24371.87</v>
      </c>
      <c r="AK1072" s="9">
        <v>30.2</v>
      </c>
      <c r="AL1072" s="9">
        <v>5143.2</v>
      </c>
      <c r="AM1072" s="9">
        <v>10107.5</v>
      </c>
      <c r="AN1072" s="9">
        <v>22.96</v>
      </c>
      <c r="AO1072" s="6" t="str">
        <f>VLOOKUP(A1072,ACTCTAZ1580!$A$2:$F$2837,5, FALSE)</f>
        <v>Pleasanton</v>
      </c>
      <c r="AP1072" s="6" t="str">
        <f>VLOOKUP(A1072,ACTCTAZ1580!$A$2:$F$2837,6, FALSE)</f>
        <v>East</v>
      </c>
    </row>
    <row r="1073" spans="1:42" x14ac:dyDescent="0.25">
      <c r="A1073" s="9">
        <v>1072</v>
      </c>
      <c r="B1073" s="9">
        <v>4</v>
      </c>
      <c r="C1073" s="10" t="s">
        <v>106</v>
      </c>
      <c r="D1073" s="9">
        <v>0</v>
      </c>
      <c r="E1073" s="9">
        <v>10</v>
      </c>
      <c r="F1073" s="9">
        <v>31.25</v>
      </c>
      <c r="G1073" s="9">
        <v>18.760000000000002</v>
      </c>
      <c r="H1073" s="9">
        <v>50.01</v>
      </c>
      <c r="I1073" s="9">
        <v>18.57</v>
      </c>
      <c r="J1073" s="9">
        <v>11.59</v>
      </c>
      <c r="K1073" s="9">
        <v>0.01</v>
      </c>
      <c r="L1073" s="9">
        <v>0</v>
      </c>
      <c r="M1073" s="9">
        <v>0</v>
      </c>
      <c r="N1073" s="9">
        <v>0.03</v>
      </c>
      <c r="O1073" s="9">
        <v>15.83</v>
      </c>
      <c r="P1073" s="9">
        <v>0.1</v>
      </c>
      <c r="Q1073" s="9">
        <v>15.97</v>
      </c>
      <c r="R1073" s="9">
        <v>7.94</v>
      </c>
      <c r="S1073" s="9">
        <v>0</v>
      </c>
      <c r="T1073" s="9">
        <v>0</v>
      </c>
      <c r="U1073" s="9">
        <v>0</v>
      </c>
      <c r="V1073" s="9">
        <v>0</v>
      </c>
      <c r="W1073" s="9">
        <v>0.1</v>
      </c>
      <c r="X1073" s="9">
        <v>8.0500000000000007</v>
      </c>
      <c r="Y1073" s="9">
        <v>24.02</v>
      </c>
      <c r="Z1073" s="9">
        <v>7.94</v>
      </c>
      <c r="AA1073" s="9">
        <v>0.23</v>
      </c>
      <c r="AB1073" s="9">
        <v>0</v>
      </c>
      <c r="AC1073" s="9">
        <v>0</v>
      </c>
      <c r="AD1073" s="9">
        <v>0.89</v>
      </c>
      <c r="AE1073" s="9">
        <v>275.45</v>
      </c>
      <c r="AF1073" s="9">
        <v>0.49</v>
      </c>
      <c r="AG1073" s="9">
        <v>277.06</v>
      </c>
      <c r="AH1073" s="9">
        <v>275.69</v>
      </c>
      <c r="AI1073" s="9">
        <v>18.5</v>
      </c>
      <c r="AJ1073" s="9">
        <v>294.19</v>
      </c>
      <c r="AK1073" s="9">
        <v>0</v>
      </c>
      <c r="AL1073" s="9">
        <v>114.49</v>
      </c>
      <c r="AM1073" s="9">
        <v>114.95</v>
      </c>
      <c r="AN1073" s="9">
        <v>11.45</v>
      </c>
      <c r="AO1073" s="6" t="str">
        <f>VLOOKUP(A1073,ACTCTAZ1580!$A$2:$F$2837,5, FALSE)</f>
        <v>Pleasanton</v>
      </c>
      <c r="AP1073" s="6" t="str">
        <f>VLOOKUP(A1073,ACTCTAZ1580!$A$2:$F$2837,6, FALSE)</f>
        <v>East</v>
      </c>
    </row>
    <row r="1074" spans="1:42" x14ac:dyDescent="0.25">
      <c r="A1074" s="9">
        <v>1073</v>
      </c>
      <c r="B1074" s="9">
        <v>4</v>
      </c>
      <c r="C1074" s="10" t="s">
        <v>107</v>
      </c>
      <c r="D1074" s="9">
        <v>856</v>
      </c>
      <c r="E1074" s="9">
        <v>199</v>
      </c>
      <c r="F1074" s="9">
        <v>2773.89</v>
      </c>
      <c r="G1074" s="9">
        <v>1748.5</v>
      </c>
      <c r="H1074" s="9">
        <v>4522.3900000000003</v>
      </c>
      <c r="I1074" s="9">
        <v>18.059999999999999</v>
      </c>
      <c r="J1074" s="9">
        <v>9.16</v>
      </c>
      <c r="K1074" s="9">
        <v>632.6</v>
      </c>
      <c r="L1074" s="9">
        <v>455.85</v>
      </c>
      <c r="M1074" s="9">
        <v>277.7</v>
      </c>
      <c r="N1074" s="9">
        <v>244.44</v>
      </c>
      <c r="O1074" s="9">
        <v>40.79</v>
      </c>
      <c r="P1074" s="9">
        <v>1.69</v>
      </c>
      <c r="Q1074" s="9">
        <v>1653.07</v>
      </c>
      <c r="R1074" s="9">
        <v>360.58</v>
      </c>
      <c r="S1074" s="9">
        <v>208.39</v>
      </c>
      <c r="T1074" s="9">
        <v>178.29</v>
      </c>
      <c r="U1074" s="9">
        <v>227.96</v>
      </c>
      <c r="V1074" s="9">
        <v>0</v>
      </c>
      <c r="W1074" s="9">
        <v>1.69</v>
      </c>
      <c r="X1074" s="9">
        <v>976.91</v>
      </c>
      <c r="Y1074" s="9">
        <v>2629.97</v>
      </c>
      <c r="Z1074" s="9">
        <v>747.25</v>
      </c>
      <c r="AA1074" s="9">
        <v>10633.06</v>
      </c>
      <c r="AB1074" s="9">
        <v>3609.4</v>
      </c>
      <c r="AC1074" s="9">
        <v>2292.46</v>
      </c>
      <c r="AD1074" s="9">
        <v>2245.1799999999998</v>
      </c>
      <c r="AE1074" s="9">
        <v>939.31</v>
      </c>
      <c r="AF1074" s="9">
        <v>7.54</v>
      </c>
      <c r="AG1074" s="9">
        <v>19726.95</v>
      </c>
      <c r="AH1074" s="9">
        <v>17474.23</v>
      </c>
      <c r="AI1074" s="9">
        <v>5486.2</v>
      </c>
      <c r="AJ1074" s="9">
        <v>22960.43</v>
      </c>
      <c r="AK1074" s="9">
        <v>26.82</v>
      </c>
      <c r="AL1074" s="9">
        <v>5329.9</v>
      </c>
      <c r="AM1074" s="9">
        <v>9335.0499999999993</v>
      </c>
      <c r="AN1074" s="9">
        <v>26.78</v>
      </c>
      <c r="AO1074" s="6" t="str">
        <f>VLOOKUP(A1074,ACTCTAZ1580!$A$2:$F$2837,5, FALSE)</f>
        <v>Pleasanton</v>
      </c>
      <c r="AP1074" s="6" t="str">
        <f>VLOOKUP(A1074,ACTCTAZ1580!$A$2:$F$2837,6, FALSE)</f>
        <v>East</v>
      </c>
    </row>
    <row r="1075" spans="1:42" x14ac:dyDescent="0.25">
      <c r="A1075" s="9">
        <v>1074</v>
      </c>
      <c r="B1075" s="9">
        <v>4</v>
      </c>
      <c r="C1075" s="10" t="s">
        <v>107</v>
      </c>
      <c r="D1075" s="9">
        <v>892</v>
      </c>
      <c r="E1075" s="9">
        <v>10</v>
      </c>
      <c r="F1075" s="9">
        <v>2604.65</v>
      </c>
      <c r="G1075" s="9">
        <v>783.63</v>
      </c>
      <c r="H1075" s="9">
        <v>3388.28</v>
      </c>
      <c r="I1075" s="9">
        <v>17.38</v>
      </c>
      <c r="J1075" s="9">
        <v>8.34</v>
      </c>
      <c r="K1075" s="9">
        <v>637.16999999999996</v>
      </c>
      <c r="L1075" s="9">
        <v>443.67</v>
      </c>
      <c r="M1075" s="9">
        <v>276.13</v>
      </c>
      <c r="N1075" s="9">
        <v>134.41999999999999</v>
      </c>
      <c r="O1075" s="9">
        <v>39.64</v>
      </c>
      <c r="P1075" s="9">
        <v>0.83</v>
      </c>
      <c r="Q1075" s="9">
        <v>1531.87</v>
      </c>
      <c r="R1075" s="9">
        <v>14.91</v>
      </c>
      <c r="S1075" s="9">
        <v>0</v>
      </c>
      <c r="T1075" s="9">
        <v>152.38</v>
      </c>
      <c r="U1075" s="9">
        <v>143.97999999999999</v>
      </c>
      <c r="V1075" s="9">
        <v>0</v>
      </c>
      <c r="W1075" s="9">
        <v>0.83</v>
      </c>
      <c r="X1075" s="9">
        <v>312.10000000000002</v>
      </c>
      <c r="Y1075" s="9">
        <v>1843.97</v>
      </c>
      <c r="Z1075" s="9">
        <v>167.29</v>
      </c>
      <c r="AA1075" s="9">
        <v>10299.379999999999</v>
      </c>
      <c r="AB1075" s="9">
        <v>2709.85</v>
      </c>
      <c r="AC1075" s="9">
        <v>1956.07</v>
      </c>
      <c r="AD1075" s="9">
        <v>1047.6500000000001</v>
      </c>
      <c r="AE1075" s="9">
        <v>886.48</v>
      </c>
      <c r="AF1075" s="9">
        <v>2.66</v>
      </c>
      <c r="AG1075" s="9">
        <v>16902.080000000002</v>
      </c>
      <c r="AH1075" s="9">
        <v>15851.78</v>
      </c>
      <c r="AI1075" s="9">
        <v>5178.42</v>
      </c>
      <c r="AJ1075" s="9">
        <v>21030.19</v>
      </c>
      <c r="AK1075" s="9">
        <v>23.58</v>
      </c>
      <c r="AL1075" s="9">
        <v>183.63</v>
      </c>
      <c r="AM1075" s="9">
        <v>2098.42</v>
      </c>
      <c r="AN1075" s="9">
        <v>18.36</v>
      </c>
      <c r="AO1075" s="6" t="str">
        <f>VLOOKUP(A1075,ACTCTAZ1580!$A$2:$F$2837,5, FALSE)</f>
        <v>Pleasanton</v>
      </c>
      <c r="AP1075" s="6" t="str">
        <f>VLOOKUP(A1075,ACTCTAZ1580!$A$2:$F$2837,6, FALSE)</f>
        <v>East</v>
      </c>
    </row>
    <row r="1076" spans="1:42" x14ac:dyDescent="0.25">
      <c r="A1076" s="9">
        <v>1075</v>
      </c>
      <c r="B1076" s="9">
        <v>4</v>
      </c>
      <c r="C1076" s="10" t="s">
        <v>107</v>
      </c>
      <c r="D1076" s="9">
        <v>130</v>
      </c>
      <c r="E1076" s="9">
        <v>1590</v>
      </c>
      <c r="F1076" s="9">
        <v>2737.51</v>
      </c>
      <c r="G1076" s="9">
        <v>4672.5200000000004</v>
      </c>
      <c r="H1076" s="9">
        <v>7410.03</v>
      </c>
      <c r="I1076" s="9">
        <v>15.28</v>
      </c>
      <c r="J1076" s="9">
        <v>8.23</v>
      </c>
      <c r="K1076" s="9">
        <v>88.07</v>
      </c>
      <c r="L1076" s="9">
        <v>61.38</v>
      </c>
      <c r="M1076" s="9">
        <v>39.61</v>
      </c>
      <c r="N1076" s="9">
        <v>867.81</v>
      </c>
      <c r="O1076" s="9">
        <v>6.25</v>
      </c>
      <c r="P1076" s="9">
        <v>11.89</v>
      </c>
      <c r="Q1076" s="9">
        <v>1075.02</v>
      </c>
      <c r="R1076" s="9">
        <v>1391.78</v>
      </c>
      <c r="S1076" s="9">
        <v>279.56</v>
      </c>
      <c r="T1076" s="9">
        <v>127.59</v>
      </c>
      <c r="U1076" s="9">
        <v>725.78</v>
      </c>
      <c r="V1076" s="9">
        <v>0</v>
      </c>
      <c r="W1076" s="9">
        <v>12.02</v>
      </c>
      <c r="X1076" s="9">
        <v>2536.73</v>
      </c>
      <c r="Y1076" s="9">
        <v>3611.76</v>
      </c>
      <c r="Z1076" s="9">
        <v>1798.93</v>
      </c>
      <c r="AA1076" s="9">
        <v>1374.71</v>
      </c>
      <c r="AB1076" s="9">
        <v>342.15</v>
      </c>
      <c r="AC1076" s="9">
        <v>249.82</v>
      </c>
      <c r="AD1076" s="9">
        <v>6085.29</v>
      </c>
      <c r="AE1076" s="9">
        <v>131.16</v>
      </c>
      <c r="AF1076" s="9">
        <v>87.95</v>
      </c>
      <c r="AG1076" s="9">
        <v>8271.08</v>
      </c>
      <c r="AH1076" s="9">
        <v>2097.84</v>
      </c>
      <c r="AI1076" s="9">
        <v>717.8</v>
      </c>
      <c r="AJ1076" s="9">
        <v>2815.64</v>
      </c>
      <c r="AK1076" s="9">
        <v>21.66</v>
      </c>
      <c r="AL1076" s="9">
        <v>19577.72</v>
      </c>
      <c r="AM1076" s="9">
        <v>26007.9</v>
      </c>
      <c r="AN1076" s="9">
        <v>12.31</v>
      </c>
      <c r="AO1076" s="6" t="str">
        <f>VLOOKUP(A1076,ACTCTAZ1580!$A$2:$F$2837,5, FALSE)</f>
        <v>Pleasanton</v>
      </c>
      <c r="AP1076" s="6" t="str">
        <f>VLOOKUP(A1076,ACTCTAZ1580!$A$2:$F$2837,6, FALSE)</f>
        <v>East</v>
      </c>
    </row>
    <row r="1077" spans="1:42" x14ac:dyDescent="0.25">
      <c r="A1077" s="9">
        <v>1076</v>
      </c>
      <c r="B1077" s="9">
        <v>4</v>
      </c>
      <c r="C1077" s="10" t="s">
        <v>107</v>
      </c>
      <c r="D1077" s="9">
        <v>894</v>
      </c>
      <c r="E1077" s="9">
        <v>909</v>
      </c>
      <c r="F1077" s="9">
        <v>3904.22</v>
      </c>
      <c r="G1077" s="9">
        <v>4046.14</v>
      </c>
      <c r="H1077" s="9">
        <v>7950.36</v>
      </c>
      <c r="I1077" s="9">
        <v>15.96</v>
      </c>
      <c r="J1077" s="9">
        <v>8.1300000000000008</v>
      </c>
      <c r="K1077" s="9">
        <v>647.27</v>
      </c>
      <c r="L1077" s="9">
        <v>451.8</v>
      </c>
      <c r="M1077" s="9">
        <v>283.43</v>
      </c>
      <c r="N1077" s="9">
        <v>572.28</v>
      </c>
      <c r="O1077" s="9">
        <v>41.21</v>
      </c>
      <c r="P1077" s="9">
        <v>7.49</v>
      </c>
      <c r="Q1077" s="9">
        <v>2003.48</v>
      </c>
      <c r="R1077" s="9">
        <v>847.49</v>
      </c>
      <c r="S1077" s="9">
        <v>592.26</v>
      </c>
      <c r="T1077" s="9">
        <v>215.95</v>
      </c>
      <c r="U1077" s="9">
        <v>504.25</v>
      </c>
      <c r="V1077" s="9">
        <v>0</v>
      </c>
      <c r="W1077" s="9">
        <v>7.56</v>
      </c>
      <c r="X1077" s="9">
        <v>2167.5100000000002</v>
      </c>
      <c r="Y1077" s="9">
        <v>4171</v>
      </c>
      <c r="Z1077" s="9">
        <v>1655.7</v>
      </c>
      <c r="AA1077" s="9">
        <v>10605.32</v>
      </c>
      <c r="AB1077" s="9">
        <v>2888.11</v>
      </c>
      <c r="AC1077" s="9">
        <v>2059.8200000000002</v>
      </c>
      <c r="AD1077" s="9">
        <v>4468.87</v>
      </c>
      <c r="AE1077" s="9">
        <v>904.53</v>
      </c>
      <c r="AF1077" s="9">
        <v>50.51</v>
      </c>
      <c r="AG1077" s="9">
        <v>20977.16</v>
      </c>
      <c r="AH1077" s="9">
        <v>16457.77</v>
      </c>
      <c r="AI1077" s="9">
        <v>5310.34</v>
      </c>
      <c r="AJ1077" s="9">
        <v>21768.11</v>
      </c>
      <c r="AK1077" s="9">
        <v>24.35</v>
      </c>
      <c r="AL1077" s="9">
        <v>12154.04</v>
      </c>
      <c r="AM1077" s="9">
        <v>19487.88</v>
      </c>
      <c r="AN1077" s="9">
        <v>13.37</v>
      </c>
      <c r="AO1077" s="6" t="str">
        <f>VLOOKUP(A1077,ACTCTAZ1580!$A$2:$F$2837,5, FALSE)</f>
        <v>Pleasanton</v>
      </c>
      <c r="AP1077" s="6" t="str">
        <f>VLOOKUP(A1077,ACTCTAZ1580!$A$2:$F$2837,6, FALSE)</f>
        <v>East</v>
      </c>
    </row>
    <row r="1078" spans="1:42" x14ac:dyDescent="0.25">
      <c r="A1078" s="9">
        <v>1077</v>
      </c>
      <c r="B1078" s="9">
        <v>4</v>
      </c>
      <c r="C1078" s="10" t="s">
        <v>107</v>
      </c>
      <c r="D1078" s="9">
        <v>1166</v>
      </c>
      <c r="E1078" s="9">
        <v>10</v>
      </c>
      <c r="F1078" s="9">
        <v>3457.3</v>
      </c>
      <c r="G1078" s="9">
        <v>1017.5</v>
      </c>
      <c r="H1078" s="9">
        <v>4474.8</v>
      </c>
      <c r="I1078" s="9">
        <v>17.57</v>
      </c>
      <c r="J1078" s="9">
        <v>8.56</v>
      </c>
      <c r="K1078" s="9">
        <v>853.02</v>
      </c>
      <c r="L1078" s="9">
        <v>617.39</v>
      </c>
      <c r="M1078" s="9">
        <v>371.43</v>
      </c>
      <c r="N1078" s="9">
        <v>175.63</v>
      </c>
      <c r="O1078" s="9">
        <v>54.26</v>
      </c>
      <c r="P1078" s="9">
        <v>1.06</v>
      </c>
      <c r="Q1078" s="9">
        <v>2072.8000000000002</v>
      </c>
      <c r="R1078" s="9">
        <v>15</v>
      </c>
      <c r="S1078" s="9">
        <v>0</v>
      </c>
      <c r="T1078" s="9">
        <v>198.99</v>
      </c>
      <c r="U1078" s="9">
        <v>189.37</v>
      </c>
      <c r="V1078" s="9">
        <v>0</v>
      </c>
      <c r="W1078" s="9">
        <v>1.06</v>
      </c>
      <c r="X1078" s="9">
        <v>404.42</v>
      </c>
      <c r="Y1078" s="9">
        <v>2477.2199999999998</v>
      </c>
      <c r="Z1078" s="9">
        <v>213.99</v>
      </c>
      <c r="AA1078" s="9">
        <v>13669.76</v>
      </c>
      <c r="AB1078" s="9">
        <v>4352.34</v>
      </c>
      <c r="AC1078" s="9">
        <v>2750.26</v>
      </c>
      <c r="AD1078" s="9">
        <v>1399.26</v>
      </c>
      <c r="AE1078" s="9">
        <v>1223.48</v>
      </c>
      <c r="AF1078" s="9">
        <v>3.21</v>
      </c>
      <c r="AG1078" s="9">
        <v>23398.3</v>
      </c>
      <c r="AH1078" s="9">
        <v>21995.83</v>
      </c>
      <c r="AI1078" s="9">
        <v>7258.06</v>
      </c>
      <c r="AJ1078" s="9">
        <v>29253.89</v>
      </c>
      <c r="AK1078" s="9">
        <v>25.09</v>
      </c>
      <c r="AL1078" s="9">
        <v>183.38</v>
      </c>
      <c r="AM1078" s="9">
        <v>2651.55</v>
      </c>
      <c r="AN1078" s="9">
        <v>18.34</v>
      </c>
      <c r="AO1078" s="6" t="str">
        <f>VLOOKUP(A1078,ACTCTAZ1580!$A$2:$F$2837,5, FALSE)</f>
        <v>Pleasanton</v>
      </c>
      <c r="AP1078" s="6" t="str">
        <f>VLOOKUP(A1078,ACTCTAZ1580!$A$2:$F$2837,6, FALSE)</f>
        <v>East</v>
      </c>
    </row>
    <row r="1079" spans="1:42" x14ac:dyDescent="0.25">
      <c r="A1079" s="9">
        <v>1078</v>
      </c>
      <c r="B1079" s="9">
        <v>4</v>
      </c>
      <c r="C1079" s="10" t="s">
        <v>107</v>
      </c>
      <c r="D1079" s="9">
        <v>916</v>
      </c>
      <c r="E1079" s="9">
        <v>60</v>
      </c>
      <c r="F1079" s="9">
        <v>2767.39</v>
      </c>
      <c r="G1079" s="9">
        <v>982.3</v>
      </c>
      <c r="H1079" s="9">
        <v>3749.69</v>
      </c>
      <c r="I1079" s="9">
        <v>19.57</v>
      </c>
      <c r="J1079" s="9">
        <v>9.9700000000000006</v>
      </c>
      <c r="K1079" s="9">
        <v>696.91</v>
      </c>
      <c r="L1079" s="9">
        <v>497.89</v>
      </c>
      <c r="M1079" s="9">
        <v>298.88</v>
      </c>
      <c r="N1079" s="9">
        <v>177.6</v>
      </c>
      <c r="O1079" s="9">
        <v>43.33</v>
      </c>
      <c r="P1079" s="9">
        <v>1.03</v>
      </c>
      <c r="Q1079" s="9">
        <v>1715.64</v>
      </c>
      <c r="R1079" s="9">
        <v>111.39</v>
      </c>
      <c r="S1079" s="9">
        <v>0</v>
      </c>
      <c r="T1079" s="9">
        <v>169.08</v>
      </c>
      <c r="U1079" s="9">
        <v>180.73</v>
      </c>
      <c r="V1079" s="9">
        <v>0</v>
      </c>
      <c r="W1079" s="9">
        <v>1.03</v>
      </c>
      <c r="X1079" s="9">
        <v>462.22</v>
      </c>
      <c r="Y1079" s="9">
        <v>2177.86</v>
      </c>
      <c r="Z1079" s="9">
        <v>280.45999999999998</v>
      </c>
      <c r="AA1079" s="9">
        <v>11699.19</v>
      </c>
      <c r="AB1079" s="9">
        <v>4982.34</v>
      </c>
      <c r="AC1079" s="9">
        <v>2678.37</v>
      </c>
      <c r="AD1079" s="9">
        <v>1678.53</v>
      </c>
      <c r="AE1079" s="9">
        <v>1037.97</v>
      </c>
      <c r="AF1079" s="9">
        <v>3.76</v>
      </c>
      <c r="AG1079" s="9">
        <v>22080.16</v>
      </c>
      <c r="AH1079" s="9">
        <v>20397.87</v>
      </c>
      <c r="AI1079" s="9">
        <v>6292.13</v>
      </c>
      <c r="AJ1079" s="9">
        <v>26690</v>
      </c>
      <c r="AK1079" s="9">
        <v>29.14</v>
      </c>
      <c r="AL1079" s="9">
        <v>1622.31</v>
      </c>
      <c r="AM1079" s="9">
        <v>4271.1899999999996</v>
      </c>
      <c r="AN1079" s="9">
        <v>27.04</v>
      </c>
      <c r="AO1079" s="6" t="str">
        <f>VLOOKUP(A1079,ACTCTAZ1580!$A$2:$F$2837,5, FALSE)</f>
        <v>Pleasanton</v>
      </c>
      <c r="AP1079" s="6" t="str">
        <f>VLOOKUP(A1079,ACTCTAZ1580!$A$2:$F$2837,6, FALSE)</f>
        <v>East</v>
      </c>
    </row>
    <row r="1080" spans="1:42" x14ac:dyDescent="0.25">
      <c r="A1080" s="9">
        <v>1079</v>
      </c>
      <c r="B1080" s="9">
        <v>4</v>
      </c>
      <c r="C1080" s="10" t="s">
        <v>107</v>
      </c>
      <c r="D1080" s="9">
        <v>519</v>
      </c>
      <c r="E1080" s="9">
        <v>10</v>
      </c>
      <c r="F1080" s="9">
        <v>1518.58</v>
      </c>
      <c r="G1080" s="9">
        <v>463.69</v>
      </c>
      <c r="H1080" s="9">
        <v>1982.27</v>
      </c>
      <c r="I1080" s="9">
        <v>18.97</v>
      </c>
      <c r="J1080" s="9">
        <v>9.3699999999999992</v>
      </c>
      <c r="K1080" s="9">
        <v>377.69</v>
      </c>
      <c r="L1080" s="9">
        <v>275.60000000000002</v>
      </c>
      <c r="M1080" s="9">
        <v>165.69</v>
      </c>
      <c r="N1080" s="9">
        <v>79.58</v>
      </c>
      <c r="O1080" s="9">
        <v>24.14</v>
      </c>
      <c r="P1080" s="9">
        <v>0.53</v>
      </c>
      <c r="Q1080" s="9">
        <v>923.22</v>
      </c>
      <c r="R1080" s="9">
        <v>15.25</v>
      </c>
      <c r="S1080" s="9">
        <v>0</v>
      </c>
      <c r="T1080" s="9">
        <v>88.95</v>
      </c>
      <c r="U1080" s="9">
        <v>85.38</v>
      </c>
      <c r="V1080" s="9">
        <v>0</v>
      </c>
      <c r="W1080" s="9">
        <v>0.53</v>
      </c>
      <c r="X1080" s="9">
        <v>190.1</v>
      </c>
      <c r="Y1080" s="9">
        <v>1113.32</v>
      </c>
      <c r="Z1080" s="9">
        <v>104.2</v>
      </c>
      <c r="AA1080" s="9">
        <v>6288.5</v>
      </c>
      <c r="AB1080" s="9">
        <v>2331.9899999999998</v>
      </c>
      <c r="AC1080" s="9">
        <v>1358.96</v>
      </c>
      <c r="AD1080" s="9">
        <v>683.15</v>
      </c>
      <c r="AE1080" s="9">
        <v>567.4</v>
      </c>
      <c r="AF1080" s="9">
        <v>1.81</v>
      </c>
      <c r="AG1080" s="9">
        <v>11231.82</v>
      </c>
      <c r="AH1080" s="9">
        <v>10546.85</v>
      </c>
      <c r="AI1080" s="9">
        <v>3336.23</v>
      </c>
      <c r="AJ1080" s="9">
        <v>13883.08</v>
      </c>
      <c r="AK1080" s="9">
        <v>26.75</v>
      </c>
      <c r="AL1080" s="9">
        <v>196.08</v>
      </c>
      <c r="AM1080" s="9">
        <v>1418.28</v>
      </c>
      <c r="AN1080" s="9">
        <v>19.61</v>
      </c>
      <c r="AO1080" s="6" t="str">
        <f>VLOOKUP(A1080,ACTCTAZ1580!$A$2:$F$2837,5, FALSE)</f>
        <v>Pleasanton</v>
      </c>
      <c r="AP1080" s="6" t="str">
        <f>VLOOKUP(A1080,ACTCTAZ1580!$A$2:$F$2837,6, FALSE)</f>
        <v>East</v>
      </c>
    </row>
    <row r="1081" spans="1:42" x14ac:dyDescent="0.25">
      <c r="A1081" s="9">
        <v>1080</v>
      </c>
      <c r="B1081" s="9">
        <v>4</v>
      </c>
      <c r="C1081" s="10" t="s">
        <v>107</v>
      </c>
      <c r="D1081" s="9">
        <v>0</v>
      </c>
      <c r="E1081" s="9">
        <v>10</v>
      </c>
      <c r="F1081" s="9">
        <v>24.04</v>
      </c>
      <c r="G1081" s="9">
        <v>18.45</v>
      </c>
      <c r="H1081" s="9">
        <v>42.49</v>
      </c>
      <c r="I1081" s="9">
        <v>24.11</v>
      </c>
      <c r="J1081" s="9">
        <v>15.03</v>
      </c>
      <c r="K1081" s="9">
        <v>0.01</v>
      </c>
      <c r="L1081" s="9">
        <v>0</v>
      </c>
      <c r="M1081" s="9">
        <v>0</v>
      </c>
      <c r="N1081" s="9">
        <v>0.03</v>
      </c>
      <c r="O1081" s="9">
        <v>10.88</v>
      </c>
      <c r="P1081" s="9">
        <v>0.1</v>
      </c>
      <c r="Q1081" s="9">
        <v>11.02</v>
      </c>
      <c r="R1081" s="9">
        <v>7.65</v>
      </c>
      <c r="S1081" s="9">
        <v>0</v>
      </c>
      <c r="T1081" s="9">
        <v>0</v>
      </c>
      <c r="U1081" s="9">
        <v>0</v>
      </c>
      <c r="V1081" s="9">
        <v>0</v>
      </c>
      <c r="W1081" s="9">
        <v>0.1</v>
      </c>
      <c r="X1081" s="9">
        <v>7.75</v>
      </c>
      <c r="Y1081" s="9">
        <v>18.77</v>
      </c>
      <c r="Z1081" s="9">
        <v>7.65</v>
      </c>
      <c r="AA1081" s="9">
        <v>0.24</v>
      </c>
      <c r="AB1081" s="9">
        <v>0</v>
      </c>
      <c r="AC1081" s="9">
        <v>0</v>
      </c>
      <c r="AD1081" s="9">
        <v>0.91</v>
      </c>
      <c r="AE1081" s="9">
        <v>348.35</v>
      </c>
      <c r="AF1081" s="9">
        <v>0.4</v>
      </c>
      <c r="AG1081" s="9">
        <v>349.9</v>
      </c>
      <c r="AH1081" s="9">
        <v>348.59</v>
      </c>
      <c r="AI1081" s="9">
        <v>20.73</v>
      </c>
      <c r="AJ1081" s="9">
        <v>369.32</v>
      </c>
      <c r="AK1081" s="9">
        <v>0</v>
      </c>
      <c r="AL1081" s="9">
        <v>102.57</v>
      </c>
      <c r="AM1081" s="9">
        <v>102.97</v>
      </c>
      <c r="AN1081" s="9">
        <v>10.26</v>
      </c>
      <c r="AO1081" s="6" t="str">
        <f>VLOOKUP(A1081,ACTCTAZ1580!$A$2:$F$2837,5, FALSE)</f>
        <v>Pleasanton</v>
      </c>
      <c r="AP1081" s="6" t="str">
        <f>VLOOKUP(A1081,ACTCTAZ1580!$A$2:$F$2837,6, FALSE)</f>
        <v>East</v>
      </c>
    </row>
    <row r="1082" spans="1:42" x14ac:dyDescent="0.25">
      <c r="A1082" s="9">
        <v>1081</v>
      </c>
      <c r="B1082" s="9">
        <v>4</v>
      </c>
      <c r="C1082" s="10" t="s">
        <v>107</v>
      </c>
      <c r="D1082" s="9">
        <v>0</v>
      </c>
      <c r="E1082" s="9">
        <v>198</v>
      </c>
      <c r="F1082" s="9">
        <v>203.17</v>
      </c>
      <c r="G1082" s="9">
        <v>402.13</v>
      </c>
      <c r="H1082" s="9">
        <v>605.29999999999995</v>
      </c>
      <c r="I1082" s="9">
        <v>16.7</v>
      </c>
      <c r="J1082" s="9">
        <v>9.3800000000000008</v>
      </c>
      <c r="K1082" s="9">
        <v>0.31</v>
      </c>
      <c r="L1082" s="9">
        <v>0</v>
      </c>
      <c r="M1082" s="9">
        <v>0.08</v>
      </c>
      <c r="N1082" s="9">
        <v>0.74</v>
      </c>
      <c r="O1082" s="9">
        <v>10.51</v>
      </c>
      <c r="P1082" s="9">
        <v>1.89</v>
      </c>
      <c r="Q1082" s="9">
        <v>13.52</v>
      </c>
      <c r="R1082" s="9">
        <v>192.37</v>
      </c>
      <c r="S1082" s="9">
        <v>0</v>
      </c>
      <c r="T1082" s="9">
        <v>0</v>
      </c>
      <c r="U1082" s="9">
        <v>0</v>
      </c>
      <c r="V1082" s="9">
        <v>0</v>
      </c>
      <c r="W1082" s="9">
        <v>1.89</v>
      </c>
      <c r="X1082" s="9">
        <v>194.27</v>
      </c>
      <c r="Y1082" s="9">
        <v>207.79</v>
      </c>
      <c r="Z1082" s="9">
        <v>192.37</v>
      </c>
      <c r="AA1082" s="9">
        <v>8.69</v>
      </c>
      <c r="AB1082" s="9">
        <v>0</v>
      </c>
      <c r="AC1082" s="9">
        <v>2.04</v>
      </c>
      <c r="AD1082" s="9">
        <v>22.16</v>
      </c>
      <c r="AE1082" s="9">
        <v>331.24</v>
      </c>
      <c r="AF1082" s="9">
        <v>9.9</v>
      </c>
      <c r="AG1082" s="9">
        <v>374.03</v>
      </c>
      <c r="AH1082" s="9">
        <v>341.97</v>
      </c>
      <c r="AI1082" s="9">
        <v>20.3</v>
      </c>
      <c r="AJ1082" s="9">
        <v>362.28</v>
      </c>
      <c r="AK1082" s="9">
        <v>0</v>
      </c>
      <c r="AL1082" s="9">
        <v>2919.19</v>
      </c>
      <c r="AM1082" s="9">
        <v>2929.2</v>
      </c>
      <c r="AN1082" s="9">
        <v>14.74</v>
      </c>
      <c r="AO1082" s="6" t="str">
        <f>VLOOKUP(A1082,ACTCTAZ1580!$A$2:$F$2837,5, FALSE)</f>
        <v>Pleasanton</v>
      </c>
      <c r="AP1082" s="6" t="str">
        <f>VLOOKUP(A1082,ACTCTAZ1580!$A$2:$F$2837,6, FALSE)</f>
        <v>East</v>
      </c>
    </row>
    <row r="1083" spans="1:42" x14ac:dyDescent="0.25">
      <c r="A1083" s="9">
        <v>1082</v>
      </c>
      <c r="B1083" s="9">
        <v>4</v>
      </c>
      <c r="C1083" s="10" t="s">
        <v>107</v>
      </c>
      <c r="D1083" s="9">
        <v>0</v>
      </c>
      <c r="E1083" s="9">
        <v>2086</v>
      </c>
      <c r="F1083" s="9">
        <v>2698.32</v>
      </c>
      <c r="G1083" s="9">
        <v>5042.88</v>
      </c>
      <c r="H1083" s="9">
        <v>7741.2</v>
      </c>
      <c r="I1083" s="9">
        <v>16.28</v>
      </c>
      <c r="J1083" s="9">
        <v>9.0399999999999991</v>
      </c>
      <c r="K1083" s="9">
        <v>3.17</v>
      </c>
      <c r="L1083" s="9">
        <v>0</v>
      </c>
      <c r="M1083" s="9">
        <v>0.87</v>
      </c>
      <c r="N1083" s="9">
        <v>770.33</v>
      </c>
      <c r="O1083" s="9">
        <v>10.49</v>
      </c>
      <c r="P1083" s="9">
        <v>16.579999999999998</v>
      </c>
      <c r="Q1083" s="9">
        <v>801.43</v>
      </c>
      <c r="R1083" s="9">
        <v>1690.54</v>
      </c>
      <c r="S1083" s="9">
        <v>256.33</v>
      </c>
      <c r="T1083" s="9">
        <v>115.01</v>
      </c>
      <c r="U1083" s="9">
        <v>625.87</v>
      </c>
      <c r="V1083" s="9">
        <v>0</v>
      </c>
      <c r="W1083" s="9">
        <v>16.649999999999999</v>
      </c>
      <c r="X1083" s="9">
        <v>2704.39</v>
      </c>
      <c r="Y1083" s="9">
        <v>3505.83</v>
      </c>
      <c r="Z1083" s="9">
        <v>2061.87</v>
      </c>
      <c r="AA1083" s="9">
        <v>88.75</v>
      </c>
      <c r="AB1083" s="9">
        <v>0</v>
      </c>
      <c r="AC1083" s="9">
        <v>23.36</v>
      </c>
      <c r="AD1083" s="9">
        <v>6838.69</v>
      </c>
      <c r="AE1083" s="9">
        <v>325.33999999999997</v>
      </c>
      <c r="AF1083" s="9">
        <v>112.46</v>
      </c>
      <c r="AG1083" s="9">
        <v>7388.6</v>
      </c>
      <c r="AH1083" s="9">
        <v>437.45</v>
      </c>
      <c r="AI1083" s="9">
        <v>21.04</v>
      </c>
      <c r="AJ1083" s="9">
        <v>458.49</v>
      </c>
      <c r="AK1083" s="9">
        <v>0</v>
      </c>
      <c r="AL1083" s="9">
        <v>25663.17</v>
      </c>
      <c r="AM1083" s="9">
        <v>32621.919999999998</v>
      </c>
      <c r="AN1083" s="9">
        <v>12.3</v>
      </c>
      <c r="AO1083" s="6" t="str">
        <f>VLOOKUP(A1083,ACTCTAZ1580!$A$2:$F$2837,5, FALSE)</f>
        <v>Pleasanton</v>
      </c>
      <c r="AP1083" s="6" t="str">
        <f>VLOOKUP(A1083,ACTCTAZ1580!$A$2:$F$2837,6, FALSE)</f>
        <v>East</v>
      </c>
    </row>
    <row r="1084" spans="1:42" x14ac:dyDescent="0.25">
      <c r="A1084" s="9">
        <v>1083</v>
      </c>
      <c r="B1084" s="9">
        <v>4</v>
      </c>
      <c r="C1084" s="10" t="s">
        <v>107</v>
      </c>
      <c r="D1084" s="9">
        <v>476</v>
      </c>
      <c r="E1084" s="9">
        <v>149</v>
      </c>
      <c r="F1084" s="9">
        <v>1568.26</v>
      </c>
      <c r="G1084" s="9">
        <v>1027.33</v>
      </c>
      <c r="H1084" s="9">
        <v>2595.59</v>
      </c>
      <c r="I1084" s="9">
        <v>16.260000000000002</v>
      </c>
      <c r="J1084" s="9">
        <v>8.14</v>
      </c>
      <c r="K1084" s="9">
        <v>347.08</v>
      </c>
      <c r="L1084" s="9">
        <v>241.96</v>
      </c>
      <c r="M1084" s="9">
        <v>149.52000000000001</v>
      </c>
      <c r="N1084" s="9">
        <v>147.57</v>
      </c>
      <c r="O1084" s="9">
        <v>22.53</v>
      </c>
      <c r="P1084" s="9">
        <v>1.17</v>
      </c>
      <c r="Q1084" s="9">
        <v>909.83</v>
      </c>
      <c r="R1084" s="9">
        <v>206.8</v>
      </c>
      <c r="S1084" s="9">
        <v>116.47</v>
      </c>
      <c r="T1084" s="9">
        <v>101.3</v>
      </c>
      <c r="U1084" s="9">
        <v>134.63</v>
      </c>
      <c r="V1084" s="9">
        <v>0</v>
      </c>
      <c r="W1084" s="9">
        <v>1.1599999999999999</v>
      </c>
      <c r="X1084" s="9">
        <v>560.36</v>
      </c>
      <c r="Y1084" s="9">
        <v>1470.19</v>
      </c>
      <c r="Z1084" s="9">
        <v>424.57</v>
      </c>
      <c r="AA1084" s="9">
        <v>5492.03</v>
      </c>
      <c r="AB1084" s="9">
        <v>1646.29</v>
      </c>
      <c r="AC1084" s="9">
        <v>1142.29</v>
      </c>
      <c r="AD1084" s="9">
        <v>1190.83</v>
      </c>
      <c r="AE1084" s="9">
        <v>528.49</v>
      </c>
      <c r="AF1084" s="9">
        <v>4.91</v>
      </c>
      <c r="AG1084" s="9">
        <v>10004.85</v>
      </c>
      <c r="AH1084" s="9">
        <v>8809.1</v>
      </c>
      <c r="AI1084" s="9">
        <v>2878.86</v>
      </c>
      <c r="AJ1084" s="9">
        <v>11687.97</v>
      </c>
      <c r="AK1084" s="9">
        <v>24.55</v>
      </c>
      <c r="AL1084" s="9">
        <v>3000.66</v>
      </c>
      <c r="AM1084" s="9">
        <v>4959.1400000000003</v>
      </c>
      <c r="AN1084" s="9">
        <v>20.14</v>
      </c>
      <c r="AO1084" s="6" t="str">
        <f>VLOOKUP(A1084,ACTCTAZ1580!$A$2:$F$2837,5, FALSE)</f>
        <v>Pleasanton</v>
      </c>
      <c r="AP1084" s="6" t="str">
        <f>VLOOKUP(A1084,ACTCTAZ1580!$A$2:$F$2837,6, FALSE)</f>
        <v>East</v>
      </c>
    </row>
    <row r="1085" spans="1:42" x14ac:dyDescent="0.25">
      <c r="A1085" s="9">
        <v>1084</v>
      </c>
      <c r="B1085" s="9">
        <v>4</v>
      </c>
      <c r="C1085" s="10" t="s">
        <v>107</v>
      </c>
      <c r="D1085" s="9">
        <v>533</v>
      </c>
      <c r="E1085" s="9">
        <v>174</v>
      </c>
      <c r="F1085" s="9">
        <v>1784.41</v>
      </c>
      <c r="G1085" s="9">
        <v>1174.22</v>
      </c>
      <c r="H1085" s="9">
        <v>2958.63</v>
      </c>
      <c r="I1085" s="9">
        <v>16.37</v>
      </c>
      <c r="J1085" s="9">
        <v>8.24</v>
      </c>
      <c r="K1085" s="9">
        <v>392.4</v>
      </c>
      <c r="L1085" s="9">
        <v>279.36</v>
      </c>
      <c r="M1085" s="9">
        <v>170.23</v>
      </c>
      <c r="N1085" s="9">
        <v>171.61</v>
      </c>
      <c r="O1085" s="9">
        <v>25.41</v>
      </c>
      <c r="P1085" s="9">
        <v>1.32</v>
      </c>
      <c r="Q1085" s="9">
        <v>1040.32</v>
      </c>
      <c r="R1085" s="9">
        <v>242.04</v>
      </c>
      <c r="S1085" s="9">
        <v>131.15</v>
      </c>
      <c r="T1085" s="9">
        <v>115.17</v>
      </c>
      <c r="U1085" s="9">
        <v>155.16999999999999</v>
      </c>
      <c r="V1085" s="9">
        <v>0</v>
      </c>
      <c r="W1085" s="9">
        <v>1.32</v>
      </c>
      <c r="X1085" s="9">
        <v>644.84</v>
      </c>
      <c r="Y1085" s="9">
        <v>1685.17</v>
      </c>
      <c r="Z1085" s="9">
        <v>488.35</v>
      </c>
      <c r="AA1085" s="9">
        <v>6220.62</v>
      </c>
      <c r="AB1085" s="9">
        <v>1963.13</v>
      </c>
      <c r="AC1085" s="9">
        <v>1279.6099999999999</v>
      </c>
      <c r="AD1085" s="9">
        <v>1378.25</v>
      </c>
      <c r="AE1085" s="9">
        <v>586.87</v>
      </c>
      <c r="AF1085" s="9">
        <v>5.38</v>
      </c>
      <c r="AG1085" s="9">
        <v>11433.86</v>
      </c>
      <c r="AH1085" s="9">
        <v>10050.23</v>
      </c>
      <c r="AI1085" s="9">
        <v>3307.12</v>
      </c>
      <c r="AJ1085" s="9">
        <v>13357.35</v>
      </c>
      <c r="AK1085" s="9">
        <v>25.06</v>
      </c>
      <c r="AL1085" s="9">
        <v>3483.67</v>
      </c>
      <c r="AM1085" s="9">
        <v>5704.67</v>
      </c>
      <c r="AN1085" s="9">
        <v>20.02</v>
      </c>
      <c r="AO1085" s="6" t="str">
        <f>VLOOKUP(A1085,ACTCTAZ1580!$A$2:$F$2837,5, FALSE)</f>
        <v>Pleasanton</v>
      </c>
      <c r="AP1085" s="6" t="str">
        <f>VLOOKUP(A1085,ACTCTAZ1580!$A$2:$F$2837,6, FALSE)</f>
        <v>East</v>
      </c>
    </row>
    <row r="1086" spans="1:42" x14ac:dyDescent="0.25">
      <c r="A1086" s="9">
        <v>1085</v>
      </c>
      <c r="B1086" s="9">
        <v>4</v>
      </c>
      <c r="C1086" s="10" t="s">
        <v>107</v>
      </c>
      <c r="D1086" s="9">
        <v>310</v>
      </c>
      <c r="E1086" s="9">
        <v>54</v>
      </c>
      <c r="F1086" s="9">
        <v>948.61</v>
      </c>
      <c r="G1086" s="9">
        <v>420.93</v>
      </c>
      <c r="H1086" s="9">
        <v>1369.54</v>
      </c>
      <c r="I1086" s="9">
        <v>17.11</v>
      </c>
      <c r="J1086" s="9">
        <v>8.5500000000000007</v>
      </c>
      <c r="K1086" s="9">
        <v>225.92</v>
      </c>
      <c r="L1086" s="9">
        <v>157.59</v>
      </c>
      <c r="M1086" s="9">
        <v>97.06</v>
      </c>
      <c r="N1086" s="9">
        <v>45.41</v>
      </c>
      <c r="O1086" s="9">
        <v>14.44</v>
      </c>
      <c r="P1086" s="9">
        <v>0.77</v>
      </c>
      <c r="Q1086" s="9">
        <v>541.20000000000005</v>
      </c>
      <c r="R1086" s="9">
        <v>96.72</v>
      </c>
      <c r="S1086" s="9">
        <v>0</v>
      </c>
      <c r="T1086" s="9">
        <v>52.19</v>
      </c>
      <c r="U1086" s="9">
        <v>48.55</v>
      </c>
      <c r="V1086" s="9">
        <v>0</v>
      </c>
      <c r="W1086" s="9">
        <v>0.77</v>
      </c>
      <c r="X1086" s="9">
        <v>198.24</v>
      </c>
      <c r="Y1086" s="9">
        <v>739.44</v>
      </c>
      <c r="Z1086" s="9">
        <v>148.91</v>
      </c>
      <c r="AA1086" s="9">
        <v>3595.3</v>
      </c>
      <c r="AB1086" s="9">
        <v>1148.98</v>
      </c>
      <c r="AC1086" s="9">
        <v>762.07</v>
      </c>
      <c r="AD1086" s="9">
        <v>357.5</v>
      </c>
      <c r="AE1086" s="9">
        <v>349.42</v>
      </c>
      <c r="AF1086" s="9">
        <v>2.75</v>
      </c>
      <c r="AG1086" s="9">
        <v>6216.01</v>
      </c>
      <c r="AH1086" s="9">
        <v>5855.76</v>
      </c>
      <c r="AI1086" s="9">
        <v>1928.98</v>
      </c>
      <c r="AJ1086" s="9">
        <v>7784.74</v>
      </c>
      <c r="AK1086" s="9">
        <v>25.11</v>
      </c>
      <c r="AL1086" s="9">
        <v>1375.24</v>
      </c>
      <c r="AM1086" s="9">
        <v>1994.65</v>
      </c>
      <c r="AN1086" s="9">
        <v>25.47</v>
      </c>
      <c r="AO1086" s="6" t="str">
        <f>VLOOKUP(A1086,ACTCTAZ1580!$A$2:$F$2837,5, FALSE)</f>
        <v>Pleasanton</v>
      </c>
      <c r="AP1086" s="6" t="str">
        <f>VLOOKUP(A1086,ACTCTAZ1580!$A$2:$F$2837,6, FALSE)</f>
        <v>East</v>
      </c>
    </row>
    <row r="1087" spans="1:42" x14ac:dyDescent="0.25">
      <c r="A1087" s="9">
        <v>1086</v>
      </c>
      <c r="B1087" s="9">
        <v>4</v>
      </c>
      <c r="C1087" s="10" t="s">
        <v>107</v>
      </c>
      <c r="D1087" s="9">
        <v>775</v>
      </c>
      <c r="E1087" s="9">
        <v>256</v>
      </c>
      <c r="F1087" s="9">
        <v>3069.72</v>
      </c>
      <c r="G1087" s="9">
        <v>3615.84</v>
      </c>
      <c r="H1087" s="9">
        <v>6685.56</v>
      </c>
      <c r="I1087" s="9">
        <v>14.25</v>
      </c>
      <c r="J1087" s="9">
        <v>6.98</v>
      </c>
      <c r="K1087" s="9">
        <v>577.77</v>
      </c>
      <c r="L1087" s="9">
        <v>373.24</v>
      </c>
      <c r="M1087" s="9">
        <v>239.99</v>
      </c>
      <c r="N1087" s="9">
        <v>527.67999999999995</v>
      </c>
      <c r="O1087" s="9">
        <v>34.299999999999997</v>
      </c>
      <c r="P1087" s="9">
        <v>2.89</v>
      </c>
      <c r="Q1087" s="9">
        <v>1755.87</v>
      </c>
      <c r="R1087" s="9">
        <v>329.18</v>
      </c>
      <c r="S1087" s="9">
        <v>830.2</v>
      </c>
      <c r="T1087" s="9">
        <v>322.58</v>
      </c>
      <c r="U1087" s="9">
        <v>557.74</v>
      </c>
      <c r="V1087" s="9">
        <v>0</v>
      </c>
      <c r="W1087" s="9">
        <v>2.89</v>
      </c>
      <c r="X1087" s="9">
        <v>2042.59</v>
      </c>
      <c r="Y1087" s="9">
        <v>3798.47</v>
      </c>
      <c r="Z1087" s="9">
        <v>1481.96</v>
      </c>
      <c r="AA1087" s="9">
        <v>9122.5</v>
      </c>
      <c r="AB1087" s="9">
        <v>2537</v>
      </c>
      <c r="AC1087" s="9">
        <v>1825.81</v>
      </c>
      <c r="AD1087" s="9">
        <v>4039.4</v>
      </c>
      <c r="AE1087" s="9">
        <v>853.85</v>
      </c>
      <c r="AF1087" s="9">
        <v>11.45</v>
      </c>
      <c r="AG1087" s="9">
        <v>18390.02</v>
      </c>
      <c r="AH1087" s="9">
        <v>14339.17</v>
      </c>
      <c r="AI1087" s="9">
        <v>4658.1000000000004</v>
      </c>
      <c r="AJ1087" s="9">
        <v>18997.27</v>
      </c>
      <c r="AK1087" s="9">
        <v>24.51</v>
      </c>
      <c r="AL1087" s="9">
        <v>4892.6000000000004</v>
      </c>
      <c r="AM1087" s="9">
        <v>13993.17</v>
      </c>
      <c r="AN1087" s="9">
        <v>19.11</v>
      </c>
      <c r="AO1087" s="6" t="str">
        <f>VLOOKUP(A1087,ACTCTAZ1580!$A$2:$F$2837,5, FALSE)</f>
        <v>Pleasanton</v>
      </c>
      <c r="AP1087" s="6" t="str">
        <f>VLOOKUP(A1087,ACTCTAZ1580!$A$2:$F$2837,6, FALSE)</f>
        <v>East</v>
      </c>
    </row>
    <row r="1088" spans="1:42" x14ac:dyDescent="0.25">
      <c r="A1088" s="9">
        <v>1087</v>
      </c>
      <c r="B1088" s="9">
        <v>4</v>
      </c>
      <c r="C1088" s="10" t="s">
        <v>106</v>
      </c>
      <c r="D1088" s="9">
        <v>5</v>
      </c>
      <c r="E1088" s="9">
        <v>17</v>
      </c>
      <c r="F1088" s="9">
        <v>22.43</v>
      </c>
      <c r="G1088" s="9">
        <v>41.58</v>
      </c>
      <c r="H1088" s="9">
        <v>64.010000000000005</v>
      </c>
      <c r="I1088" s="9">
        <v>17.329999999999998</v>
      </c>
      <c r="J1088" s="9">
        <v>9.6999999999999993</v>
      </c>
      <c r="K1088" s="9">
        <v>1.39</v>
      </c>
      <c r="L1088" s="9">
        <v>1.06</v>
      </c>
      <c r="M1088" s="9">
        <v>0.71</v>
      </c>
      <c r="N1088" s="9">
        <v>0.44</v>
      </c>
      <c r="O1088" s="9">
        <v>0</v>
      </c>
      <c r="P1088" s="9">
        <v>0.16</v>
      </c>
      <c r="Q1088" s="9">
        <v>3.76</v>
      </c>
      <c r="R1088" s="9">
        <v>19.97</v>
      </c>
      <c r="S1088" s="9">
        <v>0</v>
      </c>
      <c r="T1088" s="9">
        <v>0.82</v>
      </c>
      <c r="U1088" s="9">
        <v>0.31</v>
      </c>
      <c r="V1088" s="9">
        <v>0</v>
      </c>
      <c r="W1088" s="9">
        <v>0.16</v>
      </c>
      <c r="X1088" s="9">
        <v>21.27</v>
      </c>
      <c r="Y1088" s="9">
        <v>25.02</v>
      </c>
      <c r="Z1088" s="9">
        <v>20.8</v>
      </c>
      <c r="AA1088" s="9">
        <v>23.33</v>
      </c>
      <c r="AB1088" s="9">
        <v>16.77</v>
      </c>
      <c r="AC1088" s="9">
        <v>4.28</v>
      </c>
      <c r="AD1088" s="9">
        <v>4.8099999999999996</v>
      </c>
      <c r="AE1088" s="9">
        <v>0</v>
      </c>
      <c r="AF1088" s="9">
        <v>0.85</v>
      </c>
      <c r="AG1088" s="9">
        <v>50.05</v>
      </c>
      <c r="AH1088" s="9">
        <v>44.38</v>
      </c>
      <c r="AI1088" s="9">
        <v>16.600000000000001</v>
      </c>
      <c r="AJ1088" s="9">
        <v>60.98</v>
      </c>
      <c r="AK1088" s="9">
        <v>12.2</v>
      </c>
      <c r="AL1088" s="9">
        <v>334.35</v>
      </c>
      <c r="AM1088" s="9">
        <v>342.9</v>
      </c>
      <c r="AN1088" s="9">
        <v>19.670000000000002</v>
      </c>
      <c r="AO1088" s="6" t="str">
        <f>VLOOKUP(A1088,ACTCTAZ1580!$A$2:$F$2837,5, FALSE)</f>
        <v>Pleasanton</v>
      </c>
      <c r="AP1088" s="6" t="str">
        <f>VLOOKUP(A1088,ACTCTAZ1580!$A$2:$F$2837,6, FALSE)</f>
        <v>East</v>
      </c>
    </row>
    <row r="1089" spans="1:42" x14ac:dyDescent="0.25">
      <c r="A1089" s="9">
        <v>1088</v>
      </c>
      <c r="B1089" s="9">
        <v>4</v>
      </c>
      <c r="C1089" s="10" t="s">
        <v>107</v>
      </c>
      <c r="D1089" s="9">
        <v>943</v>
      </c>
      <c r="E1089" s="9">
        <v>10</v>
      </c>
      <c r="F1089" s="9">
        <v>2809.65</v>
      </c>
      <c r="G1089" s="9">
        <v>826.54</v>
      </c>
      <c r="H1089" s="9">
        <v>3636.19</v>
      </c>
      <c r="I1089" s="9">
        <v>18.93</v>
      </c>
      <c r="J1089" s="9">
        <v>9.24</v>
      </c>
      <c r="K1089" s="9">
        <v>708.2</v>
      </c>
      <c r="L1089" s="9">
        <v>509.72</v>
      </c>
      <c r="M1089" s="9">
        <v>303.85000000000002</v>
      </c>
      <c r="N1089" s="9">
        <v>145.76</v>
      </c>
      <c r="O1089" s="9">
        <v>44.89</v>
      </c>
      <c r="P1089" s="9">
        <v>0.87</v>
      </c>
      <c r="Q1089" s="9">
        <v>1713.29</v>
      </c>
      <c r="R1089" s="9">
        <v>15.2</v>
      </c>
      <c r="S1089" s="9">
        <v>0</v>
      </c>
      <c r="T1089" s="9">
        <v>161.88</v>
      </c>
      <c r="U1089" s="9">
        <v>156.91999999999999</v>
      </c>
      <c r="V1089" s="9">
        <v>0</v>
      </c>
      <c r="W1089" s="9">
        <v>0.87</v>
      </c>
      <c r="X1089" s="9">
        <v>334.87</v>
      </c>
      <c r="Y1089" s="9">
        <v>2048.17</v>
      </c>
      <c r="Z1089" s="9">
        <v>177.08</v>
      </c>
      <c r="AA1089" s="9">
        <v>11864.5</v>
      </c>
      <c r="AB1089" s="9">
        <v>3992.85</v>
      </c>
      <c r="AC1089" s="9">
        <v>2415.6799999999998</v>
      </c>
      <c r="AD1089" s="9">
        <v>1279.46</v>
      </c>
      <c r="AE1089" s="9">
        <v>1022.23</v>
      </c>
      <c r="AF1089" s="9">
        <v>3</v>
      </c>
      <c r="AG1089" s="9">
        <v>20577.72</v>
      </c>
      <c r="AH1089" s="9">
        <v>19295.259999999998</v>
      </c>
      <c r="AI1089" s="9">
        <v>6104.25</v>
      </c>
      <c r="AJ1089" s="9">
        <v>25399.51</v>
      </c>
      <c r="AK1089" s="9">
        <v>26.93</v>
      </c>
      <c r="AL1089" s="9">
        <v>191.55</v>
      </c>
      <c r="AM1089" s="9">
        <v>2432.17</v>
      </c>
      <c r="AN1089" s="9">
        <v>19.149999999999999</v>
      </c>
      <c r="AO1089" s="6" t="str">
        <f>VLOOKUP(A1089,ACTCTAZ1580!$A$2:$F$2837,5, FALSE)</f>
        <v>Pleasanton</v>
      </c>
      <c r="AP1089" s="6" t="str">
        <f>VLOOKUP(A1089,ACTCTAZ1580!$A$2:$F$2837,6, FALSE)</f>
        <v>East</v>
      </c>
    </row>
    <row r="1090" spans="1:42" x14ac:dyDescent="0.25">
      <c r="A1090" s="9">
        <v>1089</v>
      </c>
      <c r="B1090" s="9">
        <v>4</v>
      </c>
      <c r="C1090" s="10" t="s">
        <v>107</v>
      </c>
      <c r="D1090" s="9">
        <v>0</v>
      </c>
      <c r="E1090" s="9">
        <v>457</v>
      </c>
      <c r="F1090" s="9">
        <v>656.09</v>
      </c>
      <c r="G1090" s="9">
        <v>1191.93</v>
      </c>
      <c r="H1090" s="9">
        <v>1848.02</v>
      </c>
      <c r="I1090" s="9">
        <v>16.45</v>
      </c>
      <c r="J1090" s="9">
        <v>7.98</v>
      </c>
      <c r="K1090" s="9">
        <v>0.66</v>
      </c>
      <c r="L1090" s="9">
        <v>0</v>
      </c>
      <c r="M1090" s="9">
        <v>0.19</v>
      </c>
      <c r="N1090" s="9">
        <v>253.65</v>
      </c>
      <c r="O1090" s="9">
        <v>18.63</v>
      </c>
      <c r="P1090" s="9">
        <v>2.79</v>
      </c>
      <c r="Q1090" s="9">
        <v>275.91000000000003</v>
      </c>
      <c r="R1090" s="9">
        <v>340.01</v>
      </c>
      <c r="S1090" s="9">
        <v>63.71</v>
      </c>
      <c r="T1090" s="9">
        <v>59</v>
      </c>
      <c r="U1090" s="9">
        <v>203.83</v>
      </c>
      <c r="V1090" s="9">
        <v>0</v>
      </c>
      <c r="W1090" s="9">
        <v>2.78</v>
      </c>
      <c r="X1090" s="9">
        <v>669.34</v>
      </c>
      <c r="Y1090" s="9">
        <v>945.25</v>
      </c>
      <c r="Z1090" s="9">
        <v>462.72</v>
      </c>
      <c r="AA1090" s="9">
        <v>16.89</v>
      </c>
      <c r="AB1090" s="9">
        <v>0</v>
      </c>
      <c r="AC1090" s="9">
        <v>4.51</v>
      </c>
      <c r="AD1090" s="9">
        <v>1801.68</v>
      </c>
      <c r="AE1090" s="9">
        <v>539.21</v>
      </c>
      <c r="AF1090" s="9">
        <v>17.88</v>
      </c>
      <c r="AG1090" s="9">
        <v>2380.16</v>
      </c>
      <c r="AH1090" s="9">
        <v>560.61</v>
      </c>
      <c r="AI1090" s="9">
        <v>33.840000000000003</v>
      </c>
      <c r="AJ1090" s="9">
        <v>594.45000000000005</v>
      </c>
      <c r="AK1090" s="9">
        <v>0</v>
      </c>
      <c r="AL1090" s="9">
        <v>4951.8100000000004</v>
      </c>
      <c r="AM1090" s="9">
        <v>6843.5</v>
      </c>
      <c r="AN1090" s="9">
        <v>10.84</v>
      </c>
      <c r="AO1090" s="6" t="str">
        <f>VLOOKUP(A1090,ACTCTAZ1580!$A$2:$F$2837,5, FALSE)</f>
        <v>Pleasanton</v>
      </c>
      <c r="AP1090" s="6" t="str">
        <f>VLOOKUP(A1090,ACTCTAZ1580!$A$2:$F$2837,6, FALSE)</f>
        <v>East</v>
      </c>
    </row>
    <row r="1091" spans="1:42" x14ac:dyDescent="0.25">
      <c r="A1091" s="9">
        <v>1090</v>
      </c>
      <c r="B1091" s="9">
        <v>4</v>
      </c>
      <c r="C1091" s="10" t="s">
        <v>107</v>
      </c>
      <c r="D1091" s="9">
        <v>261</v>
      </c>
      <c r="E1091" s="9">
        <v>564</v>
      </c>
      <c r="F1091" s="9">
        <v>1507.43</v>
      </c>
      <c r="G1091" s="9">
        <v>2089.4</v>
      </c>
      <c r="H1091" s="9">
        <v>3596.83</v>
      </c>
      <c r="I1091" s="9">
        <v>18.53</v>
      </c>
      <c r="J1091" s="9">
        <v>9</v>
      </c>
      <c r="K1091" s="9">
        <v>191.93</v>
      </c>
      <c r="L1091" s="9">
        <v>119.18</v>
      </c>
      <c r="M1091" s="9">
        <v>67.27</v>
      </c>
      <c r="N1091" s="9">
        <v>372.2</v>
      </c>
      <c r="O1091" s="9">
        <v>14.23</v>
      </c>
      <c r="P1091" s="9">
        <v>3.65</v>
      </c>
      <c r="Q1091" s="9">
        <v>768.47</v>
      </c>
      <c r="R1091" s="9">
        <v>585.65</v>
      </c>
      <c r="S1091" s="9">
        <v>228.12</v>
      </c>
      <c r="T1091" s="9">
        <v>121.99</v>
      </c>
      <c r="U1091" s="9">
        <v>312.14999999999998</v>
      </c>
      <c r="V1091" s="9">
        <v>0</v>
      </c>
      <c r="W1091" s="9">
        <v>3.65</v>
      </c>
      <c r="X1091" s="9">
        <v>1251.57</v>
      </c>
      <c r="Y1091" s="9">
        <v>2020.04</v>
      </c>
      <c r="Z1091" s="9">
        <v>935.77</v>
      </c>
      <c r="AA1091" s="9">
        <v>3167.92</v>
      </c>
      <c r="AB1091" s="9">
        <v>860.09</v>
      </c>
      <c r="AC1091" s="9">
        <v>548.09</v>
      </c>
      <c r="AD1091" s="9">
        <v>3294.2</v>
      </c>
      <c r="AE1091" s="9">
        <v>377.07</v>
      </c>
      <c r="AF1091" s="9">
        <v>23.31</v>
      </c>
      <c r="AG1091" s="9">
        <v>8270.68</v>
      </c>
      <c r="AH1091" s="9">
        <v>4953.16</v>
      </c>
      <c r="AI1091" s="9">
        <v>1465.83</v>
      </c>
      <c r="AJ1091" s="9">
        <v>6419</v>
      </c>
      <c r="AK1091" s="9">
        <v>24.59</v>
      </c>
      <c r="AL1091" s="9">
        <v>9014.59</v>
      </c>
      <c r="AM1091" s="9">
        <v>13511.16</v>
      </c>
      <c r="AN1091" s="9">
        <v>15.98</v>
      </c>
      <c r="AO1091" s="6" t="str">
        <f>VLOOKUP(A1091,ACTCTAZ1580!$A$2:$F$2837,5, FALSE)</f>
        <v>Pleasanton</v>
      </c>
      <c r="AP1091" s="6" t="str">
        <f>VLOOKUP(A1091,ACTCTAZ1580!$A$2:$F$2837,6, FALSE)</f>
        <v>East</v>
      </c>
    </row>
    <row r="1092" spans="1:42" x14ac:dyDescent="0.25">
      <c r="A1092" s="9">
        <v>1091</v>
      </c>
      <c r="B1092" s="9">
        <v>4</v>
      </c>
      <c r="C1092" s="10" t="s">
        <v>107</v>
      </c>
      <c r="D1092" s="9">
        <v>0</v>
      </c>
      <c r="E1092" s="9">
        <v>537</v>
      </c>
      <c r="F1092" s="9">
        <v>748.21</v>
      </c>
      <c r="G1092" s="9">
        <v>1395.05</v>
      </c>
      <c r="H1092" s="9">
        <v>2143.2600000000002</v>
      </c>
      <c r="I1092" s="9">
        <v>16.190000000000001</v>
      </c>
      <c r="J1092" s="9">
        <v>7.81</v>
      </c>
      <c r="K1092" s="9">
        <v>0.67</v>
      </c>
      <c r="L1092" s="9">
        <v>0</v>
      </c>
      <c r="M1092" s="9">
        <v>0.2</v>
      </c>
      <c r="N1092" s="9">
        <v>296.19</v>
      </c>
      <c r="O1092" s="9">
        <v>5.16</v>
      </c>
      <c r="P1092" s="9">
        <v>3.26</v>
      </c>
      <c r="Q1092" s="9">
        <v>305.48</v>
      </c>
      <c r="R1092" s="9">
        <v>419.9</v>
      </c>
      <c r="S1092" s="9">
        <v>58.74</v>
      </c>
      <c r="T1092" s="9">
        <v>69.89</v>
      </c>
      <c r="U1092" s="9">
        <v>237.44</v>
      </c>
      <c r="V1092" s="9">
        <v>0</v>
      </c>
      <c r="W1092" s="9">
        <v>3.26</v>
      </c>
      <c r="X1092" s="9">
        <v>789.24</v>
      </c>
      <c r="Y1092" s="9">
        <v>1094.72</v>
      </c>
      <c r="Z1092" s="9">
        <v>548.54</v>
      </c>
      <c r="AA1092" s="9">
        <v>17.510000000000002</v>
      </c>
      <c r="AB1092" s="9">
        <v>0</v>
      </c>
      <c r="AC1092" s="9">
        <v>4.8899999999999997</v>
      </c>
      <c r="AD1092" s="9">
        <v>2070.3000000000002</v>
      </c>
      <c r="AE1092" s="9">
        <v>148.44</v>
      </c>
      <c r="AF1092" s="9">
        <v>20.46</v>
      </c>
      <c r="AG1092" s="9">
        <v>2261.61</v>
      </c>
      <c r="AH1092" s="9">
        <v>170.84</v>
      </c>
      <c r="AI1092" s="9">
        <v>9.58</v>
      </c>
      <c r="AJ1092" s="9">
        <v>180.42</v>
      </c>
      <c r="AK1092" s="9">
        <v>0</v>
      </c>
      <c r="AL1092" s="9">
        <v>6015.29</v>
      </c>
      <c r="AM1092" s="9">
        <v>8172.1</v>
      </c>
      <c r="AN1092" s="9">
        <v>11.2</v>
      </c>
      <c r="AO1092" s="6" t="str">
        <f>VLOOKUP(A1092,ACTCTAZ1580!$A$2:$F$2837,5, FALSE)</f>
        <v>Pleasanton</v>
      </c>
      <c r="AP1092" s="6" t="str">
        <f>VLOOKUP(A1092,ACTCTAZ1580!$A$2:$F$2837,6, FALSE)</f>
        <v>East</v>
      </c>
    </row>
    <row r="1093" spans="1:42" x14ac:dyDescent="0.25">
      <c r="A1093" s="9">
        <v>1092</v>
      </c>
      <c r="B1093" s="9">
        <v>4</v>
      </c>
      <c r="C1093" s="10" t="s">
        <v>107</v>
      </c>
      <c r="D1093" s="9">
        <v>0</v>
      </c>
      <c r="E1093" s="9">
        <v>878</v>
      </c>
      <c r="F1093" s="9">
        <v>936.05</v>
      </c>
      <c r="G1093" s="9">
        <v>1755.51</v>
      </c>
      <c r="H1093" s="9">
        <v>2691.56</v>
      </c>
      <c r="I1093" s="9">
        <v>16.47</v>
      </c>
      <c r="J1093" s="9">
        <v>8.1</v>
      </c>
      <c r="K1093" s="9">
        <v>1.27</v>
      </c>
      <c r="L1093" s="9">
        <v>0</v>
      </c>
      <c r="M1093" s="9">
        <v>0.36</v>
      </c>
      <c r="N1093" s="9">
        <v>118.53</v>
      </c>
      <c r="O1093" s="9">
        <v>5.18</v>
      </c>
      <c r="P1093" s="9">
        <v>7.68</v>
      </c>
      <c r="Q1093" s="9">
        <v>133.02000000000001</v>
      </c>
      <c r="R1093" s="9">
        <v>636.49</v>
      </c>
      <c r="S1093" s="9">
        <v>35.17</v>
      </c>
      <c r="T1093" s="9">
        <v>27.37</v>
      </c>
      <c r="U1093" s="9">
        <v>93.09</v>
      </c>
      <c r="V1093" s="9">
        <v>0</v>
      </c>
      <c r="W1093" s="9">
        <v>7.69</v>
      </c>
      <c r="X1093" s="9">
        <v>799.8</v>
      </c>
      <c r="Y1093" s="9">
        <v>932.82</v>
      </c>
      <c r="Z1093" s="9">
        <v>699.02</v>
      </c>
      <c r="AA1093" s="9">
        <v>32.74</v>
      </c>
      <c r="AB1093" s="9">
        <v>0</v>
      </c>
      <c r="AC1093" s="9">
        <v>8.6999999999999993</v>
      </c>
      <c r="AD1093" s="9">
        <v>871.84</v>
      </c>
      <c r="AE1093" s="9">
        <v>153.84</v>
      </c>
      <c r="AF1093" s="9">
        <v>42.26</v>
      </c>
      <c r="AG1093" s="9">
        <v>1109.3800000000001</v>
      </c>
      <c r="AH1093" s="9">
        <v>195.28</v>
      </c>
      <c r="AI1093" s="9">
        <v>10.08</v>
      </c>
      <c r="AJ1093" s="9">
        <v>205.36</v>
      </c>
      <c r="AK1093" s="9">
        <v>0</v>
      </c>
      <c r="AL1093" s="9">
        <v>9439.5</v>
      </c>
      <c r="AM1093" s="9">
        <v>10357.370000000001</v>
      </c>
      <c r="AN1093" s="9">
        <v>10.75</v>
      </c>
      <c r="AO1093" s="6" t="str">
        <f>VLOOKUP(A1093,ACTCTAZ1580!$A$2:$F$2837,5, FALSE)</f>
        <v>Pleasanton</v>
      </c>
      <c r="AP1093" s="6" t="str">
        <f>VLOOKUP(A1093,ACTCTAZ1580!$A$2:$F$2837,6, FALSE)</f>
        <v>East</v>
      </c>
    </row>
    <row r="1094" spans="1:42" x14ac:dyDescent="0.25">
      <c r="A1094" s="9">
        <v>1093</v>
      </c>
      <c r="B1094" s="9">
        <v>4</v>
      </c>
      <c r="C1094" s="10" t="s">
        <v>107</v>
      </c>
      <c r="D1094" s="9">
        <v>0</v>
      </c>
      <c r="E1094" s="9">
        <v>162</v>
      </c>
      <c r="F1094" s="9">
        <v>306.72000000000003</v>
      </c>
      <c r="G1094" s="9">
        <v>769.45</v>
      </c>
      <c r="H1094" s="9">
        <v>1076.17</v>
      </c>
      <c r="I1094" s="9">
        <v>14.53</v>
      </c>
      <c r="J1094" s="9">
        <v>6.68</v>
      </c>
      <c r="K1094" s="9">
        <v>0.18</v>
      </c>
      <c r="L1094" s="9">
        <v>0</v>
      </c>
      <c r="M1094" s="9">
        <v>0.06</v>
      </c>
      <c r="N1094" s="9">
        <v>143.84</v>
      </c>
      <c r="O1094" s="9">
        <v>5.16</v>
      </c>
      <c r="P1094" s="9">
        <v>0.96</v>
      </c>
      <c r="Q1094" s="9">
        <v>150.19999999999999</v>
      </c>
      <c r="R1094" s="9">
        <v>131.82</v>
      </c>
      <c r="S1094" s="9">
        <v>136.37</v>
      </c>
      <c r="T1094" s="9">
        <v>56.6</v>
      </c>
      <c r="U1094" s="9">
        <v>132.62</v>
      </c>
      <c r="V1094" s="9">
        <v>0</v>
      </c>
      <c r="W1094" s="9">
        <v>0.96</v>
      </c>
      <c r="X1094" s="9">
        <v>458.38</v>
      </c>
      <c r="Y1094" s="9">
        <v>608.58000000000004</v>
      </c>
      <c r="Z1094" s="9">
        <v>324.79000000000002</v>
      </c>
      <c r="AA1094" s="9">
        <v>4.59</v>
      </c>
      <c r="AB1094" s="9">
        <v>0</v>
      </c>
      <c r="AC1094" s="9">
        <v>1.32</v>
      </c>
      <c r="AD1094" s="9">
        <v>976.88</v>
      </c>
      <c r="AE1094" s="9">
        <v>153.91999999999999</v>
      </c>
      <c r="AF1094" s="9">
        <v>4.26</v>
      </c>
      <c r="AG1094" s="9">
        <v>1140.98</v>
      </c>
      <c r="AH1094" s="9">
        <v>159.83000000000001</v>
      </c>
      <c r="AI1094" s="9">
        <v>9.58</v>
      </c>
      <c r="AJ1094" s="9">
        <v>169.41</v>
      </c>
      <c r="AK1094" s="9">
        <v>0</v>
      </c>
      <c r="AL1094" s="9">
        <v>1859.31</v>
      </c>
      <c r="AM1094" s="9">
        <v>3746.78</v>
      </c>
      <c r="AN1094" s="9">
        <v>11.48</v>
      </c>
      <c r="AO1094" s="6" t="str">
        <f>VLOOKUP(A1094,ACTCTAZ1580!$A$2:$F$2837,5, FALSE)</f>
        <v>Pleasanton</v>
      </c>
      <c r="AP1094" s="6" t="str">
        <f>VLOOKUP(A1094,ACTCTAZ1580!$A$2:$F$2837,6, FALSE)</f>
        <v>East</v>
      </c>
    </row>
    <row r="1095" spans="1:42" x14ac:dyDescent="0.25">
      <c r="A1095" s="9">
        <v>1094</v>
      </c>
      <c r="B1095" s="9">
        <v>4</v>
      </c>
      <c r="C1095" s="10" t="s">
        <v>107</v>
      </c>
      <c r="D1095" s="9">
        <v>0</v>
      </c>
      <c r="E1095" s="9">
        <v>785</v>
      </c>
      <c r="F1095" s="9">
        <v>1054.69</v>
      </c>
      <c r="G1095" s="9">
        <v>1930.84</v>
      </c>
      <c r="H1095" s="9">
        <v>2985.53</v>
      </c>
      <c r="I1095" s="9">
        <v>16.36</v>
      </c>
      <c r="J1095" s="9">
        <v>7.92</v>
      </c>
      <c r="K1095" s="9">
        <v>0.97</v>
      </c>
      <c r="L1095" s="9">
        <v>0</v>
      </c>
      <c r="M1095" s="9">
        <v>0.31</v>
      </c>
      <c r="N1095" s="9">
        <v>430.28</v>
      </c>
      <c r="O1095" s="9">
        <v>5.12</v>
      </c>
      <c r="P1095" s="9">
        <v>4.4800000000000004</v>
      </c>
      <c r="Q1095" s="9">
        <v>441.17</v>
      </c>
      <c r="R1095" s="9">
        <v>594.47</v>
      </c>
      <c r="S1095" s="9">
        <v>57.24</v>
      </c>
      <c r="T1095" s="9">
        <v>107.94</v>
      </c>
      <c r="U1095" s="9">
        <v>338.16</v>
      </c>
      <c r="V1095" s="9">
        <v>0</v>
      </c>
      <c r="W1095" s="9">
        <v>4.4800000000000004</v>
      </c>
      <c r="X1095" s="9">
        <v>1102.29</v>
      </c>
      <c r="Y1095" s="9">
        <v>1543.45</v>
      </c>
      <c r="Z1095" s="9">
        <v>759.65</v>
      </c>
      <c r="AA1095" s="9">
        <v>25.32</v>
      </c>
      <c r="AB1095" s="9">
        <v>0</v>
      </c>
      <c r="AC1095" s="9">
        <v>7.43</v>
      </c>
      <c r="AD1095" s="9">
        <v>3066.41</v>
      </c>
      <c r="AE1095" s="9">
        <v>152.13999999999999</v>
      </c>
      <c r="AF1095" s="9">
        <v>27.58</v>
      </c>
      <c r="AG1095" s="9">
        <v>3278.88</v>
      </c>
      <c r="AH1095" s="9">
        <v>184.9</v>
      </c>
      <c r="AI1095" s="9">
        <v>9.89</v>
      </c>
      <c r="AJ1095" s="9">
        <v>194.79</v>
      </c>
      <c r="AK1095" s="9">
        <v>0</v>
      </c>
      <c r="AL1095" s="9">
        <v>8592.27</v>
      </c>
      <c r="AM1095" s="9">
        <v>11661.63</v>
      </c>
      <c r="AN1095" s="9">
        <v>10.95</v>
      </c>
      <c r="AO1095" s="6" t="str">
        <f>VLOOKUP(A1095,ACTCTAZ1580!$A$2:$F$2837,5, FALSE)</f>
        <v>Pleasanton</v>
      </c>
      <c r="AP1095" s="6" t="str">
        <f>VLOOKUP(A1095,ACTCTAZ1580!$A$2:$F$2837,6, FALSE)</f>
        <v>East</v>
      </c>
    </row>
    <row r="1096" spans="1:42" x14ac:dyDescent="0.25">
      <c r="A1096" s="9">
        <v>1095</v>
      </c>
      <c r="B1096" s="9">
        <v>4</v>
      </c>
      <c r="C1096" s="10" t="s">
        <v>107</v>
      </c>
      <c r="D1096" s="9">
        <v>4</v>
      </c>
      <c r="E1096" s="9">
        <v>317</v>
      </c>
      <c r="F1096" s="9">
        <v>642.96</v>
      </c>
      <c r="G1096" s="9">
        <v>1756.8</v>
      </c>
      <c r="H1096" s="9">
        <v>2399.7600000000002</v>
      </c>
      <c r="I1096" s="9">
        <v>14.85</v>
      </c>
      <c r="J1096" s="9">
        <v>6.86</v>
      </c>
      <c r="K1096" s="9">
        <v>0.45</v>
      </c>
      <c r="L1096" s="9">
        <v>0</v>
      </c>
      <c r="M1096" s="9">
        <v>0.16</v>
      </c>
      <c r="N1096" s="9">
        <v>304.82</v>
      </c>
      <c r="O1096" s="9">
        <v>0</v>
      </c>
      <c r="P1096" s="9">
        <v>2.1</v>
      </c>
      <c r="Q1096" s="9">
        <v>307.52999999999997</v>
      </c>
      <c r="R1096" s="9">
        <v>318.69</v>
      </c>
      <c r="S1096" s="9">
        <v>331.3</v>
      </c>
      <c r="T1096" s="9">
        <v>121.43</v>
      </c>
      <c r="U1096" s="9">
        <v>288.31</v>
      </c>
      <c r="V1096" s="9">
        <v>0</v>
      </c>
      <c r="W1096" s="9">
        <v>2.1</v>
      </c>
      <c r="X1096" s="9">
        <v>1061.82</v>
      </c>
      <c r="Y1096" s="9">
        <v>1369.34</v>
      </c>
      <c r="Z1096" s="9">
        <v>771.41</v>
      </c>
      <c r="AA1096" s="9">
        <v>11.4</v>
      </c>
      <c r="AB1096" s="9">
        <v>0</v>
      </c>
      <c r="AC1096" s="9">
        <v>3.78</v>
      </c>
      <c r="AD1096" s="9">
        <v>2130.17</v>
      </c>
      <c r="AE1096" s="9">
        <v>0</v>
      </c>
      <c r="AF1096" s="9">
        <v>10.08</v>
      </c>
      <c r="AG1096" s="9">
        <v>2155.4299999999998</v>
      </c>
      <c r="AH1096" s="9">
        <v>15.18</v>
      </c>
      <c r="AI1096" s="9">
        <v>0.21</v>
      </c>
      <c r="AJ1096" s="9">
        <v>15.39</v>
      </c>
      <c r="AK1096" s="9">
        <v>3.85</v>
      </c>
      <c r="AL1096" s="9">
        <v>4673.3500000000004</v>
      </c>
      <c r="AM1096" s="9">
        <v>9040.26</v>
      </c>
      <c r="AN1096" s="9">
        <v>14.74</v>
      </c>
      <c r="AO1096" s="6" t="str">
        <f>VLOOKUP(A1096,ACTCTAZ1580!$A$2:$F$2837,5, FALSE)</f>
        <v>Pleasanton</v>
      </c>
      <c r="AP1096" s="6" t="str">
        <f>VLOOKUP(A1096,ACTCTAZ1580!$A$2:$F$2837,6, FALSE)</f>
        <v>East</v>
      </c>
    </row>
    <row r="1097" spans="1:42" x14ac:dyDescent="0.25">
      <c r="A1097" s="9">
        <v>1096</v>
      </c>
      <c r="B1097" s="9">
        <v>4</v>
      </c>
      <c r="C1097" s="10" t="s">
        <v>107</v>
      </c>
      <c r="D1097" s="9">
        <v>0</v>
      </c>
      <c r="E1097" s="9">
        <v>233</v>
      </c>
      <c r="F1097" s="9">
        <v>379.01</v>
      </c>
      <c r="G1097" s="9">
        <v>905.87</v>
      </c>
      <c r="H1097" s="9">
        <v>1284.8800000000001</v>
      </c>
      <c r="I1097" s="9">
        <v>15.19</v>
      </c>
      <c r="J1097" s="9">
        <v>7.08</v>
      </c>
      <c r="K1097" s="9">
        <v>0.36</v>
      </c>
      <c r="L1097" s="9">
        <v>0</v>
      </c>
      <c r="M1097" s="9">
        <v>0.1</v>
      </c>
      <c r="N1097" s="9">
        <v>171.59</v>
      </c>
      <c r="O1097" s="9">
        <v>0</v>
      </c>
      <c r="P1097" s="9">
        <v>1.4</v>
      </c>
      <c r="Q1097" s="9">
        <v>173.45</v>
      </c>
      <c r="R1097" s="9">
        <v>210.95</v>
      </c>
      <c r="S1097" s="9">
        <v>126.03</v>
      </c>
      <c r="T1097" s="9">
        <v>56.58</v>
      </c>
      <c r="U1097" s="9">
        <v>150.19999999999999</v>
      </c>
      <c r="V1097" s="9">
        <v>0</v>
      </c>
      <c r="W1097" s="9">
        <v>1.4</v>
      </c>
      <c r="X1097" s="9">
        <v>545.16</v>
      </c>
      <c r="Y1097" s="9">
        <v>718.61</v>
      </c>
      <c r="Z1097" s="9">
        <v>393.56</v>
      </c>
      <c r="AA1097" s="9">
        <v>9.0500000000000007</v>
      </c>
      <c r="AB1097" s="9">
        <v>0</v>
      </c>
      <c r="AC1097" s="9">
        <v>2.33</v>
      </c>
      <c r="AD1097" s="9">
        <v>1227.95</v>
      </c>
      <c r="AE1097" s="9">
        <v>0</v>
      </c>
      <c r="AF1097" s="9">
        <v>6.66</v>
      </c>
      <c r="AG1097" s="9">
        <v>1245.99</v>
      </c>
      <c r="AH1097" s="9">
        <v>11.38</v>
      </c>
      <c r="AI1097" s="9">
        <v>0.15</v>
      </c>
      <c r="AJ1097" s="9">
        <v>11.53</v>
      </c>
      <c r="AK1097" s="9">
        <v>0</v>
      </c>
      <c r="AL1097" s="9">
        <v>3116.61</v>
      </c>
      <c r="AM1097" s="9">
        <v>5015.42</v>
      </c>
      <c r="AN1097" s="9">
        <v>13.38</v>
      </c>
      <c r="AO1097" s="6" t="str">
        <f>VLOOKUP(A1097,ACTCTAZ1580!$A$2:$F$2837,5, FALSE)</f>
        <v>Pleasanton</v>
      </c>
      <c r="AP1097" s="6" t="str">
        <f>VLOOKUP(A1097,ACTCTAZ1580!$A$2:$F$2837,6, FALSE)</f>
        <v>East</v>
      </c>
    </row>
    <row r="1098" spans="1:42" x14ac:dyDescent="0.25">
      <c r="A1098" s="9">
        <v>1097</v>
      </c>
      <c r="B1098" s="9">
        <v>4</v>
      </c>
      <c r="C1098" s="10" t="s">
        <v>107</v>
      </c>
      <c r="D1098" s="9">
        <v>0</v>
      </c>
      <c r="E1098" s="9">
        <v>108</v>
      </c>
      <c r="F1098" s="9">
        <v>273.33</v>
      </c>
      <c r="G1098" s="9">
        <v>802.7</v>
      </c>
      <c r="H1098" s="9">
        <v>1076.03</v>
      </c>
      <c r="I1098" s="9">
        <v>13.64</v>
      </c>
      <c r="J1098" s="9">
        <v>5.95</v>
      </c>
      <c r="K1098" s="9">
        <v>7.0000000000000007E-2</v>
      </c>
      <c r="L1098" s="9">
        <v>0</v>
      </c>
      <c r="M1098" s="9">
        <v>0.03</v>
      </c>
      <c r="N1098" s="9">
        <v>132.66999999999999</v>
      </c>
      <c r="O1098" s="9">
        <v>0</v>
      </c>
      <c r="P1098" s="9">
        <v>0.82</v>
      </c>
      <c r="Q1098" s="9">
        <v>133.6</v>
      </c>
      <c r="R1098" s="9">
        <v>93.49</v>
      </c>
      <c r="S1098" s="9">
        <v>182.6</v>
      </c>
      <c r="T1098" s="9">
        <v>57.64</v>
      </c>
      <c r="U1098" s="9">
        <v>132.66999999999999</v>
      </c>
      <c r="V1098" s="9">
        <v>0</v>
      </c>
      <c r="W1098" s="9">
        <v>0.82</v>
      </c>
      <c r="X1098" s="9">
        <v>467.22</v>
      </c>
      <c r="Y1098" s="9">
        <v>600.82000000000005</v>
      </c>
      <c r="Z1098" s="9">
        <v>333.73</v>
      </c>
      <c r="AA1098" s="9">
        <v>2.15</v>
      </c>
      <c r="AB1098" s="9">
        <v>0</v>
      </c>
      <c r="AC1098" s="9">
        <v>0.81</v>
      </c>
      <c r="AD1098" s="9">
        <v>861.69</v>
      </c>
      <c r="AE1098" s="9">
        <v>0</v>
      </c>
      <c r="AF1098" s="9">
        <v>3.42</v>
      </c>
      <c r="AG1098" s="9">
        <v>868.07</v>
      </c>
      <c r="AH1098" s="9">
        <v>2.96</v>
      </c>
      <c r="AI1098" s="9">
        <v>0.04</v>
      </c>
      <c r="AJ1098" s="9">
        <v>3.01</v>
      </c>
      <c r="AK1098" s="9">
        <v>0</v>
      </c>
      <c r="AL1098" s="9">
        <v>1301.8900000000001</v>
      </c>
      <c r="AM1098" s="9">
        <v>3371.02</v>
      </c>
      <c r="AN1098" s="9">
        <v>12.05</v>
      </c>
      <c r="AO1098" s="6" t="str">
        <f>VLOOKUP(A1098,ACTCTAZ1580!$A$2:$F$2837,5, FALSE)</f>
        <v>Pleasanton</v>
      </c>
      <c r="AP1098" s="6" t="str">
        <f>VLOOKUP(A1098,ACTCTAZ1580!$A$2:$F$2837,6, FALSE)</f>
        <v>East</v>
      </c>
    </row>
    <row r="1099" spans="1:42" x14ac:dyDescent="0.25">
      <c r="A1099" s="9">
        <v>1098</v>
      </c>
      <c r="B1099" s="9">
        <v>4</v>
      </c>
      <c r="C1099" s="10" t="s">
        <v>107</v>
      </c>
      <c r="D1099" s="9">
        <v>0</v>
      </c>
      <c r="E1099" s="9">
        <v>269</v>
      </c>
      <c r="F1099" s="9">
        <v>494.48</v>
      </c>
      <c r="G1099" s="9">
        <v>1244.53</v>
      </c>
      <c r="H1099" s="9">
        <v>1739.01</v>
      </c>
      <c r="I1099" s="9">
        <v>14.41</v>
      </c>
      <c r="J1099" s="9">
        <v>6.56</v>
      </c>
      <c r="K1099" s="9">
        <v>0.32</v>
      </c>
      <c r="L1099" s="9">
        <v>0</v>
      </c>
      <c r="M1099" s="9">
        <v>0.1</v>
      </c>
      <c r="N1099" s="9">
        <v>233.67</v>
      </c>
      <c r="O1099" s="9">
        <v>0</v>
      </c>
      <c r="P1099" s="9">
        <v>1.63</v>
      </c>
      <c r="Q1099" s="9">
        <v>235.72</v>
      </c>
      <c r="R1099" s="9">
        <v>212.48</v>
      </c>
      <c r="S1099" s="9">
        <v>214.79</v>
      </c>
      <c r="T1099" s="9">
        <v>90.42</v>
      </c>
      <c r="U1099" s="9">
        <v>215.14</v>
      </c>
      <c r="V1099" s="9">
        <v>0</v>
      </c>
      <c r="W1099" s="9">
        <v>1.63</v>
      </c>
      <c r="X1099" s="9">
        <v>734.45</v>
      </c>
      <c r="Y1099" s="9">
        <v>970.17</v>
      </c>
      <c r="Z1099" s="9">
        <v>517.67999999999995</v>
      </c>
      <c r="AA1099" s="9">
        <v>8.2799999999999994</v>
      </c>
      <c r="AB1099" s="9">
        <v>0</v>
      </c>
      <c r="AC1099" s="9">
        <v>2.5</v>
      </c>
      <c r="AD1099" s="9">
        <v>1586.3</v>
      </c>
      <c r="AE1099" s="9">
        <v>0</v>
      </c>
      <c r="AF1099" s="9">
        <v>7.63</v>
      </c>
      <c r="AG1099" s="9">
        <v>1604.71</v>
      </c>
      <c r="AH1099" s="9">
        <v>10.78</v>
      </c>
      <c r="AI1099" s="9">
        <v>0.15</v>
      </c>
      <c r="AJ1099" s="9">
        <v>10.93</v>
      </c>
      <c r="AK1099" s="9">
        <v>0</v>
      </c>
      <c r="AL1099" s="9">
        <v>3031.88</v>
      </c>
      <c r="AM1099" s="9">
        <v>6016.95</v>
      </c>
      <c r="AN1099" s="9">
        <v>11.27</v>
      </c>
      <c r="AO1099" s="6" t="str">
        <f>VLOOKUP(A1099,ACTCTAZ1580!$A$2:$F$2837,5, FALSE)</f>
        <v>Pleasanton</v>
      </c>
      <c r="AP1099" s="6" t="str">
        <f>VLOOKUP(A1099,ACTCTAZ1580!$A$2:$F$2837,6, FALSE)</f>
        <v>East</v>
      </c>
    </row>
    <row r="1100" spans="1:42" x14ac:dyDescent="0.25">
      <c r="A1100" s="9">
        <v>1099</v>
      </c>
      <c r="B1100" s="9">
        <v>4</v>
      </c>
      <c r="C1100" s="10" t="s">
        <v>107</v>
      </c>
      <c r="D1100" s="9">
        <v>0</v>
      </c>
      <c r="E1100" s="9">
        <v>597</v>
      </c>
      <c r="F1100" s="9">
        <v>824.07</v>
      </c>
      <c r="G1100" s="9">
        <v>1589.51</v>
      </c>
      <c r="H1100" s="9">
        <v>2413.58</v>
      </c>
      <c r="I1100" s="9">
        <v>16.14</v>
      </c>
      <c r="J1100" s="9">
        <v>7.86</v>
      </c>
      <c r="K1100" s="9">
        <v>0.52</v>
      </c>
      <c r="L1100" s="9">
        <v>0</v>
      </c>
      <c r="M1100" s="9">
        <v>0.19</v>
      </c>
      <c r="N1100" s="9">
        <v>326</v>
      </c>
      <c r="O1100" s="9">
        <v>0</v>
      </c>
      <c r="P1100" s="9">
        <v>3.62</v>
      </c>
      <c r="Q1100" s="9">
        <v>330.33</v>
      </c>
      <c r="R1100" s="9">
        <v>465.77</v>
      </c>
      <c r="S1100" s="9">
        <v>85.75</v>
      </c>
      <c r="T1100" s="9">
        <v>78.34</v>
      </c>
      <c r="U1100" s="9">
        <v>262.19</v>
      </c>
      <c r="V1100" s="9">
        <v>0</v>
      </c>
      <c r="W1100" s="9">
        <v>3.63</v>
      </c>
      <c r="X1100" s="9">
        <v>895.68</v>
      </c>
      <c r="Y1100" s="9">
        <v>1226.01</v>
      </c>
      <c r="Z1100" s="9">
        <v>629.86</v>
      </c>
      <c r="AA1100" s="9">
        <v>14.23</v>
      </c>
      <c r="AB1100" s="9">
        <v>0</v>
      </c>
      <c r="AC1100" s="9">
        <v>4.49</v>
      </c>
      <c r="AD1100" s="9">
        <v>2291.5500000000002</v>
      </c>
      <c r="AE1100" s="9">
        <v>0</v>
      </c>
      <c r="AF1100" s="9">
        <v>23.16</v>
      </c>
      <c r="AG1100" s="9">
        <v>2333.4299999999998</v>
      </c>
      <c r="AH1100" s="9">
        <v>18.72</v>
      </c>
      <c r="AI1100" s="9">
        <v>0.27</v>
      </c>
      <c r="AJ1100" s="9">
        <v>18.989999999999998</v>
      </c>
      <c r="AK1100" s="9">
        <v>0</v>
      </c>
      <c r="AL1100" s="9">
        <v>6810.89</v>
      </c>
      <c r="AM1100" s="9">
        <v>9353.83</v>
      </c>
      <c r="AN1100" s="9">
        <v>11.41</v>
      </c>
      <c r="AO1100" s="6" t="str">
        <f>VLOOKUP(A1100,ACTCTAZ1580!$A$2:$F$2837,5, FALSE)</f>
        <v>Pleasanton</v>
      </c>
      <c r="AP1100" s="6" t="str">
        <f>VLOOKUP(A1100,ACTCTAZ1580!$A$2:$F$2837,6, FALSE)</f>
        <v>East</v>
      </c>
    </row>
    <row r="1101" spans="1:42" x14ac:dyDescent="0.25">
      <c r="A1101" s="9">
        <v>1100</v>
      </c>
      <c r="B1101" s="9">
        <v>4</v>
      </c>
      <c r="C1101" s="10" t="s">
        <v>107</v>
      </c>
      <c r="D1101" s="9">
        <v>0</v>
      </c>
      <c r="E1101" s="9">
        <v>3</v>
      </c>
      <c r="F1101" s="9">
        <v>2.99</v>
      </c>
      <c r="G1101" s="9">
        <v>5.37</v>
      </c>
      <c r="H1101" s="9">
        <v>8.36</v>
      </c>
      <c r="I1101" s="9">
        <v>11.79</v>
      </c>
      <c r="J1101" s="9">
        <v>4.46</v>
      </c>
      <c r="K1101" s="9">
        <v>0</v>
      </c>
      <c r="L1101" s="9">
        <v>0</v>
      </c>
      <c r="M1101" s="9">
        <v>0</v>
      </c>
      <c r="N1101" s="9">
        <v>1.02</v>
      </c>
      <c r="O1101" s="9">
        <v>0</v>
      </c>
      <c r="P1101" s="9">
        <v>0.02</v>
      </c>
      <c r="Q1101" s="9">
        <v>1.03</v>
      </c>
      <c r="R1101" s="9">
        <v>1.54</v>
      </c>
      <c r="S1101" s="9">
        <v>0</v>
      </c>
      <c r="T1101" s="9">
        <v>0.31</v>
      </c>
      <c r="U1101" s="9">
        <v>0.99</v>
      </c>
      <c r="V1101" s="9">
        <v>0</v>
      </c>
      <c r="W1101" s="9">
        <v>0.01</v>
      </c>
      <c r="X1101" s="9">
        <v>2.85</v>
      </c>
      <c r="Y1101" s="9">
        <v>3.88</v>
      </c>
      <c r="Z1101" s="9">
        <v>1.84</v>
      </c>
      <c r="AA1101" s="9">
        <v>0</v>
      </c>
      <c r="AB1101" s="9">
        <v>0</v>
      </c>
      <c r="AC1101" s="9">
        <v>0</v>
      </c>
      <c r="AD1101" s="9">
        <v>3.38</v>
      </c>
      <c r="AE1101" s="9">
        <v>0</v>
      </c>
      <c r="AF1101" s="9">
        <v>0.04</v>
      </c>
      <c r="AG1101" s="9">
        <v>3.42</v>
      </c>
      <c r="AH1101" s="9">
        <v>0</v>
      </c>
      <c r="AI1101" s="9">
        <v>0</v>
      </c>
      <c r="AJ1101" s="9">
        <v>0</v>
      </c>
      <c r="AK1101" s="9">
        <v>0</v>
      </c>
      <c r="AL1101" s="9">
        <v>18.79</v>
      </c>
      <c r="AM1101" s="9">
        <v>22.7</v>
      </c>
      <c r="AN1101" s="9">
        <v>6.26</v>
      </c>
      <c r="AO1101" s="6" t="str">
        <f>VLOOKUP(A1101,ACTCTAZ1580!$A$2:$F$2837,5, FALSE)</f>
        <v>Pleasanton</v>
      </c>
      <c r="AP1101" s="6" t="str">
        <f>VLOOKUP(A1101,ACTCTAZ1580!$A$2:$F$2837,6, FALSE)</f>
        <v>East</v>
      </c>
    </row>
    <row r="1102" spans="1:42" x14ac:dyDescent="0.25">
      <c r="A1102" s="9">
        <v>1101</v>
      </c>
      <c r="B1102" s="9">
        <v>4</v>
      </c>
      <c r="C1102" s="10" t="s">
        <v>107</v>
      </c>
      <c r="D1102" s="9">
        <v>0</v>
      </c>
      <c r="E1102" s="9">
        <v>764</v>
      </c>
      <c r="F1102" s="9">
        <v>1055.3599999999999</v>
      </c>
      <c r="G1102" s="9">
        <v>1943.99</v>
      </c>
      <c r="H1102" s="9">
        <v>2999.35</v>
      </c>
      <c r="I1102" s="9">
        <v>16.690000000000001</v>
      </c>
      <c r="J1102" s="9">
        <v>8.1999999999999993</v>
      </c>
      <c r="K1102" s="9">
        <v>0.89</v>
      </c>
      <c r="L1102" s="9">
        <v>0</v>
      </c>
      <c r="M1102" s="9">
        <v>0.27</v>
      </c>
      <c r="N1102" s="9">
        <v>425.85</v>
      </c>
      <c r="O1102" s="9">
        <v>0</v>
      </c>
      <c r="P1102" s="9">
        <v>4.6399999999999997</v>
      </c>
      <c r="Q1102" s="9">
        <v>431.66</v>
      </c>
      <c r="R1102" s="9">
        <v>573.79</v>
      </c>
      <c r="S1102" s="9">
        <v>72.28</v>
      </c>
      <c r="T1102" s="9">
        <v>100.98</v>
      </c>
      <c r="U1102" s="9">
        <v>343.75</v>
      </c>
      <c r="V1102" s="9">
        <v>0</v>
      </c>
      <c r="W1102" s="9">
        <v>4.6399999999999997</v>
      </c>
      <c r="X1102" s="9">
        <v>1095.44</v>
      </c>
      <c r="Y1102" s="9">
        <v>1527.1</v>
      </c>
      <c r="Z1102" s="9">
        <v>747.05</v>
      </c>
      <c r="AA1102" s="9">
        <v>23.68</v>
      </c>
      <c r="AB1102" s="9">
        <v>0</v>
      </c>
      <c r="AC1102" s="9">
        <v>6.56</v>
      </c>
      <c r="AD1102" s="9">
        <v>3254.61</v>
      </c>
      <c r="AE1102" s="9">
        <v>0</v>
      </c>
      <c r="AF1102" s="9">
        <v>30.67</v>
      </c>
      <c r="AG1102" s="9">
        <v>3315.51</v>
      </c>
      <c r="AH1102" s="9">
        <v>30.24</v>
      </c>
      <c r="AI1102" s="9">
        <v>0.41</v>
      </c>
      <c r="AJ1102" s="9">
        <v>30.65</v>
      </c>
      <c r="AK1102" s="9">
        <v>0</v>
      </c>
      <c r="AL1102" s="9">
        <v>8444.9</v>
      </c>
      <c r="AM1102" s="9">
        <v>11801.18</v>
      </c>
      <c r="AN1102" s="9">
        <v>11.05</v>
      </c>
      <c r="AO1102" s="6" t="str">
        <f>VLOOKUP(A1102,ACTCTAZ1580!$A$2:$F$2837,5, FALSE)</f>
        <v>Pleasanton</v>
      </c>
      <c r="AP1102" s="6" t="str">
        <f>VLOOKUP(A1102,ACTCTAZ1580!$A$2:$F$2837,6, FALSE)</f>
        <v>East</v>
      </c>
    </row>
    <row r="1103" spans="1:42" x14ac:dyDescent="0.25">
      <c r="A1103" s="9">
        <v>1102</v>
      </c>
      <c r="B1103" s="9">
        <v>4</v>
      </c>
      <c r="C1103" s="10" t="s">
        <v>107</v>
      </c>
      <c r="D1103" s="9">
        <v>696</v>
      </c>
      <c r="E1103" s="9">
        <v>1178</v>
      </c>
      <c r="F1103" s="9">
        <v>3593.48</v>
      </c>
      <c r="G1103" s="9">
        <v>4558.8</v>
      </c>
      <c r="H1103" s="9">
        <v>8152.28</v>
      </c>
      <c r="I1103" s="9">
        <v>16.760000000000002</v>
      </c>
      <c r="J1103" s="9">
        <v>7.85</v>
      </c>
      <c r="K1103" s="9">
        <v>473.95</v>
      </c>
      <c r="L1103" s="9">
        <v>287.14</v>
      </c>
      <c r="M1103" s="9">
        <v>171.19</v>
      </c>
      <c r="N1103" s="9">
        <v>748.89</v>
      </c>
      <c r="O1103" s="9">
        <v>35.82</v>
      </c>
      <c r="P1103" s="9">
        <v>7.78</v>
      </c>
      <c r="Q1103" s="9">
        <v>1724.76</v>
      </c>
      <c r="R1103" s="9">
        <v>1112</v>
      </c>
      <c r="S1103" s="9">
        <v>508.46</v>
      </c>
      <c r="T1103" s="9">
        <v>278.23</v>
      </c>
      <c r="U1103" s="9">
        <v>631.84</v>
      </c>
      <c r="V1103" s="9">
        <v>0</v>
      </c>
      <c r="W1103" s="9">
        <v>7.78</v>
      </c>
      <c r="X1103" s="9">
        <v>2538.3000000000002</v>
      </c>
      <c r="Y1103" s="9">
        <v>4263.0600000000004</v>
      </c>
      <c r="Z1103" s="9">
        <v>1898.68</v>
      </c>
      <c r="AA1103" s="9">
        <v>7301.81</v>
      </c>
      <c r="AB1103" s="9">
        <v>1586.35</v>
      </c>
      <c r="AC1103" s="9">
        <v>1123.21</v>
      </c>
      <c r="AD1103" s="9">
        <v>5290.75</v>
      </c>
      <c r="AE1103" s="9">
        <v>877.78</v>
      </c>
      <c r="AF1103" s="9">
        <v>47.61</v>
      </c>
      <c r="AG1103" s="9">
        <v>16227.5</v>
      </c>
      <c r="AH1103" s="9">
        <v>10889.14</v>
      </c>
      <c r="AI1103" s="9">
        <v>3547.54</v>
      </c>
      <c r="AJ1103" s="9">
        <v>14436.68</v>
      </c>
      <c r="AK1103" s="9">
        <v>20.74</v>
      </c>
      <c r="AL1103" s="9">
        <v>16127.77</v>
      </c>
      <c r="AM1103" s="9">
        <v>24324.26</v>
      </c>
      <c r="AN1103" s="9">
        <v>13.69</v>
      </c>
      <c r="AO1103" s="6" t="str">
        <f>VLOOKUP(A1103,ACTCTAZ1580!$A$2:$F$2837,5, FALSE)</f>
        <v>Pleasanton</v>
      </c>
      <c r="AP1103" s="6" t="str">
        <f>VLOOKUP(A1103,ACTCTAZ1580!$A$2:$F$2837,6, FALSE)</f>
        <v>East</v>
      </c>
    </row>
    <row r="1104" spans="1:42" x14ac:dyDescent="0.25">
      <c r="A1104" s="9">
        <v>1103</v>
      </c>
      <c r="B1104" s="9">
        <v>4</v>
      </c>
      <c r="C1104" s="10" t="s">
        <v>107</v>
      </c>
      <c r="D1104" s="9">
        <v>466</v>
      </c>
      <c r="E1104" s="9">
        <v>170</v>
      </c>
      <c r="F1104" s="9">
        <v>1518.59</v>
      </c>
      <c r="G1104" s="9">
        <v>1120.96</v>
      </c>
      <c r="H1104" s="9">
        <v>2639.55</v>
      </c>
      <c r="I1104" s="9">
        <v>17.91</v>
      </c>
      <c r="J1104" s="9">
        <v>8.2100000000000009</v>
      </c>
      <c r="K1104" s="9">
        <v>327.41000000000003</v>
      </c>
      <c r="L1104" s="9">
        <v>183.67</v>
      </c>
      <c r="M1104" s="9">
        <v>110</v>
      </c>
      <c r="N1104" s="9">
        <v>167.25</v>
      </c>
      <c r="O1104" s="9">
        <v>23.85</v>
      </c>
      <c r="P1104" s="9">
        <v>1.39</v>
      </c>
      <c r="Q1104" s="9">
        <v>813.56</v>
      </c>
      <c r="R1104" s="9">
        <v>216.4</v>
      </c>
      <c r="S1104" s="9">
        <v>134.31</v>
      </c>
      <c r="T1104" s="9">
        <v>104.24</v>
      </c>
      <c r="U1104" s="9">
        <v>153.75</v>
      </c>
      <c r="V1104" s="9">
        <v>0</v>
      </c>
      <c r="W1104" s="9">
        <v>1.39</v>
      </c>
      <c r="X1104" s="9">
        <v>610.09</v>
      </c>
      <c r="Y1104" s="9">
        <v>1423.65</v>
      </c>
      <c r="Z1104" s="9">
        <v>454.95</v>
      </c>
      <c r="AA1104" s="9">
        <v>5183.62</v>
      </c>
      <c r="AB1104" s="9">
        <v>1161.6099999999999</v>
      </c>
      <c r="AC1104" s="9">
        <v>752.57</v>
      </c>
      <c r="AD1104" s="9">
        <v>1231.8499999999999</v>
      </c>
      <c r="AE1104" s="9">
        <v>585.25</v>
      </c>
      <c r="AF1104" s="9">
        <v>7.07</v>
      </c>
      <c r="AG1104" s="9">
        <v>8921.9699999999993</v>
      </c>
      <c r="AH1104" s="9">
        <v>7683.06</v>
      </c>
      <c r="AI1104" s="9">
        <v>2389.54</v>
      </c>
      <c r="AJ1104" s="9">
        <v>10072.6</v>
      </c>
      <c r="AK1104" s="9">
        <v>21.62</v>
      </c>
      <c r="AL1104" s="9">
        <v>3124.61</v>
      </c>
      <c r="AM1104" s="9">
        <v>5306.12</v>
      </c>
      <c r="AN1104" s="9">
        <v>18.38</v>
      </c>
      <c r="AO1104" s="6" t="str">
        <f>VLOOKUP(A1104,ACTCTAZ1580!$A$2:$F$2837,5, FALSE)</f>
        <v>Pleasanton</v>
      </c>
      <c r="AP1104" s="6" t="str">
        <f>VLOOKUP(A1104,ACTCTAZ1580!$A$2:$F$2837,6, FALSE)</f>
        <v>East</v>
      </c>
    </row>
    <row r="1105" spans="1:42" x14ac:dyDescent="0.25">
      <c r="A1105" s="9">
        <v>1104</v>
      </c>
      <c r="B1105" s="9">
        <v>4</v>
      </c>
      <c r="C1105" s="10" t="s">
        <v>107</v>
      </c>
      <c r="D1105" s="9">
        <v>750</v>
      </c>
      <c r="E1105" s="9">
        <v>0</v>
      </c>
      <c r="F1105" s="9">
        <v>2080.0500000000002</v>
      </c>
      <c r="G1105" s="9">
        <v>628.5</v>
      </c>
      <c r="H1105" s="9">
        <v>2708.55</v>
      </c>
      <c r="I1105" s="9">
        <v>18.91</v>
      </c>
      <c r="J1105" s="9">
        <v>8.49</v>
      </c>
      <c r="K1105" s="9">
        <v>527.41</v>
      </c>
      <c r="L1105" s="9">
        <v>322.92</v>
      </c>
      <c r="M1105" s="9">
        <v>182.35</v>
      </c>
      <c r="N1105" s="9">
        <v>114.32</v>
      </c>
      <c r="O1105" s="9">
        <v>36.619999999999997</v>
      </c>
      <c r="P1105" s="9">
        <v>0.63</v>
      </c>
      <c r="Q1105" s="9">
        <v>1184.25</v>
      </c>
      <c r="R1105" s="9">
        <v>0</v>
      </c>
      <c r="S1105" s="9">
        <v>0</v>
      </c>
      <c r="T1105" s="9">
        <v>131.19</v>
      </c>
      <c r="U1105" s="9">
        <v>122.44</v>
      </c>
      <c r="V1105" s="9">
        <v>0</v>
      </c>
      <c r="W1105" s="9">
        <v>0.62</v>
      </c>
      <c r="X1105" s="9">
        <v>254.26</v>
      </c>
      <c r="Y1105" s="9">
        <v>1438.51</v>
      </c>
      <c r="Z1105" s="9">
        <v>131.19</v>
      </c>
      <c r="AA1105" s="9">
        <v>8335.2099999999991</v>
      </c>
      <c r="AB1105" s="9">
        <v>1932.75</v>
      </c>
      <c r="AC1105" s="9">
        <v>1249.4000000000001</v>
      </c>
      <c r="AD1105" s="9">
        <v>821.43</v>
      </c>
      <c r="AE1105" s="9">
        <v>901.65</v>
      </c>
      <c r="AF1105" s="9">
        <v>1.97</v>
      </c>
      <c r="AG1105" s="9">
        <v>13242.41</v>
      </c>
      <c r="AH1105" s="9">
        <v>12419.01</v>
      </c>
      <c r="AI1105" s="9">
        <v>3941.31</v>
      </c>
      <c r="AJ1105" s="9">
        <v>16360.32</v>
      </c>
      <c r="AK1105" s="9">
        <v>21.81</v>
      </c>
      <c r="AL1105" s="9">
        <v>0</v>
      </c>
      <c r="AM1105" s="9">
        <v>1567.95</v>
      </c>
      <c r="AN1105" s="9">
        <v>0</v>
      </c>
      <c r="AO1105" s="6" t="str">
        <f>VLOOKUP(A1105,ACTCTAZ1580!$A$2:$F$2837,5, FALSE)</f>
        <v>Pleasanton</v>
      </c>
      <c r="AP1105" s="6" t="str">
        <f>VLOOKUP(A1105,ACTCTAZ1580!$A$2:$F$2837,6, FALSE)</f>
        <v>East</v>
      </c>
    </row>
    <row r="1106" spans="1:42" x14ac:dyDescent="0.25">
      <c r="A1106" s="9">
        <v>1105</v>
      </c>
      <c r="B1106" s="9">
        <v>4</v>
      </c>
      <c r="C1106" s="10" t="s">
        <v>107</v>
      </c>
      <c r="D1106" s="9">
        <v>0</v>
      </c>
      <c r="E1106" s="9">
        <v>994</v>
      </c>
      <c r="F1106" s="9">
        <v>2933.38</v>
      </c>
      <c r="G1106" s="9">
        <v>8645.57</v>
      </c>
      <c r="H1106" s="9">
        <v>11578.95</v>
      </c>
      <c r="I1106" s="9">
        <v>12.99</v>
      </c>
      <c r="J1106" s="9">
        <v>5.44</v>
      </c>
      <c r="K1106" s="9">
        <v>1.1000000000000001</v>
      </c>
      <c r="L1106" s="9">
        <v>0</v>
      </c>
      <c r="M1106" s="9">
        <v>0.35</v>
      </c>
      <c r="N1106" s="9">
        <v>1435.89</v>
      </c>
      <c r="O1106" s="9">
        <v>15.49</v>
      </c>
      <c r="P1106" s="9">
        <v>8.16</v>
      </c>
      <c r="Q1106" s="9">
        <v>1460.98</v>
      </c>
      <c r="R1106" s="9">
        <v>643.25</v>
      </c>
      <c r="S1106" s="9">
        <v>2074.4699999999998</v>
      </c>
      <c r="T1106" s="9">
        <v>664.47</v>
      </c>
      <c r="U1106" s="9">
        <v>1497.03</v>
      </c>
      <c r="V1106" s="9">
        <v>0</v>
      </c>
      <c r="W1106" s="9">
        <v>8.17</v>
      </c>
      <c r="X1106" s="9">
        <v>4887.3900000000003</v>
      </c>
      <c r="Y1106" s="9">
        <v>6348.37</v>
      </c>
      <c r="Z1106" s="9">
        <v>3382.19</v>
      </c>
      <c r="AA1106" s="9">
        <v>30.59</v>
      </c>
      <c r="AB1106" s="9">
        <v>0</v>
      </c>
      <c r="AC1106" s="9">
        <v>8.91</v>
      </c>
      <c r="AD1106" s="9">
        <v>9492.2199999999993</v>
      </c>
      <c r="AE1106" s="9">
        <v>408.28</v>
      </c>
      <c r="AF1106" s="9">
        <v>38.14</v>
      </c>
      <c r="AG1106" s="9">
        <v>9978.14</v>
      </c>
      <c r="AH1106" s="9">
        <v>447.78</v>
      </c>
      <c r="AI1106" s="9">
        <v>26.09</v>
      </c>
      <c r="AJ1106" s="9">
        <v>473.87</v>
      </c>
      <c r="AK1106" s="9">
        <v>0</v>
      </c>
      <c r="AL1106" s="9">
        <v>9434.19</v>
      </c>
      <c r="AM1106" s="9">
        <v>30543.59</v>
      </c>
      <c r="AN1106" s="9">
        <v>9.49</v>
      </c>
      <c r="AO1106" s="6" t="str">
        <f>VLOOKUP(A1106,ACTCTAZ1580!$A$2:$F$2837,5, FALSE)</f>
        <v>Pleasanton</v>
      </c>
      <c r="AP1106" s="6" t="str">
        <f>VLOOKUP(A1106,ACTCTAZ1580!$A$2:$F$2837,6, FALSE)</f>
        <v>East</v>
      </c>
    </row>
    <row r="1107" spans="1:42" x14ac:dyDescent="0.25">
      <c r="A1107" s="9">
        <v>1106</v>
      </c>
      <c r="B1107" s="9">
        <v>4</v>
      </c>
      <c r="C1107" s="10" t="s">
        <v>107</v>
      </c>
      <c r="D1107" s="9">
        <v>0</v>
      </c>
      <c r="E1107" s="9">
        <v>667</v>
      </c>
      <c r="F1107" s="9">
        <v>933.63</v>
      </c>
      <c r="G1107" s="9">
        <v>1696.21</v>
      </c>
      <c r="H1107" s="9">
        <v>2629.84</v>
      </c>
      <c r="I1107" s="9">
        <v>16.36</v>
      </c>
      <c r="J1107" s="9">
        <v>8.01</v>
      </c>
      <c r="K1107" s="9">
        <v>0.73</v>
      </c>
      <c r="L1107" s="9">
        <v>0</v>
      </c>
      <c r="M1107" s="9">
        <v>0.24</v>
      </c>
      <c r="N1107" s="9">
        <v>370.65</v>
      </c>
      <c r="O1107" s="9">
        <v>15.47</v>
      </c>
      <c r="P1107" s="9">
        <v>3.97</v>
      </c>
      <c r="Q1107" s="9">
        <v>391.05</v>
      </c>
      <c r="R1107" s="9">
        <v>473.09</v>
      </c>
      <c r="S1107" s="9">
        <v>82.25</v>
      </c>
      <c r="T1107" s="9">
        <v>88.96</v>
      </c>
      <c r="U1107" s="9">
        <v>295.7</v>
      </c>
      <c r="V1107" s="9">
        <v>0</v>
      </c>
      <c r="W1107" s="9">
        <v>3.97</v>
      </c>
      <c r="X1107" s="9">
        <v>943.97</v>
      </c>
      <c r="Y1107" s="9">
        <v>1335.02</v>
      </c>
      <c r="Z1107" s="9">
        <v>644.29999999999995</v>
      </c>
      <c r="AA1107" s="9">
        <v>19.5</v>
      </c>
      <c r="AB1107" s="9">
        <v>0</v>
      </c>
      <c r="AC1107" s="9">
        <v>5.87</v>
      </c>
      <c r="AD1107" s="9">
        <v>2735.79</v>
      </c>
      <c r="AE1107" s="9">
        <v>435.31</v>
      </c>
      <c r="AF1107" s="9">
        <v>25.18</v>
      </c>
      <c r="AG1107" s="9">
        <v>3221.66</v>
      </c>
      <c r="AH1107" s="9">
        <v>460.68</v>
      </c>
      <c r="AI1107" s="9">
        <v>27.54</v>
      </c>
      <c r="AJ1107" s="9">
        <v>488.22</v>
      </c>
      <c r="AK1107" s="9">
        <v>0</v>
      </c>
      <c r="AL1107" s="9">
        <v>6925.26</v>
      </c>
      <c r="AM1107" s="9">
        <v>9804.18</v>
      </c>
      <c r="AN1107" s="9">
        <v>10.38</v>
      </c>
      <c r="AO1107" s="6" t="str">
        <f>VLOOKUP(A1107,ACTCTAZ1580!$A$2:$F$2837,5, FALSE)</f>
        <v>Pleasanton</v>
      </c>
      <c r="AP1107" s="6" t="str">
        <f>VLOOKUP(A1107,ACTCTAZ1580!$A$2:$F$2837,6, FALSE)</f>
        <v>East</v>
      </c>
    </row>
    <row r="1108" spans="1:42" x14ac:dyDescent="0.25">
      <c r="A1108" s="9">
        <v>1107</v>
      </c>
      <c r="B1108" s="9">
        <v>4</v>
      </c>
      <c r="C1108" s="10" t="s">
        <v>107</v>
      </c>
      <c r="D1108" s="9">
        <v>1346</v>
      </c>
      <c r="E1108" s="9">
        <v>0</v>
      </c>
      <c r="F1108" s="9">
        <v>3783.21</v>
      </c>
      <c r="G1108" s="9">
        <v>1134.57</v>
      </c>
      <c r="H1108" s="9">
        <v>4917.78</v>
      </c>
      <c r="I1108" s="9">
        <v>19.100000000000001</v>
      </c>
      <c r="J1108" s="9">
        <v>8.61</v>
      </c>
      <c r="K1108" s="9">
        <v>951.62</v>
      </c>
      <c r="L1108" s="9">
        <v>610.23</v>
      </c>
      <c r="M1108" s="9">
        <v>338.81</v>
      </c>
      <c r="N1108" s="9">
        <v>207.2</v>
      </c>
      <c r="O1108" s="9">
        <v>69.02</v>
      </c>
      <c r="P1108" s="9">
        <v>1.1299999999999999</v>
      </c>
      <c r="Q1108" s="9">
        <v>2178.0100000000002</v>
      </c>
      <c r="R1108" s="9">
        <v>0</v>
      </c>
      <c r="S1108" s="9">
        <v>0</v>
      </c>
      <c r="T1108" s="9">
        <v>239.69</v>
      </c>
      <c r="U1108" s="9">
        <v>220.76</v>
      </c>
      <c r="V1108" s="9">
        <v>0</v>
      </c>
      <c r="W1108" s="9">
        <v>1.1299999999999999</v>
      </c>
      <c r="X1108" s="9">
        <v>461.58</v>
      </c>
      <c r="Y1108" s="9">
        <v>2639.59</v>
      </c>
      <c r="Z1108" s="9">
        <v>239.69</v>
      </c>
      <c r="AA1108" s="9">
        <v>15108.86</v>
      </c>
      <c r="AB1108" s="9">
        <v>3586.81</v>
      </c>
      <c r="AC1108" s="9">
        <v>2374.33</v>
      </c>
      <c r="AD1108" s="9">
        <v>1568.61</v>
      </c>
      <c r="AE1108" s="9">
        <v>1684.54</v>
      </c>
      <c r="AF1108" s="9">
        <v>3.63</v>
      </c>
      <c r="AG1108" s="9">
        <v>24326.77</v>
      </c>
      <c r="AH1108" s="9">
        <v>22754.54</v>
      </c>
      <c r="AI1108" s="9">
        <v>7316.47</v>
      </c>
      <c r="AJ1108" s="9">
        <v>30071</v>
      </c>
      <c r="AK1108" s="9">
        <v>22.34</v>
      </c>
      <c r="AL1108" s="9">
        <v>0</v>
      </c>
      <c r="AM1108" s="9">
        <v>3084.77</v>
      </c>
      <c r="AN1108" s="9">
        <v>0</v>
      </c>
      <c r="AO1108" s="6" t="str">
        <f>VLOOKUP(A1108,ACTCTAZ1580!$A$2:$F$2837,5, FALSE)</f>
        <v>Pleasanton</v>
      </c>
      <c r="AP1108" s="6" t="str">
        <f>VLOOKUP(A1108,ACTCTAZ1580!$A$2:$F$2837,6, FALSE)</f>
        <v>East</v>
      </c>
    </row>
    <row r="1109" spans="1:42" x14ac:dyDescent="0.25">
      <c r="A1109" s="9">
        <v>1108</v>
      </c>
      <c r="B1109" s="9">
        <v>4</v>
      </c>
      <c r="C1109" s="10" t="s">
        <v>107</v>
      </c>
      <c r="D1109" s="9">
        <v>0</v>
      </c>
      <c r="E1109" s="9">
        <v>231</v>
      </c>
      <c r="F1109" s="9">
        <v>350.65</v>
      </c>
      <c r="G1109" s="9">
        <v>608.62</v>
      </c>
      <c r="H1109" s="9">
        <v>959.27</v>
      </c>
      <c r="I1109" s="9">
        <v>16.45</v>
      </c>
      <c r="J1109" s="9">
        <v>8.09</v>
      </c>
      <c r="K1109" s="9">
        <v>0.3</v>
      </c>
      <c r="L1109" s="9">
        <v>0</v>
      </c>
      <c r="M1109" s="9">
        <v>0.09</v>
      </c>
      <c r="N1109" s="9">
        <v>126.03</v>
      </c>
      <c r="O1109" s="9">
        <v>27.54</v>
      </c>
      <c r="P1109" s="9">
        <v>1.38</v>
      </c>
      <c r="Q1109" s="9">
        <v>155.34</v>
      </c>
      <c r="R1109" s="9">
        <v>182.72</v>
      </c>
      <c r="S1109" s="9">
        <v>30.4</v>
      </c>
      <c r="T1109" s="9">
        <v>29.02</v>
      </c>
      <c r="U1109" s="9">
        <v>100.96</v>
      </c>
      <c r="V1109" s="9">
        <v>0</v>
      </c>
      <c r="W1109" s="9">
        <v>1.38</v>
      </c>
      <c r="X1109" s="9">
        <v>344.48</v>
      </c>
      <c r="Y1109" s="9">
        <v>499.82</v>
      </c>
      <c r="Z1109" s="9">
        <v>242.14</v>
      </c>
      <c r="AA1109" s="9">
        <v>8.08</v>
      </c>
      <c r="AB1109" s="9">
        <v>0</v>
      </c>
      <c r="AC1109" s="9">
        <v>2.2000000000000002</v>
      </c>
      <c r="AD1109" s="9">
        <v>820.15</v>
      </c>
      <c r="AE1109" s="9">
        <v>753.08</v>
      </c>
      <c r="AF1109" s="9">
        <v>7.87</v>
      </c>
      <c r="AG1109" s="9">
        <v>1591.38</v>
      </c>
      <c r="AH1109" s="9">
        <v>763.36</v>
      </c>
      <c r="AI1109" s="9">
        <v>47.41</v>
      </c>
      <c r="AJ1109" s="9">
        <v>810.77</v>
      </c>
      <c r="AK1109" s="9">
        <v>0</v>
      </c>
      <c r="AL1109" s="9">
        <v>2628.28</v>
      </c>
      <c r="AM1109" s="9">
        <v>3493.2</v>
      </c>
      <c r="AN1109" s="9">
        <v>11.38</v>
      </c>
      <c r="AO1109" s="6" t="str">
        <f>VLOOKUP(A1109,ACTCTAZ1580!$A$2:$F$2837,5, FALSE)</f>
        <v>Pleasanton</v>
      </c>
      <c r="AP1109" s="6" t="str">
        <f>VLOOKUP(A1109,ACTCTAZ1580!$A$2:$F$2837,6, FALSE)</f>
        <v>East</v>
      </c>
    </row>
    <row r="1110" spans="1:42" x14ac:dyDescent="0.25">
      <c r="A1110" s="9">
        <v>1109</v>
      </c>
      <c r="B1110" s="9">
        <v>4</v>
      </c>
      <c r="C1110" s="10" t="s">
        <v>107</v>
      </c>
      <c r="D1110" s="9">
        <v>738</v>
      </c>
      <c r="E1110" s="9">
        <v>0</v>
      </c>
      <c r="F1110" s="9">
        <v>2033.04</v>
      </c>
      <c r="G1110" s="9">
        <v>619.59</v>
      </c>
      <c r="H1110" s="9">
        <v>2652.63</v>
      </c>
      <c r="I1110" s="9">
        <v>18.11</v>
      </c>
      <c r="J1110" s="9">
        <v>8.01</v>
      </c>
      <c r="K1110" s="9">
        <v>497.71</v>
      </c>
      <c r="L1110" s="9">
        <v>302.79000000000002</v>
      </c>
      <c r="M1110" s="9">
        <v>172.51</v>
      </c>
      <c r="N1110" s="9">
        <v>109.87</v>
      </c>
      <c r="O1110" s="9">
        <v>35.479999999999997</v>
      </c>
      <c r="P1110" s="9">
        <v>0.62</v>
      </c>
      <c r="Q1110" s="9">
        <v>1118.98</v>
      </c>
      <c r="R1110" s="9">
        <v>0</v>
      </c>
      <c r="S1110" s="9">
        <v>0</v>
      </c>
      <c r="T1110" s="9">
        <v>127.53</v>
      </c>
      <c r="U1110" s="9">
        <v>117.88</v>
      </c>
      <c r="V1110" s="9">
        <v>0</v>
      </c>
      <c r="W1110" s="9">
        <v>0.62</v>
      </c>
      <c r="X1110" s="9">
        <v>246.02</v>
      </c>
      <c r="Y1110" s="9">
        <v>1365</v>
      </c>
      <c r="Z1110" s="9">
        <v>127.53</v>
      </c>
      <c r="AA1110" s="9">
        <v>7971.03</v>
      </c>
      <c r="AB1110" s="9">
        <v>1501.54</v>
      </c>
      <c r="AC1110" s="9">
        <v>1086.3399999999999</v>
      </c>
      <c r="AD1110" s="9">
        <v>729.51</v>
      </c>
      <c r="AE1110" s="9">
        <v>826.7</v>
      </c>
      <c r="AF1110" s="9">
        <v>1.87</v>
      </c>
      <c r="AG1110" s="9">
        <v>12117</v>
      </c>
      <c r="AH1110" s="9">
        <v>11385.61</v>
      </c>
      <c r="AI1110" s="9">
        <v>3599.78</v>
      </c>
      <c r="AJ1110" s="9">
        <v>14985.39</v>
      </c>
      <c r="AK1110" s="9">
        <v>20.309999999999999</v>
      </c>
      <c r="AL1110" s="9">
        <v>0</v>
      </c>
      <c r="AM1110" s="9">
        <v>1404.06</v>
      </c>
      <c r="AN1110" s="9">
        <v>0</v>
      </c>
      <c r="AO1110" s="6" t="str">
        <f>VLOOKUP(A1110,ACTCTAZ1580!$A$2:$F$2837,5, FALSE)</f>
        <v>Pleasanton</v>
      </c>
      <c r="AP1110" s="6" t="str">
        <f>VLOOKUP(A1110,ACTCTAZ1580!$A$2:$F$2837,6, FALSE)</f>
        <v>East</v>
      </c>
    </row>
    <row r="1111" spans="1:42" x14ac:dyDescent="0.25">
      <c r="A1111" s="9">
        <v>1110</v>
      </c>
      <c r="B1111" s="9">
        <v>4</v>
      </c>
      <c r="C1111" s="10" t="s">
        <v>107</v>
      </c>
      <c r="D1111" s="9">
        <v>971</v>
      </c>
      <c r="E1111" s="9">
        <v>0</v>
      </c>
      <c r="F1111" s="9">
        <v>2667.38</v>
      </c>
      <c r="G1111" s="9">
        <v>815.34</v>
      </c>
      <c r="H1111" s="9">
        <v>3482.72</v>
      </c>
      <c r="I1111" s="9">
        <v>18.88</v>
      </c>
      <c r="J1111" s="9">
        <v>8.4499999999999993</v>
      </c>
      <c r="K1111" s="9">
        <v>660.68</v>
      </c>
      <c r="L1111" s="9">
        <v>403.48</v>
      </c>
      <c r="M1111" s="9">
        <v>224.73</v>
      </c>
      <c r="N1111" s="9">
        <v>147.59</v>
      </c>
      <c r="O1111" s="9">
        <v>46.72</v>
      </c>
      <c r="P1111" s="9">
        <v>0.81</v>
      </c>
      <c r="Q1111" s="9">
        <v>1484.01</v>
      </c>
      <c r="R1111" s="9">
        <v>0</v>
      </c>
      <c r="S1111" s="9">
        <v>0</v>
      </c>
      <c r="T1111" s="9">
        <v>169.62</v>
      </c>
      <c r="U1111" s="9">
        <v>157.74</v>
      </c>
      <c r="V1111" s="9">
        <v>0</v>
      </c>
      <c r="W1111" s="9">
        <v>0.81</v>
      </c>
      <c r="X1111" s="9">
        <v>328.18</v>
      </c>
      <c r="Y1111" s="9">
        <v>1812.19</v>
      </c>
      <c r="Z1111" s="9">
        <v>169.62</v>
      </c>
      <c r="AA1111" s="9">
        <v>10611.61</v>
      </c>
      <c r="AB1111" s="9">
        <v>2332.2800000000002</v>
      </c>
      <c r="AC1111" s="9">
        <v>1517.51</v>
      </c>
      <c r="AD1111" s="9">
        <v>1063.0899999999999</v>
      </c>
      <c r="AE1111" s="9">
        <v>1157.78</v>
      </c>
      <c r="AF1111" s="9">
        <v>2.5099999999999998</v>
      </c>
      <c r="AG1111" s="9">
        <v>16684.79</v>
      </c>
      <c r="AH1111" s="9">
        <v>15619.18</v>
      </c>
      <c r="AI1111" s="9">
        <v>4868.03</v>
      </c>
      <c r="AJ1111" s="9">
        <v>20487.21</v>
      </c>
      <c r="AK1111" s="9">
        <v>21.1</v>
      </c>
      <c r="AL1111" s="9">
        <v>0</v>
      </c>
      <c r="AM1111" s="9">
        <v>2006.07</v>
      </c>
      <c r="AN1111" s="9">
        <v>0</v>
      </c>
      <c r="AO1111" s="6" t="str">
        <f>VLOOKUP(A1111,ACTCTAZ1580!$A$2:$F$2837,5, FALSE)</f>
        <v>Pleasanton</v>
      </c>
      <c r="AP1111" s="6" t="str">
        <f>VLOOKUP(A1111,ACTCTAZ1580!$A$2:$F$2837,6, FALSE)</f>
        <v>East</v>
      </c>
    </row>
    <row r="1112" spans="1:42" x14ac:dyDescent="0.25">
      <c r="A1112" s="9">
        <v>1111</v>
      </c>
      <c r="B1112" s="9">
        <v>4</v>
      </c>
      <c r="C1112" s="10" t="s">
        <v>107</v>
      </c>
      <c r="D1112" s="9">
        <v>0</v>
      </c>
      <c r="E1112" s="9">
        <v>146</v>
      </c>
      <c r="F1112" s="9">
        <v>212.26</v>
      </c>
      <c r="G1112" s="9">
        <v>354.97</v>
      </c>
      <c r="H1112" s="9">
        <v>567.23</v>
      </c>
      <c r="I1112" s="9">
        <v>17.41</v>
      </c>
      <c r="J1112" s="9">
        <v>8.66</v>
      </c>
      <c r="K1112" s="9">
        <v>0.22</v>
      </c>
      <c r="L1112" s="9">
        <v>0</v>
      </c>
      <c r="M1112" s="9">
        <v>0.06</v>
      </c>
      <c r="N1112" s="9">
        <v>81.25</v>
      </c>
      <c r="O1112" s="9">
        <v>20.309999999999999</v>
      </c>
      <c r="P1112" s="9">
        <v>0.75</v>
      </c>
      <c r="Q1112" s="9">
        <v>102.59</v>
      </c>
      <c r="R1112" s="9">
        <v>125.29</v>
      </c>
      <c r="S1112" s="9">
        <v>5.98</v>
      </c>
      <c r="T1112" s="9">
        <v>21.06</v>
      </c>
      <c r="U1112" s="9">
        <v>62.67</v>
      </c>
      <c r="V1112" s="9">
        <v>0</v>
      </c>
      <c r="W1112" s="9">
        <v>0.75</v>
      </c>
      <c r="X1112" s="9">
        <v>215.77</v>
      </c>
      <c r="Y1112" s="9">
        <v>318.35000000000002</v>
      </c>
      <c r="Z1112" s="9">
        <v>152.34</v>
      </c>
      <c r="AA1112" s="9">
        <v>5.67</v>
      </c>
      <c r="AB1112" s="9">
        <v>0</v>
      </c>
      <c r="AC1112" s="9">
        <v>1.38</v>
      </c>
      <c r="AD1112" s="9">
        <v>590.88</v>
      </c>
      <c r="AE1112" s="9">
        <v>605.44000000000005</v>
      </c>
      <c r="AF1112" s="9">
        <v>3.5</v>
      </c>
      <c r="AG1112" s="9">
        <v>1206.8599999999999</v>
      </c>
      <c r="AH1112" s="9">
        <v>612.49</v>
      </c>
      <c r="AI1112" s="9">
        <v>37.35</v>
      </c>
      <c r="AJ1112" s="9">
        <v>649.84</v>
      </c>
      <c r="AK1112" s="9">
        <v>0</v>
      </c>
      <c r="AL1112" s="9">
        <v>1796.97</v>
      </c>
      <c r="AM1112" s="9">
        <v>2319.1</v>
      </c>
      <c r="AN1112" s="9">
        <v>12.31</v>
      </c>
      <c r="AO1112" s="6" t="str">
        <f>VLOOKUP(A1112,ACTCTAZ1580!$A$2:$F$2837,5, FALSE)</f>
        <v>Pleasanton</v>
      </c>
      <c r="AP1112" s="6" t="str">
        <f>VLOOKUP(A1112,ACTCTAZ1580!$A$2:$F$2837,6, FALSE)</f>
        <v>East</v>
      </c>
    </row>
    <row r="1113" spans="1:42" x14ac:dyDescent="0.25">
      <c r="A1113" s="9">
        <v>1112</v>
      </c>
      <c r="B1113" s="9">
        <v>4</v>
      </c>
      <c r="C1113" s="10" t="s">
        <v>107</v>
      </c>
      <c r="D1113" s="9">
        <v>0</v>
      </c>
      <c r="E1113" s="9">
        <v>302</v>
      </c>
      <c r="F1113" s="9">
        <v>440.53</v>
      </c>
      <c r="G1113" s="9">
        <v>790.11</v>
      </c>
      <c r="H1113" s="9">
        <v>1230.6400000000001</v>
      </c>
      <c r="I1113" s="9">
        <v>16.899999999999999</v>
      </c>
      <c r="J1113" s="9">
        <v>8.33</v>
      </c>
      <c r="K1113" s="9">
        <v>0.46</v>
      </c>
      <c r="L1113" s="9">
        <v>0</v>
      </c>
      <c r="M1113" s="9">
        <v>0.13</v>
      </c>
      <c r="N1113" s="9">
        <v>169.53</v>
      </c>
      <c r="O1113" s="9">
        <v>20.18</v>
      </c>
      <c r="P1113" s="9">
        <v>1.82</v>
      </c>
      <c r="Q1113" s="9">
        <v>192.11</v>
      </c>
      <c r="R1113" s="9">
        <v>241.07</v>
      </c>
      <c r="S1113" s="9">
        <v>41.54</v>
      </c>
      <c r="T1113" s="9">
        <v>38.71</v>
      </c>
      <c r="U1113" s="9">
        <v>135.38</v>
      </c>
      <c r="V1113" s="9">
        <v>0</v>
      </c>
      <c r="W1113" s="9">
        <v>1.82</v>
      </c>
      <c r="X1113" s="9">
        <v>458.51</v>
      </c>
      <c r="Y1113" s="9">
        <v>650.62</v>
      </c>
      <c r="Z1113" s="9">
        <v>321.31</v>
      </c>
      <c r="AA1113" s="9">
        <v>11.76</v>
      </c>
      <c r="AB1113" s="9">
        <v>0</v>
      </c>
      <c r="AC1113" s="9">
        <v>3.08</v>
      </c>
      <c r="AD1113" s="9">
        <v>1260.3800000000001</v>
      </c>
      <c r="AE1113" s="9">
        <v>603.19000000000005</v>
      </c>
      <c r="AF1113" s="9">
        <v>10.43</v>
      </c>
      <c r="AG1113" s="9">
        <v>1888.83</v>
      </c>
      <c r="AH1113" s="9">
        <v>618.03</v>
      </c>
      <c r="AI1113" s="9">
        <v>37.36</v>
      </c>
      <c r="AJ1113" s="9">
        <v>655.39</v>
      </c>
      <c r="AK1113" s="9">
        <v>0</v>
      </c>
      <c r="AL1113" s="9">
        <v>3552.13</v>
      </c>
      <c r="AM1113" s="9">
        <v>4848.5200000000004</v>
      </c>
      <c r="AN1113" s="9">
        <v>11.76</v>
      </c>
      <c r="AO1113" s="6" t="str">
        <f>VLOOKUP(A1113,ACTCTAZ1580!$A$2:$F$2837,5, FALSE)</f>
        <v>Pleasanton</v>
      </c>
      <c r="AP1113" s="6" t="str">
        <f>VLOOKUP(A1113,ACTCTAZ1580!$A$2:$F$2837,6, FALSE)</f>
        <v>East</v>
      </c>
    </row>
    <row r="1114" spans="1:42" x14ac:dyDescent="0.25">
      <c r="A1114" s="9">
        <v>1113</v>
      </c>
      <c r="B1114" s="9">
        <v>4</v>
      </c>
      <c r="C1114" s="10" t="s">
        <v>107</v>
      </c>
      <c r="D1114" s="9">
        <v>0</v>
      </c>
      <c r="E1114" s="9">
        <v>536</v>
      </c>
      <c r="F1114" s="9">
        <v>765.46</v>
      </c>
      <c r="G1114" s="9">
        <v>1410.03</v>
      </c>
      <c r="H1114" s="9">
        <v>2175.4899999999998</v>
      </c>
      <c r="I1114" s="9">
        <v>17.100000000000001</v>
      </c>
      <c r="J1114" s="9">
        <v>8.41</v>
      </c>
      <c r="K1114" s="9">
        <v>0.82</v>
      </c>
      <c r="L1114" s="9">
        <v>0</v>
      </c>
      <c r="M1114" s="9">
        <v>0.22</v>
      </c>
      <c r="N1114" s="9">
        <v>304.14</v>
      </c>
      <c r="O1114" s="9">
        <v>20.239999999999998</v>
      </c>
      <c r="P1114" s="9">
        <v>3.24</v>
      </c>
      <c r="Q1114" s="9">
        <v>328.67</v>
      </c>
      <c r="R1114" s="9">
        <v>429.68</v>
      </c>
      <c r="S1114" s="9">
        <v>71.040000000000006</v>
      </c>
      <c r="T1114" s="9">
        <v>70.73</v>
      </c>
      <c r="U1114" s="9">
        <v>243.63</v>
      </c>
      <c r="V1114" s="9">
        <v>0</v>
      </c>
      <c r="W1114" s="9">
        <v>3.24</v>
      </c>
      <c r="X1114" s="9">
        <v>818.31</v>
      </c>
      <c r="Y1114" s="9">
        <v>1146.98</v>
      </c>
      <c r="Z1114" s="9">
        <v>571.44000000000005</v>
      </c>
      <c r="AA1114" s="9">
        <v>21.3</v>
      </c>
      <c r="AB1114" s="9">
        <v>0</v>
      </c>
      <c r="AC1114" s="9">
        <v>5.51</v>
      </c>
      <c r="AD1114" s="9">
        <v>2306.9899999999998</v>
      </c>
      <c r="AE1114" s="9">
        <v>599.76</v>
      </c>
      <c r="AF1114" s="9">
        <v>20.63</v>
      </c>
      <c r="AG1114" s="9">
        <v>2954.18</v>
      </c>
      <c r="AH1114" s="9">
        <v>626.57000000000005</v>
      </c>
      <c r="AI1114" s="9">
        <v>37.35</v>
      </c>
      <c r="AJ1114" s="9">
        <v>663.92</v>
      </c>
      <c r="AK1114" s="9">
        <v>0</v>
      </c>
      <c r="AL1114" s="9">
        <v>6415.7</v>
      </c>
      <c r="AM1114" s="9">
        <v>8846.0400000000009</v>
      </c>
      <c r="AN1114" s="9">
        <v>11.97</v>
      </c>
      <c r="AO1114" s="6" t="str">
        <f>VLOOKUP(A1114,ACTCTAZ1580!$A$2:$F$2837,5, FALSE)</f>
        <v>Pleasanton</v>
      </c>
      <c r="AP1114" s="6" t="str">
        <f>VLOOKUP(A1114,ACTCTAZ1580!$A$2:$F$2837,6, FALSE)</f>
        <v>East</v>
      </c>
    </row>
    <row r="1115" spans="1:42" x14ac:dyDescent="0.25">
      <c r="A1115" s="9">
        <v>1114</v>
      </c>
      <c r="B1115" s="9">
        <v>4</v>
      </c>
      <c r="C1115" s="10" t="s">
        <v>107</v>
      </c>
      <c r="D1115" s="9">
        <v>1498</v>
      </c>
      <c r="E1115" s="9">
        <v>0</v>
      </c>
      <c r="F1115" s="9">
        <v>4113.49</v>
      </c>
      <c r="G1115" s="9">
        <v>1261.95</v>
      </c>
      <c r="H1115" s="9">
        <v>5375.44</v>
      </c>
      <c r="I1115" s="9">
        <v>18.559999999999999</v>
      </c>
      <c r="J1115" s="9">
        <v>8.3699999999999992</v>
      </c>
      <c r="K1115" s="9">
        <v>967.39</v>
      </c>
      <c r="L1115" s="9">
        <v>614.67999999999995</v>
      </c>
      <c r="M1115" s="9">
        <v>342.76</v>
      </c>
      <c r="N1115" s="9">
        <v>224.77</v>
      </c>
      <c r="O1115" s="9">
        <v>71.47</v>
      </c>
      <c r="P1115" s="9">
        <v>1.26</v>
      </c>
      <c r="Q1115" s="9">
        <v>2222.33</v>
      </c>
      <c r="R1115" s="9">
        <v>0</v>
      </c>
      <c r="S1115" s="9">
        <v>0</v>
      </c>
      <c r="T1115" s="9">
        <v>263.41000000000003</v>
      </c>
      <c r="U1115" s="9">
        <v>240.58</v>
      </c>
      <c r="V1115" s="9">
        <v>0</v>
      </c>
      <c r="W1115" s="9">
        <v>1.26</v>
      </c>
      <c r="X1115" s="9">
        <v>505.25</v>
      </c>
      <c r="Y1115" s="9">
        <v>2727.57</v>
      </c>
      <c r="Z1115" s="9">
        <v>263.41000000000003</v>
      </c>
      <c r="AA1115" s="9">
        <v>15442.09</v>
      </c>
      <c r="AB1115" s="9">
        <v>3350.64</v>
      </c>
      <c r="AC1115" s="9">
        <v>2268.37</v>
      </c>
      <c r="AD1115" s="9">
        <v>1630.02</v>
      </c>
      <c r="AE1115" s="9">
        <v>1783.53</v>
      </c>
      <c r="AF1115" s="9">
        <v>4.0999999999999996</v>
      </c>
      <c r="AG1115" s="9">
        <v>24478.76</v>
      </c>
      <c r="AH1115" s="9">
        <v>22844.63</v>
      </c>
      <c r="AI1115" s="9">
        <v>7271.55</v>
      </c>
      <c r="AJ1115" s="9">
        <v>30116.18</v>
      </c>
      <c r="AK1115" s="9">
        <v>20.100000000000001</v>
      </c>
      <c r="AL1115" s="9">
        <v>0</v>
      </c>
      <c r="AM1115" s="9">
        <v>3213.9</v>
      </c>
      <c r="AN1115" s="9">
        <v>0</v>
      </c>
      <c r="AO1115" s="6" t="str">
        <f>VLOOKUP(A1115,ACTCTAZ1580!$A$2:$F$2837,5, FALSE)</f>
        <v>Pleasanton</v>
      </c>
      <c r="AP1115" s="6" t="str">
        <f>VLOOKUP(A1115,ACTCTAZ1580!$A$2:$F$2837,6, FALSE)</f>
        <v>East</v>
      </c>
    </row>
    <row r="1116" spans="1:42" x14ac:dyDescent="0.25">
      <c r="A1116" s="9">
        <v>1115</v>
      </c>
      <c r="B1116" s="9">
        <v>4</v>
      </c>
      <c r="C1116" s="10" t="s">
        <v>107</v>
      </c>
      <c r="D1116" s="9">
        <v>588</v>
      </c>
      <c r="E1116" s="9">
        <v>0</v>
      </c>
      <c r="F1116" s="9">
        <v>1596.33</v>
      </c>
      <c r="G1116" s="9">
        <v>491.2</v>
      </c>
      <c r="H1116" s="9">
        <v>2087.5300000000002</v>
      </c>
      <c r="I1116" s="9">
        <v>18.28</v>
      </c>
      <c r="J1116" s="9">
        <v>8.14</v>
      </c>
      <c r="K1116" s="9">
        <v>385.2</v>
      </c>
      <c r="L1116" s="9">
        <v>234.77</v>
      </c>
      <c r="M1116" s="9">
        <v>132.93</v>
      </c>
      <c r="N1116" s="9">
        <v>87.18</v>
      </c>
      <c r="O1116" s="9">
        <v>27.34</v>
      </c>
      <c r="P1116" s="9">
        <v>0.49</v>
      </c>
      <c r="Q1116" s="9">
        <v>867.92</v>
      </c>
      <c r="R1116" s="9">
        <v>0</v>
      </c>
      <c r="S1116" s="9">
        <v>0</v>
      </c>
      <c r="T1116" s="9">
        <v>102.23</v>
      </c>
      <c r="U1116" s="9">
        <v>93.65</v>
      </c>
      <c r="V1116" s="9">
        <v>0</v>
      </c>
      <c r="W1116" s="9">
        <v>0.49</v>
      </c>
      <c r="X1116" s="9">
        <v>196.37</v>
      </c>
      <c r="Y1116" s="9">
        <v>1064.28</v>
      </c>
      <c r="Z1116" s="9">
        <v>102.23</v>
      </c>
      <c r="AA1116" s="9">
        <v>6081.74</v>
      </c>
      <c r="AB1116" s="9">
        <v>1220.3699999999999</v>
      </c>
      <c r="AC1116" s="9">
        <v>848.32</v>
      </c>
      <c r="AD1116" s="9">
        <v>580.19000000000005</v>
      </c>
      <c r="AE1116" s="9">
        <v>657.42</v>
      </c>
      <c r="AF1116" s="9">
        <v>1.51</v>
      </c>
      <c r="AG1116" s="9">
        <v>9389.5499999999993</v>
      </c>
      <c r="AH1116" s="9">
        <v>8807.85</v>
      </c>
      <c r="AI1116" s="9">
        <v>2817.06</v>
      </c>
      <c r="AJ1116" s="9">
        <v>11624.91</v>
      </c>
      <c r="AK1116" s="9">
        <v>19.77</v>
      </c>
      <c r="AL1116" s="9">
        <v>0</v>
      </c>
      <c r="AM1116" s="9">
        <v>1152.46</v>
      </c>
      <c r="AN1116" s="9">
        <v>0</v>
      </c>
      <c r="AO1116" s="6" t="str">
        <f>VLOOKUP(A1116,ACTCTAZ1580!$A$2:$F$2837,5, FALSE)</f>
        <v>Pleasanton</v>
      </c>
      <c r="AP1116" s="6" t="str">
        <f>VLOOKUP(A1116,ACTCTAZ1580!$A$2:$F$2837,6, FALSE)</f>
        <v>East</v>
      </c>
    </row>
    <row r="1117" spans="1:42" x14ac:dyDescent="0.25">
      <c r="A1117" s="9">
        <v>1116</v>
      </c>
      <c r="B1117" s="9">
        <v>4</v>
      </c>
      <c r="C1117" s="10" t="s">
        <v>107</v>
      </c>
      <c r="D1117" s="9">
        <v>34</v>
      </c>
      <c r="E1117" s="9">
        <v>938</v>
      </c>
      <c r="F1117" s="9">
        <v>1263.33</v>
      </c>
      <c r="G1117" s="9">
        <v>2335.1</v>
      </c>
      <c r="H1117" s="9">
        <v>3598.43</v>
      </c>
      <c r="I1117" s="9">
        <v>16.32</v>
      </c>
      <c r="J1117" s="9">
        <v>7.94</v>
      </c>
      <c r="K1117" s="9">
        <v>20.52</v>
      </c>
      <c r="L1117" s="9">
        <v>14.98</v>
      </c>
      <c r="M1117" s="9">
        <v>8.86</v>
      </c>
      <c r="N1117" s="9">
        <v>505.61</v>
      </c>
      <c r="O1117" s="9">
        <v>1.87</v>
      </c>
      <c r="P1117" s="9">
        <v>4.67</v>
      </c>
      <c r="Q1117" s="9">
        <v>556.51</v>
      </c>
      <c r="R1117" s="9">
        <v>833.53</v>
      </c>
      <c r="S1117" s="9">
        <v>0</v>
      </c>
      <c r="T1117" s="9">
        <v>144.72</v>
      </c>
      <c r="U1117" s="9">
        <v>387.07</v>
      </c>
      <c r="V1117" s="9">
        <v>0</v>
      </c>
      <c r="W1117" s="9">
        <v>4.66</v>
      </c>
      <c r="X1117" s="9">
        <v>1369.98</v>
      </c>
      <c r="Y1117" s="9">
        <v>1926.49</v>
      </c>
      <c r="Z1117" s="9">
        <v>978.25</v>
      </c>
      <c r="AA1117" s="9">
        <v>293.24</v>
      </c>
      <c r="AB1117" s="9">
        <v>58.5</v>
      </c>
      <c r="AC1117" s="9">
        <v>42.05</v>
      </c>
      <c r="AD1117" s="9">
        <v>3478.34</v>
      </c>
      <c r="AE1117" s="9">
        <v>39.049999999999997</v>
      </c>
      <c r="AF1117" s="9">
        <v>25.36</v>
      </c>
      <c r="AG1117" s="9">
        <v>3936.54</v>
      </c>
      <c r="AH1117" s="9">
        <v>432.85</v>
      </c>
      <c r="AI1117" s="9">
        <v>159.83000000000001</v>
      </c>
      <c r="AJ1117" s="9">
        <v>592.67999999999995</v>
      </c>
      <c r="AK1117" s="9">
        <v>17.43</v>
      </c>
      <c r="AL1117" s="9">
        <v>12394.13</v>
      </c>
      <c r="AM1117" s="9">
        <v>15586.79</v>
      </c>
      <c r="AN1117" s="9">
        <v>13.21</v>
      </c>
      <c r="AO1117" s="6" t="str">
        <f>VLOOKUP(A1117,ACTCTAZ1580!$A$2:$F$2837,5, FALSE)</f>
        <v>Pleasanton</v>
      </c>
      <c r="AP1117" s="6" t="str">
        <f>VLOOKUP(A1117,ACTCTAZ1580!$A$2:$F$2837,6, FALSE)</f>
        <v>East</v>
      </c>
    </row>
    <row r="1118" spans="1:42" x14ac:dyDescent="0.25">
      <c r="A1118" s="9">
        <v>1117</v>
      </c>
      <c r="B1118" s="9">
        <v>4</v>
      </c>
      <c r="C1118" s="10" t="s">
        <v>107</v>
      </c>
      <c r="D1118" s="9">
        <v>0</v>
      </c>
      <c r="E1118" s="9">
        <v>245</v>
      </c>
      <c r="F1118" s="9">
        <v>818.19</v>
      </c>
      <c r="G1118" s="9">
        <v>2610.83</v>
      </c>
      <c r="H1118" s="9">
        <v>3429.02</v>
      </c>
      <c r="I1118" s="9">
        <v>14.35</v>
      </c>
      <c r="J1118" s="9">
        <v>6.32</v>
      </c>
      <c r="K1118" s="9">
        <v>0.31</v>
      </c>
      <c r="L1118" s="9">
        <v>0</v>
      </c>
      <c r="M1118" s="9">
        <v>0.09</v>
      </c>
      <c r="N1118" s="9">
        <v>425.96</v>
      </c>
      <c r="O1118" s="9">
        <v>0.72</v>
      </c>
      <c r="P1118" s="9">
        <v>2.17</v>
      </c>
      <c r="Q1118" s="9">
        <v>429.26</v>
      </c>
      <c r="R1118" s="9">
        <v>214.42</v>
      </c>
      <c r="S1118" s="9">
        <v>681.41</v>
      </c>
      <c r="T1118" s="9">
        <v>201.85</v>
      </c>
      <c r="U1118" s="9">
        <v>446.73</v>
      </c>
      <c r="V1118" s="9">
        <v>0</v>
      </c>
      <c r="W1118" s="9">
        <v>2.17</v>
      </c>
      <c r="X1118" s="9">
        <v>1546.58</v>
      </c>
      <c r="Y1118" s="9">
        <v>1975.83</v>
      </c>
      <c r="Z1118" s="9">
        <v>1097.68</v>
      </c>
      <c r="AA1118" s="9">
        <v>8.3800000000000008</v>
      </c>
      <c r="AB1118" s="9">
        <v>0</v>
      </c>
      <c r="AC1118" s="9">
        <v>2.19</v>
      </c>
      <c r="AD1118" s="9">
        <v>3115.2</v>
      </c>
      <c r="AE1118" s="9">
        <v>20.71</v>
      </c>
      <c r="AF1118" s="9">
        <v>9.68</v>
      </c>
      <c r="AG1118" s="9">
        <v>3156.14</v>
      </c>
      <c r="AH1118" s="9">
        <v>31.27</v>
      </c>
      <c r="AI1118" s="9">
        <v>1.42</v>
      </c>
      <c r="AJ1118" s="9">
        <v>32.700000000000003</v>
      </c>
      <c r="AK1118" s="9">
        <v>0</v>
      </c>
      <c r="AL1118" s="9">
        <v>3241.1</v>
      </c>
      <c r="AM1118" s="9">
        <v>11349.45</v>
      </c>
      <c r="AN1118" s="9">
        <v>13.23</v>
      </c>
      <c r="AO1118" s="6" t="str">
        <f>VLOOKUP(A1118,ACTCTAZ1580!$A$2:$F$2837,5, FALSE)</f>
        <v>Pleasanton</v>
      </c>
      <c r="AP1118" s="6" t="str">
        <f>VLOOKUP(A1118,ACTCTAZ1580!$A$2:$F$2837,6, FALSE)</f>
        <v>East</v>
      </c>
    </row>
    <row r="1119" spans="1:42" x14ac:dyDescent="0.25">
      <c r="A1119" s="9">
        <v>1118</v>
      </c>
      <c r="B1119" s="9">
        <v>4</v>
      </c>
      <c r="C1119" s="10" t="s">
        <v>107</v>
      </c>
      <c r="D1119" s="9">
        <v>846</v>
      </c>
      <c r="E1119" s="9">
        <v>1515</v>
      </c>
      <c r="F1119" s="9">
        <v>4506.62</v>
      </c>
      <c r="G1119" s="9">
        <v>5832.58</v>
      </c>
      <c r="H1119" s="9">
        <v>10339.200000000001</v>
      </c>
      <c r="I1119" s="9">
        <v>17.88</v>
      </c>
      <c r="J1119" s="9">
        <v>8.69</v>
      </c>
      <c r="K1119" s="9">
        <v>607.04</v>
      </c>
      <c r="L1119" s="9">
        <v>361.38</v>
      </c>
      <c r="M1119" s="9">
        <v>214.89</v>
      </c>
      <c r="N1119" s="9">
        <v>975.7</v>
      </c>
      <c r="O1119" s="9">
        <v>45.04</v>
      </c>
      <c r="P1119" s="9">
        <v>10.08</v>
      </c>
      <c r="Q1119" s="9">
        <v>2214.12</v>
      </c>
      <c r="R1119" s="9">
        <v>1448.13</v>
      </c>
      <c r="S1119" s="9">
        <v>667.76</v>
      </c>
      <c r="T1119" s="9">
        <v>351.17</v>
      </c>
      <c r="U1119" s="9">
        <v>819.11</v>
      </c>
      <c r="V1119" s="9">
        <v>0</v>
      </c>
      <c r="W1119" s="9">
        <v>10.14</v>
      </c>
      <c r="X1119" s="9">
        <v>3296.33</v>
      </c>
      <c r="Y1119" s="9">
        <v>5510.45</v>
      </c>
      <c r="Z1119" s="9">
        <v>2467.0700000000002</v>
      </c>
      <c r="AA1119" s="9">
        <v>10254.450000000001</v>
      </c>
      <c r="AB1119" s="9">
        <v>2191.39</v>
      </c>
      <c r="AC1119" s="9">
        <v>1583.84</v>
      </c>
      <c r="AD1119" s="9">
        <v>7608.29</v>
      </c>
      <c r="AE1119" s="9">
        <v>1101.1400000000001</v>
      </c>
      <c r="AF1119" s="9">
        <v>68.02</v>
      </c>
      <c r="AG1119" s="9">
        <v>22807.13</v>
      </c>
      <c r="AH1119" s="9">
        <v>15130.83</v>
      </c>
      <c r="AI1119" s="9">
        <v>4487.54</v>
      </c>
      <c r="AJ1119" s="9">
        <v>19618.37</v>
      </c>
      <c r="AK1119" s="9">
        <v>23.19</v>
      </c>
      <c r="AL1119" s="9">
        <v>22447.69</v>
      </c>
      <c r="AM1119" s="9">
        <v>34288.71</v>
      </c>
      <c r="AN1119" s="9">
        <v>14.82</v>
      </c>
      <c r="AO1119" s="6" t="str">
        <f>VLOOKUP(A1119,ACTCTAZ1580!$A$2:$F$2837,5, FALSE)</f>
        <v>Pleasanton</v>
      </c>
      <c r="AP1119" s="6" t="str">
        <f>VLOOKUP(A1119,ACTCTAZ1580!$A$2:$F$2837,6, FALSE)</f>
        <v>East</v>
      </c>
    </row>
    <row r="1120" spans="1:42" x14ac:dyDescent="0.25">
      <c r="A1120" s="9">
        <v>1119</v>
      </c>
      <c r="B1120" s="9">
        <v>4</v>
      </c>
      <c r="C1120" s="10" t="s">
        <v>107</v>
      </c>
      <c r="D1120" s="9">
        <v>0</v>
      </c>
      <c r="E1120" s="9">
        <v>155</v>
      </c>
      <c r="F1120" s="9">
        <v>204.22</v>
      </c>
      <c r="G1120" s="9">
        <v>404.77</v>
      </c>
      <c r="H1120" s="9">
        <v>608.99</v>
      </c>
      <c r="I1120" s="9">
        <v>16.309999999999999</v>
      </c>
      <c r="J1120" s="9">
        <v>8.0500000000000007</v>
      </c>
      <c r="K1120" s="9">
        <v>0.22</v>
      </c>
      <c r="L1120" s="9">
        <v>0</v>
      </c>
      <c r="M1120" s="9">
        <v>0.06</v>
      </c>
      <c r="N1120" s="9">
        <v>29.38</v>
      </c>
      <c r="O1120" s="9">
        <v>17.86</v>
      </c>
      <c r="P1120" s="9">
        <v>1.4</v>
      </c>
      <c r="Q1120" s="9">
        <v>48.92</v>
      </c>
      <c r="R1120" s="9">
        <v>120.16</v>
      </c>
      <c r="S1120" s="9">
        <v>38.26</v>
      </c>
      <c r="T1120" s="9">
        <v>12.1</v>
      </c>
      <c r="U1120" s="9">
        <v>28.51</v>
      </c>
      <c r="V1120" s="9">
        <v>0</v>
      </c>
      <c r="W1120" s="9">
        <v>1.39</v>
      </c>
      <c r="X1120" s="9">
        <v>200.42</v>
      </c>
      <c r="Y1120" s="9">
        <v>249.34</v>
      </c>
      <c r="Z1120" s="9">
        <v>170.52</v>
      </c>
      <c r="AA1120" s="9">
        <v>5.99</v>
      </c>
      <c r="AB1120" s="9">
        <v>0</v>
      </c>
      <c r="AC1120" s="9">
        <v>1.4</v>
      </c>
      <c r="AD1120" s="9">
        <v>181.51</v>
      </c>
      <c r="AE1120" s="9">
        <v>471</v>
      </c>
      <c r="AF1120" s="9">
        <v>7.14</v>
      </c>
      <c r="AG1120" s="9">
        <v>667.02</v>
      </c>
      <c r="AH1120" s="9">
        <v>478.38</v>
      </c>
      <c r="AI1120" s="9">
        <v>29.65</v>
      </c>
      <c r="AJ1120" s="9">
        <v>508.03</v>
      </c>
      <c r="AK1120" s="9">
        <v>0</v>
      </c>
      <c r="AL1120" s="9">
        <v>1797.9</v>
      </c>
      <c r="AM1120" s="9">
        <v>2209.6</v>
      </c>
      <c r="AN1120" s="9">
        <v>11.6</v>
      </c>
      <c r="AO1120" s="6" t="str">
        <f>VLOOKUP(A1120,ACTCTAZ1580!$A$2:$F$2837,5, FALSE)</f>
        <v>Pleasanton</v>
      </c>
      <c r="AP1120" s="6" t="str">
        <f>VLOOKUP(A1120,ACTCTAZ1580!$A$2:$F$2837,6, FALSE)</f>
        <v>East</v>
      </c>
    </row>
    <row r="1121" spans="1:42" x14ac:dyDescent="0.25">
      <c r="A1121" s="9">
        <v>1120</v>
      </c>
      <c r="B1121" s="9">
        <v>4</v>
      </c>
      <c r="C1121" s="10" t="s">
        <v>107</v>
      </c>
      <c r="D1121" s="9">
        <v>1143</v>
      </c>
      <c r="E1121" s="9">
        <v>0</v>
      </c>
      <c r="F1121" s="9">
        <v>3154.56</v>
      </c>
      <c r="G1121" s="9">
        <v>960.64</v>
      </c>
      <c r="H1121" s="9">
        <v>4115.2</v>
      </c>
      <c r="I1121" s="9">
        <v>18.8</v>
      </c>
      <c r="J1121" s="9">
        <v>8.4700000000000006</v>
      </c>
      <c r="K1121" s="9">
        <v>780.26</v>
      </c>
      <c r="L1121" s="9">
        <v>465.38</v>
      </c>
      <c r="M1121" s="9">
        <v>267.20999999999998</v>
      </c>
      <c r="N1121" s="9">
        <v>173.39</v>
      </c>
      <c r="O1121" s="9">
        <v>55.13</v>
      </c>
      <c r="P1121" s="9">
        <v>0.95</v>
      </c>
      <c r="Q1121" s="9">
        <v>1742.32</v>
      </c>
      <c r="R1121" s="9">
        <v>0</v>
      </c>
      <c r="S1121" s="9">
        <v>0</v>
      </c>
      <c r="T1121" s="9">
        <v>201.22</v>
      </c>
      <c r="U1121" s="9">
        <v>185.71</v>
      </c>
      <c r="V1121" s="9">
        <v>0</v>
      </c>
      <c r="W1121" s="9">
        <v>0.95</v>
      </c>
      <c r="X1121" s="9">
        <v>387.88</v>
      </c>
      <c r="Y1121" s="9">
        <v>2130.1999999999998</v>
      </c>
      <c r="Z1121" s="9">
        <v>201.22</v>
      </c>
      <c r="AA1121" s="9">
        <v>12892.78</v>
      </c>
      <c r="AB1121" s="9">
        <v>2432.6</v>
      </c>
      <c r="AC1121" s="9">
        <v>1796.07</v>
      </c>
      <c r="AD1121" s="9">
        <v>1260.73</v>
      </c>
      <c r="AE1121" s="9">
        <v>1280.1099999999999</v>
      </c>
      <c r="AF1121" s="9">
        <v>3.08</v>
      </c>
      <c r="AG1121" s="9">
        <v>19665.36</v>
      </c>
      <c r="AH1121" s="9">
        <v>18401.55</v>
      </c>
      <c r="AI1121" s="9">
        <v>5619.47</v>
      </c>
      <c r="AJ1121" s="9">
        <v>24021.02</v>
      </c>
      <c r="AK1121" s="9">
        <v>21.02</v>
      </c>
      <c r="AL1121" s="9">
        <v>0</v>
      </c>
      <c r="AM1121" s="9">
        <v>2395.14</v>
      </c>
      <c r="AN1121" s="9">
        <v>0</v>
      </c>
      <c r="AO1121" s="6" t="str">
        <f>VLOOKUP(A1121,ACTCTAZ1580!$A$2:$F$2837,5, FALSE)</f>
        <v>Pleasanton</v>
      </c>
      <c r="AP1121" s="6" t="str">
        <f>VLOOKUP(A1121,ACTCTAZ1580!$A$2:$F$2837,6, FALSE)</f>
        <v>East</v>
      </c>
    </row>
    <row r="1122" spans="1:42" x14ac:dyDescent="0.25">
      <c r="A1122" s="9">
        <v>1121</v>
      </c>
      <c r="B1122" s="9">
        <v>4</v>
      </c>
      <c r="C1122" s="10" t="s">
        <v>107</v>
      </c>
      <c r="D1122" s="9">
        <v>708</v>
      </c>
      <c r="E1122" s="9">
        <v>503</v>
      </c>
      <c r="F1122" s="9">
        <v>3679.68</v>
      </c>
      <c r="G1122" s="9">
        <v>3773.62</v>
      </c>
      <c r="H1122" s="9">
        <v>7453.3</v>
      </c>
      <c r="I1122" s="9">
        <v>18.059999999999999</v>
      </c>
      <c r="J1122" s="9">
        <v>9.2200000000000006</v>
      </c>
      <c r="K1122" s="9">
        <v>533.42999999999995</v>
      </c>
      <c r="L1122" s="9">
        <v>371.97</v>
      </c>
      <c r="M1122" s="9">
        <v>178.22</v>
      </c>
      <c r="N1122" s="9">
        <v>974.52</v>
      </c>
      <c r="O1122" s="9">
        <v>37.99</v>
      </c>
      <c r="P1122" s="9">
        <v>5.0999999999999996</v>
      </c>
      <c r="Q1122" s="9">
        <v>2101.23</v>
      </c>
      <c r="R1122" s="9">
        <v>568.96</v>
      </c>
      <c r="S1122" s="9">
        <v>0</v>
      </c>
      <c r="T1122" s="9">
        <v>557.03</v>
      </c>
      <c r="U1122" s="9">
        <v>1029.23</v>
      </c>
      <c r="V1122" s="9">
        <v>0</v>
      </c>
      <c r="W1122" s="9">
        <v>5.1100000000000003</v>
      </c>
      <c r="X1122" s="9">
        <v>2160.33</v>
      </c>
      <c r="Y1122" s="9">
        <v>4261.57</v>
      </c>
      <c r="Z1122" s="9">
        <v>1125.99</v>
      </c>
      <c r="AA1122" s="9">
        <v>9897.52</v>
      </c>
      <c r="AB1122" s="9">
        <v>5147.7299999999996</v>
      </c>
      <c r="AC1122" s="9">
        <v>1336.49</v>
      </c>
      <c r="AD1122" s="9">
        <v>7495.81</v>
      </c>
      <c r="AE1122" s="9">
        <v>537.39</v>
      </c>
      <c r="AF1122" s="9">
        <v>28.33</v>
      </c>
      <c r="AG1122" s="9">
        <v>24443.279999999999</v>
      </c>
      <c r="AH1122" s="9">
        <v>16919.13</v>
      </c>
      <c r="AI1122" s="9">
        <v>5209.5600000000004</v>
      </c>
      <c r="AJ1122" s="9">
        <v>22128.69</v>
      </c>
      <c r="AK1122" s="9">
        <v>31.26</v>
      </c>
      <c r="AL1122" s="9">
        <v>9384.3799999999992</v>
      </c>
      <c r="AM1122" s="9">
        <v>22013.99</v>
      </c>
      <c r="AN1122" s="9">
        <v>18.66</v>
      </c>
      <c r="AO1122" s="6" t="str">
        <f>VLOOKUP(A1122,ACTCTAZ1580!$A$2:$F$2837,5, FALSE)</f>
        <v>Pleasanton</v>
      </c>
      <c r="AP1122" s="6" t="str">
        <f>VLOOKUP(A1122,ACTCTAZ1580!$A$2:$F$2837,6, FALSE)</f>
        <v>East</v>
      </c>
    </row>
    <row r="1123" spans="1:42" x14ac:dyDescent="0.25">
      <c r="A1123" s="9">
        <v>1122</v>
      </c>
      <c r="B1123" s="9">
        <v>4</v>
      </c>
      <c r="C1123" s="10" t="s">
        <v>107</v>
      </c>
      <c r="D1123" s="9">
        <v>3297</v>
      </c>
      <c r="E1123" s="9">
        <v>1402</v>
      </c>
      <c r="F1123" s="9">
        <v>11107.12</v>
      </c>
      <c r="G1123" s="9">
        <v>9661.99</v>
      </c>
      <c r="H1123" s="9">
        <v>20769.11</v>
      </c>
      <c r="I1123" s="9">
        <v>18.91</v>
      </c>
      <c r="J1123" s="9">
        <v>8.73</v>
      </c>
      <c r="K1123" s="9">
        <v>2458.46</v>
      </c>
      <c r="L1123" s="9">
        <v>1424.92</v>
      </c>
      <c r="M1123" s="9">
        <v>852.47</v>
      </c>
      <c r="N1123" s="9">
        <v>1249.43</v>
      </c>
      <c r="O1123" s="9">
        <v>173.12</v>
      </c>
      <c r="P1123" s="9">
        <v>10.15</v>
      </c>
      <c r="Q1123" s="9">
        <v>6168.55</v>
      </c>
      <c r="R1123" s="9">
        <v>1868.44</v>
      </c>
      <c r="S1123" s="9">
        <v>1672.01</v>
      </c>
      <c r="T1123" s="9">
        <v>784.92</v>
      </c>
      <c r="U1123" s="9">
        <v>1112.21</v>
      </c>
      <c r="V1123" s="9">
        <v>0</v>
      </c>
      <c r="W1123" s="9">
        <v>10.16</v>
      </c>
      <c r="X1123" s="9">
        <v>5447.74</v>
      </c>
      <c r="Y1123" s="9">
        <v>11616.29</v>
      </c>
      <c r="Z1123" s="9">
        <v>4325.37</v>
      </c>
      <c r="AA1123" s="9">
        <v>42583.74</v>
      </c>
      <c r="AB1123" s="9">
        <v>8697.7999999999993</v>
      </c>
      <c r="AC1123" s="9">
        <v>6571.76</v>
      </c>
      <c r="AD1123" s="9">
        <v>10720.28</v>
      </c>
      <c r="AE1123" s="9">
        <v>4145.12</v>
      </c>
      <c r="AF1123" s="9">
        <v>55.6</v>
      </c>
      <c r="AG1123" s="9">
        <v>72774.289999999994</v>
      </c>
      <c r="AH1123" s="9">
        <v>61998.41</v>
      </c>
      <c r="AI1123" s="9">
        <v>17887.009999999998</v>
      </c>
      <c r="AJ1123" s="9">
        <v>79885.429999999993</v>
      </c>
      <c r="AK1123" s="9">
        <v>24.23</v>
      </c>
      <c r="AL1123" s="9">
        <v>28590</v>
      </c>
      <c r="AM1123" s="9">
        <v>50830.03</v>
      </c>
      <c r="AN1123" s="9">
        <v>20.39</v>
      </c>
      <c r="AO1123" s="6" t="str">
        <f>VLOOKUP(A1123,ACTCTAZ1580!$A$2:$F$2837,5, FALSE)</f>
        <v>Pleasanton</v>
      </c>
      <c r="AP1123" s="6" t="str">
        <f>VLOOKUP(A1123,ACTCTAZ1580!$A$2:$F$2837,6, FALSE)</f>
        <v>East</v>
      </c>
    </row>
    <row r="1124" spans="1:42" x14ac:dyDescent="0.25">
      <c r="A1124" s="9">
        <v>1123</v>
      </c>
      <c r="B1124" s="9">
        <v>4</v>
      </c>
      <c r="C1124" s="10" t="s">
        <v>107</v>
      </c>
      <c r="D1124" s="9">
        <v>2746</v>
      </c>
      <c r="E1124" s="9">
        <v>610</v>
      </c>
      <c r="F1124" s="9">
        <v>9774.94</v>
      </c>
      <c r="G1124" s="9">
        <v>10200.290000000001</v>
      </c>
      <c r="H1124" s="9">
        <v>19975.23</v>
      </c>
      <c r="I1124" s="9">
        <v>18.100000000000001</v>
      </c>
      <c r="J1124" s="9">
        <v>8.43</v>
      </c>
      <c r="K1124" s="9">
        <v>2125.39</v>
      </c>
      <c r="L1124" s="9">
        <v>1178.8699999999999</v>
      </c>
      <c r="M1124" s="9">
        <v>717.13</v>
      </c>
      <c r="N1124" s="9">
        <v>1466.5</v>
      </c>
      <c r="O1124" s="9">
        <v>146.19</v>
      </c>
      <c r="P1124" s="9">
        <v>7.62</v>
      </c>
      <c r="Q1124" s="9">
        <v>5641.71</v>
      </c>
      <c r="R1124" s="9">
        <v>1127.08</v>
      </c>
      <c r="S1124" s="9">
        <v>2258.86</v>
      </c>
      <c r="T1124" s="9">
        <v>971.74</v>
      </c>
      <c r="U1124" s="9">
        <v>1564.87</v>
      </c>
      <c r="V1124" s="9">
        <v>0</v>
      </c>
      <c r="W1124" s="9">
        <v>7.63</v>
      </c>
      <c r="X1124" s="9">
        <v>5930.18</v>
      </c>
      <c r="Y1124" s="9">
        <v>11571.89</v>
      </c>
      <c r="Z1124" s="9">
        <v>4357.68</v>
      </c>
      <c r="AA1124" s="9">
        <v>37400.94</v>
      </c>
      <c r="AB1124" s="9">
        <v>7338.4</v>
      </c>
      <c r="AC1124" s="9">
        <v>5794.94</v>
      </c>
      <c r="AD1124" s="9">
        <v>12189.23</v>
      </c>
      <c r="AE1124" s="9">
        <v>3191.32</v>
      </c>
      <c r="AF1124" s="9">
        <v>39.299999999999997</v>
      </c>
      <c r="AG1124" s="9">
        <v>65954.13</v>
      </c>
      <c r="AH1124" s="9">
        <v>53725.599999999999</v>
      </c>
      <c r="AI1124" s="9">
        <v>15369.71</v>
      </c>
      <c r="AJ1124" s="9">
        <v>69095.31</v>
      </c>
      <c r="AK1124" s="9">
        <v>25.16</v>
      </c>
      <c r="AL1124" s="9">
        <v>18349.04</v>
      </c>
      <c r="AM1124" s="9">
        <v>50124.33</v>
      </c>
      <c r="AN1124" s="9">
        <v>30.08</v>
      </c>
      <c r="AO1124" s="6" t="str">
        <f>VLOOKUP(A1124,ACTCTAZ1580!$A$2:$F$2837,5, FALSE)</f>
        <v>Pleasanton</v>
      </c>
      <c r="AP1124" s="6" t="str">
        <f>VLOOKUP(A1124,ACTCTAZ1580!$A$2:$F$2837,6, FALSE)</f>
        <v>East</v>
      </c>
    </row>
    <row r="1125" spans="1:42" x14ac:dyDescent="0.25">
      <c r="A1125" s="9">
        <v>1124</v>
      </c>
      <c r="B1125" s="9">
        <v>4</v>
      </c>
      <c r="C1125" s="10" t="s">
        <v>107</v>
      </c>
      <c r="D1125" s="9">
        <v>34</v>
      </c>
      <c r="E1125" s="9">
        <v>700</v>
      </c>
      <c r="F1125" s="9">
        <v>816.69</v>
      </c>
      <c r="G1125" s="9">
        <v>1557.46</v>
      </c>
      <c r="H1125" s="9">
        <v>2374.15</v>
      </c>
      <c r="I1125" s="9">
        <v>17.16</v>
      </c>
      <c r="J1125" s="9">
        <v>8.68</v>
      </c>
      <c r="K1125" s="9">
        <v>20.76</v>
      </c>
      <c r="L1125" s="9">
        <v>16.37</v>
      </c>
      <c r="M1125" s="9">
        <v>8.39</v>
      </c>
      <c r="N1125" s="9">
        <v>51.04</v>
      </c>
      <c r="O1125" s="9">
        <v>1.94</v>
      </c>
      <c r="P1125" s="9">
        <v>6.68</v>
      </c>
      <c r="Q1125" s="9">
        <v>105.18</v>
      </c>
      <c r="R1125" s="9">
        <v>647.08000000000004</v>
      </c>
      <c r="S1125" s="9">
        <v>0</v>
      </c>
      <c r="T1125" s="9">
        <v>26.31</v>
      </c>
      <c r="U1125" s="9">
        <v>51.19</v>
      </c>
      <c r="V1125" s="9">
        <v>0</v>
      </c>
      <c r="W1125" s="9">
        <v>6.69</v>
      </c>
      <c r="X1125" s="9">
        <v>731.27</v>
      </c>
      <c r="Y1125" s="9">
        <v>836.45</v>
      </c>
      <c r="Z1125" s="9">
        <v>673.4</v>
      </c>
      <c r="AA1125" s="9">
        <v>317.51</v>
      </c>
      <c r="AB1125" s="9">
        <v>65.06</v>
      </c>
      <c r="AC1125" s="9">
        <v>43.72</v>
      </c>
      <c r="AD1125" s="9">
        <v>364.68</v>
      </c>
      <c r="AE1125" s="9">
        <v>41.02</v>
      </c>
      <c r="AF1125" s="9">
        <v>36.44</v>
      </c>
      <c r="AG1125" s="9">
        <v>868.42</v>
      </c>
      <c r="AH1125" s="9">
        <v>467.3</v>
      </c>
      <c r="AI1125" s="9">
        <v>167.15</v>
      </c>
      <c r="AJ1125" s="9">
        <v>634.45000000000005</v>
      </c>
      <c r="AK1125" s="9">
        <v>18.66</v>
      </c>
      <c r="AL1125" s="9">
        <v>10015.049999999999</v>
      </c>
      <c r="AM1125" s="9">
        <v>10528.98</v>
      </c>
      <c r="AN1125" s="9">
        <v>14.31</v>
      </c>
      <c r="AO1125" s="6" t="str">
        <f>VLOOKUP(A1125,ACTCTAZ1580!$A$2:$F$2837,5, FALSE)</f>
        <v>Pleasanton</v>
      </c>
      <c r="AP1125" s="6" t="str">
        <f>VLOOKUP(A1125,ACTCTAZ1580!$A$2:$F$2837,6, FALSE)</f>
        <v>East</v>
      </c>
    </row>
    <row r="1126" spans="1:42" x14ac:dyDescent="0.25">
      <c r="A1126" s="9">
        <v>1125</v>
      </c>
      <c r="B1126" s="9">
        <v>4</v>
      </c>
      <c r="C1126" s="10" t="s">
        <v>107</v>
      </c>
      <c r="D1126" s="9">
        <v>64</v>
      </c>
      <c r="E1126" s="9">
        <v>1623</v>
      </c>
      <c r="F1126" s="9">
        <v>5453.44</v>
      </c>
      <c r="G1126" s="9">
        <v>16876.009999999998</v>
      </c>
      <c r="H1126" s="9">
        <v>22329.45</v>
      </c>
      <c r="I1126" s="9">
        <v>13.68</v>
      </c>
      <c r="J1126" s="9">
        <v>6.07</v>
      </c>
      <c r="K1126" s="9">
        <v>37.630000000000003</v>
      </c>
      <c r="L1126" s="9">
        <v>19.149999999999999</v>
      </c>
      <c r="M1126" s="9">
        <v>13.06</v>
      </c>
      <c r="N1126" s="9">
        <v>2680</v>
      </c>
      <c r="O1126" s="9">
        <v>3.74</v>
      </c>
      <c r="P1126" s="9">
        <v>14.52</v>
      </c>
      <c r="Q1126" s="9">
        <v>2768.1</v>
      </c>
      <c r="R1126" s="9">
        <v>1577.12</v>
      </c>
      <c r="S1126" s="9">
        <v>4291.37</v>
      </c>
      <c r="T1126" s="9">
        <v>1287.24</v>
      </c>
      <c r="U1126" s="9">
        <v>2846.69</v>
      </c>
      <c r="V1126" s="9">
        <v>0</v>
      </c>
      <c r="W1126" s="9">
        <v>14.52</v>
      </c>
      <c r="X1126" s="9">
        <v>10016.94</v>
      </c>
      <c r="Y1126" s="9">
        <v>12785.04</v>
      </c>
      <c r="Z1126" s="9">
        <v>7155.72</v>
      </c>
      <c r="AA1126" s="9">
        <v>566.32000000000005</v>
      </c>
      <c r="AB1126" s="9">
        <v>89.89</v>
      </c>
      <c r="AC1126" s="9">
        <v>81.22</v>
      </c>
      <c r="AD1126" s="9">
        <v>17857.490000000002</v>
      </c>
      <c r="AE1126" s="9">
        <v>74.290000000000006</v>
      </c>
      <c r="AF1126" s="9">
        <v>73.48</v>
      </c>
      <c r="AG1126" s="9">
        <v>18742.7</v>
      </c>
      <c r="AH1126" s="9">
        <v>811.73</v>
      </c>
      <c r="AI1126" s="9">
        <v>254.72</v>
      </c>
      <c r="AJ1126" s="9">
        <v>1066.45</v>
      </c>
      <c r="AK1126" s="9">
        <v>16.66</v>
      </c>
      <c r="AL1126" s="9">
        <v>24833.61</v>
      </c>
      <c r="AM1126" s="9">
        <v>70869.61</v>
      </c>
      <c r="AN1126" s="9">
        <v>15.3</v>
      </c>
      <c r="AO1126" s="6" t="str">
        <f>VLOOKUP(A1126,ACTCTAZ1580!$A$2:$F$2837,5, FALSE)</f>
        <v>Pleasanton</v>
      </c>
      <c r="AP1126" s="6" t="str">
        <f>VLOOKUP(A1126,ACTCTAZ1580!$A$2:$F$2837,6, FALSE)</f>
        <v>East</v>
      </c>
    </row>
    <row r="1127" spans="1:42" x14ac:dyDescent="0.25">
      <c r="A1127" s="9">
        <v>1126</v>
      </c>
      <c r="B1127" s="9">
        <v>4</v>
      </c>
      <c r="C1127" s="10" t="s">
        <v>107</v>
      </c>
      <c r="D1127" s="9">
        <v>0</v>
      </c>
      <c r="E1127" s="9">
        <v>360</v>
      </c>
      <c r="F1127" s="9">
        <v>564.33000000000004</v>
      </c>
      <c r="G1127" s="9">
        <v>1221.6400000000001</v>
      </c>
      <c r="H1127" s="9">
        <v>1785.97</v>
      </c>
      <c r="I1127" s="9">
        <v>15.61</v>
      </c>
      <c r="J1127" s="9">
        <v>7.21</v>
      </c>
      <c r="K1127" s="9">
        <v>0.55000000000000004</v>
      </c>
      <c r="L1127" s="9">
        <v>0</v>
      </c>
      <c r="M1127" s="9">
        <v>0.15</v>
      </c>
      <c r="N1127" s="9">
        <v>243.58</v>
      </c>
      <c r="O1127" s="9">
        <v>1.47</v>
      </c>
      <c r="P1127" s="9">
        <v>2.27</v>
      </c>
      <c r="Q1127" s="9">
        <v>248.02</v>
      </c>
      <c r="R1127" s="9">
        <v>283.54000000000002</v>
      </c>
      <c r="S1127" s="9">
        <v>141.31</v>
      </c>
      <c r="T1127" s="9">
        <v>70.28</v>
      </c>
      <c r="U1127" s="9">
        <v>210.22</v>
      </c>
      <c r="V1127" s="9">
        <v>0</v>
      </c>
      <c r="W1127" s="9">
        <v>2.27</v>
      </c>
      <c r="X1127" s="9">
        <v>707.62</v>
      </c>
      <c r="Y1127" s="9">
        <v>955.65</v>
      </c>
      <c r="Z1127" s="9">
        <v>495.13</v>
      </c>
      <c r="AA1127" s="9">
        <v>14.04</v>
      </c>
      <c r="AB1127" s="9">
        <v>0</v>
      </c>
      <c r="AC1127" s="9">
        <v>3.88</v>
      </c>
      <c r="AD1127" s="9">
        <v>1769.78</v>
      </c>
      <c r="AE1127" s="9">
        <v>42.38</v>
      </c>
      <c r="AF1127" s="9">
        <v>12.6</v>
      </c>
      <c r="AG1127" s="9">
        <v>1842.68</v>
      </c>
      <c r="AH1127" s="9">
        <v>60.3</v>
      </c>
      <c r="AI1127" s="9">
        <v>2.87</v>
      </c>
      <c r="AJ1127" s="9">
        <v>63.17</v>
      </c>
      <c r="AK1127" s="9">
        <v>0</v>
      </c>
      <c r="AL1127" s="9">
        <v>4132.22</v>
      </c>
      <c r="AM1127" s="9">
        <v>6558.48</v>
      </c>
      <c r="AN1127" s="9">
        <v>11.48</v>
      </c>
      <c r="AO1127" s="6" t="str">
        <f>VLOOKUP(A1127,ACTCTAZ1580!$A$2:$F$2837,5, FALSE)</f>
        <v>Pleasanton</v>
      </c>
      <c r="AP1127" s="6" t="str">
        <f>VLOOKUP(A1127,ACTCTAZ1580!$A$2:$F$2837,6, FALSE)</f>
        <v>East</v>
      </c>
    </row>
    <row r="1128" spans="1:42" x14ac:dyDescent="0.25">
      <c r="A1128" s="9">
        <v>1127</v>
      </c>
      <c r="B1128" s="9">
        <v>4</v>
      </c>
      <c r="C1128" s="10" t="s">
        <v>107</v>
      </c>
      <c r="D1128" s="9">
        <v>0</v>
      </c>
      <c r="E1128" s="9">
        <v>766</v>
      </c>
      <c r="F1128" s="9">
        <v>1061.4100000000001</v>
      </c>
      <c r="G1128" s="9">
        <v>2029.51</v>
      </c>
      <c r="H1128" s="9">
        <v>3090.92</v>
      </c>
      <c r="I1128" s="9">
        <v>17.260000000000002</v>
      </c>
      <c r="J1128" s="9">
        <v>8.43</v>
      </c>
      <c r="K1128" s="9">
        <v>1.1599999999999999</v>
      </c>
      <c r="L1128" s="9">
        <v>0</v>
      </c>
      <c r="M1128" s="9">
        <v>0.31</v>
      </c>
      <c r="N1128" s="9">
        <v>439.51</v>
      </c>
      <c r="O1128" s="9">
        <v>1.46</v>
      </c>
      <c r="P1128" s="9">
        <v>4.6900000000000004</v>
      </c>
      <c r="Q1128" s="9">
        <v>447.13</v>
      </c>
      <c r="R1128" s="9">
        <v>620.38</v>
      </c>
      <c r="S1128" s="9">
        <v>108.63</v>
      </c>
      <c r="T1128" s="9">
        <v>100.62</v>
      </c>
      <c r="U1128" s="9">
        <v>353.9</v>
      </c>
      <c r="V1128" s="9">
        <v>0</v>
      </c>
      <c r="W1128" s="9">
        <v>4.6900000000000004</v>
      </c>
      <c r="X1128" s="9">
        <v>1188.21</v>
      </c>
      <c r="Y1128" s="9">
        <v>1635.34</v>
      </c>
      <c r="Z1128" s="9">
        <v>829.63</v>
      </c>
      <c r="AA1128" s="9">
        <v>30.19</v>
      </c>
      <c r="AB1128" s="9">
        <v>0</v>
      </c>
      <c r="AC1128" s="9">
        <v>7.58</v>
      </c>
      <c r="AD1128" s="9">
        <v>3536.22</v>
      </c>
      <c r="AE1128" s="9">
        <v>43.82</v>
      </c>
      <c r="AF1128" s="9">
        <v>30.33</v>
      </c>
      <c r="AG1128" s="9">
        <v>3648.14</v>
      </c>
      <c r="AH1128" s="9">
        <v>81.59</v>
      </c>
      <c r="AI1128" s="9">
        <v>3.21</v>
      </c>
      <c r="AJ1128" s="9">
        <v>84.79</v>
      </c>
      <c r="AK1128" s="9">
        <v>0</v>
      </c>
      <c r="AL1128" s="9">
        <v>9356.84</v>
      </c>
      <c r="AM1128" s="9">
        <v>13105.73</v>
      </c>
      <c r="AN1128" s="9">
        <v>12.22</v>
      </c>
      <c r="AO1128" s="6" t="str">
        <f>VLOOKUP(A1128,ACTCTAZ1580!$A$2:$F$2837,5, FALSE)</f>
        <v>Pleasanton</v>
      </c>
      <c r="AP1128" s="6" t="str">
        <f>VLOOKUP(A1128,ACTCTAZ1580!$A$2:$F$2837,6, FALSE)</f>
        <v>East</v>
      </c>
    </row>
    <row r="1129" spans="1:42" x14ac:dyDescent="0.25">
      <c r="A1129" s="9">
        <v>1128</v>
      </c>
      <c r="B1129" s="9">
        <v>4</v>
      </c>
      <c r="C1129" s="10" t="s">
        <v>107</v>
      </c>
      <c r="D1129" s="9">
        <v>0</v>
      </c>
      <c r="E1129" s="9">
        <v>348</v>
      </c>
      <c r="F1129" s="9">
        <v>474.56</v>
      </c>
      <c r="G1129" s="9">
        <v>894.6</v>
      </c>
      <c r="H1129" s="9">
        <v>1369.16</v>
      </c>
      <c r="I1129" s="9">
        <v>16.48</v>
      </c>
      <c r="J1129" s="9">
        <v>7.9</v>
      </c>
      <c r="K1129" s="9">
        <v>0.52</v>
      </c>
      <c r="L1129" s="9">
        <v>0</v>
      </c>
      <c r="M1129" s="9">
        <v>0.14000000000000001</v>
      </c>
      <c r="N1129" s="9">
        <v>196.01</v>
      </c>
      <c r="O1129" s="9">
        <v>1.45</v>
      </c>
      <c r="P1129" s="9">
        <v>2.0499999999999998</v>
      </c>
      <c r="Q1129" s="9">
        <v>200.18</v>
      </c>
      <c r="R1129" s="9">
        <v>279.27999999999997</v>
      </c>
      <c r="S1129" s="9">
        <v>40.42</v>
      </c>
      <c r="T1129" s="9">
        <v>45.53</v>
      </c>
      <c r="U1129" s="9">
        <v>156.9</v>
      </c>
      <c r="V1129" s="9">
        <v>0</v>
      </c>
      <c r="W1129" s="9">
        <v>2.0499999999999998</v>
      </c>
      <c r="X1129" s="9">
        <v>524.19000000000005</v>
      </c>
      <c r="Y1129" s="9">
        <v>724.37</v>
      </c>
      <c r="Z1129" s="9">
        <v>365.24</v>
      </c>
      <c r="AA1129" s="9">
        <v>13.52</v>
      </c>
      <c r="AB1129" s="9">
        <v>0</v>
      </c>
      <c r="AC1129" s="9">
        <v>3.47</v>
      </c>
      <c r="AD1129" s="9">
        <v>1481.11</v>
      </c>
      <c r="AE1129" s="9">
        <v>43.63</v>
      </c>
      <c r="AF1129" s="9">
        <v>11.41</v>
      </c>
      <c r="AG1129" s="9">
        <v>1553.14</v>
      </c>
      <c r="AH1129" s="9">
        <v>60.62</v>
      </c>
      <c r="AI1129" s="9">
        <v>2.91</v>
      </c>
      <c r="AJ1129" s="9">
        <v>63.54</v>
      </c>
      <c r="AK1129" s="9">
        <v>0</v>
      </c>
      <c r="AL1129" s="9">
        <v>4114.53</v>
      </c>
      <c r="AM1129" s="9">
        <v>5597.04</v>
      </c>
      <c r="AN1129" s="9">
        <v>11.82</v>
      </c>
      <c r="AO1129" s="6" t="str">
        <f>VLOOKUP(A1129,ACTCTAZ1580!$A$2:$F$2837,5, FALSE)</f>
        <v>Pleasanton</v>
      </c>
      <c r="AP1129" s="6" t="str">
        <f>VLOOKUP(A1129,ACTCTAZ1580!$A$2:$F$2837,6, FALSE)</f>
        <v>East</v>
      </c>
    </row>
    <row r="1130" spans="1:42" x14ac:dyDescent="0.25">
      <c r="A1130" s="9">
        <v>1129</v>
      </c>
      <c r="B1130" s="9">
        <v>4</v>
      </c>
      <c r="C1130" s="10" t="s">
        <v>107</v>
      </c>
      <c r="D1130" s="9">
        <v>0</v>
      </c>
      <c r="E1130" s="9">
        <v>622</v>
      </c>
      <c r="F1130" s="9">
        <v>858.52</v>
      </c>
      <c r="G1130" s="9">
        <v>1616.54</v>
      </c>
      <c r="H1130" s="9">
        <v>2475.06</v>
      </c>
      <c r="I1130" s="9">
        <v>16.78</v>
      </c>
      <c r="J1130" s="9">
        <v>8.27</v>
      </c>
      <c r="K1130" s="9">
        <v>0.96</v>
      </c>
      <c r="L1130" s="9">
        <v>0</v>
      </c>
      <c r="M1130" s="9">
        <v>0.26</v>
      </c>
      <c r="N1130" s="9">
        <v>350.36</v>
      </c>
      <c r="O1130" s="9">
        <v>1.47</v>
      </c>
      <c r="P1130" s="9">
        <v>3.79</v>
      </c>
      <c r="Q1130" s="9">
        <v>356.84</v>
      </c>
      <c r="R1130" s="9">
        <v>483.91</v>
      </c>
      <c r="S1130" s="9">
        <v>87.33</v>
      </c>
      <c r="T1130" s="9">
        <v>80.84</v>
      </c>
      <c r="U1130" s="9">
        <v>282.04000000000002</v>
      </c>
      <c r="V1130" s="9">
        <v>0</v>
      </c>
      <c r="W1130" s="9">
        <v>3.79</v>
      </c>
      <c r="X1130" s="9">
        <v>937.9</v>
      </c>
      <c r="Y1130" s="9">
        <v>1294.74</v>
      </c>
      <c r="Z1130" s="9">
        <v>652.08000000000004</v>
      </c>
      <c r="AA1130" s="9">
        <v>24.59</v>
      </c>
      <c r="AB1130" s="9">
        <v>0</v>
      </c>
      <c r="AC1130" s="9">
        <v>6.14</v>
      </c>
      <c r="AD1130" s="9">
        <v>2729.88</v>
      </c>
      <c r="AE1130" s="9">
        <v>46.99</v>
      </c>
      <c r="AF1130" s="9">
        <v>24.45</v>
      </c>
      <c r="AG1130" s="9">
        <v>2832.06</v>
      </c>
      <c r="AH1130" s="9">
        <v>77.72</v>
      </c>
      <c r="AI1130" s="9">
        <v>3.23</v>
      </c>
      <c r="AJ1130" s="9">
        <v>80.95</v>
      </c>
      <c r="AK1130" s="9">
        <v>0</v>
      </c>
      <c r="AL1130" s="9">
        <v>7373.55</v>
      </c>
      <c r="AM1130" s="9">
        <v>10240.129999999999</v>
      </c>
      <c r="AN1130" s="9">
        <v>11.85</v>
      </c>
      <c r="AO1130" s="6" t="str">
        <f>VLOOKUP(A1130,ACTCTAZ1580!$A$2:$F$2837,5, FALSE)</f>
        <v>Pleasanton</v>
      </c>
      <c r="AP1130" s="6" t="str">
        <f>VLOOKUP(A1130,ACTCTAZ1580!$A$2:$F$2837,6, FALSE)</f>
        <v>East</v>
      </c>
    </row>
    <row r="1131" spans="1:42" x14ac:dyDescent="0.25">
      <c r="A1131" s="9">
        <v>1130</v>
      </c>
      <c r="B1131" s="9">
        <v>4</v>
      </c>
      <c r="C1131" s="10" t="s">
        <v>107</v>
      </c>
      <c r="D1131" s="9">
        <v>0</v>
      </c>
      <c r="E1131" s="9">
        <v>421</v>
      </c>
      <c r="F1131" s="9">
        <v>578.73</v>
      </c>
      <c r="G1131" s="9">
        <v>1098.44</v>
      </c>
      <c r="H1131" s="9">
        <v>1677.17</v>
      </c>
      <c r="I1131" s="9">
        <v>16.73</v>
      </c>
      <c r="J1131" s="9">
        <v>8.17</v>
      </c>
      <c r="K1131" s="9">
        <v>0.64</v>
      </c>
      <c r="L1131" s="9">
        <v>0</v>
      </c>
      <c r="M1131" s="9">
        <v>0.17</v>
      </c>
      <c r="N1131" s="9">
        <v>238.65</v>
      </c>
      <c r="O1131" s="9">
        <v>1.46</v>
      </c>
      <c r="P1131" s="9">
        <v>2.5299999999999998</v>
      </c>
      <c r="Q1131" s="9">
        <v>243.45</v>
      </c>
      <c r="R1131" s="9">
        <v>338.5</v>
      </c>
      <c r="S1131" s="9">
        <v>54.26</v>
      </c>
      <c r="T1131" s="9">
        <v>54.83</v>
      </c>
      <c r="U1131" s="9">
        <v>190.81</v>
      </c>
      <c r="V1131" s="9">
        <v>0</v>
      </c>
      <c r="W1131" s="9">
        <v>2.5299999999999998</v>
      </c>
      <c r="X1131" s="9">
        <v>640.94000000000005</v>
      </c>
      <c r="Y1131" s="9">
        <v>884.39</v>
      </c>
      <c r="Z1131" s="9">
        <v>447.59</v>
      </c>
      <c r="AA1131" s="9">
        <v>16.29</v>
      </c>
      <c r="AB1131" s="9">
        <v>0</v>
      </c>
      <c r="AC1131" s="9">
        <v>4.28</v>
      </c>
      <c r="AD1131" s="9">
        <v>1845.22</v>
      </c>
      <c r="AE1131" s="9">
        <v>43.61</v>
      </c>
      <c r="AF1131" s="9">
        <v>16.420000000000002</v>
      </c>
      <c r="AG1131" s="9">
        <v>1925.82</v>
      </c>
      <c r="AH1131" s="9">
        <v>64.180000000000007</v>
      </c>
      <c r="AI1131" s="9">
        <v>2.96</v>
      </c>
      <c r="AJ1131" s="9">
        <v>67.14</v>
      </c>
      <c r="AK1131" s="9">
        <v>0</v>
      </c>
      <c r="AL1131" s="9">
        <v>4977.08</v>
      </c>
      <c r="AM1131" s="9">
        <v>6832.57</v>
      </c>
      <c r="AN1131" s="9">
        <v>11.82</v>
      </c>
      <c r="AO1131" s="6" t="str">
        <f>VLOOKUP(A1131,ACTCTAZ1580!$A$2:$F$2837,5, FALSE)</f>
        <v>Pleasanton</v>
      </c>
      <c r="AP1131" s="6" t="str">
        <f>VLOOKUP(A1131,ACTCTAZ1580!$A$2:$F$2837,6, FALSE)</f>
        <v>East</v>
      </c>
    </row>
    <row r="1132" spans="1:42" x14ac:dyDescent="0.25">
      <c r="A1132" s="9">
        <v>1131</v>
      </c>
      <c r="B1132" s="9">
        <v>4</v>
      </c>
      <c r="C1132" s="10" t="s">
        <v>107</v>
      </c>
      <c r="D1132" s="9">
        <v>718</v>
      </c>
      <c r="E1132" s="9">
        <v>149</v>
      </c>
      <c r="F1132" s="9">
        <v>2363.7399999999998</v>
      </c>
      <c r="G1132" s="9">
        <v>1388.22</v>
      </c>
      <c r="H1132" s="9">
        <v>3751.96</v>
      </c>
      <c r="I1132" s="9">
        <v>19.27</v>
      </c>
      <c r="J1132" s="9">
        <v>9.69</v>
      </c>
      <c r="K1132" s="9">
        <v>578.76</v>
      </c>
      <c r="L1132" s="9">
        <v>393.54</v>
      </c>
      <c r="M1132" s="9">
        <v>234.04</v>
      </c>
      <c r="N1132" s="9">
        <v>182.71</v>
      </c>
      <c r="O1132" s="9">
        <v>34.97</v>
      </c>
      <c r="P1132" s="9">
        <v>1.56</v>
      </c>
      <c r="Q1132" s="9">
        <v>1425.58</v>
      </c>
      <c r="R1132" s="9">
        <v>282.08999999999997</v>
      </c>
      <c r="S1132" s="9">
        <v>178.52</v>
      </c>
      <c r="T1132" s="9">
        <v>133.22</v>
      </c>
      <c r="U1132" s="9">
        <v>176.5</v>
      </c>
      <c r="V1132" s="9">
        <v>0</v>
      </c>
      <c r="W1132" s="9">
        <v>1.57</v>
      </c>
      <c r="X1132" s="9">
        <v>771.9</v>
      </c>
      <c r="Y1132" s="9">
        <v>2197.4899999999998</v>
      </c>
      <c r="Z1132" s="9">
        <v>593.84</v>
      </c>
      <c r="AA1132" s="9">
        <v>9640.57</v>
      </c>
      <c r="AB1132" s="9">
        <v>3400.61</v>
      </c>
      <c r="AC1132" s="9">
        <v>2113.4499999999998</v>
      </c>
      <c r="AD1132" s="9">
        <v>1785.46</v>
      </c>
      <c r="AE1132" s="9">
        <v>804.08</v>
      </c>
      <c r="AF1132" s="9">
        <v>8.41</v>
      </c>
      <c r="AG1132" s="9">
        <v>17752.59</v>
      </c>
      <c r="AH1132" s="9">
        <v>15958.71</v>
      </c>
      <c r="AI1132" s="9">
        <v>4793.7299999999996</v>
      </c>
      <c r="AJ1132" s="9">
        <v>20752.45</v>
      </c>
      <c r="AK1132" s="9">
        <v>28.9</v>
      </c>
      <c r="AL1132" s="9">
        <v>4277.51</v>
      </c>
      <c r="AM1132" s="9">
        <v>7676.17</v>
      </c>
      <c r="AN1132" s="9">
        <v>28.71</v>
      </c>
      <c r="AO1132" s="6" t="str">
        <f>VLOOKUP(A1132,ACTCTAZ1580!$A$2:$F$2837,5, FALSE)</f>
        <v>Pleasanton</v>
      </c>
      <c r="AP1132" s="6" t="str">
        <f>VLOOKUP(A1132,ACTCTAZ1580!$A$2:$F$2837,6, FALSE)</f>
        <v>East</v>
      </c>
    </row>
    <row r="1133" spans="1:42" x14ac:dyDescent="0.25">
      <c r="A1133" s="9">
        <v>1132</v>
      </c>
      <c r="B1133" s="9">
        <v>4</v>
      </c>
      <c r="C1133" s="10" t="s">
        <v>107</v>
      </c>
      <c r="D1133" s="9">
        <v>2075</v>
      </c>
      <c r="E1133" s="9">
        <v>490</v>
      </c>
      <c r="F1133" s="9">
        <v>7084.26</v>
      </c>
      <c r="G1133" s="9">
        <v>4803.03</v>
      </c>
      <c r="H1133" s="9">
        <v>11887.29</v>
      </c>
      <c r="I1133" s="9">
        <v>16.5</v>
      </c>
      <c r="J1133" s="9">
        <v>8.01</v>
      </c>
      <c r="K1133" s="9">
        <v>1614.97</v>
      </c>
      <c r="L1133" s="9">
        <v>1070.17</v>
      </c>
      <c r="M1133" s="9">
        <v>653.28</v>
      </c>
      <c r="N1133" s="9">
        <v>644.87</v>
      </c>
      <c r="O1133" s="9">
        <v>100.61</v>
      </c>
      <c r="P1133" s="9">
        <v>4.7</v>
      </c>
      <c r="Q1133" s="9">
        <v>4088.61</v>
      </c>
      <c r="R1133" s="9">
        <v>859.12</v>
      </c>
      <c r="S1133" s="9">
        <v>684.19</v>
      </c>
      <c r="T1133" s="9">
        <v>444.84</v>
      </c>
      <c r="U1133" s="9">
        <v>622.89</v>
      </c>
      <c r="V1133" s="9">
        <v>0</v>
      </c>
      <c r="W1133" s="9">
        <v>4.7</v>
      </c>
      <c r="X1133" s="9">
        <v>2615.7399999999998</v>
      </c>
      <c r="Y1133" s="9">
        <v>6704.34</v>
      </c>
      <c r="Z1133" s="9">
        <v>1988.15</v>
      </c>
      <c r="AA1133" s="9">
        <v>26293.279999999999</v>
      </c>
      <c r="AB1133" s="9">
        <v>6643.92</v>
      </c>
      <c r="AC1133" s="9">
        <v>4603.87</v>
      </c>
      <c r="AD1133" s="9">
        <v>4959.76</v>
      </c>
      <c r="AE1133" s="9">
        <v>2023.75</v>
      </c>
      <c r="AF1133" s="9">
        <v>21.94</v>
      </c>
      <c r="AG1133" s="9">
        <v>44546.51</v>
      </c>
      <c r="AH1133" s="9">
        <v>39564.82</v>
      </c>
      <c r="AI1133" s="9">
        <v>12746.39</v>
      </c>
      <c r="AJ1133" s="9">
        <v>52311.21</v>
      </c>
      <c r="AK1133" s="9">
        <v>25.21</v>
      </c>
      <c r="AL1133" s="9">
        <v>11774.97</v>
      </c>
      <c r="AM1133" s="9">
        <v>21218.63</v>
      </c>
      <c r="AN1133" s="9">
        <v>24.03</v>
      </c>
      <c r="AO1133" s="6" t="str">
        <f>VLOOKUP(A1133,ACTCTAZ1580!$A$2:$F$2837,5, FALSE)</f>
        <v>Pleasanton</v>
      </c>
      <c r="AP1133" s="6" t="str">
        <f>VLOOKUP(A1133,ACTCTAZ1580!$A$2:$F$2837,6, FALSE)</f>
        <v>East</v>
      </c>
    </row>
    <row r="1134" spans="1:42" x14ac:dyDescent="0.25">
      <c r="A1134" s="9">
        <v>1133</v>
      </c>
      <c r="B1134" s="9">
        <v>4</v>
      </c>
      <c r="C1134" s="10" t="s">
        <v>107</v>
      </c>
      <c r="D1134" s="9">
        <v>2028</v>
      </c>
      <c r="E1134" s="9">
        <v>264</v>
      </c>
      <c r="F1134" s="9">
        <v>6553.59</v>
      </c>
      <c r="G1134" s="9">
        <v>3756.52</v>
      </c>
      <c r="H1134" s="9">
        <v>10310.11</v>
      </c>
      <c r="I1134" s="9">
        <v>17.75</v>
      </c>
      <c r="J1134" s="9">
        <v>8.77</v>
      </c>
      <c r="K1134" s="9">
        <v>1616.58</v>
      </c>
      <c r="L1134" s="9">
        <v>1073.25</v>
      </c>
      <c r="M1134" s="9">
        <v>650.4</v>
      </c>
      <c r="N1134" s="9">
        <v>507.15</v>
      </c>
      <c r="O1134" s="9">
        <v>98.36</v>
      </c>
      <c r="P1134" s="9">
        <v>3.1</v>
      </c>
      <c r="Q1134" s="9">
        <v>3948.83</v>
      </c>
      <c r="R1134" s="9">
        <v>479.39</v>
      </c>
      <c r="S1134" s="9">
        <v>596.23</v>
      </c>
      <c r="T1134" s="9">
        <v>406.72</v>
      </c>
      <c r="U1134" s="9">
        <v>506.55</v>
      </c>
      <c r="V1134" s="9">
        <v>0</v>
      </c>
      <c r="W1134" s="9">
        <v>3.1</v>
      </c>
      <c r="X1134" s="9">
        <v>1991.99</v>
      </c>
      <c r="Y1134" s="9">
        <v>5940.83</v>
      </c>
      <c r="Z1134" s="9">
        <v>1482.34</v>
      </c>
      <c r="AA1134" s="9">
        <v>26888.25</v>
      </c>
      <c r="AB1134" s="9">
        <v>8642.82</v>
      </c>
      <c r="AC1134" s="9">
        <v>5252.62</v>
      </c>
      <c r="AD1134" s="9">
        <v>4500.04</v>
      </c>
      <c r="AE1134" s="9">
        <v>2125.6999999999998</v>
      </c>
      <c r="AF1134" s="9">
        <v>12.79</v>
      </c>
      <c r="AG1134" s="9">
        <v>47422.22</v>
      </c>
      <c r="AH1134" s="9">
        <v>42909.39</v>
      </c>
      <c r="AI1134" s="9">
        <v>13165.97</v>
      </c>
      <c r="AJ1134" s="9">
        <v>56075.37</v>
      </c>
      <c r="AK1134" s="9">
        <v>27.65</v>
      </c>
      <c r="AL1134" s="9">
        <v>6852.35</v>
      </c>
      <c r="AM1134" s="9">
        <v>15708.29</v>
      </c>
      <c r="AN1134" s="9">
        <v>25.96</v>
      </c>
      <c r="AO1134" s="6" t="str">
        <f>VLOOKUP(A1134,ACTCTAZ1580!$A$2:$F$2837,5, FALSE)</f>
        <v>Pleasanton</v>
      </c>
      <c r="AP1134" s="6" t="str">
        <f>VLOOKUP(A1134,ACTCTAZ1580!$A$2:$F$2837,6, FALSE)</f>
        <v>East</v>
      </c>
    </row>
    <row r="1135" spans="1:42" x14ac:dyDescent="0.25">
      <c r="A1135" s="9">
        <v>1134</v>
      </c>
      <c r="B1135" s="9">
        <v>4</v>
      </c>
      <c r="C1135" s="10" t="s">
        <v>107</v>
      </c>
      <c r="D1135" s="9">
        <v>0</v>
      </c>
      <c r="E1135" s="9">
        <v>735</v>
      </c>
      <c r="F1135" s="9">
        <v>1412.06</v>
      </c>
      <c r="G1135" s="9">
        <v>3843.58</v>
      </c>
      <c r="H1135" s="9">
        <v>5255.64</v>
      </c>
      <c r="I1135" s="9">
        <v>13.02</v>
      </c>
      <c r="J1135" s="9">
        <v>6.66</v>
      </c>
      <c r="K1135" s="9">
        <v>0.95</v>
      </c>
      <c r="L1135" s="9">
        <v>0</v>
      </c>
      <c r="M1135" s="9">
        <v>0.27</v>
      </c>
      <c r="N1135" s="9">
        <v>603.23</v>
      </c>
      <c r="O1135" s="9">
        <v>28.15</v>
      </c>
      <c r="P1135" s="9">
        <v>5.37</v>
      </c>
      <c r="Q1135" s="9">
        <v>637.98</v>
      </c>
      <c r="R1135" s="9">
        <v>574.77</v>
      </c>
      <c r="S1135" s="9">
        <v>543.57000000000005</v>
      </c>
      <c r="T1135" s="9">
        <v>185.79</v>
      </c>
      <c r="U1135" s="9">
        <v>562.48</v>
      </c>
      <c r="V1135" s="9">
        <v>91.28</v>
      </c>
      <c r="W1135" s="9">
        <v>5.37</v>
      </c>
      <c r="X1135" s="9">
        <v>1963.26</v>
      </c>
      <c r="Y1135" s="9">
        <v>2601.2399999999998</v>
      </c>
      <c r="Z1135" s="9">
        <v>1395.4</v>
      </c>
      <c r="AA1135" s="9">
        <v>26.83</v>
      </c>
      <c r="AB1135" s="9">
        <v>0</v>
      </c>
      <c r="AC1135" s="9">
        <v>7.06</v>
      </c>
      <c r="AD1135" s="9">
        <v>4550.34</v>
      </c>
      <c r="AE1135" s="9">
        <v>844.8</v>
      </c>
      <c r="AF1135" s="9">
        <v>33.159999999999997</v>
      </c>
      <c r="AG1135" s="9">
        <v>5462.18</v>
      </c>
      <c r="AH1135" s="9">
        <v>878.68</v>
      </c>
      <c r="AI1135" s="9">
        <v>52.06</v>
      </c>
      <c r="AJ1135" s="9">
        <v>930.74</v>
      </c>
      <c r="AK1135" s="9">
        <v>0</v>
      </c>
      <c r="AL1135" s="9">
        <v>8368.92</v>
      </c>
      <c r="AM1135" s="9">
        <v>15682.95</v>
      </c>
      <c r="AN1135" s="9">
        <v>11.39</v>
      </c>
      <c r="AO1135" s="6" t="str">
        <f>VLOOKUP(A1135,ACTCTAZ1580!$A$2:$F$2837,5, FALSE)</f>
        <v>Pleasanton</v>
      </c>
      <c r="AP1135" s="6" t="str">
        <f>VLOOKUP(A1135,ACTCTAZ1580!$A$2:$F$2837,6, FALSE)</f>
        <v>East</v>
      </c>
    </row>
    <row r="1136" spans="1:42" x14ac:dyDescent="0.25">
      <c r="A1136" s="9">
        <v>1135</v>
      </c>
      <c r="B1136" s="9">
        <v>4</v>
      </c>
      <c r="C1136" s="10" t="s">
        <v>107</v>
      </c>
      <c r="D1136" s="9">
        <v>0</v>
      </c>
      <c r="E1136" s="9">
        <v>796</v>
      </c>
      <c r="F1136" s="9">
        <v>1141.47</v>
      </c>
      <c r="G1136" s="9">
        <v>2417.9699999999998</v>
      </c>
      <c r="H1136" s="9">
        <v>3559.44</v>
      </c>
      <c r="I1136" s="9">
        <v>15.33</v>
      </c>
      <c r="J1136" s="9">
        <v>8.3800000000000008</v>
      </c>
      <c r="K1136" s="9">
        <v>1.07</v>
      </c>
      <c r="L1136" s="9">
        <v>0</v>
      </c>
      <c r="M1136" s="9">
        <v>0.31</v>
      </c>
      <c r="N1136" s="9">
        <v>387.43</v>
      </c>
      <c r="O1136" s="9">
        <v>28.13</v>
      </c>
      <c r="P1136" s="9">
        <v>5.65</v>
      </c>
      <c r="Q1136" s="9">
        <v>422.59</v>
      </c>
      <c r="R1136" s="9">
        <v>625.37</v>
      </c>
      <c r="S1136" s="9">
        <v>19.579999999999998</v>
      </c>
      <c r="T1136" s="9">
        <v>34.090000000000003</v>
      </c>
      <c r="U1136" s="9">
        <v>305.97000000000003</v>
      </c>
      <c r="V1136" s="9">
        <v>93.69</v>
      </c>
      <c r="W1136" s="9">
        <v>5.72</v>
      </c>
      <c r="X1136" s="9">
        <v>1084.42</v>
      </c>
      <c r="Y1136" s="9">
        <v>1507.01</v>
      </c>
      <c r="Z1136" s="9">
        <v>772.73</v>
      </c>
      <c r="AA1136" s="9">
        <v>30.45</v>
      </c>
      <c r="AB1136" s="9">
        <v>0</v>
      </c>
      <c r="AC1136" s="9">
        <v>8.41</v>
      </c>
      <c r="AD1136" s="9">
        <v>2960.98</v>
      </c>
      <c r="AE1136" s="9">
        <v>865.04</v>
      </c>
      <c r="AF1136" s="9">
        <v>42.71</v>
      </c>
      <c r="AG1136" s="9">
        <v>3907.59</v>
      </c>
      <c r="AH1136" s="9">
        <v>903.9</v>
      </c>
      <c r="AI1136" s="9">
        <v>53.01</v>
      </c>
      <c r="AJ1136" s="9">
        <v>956.9</v>
      </c>
      <c r="AK1136" s="9">
        <v>0</v>
      </c>
      <c r="AL1136" s="9">
        <v>9328</v>
      </c>
      <c r="AM1136" s="9">
        <v>12055.22</v>
      </c>
      <c r="AN1136" s="9">
        <v>11.72</v>
      </c>
      <c r="AO1136" s="6" t="str">
        <f>VLOOKUP(A1136,ACTCTAZ1580!$A$2:$F$2837,5, FALSE)</f>
        <v>Pleasanton</v>
      </c>
      <c r="AP1136" s="6" t="str">
        <f>VLOOKUP(A1136,ACTCTAZ1580!$A$2:$F$2837,6, FALSE)</f>
        <v>East</v>
      </c>
    </row>
    <row r="1137" spans="1:42" x14ac:dyDescent="0.25">
      <c r="A1137" s="9">
        <v>1136</v>
      </c>
      <c r="B1137" s="9">
        <v>4</v>
      </c>
      <c r="C1137" s="10" t="s">
        <v>107</v>
      </c>
      <c r="D1137" s="9">
        <v>141</v>
      </c>
      <c r="E1137" s="9">
        <v>0</v>
      </c>
      <c r="F1137" s="9">
        <v>409.2</v>
      </c>
      <c r="G1137" s="9">
        <v>706.13</v>
      </c>
      <c r="H1137" s="9">
        <v>1115.33</v>
      </c>
      <c r="I1137" s="9">
        <v>13.3</v>
      </c>
      <c r="J1137" s="9">
        <v>6.02</v>
      </c>
      <c r="K1137" s="9">
        <v>112.55</v>
      </c>
      <c r="L1137" s="9">
        <v>72.180000000000007</v>
      </c>
      <c r="M1137" s="9">
        <v>42.22</v>
      </c>
      <c r="N1137" s="9">
        <v>21.13</v>
      </c>
      <c r="O1137" s="9">
        <v>6.85</v>
      </c>
      <c r="P1137" s="9">
        <v>0.12</v>
      </c>
      <c r="Q1137" s="9">
        <v>255.05</v>
      </c>
      <c r="R1137" s="9">
        <v>0</v>
      </c>
      <c r="S1137" s="9">
        <v>0</v>
      </c>
      <c r="T1137" s="9">
        <v>24.16</v>
      </c>
      <c r="U1137" s="9">
        <v>23.33</v>
      </c>
      <c r="V1137" s="9">
        <v>96.37</v>
      </c>
      <c r="W1137" s="9">
        <v>0.12</v>
      </c>
      <c r="X1137" s="9">
        <v>143.97</v>
      </c>
      <c r="Y1137" s="9">
        <v>399.02</v>
      </c>
      <c r="Z1137" s="9">
        <v>120.53</v>
      </c>
      <c r="AA1137" s="9">
        <v>1813.75</v>
      </c>
      <c r="AB1137" s="9">
        <v>496.67</v>
      </c>
      <c r="AC1137" s="9">
        <v>311.12</v>
      </c>
      <c r="AD1137" s="9">
        <v>150.57</v>
      </c>
      <c r="AE1137" s="9">
        <v>152.53</v>
      </c>
      <c r="AF1137" s="9">
        <v>0.34</v>
      </c>
      <c r="AG1137" s="9">
        <v>2924.99</v>
      </c>
      <c r="AH1137" s="9">
        <v>2774.08</v>
      </c>
      <c r="AI1137" s="9">
        <v>875.65</v>
      </c>
      <c r="AJ1137" s="9">
        <v>3649.73</v>
      </c>
      <c r="AK1137" s="9">
        <v>25.88</v>
      </c>
      <c r="AL1137" s="9">
        <v>0</v>
      </c>
      <c r="AM1137" s="9">
        <v>656.02</v>
      </c>
      <c r="AN1137" s="9">
        <v>0</v>
      </c>
      <c r="AO1137" s="6" t="str">
        <f>VLOOKUP(A1137,ACTCTAZ1580!$A$2:$F$2837,5, FALSE)</f>
        <v>Pleasanton</v>
      </c>
      <c r="AP1137" s="6" t="str">
        <f>VLOOKUP(A1137,ACTCTAZ1580!$A$2:$F$2837,6, FALSE)</f>
        <v>East</v>
      </c>
    </row>
    <row r="1138" spans="1:42" x14ac:dyDescent="0.25">
      <c r="A1138" s="9">
        <v>1137</v>
      </c>
      <c r="B1138" s="9">
        <v>4</v>
      </c>
      <c r="C1138" s="10" t="s">
        <v>107</v>
      </c>
      <c r="D1138" s="9">
        <v>250</v>
      </c>
      <c r="E1138" s="9">
        <v>122</v>
      </c>
      <c r="F1138" s="9">
        <v>1148.04</v>
      </c>
      <c r="G1138" s="9">
        <v>2364.5500000000002</v>
      </c>
      <c r="H1138" s="9">
        <v>3512.59</v>
      </c>
      <c r="I1138" s="9">
        <v>12.86</v>
      </c>
      <c r="J1138" s="9">
        <v>6.04</v>
      </c>
      <c r="K1138" s="9">
        <v>196.21</v>
      </c>
      <c r="L1138" s="9">
        <v>134.83000000000001</v>
      </c>
      <c r="M1138" s="9">
        <v>78.98</v>
      </c>
      <c r="N1138" s="9">
        <v>259.49</v>
      </c>
      <c r="O1138" s="9">
        <v>11.72</v>
      </c>
      <c r="P1138" s="9">
        <v>1.27</v>
      </c>
      <c r="Q1138" s="9">
        <v>682.5</v>
      </c>
      <c r="R1138" s="9">
        <v>141.47</v>
      </c>
      <c r="S1138" s="9">
        <v>471.17</v>
      </c>
      <c r="T1138" s="9">
        <v>142.57</v>
      </c>
      <c r="U1138" s="9">
        <v>275.89999999999998</v>
      </c>
      <c r="V1138" s="9">
        <v>95.18</v>
      </c>
      <c r="W1138" s="9">
        <v>1.27</v>
      </c>
      <c r="X1138" s="9">
        <v>1127.57</v>
      </c>
      <c r="Y1138" s="9">
        <v>1810.07</v>
      </c>
      <c r="Z1138" s="9">
        <v>850.39</v>
      </c>
      <c r="AA1138" s="9">
        <v>3070.04</v>
      </c>
      <c r="AB1138" s="9">
        <v>948.67</v>
      </c>
      <c r="AC1138" s="9">
        <v>590.02</v>
      </c>
      <c r="AD1138" s="9">
        <v>2037.1</v>
      </c>
      <c r="AE1138" s="9">
        <v>261.57</v>
      </c>
      <c r="AF1138" s="9">
        <v>4.8499999999999996</v>
      </c>
      <c r="AG1138" s="9">
        <v>6912.25</v>
      </c>
      <c r="AH1138" s="9">
        <v>4870.3</v>
      </c>
      <c r="AI1138" s="9">
        <v>1592.96</v>
      </c>
      <c r="AJ1138" s="9">
        <v>6463.26</v>
      </c>
      <c r="AK1138" s="9">
        <v>25.85</v>
      </c>
      <c r="AL1138" s="9">
        <v>2009.47</v>
      </c>
      <c r="AM1138" s="9">
        <v>6843.77</v>
      </c>
      <c r="AN1138" s="9">
        <v>16.47</v>
      </c>
      <c r="AO1138" s="6" t="str">
        <f>VLOOKUP(A1138,ACTCTAZ1580!$A$2:$F$2837,5, FALSE)</f>
        <v>Pleasanton</v>
      </c>
      <c r="AP1138" s="6" t="str">
        <f>VLOOKUP(A1138,ACTCTAZ1580!$A$2:$F$2837,6, FALSE)</f>
        <v>East</v>
      </c>
    </row>
    <row r="1139" spans="1:42" x14ac:dyDescent="0.25">
      <c r="A1139" s="9">
        <v>1138</v>
      </c>
      <c r="B1139" s="9">
        <v>4</v>
      </c>
      <c r="C1139" s="10" t="s">
        <v>107</v>
      </c>
      <c r="D1139" s="9">
        <v>1436</v>
      </c>
      <c r="E1139" s="9">
        <v>81</v>
      </c>
      <c r="F1139" s="9">
        <v>4417.28</v>
      </c>
      <c r="G1139" s="9">
        <v>2694.65</v>
      </c>
      <c r="H1139" s="9">
        <v>7111.93</v>
      </c>
      <c r="I1139" s="9">
        <v>16.78</v>
      </c>
      <c r="J1139" s="9">
        <v>8.16</v>
      </c>
      <c r="K1139" s="9">
        <v>1124.82</v>
      </c>
      <c r="L1139" s="9">
        <v>788.03</v>
      </c>
      <c r="M1139" s="9">
        <v>462.02</v>
      </c>
      <c r="N1139" s="9">
        <v>278.44</v>
      </c>
      <c r="O1139" s="9">
        <v>66.52</v>
      </c>
      <c r="P1139" s="9">
        <v>1.61</v>
      </c>
      <c r="Q1139" s="9">
        <v>2721.43</v>
      </c>
      <c r="R1139" s="9">
        <v>148.28</v>
      </c>
      <c r="S1139" s="9">
        <v>358.08</v>
      </c>
      <c r="T1139" s="9">
        <v>266.58</v>
      </c>
      <c r="U1139" s="9">
        <v>286.05</v>
      </c>
      <c r="V1139" s="9">
        <v>94.65</v>
      </c>
      <c r="W1139" s="9">
        <v>1.61</v>
      </c>
      <c r="X1139" s="9">
        <v>1155.25</v>
      </c>
      <c r="Y1139" s="9">
        <v>3876.68</v>
      </c>
      <c r="Z1139" s="9">
        <v>867.59</v>
      </c>
      <c r="AA1139" s="9">
        <v>18575.86</v>
      </c>
      <c r="AB1139" s="9">
        <v>6059.98</v>
      </c>
      <c r="AC1139" s="9">
        <v>3658.6</v>
      </c>
      <c r="AD1139" s="9">
        <v>2424.06</v>
      </c>
      <c r="AE1139" s="9">
        <v>1424.85</v>
      </c>
      <c r="AF1139" s="9">
        <v>5.71</v>
      </c>
      <c r="AG1139" s="9">
        <v>32149.07</v>
      </c>
      <c r="AH1139" s="9">
        <v>29719.3</v>
      </c>
      <c r="AI1139" s="9">
        <v>9272.0400000000009</v>
      </c>
      <c r="AJ1139" s="9">
        <v>38991.339999999997</v>
      </c>
      <c r="AK1139" s="9">
        <v>27.15</v>
      </c>
      <c r="AL1139" s="9">
        <v>2070.4499999999998</v>
      </c>
      <c r="AM1139" s="9">
        <v>7424.24</v>
      </c>
      <c r="AN1139" s="9">
        <v>25.56</v>
      </c>
      <c r="AO1139" s="6" t="str">
        <f>VLOOKUP(A1139,ACTCTAZ1580!$A$2:$F$2837,5, FALSE)</f>
        <v>Pleasanton</v>
      </c>
      <c r="AP1139" s="6" t="str">
        <f>VLOOKUP(A1139,ACTCTAZ1580!$A$2:$F$2837,6, FALSE)</f>
        <v>East</v>
      </c>
    </row>
    <row r="1140" spans="1:42" x14ac:dyDescent="0.25">
      <c r="A1140" s="9">
        <v>1139</v>
      </c>
      <c r="B1140" s="9">
        <v>4</v>
      </c>
      <c r="C1140" s="10" t="s">
        <v>107</v>
      </c>
      <c r="D1140" s="9">
        <v>1899</v>
      </c>
      <c r="E1140" s="9">
        <v>139</v>
      </c>
      <c r="F1140" s="9">
        <v>5956.23</v>
      </c>
      <c r="G1140" s="9">
        <v>3662.84</v>
      </c>
      <c r="H1140" s="9">
        <v>9619.07</v>
      </c>
      <c r="I1140" s="9">
        <v>16.63</v>
      </c>
      <c r="J1140" s="9">
        <v>8.0500000000000007</v>
      </c>
      <c r="K1140" s="9">
        <v>1490.07</v>
      </c>
      <c r="L1140" s="9">
        <v>1019.81</v>
      </c>
      <c r="M1140" s="9">
        <v>607.53</v>
      </c>
      <c r="N1140" s="9">
        <v>406.48</v>
      </c>
      <c r="O1140" s="9">
        <v>86.13</v>
      </c>
      <c r="P1140" s="9">
        <v>2.38</v>
      </c>
      <c r="Q1140" s="9">
        <v>3612.39</v>
      </c>
      <c r="R1140" s="9">
        <v>254.85</v>
      </c>
      <c r="S1140" s="9">
        <v>535.54</v>
      </c>
      <c r="T1140" s="9">
        <v>372.62</v>
      </c>
      <c r="U1140" s="9">
        <v>417.25</v>
      </c>
      <c r="V1140" s="9">
        <v>94.39</v>
      </c>
      <c r="W1140" s="9">
        <v>2.38</v>
      </c>
      <c r="X1140" s="9">
        <v>1677.03</v>
      </c>
      <c r="Y1140" s="9">
        <v>5289.42</v>
      </c>
      <c r="Z1140" s="9">
        <v>1257.4000000000001</v>
      </c>
      <c r="AA1140" s="9">
        <v>24332.63</v>
      </c>
      <c r="AB1140" s="9">
        <v>7165.95</v>
      </c>
      <c r="AC1140" s="9">
        <v>4738.17</v>
      </c>
      <c r="AD1140" s="9">
        <v>3402.87</v>
      </c>
      <c r="AE1140" s="9">
        <v>1865.81</v>
      </c>
      <c r="AF1140" s="9">
        <v>8.81</v>
      </c>
      <c r="AG1140" s="9">
        <v>41514.230000000003</v>
      </c>
      <c r="AH1140" s="9">
        <v>38102.550000000003</v>
      </c>
      <c r="AI1140" s="9">
        <v>12035.43</v>
      </c>
      <c r="AJ1140" s="9">
        <v>50137.98</v>
      </c>
      <c r="AK1140" s="9">
        <v>26.4</v>
      </c>
      <c r="AL1140" s="9">
        <v>3703.16</v>
      </c>
      <c r="AM1140" s="9">
        <v>11265.93</v>
      </c>
      <c r="AN1140" s="9">
        <v>26.64</v>
      </c>
      <c r="AO1140" s="6" t="str">
        <f>VLOOKUP(A1140,ACTCTAZ1580!$A$2:$F$2837,5, FALSE)</f>
        <v>Pleasanton</v>
      </c>
      <c r="AP1140" s="6" t="str">
        <f>VLOOKUP(A1140,ACTCTAZ1580!$A$2:$F$2837,6, FALSE)</f>
        <v>East</v>
      </c>
    </row>
    <row r="1141" spans="1:42" x14ac:dyDescent="0.25">
      <c r="A1141" s="9">
        <v>1140</v>
      </c>
      <c r="B1141" s="9">
        <v>4</v>
      </c>
      <c r="C1141" s="10" t="s">
        <v>107</v>
      </c>
      <c r="D1141" s="9">
        <v>0</v>
      </c>
      <c r="E1141" s="9">
        <v>5833</v>
      </c>
      <c r="F1141" s="9">
        <v>7913.56</v>
      </c>
      <c r="G1141" s="9">
        <v>13517.68</v>
      </c>
      <c r="H1141" s="9">
        <v>21431.24</v>
      </c>
      <c r="I1141" s="9">
        <v>17.03</v>
      </c>
      <c r="J1141" s="9">
        <v>9.61</v>
      </c>
      <c r="K1141" s="9">
        <v>8.9700000000000006</v>
      </c>
      <c r="L1141" s="9">
        <v>0</v>
      </c>
      <c r="M1141" s="9">
        <v>2.46</v>
      </c>
      <c r="N1141" s="9">
        <v>3080.74</v>
      </c>
      <c r="O1141" s="9">
        <v>25.83</v>
      </c>
      <c r="P1141" s="9">
        <v>36.479999999999997</v>
      </c>
      <c r="Q1141" s="9">
        <v>3154.49</v>
      </c>
      <c r="R1141" s="9">
        <v>4379.83</v>
      </c>
      <c r="S1141" s="9">
        <v>187.55</v>
      </c>
      <c r="T1141" s="9">
        <v>618.86</v>
      </c>
      <c r="U1141" s="9">
        <v>2417.4499999999998</v>
      </c>
      <c r="V1141" s="9">
        <v>0</v>
      </c>
      <c r="W1141" s="9">
        <v>36.68</v>
      </c>
      <c r="X1141" s="9">
        <v>7640.36</v>
      </c>
      <c r="Y1141" s="9">
        <v>10794.85</v>
      </c>
      <c r="Z1141" s="9">
        <v>5186.2299999999996</v>
      </c>
      <c r="AA1141" s="9">
        <v>240.21</v>
      </c>
      <c r="AB1141" s="9">
        <v>0</v>
      </c>
      <c r="AC1141" s="9">
        <v>63.36</v>
      </c>
      <c r="AD1141" s="9">
        <v>29565.11</v>
      </c>
      <c r="AE1141" s="9">
        <v>909.67</v>
      </c>
      <c r="AF1141" s="9">
        <v>281.19</v>
      </c>
      <c r="AG1141" s="9">
        <v>31059.54</v>
      </c>
      <c r="AH1141" s="9">
        <v>1213.24</v>
      </c>
      <c r="AI1141" s="9">
        <v>56.74</v>
      </c>
      <c r="AJ1141" s="9">
        <v>1269.98</v>
      </c>
      <c r="AK1141" s="9">
        <v>0</v>
      </c>
      <c r="AL1141" s="9">
        <v>69821.88</v>
      </c>
      <c r="AM1141" s="9">
        <v>94410.64</v>
      </c>
      <c r="AN1141" s="9">
        <v>11.97</v>
      </c>
      <c r="AO1141" s="6" t="str">
        <f>VLOOKUP(A1141,ACTCTAZ1580!$A$2:$F$2837,5, FALSE)</f>
        <v>Pleasanton</v>
      </c>
      <c r="AP1141" s="6" t="str">
        <f>VLOOKUP(A1141,ACTCTAZ1580!$A$2:$F$2837,6, FALSE)</f>
        <v>East</v>
      </c>
    </row>
    <row r="1142" spans="1:42" x14ac:dyDescent="0.25">
      <c r="A1142" s="9">
        <v>1141</v>
      </c>
      <c r="B1142" s="9">
        <v>4</v>
      </c>
      <c r="C1142" s="10" t="s">
        <v>107</v>
      </c>
      <c r="D1142" s="9">
        <v>727</v>
      </c>
      <c r="E1142" s="9">
        <v>0</v>
      </c>
      <c r="F1142" s="9">
        <v>2038.4</v>
      </c>
      <c r="G1142" s="9">
        <v>645.12</v>
      </c>
      <c r="H1142" s="9">
        <v>2683.52</v>
      </c>
      <c r="I1142" s="9">
        <v>20.82</v>
      </c>
      <c r="J1142" s="9">
        <v>11.06</v>
      </c>
      <c r="K1142" s="9">
        <v>483.18</v>
      </c>
      <c r="L1142" s="9">
        <v>418.02</v>
      </c>
      <c r="M1142" s="9">
        <v>238.02</v>
      </c>
      <c r="N1142" s="9">
        <v>134.44</v>
      </c>
      <c r="O1142" s="9">
        <v>40.42</v>
      </c>
      <c r="P1142" s="9">
        <v>0.71</v>
      </c>
      <c r="Q1142" s="9">
        <v>1314.79</v>
      </c>
      <c r="R1142" s="9">
        <v>0</v>
      </c>
      <c r="S1142" s="9">
        <v>0</v>
      </c>
      <c r="T1142" s="9">
        <v>152.62</v>
      </c>
      <c r="U1142" s="9">
        <v>143.94</v>
      </c>
      <c r="V1142" s="9">
        <v>0</v>
      </c>
      <c r="W1142" s="9">
        <v>0.71</v>
      </c>
      <c r="X1142" s="9">
        <v>297.26</v>
      </c>
      <c r="Y1142" s="9">
        <v>1612.05</v>
      </c>
      <c r="Z1142" s="9">
        <v>152.62</v>
      </c>
      <c r="AA1142" s="9">
        <v>8385.7800000000007</v>
      </c>
      <c r="AB1142" s="9">
        <v>5006.92</v>
      </c>
      <c r="AC1142" s="9">
        <v>2377.64</v>
      </c>
      <c r="AD1142" s="9">
        <v>1390.09</v>
      </c>
      <c r="AE1142" s="9">
        <v>1247.98</v>
      </c>
      <c r="AF1142" s="9">
        <v>2.82</v>
      </c>
      <c r="AG1142" s="9">
        <v>18411.23</v>
      </c>
      <c r="AH1142" s="9">
        <v>17018.32</v>
      </c>
      <c r="AI1142" s="9">
        <v>5209.92</v>
      </c>
      <c r="AJ1142" s="9">
        <v>22228.240000000002</v>
      </c>
      <c r="AK1142" s="9">
        <v>30.58</v>
      </c>
      <c r="AL1142" s="9">
        <v>0</v>
      </c>
      <c r="AM1142" s="9">
        <v>2415.5100000000002</v>
      </c>
      <c r="AN1142" s="9">
        <v>0</v>
      </c>
      <c r="AO1142" s="6" t="str">
        <f>VLOOKUP(A1142,ACTCTAZ1580!$A$2:$F$2837,5, FALSE)</f>
        <v>Pleasanton</v>
      </c>
      <c r="AP1142" s="6" t="str">
        <f>VLOOKUP(A1142,ACTCTAZ1580!$A$2:$F$2837,6, FALSE)</f>
        <v>East</v>
      </c>
    </row>
    <row r="1143" spans="1:42" x14ac:dyDescent="0.25">
      <c r="A1143" s="9">
        <v>1142</v>
      </c>
      <c r="B1143" s="9">
        <v>4</v>
      </c>
      <c r="C1143" s="10" t="s">
        <v>107</v>
      </c>
      <c r="D1143" s="9">
        <v>565</v>
      </c>
      <c r="E1143" s="9">
        <v>60</v>
      </c>
      <c r="F1143" s="9">
        <v>1690.82</v>
      </c>
      <c r="G1143" s="9">
        <v>1194.5999999999999</v>
      </c>
      <c r="H1143" s="9">
        <v>2885.42</v>
      </c>
      <c r="I1143" s="9">
        <v>18.22</v>
      </c>
      <c r="J1143" s="9">
        <v>9.5299999999999994</v>
      </c>
      <c r="K1143" s="9">
        <v>365.65</v>
      </c>
      <c r="L1143" s="9">
        <v>301.11</v>
      </c>
      <c r="M1143" s="9">
        <v>184.1</v>
      </c>
      <c r="N1143" s="9">
        <v>153.93</v>
      </c>
      <c r="O1143" s="9">
        <v>29.49</v>
      </c>
      <c r="P1143" s="9">
        <v>1.0900000000000001</v>
      </c>
      <c r="Q1143" s="9">
        <v>1035.3800000000001</v>
      </c>
      <c r="R1143" s="9">
        <v>110.82</v>
      </c>
      <c r="S1143" s="9">
        <v>248.28</v>
      </c>
      <c r="T1143" s="9">
        <v>142.27000000000001</v>
      </c>
      <c r="U1143" s="9">
        <v>163.63</v>
      </c>
      <c r="V1143" s="9">
        <v>0</v>
      </c>
      <c r="W1143" s="9">
        <v>1.08</v>
      </c>
      <c r="X1143" s="9">
        <v>666.09</v>
      </c>
      <c r="Y1143" s="9">
        <v>1701.47</v>
      </c>
      <c r="Z1143" s="9">
        <v>501.37</v>
      </c>
      <c r="AA1143" s="9">
        <v>6278.31</v>
      </c>
      <c r="AB1143" s="9">
        <v>3561.06</v>
      </c>
      <c r="AC1143" s="9">
        <v>1763.59</v>
      </c>
      <c r="AD1143" s="9">
        <v>1502.11</v>
      </c>
      <c r="AE1143" s="9">
        <v>910.07</v>
      </c>
      <c r="AF1143" s="9">
        <v>4.63</v>
      </c>
      <c r="AG1143" s="9">
        <v>14019.77</v>
      </c>
      <c r="AH1143" s="9">
        <v>12513.03</v>
      </c>
      <c r="AI1143" s="9">
        <v>3835.54</v>
      </c>
      <c r="AJ1143" s="9">
        <v>16348.57</v>
      </c>
      <c r="AK1143" s="9">
        <v>28.94</v>
      </c>
      <c r="AL1143" s="9">
        <v>1739.27</v>
      </c>
      <c r="AM1143" s="9">
        <v>5244.3</v>
      </c>
      <c r="AN1143" s="9">
        <v>28.99</v>
      </c>
      <c r="AO1143" s="6" t="str">
        <f>VLOOKUP(A1143,ACTCTAZ1580!$A$2:$F$2837,5, FALSE)</f>
        <v>Pleasanton</v>
      </c>
      <c r="AP1143" s="6" t="str">
        <f>VLOOKUP(A1143,ACTCTAZ1580!$A$2:$F$2837,6, FALSE)</f>
        <v>East</v>
      </c>
    </row>
    <row r="1144" spans="1:42" x14ac:dyDescent="0.25">
      <c r="A1144" s="9">
        <v>1143</v>
      </c>
      <c r="B1144" s="9">
        <v>4</v>
      </c>
      <c r="C1144" s="10" t="s">
        <v>107</v>
      </c>
      <c r="D1144" s="9">
        <v>1643</v>
      </c>
      <c r="E1144" s="9">
        <v>180</v>
      </c>
      <c r="F1144" s="9">
        <v>4680.93</v>
      </c>
      <c r="G1144" s="9">
        <v>2853.2</v>
      </c>
      <c r="H1144" s="9">
        <v>7534.13</v>
      </c>
      <c r="I1144" s="9">
        <v>17.64</v>
      </c>
      <c r="J1144" s="9">
        <v>8.8699999999999992</v>
      </c>
      <c r="K1144" s="9">
        <v>1080.71</v>
      </c>
      <c r="L1144" s="9">
        <v>747.53</v>
      </c>
      <c r="M1144" s="9">
        <v>504.02</v>
      </c>
      <c r="N1144" s="9">
        <v>401.63</v>
      </c>
      <c r="O1144" s="9">
        <v>84.97</v>
      </c>
      <c r="P1144" s="9">
        <v>2.4700000000000002</v>
      </c>
      <c r="Q1144" s="9">
        <v>2821.32</v>
      </c>
      <c r="R1144" s="9">
        <v>328.95</v>
      </c>
      <c r="S1144" s="9">
        <v>457.71</v>
      </c>
      <c r="T1144" s="9">
        <v>363.06</v>
      </c>
      <c r="U1144" s="9">
        <v>400.65</v>
      </c>
      <c r="V1144" s="9">
        <v>0</v>
      </c>
      <c r="W1144" s="9">
        <v>2.4700000000000002</v>
      </c>
      <c r="X1144" s="9">
        <v>1552.84</v>
      </c>
      <c r="Y1144" s="9">
        <v>4374.16</v>
      </c>
      <c r="Z1144" s="9">
        <v>1149.72</v>
      </c>
      <c r="AA1144" s="9">
        <v>17768.25</v>
      </c>
      <c r="AB1144" s="9">
        <v>6596.32</v>
      </c>
      <c r="AC1144" s="9">
        <v>4460.16</v>
      </c>
      <c r="AD1144" s="9">
        <v>3791.77</v>
      </c>
      <c r="AE1144" s="9">
        <v>2422.63</v>
      </c>
      <c r="AF1144" s="9">
        <v>10.4</v>
      </c>
      <c r="AG1144" s="9">
        <v>35049.519999999997</v>
      </c>
      <c r="AH1144" s="9">
        <v>31247.35</v>
      </c>
      <c r="AI1144" s="9">
        <v>9672.85</v>
      </c>
      <c r="AJ1144" s="9">
        <v>40920.199999999997</v>
      </c>
      <c r="AK1144" s="9">
        <v>24.91</v>
      </c>
      <c r="AL1144" s="9">
        <v>5241.46</v>
      </c>
      <c r="AM1144" s="9">
        <v>12756.32</v>
      </c>
      <c r="AN1144" s="9">
        <v>29.12</v>
      </c>
      <c r="AO1144" s="6" t="str">
        <f>VLOOKUP(A1144,ACTCTAZ1580!$A$2:$F$2837,5, FALSE)</f>
        <v>Pleasanton</v>
      </c>
      <c r="AP1144" s="6" t="str">
        <f>VLOOKUP(A1144,ACTCTAZ1580!$A$2:$F$2837,6, FALSE)</f>
        <v>East</v>
      </c>
    </row>
    <row r="1145" spans="1:42" x14ac:dyDescent="0.25">
      <c r="A1145" s="9">
        <v>1144</v>
      </c>
      <c r="B1145" s="9">
        <v>4</v>
      </c>
      <c r="C1145" s="10" t="s">
        <v>107</v>
      </c>
      <c r="D1145" s="9">
        <v>10</v>
      </c>
      <c r="E1145" s="9">
        <v>1547</v>
      </c>
      <c r="F1145" s="9">
        <v>1535.92</v>
      </c>
      <c r="G1145" s="9">
        <v>2991.37</v>
      </c>
      <c r="H1145" s="9">
        <v>4527.29</v>
      </c>
      <c r="I1145" s="9">
        <v>17.809999999999999</v>
      </c>
      <c r="J1145" s="9">
        <v>10.06</v>
      </c>
      <c r="K1145" s="9">
        <v>5.15</v>
      </c>
      <c r="L1145" s="9">
        <v>0.88</v>
      </c>
      <c r="M1145" s="9">
        <v>1.43</v>
      </c>
      <c r="N1145" s="9">
        <v>32.29</v>
      </c>
      <c r="O1145" s="9">
        <v>0.76</v>
      </c>
      <c r="P1145" s="9">
        <v>14.92</v>
      </c>
      <c r="Q1145" s="9">
        <v>55.42</v>
      </c>
      <c r="R1145" s="9">
        <v>1282.2</v>
      </c>
      <c r="S1145" s="9">
        <v>15.77</v>
      </c>
      <c r="T1145" s="9">
        <v>6.84</v>
      </c>
      <c r="U1145" s="9">
        <v>21.65</v>
      </c>
      <c r="V1145" s="9">
        <v>0</v>
      </c>
      <c r="W1145" s="9">
        <v>14.93</v>
      </c>
      <c r="X1145" s="9">
        <v>1341.39</v>
      </c>
      <c r="Y1145" s="9">
        <v>1396.82</v>
      </c>
      <c r="Z1145" s="9">
        <v>1304.81</v>
      </c>
      <c r="AA1145" s="9">
        <v>110.52</v>
      </c>
      <c r="AB1145" s="9">
        <v>6.9</v>
      </c>
      <c r="AC1145" s="9">
        <v>23.19</v>
      </c>
      <c r="AD1145" s="9">
        <v>434.99</v>
      </c>
      <c r="AE1145" s="9">
        <v>23.41</v>
      </c>
      <c r="AF1145" s="9">
        <v>101.49</v>
      </c>
      <c r="AG1145" s="9">
        <v>700.5</v>
      </c>
      <c r="AH1145" s="9">
        <v>164.02</v>
      </c>
      <c r="AI1145" s="9">
        <v>18.79</v>
      </c>
      <c r="AJ1145" s="9">
        <v>182.81</v>
      </c>
      <c r="AK1145" s="9">
        <v>18.28</v>
      </c>
      <c r="AL1145" s="9">
        <v>21660.36</v>
      </c>
      <c r="AM1145" s="9">
        <v>22068.2</v>
      </c>
      <c r="AN1145" s="9">
        <v>14</v>
      </c>
      <c r="AO1145" s="6" t="str">
        <f>VLOOKUP(A1145,ACTCTAZ1580!$A$2:$F$2837,5, FALSE)</f>
        <v>Pleasanton</v>
      </c>
      <c r="AP1145" s="6" t="str">
        <f>VLOOKUP(A1145,ACTCTAZ1580!$A$2:$F$2837,6, FALSE)</f>
        <v>East</v>
      </c>
    </row>
    <row r="1146" spans="1:42" x14ac:dyDescent="0.25">
      <c r="A1146" s="9">
        <v>1145</v>
      </c>
      <c r="B1146" s="9">
        <v>4</v>
      </c>
      <c r="C1146" s="10" t="s">
        <v>107</v>
      </c>
      <c r="D1146" s="9">
        <v>328</v>
      </c>
      <c r="E1146" s="9">
        <v>0</v>
      </c>
      <c r="F1146" s="9">
        <v>903.05</v>
      </c>
      <c r="G1146" s="9">
        <v>286.79000000000002</v>
      </c>
      <c r="H1146" s="9">
        <v>1189.8399999999999</v>
      </c>
      <c r="I1146" s="9">
        <v>20.89</v>
      </c>
      <c r="J1146" s="9">
        <v>10.84</v>
      </c>
      <c r="K1146" s="9">
        <v>219.2</v>
      </c>
      <c r="L1146" s="9">
        <v>174.87</v>
      </c>
      <c r="M1146" s="9">
        <v>107.43</v>
      </c>
      <c r="N1146" s="9">
        <v>60.73</v>
      </c>
      <c r="O1146" s="9">
        <v>18.36</v>
      </c>
      <c r="P1146" s="9">
        <v>0.32</v>
      </c>
      <c r="Q1146" s="9">
        <v>580.9</v>
      </c>
      <c r="R1146" s="9">
        <v>0</v>
      </c>
      <c r="S1146" s="9">
        <v>0</v>
      </c>
      <c r="T1146" s="9">
        <v>67.47</v>
      </c>
      <c r="U1146" s="9">
        <v>65.400000000000006</v>
      </c>
      <c r="V1146" s="9">
        <v>0</v>
      </c>
      <c r="W1146" s="9">
        <v>0.32</v>
      </c>
      <c r="X1146" s="9">
        <v>133.19</v>
      </c>
      <c r="Y1146" s="9">
        <v>714.09</v>
      </c>
      <c r="Z1146" s="9">
        <v>67.47</v>
      </c>
      <c r="AA1146" s="9">
        <v>3876.18</v>
      </c>
      <c r="AB1146" s="9">
        <v>2046.51</v>
      </c>
      <c r="AC1146" s="9">
        <v>1090.54</v>
      </c>
      <c r="AD1146" s="9">
        <v>640.84</v>
      </c>
      <c r="AE1146" s="9">
        <v>512.19000000000005</v>
      </c>
      <c r="AF1146" s="9">
        <v>1.18</v>
      </c>
      <c r="AG1146" s="9">
        <v>8167.45</v>
      </c>
      <c r="AH1146" s="9">
        <v>7525.42</v>
      </c>
      <c r="AI1146" s="9">
        <v>2237.33</v>
      </c>
      <c r="AJ1146" s="9">
        <v>9762.75</v>
      </c>
      <c r="AK1146" s="9">
        <v>29.76</v>
      </c>
      <c r="AL1146" s="9">
        <v>0</v>
      </c>
      <c r="AM1146" s="9">
        <v>1092.28</v>
      </c>
      <c r="AN1146" s="9">
        <v>0</v>
      </c>
      <c r="AO1146" s="6" t="str">
        <f>VLOOKUP(A1146,ACTCTAZ1580!$A$2:$F$2837,5, FALSE)</f>
        <v>Pleasanton</v>
      </c>
      <c r="AP1146" s="6" t="str">
        <f>VLOOKUP(A1146,ACTCTAZ1580!$A$2:$F$2837,6, FALSE)</f>
        <v>East</v>
      </c>
    </row>
    <row r="1147" spans="1:42" x14ac:dyDescent="0.25">
      <c r="A1147" s="9">
        <v>1146</v>
      </c>
      <c r="B1147" s="9">
        <v>4</v>
      </c>
      <c r="C1147" s="10" t="s">
        <v>107</v>
      </c>
      <c r="D1147" s="9">
        <v>0</v>
      </c>
      <c r="E1147" s="9">
        <v>796</v>
      </c>
      <c r="F1147" s="9">
        <v>999.41</v>
      </c>
      <c r="G1147" s="9">
        <v>1917.63</v>
      </c>
      <c r="H1147" s="9">
        <v>2917.04</v>
      </c>
      <c r="I1147" s="9">
        <v>17.940000000000001</v>
      </c>
      <c r="J1147" s="9">
        <v>10</v>
      </c>
      <c r="K1147" s="9">
        <v>1.23</v>
      </c>
      <c r="L1147" s="9">
        <v>0</v>
      </c>
      <c r="M1147" s="9">
        <v>0.35</v>
      </c>
      <c r="N1147" s="9">
        <v>449.08</v>
      </c>
      <c r="O1147" s="9">
        <v>6.86</v>
      </c>
      <c r="P1147" s="9">
        <v>3.91</v>
      </c>
      <c r="Q1147" s="9">
        <v>461.43</v>
      </c>
      <c r="R1147" s="9">
        <v>742.03</v>
      </c>
      <c r="S1147" s="9">
        <v>0</v>
      </c>
      <c r="T1147" s="9">
        <v>121.43</v>
      </c>
      <c r="U1147" s="9">
        <v>343.07</v>
      </c>
      <c r="V1147" s="9">
        <v>0</v>
      </c>
      <c r="W1147" s="9">
        <v>3.92</v>
      </c>
      <c r="X1147" s="9">
        <v>1210.46</v>
      </c>
      <c r="Y1147" s="9">
        <v>1671.9</v>
      </c>
      <c r="Z1147" s="9">
        <v>863.46</v>
      </c>
      <c r="AA1147" s="9">
        <v>33.74</v>
      </c>
      <c r="AB1147" s="9">
        <v>0</v>
      </c>
      <c r="AC1147" s="9">
        <v>9.1300000000000008</v>
      </c>
      <c r="AD1147" s="9">
        <v>4442.99</v>
      </c>
      <c r="AE1147" s="9">
        <v>239.41</v>
      </c>
      <c r="AF1147" s="9">
        <v>24.81</v>
      </c>
      <c r="AG1147" s="9">
        <v>4750.08</v>
      </c>
      <c r="AH1147" s="9">
        <v>282.27999999999997</v>
      </c>
      <c r="AI1147" s="9">
        <v>14.77</v>
      </c>
      <c r="AJ1147" s="9">
        <v>297.05</v>
      </c>
      <c r="AK1147" s="9">
        <v>0</v>
      </c>
      <c r="AL1147" s="9">
        <v>12210.77</v>
      </c>
      <c r="AM1147" s="9">
        <v>15989.48</v>
      </c>
      <c r="AN1147" s="9">
        <v>15.34</v>
      </c>
      <c r="AO1147" s="6" t="str">
        <f>VLOOKUP(A1147,ACTCTAZ1580!$A$2:$F$2837,5, FALSE)</f>
        <v>Pleasanton</v>
      </c>
      <c r="AP1147" s="6" t="str">
        <f>VLOOKUP(A1147,ACTCTAZ1580!$A$2:$F$2837,6, FALSE)</f>
        <v>East</v>
      </c>
    </row>
    <row r="1148" spans="1:42" x14ac:dyDescent="0.25">
      <c r="A1148" s="9">
        <v>1147</v>
      </c>
      <c r="B1148" s="9">
        <v>4</v>
      </c>
      <c r="C1148" s="10" t="s">
        <v>107</v>
      </c>
      <c r="D1148" s="9">
        <v>119</v>
      </c>
      <c r="E1148" s="9">
        <v>167</v>
      </c>
      <c r="F1148" s="9">
        <v>507.77</v>
      </c>
      <c r="G1148" s="9">
        <v>663.32</v>
      </c>
      <c r="H1148" s="9">
        <v>1171.0899999999999</v>
      </c>
      <c r="I1148" s="9">
        <v>18.18</v>
      </c>
      <c r="J1148" s="9">
        <v>9.84</v>
      </c>
      <c r="K1148" s="9">
        <v>67.44</v>
      </c>
      <c r="L1148" s="9">
        <v>57.41</v>
      </c>
      <c r="M1148" s="9">
        <v>36.06</v>
      </c>
      <c r="N1148" s="9">
        <v>116.24</v>
      </c>
      <c r="O1148" s="9">
        <v>6.32</v>
      </c>
      <c r="P1148" s="9">
        <v>0.93</v>
      </c>
      <c r="Q1148" s="9">
        <v>284.39</v>
      </c>
      <c r="R1148" s="9">
        <v>209.46</v>
      </c>
      <c r="S1148" s="9">
        <v>68.680000000000007</v>
      </c>
      <c r="T1148" s="9">
        <v>48.64</v>
      </c>
      <c r="U1148" s="9">
        <v>94.19</v>
      </c>
      <c r="V1148" s="9">
        <v>0</v>
      </c>
      <c r="W1148" s="9">
        <v>0.93</v>
      </c>
      <c r="X1148" s="9">
        <v>421.9</v>
      </c>
      <c r="Y1148" s="9">
        <v>706.29</v>
      </c>
      <c r="Z1148" s="9">
        <v>326.77999999999997</v>
      </c>
      <c r="AA1148" s="9">
        <v>1098.8599999999999</v>
      </c>
      <c r="AB1148" s="9">
        <v>624.03</v>
      </c>
      <c r="AC1148" s="9">
        <v>331.01</v>
      </c>
      <c r="AD1148" s="9">
        <v>1147.92</v>
      </c>
      <c r="AE1148" s="9">
        <v>190.53</v>
      </c>
      <c r="AF1148" s="9">
        <v>5.04</v>
      </c>
      <c r="AG1148" s="9">
        <v>3397.38</v>
      </c>
      <c r="AH1148" s="9">
        <v>2244.4299999999998</v>
      </c>
      <c r="AI1148" s="9">
        <v>721.25</v>
      </c>
      <c r="AJ1148" s="9">
        <v>2965.68</v>
      </c>
      <c r="AK1148" s="9">
        <v>24.92</v>
      </c>
      <c r="AL1148" s="9">
        <v>3454.98</v>
      </c>
      <c r="AM1148" s="9">
        <v>4975.41</v>
      </c>
      <c r="AN1148" s="9">
        <v>20.69</v>
      </c>
      <c r="AO1148" s="6" t="str">
        <f>VLOOKUP(A1148,ACTCTAZ1580!$A$2:$F$2837,5, FALSE)</f>
        <v>Pleasanton</v>
      </c>
      <c r="AP1148" s="6" t="str">
        <f>VLOOKUP(A1148,ACTCTAZ1580!$A$2:$F$2837,6, FALSE)</f>
        <v>East</v>
      </c>
    </row>
    <row r="1149" spans="1:42" x14ac:dyDescent="0.25">
      <c r="A1149" s="9">
        <v>1148</v>
      </c>
      <c r="B1149" s="9">
        <v>4</v>
      </c>
      <c r="C1149" s="10" t="s">
        <v>107</v>
      </c>
      <c r="D1149" s="9">
        <v>13</v>
      </c>
      <c r="E1149" s="9">
        <v>645</v>
      </c>
      <c r="F1149" s="9">
        <v>1075.75</v>
      </c>
      <c r="G1149" s="9">
        <v>2472.61</v>
      </c>
      <c r="H1149" s="9">
        <v>3548.36</v>
      </c>
      <c r="I1149" s="9">
        <v>14.85</v>
      </c>
      <c r="J1149" s="9">
        <v>7.89</v>
      </c>
      <c r="K1149" s="9">
        <v>5.7</v>
      </c>
      <c r="L1149" s="9">
        <v>0.97</v>
      </c>
      <c r="M1149" s="9">
        <v>0.68</v>
      </c>
      <c r="N1149" s="9">
        <v>453.9</v>
      </c>
      <c r="O1149" s="9">
        <v>0.9</v>
      </c>
      <c r="P1149" s="9">
        <v>4.3</v>
      </c>
      <c r="Q1149" s="9">
        <v>466.44</v>
      </c>
      <c r="R1149" s="9">
        <v>615.37</v>
      </c>
      <c r="S1149" s="9">
        <v>289.83</v>
      </c>
      <c r="T1149" s="9">
        <v>134.22999999999999</v>
      </c>
      <c r="U1149" s="9">
        <v>401.8</v>
      </c>
      <c r="V1149" s="9">
        <v>0</v>
      </c>
      <c r="W1149" s="9">
        <v>4.3</v>
      </c>
      <c r="X1149" s="9">
        <v>1445.53</v>
      </c>
      <c r="Y1149" s="9">
        <v>1911.97</v>
      </c>
      <c r="Z1149" s="9">
        <v>1039.43</v>
      </c>
      <c r="AA1149" s="9">
        <v>100.55</v>
      </c>
      <c r="AB1149" s="9">
        <v>4.16</v>
      </c>
      <c r="AC1149" s="9">
        <v>10.51</v>
      </c>
      <c r="AD1149" s="9">
        <v>3612.23</v>
      </c>
      <c r="AE1149" s="9">
        <v>23.21</v>
      </c>
      <c r="AF1149" s="9">
        <v>28.25</v>
      </c>
      <c r="AG1149" s="9">
        <v>3778.91</v>
      </c>
      <c r="AH1149" s="9">
        <v>138.41999999999999</v>
      </c>
      <c r="AI1149" s="9">
        <v>23.6</v>
      </c>
      <c r="AJ1149" s="9">
        <v>162.03</v>
      </c>
      <c r="AK1149" s="9">
        <v>12.46</v>
      </c>
      <c r="AL1149" s="9">
        <v>9730.1200000000008</v>
      </c>
      <c r="AM1149" s="9">
        <v>14459.4</v>
      </c>
      <c r="AN1149" s="9">
        <v>15.09</v>
      </c>
      <c r="AO1149" s="6" t="str">
        <f>VLOOKUP(A1149,ACTCTAZ1580!$A$2:$F$2837,5, FALSE)</f>
        <v>Pleasanton</v>
      </c>
      <c r="AP1149" s="6" t="str">
        <f>VLOOKUP(A1149,ACTCTAZ1580!$A$2:$F$2837,6, FALSE)</f>
        <v>East</v>
      </c>
    </row>
    <row r="1150" spans="1:42" x14ac:dyDescent="0.25">
      <c r="A1150" s="9">
        <v>1149</v>
      </c>
      <c r="B1150" s="9">
        <v>4</v>
      </c>
      <c r="C1150" s="10" t="s">
        <v>107</v>
      </c>
      <c r="D1150" s="9">
        <v>542</v>
      </c>
      <c r="E1150" s="9">
        <v>1152</v>
      </c>
      <c r="F1150" s="9">
        <v>3829.36</v>
      </c>
      <c r="G1150" s="9">
        <v>7266.4</v>
      </c>
      <c r="H1150" s="9">
        <v>11095.76</v>
      </c>
      <c r="I1150" s="9">
        <v>13.6</v>
      </c>
      <c r="J1150" s="9">
        <v>6.73</v>
      </c>
      <c r="K1150" s="9">
        <v>349.31</v>
      </c>
      <c r="L1150" s="9">
        <v>248.78</v>
      </c>
      <c r="M1150" s="9">
        <v>170.16</v>
      </c>
      <c r="N1150" s="9">
        <v>1150.8900000000001</v>
      </c>
      <c r="O1150" s="9">
        <v>28.3</v>
      </c>
      <c r="P1150" s="9">
        <v>8.7799999999999994</v>
      </c>
      <c r="Q1150" s="9">
        <v>1956.23</v>
      </c>
      <c r="R1150" s="9">
        <v>1128.79</v>
      </c>
      <c r="S1150" s="9">
        <v>1405.96</v>
      </c>
      <c r="T1150" s="9">
        <v>493.31</v>
      </c>
      <c r="U1150" s="9">
        <v>1110.69</v>
      </c>
      <c r="V1150" s="9">
        <v>0</v>
      </c>
      <c r="W1150" s="9">
        <v>8.7799999999999994</v>
      </c>
      <c r="X1150" s="9">
        <v>4147.53</v>
      </c>
      <c r="Y1150" s="9">
        <v>6103.75</v>
      </c>
      <c r="Z1150" s="9">
        <v>3028.06</v>
      </c>
      <c r="AA1150" s="9">
        <v>5698.2</v>
      </c>
      <c r="AB1150" s="9">
        <v>1656.43</v>
      </c>
      <c r="AC1150" s="9">
        <v>1263.49</v>
      </c>
      <c r="AD1150" s="9">
        <v>8617.34</v>
      </c>
      <c r="AE1150" s="9">
        <v>764.11</v>
      </c>
      <c r="AF1150" s="9">
        <v>48.71</v>
      </c>
      <c r="AG1150" s="9">
        <v>18048.28</v>
      </c>
      <c r="AH1150" s="9">
        <v>9382.23</v>
      </c>
      <c r="AI1150" s="9">
        <v>3002.63</v>
      </c>
      <c r="AJ1150" s="9">
        <v>12384.86</v>
      </c>
      <c r="AK1150" s="9">
        <v>22.85</v>
      </c>
      <c r="AL1150" s="9">
        <v>17176.900000000001</v>
      </c>
      <c r="AM1150" s="9">
        <v>32062.73</v>
      </c>
      <c r="AN1150" s="9">
        <v>14.91</v>
      </c>
      <c r="AO1150" s="6" t="str">
        <f>VLOOKUP(A1150,ACTCTAZ1580!$A$2:$F$2837,5, FALSE)</f>
        <v>Pleasanton</v>
      </c>
      <c r="AP1150" s="6" t="str">
        <f>VLOOKUP(A1150,ACTCTAZ1580!$A$2:$F$2837,6, FALSE)</f>
        <v>East</v>
      </c>
    </row>
    <row r="1151" spans="1:42" x14ac:dyDescent="0.25">
      <c r="A1151" s="9">
        <v>1150</v>
      </c>
      <c r="B1151" s="9">
        <v>4</v>
      </c>
      <c r="C1151" s="10" t="s">
        <v>107</v>
      </c>
      <c r="D1151" s="9">
        <v>2052</v>
      </c>
      <c r="E1151" s="9">
        <v>938</v>
      </c>
      <c r="F1151" s="9">
        <v>7406.66</v>
      </c>
      <c r="G1151" s="9">
        <v>8580.0400000000009</v>
      </c>
      <c r="H1151" s="9">
        <v>15986.7</v>
      </c>
      <c r="I1151" s="9">
        <v>14.93</v>
      </c>
      <c r="J1151" s="9">
        <v>7.41</v>
      </c>
      <c r="K1151" s="9">
        <v>1334.86</v>
      </c>
      <c r="L1151" s="9">
        <v>938.36</v>
      </c>
      <c r="M1151" s="9">
        <v>645.75</v>
      </c>
      <c r="N1151" s="9">
        <v>1172.4100000000001</v>
      </c>
      <c r="O1151" s="9">
        <v>106.96</v>
      </c>
      <c r="P1151" s="9">
        <v>8.14</v>
      </c>
      <c r="Q1151" s="9">
        <v>4206.4799999999996</v>
      </c>
      <c r="R1151" s="9">
        <v>1037.21</v>
      </c>
      <c r="S1151" s="9">
        <v>1962.16</v>
      </c>
      <c r="T1151" s="9">
        <v>705.91</v>
      </c>
      <c r="U1151" s="9">
        <v>1137.47</v>
      </c>
      <c r="V1151" s="9">
        <v>0</v>
      </c>
      <c r="W1151" s="9">
        <v>8.14</v>
      </c>
      <c r="X1151" s="9">
        <v>4850.8900000000003</v>
      </c>
      <c r="Y1151" s="9">
        <v>9057.3700000000008</v>
      </c>
      <c r="Z1151" s="9">
        <v>3705.28</v>
      </c>
      <c r="AA1151" s="9">
        <v>22368.05</v>
      </c>
      <c r="AB1151" s="9">
        <v>6827.63</v>
      </c>
      <c r="AC1151" s="9">
        <v>5110.91</v>
      </c>
      <c r="AD1151" s="9">
        <v>9479.9500000000007</v>
      </c>
      <c r="AE1151" s="9">
        <v>2967.82</v>
      </c>
      <c r="AF1151" s="9">
        <v>42.37</v>
      </c>
      <c r="AG1151" s="9">
        <v>46796.72</v>
      </c>
      <c r="AH1151" s="9">
        <v>37274.400000000001</v>
      </c>
      <c r="AI1151" s="9">
        <v>11478.78</v>
      </c>
      <c r="AJ1151" s="9">
        <v>48753.19</v>
      </c>
      <c r="AK1151" s="9">
        <v>23.76</v>
      </c>
      <c r="AL1151" s="9">
        <v>16180.13</v>
      </c>
      <c r="AM1151" s="9">
        <v>35693.800000000003</v>
      </c>
      <c r="AN1151" s="9">
        <v>17.25</v>
      </c>
      <c r="AO1151" s="6" t="str">
        <f>VLOOKUP(A1151,ACTCTAZ1580!$A$2:$F$2837,5, FALSE)</f>
        <v>Pleasanton</v>
      </c>
      <c r="AP1151" s="6" t="str">
        <f>VLOOKUP(A1151,ACTCTAZ1580!$A$2:$F$2837,6, FALSE)</f>
        <v>East</v>
      </c>
    </row>
    <row r="1152" spans="1:42" x14ac:dyDescent="0.25">
      <c r="A1152" s="9">
        <v>1151</v>
      </c>
      <c r="B1152" s="9">
        <v>4</v>
      </c>
      <c r="C1152" s="10" t="s">
        <v>107</v>
      </c>
      <c r="D1152" s="9">
        <v>21</v>
      </c>
      <c r="E1152" s="9">
        <v>391</v>
      </c>
      <c r="F1152" s="9">
        <v>525.97</v>
      </c>
      <c r="G1152" s="9">
        <v>1046.9000000000001</v>
      </c>
      <c r="H1152" s="9">
        <v>1572.87</v>
      </c>
      <c r="I1152" s="9">
        <v>17.670000000000002</v>
      </c>
      <c r="J1152" s="9">
        <v>9.85</v>
      </c>
      <c r="K1152" s="9">
        <v>10.18</v>
      </c>
      <c r="L1152" s="9">
        <v>6.9</v>
      </c>
      <c r="M1152" s="9">
        <v>3.93</v>
      </c>
      <c r="N1152" s="9">
        <v>221.72</v>
      </c>
      <c r="O1152" s="9">
        <v>1.07</v>
      </c>
      <c r="P1152" s="9">
        <v>1.92</v>
      </c>
      <c r="Q1152" s="9">
        <v>245.72</v>
      </c>
      <c r="R1152" s="9">
        <v>444.97</v>
      </c>
      <c r="S1152" s="9">
        <v>0</v>
      </c>
      <c r="T1152" s="9">
        <v>63.36</v>
      </c>
      <c r="U1152" s="9">
        <v>169.54</v>
      </c>
      <c r="V1152" s="9">
        <v>0</v>
      </c>
      <c r="W1152" s="9">
        <v>1.92</v>
      </c>
      <c r="X1152" s="9">
        <v>679.78</v>
      </c>
      <c r="Y1152" s="9">
        <v>925.5</v>
      </c>
      <c r="Z1152" s="9">
        <v>508.33</v>
      </c>
      <c r="AA1152" s="9">
        <v>154.21</v>
      </c>
      <c r="AB1152" s="9">
        <v>64.52</v>
      </c>
      <c r="AC1152" s="9">
        <v>25.29</v>
      </c>
      <c r="AD1152" s="9">
        <v>2070.84</v>
      </c>
      <c r="AE1152" s="9">
        <v>27.6</v>
      </c>
      <c r="AF1152" s="9">
        <v>11.11</v>
      </c>
      <c r="AG1152" s="9">
        <v>2353.5700000000002</v>
      </c>
      <c r="AH1152" s="9">
        <v>271.62</v>
      </c>
      <c r="AI1152" s="9">
        <v>90.16</v>
      </c>
      <c r="AJ1152" s="9">
        <v>361.77</v>
      </c>
      <c r="AK1152" s="9">
        <v>17.23</v>
      </c>
      <c r="AL1152" s="9">
        <v>7207.33</v>
      </c>
      <c r="AM1152" s="9">
        <v>8980.4699999999993</v>
      </c>
      <c r="AN1152" s="9">
        <v>18.43</v>
      </c>
      <c r="AO1152" s="6" t="str">
        <f>VLOOKUP(A1152,ACTCTAZ1580!$A$2:$F$2837,5, FALSE)</f>
        <v>Pleasanton</v>
      </c>
      <c r="AP1152" s="6" t="str">
        <f>VLOOKUP(A1152,ACTCTAZ1580!$A$2:$F$2837,6, FALSE)</f>
        <v>East</v>
      </c>
    </row>
    <row r="1153" spans="1:42" x14ac:dyDescent="0.25">
      <c r="A1153" s="9">
        <v>1152</v>
      </c>
      <c r="B1153" s="9">
        <v>4</v>
      </c>
      <c r="C1153" s="10" t="s">
        <v>107</v>
      </c>
      <c r="D1153" s="9">
        <v>185</v>
      </c>
      <c r="E1153" s="9">
        <v>0</v>
      </c>
      <c r="F1153" s="9">
        <v>505.2</v>
      </c>
      <c r="G1153" s="9">
        <v>160.99</v>
      </c>
      <c r="H1153" s="9">
        <v>666.19</v>
      </c>
      <c r="I1153" s="9">
        <v>18.420000000000002</v>
      </c>
      <c r="J1153" s="9">
        <v>9.0399999999999991</v>
      </c>
      <c r="K1153" s="9">
        <v>119.47</v>
      </c>
      <c r="L1153" s="9">
        <v>93.76</v>
      </c>
      <c r="M1153" s="9">
        <v>59.24</v>
      </c>
      <c r="N1153" s="9">
        <v>32.549999999999997</v>
      </c>
      <c r="O1153" s="9">
        <v>9.98</v>
      </c>
      <c r="P1153" s="9">
        <v>0.18</v>
      </c>
      <c r="Q1153" s="9">
        <v>315.17</v>
      </c>
      <c r="R1153" s="9">
        <v>0</v>
      </c>
      <c r="S1153" s="9">
        <v>0</v>
      </c>
      <c r="T1153" s="9">
        <v>37.64</v>
      </c>
      <c r="U1153" s="9">
        <v>35.5</v>
      </c>
      <c r="V1153" s="9">
        <v>0</v>
      </c>
      <c r="W1153" s="9">
        <v>0.18</v>
      </c>
      <c r="X1153" s="9">
        <v>73.319999999999993</v>
      </c>
      <c r="Y1153" s="9">
        <v>388.5</v>
      </c>
      <c r="Z1153" s="9">
        <v>37.64</v>
      </c>
      <c r="AA1153" s="9">
        <v>1958.69</v>
      </c>
      <c r="AB1153" s="9">
        <v>744.18</v>
      </c>
      <c r="AC1153" s="9">
        <v>488.93</v>
      </c>
      <c r="AD1153" s="9">
        <v>266.52999999999997</v>
      </c>
      <c r="AE1153" s="9">
        <v>274.58999999999997</v>
      </c>
      <c r="AF1153" s="9">
        <v>0.56999999999999995</v>
      </c>
      <c r="AG1153" s="9">
        <v>3733.49</v>
      </c>
      <c r="AH1153" s="9">
        <v>3466.39</v>
      </c>
      <c r="AI1153" s="9">
        <v>1094.07</v>
      </c>
      <c r="AJ1153" s="9">
        <v>4560.45</v>
      </c>
      <c r="AK1153" s="9">
        <v>24.65</v>
      </c>
      <c r="AL1153" s="9">
        <v>0</v>
      </c>
      <c r="AM1153" s="9">
        <v>487.68</v>
      </c>
      <c r="AN1153" s="9">
        <v>0</v>
      </c>
      <c r="AO1153" s="6" t="str">
        <f>VLOOKUP(A1153,ACTCTAZ1580!$A$2:$F$2837,5, FALSE)</f>
        <v>Pleasanton</v>
      </c>
      <c r="AP1153" s="6" t="str">
        <f>VLOOKUP(A1153,ACTCTAZ1580!$A$2:$F$2837,6, FALSE)</f>
        <v>East</v>
      </c>
    </row>
    <row r="1154" spans="1:42" x14ac:dyDescent="0.25">
      <c r="A1154" s="9">
        <v>1153</v>
      </c>
      <c r="B1154" s="9">
        <v>4</v>
      </c>
      <c r="C1154" s="10" t="s">
        <v>107</v>
      </c>
      <c r="D1154" s="9">
        <v>2298</v>
      </c>
      <c r="E1154" s="9">
        <v>109</v>
      </c>
      <c r="F1154" s="9">
        <v>7387.64</v>
      </c>
      <c r="G1154" s="9">
        <v>2516.9499999999998</v>
      </c>
      <c r="H1154" s="9">
        <v>9904.59</v>
      </c>
      <c r="I1154" s="9">
        <v>17.98</v>
      </c>
      <c r="J1154" s="9">
        <v>8.84</v>
      </c>
      <c r="K1154" s="9">
        <v>1868.51</v>
      </c>
      <c r="L1154" s="9">
        <v>1237.47</v>
      </c>
      <c r="M1154" s="9">
        <v>747.89</v>
      </c>
      <c r="N1154" s="9">
        <v>446.36</v>
      </c>
      <c r="O1154" s="9">
        <v>120.01</v>
      </c>
      <c r="P1154" s="9">
        <v>2.7</v>
      </c>
      <c r="Q1154" s="9">
        <v>4422.9399999999996</v>
      </c>
      <c r="R1154" s="9">
        <v>203.74</v>
      </c>
      <c r="S1154" s="9">
        <v>0</v>
      </c>
      <c r="T1154" s="9">
        <v>411.99</v>
      </c>
      <c r="U1154" s="9">
        <v>473.93</v>
      </c>
      <c r="V1154" s="9">
        <v>0</v>
      </c>
      <c r="W1154" s="9">
        <v>2.7</v>
      </c>
      <c r="X1154" s="9">
        <v>1092.3599999999999</v>
      </c>
      <c r="Y1154" s="9">
        <v>5515.31</v>
      </c>
      <c r="Z1154" s="9">
        <v>615.74</v>
      </c>
      <c r="AA1154" s="9">
        <v>30165.07</v>
      </c>
      <c r="AB1154" s="9">
        <v>9428.24</v>
      </c>
      <c r="AC1154" s="9">
        <v>5819.26</v>
      </c>
      <c r="AD1154" s="9">
        <v>3756.86</v>
      </c>
      <c r="AE1154" s="9">
        <v>2596.13</v>
      </c>
      <c r="AF1154" s="9">
        <v>11.03</v>
      </c>
      <c r="AG1154" s="9">
        <v>51776.6</v>
      </c>
      <c r="AH1154" s="9">
        <v>48008.7</v>
      </c>
      <c r="AI1154" s="9">
        <v>15225.15</v>
      </c>
      <c r="AJ1154" s="9">
        <v>63233.86</v>
      </c>
      <c r="AK1154" s="9">
        <v>27.52</v>
      </c>
      <c r="AL1154" s="9">
        <v>3137.59</v>
      </c>
      <c r="AM1154" s="9">
        <v>9084.99</v>
      </c>
      <c r="AN1154" s="9">
        <v>28.79</v>
      </c>
      <c r="AO1154" s="6" t="str">
        <f>VLOOKUP(A1154,ACTCTAZ1580!$A$2:$F$2837,5, FALSE)</f>
        <v>Pleasanton</v>
      </c>
      <c r="AP1154" s="6" t="str">
        <f>VLOOKUP(A1154,ACTCTAZ1580!$A$2:$F$2837,6, FALSE)</f>
        <v>East</v>
      </c>
    </row>
    <row r="1155" spans="1:42" x14ac:dyDescent="0.25">
      <c r="A1155" s="9">
        <v>1154</v>
      </c>
      <c r="B1155" s="9">
        <v>4</v>
      </c>
      <c r="C1155" s="10" t="s">
        <v>107</v>
      </c>
      <c r="D1155" s="9">
        <v>3464</v>
      </c>
      <c r="E1155" s="9">
        <v>286</v>
      </c>
      <c r="F1155" s="9">
        <v>11231.2</v>
      </c>
      <c r="G1155" s="9">
        <v>5687.48</v>
      </c>
      <c r="H1155" s="9">
        <v>16918.68</v>
      </c>
      <c r="I1155" s="9">
        <v>18.59</v>
      </c>
      <c r="J1155" s="9">
        <v>9.26</v>
      </c>
      <c r="K1155" s="9">
        <v>2794.24</v>
      </c>
      <c r="L1155" s="9">
        <v>1887.01</v>
      </c>
      <c r="M1155" s="9">
        <v>1137.5899999999999</v>
      </c>
      <c r="N1155" s="9">
        <v>722.16</v>
      </c>
      <c r="O1155" s="9">
        <v>179.91</v>
      </c>
      <c r="P1155" s="9">
        <v>4.53</v>
      </c>
      <c r="Q1155" s="9">
        <v>6725.44</v>
      </c>
      <c r="R1155" s="9">
        <v>540.86</v>
      </c>
      <c r="S1155" s="9">
        <v>909.32</v>
      </c>
      <c r="T1155" s="9">
        <v>634.44000000000005</v>
      </c>
      <c r="U1155" s="9">
        <v>740.53</v>
      </c>
      <c r="V1155" s="9">
        <v>0</v>
      </c>
      <c r="W1155" s="9">
        <v>4.53</v>
      </c>
      <c r="X1155" s="9">
        <v>2829.69</v>
      </c>
      <c r="Y1155" s="9">
        <v>9555.1299999999992</v>
      </c>
      <c r="Z1155" s="9">
        <v>2084.63</v>
      </c>
      <c r="AA1155" s="9">
        <v>46445.7</v>
      </c>
      <c r="AB1155" s="9">
        <v>18123.87</v>
      </c>
      <c r="AC1155" s="9">
        <v>9893.33</v>
      </c>
      <c r="AD1155" s="9">
        <v>6846.96</v>
      </c>
      <c r="AE1155" s="9">
        <v>3978.58</v>
      </c>
      <c r="AF1155" s="9">
        <v>20.54</v>
      </c>
      <c r="AG1155" s="9">
        <v>85308.98</v>
      </c>
      <c r="AH1155" s="9">
        <v>78441.48</v>
      </c>
      <c r="AI1155" s="9">
        <v>24232.68</v>
      </c>
      <c r="AJ1155" s="9">
        <v>102674.16</v>
      </c>
      <c r="AK1155" s="9">
        <v>29.64</v>
      </c>
      <c r="AL1155" s="9">
        <v>8938.0400000000009</v>
      </c>
      <c r="AM1155" s="9">
        <v>23203.69</v>
      </c>
      <c r="AN1155" s="9">
        <v>31.25</v>
      </c>
      <c r="AO1155" s="6" t="str">
        <f>VLOOKUP(A1155,ACTCTAZ1580!$A$2:$F$2837,5, FALSE)</f>
        <v>Pleasanton</v>
      </c>
      <c r="AP1155" s="6" t="str">
        <f>VLOOKUP(A1155,ACTCTAZ1580!$A$2:$F$2837,6, FALSE)</f>
        <v>East</v>
      </c>
    </row>
    <row r="1156" spans="1:42" x14ac:dyDescent="0.25">
      <c r="A1156" s="9">
        <v>1155</v>
      </c>
      <c r="B1156" s="9">
        <v>4</v>
      </c>
      <c r="C1156" s="10" t="s">
        <v>107</v>
      </c>
      <c r="D1156" s="9">
        <v>3</v>
      </c>
      <c r="E1156" s="9">
        <v>869</v>
      </c>
      <c r="F1156" s="9">
        <v>1048.92</v>
      </c>
      <c r="G1156" s="9">
        <v>2254.94</v>
      </c>
      <c r="H1156" s="9">
        <v>3303.86</v>
      </c>
      <c r="I1156" s="9">
        <v>18.14</v>
      </c>
      <c r="J1156" s="9">
        <v>10.26</v>
      </c>
      <c r="K1156" s="9">
        <v>1.34</v>
      </c>
      <c r="L1156" s="9">
        <v>0</v>
      </c>
      <c r="M1156" s="9">
        <v>0.37</v>
      </c>
      <c r="N1156" s="9">
        <v>334.61</v>
      </c>
      <c r="O1156" s="9">
        <v>0</v>
      </c>
      <c r="P1156" s="9">
        <v>6.2</v>
      </c>
      <c r="Q1156" s="9">
        <v>342.53</v>
      </c>
      <c r="R1156" s="9">
        <v>832.03</v>
      </c>
      <c r="S1156" s="9">
        <v>120.19</v>
      </c>
      <c r="T1156" s="9">
        <v>99.11</v>
      </c>
      <c r="U1156" s="9">
        <v>272.06</v>
      </c>
      <c r="V1156" s="9">
        <v>0</v>
      </c>
      <c r="W1156" s="9">
        <v>6.21</v>
      </c>
      <c r="X1156" s="9">
        <v>1329.59</v>
      </c>
      <c r="Y1156" s="9">
        <v>1672.12</v>
      </c>
      <c r="Z1156" s="9">
        <v>1051.32</v>
      </c>
      <c r="AA1156" s="9">
        <v>33.78</v>
      </c>
      <c r="AB1156" s="9">
        <v>0</v>
      </c>
      <c r="AC1156" s="9">
        <v>8.94</v>
      </c>
      <c r="AD1156" s="9">
        <v>3667.09</v>
      </c>
      <c r="AE1156" s="9">
        <v>0</v>
      </c>
      <c r="AF1156" s="9">
        <v>41.08</v>
      </c>
      <c r="AG1156" s="9">
        <v>3750.9</v>
      </c>
      <c r="AH1156" s="9">
        <v>42.73</v>
      </c>
      <c r="AI1156" s="9">
        <v>0.57999999999999996</v>
      </c>
      <c r="AJ1156" s="9">
        <v>43.3</v>
      </c>
      <c r="AK1156" s="9">
        <v>14.43</v>
      </c>
      <c r="AL1156" s="9">
        <v>13586.06</v>
      </c>
      <c r="AM1156" s="9">
        <v>18083.04</v>
      </c>
      <c r="AN1156" s="9">
        <v>15.63</v>
      </c>
      <c r="AO1156" s="6" t="str">
        <f>VLOOKUP(A1156,ACTCTAZ1580!$A$2:$F$2837,5, FALSE)</f>
        <v>Pleasanton</v>
      </c>
      <c r="AP1156" s="6" t="str">
        <f>VLOOKUP(A1156,ACTCTAZ1580!$A$2:$F$2837,6, FALSE)</f>
        <v>East</v>
      </c>
    </row>
    <row r="1157" spans="1:42" x14ac:dyDescent="0.25">
      <c r="A1157" s="9">
        <v>1156</v>
      </c>
      <c r="B1157" s="9">
        <v>4</v>
      </c>
      <c r="C1157" s="10" t="s">
        <v>107</v>
      </c>
      <c r="D1157" s="9">
        <v>0</v>
      </c>
      <c r="E1157" s="9">
        <v>243</v>
      </c>
      <c r="F1157" s="9">
        <v>416.45</v>
      </c>
      <c r="G1157" s="9">
        <v>993.89</v>
      </c>
      <c r="H1157" s="9">
        <v>1410.34</v>
      </c>
      <c r="I1157" s="9">
        <v>14.45</v>
      </c>
      <c r="J1157" s="9">
        <v>7.57</v>
      </c>
      <c r="K1157" s="9">
        <v>0.36</v>
      </c>
      <c r="L1157" s="9">
        <v>0</v>
      </c>
      <c r="M1157" s="9">
        <v>0.09</v>
      </c>
      <c r="N1157" s="9">
        <v>202.41</v>
      </c>
      <c r="O1157" s="9">
        <v>0</v>
      </c>
      <c r="P1157" s="9">
        <v>1.4</v>
      </c>
      <c r="Q1157" s="9">
        <v>204.26</v>
      </c>
      <c r="R1157" s="9">
        <v>192.04</v>
      </c>
      <c r="S1157" s="9">
        <v>157.49</v>
      </c>
      <c r="T1157" s="9">
        <v>75.069999999999993</v>
      </c>
      <c r="U1157" s="9">
        <v>182.51</v>
      </c>
      <c r="V1157" s="9">
        <v>0</v>
      </c>
      <c r="W1157" s="9">
        <v>1.4</v>
      </c>
      <c r="X1157" s="9">
        <v>608.51</v>
      </c>
      <c r="Y1157" s="9">
        <v>812.77</v>
      </c>
      <c r="Z1157" s="9">
        <v>424.61</v>
      </c>
      <c r="AA1157" s="9">
        <v>8.9700000000000006</v>
      </c>
      <c r="AB1157" s="9">
        <v>0</v>
      </c>
      <c r="AC1157" s="9">
        <v>2.27</v>
      </c>
      <c r="AD1157" s="9">
        <v>1620.53</v>
      </c>
      <c r="AE1157" s="9">
        <v>0</v>
      </c>
      <c r="AF1157" s="9">
        <v>6.81</v>
      </c>
      <c r="AG1157" s="9">
        <v>1638.58</v>
      </c>
      <c r="AH1157" s="9">
        <v>11.24</v>
      </c>
      <c r="AI1157" s="9">
        <v>0.15</v>
      </c>
      <c r="AJ1157" s="9">
        <v>11.39</v>
      </c>
      <c r="AK1157" s="9">
        <v>0</v>
      </c>
      <c r="AL1157" s="9">
        <v>2822.29</v>
      </c>
      <c r="AM1157" s="9">
        <v>5666.02</v>
      </c>
      <c r="AN1157" s="9">
        <v>11.61</v>
      </c>
      <c r="AO1157" s="6" t="str">
        <f>VLOOKUP(A1157,ACTCTAZ1580!$A$2:$F$2837,5, FALSE)</f>
        <v>Pleasanton</v>
      </c>
      <c r="AP1157" s="6" t="str">
        <f>VLOOKUP(A1157,ACTCTAZ1580!$A$2:$F$2837,6, FALSE)</f>
        <v>East</v>
      </c>
    </row>
    <row r="1158" spans="1:42" x14ac:dyDescent="0.25">
      <c r="A1158" s="9">
        <v>1157</v>
      </c>
      <c r="B1158" s="9">
        <v>4</v>
      </c>
      <c r="C1158" s="10" t="s">
        <v>107</v>
      </c>
      <c r="D1158" s="9">
        <v>0</v>
      </c>
      <c r="E1158" s="9">
        <v>937</v>
      </c>
      <c r="F1158" s="9">
        <v>1568.18</v>
      </c>
      <c r="G1158" s="9">
        <v>3619.37</v>
      </c>
      <c r="H1158" s="9">
        <v>5187.55</v>
      </c>
      <c r="I1158" s="9">
        <v>14.9</v>
      </c>
      <c r="J1158" s="9">
        <v>7.92</v>
      </c>
      <c r="K1158" s="9">
        <v>1.37</v>
      </c>
      <c r="L1158" s="9">
        <v>0</v>
      </c>
      <c r="M1158" s="9">
        <v>0.39</v>
      </c>
      <c r="N1158" s="9">
        <v>732.81</v>
      </c>
      <c r="O1158" s="9">
        <v>0</v>
      </c>
      <c r="P1158" s="9">
        <v>5.69</v>
      </c>
      <c r="Q1158" s="9">
        <v>740.25</v>
      </c>
      <c r="R1158" s="9">
        <v>719.27</v>
      </c>
      <c r="S1158" s="9">
        <v>544.66</v>
      </c>
      <c r="T1158" s="9">
        <v>259.74</v>
      </c>
      <c r="U1158" s="9">
        <v>654.24</v>
      </c>
      <c r="V1158" s="9">
        <v>0</v>
      </c>
      <c r="W1158" s="9">
        <v>5.69</v>
      </c>
      <c r="X1158" s="9">
        <v>2183.61</v>
      </c>
      <c r="Y1158" s="9">
        <v>2923.86</v>
      </c>
      <c r="Z1158" s="9">
        <v>1523.67</v>
      </c>
      <c r="AA1158" s="9">
        <v>34.380000000000003</v>
      </c>
      <c r="AB1158" s="9">
        <v>0</v>
      </c>
      <c r="AC1158" s="9">
        <v>9.2899999999999991</v>
      </c>
      <c r="AD1158" s="9">
        <v>5942.43</v>
      </c>
      <c r="AE1158" s="9">
        <v>0</v>
      </c>
      <c r="AF1158" s="9">
        <v>32.74</v>
      </c>
      <c r="AG1158" s="9">
        <v>6018.84</v>
      </c>
      <c r="AH1158" s="9">
        <v>43.67</v>
      </c>
      <c r="AI1158" s="9">
        <v>0.6</v>
      </c>
      <c r="AJ1158" s="9">
        <v>44.26</v>
      </c>
      <c r="AK1158" s="9">
        <v>0</v>
      </c>
      <c r="AL1158" s="9">
        <v>10816.97</v>
      </c>
      <c r="AM1158" s="9">
        <v>21118.42</v>
      </c>
      <c r="AN1158" s="9">
        <v>11.54</v>
      </c>
      <c r="AO1158" s="6" t="str">
        <f>VLOOKUP(A1158,ACTCTAZ1580!$A$2:$F$2837,5, FALSE)</f>
        <v>Pleasanton</v>
      </c>
      <c r="AP1158" s="6" t="str">
        <f>VLOOKUP(A1158,ACTCTAZ1580!$A$2:$F$2837,6, FALSE)</f>
        <v>East</v>
      </c>
    </row>
    <row r="1159" spans="1:42" x14ac:dyDescent="0.25">
      <c r="A1159" s="9">
        <v>1158</v>
      </c>
      <c r="B1159" s="9">
        <v>4</v>
      </c>
      <c r="C1159" s="10" t="s">
        <v>107</v>
      </c>
      <c r="D1159" s="9">
        <v>0</v>
      </c>
      <c r="E1159" s="9">
        <v>1341</v>
      </c>
      <c r="F1159" s="9">
        <v>1800.05</v>
      </c>
      <c r="G1159" s="9">
        <v>3411.62</v>
      </c>
      <c r="H1159" s="9">
        <v>5211.67</v>
      </c>
      <c r="I1159" s="9">
        <v>15.45</v>
      </c>
      <c r="J1159" s="9">
        <v>8.42</v>
      </c>
      <c r="K1159" s="9">
        <v>2.0099999999999998</v>
      </c>
      <c r="L1159" s="9">
        <v>0</v>
      </c>
      <c r="M1159" s="9">
        <v>0.56999999999999995</v>
      </c>
      <c r="N1159" s="9">
        <v>776.13</v>
      </c>
      <c r="O1159" s="9">
        <v>0</v>
      </c>
      <c r="P1159" s="9">
        <v>7.41</v>
      </c>
      <c r="Q1159" s="9">
        <v>786.12</v>
      </c>
      <c r="R1159" s="9">
        <v>1025.06</v>
      </c>
      <c r="S1159" s="9">
        <v>144.88999999999999</v>
      </c>
      <c r="T1159" s="9">
        <v>217.76</v>
      </c>
      <c r="U1159" s="9">
        <v>617.16</v>
      </c>
      <c r="V1159" s="9">
        <v>0</v>
      </c>
      <c r="W1159" s="9">
        <v>7.41</v>
      </c>
      <c r="X1159" s="9">
        <v>2012.27</v>
      </c>
      <c r="Y1159" s="9">
        <v>2798.4</v>
      </c>
      <c r="Z1159" s="9">
        <v>1387.7</v>
      </c>
      <c r="AA1159" s="9">
        <v>50.64</v>
      </c>
      <c r="AB1159" s="9">
        <v>0</v>
      </c>
      <c r="AC1159" s="9">
        <v>13.62</v>
      </c>
      <c r="AD1159" s="9">
        <v>6283.96</v>
      </c>
      <c r="AE1159" s="9">
        <v>0</v>
      </c>
      <c r="AF1159" s="9">
        <v>45.91</v>
      </c>
      <c r="AG1159" s="9">
        <v>6394.13</v>
      </c>
      <c r="AH1159" s="9">
        <v>64.27</v>
      </c>
      <c r="AI1159" s="9">
        <v>0.87</v>
      </c>
      <c r="AJ1159" s="9">
        <v>65.14</v>
      </c>
      <c r="AK1159" s="9">
        <v>0</v>
      </c>
      <c r="AL1159" s="9">
        <v>15466.58</v>
      </c>
      <c r="AM1159" s="9">
        <v>22295.84</v>
      </c>
      <c r="AN1159" s="9">
        <v>11.53</v>
      </c>
      <c r="AO1159" s="6" t="str">
        <f>VLOOKUP(A1159,ACTCTAZ1580!$A$2:$F$2837,5, FALSE)</f>
        <v>Pleasanton</v>
      </c>
      <c r="AP1159" s="6" t="str">
        <f>VLOOKUP(A1159,ACTCTAZ1580!$A$2:$F$2837,6, FALSE)</f>
        <v>East</v>
      </c>
    </row>
    <row r="1160" spans="1:42" x14ac:dyDescent="0.25">
      <c r="A1160" s="9">
        <v>1159</v>
      </c>
      <c r="B1160" s="9">
        <v>4</v>
      </c>
      <c r="C1160" s="10" t="s">
        <v>107</v>
      </c>
      <c r="D1160" s="9">
        <v>0</v>
      </c>
      <c r="E1160" s="9">
        <v>228</v>
      </c>
      <c r="F1160" s="9">
        <v>354.52</v>
      </c>
      <c r="G1160" s="9">
        <v>784.31</v>
      </c>
      <c r="H1160" s="9">
        <v>1138.83</v>
      </c>
      <c r="I1160" s="9">
        <v>13.58</v>
      </c>
      <c r="J1160" s="9">
        <v>7.05</v>
      </c>
      <c r="K1160" s="9">
        <v>0.31</v>
      </c>
      <c r="L1160" s="9">
        <v>0</v>
      </c>
      <c r="M1160" s="9">
        <v>0.09</v>
      </c>
      <c r="N1160" s="9">
        <v>163.13</v>
      </c>
      <c r="O1160" s="9">
        <v>0</v>
      </c>
      <c r="P1160" s="9">
        <v>1.27</v>
      </c>
      <c r="Q1160" s="9">
        <v>164.79</v>
      </c>
      <c r="R1160" s="9">
        <v>168.11</v>
      </c>
      <c r="S1160" s="9">
        <v>96.64</v>
      </c>
      <c r="T1160" s="9">
        <v>56.52</v>
      </c>
      <c r="U1160" s="9">
        <v>142.03</v>
      </c>
      <c r="V1160" s="9">
        <v>0</v>
      </c>
      <c r="W1160" s="9">
        <v>1.27</v>
      </c>
      <c r="X1160" s="9">
        <v>464.57</v>
      </c>
      <c r="Y1160" s="9">
        <v>629.36</v>
      </c>
      <c r="Z1160" s="9">
        <v>321.27</v>
      </c>
      <c r="AA1160" s="9">
        <v>7.83</v>
      </c>
      <c r="AB1160" s="9">
        <v>0</v>
      </c>
      <c r="AC1160" s="9">
        <v>2.13</v>
      </c>
      <c r="AD1160" s="9">
        <v>1180.8800000000001</v>
      </c>
      <c r="AE1160" s="9">
        <v>0</v>
      </c>
      <c r="AF1160" s="9">
        <v>6.08</v>
      </c>
      <c r="AG1160" s="9">
        <v>1196.92</v>
      </c>
      <c r="AH1160" s="9">
        <v>9.9499999999999993</v>
      </c>
      <c r="AI1160" s="9">
        <v>0.14000000000000001</v>
      </c>
      <c r="AJ1160" s="9">
        <v>10.09</v>
      </c>
      <c r="AK1160" s="9">
        <v>0</v>
      </c>
      <c r="AL1160" s="9">
        <v>2388.64</v>
      </c>
      <c r="AM1160" s="9">
        <v>4190.83</v>
      </c>
      <c r="AN1160" s="9">
        <v>10.48</v>
      </c>
      <c r="AO1160" s="6" t="str">
        <f>VLOOKUP(A1160,ACTCTAZ1580!$A$2:$F$2837,5, FALSE)</f>
        <v>Pleasanton</v>
      </c>
      <c r="AP1160" s="6" t="str">
        <f>VLOOKUP(A1160,ACTCTAZ1580!$A$2:$F$2837,6, FALSE)</f>
        <v>East</v>
      </c>
    </row>
    <row r="1161" spans="1:42" x14ac:dyDescent="0.25">
      <c r="A1161" s="9">
        <v>1160</v>
      </c>
      <c r="B1161" s="9">
        <v>4</v>
      </c>
      <c r="C1161" s="10" t="s">
        <v>107</v>
      </c>
      <c r="D1161" s="9">
        <v>0</v>
      </c>
      <c r="E1161" s="9">
        <v>972</v>
      </c>
      <c r="F1161" s="9">
        <v>1315</v>
      </c>
      <c r="G1161" s="9">
        <v>2483.37</v>
      </c>
      <c r="H1161" s="9">
        <v>3798.37</v>
      </c>
      <c r="I1161" s="9">
        <v>15</v>
      </c>
      <c r="J1161" s="9">
        <v>8.1</v>
      </c>
      <c r="K1161" s="9">
        <v>1.44</v>
      </c>
      <c r="L1161" s="9">
        <v>0</v>
      </c>
      <c r="M1161" s="9">
        <v>0.4</v>
      </c>
      <c r="N1161" s="9">
        <v>569.89</v>
      </c>
      <c r="O1161" s="9">
        <v>0</v>
      </c>
      <c r="P1161" s="9">
        <v>5.36</v>
      </c>
      <c r="Q1161" s="9">
        <v>577.1</v>
      </c>
      <c r="R1161" s="9">
        <v>705.79</v>
      </c>
      <c r="S1161" s="9">
        <v>123.81</v>
      </c>
      <c r="T1161" s="9">
        <v>161.74</v>
      </c>
      <c r="U1161" s="9">
        <v>455.63</v>
      </c>
      <c r="V1161" s="9">
        <v>0</v>
      </c>
      <c r="W1161" s="9">
        <v>5.36</v>
      </c>
      <c r="X1161" s="9">
        <v>1452.33</v>
      </c>
      <c r="Y1161" s="9">
        <v>2029.43</v>
      </c>
      <c r="Z1161" s="9">
        <v>991.34</v>
      </c>
      <c r="AA1161" s="9">
        <v>36.26</v>
      </c>
      <c r="AB1161" s="9">
        <v>0</v>
      </c>
      <c r="AC1161" s="9">
        <v>9.58</v>
      </c>
      <c r="AD1161" s="9">
        <v>4471.8100000000004</v>
      </c>
      <c r="AE1161" s="9">
        <v>0</v>
      </c>
      <c r="AF1161" s="9">
        <v>31.29</v>
      </c>
      <c r="AG1161" s="9">
        <v>4548.93</v>
      </c>
      <c r="AH1161" s="9">
        <v>45.84</v>
      </c>
      <c r="AI1161" s="9">
        <v>0.62</v>
      </c>
      <c r="AJ1161" s="9">
        <v>46.46</v>
      </c>
      <c r="AK1161" s="9">
        <v>0</v>
      </c>
      <c r="AL1161" s="9">
        <v>10528.38</v>
      </c>
      <c r="AM1161" s="9">
        <v>15542.55</v>
      </c>
      <c r="AN1161" s="9">
        <v>10.83</v>
      </c>
      <c r="AO1161" s="6" t="str">
        <f>VLOOKUP(A1161,ACTCTAZ1580!$A$2:$F$2837,5, FALSE)</f>
        <v>Pleasanton</v>
      </c>
      <c r="AP1161" s="6" t="str">
        <f>VLOOKUP(A1161,ACTCTAZ1580!$A$2:$F$2837,6, FALSE)</f>
        <v>East</v>
      </c>
    </row>
    <row r="1162" spans="1:42" x14ac:dyDescent="0.25">
      <c r="A1162" s="9">
        <v>1161</v>
      </c>
      <c r="B1162" s="9">
        <v>4</v>
      </c>
      <c r="C1162" s="10" t="s">
        <v>107</v>
      </c>
      <c r="D1162" s="9">
        <v>1506</v>
      </c>
      <c r="E1162" s="9">
        <v>1103</v>
      </c>
      <c r="F1162" s="9">
        <v>5865.52</v>
      </c>
      <c r="G1162" s="9">
        <v>5322.83</v>
      </c>
      <c r="H1162" s="9">
        <v>11188.35</v>
      </c>
      <c r="I1162" s="9">
        <v>17.059999999999999</v>
      </c>
      <c r="J1162" s="9">
        <v>8.61</v>
      </c>
      <c r="K1162" s="9">
        <v>1160.8599999999999</v>
      </c>
      <c r="L1162" s="9">
        <v>757.19</v>
      </c>
      <c r="M1162" s="9">
        <v>445.65</v>
      </c>
      <c r="N1162" s="9">
        <v>884.83</v>
      </c>
      <c r="O1162" s="9">
        <v>79.989999999999995</v>
      </c>
      <c r="P1162" s="9">
        <v>6.73</v>
      </c>
      <c r="Q1162" s="9">
        <v>3335.26</v>
      </c>
      <c r="R1162" s="9">
        <v>1133.44</v>
      </c>
      <c r="S1162" s="9">
        <v>747.08</v>
      </c>
      <c r="T1162" s="9">
        <v>429.25</v>
      </c>
      <c r="U1162" s="9">
        <v>758.49</v>
      </c>
      <c r="V1162" s="9">
        <v>0</v>
      </c>
      <c r="W1162" s="9">
        <v>6.74</v>
      </c>
      <c r="X1162" s="9">
        <v>3075</v>
      </c>
      <c r="Y1162" s="9">
        <v>6410.26</v>
      </c>
      <c r="Z1162" s="9">
        <v>2309.77</v>
      </c>
      <c r="AA1162" s="9">
        <v>18555.23</v>
      </c>
      <c r="AB1162" s="9">
        <v>5354.11</v>
      </c>
      <c r="AC1162" s="9">
        <v>3623.6</v>
      </c>
      <c r="AD1162" s="9">
        <v>7872.99</v>
      </c>
      <c r="AE1162" s="9">
        <v>1925.2</v>
      </c>
      <c r="AF1162" s="9">
        <v>36.32</v>
      </c>
      <c r="AG1162" s="9">
        <v>37367.46</v>
      </c>
      <c r="AH1162" s="9">
        <v>29458.14</v>
      </c>
      <c r="AI1162" s="9">
        <v>9122.99</v>
      </c>
      <c r="AJ1162" s="9">
        <v>38581.129999999997</v>
      </c>
      <c r="AK1162" s="9">
        <v>25.62</v>
      </c>
      <c r="AL1162" s="9">
        <v>17177.07</v>
      </c>
      <c r="AM1162" s="9">
        <v>29719.39</v>
      </c>
      <c r="AN1162" s="9">
        <v>15.57</v>
      </c>
      <c r="AO1162" s="6" t="str">
        <f>VLOOKUP(A1162,ACTCTAZ1580!$A$2:$F$2837,5, FALSE)</f>
        <v>Pleasanton</v>
      </c>
      <c r="AP1162" s="6" t="str">
        <f>VLOOKUP(A1162,ACTCTAZ1580!$A$2:$F$2837,6, FALSE)</f>
        <v>East</v>
      </c>
    </row>
    <row r="1163" spans="1:42" x14ac:dyDescent="0.25">
      <c r="A1163" s="9">
        <v>1162</v>
      </c>
      <c r="B1163" s="9">
        <v>4</v>
      </c>
      <c r="C1163" s="10" t="s">
        <v>107</v>
      </c>
      <c r="D1163" s="9">
        <v>1445</v>
      </c>
      <c r="E1163" s="9">
        <v>74</v>
      </c>
      <c r="F1163" s="9">
        <v>4469.83</v>
      </c>
      <c r="G1163" s="9">
        <v>2534.4699999999998</v>
      </c>
      <c r="H1163" s="9">
        <v>7004.3</v>
      </c>
      <c r="I1163" s="9">
        <v>16.989999999999998</v>
      </c>
      <c r="J1163" s="9">
        <v>8.19</v>
      </c>
      <c r="K1163" s="9">
        <v>1106.27</v>
      </c>
      <c r="L1163" s="9">
        <v>730.18</v>
      </c>
      <c r="M1163" s="9">
        <v>422.83</v>
      </c>
      <c r="N1163" s="9">
        <v>339.56</v>
      </c>
      <c r="O1163" s="9">
        <v>75.87</v>
      </c>
      <c r="P1163" s="9">
        <v>1.73</v>
      </c>
      <c r="Q1163" s="9">
        <v>2676.44</v>
      </c>
      <c r="R1163" s="9">
        <v>136.71</v>
      </c>
      <c r="S1163" s="9">
        <v>533.65</v>
      </c>
      <c r="T1163" s="9">
        <v>292.69</v>
      </c>
      <c r="U1163" s="9">
        <v>363.12</v>
      </c>
      <c r="V1163" s="9">
        <v>0</v>
      </c>
      <c r="W1163" s="9">
        <v>1.73</v>
      </c>
      <c r="X1163" s="9">
        <v>1327.9</v>
      </c>
      <c r="Y1163" s="9">
        <v>4004.33</v>
      </c>
      <c r="Z1163" s="9">
        <v>963.05</v>
      </c>
      <c r="AA1163" s="9">
        <v>17263.75</v>
      </c>
      <c r="AB1163" s="9">
        <v>4811.8999999999996</v>
      </c>
      <c r="AC1163" s="9">
        <v>3340.47</v>
      </c>
      <c r="AD1163" s="9">
        <v>2861.1</v>
      </c>
      <c r="AE1163" s="9">
        <v>1819.77</v>
      </c>
      <c r="AF1163" s="9">
        <v>6.01</v>
      </c>
      <c r="AG1163" s="9">
        <v>30103</v>
      </c>
      <c r="AH1163" s="9">
        <v>27235.9</v>
      </c>
      <c r="AI1163" s="9">
        <v>8661.7099999999991</v>
      </c>
      <c r="AJ1163" s="9">
        <v>35897.599999999999</v>
      </c>
      <c r="AK1163" s="9">
        <v>24.84</v>
      </c>
      <c r="AL1163" s="9">
        <v>1975.44</v>
      </c>
      <c r="AM1163" s="9">
        <v>9242.15</v>
      </c>
      <c r="AN1163" s="9">
        <v>26.7</v>
      </c>
      <c r="AO1163" s="6" t="str">
        <f>VLOOKUP(A1163,ACTCTAZ1580!$A$2:$F$2837,5, FALSE)</f>
        <v>Pleasanton</v>
      </c>
      <c r="AP1163" s="6" t="str">
        <f>VLOOKUP(A1163,ACTCTAZ1580!$A$2:$F$2837,6, FALSE)</f>
        <v>East</v>
      </c>
    </row>
    <row r="1164" spans="1:42" x14ac:dyDescent="0.25">
      <c r="A1164" s="9">
        <v>1163</v>
      </c>
      <c r="B1164" s="9">
        <v>4</v>
      </c>
      <c r="C1164" s="10" t="s">
        <v>107</v>
      </c>
      <c r="D1164" s="9">
        <v>0</v>
      </c>
      <c r="E1164" s="9">
        <v>42</v>
      </c>
      <c r="F1164" s="9">
        <v>78.599999999999994</v>
      </c>
      <c r="G1164" s="9">
        <v>101.22</v>
      </c>
      <c r="H1164" s="9">
        <v>179.82</v>
      </c>
      <c r="I1164" s="9">
        <v>19.59</v>
      </c>
      <c r="J1164" s="9">
        <v>11.69</v>
      </c>
      <c r="K1164" s="9">
        <v>7.0000000000000007E-2</v>
      </c>
      <c r="L1164" s="9">
        <v>0</v>
      </c>
      <c r="M1164" s="9">
        <v>0.01</v>
      </c>
      <c r="N1164" s="9">
        <v>21.39</v>
      </c>
      <c r="O1164" s="9">
        <v>22.63</v>
      </c>
      <c r="P1164" s="9">
        <v>0.2</v>
      </c>
      <c r="Q1164" s="9">
        <v>44.3</v>
      </c>
      <c r="R1164" s="9">
        <v>38.380000000000003</v>
      </c>
      <c r="S1164" s="9">
        <v>2.88</v>
      </c>
      <c r="T1164" s="9">
        <v>5.91</v>
      </c>
      <c r="U1164" s="9">
        <v>16.649999999999999</v>
      </c>
      <c r="V1164" s="9">
        <v>0</v>
      </c>
      <c r="W1164" s="9">
        <v>0.2</v>
      </c>
      <c r="X1164" s="9">
        <v>64.02</v>
      </c>
      <c r="Y1164" s="9">
        <v>108.33</v>
      </c>
      <c r="Z1164" s="9">
        <v>47.18</v>
      </c>
      <c r="AA1164" s="9">
        <v>1.67</v>
      </c>
      <c r="AB1164" s="9">
        <v>0</v>
      </c>
      <c r="AC1164" s="9">
        <v>0.2</v>
      </c>
      <c r="AD1164" s="9">
        <v>149.26</v>
      </c>
      <c r="AE1164" s="9">
        <v>737.77</v>
      </c>
      <c r="AF1164" s="9">
        <v>0.86</v>
      </c>
      <c r="AG1164" s="9">
        <v>889.76</v>
      </c>
      <c r="AH1164" s="9">
        <v>739.64</v>
      </c>
      <c r="AI1164" s="9">
        <v>44.12</v>
      </c>
      <c r="AJ1164" s="9">
        <v>783.77</v>
      </c>
      <c r="AK1164" s="9">
        <v>0</v>
      </c>
      <c r="AL1164" s="9">
        <v>541.99</v>
      </c>
      <c r="AM1164" s="9">
        <v>684.92</v>
      </c>
      <c r="AN1164" s="9">
        <v>12.9</v>
      </c>
      <c r="AO1164" s="6" t="str">
        <f>VLOOKUP(A1164,ACTCTAZ1580!$A$2:$F$2837,5, FALSE)</f>
        <v>Pleasanton</v>
      </c>
      <c r="AP1164" s="6" t="str">
        <f>VLOOKUP(A1164,ACTCTAZ1580!$A$2:$F$2837,6, FALSE)</f>
        <v>East</v>
      </c>
    </row>
    <row r="1165" spans="1:42" x14ac:dyDescent="0.25">
      <c r="A1165" s="9">
        <v>1164</v>
      </c>
      <c r="B1165" s="9">
        <v>4</v>
      </c>
      <c r="C1165" s="10" t="s">
        <v>107</v>
      </c>
      <c r="D1165" s="9">
        <v>603</v>
      </c>
      <c r="E1165" s="9">
        <v>0</v>
      </c>
      <c r="F1165" s="9">
        <v>1732.48</v>
      </c>
      <c r="G1165" s="9">
        <v>472.66</v>
      </c>
      <c r="H1165" s="9">
        <v>2205.14</v>
      </c>
      <c r="I1165" s="9">
        <v>17.21</v>
      </c>
      <c r="J1165" s="9">
        <v>8.32</v>
      </c>
      <c r="K1165" s="9">
        <v>441.33</v>
      </c>
      <c r="L1165" s="9">
        <v>293.56</v>
      </c>
      <c r="M1165" s="9">
        <v>171.54</v>
      </c>
      <c r="N1165" s="9">
        <v>83.04</v>
      </c>
      <c r="O1165" s="9">
        <v>30.53</v>
      </c>
      <c r="P1165" s="9">
        <v>0.45</v>
      </c>
      <c r="Q1165" s="9">
        <v>1020.46</v>
      </c>
      <c r="R1165" s="9">
        <v>0</v>
      </c>
      <c r="S1165" s="9">
        <v>0</v>
      </c>
      <c r="T1165" s="9">
        <v>97.47</v>
      </c>
      <c r="U1165" s="9">
        <v>89.4</v>
      </c>
      <c r="V1165" s="9">
        <v>0</v>
      </c>
      <c r="W1165" s="9">
        <v>0.45</v>
      </c>
      <c r="X1165" s="9">
        <v>187.32</v>
      </c>
      <c r="Y1165" s="9">
        <v>1207.78</v>
      </c>
      <c r="Z1165" s="9">
        <v>97.47</v>
      </c>
      <c r="AA1165" s="9">
        <v>6743.11</v>
      </c>
      <c r="AB1165" s="9">
        <v>1712.59</v>
      </c>
      <c r="AC1165" s="9">
        <v>1244.19</v>
      </c>
      <c r="AD1165" s="9">
        <v>632</v>
      </c>
      <c r="AE1165" s="9">
        <v>728.64</v>
      </c>
      <c r="AF1165" s="9">
        <v>1.4</v>
      </c>
      <c r="AG1165" s="9">
        <v>11061.94</v>
      </c>
      <c r="AH1165" s="9">
        <v>10428.530000000001</v>
      </c>
      <c r="AI1165" s="9">
        <v>3458.95</v>
      </c>
      <c r="AJ1165" s="9">
        <v>13887.48</v>
      </c>
      <c r="AK1165" s="9">
        <v>23.03</v>
      </c>
      <c r="AL1165" s="9">
        <v>0</v>
      </c>
      <c r="AM1165" s="9">
        <v>1263.0899999999999</v>
      </c>
      <c r="AN1165" s="9">
        <v>0</v>
      </c>
      <c r="AO1165" s="6" t="str">
        <f>VLOOKUP(A1165,ACTCTAZ1580!$A$2:$F$2837,5, FALSE)</f>
        <v>Pleasanton</v>
      </c>
      <c r="AP1165" s="6" t="str">
        <f>VLOOKUP(A1165,ACTCTAZ1580!$A$2:$F$2837,6, FALSE)</f>
        <v>East</v>
      </c>
    </row>
    <row r="1166" spans="1:42" x14ac:dyDescent="0.25">
      <c r="A1166" s="9">
        <v>1165</v>
      </c>
      <c r="B1166" s="9">
        <v>4</v>
      </c>
      <c r="C1166" s="10" t="s">
        <v>107</v>
      </c>
      <c r="D1166" s="9">
        <v>0</v>
      </c>
      <c r="E1166" s="9">
        <v>0</v>
      </c>
      <c r="F1166" s="9">
        <v>12.97</v>
      </c>
      <c r="G1166" s="9">
        <v>0</v>
      </c>
      <c r="H1166" s="9">
        <v>12.97</v>
      </c>
      <c r="I1166" s="9">
        <v>44.18</v>
      </c>
      <c r="J1166" s="9">
        <v>31.3</v>
      </c>
      <c r="K1166" s="9">
        <v>0</v>
      </c>
      <c r="L1166" s="9">
        <v>0</v>
      </c>
      <c r="M1166" s="9">
        <v>0</v>
      </c>
      <c r="N1166" s="9">
        <v>0</v>
      </c>
      <c r="O1166" s="9">
        <v>9.76</v>
      </c>
      <c r="P1166" s="9">
        <v>0</v>
      </c>
      <c r="Q1166" s="9">
        <v>9.76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9.76</v>
      </c>
      <c r="Z1166" s="9">
        <v>0</v>
      </c>
      <c r="AA1166" s="9">
        <v>0</v>
      </c>
      <c r="AB1166" s="9">
        <v>0</v>
      </c>
      <c r="AC1166" s="9">
        <v>0</v>
      </c>
      <c r="AD1166" s="9">
        <v>0</v>
      </c>
      <c r="AE1166" s="9">
        <v>311.58999999999997</v>
      </c>
      <c r="AF1166" s="9">
        <v>0</v>
      </c>
      <c r="AG1166" s="9">
        <v>311.58999999999997</v>
      </c>
      <c r="AH1166" s="9">
        <v>311.58999999999997</v>
      </c>
      <c r="AI1166" s="9">
        <v>18.809999999999999</v>
      </c>
      <c r="AJ1166" s="9">
        <v>330.4</v>
      </c>
      <c r="AK1166" s="9">
        <v>0</v>
      </c>
      <c r="AL1166" s="9">
        <v>0</v>
      </c>
      <c r="AM1166" s="9">
        <v>0</v>
      </c>
      <c r="AN1166" s="9">
        <v>0</v>
      </c>
      <c r="AO1166" s="6" t="str">
        <f>VLOOKUP(A1166,ACTCTAZ1580!$A$2:$F$2837,5, FALSE)</f>
        <v>Pleasanton</v>
      </c>
      <c r="AP1166" s="6" t="str">
        <f>VLOOKUP(A1166,ACTCTAZ1580!$A$2:$F$2837,6, FALSE)</f>
        <v>East</v>
      </c>
    </row>
    <row r="1167" spans="1:42" x14ac:dyDescent="0.25">
      <c r="A1167" s="9">
        <v>1166</v>
      </c>
      <c r="B1167" s="9">
        <v>4</v>
      </c>
      <c r="C1167" s="10" t="s">
        <v>107</v>
      </c>
      <c r="D1167" s="9">
        <v>1076</v>
      </c>
      <c r="E1167" s="9">
        <v>368</v>
      </c>
      <c r="F1167" s="9">
        <v>3589.84</v>
      </c>
      <c r="G1167" s="9">
        <v>2755.49</v>
      </c>
      <c r="H1167" s="9">
        <v>6345.33</v>
      </c>
      <c r="I1167" s="9">
        <v>17.23</v>
      </c>
      <c r="J1167" s="9">
        <v>8.76</v>
      </c>
      <c r="K1167" s="9">
        <v>809.09</v>
      </c>
      <c r="L1167" s="9">
        <v>532.22</v>
      </c>
      <c r="M1167" s="9">
        <v>314</v>
      </c>
      <c r="N1167" s="9">
        <v>363.25</v>
      </c>
      <c r="O1167" s="9">
        <v>56.55</v>
      </c>
      <c r="P1167" s="9">
        <v>2.59</v>
      </c>
      <c r="Q1167" s="9">
        <v>2077.6999999999998</v>
      </c>
      <c r="R1167" s="9">
        <v>507.53</v>
      </c>
      <c r="S1167" s="9">
        <v>521.19000000000005</v>
      </c>
      <c r="T1167" s="9">
        <v>232.19</v>
      </c>
      <c r="U1167" s="9">
        <v>324.88</v>
      </c>
      <c r="V1167" s="9">
        <v>0</v>
      </c>
      <c r="W1167" s="9">
        <v>2.59</v>
      </c>
      <c r="X1167" s="9">
        <v>1588.39</v>
      </c>
      <c r="Y1167" s="9">
        <v>3666.09</v>
      </c>
      <c r="Z1167" s="9">
        <v>1260.92</v>
      </c>
      <c r="AA1167" s="9">
        <v>12885.17</v>
      </c>
      <c r="AB1167" s="9">
        <v>3525.03</v>
      </c>
      <c r="AC1167" s="9">
        <v>2499.14</v>
      </c>
      <c r="AD1167" s="9">
        <v>3195.13</v>
      </c>
      <c r="AE1167" s="9">
        <v>1376.97</v>
      </c>
      <c r="AF1167" s="9">
        <v>12.9</v>
      </c>
      <c r="AG1167" s="9">
        <v>23494.34</v>
      </c>
      <c r="AH1167" s="9">
        <v>20286.3</v>
      </c>
      <c r="AI1167" s="9">
        <v>6386.57</v>
      </c>
      <c r="AJ1167" s="9">
        <v>26672.880000000001</v>
      </c>
      <c r="AK1167" s="9">
        <v>24.79</v>
      </c>
      <c r="AL1167" s="9">
        <v>7851.09</v>
      </c>
      <c r="AM1167" s="9">
        <v>15087.42</v>
      </c>
      <c r="AN1167" s="9">
        <v>21.33</v>
      </c>
      <c r="AO1167" s="6" t="str">
        <f>VLOOKUP(A1167,ACTCTAZ1580!$A$2:$F$2837,5, FALSE)</f>
        <v>Pleasanton</v>
      </c>
      <c r="AP1167" s="6" t="str">
        <f>VLOOKUP(A1167,ACTCTAZ1580!$A$2:$F$2837,6, FALSE)</f>
        <v>East</v>
      </c>
    </row>
    <row r="1168" spans="1:42" x14ac:dyDescent="0.25">
      <c r="A1168" s="9">
        <v>1167</v>
      </c>
      <c r="B1168" s="9">
        <v>4</v>
      </c>
      <c r="C1168" s="10" t="s">
        <v>107</v>
      </c>
      <c r="D1168" s="9">
        <v>1431</v>
      </c>
      <c r="E1168" s="9">
        <v>463</v>
      </c>
      <c r="F1168" s="9">
        <v>4688.12</v>
      </c>
      <c r="G1168" s="9">
        <v>2358</v>
      </c>
      <c r="H1168" s="9">
        <v>7046.12</v>
      </c>
      <c r="I1168" s="9">
        <v>19.71</v>
      </c>
      <c r="J1168" s="9">
        <v>8.98</v>
      </c>
      <c r="K1168" s="9">
        <v>1044.8800000000001</v>
      </c>
      <c r="L1168" s="9">
        <v>627.13</v>
      </c>
      <c r="M1168" s="9">
        <v>428.63</v>
      </c>
      <c r="N1168" s="9">
        <v>220.03</v>
      </c>
      <c r="O1168" s="9">
        <v>62.39</v>
      </c>
      <c r="P1168" s="9">
        <v>5.62</v>
      </c>
      <c r="Q1168" s="9">
        <v>2388.67</v>
      </c>
      <c r="R1168" s="9">
        <v>587.95000000000005</v>
      </c>
      <c r="S1168" s="9">
        <v>0</v>
      </c>
      <c r="T1168" s="9">
        <v>262.77999999999997</v>
      </c>
      <c r="U1168" s="9">
        <v>235.76</v>
      </c>
      <c r="V1168" s="9">
        <v>0</v>
      </c>
      <c r="W1168" s="9">
        <v>5.62</v>
      </c>
      <c r="X1168" s="9">
        <v>1092.1099999999999</v>
      </c>
      <c r="Y1168" s="9">
        <v>3480.78</v>
      </c>
      <c r="Z1168" s="9">
        <v>850.73</v>
      </c>
      <c r="AA1168" s="9">
        <v>17119.37</v>
      </c>
      <c r="AB1168" s="9">
        <v>2759.79</v>
      </c>
      <c r="AC1168" s="9">
        <v>3098.96</v>
      </c>
      <c r="AD1168" s="9">
        <v>1912.48</v>
      </c>
      <c r="AE1168" s="9">
        <v>1619.85</v>
      </c>
      <c r="AF1168" s="9">
        <v>31.27</v>
      </c>
      <c r="AG1168" s="9">
        <v>26541.73</v>
      </c>
      <c r="AH1168" s="9">
        <v>24597.98</v>
      </c>
      <c r="AI1168" s="9">
        <v>7645.93</v>
      </c>
      <c r="AJ1168" s="9">
        <v>32243.91</v>
      </c>
      <c r="AK1168" s="9">
        <v>22.53</v>
      </c>
      <c r="AL1168" s="9">
        <v>9502.14</v>
      </c>
      <c r="AM1168" s="9">
        <v>13529.74</v>
      </c>
      <c r="AN1168" s="9">
        <v>20.52</v>
      </c>
      <c r="AO1168" s="6" t="str">
        <f>VLOOKUP(A1168,ACTCTAZ1580!$A$2:$F$2837,5, FALSE)</f>
        <v>Pleasanton</v>
      </c>
      <c r="AP1168" s="6" t="str">
        <f>VLOOKUP(A1168,ACTCTAZ1580!$A$2:$F$2837,6, FALSE)</f>
        <v>East</v>
      </c>
    </row>
    <row r="1169" spans="1:42" x14ac:dyDescent="0.25">
      <c r="A1169" s="9">
        <v>1168</v>
      </c>
      <c r="B1169" s="9">
        <v>4</v>
      </c>
      <c r="C1169" s="10" t="s">
        <v>107</v>
      </c>
      <c r="D1169" s="9">
        <v>0</v>
      </c>
      <c r="E1169" s="9">
        <v>3244</v>
      </c>
      <c r="F1169" s="9">
        <v>10926.55</v>
      </c>
      <c r="G1169" s="9">
        <v>33855.74</v>
      </c>
      <c r="H1169" s="9">
        <v>44782.29</v>
      </c>
      <c r="I1169" s="9">
        <v>16.23</v>
      </c>
      <c r="J1169" s="9">
        <v>7.31</v>
      </c>
      <c r="K1169" s="9">
        <v>3.59</v>
      </c>
      <c r="L1169" s="9">
        <v>0</v>
      </c>
      <c r="M1169" s="9">
        <v>1.1499999999999999</v>
      </c>
      <c r="N1169" s="9">
        <v>5344.05</v>
      </c>
      <c r="O1169" s="9">
        <v>21.42</v>
      </c>
      <c r="P1169" s="9">
        <v>29.5</v>
      </c>
      <c r="Q1169" s="9">
        <v>5399.71</v>
      </c>
      <c r="R1169" s="9">
        <v>2345.41</v>
      </c>
      <c r="S1169" s="9">
        <v>9412.25</v>
      </c>
      <c r="T1169" s="9">
        <v>2715.94</v>
      </c>
      <c r="U1169" s="9">
        <v>5672.09</v>
      </c>
      <c r="V1169" s="9">
        <v>0</v>
      </c>
      <c r="W1169" s="9">
        <v>29.51</v>
      </c>
      <c r="X1169" s="9">
        <v>20175.21</v>
      </c>
      <c r="Y1169" s="9">
        <v>25574.92</v>
      </c>
      <c r="Z1169" s="9">
        <v>14473.6</v>
      </c>
      <c r="AA1169" s="9">
        <v>90.5</v>
      </c>
      <c r="AB1169" s="9">
        <v>0</v>
      </c>
      <c r="AC1169" s="9">
        <v>26.31</v>
      </c>
      <c r="AD1169" s="9">
        <v>38990.57</v>
      </c>
      <c r="AE1169" s="9">
        <v>691.34</v>
      </c>
      <c r="AF1169" s="9">
        <v>160.44</v>
      </c>
      <c r="AG1169" s="9">
        <v>39959.160000000003</v>
      </c>
      <c r="AH1169" s="9">
        <v>808.15</v>
      </c>
      <c r="AI1169" s="9">
        <v>42.6</v>
      </c>
      <c r="AJ1169" s="9">
        <v>850.75</v>
      </c>
      <c r="AK1169" s="9">
        <v>0</v>
      </c>
      <c r="AL1169" s="9">
        <v>38357.81</v>
      </c>
      <c r="AM1169" s="9">
        <v>171132.82</v>
      </c>
      <c r="AN1169" s="9">
        <v>11.82</v>
      </c>
      <c r="AO1169" s="6" t="str">
        <f>VLOOKUP(A1169,ACTCTAZ1580!$A$2:$F$2837,5, FALSE)</f>
        <v>Pleasanton</v>
      </c>
      <c r="AP1169" s="6" t="str">
        <f>VLOOKUP(A1169,ACTCTAZ1580!$A$2:$F$2837,6, FALSE)</f>
        <v>East</v>
      </c>
    </row>
    <row r="1170" spans="1:42" x14ac:dyDescent="0.25">
      <c r="A1170" s="9">
        <v>1169</v>
      </c>
      <c r="B1170" s="9">
        <v>4</v>
      </c>
      <c r="C1170" s="10" t="s">
        <v>107</v>
      </c>
      <c r="D1170" s="9">
        <v>0</v>
      </c>
      <c r="E1170" s="9">
        <v>1672</v>
      </c>
      <c r="F1170" s="9">
        <v>3563.47</v>
      </c>
      <c r="G1170" s="9">
        <v>9289.32</v>
      </c>
      <c r="H1170" s="9">
        <v>12852.79</v>
      </c>
      <c r="I1170" s="9">
        <v>16.829999999999998</v>
      </c>
      <c r="J1170" s="9">
        <v>7.82</v>
      </c>
      <c r="K1170" s="9">
        <v>2.12</v>
      </c>
      <c r="L1170" s="9">
        <v>0</v>
      </c>
      <c r="M1170" s="9">
        <v>0.63</v>
      </c>
      <c r="N1170" s="9">
        <v>1666.12</v>
      </c>
      <c r="O1170" s="9">
        <v>21.48</v>
      </c>
      <c r="P1170" s="9">
        <v>11.13</v>
      </c>
      <c r="Q1170" s="9">
        <v>1701.48</v>
      </c>
      <c r="R1170" s="9">
        <v>1202.07</v>
      </c>
      <c r="S1170" s="9">
        <v>1940.24</v>
      </c>
      <c r="T1170" s="9">
        <v>729.39</v>
      </c>
      <c r="U1170" s="9">
        <v>1618.05</v>
      </c>
      <c r="V1170" s="9">
        <v>0</v>
      </c>
      <c r="W1170" s="9">
        <v>11.13</v>
      </c>
      <c r="X1170" s="9">
        <v>5500.87</v>
      </c>
      <c r="Y1170" s="9">
        <v>7202.35</v>
      </c>
      <c r="Z1170" s="9">
        <v>3871.7</v>
      </c>
      <c r="AA1170" s="9">
        <v>52.61</v>
      </c>
      <c r="AB1170" s="9">
        <v>0</v>
      </c>
      <c r="AC1170" s="9">
        <v>14.51</v>
      </c>
      <c r="AD1170" s="9">
        <v>12939.87</v>
      </c>
      <c r="AE1170" s="9">
        <v>695.46</v>
      </c>
      <c r="AF1170" s="9">
        <v>66.010000000000005</v>
      </c>
      <c r="AG1170" s="9">
        <v>13768.46</v>
      </c>
      <c r="AH1170" s="9">
        <v>762.58</v>
      </c>
      <c r="AI1170" s="9">
        <v>42.13</v>
      </c>
      <c r="AJ1170" s="9">
        <v>804.71</v>
      </c>
      <c r="AK1170" s="9">
        <v>0</v>
      </c>
      <c r="AL1170" s="9">
        <v>19573.7</v>
      </c>
      <c r="AM1170" s="9">
        <v>51536.33</v>
      </c>
      <c r="AN1170" s="9">
        <v>11.71</v>
      </c>
      <c r="AO1170" s="6" t="str">
        <f>VLOOKUP(A1170,ACTCTAZ1580!$A$2:$F$2837,5, FALSE)</f>
        <v>Pleasanton</v>
      </c>
      <c r="AP1170" s="6" t="str">
        <f>VLOOKUP(A1170,ACTCTAZ1580!$A$2:$F$2837,6, FALSE)</f>
        <v>East</v>
      </c>
    </row>
    <row r="1171" spans="1:42" x14ac:dyDescent="0.25">
      <c r="A1171" s="9">
        <v>1170</v>
      </c>
      <c r="B1171" s="9">
        <v>4</v>
      </c>
      <c r="C1171" s="10" t="s">
        <v>107</v>
      </c>
      <c r="D1171" s="9">
        <v>0</v>
      </c>
      <c r="E1171" s="9">
        <v>1674</v>
      </c>
      <c r="F1171" s="9">
        <v>2673.74</v>
      </c>
      <c r="G1171" s="9">
        <v>5716.19</v>
      </c>
      <c r="H1171" s="9">
        <v>8389.93</v>
      </c>
      <c r="I1171" s="9">
        <v>17.71</v>
      </c>
      <c r="J1171" s="9">
        <v>8.6</v>
      </c>
      <c r="K1171" s="9">
        <v>2.13</v>
      </c>
      <c r="L1171" s="9">
        <v>0</v>
      </c>
      <c r="M1171" s="9">
        <v>0.63</v>
      </c>
      <c r="N1171" s="9">
        <v>1133.79</v>
      </c>
      <c r="O1171" s="9">
        <v>21.46</v>
      </c>
      <c r="P1171" s="9">
        <v>10.17</v>
      </c>
      <c r="Q1171" s="9">
        <v>1168.18</v>
      </c>
      <c r="R1171" s="9">
        <v>1225.77</v>
      </c>
      <c r="S1171" s="9">
        <v>713.2</v>
      </c>
      <c r="T1171" s="9">
        <v>394.14</v>
      </c>
      <c r="U1171" s="9">
        <v>989.82</v>
      </c>
      <c r="V1171" s="9">
        <v>0</v>
      </c>
      <c r="W1171" s="9">
        <v>10.17</v>
      </c>
      <c r="X1171" s="9">
        <v>3333.11</v>
      </c>
      <c r="Y1171" s="9">
        <v>4501.29</v>
      </c>
      <c r="Z1171" s="9">
        <v>2333.11</v>
      </c>
      <c r="AA1171" s="9">
        <v>52.04</v>
      </c>
      <c r="AB1171" s="9">
        <v>0</v>
      </c>
      <c r="AC1171" s="9">
        <v>14.29</v>
      </c>
      <c r="AD1171" s="9">
        <v>8930.56</v>
      </c>
      <c r="AE1171" s="9">
        <v>687.56</v>
      </c>
      <c r="AF1171" s="9">
        <v>68.91</v>
      </c>
      <c r="AG1171" s="9">
        <v>9753.36</v>
      </c>
      <c r="AH1171" s="9">
        <v>753.88</v>
      </c>
      <c r="AI1171" s="9">
        <v>41.75</v>
      </c>
      <c r="AJ1171" s="9">
        <v>795.63</v>
      </c>
      <c r="AK1171" s="9">
        <v>0</v>
      </c>
      <c r="AL1171" s="9">
        <v>20002.87</v>
      </c>
      <c r="AM1171" s="9">
        <v>35818.83</v>
      </c>
      <c r="AN1171" s="9">
        <v>11.95</v>
      </c>
      <c r="AO1171" s="6" t="str">
        <f>VLOOKUP(A1171,ACTCTAZ1580!$A$2:$F$2837,5, FALSE)</f>
        <v>Pleasanton</v>
      </c>
      <c r="AP1171" s="6" t="str">
        <f>VLOOKUP(A1171,ACTCTAZ1580!$A$2:$F$2837,6, FALSE)</f>
        <v>East</v>
      </c>
    </row>
    <row r="1172" spans="1:42" x14ac:dyDescent="0.25">
      <c r="A1172" s="9">
        <v>1171</v>
      </c>
      <c r="B1172" s="9">
        <v>4</v>
      </c>
      <c r="C1172" s="10" t="s">
        <v>107</v>
      </c>
      <c r="D1172" s="9">
        <v>0</v>
      </c>
      <c r="E1172" s="9">
        <v>1456</v>
      </c>
      <c r="F1172" s="9">
        <v>2120.23</v>
      </c>
      <c r="G1172" s="9">
        <v>4106.97</v>
      </c>
      <c r="H1172" s="9">
        <v>6227.2</v>
      </c>
      <c r="I1172" s="9">
        <v>18.350000000000001</v>
      </c>
      <c r="J1172" s="9">
        <v>9.07</v>
      </c>
      <c r="K1172" s="9">
        <v>1.44</v>
      </c>
      <c r="L1172" s="9">
        <v>0</v>
      </c>
      <c r="M1172" s="9">
        <v>0.49</v>
      </c>
      <c r="N1172" s="9">
        <v>839.72</v>
      </c>
      <c r="O1172" s="9">
        <v>21.36</v>
      </c>
      <c r="P1172" s="9">
        <v>8.82</v>
      </c>
      <c r="Q1172" s="9">
        <v>871.83</v>
      </c>
      <c r="R1172" s="9">
        <v>1049.54</v>
      </c>
      <c r="S1172" s="9">
        <v>322.42</v>
      </c>
      <c r="T1172" s="9">
        <v>250.96</v>
      </c>
      <c r="U1172" s="9">
        <v>698.01</v>
      </c>
      <c r="V1172" s="9">
        <v>0</v>
      </c>
      <c r="W1172" s="9">
        <v>8.82</v>
      </c>
      <c r="X1172" s="9">
        <v>2329.7600000000002</v>
      </c>
      <c r="Y1172" s="9">
        <v>3201.59</v>
      </c>
      <c r="Z1172" s="9">
        <v>1622.93</v>
      </c>
      <c r="AA1172" s="9">
        <v>36.950000000000003</v>
      </c>
      <c r="AB1172" s="9">
        <v>0</v>
      </c>
      <c r="AC1172" s="9">
        <v>11.1</v>
      </c>
      <c r="AD1172" s="9">
        <v>6659.47</v>
      </c>
      <c r="AE1172" s="9">
        <v>685.45</v>
      </c>
      <c r="AF1172" s="9">
        <v>62.42</v>
      </c>
      <c r="AG1172" s="9">
        <v>7455.39</v>
      </c>
      <c r="AH1172" s="9">
        <v>733.5</v>
      </c>
      <c r="AI1172" s="9">
        <v>41.48</v>
      </c>
      <c r="AJ1172" s="9">
        <v>774.99</v>
      </c>
      <c r="AK1172" s="9">
        <v>0</v>
      </c>
      <c r="AL1172" s="9">
        <v>17381.27</v>
      </c>
      <c r="AM1172" s="9">
        <v>27188.98</v>
      </c>
      <c r="AN1172" s="9">
        <v>11.94</v>
      </c>
      <c r="AO1172" s="6" t="str">
        <f>VLOOKUP(A1172,ACTCTAZ1580!$A$2:$F$2837,5, FALSE)</f>
        <v>Pleasanton</v>
      </c>
      <c r="AP1172" s="6" t="str">
        <f>VLOOKUP(A1172,ACTCTAZ1580!$A$2:$F$2837,6, FALSE)</f>
        <v>East</v>
      </c>
    </row>
    <row r="1173" spans="1:42" x14ac:dyDescent="0.25">
      <c r="A1173" s="9">
        <v>1172</v>
      </c>
      <c r="B1173" s="9">
        <v>4</v>
      </c>
      <c r="C1173" s="10" t="s">
        <v>107</v>
      </c>
      <c r="D1173" s="9">
        <v>0</v>
      </c>
      <c r="E1173" s="9">
        <v>1678</v>
      </c>
      <c r="F1173" s="9">
        <v>2537.12</v>
      </c>
      <c r="G1173" s="9">
        <v>5197.1099999999997</v>
      </c>
      <c r="H1173" s="9">
        <v>7734.23</v>
      </c>
      <c r="I1173" s="9">
        <v>18.71</v>
      </c>
      <c r="J1173" s="9">
        <v>9.15</v>
      </c>
      <c r="K1173" s="9">
        <v>1.32</v>
      </c>
      <c r="L1173" s="9">
        <v>0</v>
      </c>
      <c r="M1173" s="9">
        <v>0.51</v>
      </c>
      <c r="N1173" s="9">
        <v>1031.28</v>
      </c>
      <c r="O1173" s="9">
        <v>21.3</v>
      </c>
      <c r="P1173" s="9">
        <v>10.32</v>
      </c>
      <c r="Q1173" s="9">
        <v>1064.74</v>
      </c>
      <c r="R1173" s="9">
        <v>1275.48</v>
      </c>
      <c r="S1173" s="9">
        <v>515.87</v>
      </c>
      <c r="T1173" s="9">
        <v>324.13</v>
      </c>
      <c r="U1173" s="9">
        <v>876.7</v>
      </c>
      <c r="V1173" s="9">
        <v>0</v>
      </c>
      <c r="W1173" s="9">
        <v>10.32</v>
      </c>
      <c r="X1173" s="9">
        <v>3002.49</v>
      </c>
      <c r="Y1173" s="9">
        <v>4067.23</v>
      </c>
      <c r="Z1173" s="9">
        <v>2115.48</v>
      </c>
      <c r="AA1173" s="9">
        <v>35.64</v>
      </c>
      <c r="AB1173" s="9">
        <v>0</v>
      </c>
      <c r="AC1173" s="9">
        <v>11.98</v>
      </c>
      <c r="AD1173" s="9">
        <v>8645.14</v>
      </c>
      <c r="AE1173" s="9">
        <v>695.54</v>
      </c>
      <c r="AF1173" s="9">
        <v>71.930000000000007</v>
      </c>
      <c r="AG1173" s="9">
        <v>9460.23</v>
      </c>
      <c r="AH1173" s="9">
        <v>743.17</v>
      </c>
      <c r="AI1173" s="9">
        <v>41.79</v>
      </c>
      <c r="AJ1173" s="9">
        <v>784.95</v>
      </c>
      <c r="AK1173" s="9">
        <v>0</v>
      </c>
      <c r="AL1173" s="9">
        <v>21041.82</v>
      </c>
      <c r="AM1173" s="9">
        <v>34741.54</v>
      </c>
      <c r="AN1173" s="9">
        <v>12.54</v>
      </c>
      <c r="AO1173" s="6" t="str">
        <f>VLOOKUP(A1173,ACTCTAZ1580!$A$2:$F$2837,5, FALSE)</f>
        <v>Pleasanton</v>
      </c>
      <c r="AP1173" s="6" t="str">
        <f>VLOOKUP(A1173,ACTCTAZ1580!$A$2:$F$2837,6, FALSE)</f>
        <v>East</v>
      </c>
    </row>
    <row r="1174" spans="1:42" x14ac:dyDescent="0.25">
      <c r="A1174" s="9">
        <v>1173</v>
      </c>
      <c r="B1174" s="9">
        <v>4</v>
      </c>
      <c r="C1174" s="10" t="s">
        <v>107</v>
      </c>
      <c r="D1174" s="9">
        <v>2811</v>
      </c>
      <c r="E1174" s="9">
        <v>1</v>
      </c>
      <c r="F1174" s="9">
        <v>8589.15</v>
      </c>
      <c r="G1174" s="9">
        <v>2429.38</v>
      </c>
      <c r="H1174" s="9">
        <v>11018.53</v>
      </c>
      <c r="I1174" s="9">
        <v>20.38</v>
      </c>
      <c r="J1174" s="9">
        <v>8.93</v>
      </c>
      <c r="K1174" s="9">
        <v>2255.44</v>
      </c>
      <c r="L1174" s="9">
        <v>1386.45</v>
      </c>
      <c r="M1174" s="9">
        <v>900.31</v>
      </c>
      <c r="N1174" s="9">
        <v>438.15</v>
      </c>
      <c r="O1174" s="9">
        <v>135.27000000000001</v>
      </c>
      <c r="P1174" s="9">
        <v>2.38</v>
      </c>
      <c r="Q1174" s="9">
        <v>5118.01</v>
      </c>
      <c r="R1174" s="9">
        <v>0.53</v>
      </c>
      <c r="S1174" s="9">
        <v>0</v>
      </c>
      <c r="T1174" s="9">
        <v>514.01</v>
      </c>
      <c r="U1174" s="9">
        <v>472.14</v>
      </c>
      <c r="V1174" s="9">
        <v>0</v>
      </c>
      <c r="W1174" s="9">
        <v>2.39</v>
      </c>
      <c r="X1174" s="9">
        <v>989.07</v>
      </c>
      <c r="Y1174" s="9">
        <v>6107.08</v>
      </c>
      <c r="Z1174" s="9">
        <v>514.54</v>
      </c>
      <c r="AA1174" s="9">
        <v>37885.94</v>
      </c>
      <c r="AB1174" s="9">
        <v>6502.07</v>
      </c>
      <c r="AC1174" s="9">
        <v>7095.71</v>
      </c>
      <c r="AD1174" s="9">
        <v>4121.26</v>
      </c>
      <c r="AE1174" s="9">
        <v>3258.94</v>
      </c>
      <c r="AF1174" s="9">
        <v>9.91</v>
      </c>
      <c r="AG1174" s="9">
        <v>58873.82</v>
      </c>
      <c r="AH1174" s="9">
        <v>54742.66</v>
      </c>
      <c r="AI1174" s="9">
        <v>16624.18</v>
      </c>
      <c r="AJ1174" s="9">
        <v>71366.84</v>
      </c>
      <c r="AK1174" s="9">
        <v>25.39</v>
      </c>
      <c r="AL1174" s="9">
        <v>9.41</v>
      </c>
      <c r="AM1174" s="9">
        <v>8391.16</v>
      </c>
      <c r="AN1174" s="9">
        <v>9.41</v>
      </c>
      <c r="AO1174" s="6" t="str">
        <f>VLOOKUP(A1174,ACTCTAZ1580!$A$2:$F$2837,5, FALSE)</f>
        <v>Pleasanton</v>
      </c>
      <c r="AP1174" s="6" t="str">
        <f>VLOOKUP(A1174,ACTCTAZ1580!$A$2:$F$2837,6, FALSE)</f>
        <v>East</v>
      </c>
    </row>
    <row r="1175" spans="1:42" x14ac:dyDescent="0.25">
      <c r="A1175" s="9">
        <v>1174</v>
      </c>
      <c r="B1175" s="9">
        <v>4</v>
      </c>
      <c r="C1175" s="10" t="s">
        <v>107</v>
      </c>
      <c r="D1175" s="9">
        <v>1314</v>
      </c>
      <c r="E1175" s="9">
        <v>262</v>
      </c>
      <c r="F1175" s="9">
        <v>4357.1000000000004</v>
      </c>
      <c r="G1175" s="9">
        <v>2560.2800000000002</v>
      </c>
      <c r="H1175" s="9">
        <v>6917.38</v>
      </c>
      <c r="I1175" s="9">
        <v>21.29</v>
      </c>
      <c r="J1175" s="9">
        <v>9.9700000000000006</v>
      </c>
      <c r="K1175" s="9">
        <v>1081.97</v>
      </c>
      <c r="L1175" s="9">
        <v>722.26</v>
      </c>
      <c r="M1175" s="9">
        <v>445.33</v>
      </c>
      <c r="N1175" s="9">
        <v>372.43</v>
      </c>
      <c r="O1175" s="9">
        <v>64.44</v>
      </c>
      <c r="P1175" s="9">
        <v>2.37</v>
      </c>
      <c r="Q1175" s="9">
        <v>2688.78</v>
      </c>
      <c r="R1175" s="9">
        <v>489.62</v>
      </c>
      <c r="S1175" s="9">
        <v>326.27</v>
      </c>
      <c r="T1175" s="9">
        <v>279.82</v>
      </c>
      <c r="U1175" s="9">
        <v>352.91</v>
      </c>
      <c r="V1175" s="9">
        <v>0</v>
      </c>
      <c r="W1175" s="9">
        <v>2.37</v>
      </c>
      <c r="X1175" s="9">
        <v>1450.97</v>
      </c>
      <c r="Y1175" s="9">
        <v>4139.75</v>
      </c>
      <c r="Z1175" s="9">
        <v>1095.7</v>
      </c>
      <c r="AA1175" s="9">
        <v>18244.75</v>
      </c>
      <c r="AB1175" s="9">
        <v>6000.02</v>
      </c>
      <c r="AC1175" s="9">
        <v>4085.82</v>
      </c>
      <c r="AD1175" s="9">
        <v>3899.77</v>
      </c>
      <c r="AE1175" s="9">
        <v>1519.67</v>
      </c>
      <c r="AF1175" s="9">
        <v>11.67</v>
      </c>
      <c r="AG1175" s="9">
        <v>33761.699999999997</v>
      </c>
      <c r="AH1175" s="9">
        <v>29850.26</v>
      </c>
      <c r="AI1175" s="9">
        <v>8936.69</v>
      </c>
      <c r="AJ1175" s="9">
        <v>38786.949999999997</v>
      </c>
      <c r="AK1175" s="9">
        <v>29.52</v>
      </c>
      <c r="AL1175" s="9">
        <v>7787.95</v>
      </c>
      <c r="AM1175" s="9">
        <v>15368.56</v>
      </c>
      <c r="AN1175" s="9">
        <v>29.73</v>
      </c>
      <c r="AO1175" s="6" t="str">
        <f>VLOOKUP(A1175,ACTCTAZ1580!$A$2:$F$2837,5, FALSE)</f>
        <v>Pleasanton</v>
      </c>
      <c r="AP1175" s="6" t="str">
        <f>VLOOKUP(A1175,ACTCTAZ1580!$A$2:$F$2837,6, FALSE)</f>
        <v>East</v>
      </c>
    </row>
    <row r="1176" spans="1:42" x14ac:dyDescent="0.25">
      <c r="A1176" s="9">
        <v>1175</v>
      </c>
      <c r="B1176" s="9">
        <v>4</v>
      </c>
      <c r="C1176" s="10" t="s">
        <v>107</v>
      </c>
      <c r="D1176" s="9">
        <v>1396</v>
      </c>
      <c r="E1176" s="9">
        <v>402</v>
      </c>
      <c r="F1176" s="9">
        <v>4768.83</v>
      </c>
      <c r="G1176" s="9">
        <v>2957.73</v>
      </c>
      <c r="H1176" s="9">
        <v>7726.56</v>
      </c>
      <c r="I1176" s="9">
        <v>21.93</v>
      </c>
      <c r="J1176" s="9">
        <v>10.39</v>
      </c>
      <c r="K1176" s="9">
        <v>1132.49</v>
      </c>
      <c r="L1176" s="9">
        <v>775.91</v>
      </c>
      <c r="M1176" s="9">
        <v>476.99</v>
      </c>
      <c r="N1176" s="9">
        <v>473.91</v>
      </c>
      <c r="O1176" s="9">
        <v>68.38</v>
      </c>
      <c r="P1176" s="9">
        <v>3.14</v>
      </c>
      <c r="Q1176" s="9">
        <v>2930.82</v>
      </c>
      <c r="R1176" s="9">
        <v>583.92999999999995</v>
      </c>
      <c r="S1176" s="9">
        <v>342.83</v>
      </c>
      <c r="T1176" s="9">
        <v>317.98</v>
      </c>
      <c r="U1176" s="9">
        <v>435.32</v>
      </c>
      <c r="V1176" s="9">
        <v>0</v>
      </c>
      <c r="W1176" s="9">
        <v>3.14</v>
      </c>
      <c r="X1176" s="9">
        <v>1683.2</v>
      </c>
      <c r="Y1176" s="9">
        <v>4614.0200000000004</v>
      </c>
      <c r="Z1176" s="9">
        <v>1244.74</v>
      </c>
      <c r="AA1176" s="9">
        <v>19455.080000000002</v>
      </c>
      <c r="AB1176" s="9">
        <v>7081.13</v>
      </c>
      <c r="AC1176" s="9">
        <v>4590.7</v>
      </c>
      <c r="AD1176" s="9">
        <v>5164.2</v>
      </c>
      <c r="AE1176" s="9">
        <v>1616.05</v>
      </c>
      <c r="AF1176" s="9">
        <v>17.59</v>
      </c>
      <c r="AG1176" s="9">
        <v>37924.75</v>
      </c>
      <c r="AH1176" s="9">
        <v>32742.959999999999</v>
      </c>
      <c r="AI1176" s="9">
        <v>9681.2199999999993</v>
      </c>
      <c r="AJ1176" s="9">
        <v>42424.18</v>
      </c>
      <c r="AK1176" s="9">
        <v>30.39</v>
      </c>
      <c r="AL1176" s="9">
        <v>9538.7999999999993</v>
      </c>
      <c r="AM1176" s="9">
        <v>18634.2</v>
      </c>
      <c r="AN1176" s="9">
        <v>23.73</v>
      </c>
      <c r="AO1176" s="6" t="str">
        <f>VLOOKUP(A1176,ACTCTAZ1580!$A$2:$F$2837,5, FALSE)</f>
        <v>Pleasanton</v>
      </c>
      <c r="AP1176" s="6" t="str">
        <f>VLOOKUP(A1176,ACTCTAZ1580!$A$2:$F$2837,6, FALSE)</f>
        <v>East</v>
      </c>
    </row>
    <row r="1177" spans="1:42" x14ac:dyDescent="0.25">
      <c r="A1177" s="9">
        <v>1176</v>
      </c>
      <c r="B1177" s="9">
        <v>4</v>
      </c>
      <c r="C1177" s="10" t="s">
        <v>107</v>
      </c>
      <c r="D1177" s="9">
        <v>17</v>
      </c>
      <c r="E1177" s="9">
        <v>0</v>
      </c>
      <c r="F1177" s="9">
        <v>36.71</v>
      </c>
      <c r="G1177" s="9">
        <v>12.34</v>
      </c>
      <c r="H1177" s="9">
        <v>49.05</v>
      </c>
      <c r="I1177" s="9">
        <v>20.73</v>
      </c>
      <c r="J1177" s="9">
        <v>9.17</v>
      </c>
      <c r="K1177" s="9">
        <v>10.84</v>
      </c>
      <c r="L1177" s="9">
        <v>6.75</v>
      </c>
      <c r="M1177" s="9">
        <v>3.16</v>
      </c>
      <c r="N1177" s="9">
        <v>1.59</v>
      </c>
      <c r="O1177" s="9">
        <v>0.39</v>
      </c>
      <c r="P1177" s="9">
        <v>0.02</v>
      </c>
      <c r="Q1177" s="9">
        <v>22.74</v>
      </c>
      <c r="R1177" s="9">
        <v>0</v>
      </c>
      <c r="S1177" s="9">
        <v>0</v>
      </c>
      <c r="T1177" s="9">
        <v>2.84</v>
      </c>
      <c r="U1177" s="9">
        <v>2.2200000000000002</v>
      </c>
      <c r="V1177" s="9">
        <v>0</v>
      </c>
      <c r="W1177" s="9">
        <v>0.02</v>
      </c>
      <c r="X1177" s="9">
        <v>5.07</v>
      </c>
      <c r="Y1177" s="9">
        <v>27.82</v>
      </c>
      <c r="Z1177" s="9">
        <v>2.84</v>
      </c>
      <c r="AA1177" s="9">
        <v>162.18</v>
      </c>
      <c r="AB1177" s="9">
        <v>65.040000000000006</v>
      </c>
      <c r="AC1177" s="9">
        <v>21.72</v>
      </c>
      <c r="AD1177" s="9">
        <v>11.97</v>
      </c>
      <c r="AE1177" s="9">
        <v>1.78</v>
      </c>
      <c r="AF1177" s="9">
        <v>0.06</v>
      </c>
      <c r="AG1177" s="9">
        <v>262.74</v>
      </c>
      <c r="AH1177" s="9">
        <v>250.71</v>
      </c>
      <c r="AI1177" s="9">
        <v>88.69</v>
      </c>
      <c r="AJ1177" s="9">
        <v>339.4</v>
      </c>
      <c r="AK1177" s="9">
        <v>19.96</v>
      </c>
      <c r="AL1177" s="9">
        <v>0</v>
      </c>
      <c r="AM1177" s="9">
        <v>38.450000000000003</v>
      </c>
      <c r="AN1177" s="9">
        <v>0</v>
      </c>
      <c r="AO1177" s="6" t="str">
        <f>VLOOKUP(A1177,ACTCTAZ1580!$A$2:$F$2837,5, FALSE)</f>
        <v>Pleasanton</v>
      </c>
      <c r="AP1177" s="6" t="str">
        <f>VLOOKUP(A1177,ACTCTAZ1580!$A$2:$F$2837,6, FALSE)</f>
        <v>East</v>
      </c>
    </row>
    <row r="1178" spans="1:42" x14ac:dyDescent="0.25">
      <c r="A1178" s="9">
        <v>1177</v>
      </c>
      <c r="B1178" s="9">
        <v>4</v>
      </c>
      <c r="C1178" s="10" t="s">
        <v>107</v>
      </c>
      <c r="D1178" s="9">
        <v>0</v>
      </c>
      <c r="E1178" s="9">
        <v>175</v>
      </c>
      <c r="F1178" s="9">
        <v>212.47</v>
      </c>
      <c r="G1178" s="9">
        <v>430.9</v>
      </c>
      <c r="H1178" s="9">
        <v>643.37</v>
      </c>
      <c r="I1178" s="9">
        <v>24.51</v>
      </c>
      <c r="J1178" s="9">
        <v>13.37</v>
      </c>
      <c r="K1178" s="9">
        <v>0.27</v>
      </c>
      <c r="L1178" s="9">
        <v>0</v>
      </c>
      <c r="M1178" s="9">
        <v>7.0000000000000007E-2</v>
      </c>
      <c r="N1178" s="9">
        <v>106.89</v>
      </c>
      <c r="O1178" s="9">
        <v>0</v>
      </c>
      <c r="P1178" s="9">
        <v>0.82</v>
      </c>
      <c r="Q1178" s="9">
        <v>108.04</v>
      </c>
      <c r="R1178" s="9">
        <v>181.14</v>
      </c>
      <c r="S1178" s="9">
        <v>0</v>
      </c>
      <c r="T1178" s="9">
        <v>27.21</v>
      </c>
      <c r="U1178" s="9">
        <v>80.849999999999994</v>
      </c>
      <c r="V1178" s="9">
        <v>0</v>
      </c>
      <c r="W1178" s="9">
        <v>0.82</v>
      </c>
      <c r="X1178" s="9">
        <v>290.02</v>
      </c>
      <c r="Y1178" s="9">
        <v>398.06</v>
      </c>
      <c r="Z1178" s="9">
        <v>208.35</v>
      </c>
      <c r="AA1178" s="9">
        <v>7.38</v>
      </c>
      <c r="AB1178" s="9">
        <v>0</v>
      </c>
      <c r="AC1178" s="9">
        <v>1.8</v>
      </c>
      <c r="AD1178" s="9">
        <v>1593.14</v>
      </c>
      <c r="AE1178" s="9">
        <v>0</v>
      </c>
      <c r="AF1178" s="9">
        <v>6.37</v>
      </c>
      <c r="AG1178" s="9">
        <v>1608.69</v>
      </c>
      <c r="AH1178" s="9">
        <v>9.18</v>
      </c>
      <c r="AI1178" s="9">
        <v>0.11</v>
      </c>
      <c r="AJ1178" s="9">
        <v>9.2899999999999991</v>
      </c>
      <c r="AK1178" s="9">
        <v>0</v>
      </c>
      <c r="AL1178" s="9">
        <v>3206.54</v>
      </c>
      <c r="AM1178" s="9">
        <v>4615.1499999999996</v>
      </c>
      <c r="AN1178" s="9">
        <v>18.32</v>
      </c>
      <c r="AO1178" s="6" t="str">
        <f>VLOOKUP(A1178,ACTCTAZ1580!$A$2:$F$2837,5, FALSE)</f>
        <v>Pleasanton</v>
      </c>
      <c r="AP1178" s="6" t="str">
        <f>VLOOKUP(A1178,ACTCTAZ1580!$A$2:$F$2837,6, FALSE)</f>
        <v>East</v>
      </c>
    </row>
    <row r="1179" spans="1:42" x14ac:dyDescent="0.25">
      <c r="A1179" s="9">
        <v>1178</v>
      </c>
      <c r="B1179" s="9">
        <v>4</v>
      </c>
      <c r="C1179" s="10" t="s">
        <v>107</v>
      </c>
      <c r="D1179" s="9">
        <v>716</v>
      </c>
      <c r="E1179" s="9">
        <v>1</v>
      </c>
      <c r="F1179" s="9">
        <v>2206.41</v>
      </c>
      <c r="G1179" s="9">
        <v>615.74</v>
      </c>
      <c r="H1179" s="9">
        <v>2822.15</v>
      </c>
      <c r="I1179" s="9">
        <v>28.84</v>
      </c>
      <c r="J1179" s="9">
        <v>14.98</v>
      </c>
      <c r="K1179" s="9">
        <v>614.03</v>
      </c>
      <c r="L1179" s="9">
        <v>429.33</v>
      </c>
      <c r="M1179" s="9">
        <v>250.92</v>
      </c>
      <c r="N1179" s="9">
        <v>123.1</v>
      </c>
      <c r="O1179" s="9">
        <v>35.83</v>
      </c>
      <c r="P1179" s="9">
        <v>0.6</v>
      </c>
      <c r="Q1179" s="9">
        <v>1453.81</v>
      </c>
      <c r="R1179" s="9">
        <v>0.64</v>
      </c>
      <c r="S1179" s="9">
        <v>0</v>
      </c>
      <c r="T1179" s="9">
        <v>133.32</v>
      </c>
      <c r="U1179" s="9">
        <v>133.12</v>
      </c>
      <c r="V1179" s="9">
        <v>0</v>
      </c>
      <c r="W1179" s="9">
        <v>0.6</v>
      </c>
      <c r="X1179" s="9">
        <v>267.68</v>
      </c>
      <c r="Y1179" s="9">
        <v>1721.48</v>
      </c>
      <c r="Z1179" s="9">
        <v>133.96</v>
      </c>
      <c r="AA1179" s="9">
        <v>11903.24</v>
      </c>
      <c r="AB1179" s="9">
        <v>8398.7999999999993</v>
      </c>
      <c r="AC1179" s="9">
        <v>3506.72</v>
      </c>
      <c r="AD1179" s="9">
        <v>1846.68</v>
      </c>
      <c r="AE1179" s="9">
        <v>993.84</v>
      </c>
      <c r="AF1179" s="9">
        <v>3.24</v>
      </c>
      <c r="AG1179" s="9">
        <v>26652.52</v>
      </c>
      <c r="AH1179" s="9">
        <v>24802.59</v>
      </c>
      <c r="AI1179" s="9">
        <v>6616.23</v>
      </c>
      <c r="AJ1179" s="9">
        <v>31418.83</v>
      </c>
      <c r="AK1179" s="9">
        <v>43.88</v>
      </c>
      <c r="AL1179" s="9">
        <v>13.76</v>
      </c>
      <c r="AM1179" s="9">
        <v>3200.4</v>
      </c>
      <c r="AN1179" s="9">
        <v>13.76</v>
      </c>
      <c r="AO1179" s="6" t="str">
        <f>VLOOKUP(A1179,ACTCTAZ1580!$A$2:$F$2837,5, FALSE)</f>
        <v>Pleasanton</v>
      </c>
      <c r="AP1179" s="6" t="str">
        <f>VLOOKUP(A1179,ACTCTAZ1580!$A$2:$F$2837,6, FALSE)</f>
        <v>East</v>
      </c>
    </row>
    <row r="1180" spans="1:42" x14ac:dyDescent="0.25">
      <c r="A1180" s="9">
        <v>1179</v>
      </c>
      <c r="B1180" s="9">
        <v>4</v>
      </c>
      <c r="C1180" s="10" t="s">
        <v>107</v>
      </c>
      <c r="D1180" s="9">
        <v>310</v>
      </c>
      <c r="E1180" s="9">
        <v>0</v>
      </c>
      <c r="F1180" s="9">
        <v>957.2</v>
      </c>
      <c r="G1180" s="9">
        <v>263.77999999999997</v>
      </c>
      <c r="H1180" s="9">
        <v>1220.98</v>
      </c>
      <c r="I1180" s="9">
        <v>25.15</v>
      </c>
      <c r="J1180" s="9">
        <v>12.68</v>
      </c>
      <c r="K1180" s="9">
        <v>256.87</v>
      </c>
      <c r="L1180" s="9">
        <v>189.31</v>
      </c>
      <c r="M1180" s="9">
        <v>110.79</v>
      </c>
      <c r="N1180" s="9">
        <v>52.37</v>
      </c>
      <c r="O1180" s="9">
        <v>15.64</v>
      </c>
      <c r="P1180" s="9">
        <v>0.25</v>
      </c>
      <c r="Q1180" s="9">
        <v>625.22</v>
      </c>
      <c r="R1180" s="9">
        <v>0</v>
      </c>
      <c r="S1180" s="9">
        <v>0</v>
      </c>
      <c r="T1180" s="9">
        <v>57.32</v>
      </c>
      <c r="U1180" s="9">
        <v>56.4</v>
      </c>
      <c r="V1180" s="9">
        <v>0</v>
      </c>
      <c r="W1180" s="9">
        <v>0.25</v>
      </c>
      <c r="X1180" s="9">
        <v>113.96</v>
      </c>
      <c r="Y1180" s="9">
        <v>739.19</v>
      </c>
      <c r="Z1180" s="9">
        <v>57.32</v>
      </c>
      <c r="AA1180" s="9">
        <v>4587.47</v>
      </c>
      <c r="AB1180" s="9">
        <v>2771.45</v>
      </c>
      <c r="AC1180" s="9">
        <v>1268.54</v>
      </c>
      <c r="AD1180" s="9">
        <v>650.23</v>
      </c>
      <c r="AE1180" s="9">
        <v>414.05</v>
      </c>
      <c r="AF1180" s="9">
        <v>1.19</v>
      </c>
      <c r="AG1180" s="9">
        <v>9692.93</v>
      </c>
      <c r="AH1180" s="9">
        <v>9041.51</v>
      </c>
      <c r="AI1180" s="9">
        <v>2588.75</v>
      </c>
      <c r="AJ1180" s="9">
        <v>11630.26</v>
      </c>
      <c r="AK1180" s="9">
        <v>37.520000000000003</v>
      </c>
      <c r="AL1180" s="9">
        <v>0</v>
      </c>
      <c r="AM1180" s="9">
        <v>1195.3499999999999</v>
      </c>
      <c r="AN1180" s="9">
        <v>0</v>
      </c>
      <c r="AO1180" s="6" t="str">
        <f>VLOOKUP(A1180,ACTCTAZ1580!$A$2:$F$2837,5, FALSE)</f>
        <v>Pleasanton</v>
      </c>
      <c r="AP1180" s="6" t="str">
        <f>VLOOKUP(A1180,ACTCTAZ1580!$A$2:$F$2837,6, FALSE)</f>
        <v>East</v>
      </c>
    </row>
    <row r="1181" spans="1:42" x14ac:dyDescent="0.25">
      <c r="A1181" s="9">
        <v>1180</v>
      </c>
      <c r="B1181" s="9">
        <v>4</v>
      </c>
      <c r="C1181" s="10" t="s">
        <v>107</v>
      </c>
      <c r="D1181" s="9">
        <v>321</v>
      </c>
      <c r="E1181" s="9">
        <v>0</v>
      </c>
      <c r="F1181" s="9">
        <v>955.47</v>
      </c>
      <c r="G1181" s="9">
        <v>273.77</v>
      </c>
      <c r="H1181" s="9">
        <v>1229.24</v>
      </c>
      <c r="I1181" s="9">
        <v>24.08</v>
      </c>
      <c r="J1181" s="9">
        <v>11.88</v>
      </c>
      <c r="K1181" s="9">
        <v>249.13</v>
      </c>
      <c r="L1181" s="9">
        <v>179.39</v>
      </c>
      <c r="M1181" s="9">
        <v>106.06</v>
      </c>
      <c r="N1181" s="9">
        <v>50.85</v>
      </c>
      <c r="O1181" s="9">
        <v>15.56</v>
      </c>
      <c r="P1181" s="9">
        <v>0.26</v>
      </c>
      <c r="Q1181" s="9">
        <v>601.26</v>
      </c>
      <c r="R1181" s="9">
        <v>0</v>
      </c>
      <c r="S1181" s="9">
        <v>0</v>
      </c>
      <c r="T1181" s="9">
        <v>58.72</v>
      </c>
      <c r="U1181" s="9">
        <v>54.61</v>
      </c>
      <c r="V1181" s="9">
        <v>0</v>
      </c>
      <c r="W1181" s="9">
        <v>0.26</v>
      </c>
      <c r="X1181" s="9">
        <v>113.59</v>
      </c>
      <c r="Y1181" s="9">
        <v>714.85</v>
      </c>
      <c r="Z1181" s="9">
        <v>58.72</v>
      </c>
      <c r="AA1181" s="9">
        <v>4400.7299999999996</v>
      </c>
      <c r="AB1181" s="9">
        <v>2482.5</v>
      </c>
      <c r="AC1181" s="9">
        <v>1163.5999999999999</v>
      </c>
      <c r="AD1181" s="9">
        <v>549.35</v>
      </c>
      <c r="AE1181" s="9">
        <v>401.43</v>
      </c>
      <c r="AF1181" s="9">
        <v>1.19</v>
      </c>
      <c r="AG1181" s="9">
        <v>8998.81</v>
      </c>
      <c r="AH1181" s="9">
        <v>8448.27</v>
      </c>
      <c r="AI1181" s="9">
        <v>2445.3200000000002</v>
      </c>
      <c r="AJ1181" s="9">
        <v>10893.59</v>
      </c>
      <c r="AK1181" s="9">
        <v>33.94</v>
      </c>
      <c r="AL1181" s="9">
        <v>0</v>
      </c>
      <c r="AM1181" s="9">
        <v>1024.75</v>
      </c>
      <c r="AN1181" s="9">
        <v>0</v>
      </c>
      <c r="AO1181" s="6" t="str">
        <f>VLOOKUP(A1181,ACTCTAZ1580!$A$2:$F$2837,5, FALSE)</f>
        <v>Pleasanton</v>
      </c>
      <c r="AP1181" s="6" t="str">
        <f>VLOOKUP(A1181,ACTCTAZ1580!$A$2:$F$2837,6, FALSE)</f>
        <v>East</v>
      </c>
    </row>
    <row r="1182" spans="1:42" x14ac:dyDescent="0.25">
      <c r="A1182" s="9">
        <v>1181</v>
      </c>
      <c r="B1182" s="9">
        <v>4</v>
      </c>
      <c r="C1182" s="10" t="s">
        <v>107</v>
      </c>
      <c r="D1182" s="9">
        <v>1024</v>
      </c>
      <c r="E1182" s="9">
        <v>0</v>
      </c>
      <c r="F1182" s="9">
        <v>3218.84</v>
      </c>
      <c r="G1182" s="9">
        <v>1138.18</v>
      </c>
      <c r="H1182" s="9">
        <v>4357.0200000000004</v>
      </c>
      <c r="I1182" s="9">
        <v>28.25</v>
      </c>
      <c r="J1182" s="9">
        <v>15.26</v>
      </c>
      <c r="K1182" s="9">
        <v>938.29</v>
      </c>
      <c r="L1182" s="9">
        <v>637.70000000000005</v>
      </c>
      <c r="M1182" s="9">
        <v>378.37</v>
      </c>
      <c r="N1182" s="9">
        <v>181.83</v>
      </c>
      <c r="O1182" s="9">
        <v>48.08</v>
      </c>
      <c r="P1182" s="9">
        <v>0.87</v>
      </c>
      <c r="Q1182" s="9">
        <v>2185.15</v>
      </c>
      <c r="R1182" s="9">
        <v>0</v>
      </c>
      <c r="S1182" s="9">
        <v>0</v>
      </c>
      <c r="T1182" s="9">
        <v>197.9</v>
      </c>
      <c r="U1182" s="9">
        <v>196.83</v>
      </c>
      <c r="V1182" s="9">
        <v>49.61</v>
      </c>
      <c r="W1182" s="9">
        <v>0.87</v>
      </c>
      <c r="X1182" s="9">
        <v>445.21</v>
      </c>
      <c r="Y1182" s="9">
        <v>2630.36</v>
      </c>
      <c r="Z1182" s="9">
        <v>247.51</v>
      </c>
      <c r="AA1182" s="9">
        <v>18058.79</v>
      </c>
      <c r="AB1182" s="9">
        <v>13306.18</v>
      </c>
      <c r="AC1182" s="9">
        <v>5552.5</v>
      </c>
      <c r="AD1182" s="9">
        <v>2876.71</v>
      </c>
      <c r="AE1182" s="9">
        <v>1283.24</v>
      </c>
      <c r="AF1182" s="9">
        <v>5.3</v>
      </c>
      <c r="AG1182" s="9">
        <v>41082.720000000001</v>
      </c>
      <c r="AH1182" s="9">
        <v>38200.71</v>
      </c>
      <c r="AI1182" s="9">
        <v>10127.08</v>
      </c>
      <c r="AJ1182" s="9">
        <v>48327.8</v>
      </c>
      <c r="AK1182" s="9">
        <v>47.2</v>
      </c>
      <c r="AL1182" s="9">
        <v>0</v>
      </c>
      <c r="AM1182" s="9">
        <v>5525.88</v>
      </c>
      <c r="AN1182" s="9">
        <v>0</v>
      </c>
      <c r="AO1182" s="6" t="str">
        <f>VLOOKUP(A1182,ACTCTAZ1580!$A$2:$F$2837,5, FALSE)</f>
        <v>Pleasanton</v>
      </c>
      <c r="AP1182" s="6" t="str">
        <f>VLOOKUP(A1182,ACTCTAZ1580!$A$2:$F$2837,6, FALSE)</f>
        <v>East</v>
      </c>
    </row>
    <row r="1183" spans="1:42" x14ac:dyDescent="0.25">
      <c r="A1183" s="9">
        <v>1182</v>
      </c>
      <c r="B1183" s="9">
        <v>4</v>
      </c>
      <c r="C1183" s="10" t="s">
        <v>106</v>
      </c>
      <c r="D1183" s="9">
        <v>333</v>
      </c>
      <c r="E1183" s="9">
        <v>0</v>
      </c>
      <c r="F1183" s="9">
        <v>1050.6600000000001</v>
      </c>
      <c r="G1183" s="9">
        <v>553.19000000000005</v>
      </c>
      <c r="H1183" s="9">
        <v>1603.85</v>
      </c>
      <c r="I1183" s="9">
        <v>27.94</v>
      </c>
      <c r="J1183" s="9">
        <v>14.95</v>
      </c>
      <c r="K1183" s="9">
        <v>299.72000000000003</v>
      </c>
      <c r="L1183" s="9">
        <v>208.42</v>
      </c>
      <c r="M1183" s="9">
        <v>124.65</v>
      </c>
      <c r="N1183" s="9">
        <v>58.39</v>
      </c>
      <c r="O1183" s="9">
        <v>15.92</v>
      </c>
      <c r="P1183" s="9">
        <v>0.28000000000000003</v>
      </c>
      <c r="Q1183" s="9">
        <v>707.38</v>
      </c>
      <c r="R1183" s="9">
        <v>0</v>
      </c>
      <c r="S1183" s="9">
        <v>0</v>
      </c>
      <c r="T1183" s="9">
        <v>63.76</v>
      </c>
      <c r="U1183" s="9">
        <v>63.22</v>
      </c>
      <c r="V1183" s="9">
        <v>48.75</v>
      </c>
      <c r="W1183" s="9">
        <v>0.28000000000000003</v>
      </c>
      <c r="X1183" s="9">
        <v>176.01</v>
      </c>
      <c r="Y1183" s="9">
        <v>883.39</v>
      </c>
      <c r="Z1183" s="9">
        <v>112.52</v>
      </c>
      <c r="AA1183" s="9">
        <v>5870.24</v>
      </c>
      <c r="AB1183" s="9">
        <v>4654.5600000000004</v>
      </c>
      <c r="AC1183" s="9">
        <v>1936.03</v>
      </c>
      <c r="AD1183" s="9">
        <v>940.2</v>
      </c>
      <c r="AE1183" s="9">
        <v>421.81</v>
      </c>
      <c r="AF1183" s="9">
        <v>1.78</v>
      </c>
      <c r="AG1183" s="9">
        <v>13824.62</v>
      </c>
      <c r="AH1183" s="9">
        <v>12882.64</v>
      </c>
      <c r="AI1183" s="9">
        <v>3374.79</v>
      </c>
      <c r="AJ1183" s="9">
        <v>16257.43</v>
      </c>
      <c r="AK1183" s="9">
        <v>48.82</v>
      </c>
      <c r="AL1183" s="9">
        <v>0</v>
      </c>
      <c r="AM1183" s="9">
        <v>2072.9</v>
      </c>
      <c r="AN1183" s="9">
        <v>0</v>
      </c>
      <c r="AO1183" s="6" t="str">
        <f>VLOOKUP(A1183,ACTCTAZ1580!$A$2:$F$2837,5, FALSE)</f>
        <v>Pleasanton</v>
      </c>
      <c r="AP1183" s="6" t="str">
        <f>VLOOKUP(A1183,ACTCTAZ1580!$A$2:$F$2837,6, FALSE)</f>
        <v>East</v>
      </c>
    </row>
    <row r="1184" spans="1:42" x14ac:dyDescent="0.25">
      <c r="A1184" s="9">
        <v>1183</v>
      </c>
      <c r="B1184" s="9">
        <v>4</v>
      </c>
      <c r="C1184" s="10" t="s">
        <v>107</v>
      </c>
      <c r="D1184" s="9">
        <v>176</v>
      </c>
      <c r="E1184" s="9">
        <v>3</v>
      </c>
      <c r="F1184" s="9">
        <v>546.46</v>
      </c>
      <c r="G1184" s="9">
        <v>426.16</v>
      </c>
      <c r="H1184" s="9">
        <v>972.62</v>
      </c>
      <c r="I1184" s="9">
        <v>30.02</v>
      </c>
      <c r="J1184" s="9">
        <v>16.100000000000001</v>
      </c>
      <c r="K1184" s="9">
        <v>147.75</v>
      </c>
      <c r="L1184" s="9">
        <v>108.93</v>
      </c>
      <c r="M1184" s="9">
        <v>66.03</v>
      </c>
      <c r="N1184" s="9">
        <v>30.18</v>
      </c>
      <c r="O1184" s="9">
        <v>8.9</v>
      </c>
      <c r="P1184" s="9">
        <v>0.17</v>
      </c>
      <c r="Q1184" s="9">
        <v>361.95</v>
      </c>
      <c r="R1184" s="9">
        <v>1.93</v>
      </c>
      <c r="S1184" s="9">
        <v>0</v>
      </c>
      <c r="T1184" s="9">
        <v>33.89</v>
      </c>
      <c r="U1184" s="9">
        <v>32.950000000000003</v>
      </c>
      <c r="V1184" s="9">
        <v>52.49</v>
      </c>
      <c r="W1184" s="9">
        <v>0.16</v>
      </c>
      <c r="X1184" s="9">
        <v>121.42</v>
      </c>
      <c r="Y1184" s="9">
        <v>483.37</v>
      </c>
      <c r="Z1184" s="9">
        <v>88.31</v>
      </c>
      <c r="AA1184" s="9">
        <v>3017.3</v>
      </c>
      <c r="AB1184" s="9">
        <v>3032.77</v>
      </c>
      <c r="AC1184" s="9">
        <v>1170.27</v>
      </c>
      <c r="AD1184" s="9">
        <v>537.91</v>
      </c>
      <c r="AE1184" s="9">
        <v>253.51</v>
      </c>
      <c r="AF1184" s="9">
        <v>1.21</v>
      </c>
      <c r="AG1184" s="9">
        <v>8012.96</v>
      </c>
      <c r="AH1184" s="9">
        <v>7473.84</v>
      </c>
      <c r="AI1184" s="9">
        <v>1929.78</v>
      </c>
      <c r="AJ1184" s="9">
        <v>9403.6200000000008</v>
      </c>
      <c r="AK1184" s="9">
        <v>53.43</v>
      </c>
      <c r="AL1184" s="9">
        <v>38.369999999999997</v>
      </c>
      <c r="AM1184" s="9">
        <v>1539.28</v>
      </c>
      <c r="AN1184" s="9">
        <v>12.79</v>
      </c>
      <c r="AO1184" s="6" t="str">
        <f>VLOOKUP(A1184,ACTCTAZ1580!$A$2:$F$2837,5, FALSE)</f>
        <v>Pleasanton</v>
      </c>
      <c r="AP1184" s="6" t="str">
        <f>VLOOKUP(A1184,ACTCTAZ1580!$A$2:$F$2837,6, FALSE)</f>
        <v>East</v>
      </c>
    </row>
    <row r="1185" spans="1:42" x14ac:dyDescent="0.25">
      <c r="A1185" s="9">
        <v>1184</v>
      </c>
      <c r="B1185" s="9">
        <v>4</v>
      </c>
      <c r="C1185" s="10" t="s">
        <v>107</v>
      </c>
      <c r="D1185" s="9">
        <v>0</v>
      </c>
      <c r="E1185" s="9">
        <v>0</v>
      </c>
      <c r="F1185" s="9">
        <v>3.93</v>
      </c>
      <c r="G1185" s="9">
        <v>276.83</v>
      </c>
      <c r="H1185" s="9">
        <v>280.76</v>
      </c>
      <c r="I1185" s="9">
        <v>15.26</v>
      </c>
      <c r="J1185" s="9">
        <v>6.3</v>
      </c>
      <c r="K1185" s="9">
        <v>0</v>
      </c>
      <c r="L1185" s="9">
        <v>0</v>
      </c>
      <c r="M1185" s="9">
        <v>0</v>
      </c>
      <c r="N1185" s="9">
        <v>0</v>
      </c>
      <c r="O1185" s="9">
        <v>3.07</v>
      </c>
      <c r="P1185" s="9">
        <v>0</v>
      </c>
      <c r="Q1185" s="9">
        <v>3.07</v>
      </c>
      <c r="R1185" s="9">
        <v>0</v>
      </c>
      <c r="S1185" s="9">
        <v>0</v>
      </c>
      <c r="T1185" s="9">
        <v>0</v>
      </c>
      <c r="U1185" s="9">
        <v>0</v>
      </c>
      <c r="V1185" s="9">
        <v>47.56</v>
      </c>
      <c r="W1185" s="9">
        <v>0</v>
      </c>
      <c r="X1185" s="9">
        <v>47.56</v>
      </c>
      <c r="Y1185" s="9">
        <v>50.63</v>
      </c>
      <c r="Z1185" s="9">
        <v>47.56</v>
      </c>
      <c r="AA1185" s="9">
        <v>0</v>
      </c>
      <c r="AB1185" s="9">
        <v>0</v>
      </c>
      <c r="AC1185" s="9">
        <v>0</v>
      </c>
      <c r="AD1185" s="9">
        <v>0</v>
      </c>
      <c r="AE1185" s="9">
        <v>106.55</v>
      </c>
      <c r="AF1185" s="9">
        <v>0</v>
      </c>
      <c r="AG1185" s="9">
        <v>106.55</v>
      </c>
      <c r="AH1185" s="9">
        <v>106.55</v>
      </c>
      <c r="AI1185" s="9">
        <v>6.03</v>
      </c>
      <c r="AJ1185" s="9">
        <v>112.59</v>
      </c>
      <c r="AK1185" s="9">
        <v>0</v>
      </c>
      <c r="AL1185" s="9">
        <v>0</v>
      </c>
      <c r="AM1185" s="9">
        <v>299.37</v>
      </c>
      <c r="AN1185" s="9">
        <v>0</v>
      </c>
      <c r="AO1185" s="6" t="str">
        <f>VLOOKUP(A1185,ACTCTAZ1580!$A$2:$F$2837,5, FALSE)</f>
        <v>Pleasanton</v>
      </c>
      <c r="AP1185" s="6" t="str">
        <f>VLOOKUP(A1185,ACTCTAZ1580!$A$2:$F$2837,6, FALSE)</f>
        <v>East</v>
      </c>
    </row>
    <row r="1186" spans="1:42" x14ac:dyDescent="0.25">
      <c r="A1186" s="9">
        <v>1185</v>
      </c>
      <c r="B1186" s="9">
        <v>4</v>
      </c>
      <c r="C1186" s="10"/>
      <c r="D1186" s="9">
        <v>11</v>
      </c>
      <c r="E1186" s="9">
        <v>59</v>
      </c>
      <c r="F1186" s="9">
        <v>93.35</v>
      </c>
      <c r="G1186" s="9">
        <v>452.01</v>
      </c>
      <c r="H1186" s="9">
        <v>545.36</v>
      </c>
      <c r="I1186" s="9">
        <v>19.72</v>
      </c>
      <c r="J1186" s="9">
        <v>9.6300000000000008</v>
      </c>
      <c r="K1186" s="9">
        <v>3.73</v>
      </c>
      <c r="L1186" s="9">
        <v>2.73</v>
      </c>
      <c r="M1186" s="9">
        <v>1.49</v>
      </c>
      <c r="N1186" s="9">
        <v>41.06</v>
      </c>
      <c r="O1186" s="9">
        <v>0.34</v>
      </c>
      <c r="P1186" s="9">
        <v>0.28999999999999998</v>
      </c>
      <c r="Q1186" s="9">
        <v>49.64</v>
      </c>
      <c r="R1186" s="9">
        <v>71.2</v>
      </c>
      <c r="S1186" s="9">
        <v>0</v>
      </c>
      <c r="T1186" s="9">
        <v>13.23</v>
      </c>
      <c r="U1186" s="9">
        <v>33.96</v>
      </c>
      <c r="V1186" s="9">
        <v>48.59</v>
      </c>
      <c r="W1186" s="9">
        <v>0.28999999999999998</v>
      </c>
      <c r="X1186" s="9">
        <v>167.27</v>
      </c>
      <c r="Y1186" s="9">
        <v>216.91</v>
      </c>
      <c r="Z1186" s="9">
        <v>133.03</v>
      </c>
      <c r="AA1186" s="9">
        <v>70.12</v>
      </c>
      <c r="AB1186" s="9">
        <v>52.8</v>
      </c>
      <c r="AC1186" s="9">
        <v>14.27</v>
      </c>
      <c r="AD1186" s="9">
        <v>622.04999999999995</v>
      </c>
      <c r="AE1186" s="9">
        <v>1.17</v>
      </c>
      <c r="AF1186" s="9">
        <v>2.12</v>
      </c>
      <c r="AG1186" s="9">
        <v>762.51</v>
      </c>
      <c r="AH1186" s="9">
        <v>138.35</v>
      </c>
      <c r="AI1186" s="9">
        <v>45.62</v>
      </c>
      <c r="AJ1186" s="9">
        <v>183.97</v>
      </c>
      <c r="AK1186" s="9">
        <v>16.72</v>
      </c>
      <c r="AL1186" s="9">
        <v>1208.26</v>
      </c>
      <c r="AM1186" s="9">
        <v>2132.11</v>
      </c>
      <c r="AN1186" s="9">
        <v>20.48</v>
      </c>
      <c r="AO1186" s="6" t="str">
        <f>VLOOKUP(A1186,ACTCTAZ1580!$A$2:$F$2837,5, FALSE)</f>
        <v>Pleasanton</v>
      </c>
      <c r="AP1186" s="6" t="str">
        <f>VLOOKUP(A1186,ACTCTAZ1580!$A$2:$F$2837,6, FALSE)</f>
        <v>East</v>
      </c>
    </row>
    <row r="1187" spans="1:42" x14ac:dyDescent="0.25">
      <c r="A1187" s="9">
        <v>1186</v>
      </c>
      <c r="B1187" s="9">
        <v>4</v>
      </c>
      <c r="C1187" s="10" t="s">
        <v>107</v>
      </c>
      <c r="D1187" s="9">
        <v>408</v>
      </c>
      <c r="E1187" s="9">
        <v>0</v>
      </c>
      <c r="F1187" s="9">
        <v>1273.51</v>
      </c>
      <c r="G1187" s="9">
        <v>617.51</v>
      </c>
      <c r="H1187" s="9">
        <v>1891.02</v>
      </c>
      <c r="I1187" s="9">
        <v>25.95</v>
      </c>
      <c r="J1187" s="9">
        <v>13.5</v>
      </c>
      <c r="K1187" s="9">
        <v>368.26</v>
      </c>
      <c r="L1187" s="9">
        <v>253.7</v>
      </c>
      <c r="M1187" s="9">
        <v>150.85</v>
      </c>
      <c r="N1187" s="9">
        <v>71.489999999999995</v>
      </c>
      <c r="O1187" s="9">
        <v>19.079999999999998</v>
      </c>
      <c r="P1187" s="9">
        <v>0.34</v>
      </c>
      <c r="Q1187" s="9">
        <v>863.73</v>
      </c>
      <c r="R1187" s="9">
        <v>0</v>
      </c>
      <c r="S1187" s="9">
        <v>0</v>
      </c>
      <c r="T1187" s="9">
        <v>78.69</v>
      </c>
      <c r="U1187" s="9">
        <v>77.42</v>
      </c>
      <c r="V1187" s="9">
        <v>48.91</v>
      </c>
      <c r="W1187" s="9">
        <v>0.34</v>
      </c>
      <c r="X1187" s="9">
        <v>205.36</v>
      </c>
      <c r="Y1187" s="9">
        <v>1069.0899999999999</v>
      </c>
      <c r="Z1187" s="9">
        <v>127.6</v>
      </c>
      <c r="AA1187" s="9">
        <v>6929.23</v>
      </c>
      <c r="AB1187" s="9">
        <v>4561.54</v>
      </c>
      <c r="AC1187" s="9">
        <v>2031.55</v>
      </c>
      <c r="AD1187" s="9">
        <v>1034.3800000000001</v>
      </c>
      <c r="AE1187" s="9">
        <v>532.61</v>
      </c>
      <c r="AF1187" s="9">
        <v>1.93</v>
      </c>
      <c r="AG1187" s="9">
        <v>15091.24</v>
      </c>
      <c r="AH1187" s="9">
        <v>14054.93</v>
      </c>
      <c r="AI1187" s="9">
        <v>3822.1</v>
      </c>
      <c r="AJ1187" s="9">
        <v>17877.03</v>
      </c>
      <c r="AK1187" s="9">
        <v>43.82</v>
      </c>
      <c r="AL1187" s="9">
        <v>0</v>
      </c>
      <c r="AM1187" s="9">
        <v>2251.58</v>
      </c>
      <c r="AN1187" s="9">
        <v>0</v>
      </c>
      <c r="AO1187" s="6" t="str">
        <f>VLOOKUP(A1187,ACTCTAZ1580!$A$2:$F$2837,5, FALSE)</f>
        <v>Pleasanton</v>
      </c>
      <c r="AP1187" s="6" t="str">
        <f>VLOOKUP(A1187,ACTCTAZ1580!$A$2:$F$2837,6, FALSE)</f>
        <v>East</v>
      </c>
    </row>
    <row r="1188" spans="1:42" x14ac:dyDescent="0.25">
      <c r="A1188" s="9">
        <v>1187</v>
      </c>
      <c r="B1188" s="9">
        <v>4</v>
      </c>
      <c r="C1188" s="10" t="s">
        <v>107</v>
      </c>
      <c r="D1188" s="9">
        <v>48</v>
      </c>
      <c r="E1188" s="9">
        <v>0</v>
      </c>
      <c r="F1188" s="9">
        <v>118.47</v>
      </c>
      <c r="G1188" s="9">
        <v>315.58999999999997</v>
      </c>
      <c r="H1188" s="9">
        <v>434.06</v>
      </c>
      <c r="I1188" s="9">
        <v>16.47</v>
      </c>
      <c r="J1188" s="9">
        <v>7.19</v>
      </c>
      <c r="K1188" s="9">
        <v>34.89</v>
      </c>
      <c r="L1188" s="9">
        <v>20.16</v>
      </c>
      <c r="M1188" s="9">
        <v>11.47</v>
      </c>
      <c r="N1188" s="9">
        <v>6.67</v>
      </c>
      <c r="O1188" s="9">
        <v>2.46</v>
      </c>
      <c r="P1188" s="9">
        <v>0.04</v>
      </c>
      <c r="Q1188" s="9">
        <v>75.69</v>
      </c>
      <c r="R1188" s="9">
        <v>0</v>
      </c>
      <c r="S1188" s="9">
        <v>0</v>
      </c>
      <c r="T1188" s="9">
        <v>8.6199999999999992</v>
      </c>
      <c r="U1188" s="9">
        <v>7.9</v>
      </c>
      <c r="V1188" s="9">
        <v>46.71</v>
      </c>
      <c r="W1188" s="9">
        <v>0.04</v>
      </c>
      <c r="X1188" s="9">
        <v>63.28</v>
      </c>
      <c r="Y1188" s="9">
        <v>138.97</v>
      </c>
      <c r="Z1188" s="9">
        <v>55.34</v>
      </c>
      <c r="AA1188" s="9">
        <v>570.83000000000004</v>
      </c>
      <c r="AB1188" s="9">
        <v>195.08</v>
      </c>
      <c r="AC1188" s="9">
        <v>103.56</v>
      </c>
      <c r="AD1188" s="9">
        <v>61.42</v>
      </c>
      <c r="AE1188" s="9">
        <v>56.05</v>
      </c>
      <c r="AF1188" s="9">
        <v>0.17</v>
      </c>
      <c r="AG1188" s="9">
        <v>987.12</v>
      </c>
      <c r="AH1188" s="9">
        <v>925.53</v>
      </c>
      <c r="AI1188" s="9">
        <v>276.98</v>
      </c>
      <c r="AJ1188" s="9">
        <v>1202.51</v>
      </c>
      <c r="AK1188" s="9">
        <v>25.05</v>
      </c>
      <c r="AL1188" s="9">
        <v>0</v>
      </c>
      <c r="AM1188" s="9">
        <v>411.41</v>
      </c>
      <c r="AN1188" s="9">
        <v>0</v>
      </c>
      <c r="AO1188" s="6" t="str">
        <f>VLOOKUP(A1188,ACTCTAZ1580!$A$2:$F$2837,5, FALSE)</f>
        <v>Pleasanton</v>
      </c>
      <c r="AP1188" s="6" t="str">
        <f>VLOOKUP(A1188,ACTCTAZ1580!$A$2:$F$2837,6, FALSE)</f>
        <v>East</v>
      </c>
    </row>
    <row r="1189" spans="1:42" x14ac:dyDescent="0.25">
      <c r="A1189" s="9">
        <v>1188</v>
      </c>
      <c r="B1189" s="9">
        <v>4</v>
      </c>
      <c r="C1189" s="10" t="s">
        <v>107</v>
      </c>
      <c r="D1189" s="9">
        <v>205</v>
      </c>
      <c r="E1189" s="9">
        <v>0</v>
      </c>
      <c r="F1189" s="9">
        <v>631.01</v>
      </c>
      <c r="G1189" s="9">
        <v>445.17</v>
      </c>
      <c r="H1189" s="9">
        <v>1076.18</v>
      </c>
      <c r="I1189" s="9">
        <v>20.88</v>
      </c>
      <c r="J1189" s="9">
        <v>9.94</v>
      </c>
      <c r="K1189" s="9">
        <v>176.8</v>
      </c>
      <c r="L1189" s="9">
        <v>120.52</v>
      </c>
      <c r="M1189" s="9">
        <v>72.33</v>
      </c>
      <c r="N1189" s="9">
        <v>33.47</v>
      </c>
      <c r="O1189" s="9">
        <v>10.25</v>
      </c>
      <c r="P1189" s="9">
        <v>0.17</v>
      </c>
      <c r="Q1189" s="9">
        <v>413.54</v>
      </c>
      <c r="R1189" s="9">
        <v>0</v>
      </c>
      <c r="S1189" s="9">
        <v>0</v>
      </c>
      <c r="T1189" s="9">
        <v>38.479999999999997</v>
      </c>
      <c r="U1189" s="9">
        <v>36.69</v>
      </c>
      <c r="V1189" s="9">
        <v>46.79</v>
      </c>
      <c r="W1189" s="9">
        <v>0.17</v>
      </c>
      <c r="X1189" s="9">
        <v>122.13</v>
      </c>
      <c r="Y1189" s="9">
        <v>535.66999999999996</v>
      </c>
      <c r="Z1189" s="9">
        <v>85.27</v>
      </c>
      <c r="AA1189" s="9">
        <v>3138.4</v>
      </c>
      <c r="AB1189" s="9">
        <v>1183.46</v>
      </c>
      <c r="AC1189" s="9">
        <v>780.45</v>
      </c>
      <c r="AD1189" s="9">
        <v>380.01</v>
      </c>
      <c r="AE1189" s="9">
        <v>258.95</v>
      </c>
      <c r="AF1189" s="9">
        <v>0.7</v>
      </c>
      <c r="AG1189" s="9">
        <v>5741.97</v>
      </c>
      <c r="AH1189" s="9">
        <v>5361.26</v>
      </c>
      <c r="AI1189" s="9">
        <v>1520.11</v>
      </c>
      <c r="AJ1189" s="9">
        <v>6881.37</v>
      </c>
      <c r="AK1189" s="9">
        <v>33.57</v>
      </c>
      <c r="AL1189" s="9">
        <v>0</v>
      </c>
      <c r="AM1189" s="9">
        <v>1021.91</v>
      </c>
      <c r="AN1189" s="9">
        <v>0</v>
      </c>
      <c r="AO1189" s="6" t="str">
        <f>VLOOKUP(A1189,ACTCTAZ1580!$A$2:$F$2837,5, FALSE)</f>
        <v>Pleasanton</v>
      </c>
      <c r="AP1189" s="6" t="str">
        <f>VLOOKUP(A1189,ACTCTAZ1580!$A$2:$F$2837,6, FALSE)</f>
        <v>East</v>
      </c>
    </row>
    <row r="1190" spans="1:42" x14ac:dyDescent="0.25">
      <c r="A1190" s="9">
        <v>1189</v>
      </c>
      <c r="B1190" s="9">
        <v>4</v>
      </c>
      <c r="C1190" s="10" t="s">
        <v>107</v>
      </c>
      <c r="D1190" s="9">
        <v>219</v>
      </c>
      <c r="E1190" s="9">
        <v>0</v>
      </c>
      <c r="F1190" s="9">
        <v>668.96</v>
      </c>
      <c r="G1190" s="9">
        <v>454.78</v>
      </c>
      <c r="H1190" s="9">
        <v>1123.74</v>
      </c>
      <c r="I1190" s="9">
        <v>22.87</v>
      </c>
      <c r="J1190" s="9">
        <v>10.8</v>
      </c>
      <c r="K1190" s="9">
        <v>185.93</v>
      </c>
      <c r="L1190" s="9">
        <v>128</v>
      </c>
      <c r="M1190" s="9">
        <v>77.900000000000006</v>
      </c>
      <c r="N1190" s="9">
        <v>36.21</v>
      </c>
      <c r="O1190" s="9">
        <v>10.6</v>
      </c>
      <c r="P1190" s="9">
        <v>0.18</v>
      </c>
      <c r="Q1190" s="9">
        <v>438.81</v>
      </c>
      <c r="R1190" s="9">
        <v>0</v>
      </c>
      <c r="S1190" s="9">
        <v>0</v>
      </c>
      <c r="T1190" s="9">
        <v>41.28</v>
      </c>
      <c r="U1190" s="9">
        <v>39.520000000000003</v>
      </c>
      <c r="V1190" s="9">
        <v>47.13</v>
      </c>
      <c r="W1190" s="9">
        <v>0.18</v>
      </c>
      <c r="X1190" s="9">
        <v>128.11000000000001</v>
      </c>
      <c r="Y1190" s="9">
        <v>566.91</v>
      </c>
      <c r="Z1190" s="9">
        <v>88.41</v>
      </c>
      <c r="AA1190" s="9">
        <v>3388.09</v>
      </c>
      <c r="AB1190" s="9">
        <v>1344.54</v>
      </c>
      <c r="AC1190" s="9">
        <v>902.25</v>
      </c>
      <c r="AD1190" s="9">
        <v>437.86</v>
      </c>
      <c r="AE1190" s="9">
        <v>265.85000000000002</v>
      </c>
      <c r="AF1190" s="9">
        <v>0.79</v>
      </c>
      <c r="AG1190" s="9">
        <v>6339.39</v>
      </c>
      <c r="AH1190" s="9">
        <v>5900.73</v>
      </c>
      <c r="AI1190" s="9">
        <v>1634.16</v>
      </c>
      <c r="AJ1190" s="9">
        <v>7534.89</v>
      </c>
      <c r="AK1190" s="9">
        <v>34.409999999999997</v>
      </c>
      <c r="AL1190" s="9">
        <v>0</v>
      </c>
      <c r="AM1190" s="9">
        <v>1227.23</v>
      </c>
      <c r="AN1190" s="9">
        <v>0</v>
      </c>
      <c r="AO1190" s="6" t="str">
        <f>VLOOKUP(A1190,ACTCTAZ1580!$A$2:$F$2837,5, FALSE)</f>
        <v>Pleasanton</v>
      </c>
      <c r="AP1190" s="6" t="str">
        <f>VLOOKUP(A1190,ACTCTAZ1580!$A$2:$F$2837,6, FALSE)</f>
        <v>East</v>
      </c>
    </row>
    <row r="1191" spans="1:42" x14ac:dyDescent="0.25">
      <c r="A1191" s="9">
        <v>1190</v>
      </c>
      <c r="B1191" s="9">
        <v>4</v>
      </c>
      <c r="C1191" s="10" t="s">
        <v>107</v>
      </c>
      <c r="D1191" s="9">
        <v>563</v>
      </c>
      <c r="E1191" s="9">
        <v>1427</v>
      </c>
      <c r="F1191" s="9">
        <v>3629.21</v>
      </c>
      <c r="G1191" s="9">
        <v>5164.47</v>
      </c>
      <c r="H1191" s="9">
        <v>8793.68</v>
      </c>
      <c r="I1191" s="9">
        <v>23.34</v>
      </c>
      <c r="J1191" s="9">
        <v>12.36</v>
      </c>
      <c r="K1191" s="9">
        <v>488.6</v>
      </c>
      <c r="L1191" s="9">
        <v>325.36</v>
      </c>
      <c r="M1191" s="9">
        <v>203.44</v>
      </c>
      <c r="N1191" s="9">
        <v>1019.58</v>
      </c>
      <c r="O1191" s="9">
        <v>26.6</v>
      </c>
      <c r="P1191" s="9">
        <v>7.82</v>
      </c>
      <c r="Q1191" s="9">
        <v>2071.39</v>
      </c>
      <c r="R1191" s="9">
        <v>1606.35</v>
      </c>
      <c r="S1191" s="9">
        <v>350.58</v>
      </c>
      <c r="T1191" s="9">
        <v>371.07</v>
      </c>
      <c r="U1191" s="9">
        <v>837.04</v>
      </c>
      <c r="V1191" s="9">
        <v>47.81</v>
      </c>
      <c r="W1191" s="9">
        <v>7.82</v>
      </c>
      <c r="X1191" s="9">
        <v>3220.67</v>
      </c>
      <c r="Y1191" s="9">
        <v>5292.05</v>
      </c>
      <c r="Z1191" s="9">
        <v>2375.81</v>
      </c>
      <c r="AA1191" s="9">
        <v>8978.7900000000009</v>
      </c>
      <c r="AB1191" s="9">
        <v>3564.02</v>
      </c>
      <c r="AC1191" s="9">
        <v>2433.7800000000002</v>
      </c>
      <c r="AD1191" s="9">
        <v>13513.73</v>
      </c>
      <c r="AE1191" s="9">
        <v>660.08</v>
      </c>
      <c r="AF1191" s="9">
        <v>58.38</v>
      </c>
      <c r="AG1191" s="9">
        <v>29208.78</v>
      </c>
      <c r="AH1191" s="9">
        <v>15636.67</v>
      </c>
      <c r="AI1191" s="9">
        <v>4234.0200000000004</v>
      </c>
      <c r="AJ1191" s="9">
        <v>19870.689999999999</v>
      </c>
      <c r="AK1191" s="9">
        <v>35.29</v>
      </c>
      <c r="AL1191" s="9">
        <v>28423.86</v>
      </c>
      <c r="AM1191" s="9">
        <v>46959.92</v>
      </c>
      <c r="AN1191" s="9">
        <v>19.920000000000002</v>
      </c>
      <c r="AO1191" s="6" t="str">
        <f>VLOOKUP(A1191,ACTCTAZ1580!$A$2:$F$2837,5, FALSE)</f>
        <v>Pleasanton</v>
      </c>
      <c r="AP1191" s="6" t="str">
        <f>VLOOKUP(A1191,ACTCTAZ1580!$A$2:$F$2837,6, FALSE)</f>
        <v>East</v>
      </c>
    </row>
    <row r="1192" spans="1:42" x14ac:dyDescent="0.25">
      <c r="A1192" s="9">
        <v>1191</v>
      </c>
      <c r="B1192" s="9">
        <v>4</v>
      </c>
      <c r="C1192" s="10" t="s">
        <v>106</v>
      </c>
      <c r="D1192" s="9">
        <v>6</v>
      </c>
      <c r="E1192" s="9">
        <v>13</v>
      </c>
      <c r="F1192" s="9">
        <v>18.89</v>
      </c>
      <c r="G1192" s="9">
        <v>29.99</v>
      </c>
      <c r="H1192" s="9">
        <v>48.88</v>
      </c>
      <c r="I1192" s="9">
        <v>20.28</v>
      </c>
      <c r="J1192" s="9">
        <v>11.19</v>
      </c>
      <c r="K1192" s="9">
        <v>1.31</v>
      </c>
      <c r="L1192" s="9">
        <v>1.52</v>
      </c>
      <c r="M1192" s="9">
        <v>0.64</v>
      </c>
      <c r="N1192" s="9">
        <v>0.33</v>
      </c>
      <c r="O1192" s="9">
        <v>0</v>
      </c>
      <c r="P1192" s="9">
        <v>0.12</v>
      </c>
      <c r="Q1192" s="9">
        <v>3.92</v>
      </c>
      <c r="R1192" s="9">
        <v>13.58</v>
      </c>
      <c r="S1192" s="9">
        <v>0</v>
      </c>
      <c r="T1192" s="9">
        <v>0.79</v>
      </c>
      <c r="U1192" s="9">
        <v>0.28999999999999998</v>
      </c>
      <c r="V1192" s="9">
        <v>0</v>
      </c>
      <c r="W1192" s="9">
        <v>0.12</v>
      </c>
      <c r="X1192" s="9">
        <v>14.78</v>
      </c>
      <c r="Y1192" s="9">
        <v>18.71</v>
      </c>
      <c r="Z1192" s="9">
        <v>14.38</v>
      </c>
      <c r="AA1192" s="9">
        <v>26.01</v>
      </c>
      <c r="AB1192" s="9">
        <v>33.89</v>
      </c>
      <c r="AC1192" s="9">
        <v>5.84</v>
      </c>
      <c r="AD1192" s="9">
        <v>4.1500000000000004</v>
      </c>
      <c r="AE1192" s="9">
        <v>0</v>
      </c>
      <c r="AF1192" s="9">
        <v>0.77</v>
      </c>
      <c r="AG1192" s="9">
        <v>70.650000000000006</v>
      </c>
      <c r="AH1192" s="9">
        <v>65.739999999999995</v>
      </c>
      <c r="AI1192" s="9">
        <v>22.84</v>
      </c>
      <c r="AJ1192" s="9">
        <v>88.58</v>
      </c>
      <c r="AK1192" s="9">
        <v>14.76</v>
      </c>
      <c r="AL1192" s="9">
        <v>238.04</v>
      </c>
      <c r="AM1192" s="9">
        <v>250.32</v>
      </c>
      <c r="AN1192" s="9">
        <v>18.309999999999999</v>
      </c>
      <c r="AO1192" s="6" t="str">
        <f>VLOOKUP(A1192,ACTCTAZ1580!$A$2:$F$2837,5, FALSE)</f>
        <v>Pleasanton</v>
      </c>
      <c r="AP1192" s="6" t="str">
        <f>VLOOKUP(A1192,ACTCTAZ1580!$A$2:$F$2837,6, FALSE)</f>
        <v>East</v>
      </c>
    </row>
    <row r="1193" spans="1:42" x14ac:dyDescent="0.25">
      <c r="A1193" s="9">
        <v>1192</v>
      </c>
      <c r="B1193" s="9">
        <v>4</v>
      </c>
      <c r="C1193" s="10" t="s">
        <v>108</v>
      </c>
      <c r="D1193" s="9">
        <v>0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  <c r="AC1193" s="9">
        <v>0</v>
      </c>
      <c r="AD1193" s="9">
        <v>0</v>
      </c>
      <c r="AE1193" s="9">
        <v>0</v>
      </c>
      <c r="AF1193" s="9">
        <v>0</v>
      </c>
      <c r="AG1193" s="9">
        <v>0</v>
      </c>
      <c r="AH1193" s="9">
        <v>0</v>
      </c>
      <c r="AI1193" s="9">
        <v>0</v>
      </c>
      <c r="AJ1193" s="9">
        <v>0</v>
      </c>
      <c r="AK1193" s="9">
        <v>0</v>
      </c>
      <c r="AL1193" s="9">
        <v>0</v>
      </c>
      <c r="AM1193" s="9">
        <v>0</v>
      </c>
      <c r="AN1193" s="9">
        <v>0</v>
      </c>
      <c r="AO1193" s="6" t="str">
        <f>VLOOKUP(A1193,ACTCTAZ1580!$A$2:$F$2837,5, FALSE)</f>
        <v>Livermore</v>
      </c>
      <c r="AP1193" s="6" t="str">
        <f>VLOOKUP(A1193,ACTCTAZ1580!$A$2:$F$2837,6, FALSE)</f>
        <v>East</v>
      </c>
    </row>
    <row r="1194" spans="1:42" x14ac:dyDescent="0.25">
      <c r="A1194" s="9">
        <v>1193</v>
      </c>
      <c r="B1194" s="9">
        <v>4</v>
      </c>
      <c r="C1194" s="10" t="s">
        <v>108</v>
      </c>
      <c r="D1194" s="9">
        <v>0</v>
      </c>
      <c r="E1194" s="9">
        <v>357</v>
      </c>
      <c r="F1194" s="9">
        <v>421.42</v>
      </c>
      <c r="G1194" s="9">
        <v>727.09</v>
      </c>
      <c r="H1194" s="9">
        <v>1148.51</v>
      </c>
      <c r="I1194" s="9">
        <v>18.670000000000002</v>
      </c>
      <c r="J1194" s="9">
        <v>11.19</v>
      </c>
      <c r="K1194" s="9">
        <v>0.48</v>
      </c>
      <c r="L1194" s="9">
        <v>0</v>
      </c>
      <c r="M1194" s="9">
        <v>0.14000000000000001</v>
      </c>
      <c r="N1194" s="9">
        <v>90.97</v>
      </c>
      <c r="O1194" s="9">
        <v>0</v>
      </c>
      <c r="P1194" s="9">
        <v>2.99</v>
      </c>
      <c r="Q1194" s="9">
        <v>94.59</v>
      </c>
      <c r="R1194" s="9">
        <v>296.51</v>
      </c>
      <c r="S1194" s="9">
        <v>0</v>
      </c>
      <c r="T1194" s="9">
        <v>0</v>
      </c>
      <c r="U1194" s="9">
        <v>70.510000000000005</v>
      </c>
      <c r="V1194" s="9">
        <v>0</v>
      </c>
      <c r="W1194" s="9">
        <v>3</v>
      </c>
      <c r="X1194" s="9">
        <v>370.02</v>
      </c>
      <c r="Y1194" s="9">
        <v>464.61</v>
      </c>
      <c r="Z1194" s="9">
        <v>296.51</v>
      </c>
      <c r="AA1194" s="9">
        <v>14.69</v>
      </c>
      <c r="AB1194" s="9">
        <v>0</v>
      </c>
      <c r="AC1194" s="9">
        <v>4.24</v>
      </c>
      <c r="AD1194" s="9">
        <v>1000.12</v>
      </c>
      <c r="AE1194" s="9">
        <v>0</v>
      </c>
      <c r="AF1194" s="9">
        <v>23.82</v>
      </c>
      <c r="AG1194" s="9">
        <v>1042.8800000000001</v>
      </c>
      <c r="AH1194" s="9">
        <v>18.93</v>
      </c>
      <c r="AI1194" s="9">
        <v>0.22</v>
      </c>
      <c r="AJ1194" s="9">
        <v>19.149999999999999</v>
      </c>
      <c r="AK1194" s="9">
        <v>0</v>
      </c>
      <c r="AL1194" s="9">
        <v>5281.63</v>
      </c>
      <c r="AM1194" s="9">
        <v>6013.82</v>
      </c>
      <c r="AN1194" s="9">
        <v>14.79</v>
      </c>
      <c r="AO1194" s="6" t="str">
        <f>VLOOKUP(A1194,ACTCTAZ1580!$A$2:$F$2837,5, FALSE)</f>
        <v>Livermore</v>
      </c>
      <c r="AP1194" s="6" t="str">
        <f>VLOOKUP(A1194,ACTCTAZ1580!$A$2:$F$2837,6, FALSE)</f>
        <v>East</v>
      </c>
    </row>
    <row r="1195" spans="1:42" x14ac:dyDescent="0.25">
      <c r="A1195" s="9">
        <v>1194</v>
      </c>
      <c r="B1195" s="9">
        <v>4</v>
      </c>
      <c r="C1195" s="10" t="s">
        <v>108</v>
      </c>
      <c r="D1195" s="9">
        <v>0</v>
      </c>
      <c r="E1195" s="9">
        <v>413</v>
      </c>
      <c r="F1195" s="9">
        <v>778.42</v>
      </c>
      <c r="G1195" s="9">
        <v>1392.69</v>
      </c>
      <c r="H1195" s="9">
        <v>2171.11</v>
      </c>
      <c r="I1195" s="9">
        <v>17.14</v>
      </c>
      <c r="J1195" s="9">
        <v>9.9600000000000009</v>
      </c>
      <c r="K1195" s="9">
        <v>0.52</v>
      </c>
      <c r="L1195" s="9">
        <v>0</v>
      </c>
      <c r="M1195" s="9">
        <v>0.15</v>
      </c>
      <c r="N1195" s="9">
        <v>356.65</v>
      </c>
      <c r="O1195" s="9">
        <v>0</v>
      </c>
      <c r="P1195" s="9">
        <v>2.96</v>
      </c>
      <c r="Q1195" s="9">
        <v>360.28</v>
      </c>
      <c r="R1195" s="9">
        <v>313.27</v>
      </c>
      <c r="S1195" s="9">
        <v>0</v>
      </c>
      <c r="T1195" s="9">
        <v>149.65</v>
      </c>
      <c r="U1195" s="9">
        <v>342.18</v>
      </c>
      <c r="V1195" s="9">
        <v>0</v>
      </c>
      <c r="W1195" s="9">
        <v>2.96</v>
      </c>
      <c r="X1195" s="9">
        <v>808.05</v>
      </c>
      <c r="Y1195" s="9">
        <v>1168.3399999999999</v>
      </c>
      <c r="Z1195" s="9">
        <v>462.92</v>
      </c>
      <c r="AA1195" s="9">
        <v>15.85</v>
      </c>
      <c r="AB1195" s="9">
        <v>0</v>
      </c>
      <c r="AC1195" s="9">
        <v>4.45</v>
      </c>
      <c r="AD1195" s="9">
        <v>3700.67</v>
      </c>
      <c r="AE1195" s="9">
        <v>0</v>
      </c>
      <c r="AF1195" s="9">
        <v>19.309999999999999</v>
      </c>
      <c r="AG1195" s="9">
        <v>3740.27</v>
      </c>
      <c r="AH1195" s="9">
        <v>20.3</v>
      </c>
      <c r="AI1195" s="9">
        <v>0.24</v>
      </c>
      <c r="AJ1195" s="9">
        <v>20.54</v>
      </c>
      <c r="AK1195" s="9">
        <v>0</v>
      </c>
      <c r="AL1195" s="9">
        <v>5434.75</v>
      </c>
      <c r="AM1195" s="9">
        <v>10327.56</v>
      </c>
      <c r="AN1195" s="9">
        <v>13.16</v>
      </c>
      <c r="AO1195" s="6" t="str">
        <f>VLOOKUP(A1195,ACTCTAZ1580!$A$2:$F$2837,5, FALSE)</f>
        <v>Livermore</v>
      </c>
      <c r="AP1195" s="6" t="str">
        <f>VLOOKUP(A1195,ACTCTAZ1580!$A$2:$F$2837,6, FALSE)</f>
        <v>East</v>
      </c>
    </row>
    <row r="1196" spans="1:42" x14ac:dyDescent="0.25">
      <c r="A1196" s="9">
        <v>1195</v>
      </c>
      <c r="B1196" s="9">
        <v>4</v>
      </c>
      <c r="C1196" s="10" t="s">
        <v>108</v>
      </c>
      <c r="D1196" s="9">
        <v>0</v>
      </c>
      <c r="E1196" s="9">
        <v>499</v>
      </c>
      <c r="F1196" s="9">
        <v>591.61</v>
      </c>
      <c r="G1196" s="9">
        <v>999.52</v>
      </c>
      <c r="H1196" s="9">
        <v>1591.13</v>
      </c>
      <c r="I1196" s="9">
        <v>18.440000000000001</v>
      </c>
      <c r="J1196" s="9">
        <v>11.04</v>
      </c>
      <c r="K1196" s="9">
        <v>0.7</v>
      </c>
      <c r="L1196" s="9">
        <v>0</v>
      </c>
      <c r="M1196" s="9">
        <v>0.2</v>
      </c>
      <c r="N1196" s="9">
        <v>126.21</v>
      </c>
      <c r="O1196" s="9">
        <v>0</v>
      </c>
      <c r="P1196" s="9">
        <v>4.1900000000000004</v>
      </c>
      <c r="Q1196" s="9">
        <v>131.30000000000001</v>
      </c>
      <c r="R1196" s="9">
        <v>397.33</v>
      </c>
      <c r="S1196" s="9">
        <v>0</v>
      </c>
      <c r="T1196" s="9">
        <v>0</v>
      </c>
      <c r="U1196" s="9">
        <v>97.18</v>
      </c>
      <c r="V1196" s="9">
        <v>0</v>
      </c>
      <c r="W1196" s="9">
        <v>4.1900000000000004</v>
      </c>
      <c r="X1196" s="9">
        <v>498.7</v>
      </c>
      <c r="Y1196" s="9">
        <v>630</v>
      </c>
      <c r="Z1196" s="9">
        <v>397.33</v>
      </c>
      <c r="AA1196" s="9">
        <v>21.29</v>
      </c>
      <c r="AB1196" s="9">
        <v>0</v>
      </c>
      <c r="AC1196" s="9">
        <v>5.82</v>
      </c>
      <c r="AD1196" s="9">
        <v>1318.49</v>
      </c>
      <c r="AE1196" s="9">
        <v>0</v>
      </c>
      <c r="AF1196" s="9">
        <v>33.58</v>
      </c>
      <c r="AG1196" s="9">
        <v>1379.19</v>
      </c>
      <c r="AH1196" s="9">
        <v>27.12</v>
      </c>
      <c r="AI1196" s="9">
        <v>0.31</v>
      </c>
      <c r="AJ1196" s="9">
        <v>27.43</v>
      </c>
      <c r="AK1196" s="9">
        <v>0</v>
      </c>
      <c r="AL1196" s="9">
        <v>7110.07</v>
      </c>
      <c r="AM1196" s="9">
        <v>8068.67</v>
      </c>
      <c r="AN1196" s="9">
        <v>14.25</v>
      </c>
      <c r="AO1196" s="6" t="str">
        <f>VLOOKUP(A1196,ACTCTAZ1580!$A$2:$F$2837,5, FALSE)</f>
        <v>Livermore</v>
      </c>
      <c r="AP1196" s="6" t="str">
        <f>VLOOKUP(A1196,ACTCTAZ1580!$A$2:$F$2837,6, FALSE)</f>
        <v>East</v>
      </c>
    </row>
    <row r="1197" spans="1:42" x14ac:dyDescent="0.25">
      <c r="A1197" s="9">
        <v>1196</v>
      </c>
      <c r="B1197" s="9">
        <v>4</v>
      </c>
      <c r="C1197" s="10" t="s">
        <v>108</v>
      </c>
      <c r="D1197" s="9">
        <v>580</v>
      </c>
      <c r="E1197" s="9">
        <v>1300</v>
      </c>
      <c r="F1197" s="9">
        <v>3384.01</v>
      </c>
      <c r="G1197" s="9">
        <v>4011.93</v>
      </c>
      <c r="H1197" s="9">
        <v>7395.94</v>
      </c>
      <c r="I1197" s="9">
        <v>20.329999999999998</v>
      </c>
      <c r="J1197" s="9">
        <v>11.76</v>
      </c>
      <c r="K1197" s="9">
        <v>351.45</v>
      </c>
      <c r="L1197" s="9">
        <v>287.75</v>
      </c>
      <c r="M1197" s="9">
        <v>199.95</v>
      </c>
      <c r="N1197" s="9">
        <v>615.66999999999996</v>
      </c>
      <c r="O1197" s="9">
        <v>18.510000000000002</v>
      </c>
      <c r="P1197" s="9">
        <v>10.75</v>
      </c>
      <c r="Q1197" s="9">
        <v>1484.09</v>
      </c>
      <c r="R1197" s="9">
        <v>1326.06</v>
      </c>
      <c r="S1197" s="9">
        <v>264.89999999999998</v>
      </c>
      <c r="T1197" s="9">
        <v>102.42</v>
      </c>
      <c r="U1197" s="9">
        <v>503.65</v>
      </c>
      <c r="V1197" s="9">
        <v>0</v>
      </c>
      <c r="W1197" s="9">
        <v>10.88</v>
      </c>
      <c r="X1197" s="9">
        <v>2207.92</v>
      </c>
      <c r="Y1197" s="9">
        <v>3692.01</v>
      </c>
      <c r="Z1197" s="9">
        <v>1693.39</v>
      </c>
      <c r="AA1197" s="9">
        <v>7231.62</v>
      </c>
      <c r="AB1197" s="9">
        <v>3972.51</v>
      </c>
      <c r="AC1197" s="9">
        <v>2346.02</v>
      </c>
      <c r="AD1197" s="9">
        <v>6634.61</v>
      </c>
      <c r="AE1197" s="9">
        <v>94.96</v>
      </c>
      <c r="AF1197" s="9">
        <v>96.69</v>
      </c>
      <c r="AG1197" s="9">
        <v>20376.400000000001</v>
      </c>
      <c r="AH1197" s="9">
        <v>13645.11</v>
      </c>
      <c r="AI1197" s="9">
        <v>4316.5600000000004</v>
      </c>
      <c r="AJ1197" s="9">
        <v>17961.66</v>
      </c>
      <c r="AK1197" s="9">
        <v>30.97</v>
      </c>
      <c r="AL1197" s="9">
        <v>23558.62</v>
      </c>
      <c r="AM1197" s="9">
        <v>31312.06</v>
      </c>
      <c r="AN1197" s="9">
        <v>18.12</v>
      </c>
      <c r="AO1197" s="6" t="str">
        <f>VLOOKUP(A1197,ACTCTAZ1580!$A$2:$F$2837,5, FALSE)</f>
        <v>Livermore</v>
      </c>
      <c r="AP1197" s="6" t="str">
        <f>VLOOKUP(A1197,ACTCTAZ1580!$A$2:$F$2837,6, FALSE)</f>
        <v>East</v>
      </c>
    </row>
    <row r="1198" spans="1:42" x14ac:dyDescent="0.25">
      <c r="A1198" s="9">
        <v>1197</v>
      </c>
      <c r="B1198" s="9">
        <v>4</v>
      </c>
      <c r="C1198" s="10" t="s">
        <v>108</v>
      </c>
      <c r="D1198" s="9">
        <v>0</v>
      </c>
      <c r="E1198" s="9">
        <v>482</v>
      </c>
      <c r="F1198" s="9">
        <v>655.8</v>
      </c>
      <c r="G1198" s="9">
        <v>1018.16</v>
      </c>
      <c r="H1198" s="9">
        <v>1673.96</v>
      </c>
      <c r="I1198" s="9">
        <v>19.25</v>
      </c>
      <c r="J1198" s="9">
        <v>11.46</v>
      </c>
      <c r="K1198" s="9">
        <v>0.62</v>
      </c>
      <c r="L1198" s="9">
        <v>0</v>
      </c>
      <c r="M1198" s="9">
        <v>0.17</v>
      </c>
      <c r="N1198" s="9">
        <v>188.26</v>
      </c>
      <c r="O1198" s="9">
        <v>8.82</v>
      </c>
      <c r="P1198" s="9">
        <v>3.8</v>
      </c>
      <c r="Q1198" s="9">
        <v>201.67</v>
      </c>
      <c r="R1198" s="9">
        <v>378.62</v>
      </c>
      <c r="S1198" s="9">
        <v>0</v>
      </c>
      <c r="T1198" s="9">
        <v>0</v>
      </c>
      <c r="U1198" s="9">
        <v>145.63</v>
      </c>
      <c r="V1198" s="9">
        <v>0</v>
      </c>
      <c r="W1198" s="9">
        <v>3.86</v>
      </c>
      <c r="X1198" s="9">
        <v>528.11</v>
      </c>
      <c r="Y1198" s="9">
        <v>729.77</v>
      </c>
      <c r="Z1198" s="9">
        <v>378.62</v>
      </c>
      <c r="AA1198" s="9">
        <v>19.21</v>
      </c>
      <c r="AB1198" s="9">
        <v>0</v>
      </c>
      <c r="AC1198" s="9">
        <v>5.0199999999999996</v>
      </c>
      <c r="AD1198" s="9">
        <v>1953.96</v>
      </c>
      <c r="AE1198" s="9">
        <v>36.5</v>
      </c>
      <c r="AF1198" s="9">
        <v>33.799999999999997</v>
      </c>
      <c r="AG1198" s="9">
        <v>2048.5</v>
      </c>
      <c r="AH1198" s="9">
        <v>60.74</v>
      </c>
      <c r="AI1198" s="9">
        <v>4.51</v>
      </c>
      <c r="AJ1198" s="9">
        <v>65.25</v>
      </c>
      <c r="AK1198" s="9">
        <v>0</v>
      </c>
      <c r="AL1198" s="9">
        <v>6616.9</v>
      </c>
      <c r="AM1198" s="9">
        <v>8064.89</v>
      </c>
      <c r="AN1198" s="9">
        <v>13.73</v>
      </c>
      <c r="AO1198" s="6" t="str">
        <f>VLOOKUP(A1198,ACTCTAZ1580!$A$2:$F$2837,5, FALSE)</f>
        <v>Livermore</v>
      </c>
      <c r="AP1198" s="6" t="str">
        <f>VLOOKUP(A1198,ACTCTAZ1580!$A$2:$F$2837,6, FALSE)</f>
        <v>East</v>
      </c>
    </row>
    <row r="1199" spans="1:42" x14ac:dyDescent="0.25">
      <c r="A1199" s="9">
        <v>1198</v>
      </c>
      <c r="B1199" s="9">
        <v>4</v>
      </c>
      <c r="C1199" s="10" t="s">
        <v>108</v>
      </c>
      <c r="D1199" s="9">
        <v>0</v>
      </c>
      <c r="E1199" s="9">
        <v>479</v>
      </c>
      <c r="F1199" s="9">
        <v>690.52</v>
      </c>
      <c r="G1199" s="9">
        <v>1023.18</v>
      </c>
      <c r="H1199" s="9">
        <v>1713.7</v>
      </c>
      <c r="I1199" s="9">
        <v>19.13</v>
      </c>
      <c r="J1199" s="9">
        <v>11.65</v>
      </c>
      <c r="K1199" s="9">
        <v>0.59</v>
      </c>
      <c r="L1199" s="9">
        <v>0</v>
      </c>
      <c r="M1199" s="9">
        <v>0.17</v>
      </c>
      <c r="N1199" s="9">
        <v>226.34</v>
      </c>
      <c r="O1199" s="9">
        <v>10.81</v>
      </c>
      <c r="P1199" s="9">
        <v>3.59</v>
      </c>
      <c r="Q1199" s="9">
        <v>241.5</v>
      </c>
      <c r="R1199" s="9">
        <v>361.56</v>
      </c>
      <c r="S1199" s="9">
        <v>0</v>
      </c>
      <c r="T1199" s="9">
        <v>0</v>
      </c>
      <c r="U1199" s="9">
        <v>176.72</v>
      </c>
      <c r="V1199" s="9">
        <v>0</v>
      </c>
      <c r="W1199" s="9">
        <v>3.66</v>
      </c>
      <c r="X1199" s="9">
        <v>541.94000000000005</v>
      </c>
      <c r="Y1199" s="9">
        <v>783.44</v>
      </c>
      <c r="Z1199" s="9">
        <v>361.56</v>
      </c>
      <c r="AA1199" s="9">
        <v>18.22</v>
      </c>
      <c r="AB1199" s="9">
        <v>0</v>
      </c>
      <c r="AC1199" s="9">
        <v>4.83</v>
      </c>
      <c r="AD1199" s="9">
        <v>2325.29</v>
      </c>
      <c r="AE1199" s="9">
        <v>50.79</v>
      </c>
      <c r="AF1199" s="9">
        <v>34</v>
      </c>
      <c r="AG1199" s="9">
        <v>2433.13</v>
      </c>
      <c r="AH1199" s="9">
        <v>73.84</v>
      </c>
      <c r="AI1199" s="9">
        <v>5.52</v>
      </c>
      <c r="AJ1199" s="9">
        <v>79.36</v>
      </c>
      <c r="AK1199" s="9">
        <v>0</v>
      </c>
      <c r="AL1199" s="9">
        <v>6355.13</v>
      </c>
      <c r="AM1199" s="9">
        <v>8094.87</v>
      </c>
      <c r="AN1199" s="9">
        <v>13.27</v>
      </c>
      <c r="AO1199" s="6" t="str">
        <f>VLOOKUP(A1199,ACTCTAZ1580!$A$2:$F$2837,5, FALSE)</f>
        <v>Livermore</v>
      </c>
      <c r="AP1199" s="6" t="str">
        <f>VLOOKUP(A1199,ACTCTAZ1580!$A$2:$F$2837,6, FALSE)</f>
        <v>East</v>
      </c>
    </row>
    <row r="1200" spans="1:42" x14ac:dyDescent="0.25">
      <c r="A1200" s="9">
        <v>1199</v>
      </c>
      <c r="B1200" s="9">
        <v>4</v>
      </c>
      <c r="C1200" s="10" t="s">
        <v>108</v>
      </c>
      <c r="D1200" s="9">
        <v>8</v>
      </c>
      <c r="E1200" s="9">
        <v>867</v>
      </c>
      <c r="F1200" s="9">
        <v>2153.9899999999998</v>
      </c>
      <c r="G1200" s="9">
        <v>5859.41</v>
      </c>
      <c r="H1200" s="9">
        <v>8013.4</v>
      </c>
      <c r="I1200" s="9">
        <v>16.21</v>
      </c>
      <c r="J1200" s="9">
        <v>9.09</v>
      </c>
      <c r="K1200" s="9">
        <v>3.88</v>
      </c>
      <c r="L1200" s="9">
        <v>0.75</v>
      </c>
      <c r="M1200" s="9">
        <v>1.05</v>
      </c>
      <c r="N1200" s="9">
        <v>1009.44</v>
      </c>
      <c r="O1200" s="9">
        <v>0</v>
      </c>
      <c r="P1200" s="9">
        <v>7.41</v>
      </c>
      <c r="Q1200" s="9">
        <v>1022.54</v>
      </c>
      <c r="R1200" s="9">
        <v>661.99</v>
      </c>
      <c r="S1200" s="9">
        <v>1418.69</v>
      </c>
      <c r="T1200" s="9">
        <v>417.12</v>
      </c>
      <c r="U1200" s="9">
        <v>1021.87</v>
      </c>
      <c r="V1200" s="9">
        <v>0</v>
      </c>
      <c r="W1200" s="9">
        <v>7.41</v>
      </c>
      <c r="X1200" s="9">
        <v>3527.06</v>
      </c>
      <c r="Y1200" s="9">
        <v>4549.6000000000004</v>
      </c>
      <c r="Z1200" s="9">
        <v>2497.79</v>
      </c>
      <c r="AA1200" s="9">
        <v>88.41</v>
      </c>
      <c r="AB1200" s="9">
        <v>5.41</v>
      </c>
      <c r="AC1200" s="9">
        <v>14.82</v>
      </c>
      <c r="AD1200" s="9">
        <v>10495.05</v>
      </c>
      <c r="AE1200" s="9">
        <v>0</v>
      </c>
      <c r="AF1200" s="9">
        <v>53.84</v>
      </c>
      <c r="AG1200" s="9">
        <v>10657.53</v>
      </c>
      <c r="AH1200" s="9">
        <v>108.64</v>
      </c>
      <c r="AI1200" s="9">
        <v>18.04</v>
      </c>
      <c r="AJ1200" s="9">
        <v>126.68</v>
      </c>
      <c r="AK1200" s="9">
        <v>15.83</v>
      </c>
      <c r="AL1200" s="9">
        <v>11935.78</v>
      </c>
      <c r="AM1200" s="9">
        <v>36339.51</v>
      </c>
      <c r="AN1200" s="9">
        <v>13.77</v>
      </c>
      <c r="AO1200" s="6" t="str">
        <f>VLOOKUP(A1200,ACTCTAZ1580!$A$2:$F$2837,5, FALSE)</f>
        <v>Livermore</v>
      </c>
      <c r="AP1200" s="6" t="str">
        <f>VLOOKUP(A1200,ACTCTAZ1580!$A$2:$F$2837,6, FALSE)</f>
        <v>East</v>
      </c>
    </row>
    <row r="1201" spans="1:42" x14ac:dyDescent="0.25">
      <c r="A1201" s="9">
        <v>1200</v>
      </c>
      <c r="B1201" s="9">
        <v>4</v>
      </c>
      <c r="C1201" s="10" t="s">
        <v>108</v>
      </c>
      <c r="D1201" s="9">
        <v>3</v>
      </c>
      <c r="E1201" s="9">
        <v>0</v>
      </c>
      <c r="F1201" s="9">
        <v>2.2200000000000002</v>
      </c>
      <c r="G1201" s="9">
        <v>2.99</v>
      </c>
      <c r="H1201" s="9">
        <v>5.21</v>
      </c>
      <c r="I1201" s="9">
        <v>8.1</v>
      </c>
      <c r="J1201" s="9">
        <v>3.11</v>
      </c>
      <c r="K1201" s="9">
        <v>0</v>
      </c>
      <c r="L1201" s="9">
        <v>0</v>
      </c>
      <c r="M1201" s="9">
        <v>0</v>
      </c>
      <c r="N1201" s="9">
        <v>0.36</v>
      </c>
      <c r="O1201" s="9">
        <v>0</v>
      </c>
      <c r="P1201" s="9">
        <v>0</v>
      </c>
      <c r="Q1201" s="9">
        <v>0.36</v>
      </c>
      <c r="R1201" s="9">
        <v>0</v>
      </c>
      <c r="S1201" s="9">
        <v>0</v>
      </c>
      <c r="T1201" s="9">
        <v>0.37</v>
      </c>
      <c r="U1201" s="9">
        <v>0.36</v>
      </c>
      <c r="V1201" s="9">
        <v>0</v>
      </c>
      <c r="W1201" s="9">
        <v>0</v>
      </c>
      <c r="X1201" s="9">
        <v>0.73</v>
      </c>
      <c r="Y1201" s="9">
        <v>1.0900000000000001</v>
      </c>
      <c r="Z1201" s="9">
        <v>0.37</v>
      </c>
      <c r="AA1201" s="9">
        <v>0</v>
      </c>
      <c r="AB1201" s="9">
        <v>0</v>
      </c>
      <c r="AC1201" s="9">
        <v>0</v>
      </c>
      <c r="AD1201" s="9">
        <v>1.85</v>
      </c>
      <c r="AE1201" s="9">
        <v>0</v>
      </c>
      <c r="AF1201" s="9">
        <v>0</v>
      </c>
      <c r="AG1201" s="9">
        <v>1.85</v>
      </c>
      <c r="AH1201" s="9">
        <v>0</v>
      </c>
      <c r="AI1201" s="9">
        <v>0</v>
      </c>
      <c r="AJ1201" s="9">
        <v>0</v>
      </c>
      <c r="AK1201" s="9">
        <v>0</v>
      </c>
      <c r="AL1201" s="9">
        <v>0</v>
      </c>
      <c r="AM1201" s="9">
        <v>3.65</v>
      </c>
      <c r="AN1201" s="9">
        <v>0</v>
      </c>
      <c r="AO1201" s="6" t="str">
        <f>VLOOKUP(A1201,ACTCTAZ1580!$A$2:$F$2837,5, FALSE)</f>
        <v>Livermore</v>
      </c>
      <c r="AP1201" s="6" t="str">
        <f>VLOOKUP(A1201,ACTCTAZ1580!$A$2:$F$2837,6, FALSE)</f>
        <v>East</v>
      </c>
    </row>
    <row r="1202" spans="1:42" x14ac:dyDescent="0.25">
      <c r="A1202" s="9">
        <v>1201</v>
      </c>
      <c r="B1202" s="9">
        <v>4</v>
      </c>
      <c r="C1202" s="10" t="s">
        <v>108</v>
      </c>
      <c r="D1202" s="9">
        <v>0</v>
      </c>
      <c r="E1202" s="9">
        <v>1200</v>
      </c>
      <c r="F1202" s="9">
        <v>1438.09</v>
      </c>
      <c r="G1202" s="9">
        <v>3063.24</v>
      </c>
      <c r="H1202" s="9">
        <v>4501.33</v>
      </c>
      <c r="I1202" s="9">
        <v>18.73</v>
      </c>
      <c r="J1202" s="9">
        <v>11.35</v>
      </c>
      <c r="K1202" s="9">
        <v>1.87</v>
      </c>
      <c r="L1202" s="9">
        <v>0</v>
      </c>
      <c r="M1202" s="9">
        <v>0.52</v>
      </c>
      <c r="N1202" s="9">
        <v>266.70999999999998</v>
      </c>
      <c r="O1202" s="9">
        <v>0</v>
      </c>
      <c r="P1202" s="9">
        <v>10.86</v>
      </c>
      <c r="Q1202" s="9">
        <v>279.95999999999998</v>
      </c>
      <c r="R1202" s="9">
        <v>1259</v>
      </c>
      <c r="S1202" s="9">
        <v>0</v>
      </c>
      <c r="T1202" s="9">
        <v>41.33</v>
      </c>
      <c r="U1202" s="9">
        <v>236.7</v>
      </c>
      <c r="V1202" s="9">
        <v>0</v>
      </c>
      <c r="W1202" s="9">
        <v>10.86</v>
      </c>
      <c r="X1202" s="9">
        <v>1547.89</v>
      </c>
      <c r="Y1202" s="9">
        <v>1827.85</v>
      </c>
      <c r="Z1202" s="9">
        <v>1300.33</v>
      </c>
      <c r="AA1202" s="9">
        <v>56.56</v>
      </c>
      <c r="AB1202" s="9">
        <v>0</v>
      </c>
      <c r="AC1202" s="9">
        <v>15.14</v>
      </c>
      <c r="AD1202" s="9">
        <v>3180.43</v>
      </c>
      <c r="AE1202" s="9">
        <v>0</v>
      </c>
      <c r="AF1202" s="9">
        <v>78.39</v>
      </c>
      <c r="AG1202" s="9">
        <v>3330.51</v>
      </c>
      <c r="AH1202" s="9">
        <v>71.7</v>
      </c>
      <c r="AI1202" s="9">
        <v>0.8</v>
      </c>
      <c r="AJ1202" s="9">
        <v>72.5</v>
      </c>
      <c r="AK1202" s="9">
        <v>0</v>
      </c>
      <c r="AL1202" s="9">
        <v>21569.43</v>
      </c>
      <c r="AM1202" s="9">
        <v>24663.69</v>
      </c>
      <c r="AN1202" s="9">
        <v>17.97</v>
      </c>
      <c r="AO1202" s="6" t="str">
        <f>VLOOKUP(A1202,ACTCTAZ1580!$A$2:$F$2837,5, FALSE)</f>
        <v>Livermore</v>
      </c>
      <c r="AP1202" s="6" t="str">
        <f>VLOOKUP(A1202,ACTCTAZ1580!$A$2:$F$2837,6, FALSE)</f>
        <v>East</v>
      </c>
    </row>
    <row r="1203" spans="1:42" x14ac:dyDescent="0.25">
      <c r="A1203" s="9">
        <v>1202</v>
      </c>
      <c r="B1203" s="9">
        <v>4</v>
      </c>
      <c r="C1203" s="10" t="s">
        <v>108</v>
      </c>
      <c r="D1203" s="9">
        <v>0</v>
      </c>
      <c r="E1203" s="9">
        <v>1</v>
      </c>
      <c r="F1203" s="9">
        <v>0.6</v>
      </c>
      <c r="G1203" s="9">
        <v>0.59</v>
      </c>
      <c r="H1203" s="9">
        <v>1.19</v>
      </c>
      <c r="I1203" s="9">
        <v>9.16</v>
      </c>
      <c r="J1203" s="9">
        <v>3.7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0.01</v>
      </c>
      <c r="Q1203" s="9">
        <v>0.01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0.01</v>
      </c>
      <c r="X1203" s="9">
        <v>0.01</v>
      </c>
      <c r="Y1203" s="9">
        <v>0.01</v>
      </c>
      <c r="Z1203" s="9">
        <v>0</v>
      </c>
      <c r="AA1203" s="9">
        <v>0</v>
      </c>
      <c r="AB1203" s="9">
        <v>0</v>
      </c>
      <c r="AC1203" s="9">
        <v>0</v>
      </c>
      <c r="AD1203" s="9">
        <v>0</v>
      </c>
      <c r="AE1203" s="9">
        <v>0</v>
      </c>
      <c r="AF1203" s="9">
        <v>0.02</v>
      </c>
      <c r="AG1203" s="9">
        <v>0.02</v>
      </c>
      <c r="AH1203" s="9">
        <v>0</v>
      </c>
      <c r="AI1203" s="9">
        <v>0</v>
      </c>
      <c r="AJ1203" s="9">
        <v>0</v>
      </c>
      <c r="AK1203" s="9">
        <v>0</v>
      </c>
      <c r="AL1203" s="9">
        <v>0</v>
      </c>
      <c r="AM1203" s="9">
        <v>0.02</v>
      </c>
      <c r="AN1203" s="9">
        <v>0</v>
      </c>
      <c r="AO1203" s="6" t="str">
        <f>VLOOKUP(A1203,ACTCTAZ1580!$A$2:$F$2837,5, FALSE)</f>
        <v>Livermore</v>
      </c>
      <c r="AP1203" s="6" t="str">
        <f>VLOOKUP(A1203,ACTCTAZ1580!$A$2:$F$2837,6, FALSE)</f>
        <v>East</v>
      </c>
    </row>
    <row r="1204" spans="1:42" x14ac:dyDescent="0.25">
      <c r="A1204" s="9">
        <v>1203</v>
      </c>
      <c r="B1204" s="9">
        <v>4</v>
      </c>
      <c r="C1204" s="10" t="s">
        <v>108</v>
      </c>
      <c r="D1204" s="9">
        <v>378</v>
      </c>
      <c r="E1204" s="9">
        <v>0</v>
      </c>
      <c r="F1204" s="9">
        <v>1100.73</v>
      </c>
      <c r="G1204" s="9">
        <v>318.82</v>
      </c>
      <c r="H1204" s="9">
        <v>1419.55</v>
      </c>
      <c r="I1204" s="9">
        <v>26.67</v>
      </c>
      <c r="J1204" s="9">
        <v>15.25</v>
      </c>
      <c r="K1204" s="9">
        <v>285.76</v>
      </c>
      <c r="L1204" s="9">
        <v>216.31</v>
      </c>
      <c r="M1204" s="9">
        <v>121.85</v>
      </c>
      <c r="N1204" s="9">
        <v>61.44</v>
      </c>
      <c r="O1204" s="9">
        <v>22.08</v>
      </c>
      <c r="P1204" s="9">
        <v>0.31</v>
      </c>
      <c r="Q1204" s="9">
        <v>707.76</v>
      </c>
      <c r="R1204" s="9">
        <v>0</v>
      </c>
      <c r="S1204" s="9">
        <v>0</v>
      </c>
      <c r="T1204" s="9">
        <v>67.790000000000006</v>
      </c>
      <c r="U1204" s="9">
        <v>66.78</v>
      </c>
      <c r="V1204" s="9">
        <v>0</v>
      </c>
      <c r="W1204" s="9">
        <v>0.31</v>
      </c>
      <c r="X1204" s="9">
        <v>134.88999999999999</v>
      </c>
      <c r="Y1204" s="9">
        <v>842.65</v>
      </c>
      <c r="Z1204" s="9">
        <v>67.790000000000006</v>
      </c>
      <c r="AA1204" s="9">
        <v>5899.82</v>
      </c>
      <c r="AB1204" s="9">
        <v>5137.63</v>
      </c>
      <c r="AC1204" s="9">
        <v>1644.64</v>
      </c>
      <c r="AD1204" s="9">
        <v>806.88</v>
      </c>
      <c r="AE1204" s="9">
        <v>235.24</v>
      </c>
      <c r="AF1204" s="9">
        <v>1.5</v>
      </c>
      <c r="AG1204" s="9">
        <v>13725.72</v>
      </c>
      <c r="AH1204" s="9">
        <v>12917.34</v>
      </c>
      <c r="AI1204" s="9">
        <v>3747.53</v>
      </c>
      <c r="AJ1204" s="9">
        <v>16664.87</v>
      </c>
      <c r="AK1204" s="9">
        <v>44.09</v>
      </c>
      <c r="AL1204" s="9">
        <v>0</v>
      </c>
      <c r="AM1204" s="9">
        <v>1380.86</v>
      </c>
      <c r="AN1204" s="9">
        <v>0</v>
      </c>
      <c r="AO1204" s="6" t="str">
        <f>VLOOKUP(A1204,ACTCTAZ1580!$A$2:$F$2837,5, FALSE)</f>
        <v>Livermore</v>
      </c>
      <c r="AP1204" s="6" t="str">
        <f>VLOOKUP(A1204,ACTCTAZ1580!$A$2:$F$2837,6, FALSE)</f>
        <v>East</v>
      </c>
    </row>
    <row r="1205" spans="1:42" x14ac:dyDescent="0.25">
      <c r="A1205" s="9">
        <v>1204</v>
      </c>
      <c r="B1205" s="9">
        <v>4</v>
      </c>
      <c r="C1205" s="10" t="s">
        <v>108</v>
      </c>
      <c r="D1205" s="9">
        <v>1191</v>
      </c>
      <c r="E1205" s="9">
        <v>0</v>
      </c>
      <c r="F1205" s="9">
        <v>3502.93</v>
      </c>
      <c r="G1205" s="9">
        <v>1014.08</v>
      </c>
      <c r="H1205" s="9">
        <v>4517.01</v>
      </c>
      <c r="I1205" s="9">
        <v>21.41</v>
      </c>
      <c r="J1205" s="9">
        <v>11.63</v>
      </c>
      <c r="K1205" s="9">
        <v>910.14</v>
      </c>
      <c r="L1205" s="9">
        <v>645.76</v>
      </c>
      <c r="M1205" s="9">
        <v>373.09</v>
      </c>
      <c r="N1205" s="9">
        <v>187.93</v>
      </c>
      <c r="O1205" s="9">
        <v>63.95</v>
      </c>
      <c r="P1205" s="9">
        <v>0.99</v>
      </c>
      <c r="Q1205" s="9">
        <v>2181.85</v>
      </c>
      <c r="R1205" s="9">
        <v>0</v>
      </c>
      <c r="S1205" s="9">
        <v>0</v>
      </c>
      <c r="T1205" s="9">
        <v>202.72</v>
      </c>
      <c r="U1205" s="9">
        <v>204.52</v>
      </c>
      <c r="V1205" s="9">
        <v>0</v>
      </c>
      <c r="W1205" s="9">
        <v>0.99</v>
      </c>
      <c r="X1205" s="9">
        <v>408.22</v>
      </c>
      <c r="Y1205" s="9">
        <v>2590.08</v>
      </c>
      <c r="Z1205" s="9">
        <v>202.72</v>
      </c>
      <c r="AA1205" s="9">
        <v>17725.45</v>
      </c>
      <c r="AB1205" s="9">
        <v>10105.4</v>
      </c>
      <c r="AC1205" s="9">
        <v>3807.12</v>
      </c>
      <c r="AD1205" s="9">
        <v>1976.78</v>
      </c>
      <c r="AE1205" s="9">
        <v>486.13</v>
      </c>
      <c r="AF1205" s="9">
        <v>3.84</v>
      </c>
      <c r="AG1205" s="9">
        <v>34104.720000000001</v>
      </c>
      <c r="AH1205" s="9">
        <v>32124.1</v>
      </c>
      <c r="AI1205" s="9">
        <v>9875.6</v>
      </c>
      <c r="AJ1205" s="9">
        <v>41999.7</v>
      </c>
      <c r="AK1205" s="9">
        <v>35.26</v>
      </c>
      <c r="AL1205" s="9">
        <v>0</v>
      </c>
      <c r="AM1205" s="9">
        <v>3113.98</v>
      </c>
      <c r="AN1205" s="9">
        <v>0</v>
      </c>
      <c r="AO1205" s="6" t="str">
        <f>VLOOKUP(A1205,ACTCTAZ1580!$A$2:$F$2837,5, FALSE)</f>
        <v>Livermore</v>
      </c>
      <c r="AP1205" s="6" t="str">
        <f>VLOOKUP(A1205,ACTCTAZ1580!$A$2:$F$2837,6, FALSE)</f>
        <v>East</v>
      </c>
    </row>
    <row r="1206" spans="1:42" x14ac:dyDescent="0.25">
      <c r="A1206" s="9">
        <v>1205</v>
      </c>
      <c r="B1206" s="9">
        <v>4</v>
      </c>
      <c r="C1206" s="10" t="s">
        <v>108</v>
      </c>
      <c r="D1206" s="9">
        <v>1401</v>
      </c>
      <c r="E1206" s="9">
        <v>154</v>
      </c>
      <c r="F1206" s="9">
        <v>4374.96</v>
      </c>
      <c r="G1206" s="9">
        <v>2491.79</v>
      </c>
      <c r="H1206" s="9">
        <v>6866.75</v>
      </c>
      <c r="I1206" s="9">
        <v>20.29</v>
      </c>
      <c r="J1206" s="9">
        <v>11.17</v>
      </c>
      <c r="K1206" s="9">
        <v>1068.79</v>
      </c>
      <c r="L1206" s="9">
        <v>772.44</v>
      </c>
      <c r="M1206" s="9">
        <v>444.2</v>
      </c>
      <c r="N1206" s="9">
        <v>324.49</v>
      </c>
      <c r="O1206" s="9">
        <v>76.22</v>
      </c>
      <c r="P1206" s="9">
        <v>2.31</v>
      </c>
      <c r="Q1206" s="9">
        <v>2688.45</v>
      </c>
      <c r="R1206" s="9">
        <v>282.76</v>
      </c>
      <c r="S1206" s="9">
        <v>416.87</v>
      </c>
      <c r="T1206" s="9">
        <v>267.81</v>
      </c>
      <c r="U1206" s="9">
        <v>335.31</v>
      </c>
      <c r="V1206" s="9">
        <v>0</v>
      </c>
      <c r="W1206" s="9">
        <v>2.31</v>
      </c>
      <c r="X1206" s="9">
        <v>1305.07</v>
      </c>
      <c r="Y1206" s="9">
        <v>3993.51</v>
      </c>
      <c r="Z1206" s="9">
        <v>967.44</v>
      </c>
      <c r="AA1206" s="9">
        <v>19999.13</v>
      </c>
      <c r="AB1206" s="9">
        <v>13209.75</v>
      </c>
      <c r="AC1206" s="9">
        <v>5003.12</v>
      </c>
      <c r="AD1206" s="9">
        <v>3555.1</v>
      </c>
      <c r="AE1206" s="9">
        <v>533.96</v>
      </c>
      <c r="AF1206" s="9">
        <v>12.87</v>
      </c>
      <c r="AG1206" s="9">
        <v>42313.93</v>
      </c>
      <c r="AH1206" s="9">
        <v>38745.96</v>
      </c>
      <c r="AI1206" s="9">
        <v>12157.45</v>
      </c>
      <c r="AJ1206" s="9">
        <v>50903.42</v>
      </c>
      <c r="AK1206" s="9">
        <v>36.33</v>
      </c>
      <c r="AL1206" s="9">
        <v>4555.67</v>
      </c>
      <c r="AM1206" s="9">
        <v>11286.86</v>
      </c>
      <c r="AN1206" s="9">
        <v>29.58</v>
      </c>
      <c r="AO1206" s="6" t="str">
        <f>VLOOKUP(A1206,ACTCTAZ1580!$A$2:$F$2837,5, FALSE)</f>
        <v>Livermore</v>
      </c>
      <c r="AP1206" s="6" t="str">
        <f>VLOOKUP(A1206,ACTCTAZ1580!$A$2:$F$2837,6, FALSE)</f>
        <v>East</v>
      </c>
    </row>
    <row r="1207" spans="1:42" x14ac:dyDescent="0.25">
      <c r="A1207" s="9">
        <v>1206</v>
      </c>
      <c r="B1207" s="9">
        <v>4</v>
      </c>
      <c r="C1207" s="10" t="s">
        <v>108</v>
      </c>
      <c r="D1207" s="9">
        <v>3</v>
      </c>
      <c r="E1207" s="9">
        <v>888</v>
      </c>
      <c r="F1207" s="9">
        <v>1093.5</v>
      </c>
      <c r="G1207" s="9">
        <v>1889.76</v>
      </c>
      <c r="H1207" s="9">
        <v>2983.26</v>
      </c>
      <c r="I1207" s="9">
        <v>18.04</v>
      </c>
      <c r="J1207" s="9">
        <v>10.81</v>
      </c>
      <c r="K1207" s="9">
        <v>1.38</v>
      </c>
      <c r="L1207" s="9">
        <v>0</v>
      </c>
      <c r="M1207" s="9">
        <v>0.38</v>
      </c>
      <c r="N1207" s="9">
        <v>257.57</v>
      </c>
      <c r="O1207" s="9">
        <v>0</v>
      </c>
      <c r="P1207" s="9">
        <v>7.55</v>
      </c>
      <c r="Q1207" s="9">
        <v>266.88</v>
      </c>
      <c r="R1207" s="9">
        <v>710.51</v>
      </c>
      <c r="S1207" s="9">
        <v>43.23</v>
      </c>
      <c r="T1207" s="9">
        <v>0.36</v>
      </c>
      <c r="U1207" s="9">
        <v>199.25</v>
      </c>
      <c r="V1207" s="9">
        <v>0</v>
      </c>
      <c r="W1207" s="9">
        <v>7.62</v>
      </c>
      <c r="X1207" s="9">
        <v>960.98</v>
      </c>
      <c r="Y1207" s="9">
        <v>1227.8599999999999</v>
      </c>
      <c r="Z1207" s="9">
        <v>754.11</v>
      </c>
      <c r="AA1207" s="9">
        <v>42.76</v>
      </c>
      <c r="AB1207" s="9">
        <v>0</v>
      </c>
      <c r="AC1207" s="9">
        <v>11.13</v>
      </c>
      <c r="AD1207" s="9">
        <v>2862.5</v>
      </c>
      <c r="AE1207" s="9">
        <v>0</v>
      </c>
      <c r="AF1207" s="9">
        <v>60.32</v>
      </c>
      <c r="AG1207" s="9">
        <v>2976.72</v>
      </c>
      <c r="AH1207" s="9">
        <v>53.89</v>
      </c>
      <c r="AI1207" s="9">
        <v>0.59</v>
      </c>
      <c r="AJ1207" s="9">
        <v>54.48</v>
      </c>
      <c r="AK1207" s="9">
        <v>18.16</v>
      </c>
      <c r="AL1207" s="9">
        <v>11777.95</v>
      </c>
      <c r="AM1207" s="9">
        <v>14045.8</v>
      </c>
      <c r="AN1207" s="9">
        <v>13.26</v>
      </c>
      <c r="AO1207" s="6" t="str">
        <f>VLOOKUP(A1207,ACTCTAZ1580!$A$2:$F$2837,5, FALSE)</f>
        <v>Livermore</v>
      </c>
      <c r="AP1207" s="6" t="str">
        <f>VLOOKUP(A1207,ACTCTAZ1580!$A$2:$F$2837,6, FALSE)</f>
        <v>East</v>
      </c>
    </row>
    <row r="1208" spans="1:42" x14ac:dyDescent="0.25">
      <c r="A1208" s="9">
        <v>1207</v>
      </c>
      <c r="B1208" s="9">
        <v>4</v>
      </c>
      <c r="C1208" s="10" t="s">
        <v>108</v>
      </c>
      <c r="D1208" s="9">
        <v>0</v>
      </c>
      <c r="E1208" s="9">
        <v>404</v>
      </c>
      <c r="F1208" s="9">
        <v>490.1</v>
      </c>
      <c r="G1208" s="9">
        <v>875.15</v>
      </c>
      <c r="H1208" s="9">
        <v>1365.25</v>
      </c>
      <c r="I1208" s="9">
        <v>17.32</v>
      </c>
      <c r="J1208" s="9">
        <v>10.32</v>
      </c>
      <c r="K1208" s="9">
        <v>0.62</v>
      </c>
      <c r="L1208" s="9">
        <v>0</v>
      </c>
      <c r="M1208" s="9">
        <v>0.18</v>
      </c>
      <c r="N1208" s="9">
        <v>115.28</v>
      </c>
      <c r="O1208" s="9">
        <v>0</v>
      </c>
      <c r="P1208" s="9">
        <v>3.39</v>
      </c>
      <c r="Q1208" s="9">
        <v>119.46</v>
      </c>
      <c r="R1208" s="9">
        <v>349.25</v>
      </c>
      <c r="S1208" s="9">
        <v>20.25</v>
      </c>
      <c r="T1208" s="9">
        <v>0</v>
      </c>
      <c r="U1208" s="9">
        <v>88.26</v>
      </c>
      <c r="V1208" s="9">
        <v>0</v>
      </c>
      <c r="W1208" s="9">
        <v>3.39</v>
      </c>
      <c r="X1208" s="9">
        <v>461.14</v>
      </c>
      <c r="Y1208" s="9">
        <v>580.61</v>
      </c>
      <c r="Z1208" s="9">
        <v>369.5</v>
      </c>
      <c r="AA1208" s="9">
        <v>18.809999999999999</v>
      </c>
      <c r="AB1208" s="9">
        <v>0</v>
      </c>
      <c r="AC1208" s="9">
        <v>5.26</v>
      </c>
      <c r="AD1208" s="9">
        <v>1211.3</v>
      </c>
      <c r="AE1208" s="9">
        <v>0</v>
      </c>
      <c r="AF1208" s="9">
        <v>25.59</v>
      </c>
      <c r="AG1208" s="9">
        <v>1260.96</v>
      </c>
      <c r="AH1208" s="9">
        <v>24.06</v>
      </c>
      <c r="AI1208" s="9">
        <v>0.27</v>
      </c>
      <c r="AJ1208" s="9">
        <v>24.33</v>
      </c>
      <c r="AK1208" s="9">
        <v>0</v>
      </c>
      <c r="AL1208" s="9">
        <v>5703.48</v>
      </c>
      <c r="AM1208" s="9">
        <v>6621.09</v>
      </c>
      <c r="AN1208" s="9">
        <v>14.12</v>
      </c>
      <c r="AO1208" s="6" t="str">
        <f>VLOOKUP(A1208,ACTCTAZ1580!$A$2:$F$2837,5, FALSE)</f>
        <v>Livermore</v>
      </c>
      <c r="AP1208" s="6" t="str">
        <f>VLOOKUP(A1208,ACTCTAZ1580!$A$2:$F$2837,6, FALSE)</f>
        <v>East</v>
      </c>
    </row>
    <row r="1209" spans="1:42" x14ac:dyDescent="0.25">
      <c r="A1209" s="9">
        <v>1208</v>
      </c>
      <c r="B1209" s="9">
        <v>4</v>
      </c>
      <c r="C1209" s="10" t="s">
        <v>108</v>
      </c>
      <c r="D1209" s="9">
        <v>0</v>
      </c>
      <c r="E1209" s="9">
        <v>376</v>
      </c>
      <c r="F1209" s="9">
        <v>454.92</v>
      </c>
      <c r="G1209" s="9">
        <v>805.27</v>
      </c>
      <c r="H1209" s="9">
        <v>1260.19</v>
      </c>
      <c r="I1209" s="9">
        <v>16.79</v>
      </c>
      <c r="J1209" s="9">
        <v>9.92</v>
      </c>
      <c r="K1209" s="9">
        <v>0.57999999999999996</v>
      </c>
      <c r="L1209" s="9">
        <v>0</v>
      </c>
      <c r="M1209" s="9">
        <v>0.17</v>
      </c>
      <c r="N1209" s="9">
        <v>105.24</v>
      </c>
      <c r="O1209" s="9">
        <v>0</v>
      </c>
      <c r="P1209" s="9">
        <v>3.15</v>
      </c>
      <c r="Q1209" s="9">
        <v>109.13</v>
      </c>
      <c r="R1209" s="9">
        <v>306.76</v>
      </c>
      <c r="S1209" s="9">
        <v>19.63</v>
      </c>
      <c r="T1209" s="9">
        <v>0</v>
      </c>
      <c r="U1209" s="9">
        <v>81.59</v>
      </c>
      <c r="V1209" s="9">
        <v>0</v>
      </c>
      <c r="W1209" s="9">
        <v>3.15</v>
      </c>
      <c r="X1209" s="9">
        <v>411.14</v>
      </c>
      <c r="Y1209" s="9">
        <v>520.27</v>
      </c>
      <c r="Z1209" s="9">
        <v>326.39</v>
      </c>
      <c r="AA1209" s="9">
        <v>17.93</v>
      </c>
      <c r="AB1209" s="9">
        <v>0</v>
      </c>
      <c r="AC1209" s="9">
        <v>4.95</v>
      </c>
      <c r="AD1209" s="9">
        <v>1032.73</v>
      </c>
      <c r="AE1209" s="9">
        <v>0</v>
      </c>
      <c r="AF1209" s="9">
        <v>23.5</v>
      </c>
      <c r="AG1209" s="9">
        <v>1079.0999999999999</v>
      </c>
      <c r="AH1209" s="9">
        <v>22.87</v>
      </c>
      <c r="AI1209" s="9">
        <v>0.25</v>
      </c>
      <c r="AJ1209" s="9">
        <v>23.13</v>
      </c>
      <c r="AK1209" s="9">
        <v>0</v>
      </c>
      <c r="AL1209" s="9">
        <v>4905.3999999999996</v>
      </c>
      <c r="AM1209" s="9">
        <v>5741.9</v>
      </c>
      <c r="AN1209" s="9">
        <v>13.05</v>
      </c>
      <c r="AO1209" s="6" t="str">
        <f>VLOOKUP(A1209,ACTCTAZ1580!$A$2:$F$2837,5, FALSE)</f>
        <v>Livermore</v>
      </c>
      <c r="AP1209" s="6" t="str">
        <f>VLOOKUP(A1209,ACTCTAZ1580!$A$2:$F$2837,6, FALSE)</f>
        <v>East</v>
      </c>
    </row>
    <row r="1210" spans="1:42" x14ac:dyDescent="0.25">
      <c r="A1210" s="9">
        <v>1209</v>
      </c>
      <c r="B1210" s="9">
        <v>4</v>
      </c>
      <c r="C1210" s="10" t="s">
        <v>108</v>
      </c>
      <c r="D1210" s="9">
        <v>2731</v>
      </c>
      <c r="E1210" s="9">
        <v>100</v>
      </c>
      <c r="F1210" s="9">
        <v>8165.49</v>
      </c>
      <c r="G1210" s="9">
        <v>3778.9</v>
      </c>
      <c r="H1210" s="9">
        <v>11944.39</v>
      </c>
      <c r="I1210" s="9">
        <v>19.559999999999999</v>
      </c>
      <c r="J1210" s="9">
        <v>10.43</v>
      </c>
      <c r="K1210" s="9">
        <v>2081.1</v>
      </c>
      <c r="L1210" s="9">
        <v>1442.52</v>
      </c>
      <c r="M1210" s="9">
        <v>845.95</v>
      </c>
      <c r="N1210" s="9">
        <v>476.73</v>
      </c>
      <c r="O1210" s="9">
        <v>145.82</v>
      </c>
      <c r="P1210" s="9">
        <v>2.98</v>
      </c>
      <c r="Q1210" s="9">
        <v>4995.1000000000004</v>
      </c>
      <c r="R1210" s="9">
        <v>172.91</v>
      </c>
      <c r="S1210" s="9">
        <v>633.05999999999995</v>
      </c>
      <c r="T1210" s="9">
        <v>465.08</v>
      </c>
      <c r="U1210" s="9">
        <v>502.38</v>
      </c>
      <c r="V1210" s="9">
        <v>0</v>
      </c>
      <c r="W1210" s="9">
        <v>2.98</v>
      </c>
      <c r="X1210" s="9">
        <v>1776.41</v>
      </c>
      <c r="Y1210" s="9">
        <v>6771.51</v>
      </c>
      <c r="Z1210" s="9">
        <v>1271.04</v>
      </c>
      <c r="AA1210" s="9">
        <v>40026.28</v>
      </c>
      <c r="AB1210" s="9">
        <v>21475.3</v>
      </c>
      <c r="AC1210" s="9">
        <v>8400.5400000000009</v>
      </c>
      <c r="AD1210" s="9">
        <v>4835.07</v>
      </c>
      <c r="AE1210" s="9">
        <v>1375.34</v>
      </c>
      <c r="AF1210" s="9">
        <v>13.25</v>
      </c>
      <c r="AG1210" s="9">
        <v>76125.77</v>
      </c>
      <c r="AH1210" s="9">
        <v>71277.460000000006</v>
      </c>
      <c r="AI1210" s="9">
        <v>21967.61</v>
      </c>
      <c r="AJ1210" s="9">
        <v>93245.07</v>
      </c>
      <c r="AK1210" s="9">
        <v>34.14</v>
      </c>
      <c r="AL1210" s="9">
        <v>2658.79</v>
      </c>
      <c r="AM1210" s="9">
        <v>11749.2</v>
      </c>
      <c r="AN1210" s="9">
        <v>26.59</v>
      </c>
      <c r="AO1210" s="6" t="str">
        <f>VLOOKUP(A1210,ACTCTAZ1580!$A$2:$F$2837,5, FALSE)</f>
        <v>Livermore</v>
      </c>
      <c r="AP1210" s="6" t="str">
        <f>VLOOKUP(A1210,ACTCTAZ1580!$A$2:$F$2837,6, FALSE)</f>
        <v>East</v>
      </c>
    </row>
    <row r="1211" spans="1:42" x14ac:dyDescent="0.25">
      <c r="A1211" s="9">
        <v>1210</v>
      </c>
      <c r="B1211" s="9">
        <v>4</v>
      </c>
      <c r="C1211" s="10" t="s">
        <v>108</v>
      </c>
      <c r="D1211" s="9">
        <v>700</v>
      </c>
      <c r="E1211" s="9">
        <v>0</v>
      </c>
      <c r="F1211" s="9">
        <v>2052.12</v>
      </c>
      <c r="G1211" s="9">
        <v>594.46</v>
      </c>
      <c r="H1211" s="9">
        <v>2646.58</v>
      </c>
      <c r="I1211" s="9">
        <v>23.45</v>
      </c>
      <c r="J1211" s="9">
        <v>13.14</v>
      </c>
      <c r="K1211" s="9">
        <v>532.19000000000005</v>
      </c>
      <c r="L1211" s="9">
        <v>394.63</v>
      </c>
      <c r="M1211" s="9">
        <v>223.09</v>
      </c>
      <c r="N1211" s="9">
        <v>112.58</v>
      </c>
      <c r="O1211" s="9">
        <v>37.9</v>
      </c>
      <c r="P1211" s="9">
        <v>0.57999999999999996</v>
      </c>
      <c r="Q1211" s="9">
        <v>1300.98</v>
      </c>
      <c r="R1211" s="9">
        <v>0</v>
      </c>
      <c r="S1211" s="9">
        <v>0</v>
      </c>
      <c r="T1211" s="9">
        <v>123.43</v>
      </c>
      <c r="U1211" s="9">
        <v>122.2</v>
      </c>
      <c r="V1211" s="9">
        <v>0</v>
      </c>
      <c r="W1211" s="9">
        <v>0.57999999999999996</v>
      </c>
      <c r="X1211" s="9">
        <v>246.22</v>
      </c>
      <c r="Y1211" s="9">
        <v>1547.2</v>
      </c>
      <c r="Z1211" s="9">
        <v>123.43</v>
      </c>
      <c r="AA1211" s="9">
        <v>10304.93</v>
      </c>
      <c r="AB1211" s="9">
        <v>7656.49</v>
      </c>
      <c r="AC1211" s="9">
        <v>2615.1999999999998</v>
      </c>
      <c r="AD1211" s="9">
        <v>1297.51</v>
      </c>
      <c r="AE1211" s="9">
        <v>286.95999999999998</v>
      </c>
      <c r="AF1211" s="9">
        <v>2.4900000000000002</v>
      </c>
      <c r="AG1211" s="9">
        <v>22163.59</v>
      </c>
      <c r="AH1211" s="9">
        <v>20863.580000000002</v>
      </c>
      <c r="AI1211" s="9">
        <v>6346.44</v>
      </c>
      <c r="AJ1211" s="9">
        <v>27210.02</v>
      </c>
      <c r="AK1211" s="9">
        <v>38.869999999999997</v>
      </c>
      <c r="AL1211" s="9">
        <v>0</v>
      </c>
      <c r="AM1211" s="9">
        <v>2187.77</v>
      </c>
      <c r="AN1211" s="9">
        <v>0</v>
      </c>
      <c r="AO1211" s="6" t="str">
        <f>VLOOKUP(A1211,ACTCTAZ1580!$A$2:$F$2837,5, FALSE)</f>
        <v>Livermore</v>
      </c>
      <c r="AP1211" s="6" t="str">
        <f>VLOOKUP(A1211,ACTCTAZ1580!$A$2:$F$2837,6, FALSE)</f>
        <v>East</v>
      </c>
    </row>
    <row r="1212" spans="1:42" x14ac:dyDescent="0.25">
      <c r="A1212" s="9">
        <v>1211</v>
      </c>
      <c r="B1212" s="9">
        <v>4</v>
      </c>
      <c r="C1212" s="10" t="s">
        <v>108</v>
      </c>
      <c r="D1212" s="9">
        <v>0</v>
      </c>
      <c r="E1212" s="9">
        <v>580</v>
      </c>
      <c r="F1212" s="9">
        <v>976.07</v>
      </c>
      <c r="G1212" s="9">
        <v>2266.27</v>
      </c>
      <c r="H1212" s="9">
        <v>3242.34</v>
      </c>
      <c r="I1212" s="9">
        <v>16.760000000000002</v>
      </c>
      <c r="J1212" s="9">
        <v>9.68</v>
      </c>
      <c r="K1212" s="9">
        <v>0.89</v>
      </c>
      <c r="L1212" s="9">
        <v>0</v>
      </c>
      <c r="M1212" s="9">
        <v>0.24</v>
      </c>
      <c r="N1212" s="9">
        <v>383.38</v>
      </c>
      <c r="O1212" s="9">
        <v>11.87</v>
      </c>
      <c r="P1212" s="9">
        <v>4.53</v>
      </c>
      <c r="Q1212" s="9">
        <v>400.91</v>
      </c>
      <c r="R1212" s="9">
        <v>484.06</v>
      </c>
      <c r="S1212" s="9">
        <v>393.31</v>
      </c>
      <c r="T1212" s="9">
        <v>119.46</v>
      </c>
      <c r="U1212" s="9">
        <v>353.29</v>
      </c>
      <c r="V1212" s="9">
        <v>0</v>
      </c>
      <c r="W1212" s="9">
        <v>4.53</v>
      </c>
      <c r="X1212" s="9">
        <v>1354.66</v>
      </c>
      <c r="Y1212" s="9">
        <v>1755.57</v>
      </c>
      <c r="Z1212" s="9">
        <v>996.84</v>
      </c>
      <c r="AA1212" s="9">
        <v>26.64</v>
      </c>
      <c r="AB1212" s="9">
        <v>0</v>
      </c>
      <c r="AC1212" s="9">
        <v>6.99</v>
      </c>
      <c r="AD1212" s="9">
        <v>4221.6499999999996</v>
      </c>
      <c r="AE1212" s="9">
        <v>86.23</v>
      </c>
      <c r="AF1212" s="9">
        <v>34.119999999999997</v>
      </c>
      <c r="AG1212" s="9">
        <v>4375.63</v>
      </c>
      <c r="AH1212" s="9">
        <v>119.86</v>
      </c>
      <c r="AI1212" s="9">
        <v>7.76</v>
      </c>
      <c r="AJ1212" s="9">
        <v>127.61</v>
      </c>
      <c r="AK1212" s="9">
        <v>0</v>
      </c>
      <c r="AL1212" s="9">
        <v>8109.68</v>
      </c>
      <c r="AM1212" s="9">
        <v>15433.69</v>
      </c>
      <c r="AN1212" s="9">
        <v>13.98</v>
      </c>
      <c r="AO1212" s="6" t="str">
        <f>VLOOKUP(A1212,ACTCTAZ1580!$A$2:$F$2837,5, FALSE)</f>
        <v>Livermore</v>
      </c>
      <c r="AP1212" s="6" t="str">
        <f>VLOOKUP(A1212,ACTCTAZ1580!$A$2:$F$2837,6, FALSE)</f>
        <v>East</v>
      </c>
    </row>
    <row r="1213" spans="1:42" x14ac:dyDescent="0.25">
      <c r="A1213" s="9">
        <v>1212</v>
      </c>
      <c r="B1213" s="9">
        <v>4</v>
      </c>
      <c r="C1213" s="10" t="s">
        <v>108</v>
      </c>
      <c r="D1213" s="9">
        <v>0</v>
      </c>
      <c r="E1213" s="9">
        <v>0</v>
      </c>
      <c r="F1213" s="9">
        <v>16.98</v>
      </c>
      <c r="G1213" s="9">
        <v>0</v>
      </c>
      <c r="H1213" s="9">
        <v>16.98</v>
      </c>
      <c r="I1213" s="9">
        <v>12.76</v>
      </c>
      <c r="J1213" s="9">
        <v>6.92</v>
      </c>
      <c r="K1213" s="9">
        <v>0</v>
      </c>
      <c r="L1213" s="9">
        <v>0</v>
      </c>
      <c r="M1213" s="9">
        <v>0</v>
      </c>
      <c r="N1213" s="9">
        <v>0</v>
      </c>
      <c r="O1213" s="9">
        <v>11.89</v>
      </c>
      <c r="P1213" s="9">
        <v>0</v>
      </c>
      <c r="Q1213" s="9">
        <v>11.89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11.89</v>
      </c>
      <c r="Z1213" s="9">
        <v>0</v>
      </c>
      <c r="AA1213" s="9">
        <v>0</v>
      </c>
      <c r="AB1213" s="9">
        <v>0</v>
      </c>
      <c r="AC1213" s="9">
        <v>0</v>
      </c>
      <c r="AD1213" s="9">
        <v>0</v>
      </c>
      <c r="AE1213" s="9">
        <v>87.66</v>
      </c>
      <c r="AF1213" s="9">
        <v>0</v>
      </c>
      <c r="AG1213" s="9">
        <v>87.66</v>
      </c>
      <c r="AH1213" s="9">
        <v>87.66</v>
      </c>
      <c r="AI1213" s="9">
        <v>7.43</v>
      </c>
      <c r="AJ1213" s="9">
        <v>95.09</v>
      </c>
      <c r="AK1213" s="9">
        <v>0</v>
      </c>
      <c r="AL1213" s="9">
        <v>0</v>
      </c>
      <c r="AM1213" s="9">
        <v>0</v>
      </c>
      <c r="AN1213" s="9">
        <v>0</v>
      </c>
      <c r="AO1213" s="6" t="str">
        <f>VLOOKUP(A1213,ACTCTAZ1580!$A$2:$F$2837,5, FALSE)</f>
        <v>Livermore</v>
      </c>
      <c r="AP1213" s="6" t="str">
        <f>VLOOKUP(A1213,ACTCTAZ1580!$A$2:$F$2837,6, FALSE)</f>
        <v>East</v>
      </c>
    </row>
    <row r="1214" spans="1:42" x14ac:dyDescent="0.25">
      <c r="A1214" s="9">
        <v>1213</v>
      </c>
      <c r="B1214" s="9">
        <v>4</v>
      </c>
      <c r="C1214" s="10" t="s">
        <v>108</v>
      </c>
      <c r="D1214" s="9">
        <v>0</v>
      </c>
      <c r="E1214" s="9">
        <v>0</v>
      </c>
      <c r="F1214" s="9">
        <v>16.95</v>
      </c>
      <c r="G1214" s="9">
        <v>0</v>
      </c>
      <c r="H1214" s="9">
        <v>16.95</v>
      </c>
      <c r="I1214" s="9">
        <v>17.36</v>
      </c>
      <c r="J1214" s="9">
        <v>10.56</v>
      </c>
      <c r="K1214" s="9">
        <v>0</v>
      </c>
      <c r="L1214" s="9">
        <v>0</v>
      </c>
      <c r="M1214" s="9">
        <v>0</v>
      </c>
      <c r="N1214" s="9">
        <v>0</v>
      </c>
      <c r="O1214" s="9">
        <v>12.1</v>
      </c>
      <c r="P1214" s="9">
        <v>0</v>
      </c>
      <c r="Q1214" s="9">
        <v>12.1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12.1</v>
      </c>
      <c r="Z1214" s="9">
        <v>0</v>
      </c>
      <c r="AA1214" s="9">
        <v>0</v>
      </c>
      <c r="AB1214" s="9">
        <v>0</v>
      </c>
      <c r="AC1214" s="9">
        <v>0</v>
      </c>
      <c r="AD1214" s="9">
        <v>0</v>
      </c>
      <c r="AE1214" s="9">
        <v>135.72999999999999</v>
      </c>
      <c r="AF1214" s="9">
        <v>0</v>
      </c>
      <c r="AG1214" s="9">
        <v>135.72999999999999</v>
      </c>
      <c r="AH1214" s="9">
        <v>135.72999999999999</v>
      </c>
      <c r="AI1214" s="9">
        <v>10.4</v>
      </c>
      <c r="AJ1214" s="9">
        <v>146.12</v>
      </c>
      <c r="AK1214" s="9">
        <v>0</v>
      </c>
      <c r="AL1214" s="9">
        <v>0</v>
      </c>
      <c r="AM1214" s="9">
        <v>0</v>
      </c>
      <c r="AN1214" s="9">
        <v>0</v>
      </c>
      <c r="AO1214" s="6" t="str">
        <f>VLOOKUP(A1214,ACTCTAZ1580!$A$2:$F$2837,5, FALSE)</f>
        <v>Livermore</v>
      </c>
      <c r="AP1214" s="6" t="str">
        <f>VLOOKUP(A1214,ACTCTAZ1580!$A$2:$F$2837,6, FALSE)</f>
        <v>East</v>
      </c>
    </row>
    <row r="1215" spans="1:42" x14ac:dyDescent="0.25">
      <c r="A1215" s="9">
        <v>1214</v>
      </c>
      <c r="B1215" s="9">
        <v>4</v>
      </c>
      <c r="C1215" s="10" t="s">
        <v>108</v>
      </c>
      <c r="D1215" s="9">
        <v>0</v>
      </c>
      <c r="E1215" s="9">
        <v>100</v>
      </c>
      <c r="F1215" s="9">
        <v>140.02000000000001</v>
      </c>
      <c r="G1215" s="9">
        <v>240.8</v>
      </c>
      <c r="H1215" s="9">
        <v>380.82</v>
      </c>
      <c r="I1215" s="9">
        <v>17.04</v>
      </c>
      <c r="J1215" s="9">
        <v>9.9499999999999993</v>
      </c>
      <c r="K1215" s="9">
        <v>0.15</v>
      </c>
      <c r="L1215" s="9">
        <v>0</v>
      </c>
      <c r="M1215" s="9">
        <v>0.04</v>
      </c>
      <c r="N1215" s="9">
        <v>53.46</v>
      </c>
      <c r="O1215" s="9">
        <v>11.85</v>
      </c>
      <c r="P1215" s="9">
        <v>0.54</v>
      </c>
      <c r="Q1215" s="9">
        <v>66.040000000000006</v>
      </c>
      <c r="R1215" s="9">
        <v>96.81</v>
      </c>
      <c r="S1215" s="9">
        <v>5.73</v>
      </c>
      <c r="T1215" s="9">
        <v>9.98</v>
      </c>
      <c r="U1215" s="9">
        <v>40.47</v>
      </c>
      <c r="V1215" s="9">
        <v>0</v>
      </c>
      <c r="W1215" s="9">
        <v>0.54</v>
      </c>
      <c r="X1215" s="9">
        <v>153.52000000000001</v>
      </c>
      <c r="Y1215" s="9">
        <v>219.55</v>
      </c>
      <c r="Z1215" s="9">
        <v>112.51</v>
      </c>
      <c r="AA1215" s="9">
        <v>4.38</v>
      </c>
      <c r="AB1215" s="9">
        <v>0</v>
      </c>
      <c r="AC1215" s="9">
        <v>1.17</v>
      </c>
      <c r="AD1215" s="9">
        <v>549.58000000000004</v>
      </c>
      <c r="AE1215" s="9">
        <v>84.97</v>
      </c>
      <c r="AF1215" s="9">
        <v>3.22</v>
      </c>
      <c r="AG1215" s="9">
        <v>643.32000000000005</v>
      </c>
      <c r="AH1215" s="9">
        <v>90.52</v>
      </c>
      <c r="AI1215" s="9">
        <v>7.36</v>
      </c>
      <c r="AJ1215" s="9">
        <v>97.88</v>
      </c>
      <c r="AK1215" s="9">
        <v>0</v>
      </c>
      <c r="AL1215" s="9">
        <v>1561.78</v>
      </c>
      <c r="AM1215" s="9">
        <v>2051.52</v>
      </c>
      <c r="AN1215" s="9">
        <v>15.62</v>
      </c>
      <c r="AO1215" s="6" t="str">
        <f>VLOOKUP(A1215,ACTCTAZ1580!$A$2:$F$2837,5, FALSE)</f>
        <v>Livermore</v>
      </c>
      <c r="AP1215" s="6" t="str">
        <f>VLOOKUP(A1215,ACTCTAZ1580!$A$2:$F$2837,6, FALSE)</f>
        <v>East</v>
      </c>
    </row>
    <row r="1216" spans="1:42" x14ac:dyDescent="0.25">
      <c r="A1216" s="9">
        <v>1215</v>
      </c>
      <c r="B1216" s="9">
        <v>4</v>
      </c>
      <c r="C1216" s="10" t="s">
        <v>108</v>
      </c>
      <c r="D1216" s="9">
        <v>0</v>
      </c>
      <c r="E1216" s="9">
        <v>0</v>
      </c>
      <c r="F1216" s="9">
        <v>16.97</v>
      </c>
      <c r="G1216" s="9">
        <v>0</v>
      </c>
      <c r="H1216" s="9">
        <v>16.97</v>
      </c>
      <c r="I1216" s="9">
        <v>31.79</v>
      </c>
      <c r="J1216" s="9">
        <v>22.03</v>
      </c>
      <c r="K1216" s="9">
        <v>0</v>
      </c>
      <c r="L1216" s="9">
        <v>0</v>
      </c>
      <c r="M1216" s="9">
        <v>0</v>
      </c>
      <c r="N1216" s="9">
        <v>0</v>
      </c>
      <c r="O1216" s="9">
        <v>12.89</v>
      </c>
      <c r="P1216" s="9">
        <v>0</v>
      </c>
      <c r="Q1216" s="9">
        <v>12.89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9">
        <v>0</v>
      </c>
      <c r="Y1216" s="9">
        <v>12.89</v>
      </c>
      <c r="Z1216" s="9">
        <v>0</v>
      </c>
      <c r="AA1216" s="9">
        <v>0</v>
      </c>
      <c r="AB1216" s="9">
        <v>0</v>
      </c>
      <c r="AC1216" s="9">
        <v>0</v>
      </c>
      <c r="AD1216" s="9">
        <v>0</v>
      </c>
      <c r="AE1216" s="9">
        <v>289.12</v>
      </c>
      <c r="AF1216" s="9">
        <v>0</v>
      </c>
      <c r="AG1216" s="9">
        <v>289.12</v>
      </c>
      <c r="AH1216" s="9">
        <v>289.12</v>
      </c>
      <c r="AI1216" s="9">
        <v>18.850000000000001</v>
      </c>
      <c r="AJ1216" s="9">
        <v>307.98</v>
      </c>
      <c r="AK1216" s="9">
        <v>0</v>
      </c>
      <c r="AL1216" s="9">
        <v>0</v>
      </c>
      <c r="AM1216" s="9">
        <v>0</v>
      </c>
      <c r="AN1216" s="9">
        <v>0</v>
      </c>
      <c r="AO1216" s="6" t="str">
        <f>VLOOKUP(A1216,ACTCTAZ1580!$A$2:$F$2837,5, FALSE)</f>
        <v>Livermore</v>
      </c>
      <c r="AP1216" s="6" t="str">
        <f>VLOOKUP(A1216,ACTCTAZ1580!$A$2:$F$2837,6, FALSE)</f>
        <v>East</v>
      </c>
    </row>
    <row r="1217" spans="1:42" x14ac:dyDescent="0.25">
      <c r="A1217" s="9">
        <v>1216</v>
      </c>
      <c r="B1217" s="9">
        <v>4</v>
      </c>
      <c r="C1217" s="10" t="s">
        <v>108</v>
      </c>
      <c r="D1217" s="9">
        <v>0</v>
      </c>
      <c r="E1217" s="9">
        <v>2800</v>
      </c>
      <c r="F1217" s="9">
        <v>8788.1</v>
      </c>
      <c r="G1217" s="9">
        <v>15472.61</v>
      </c>
      <c r="H1217" s="9">
        <v>24260.71</v>
      </c>
      <c r="I1217" s="9">
        <v>14.16</v>
      </c>
      <c r="J1217" s="9">
        <v>7.65</v>
      </c>
      <c r="K1217" s="9">
        <v>4.2</v>
      </c>
      <c r="L1217" s="9">
        <v>0</v>
      </c>
      <c r="M1217" s="9">
        <v>1.1399999999999999</v>
      </c>
      <c r="N1217" s="9">
        <v>4392.25</v>
      </c>
      <c r="O1217" s="9">
        <v>12.71</v>
      </c>
      <c r="P1217" s="9">
        <v>24.21</v>
      </c>
      <c r="Q1217" s="9">
        <v>4434.51</v>
      </c>
      <c r="R1217" s="9">
        <v>2128.2600000000002</v>
      </c>
      <c r="S1217" s="9">
        <v>0</v>
      </c>
      <c r="T1217" s="9">
        <v>2181.66</v>
      </c>
      <c r="U1217" s="9">
        <v>4550.8</v>
      </c>
      <c r="V1217" s="9">
        <v>0</v>
      </c>
      <c r="W1217" s="9">
        <v>24.21</v>
      </c>
      <c r="X1217" s="9">
        <v>8884.93</v>
      </c>
      <c r="Y1217" s="9">
        <v>13319.44</v>
      </c>
      <c r="Z1217" s="9">
        <v>4309.92</v>
      </c>
      <c r="AA1217" s="9">
        <v>118.47</v>
      </c>
      <c r="AB1217" s="9">
        <v>0</v>
      </c>
      <c r="AC1217" s="9">
        <v>30.78</v>
      </c>
      <c r="AD1217" s="9">
        <v>32746.17</v>
      </c>
      <c r="AE1217" s="9">
        <v>207.38</v>
      </c>
      <c r="AF1217" s="9">
        <v>141.57</v>
      </c>
      <c r="AG1217" s="9">
        <v>33244.370000000003</v>
      </c>
      <c r="AH1217" s="9">
        <v>356.63</v>
      </c>
      <c r="AI1217" s="9">
        <v>15.87</v>
      </c>
      <c r="AJ1217" s="9">
        <v>372.5</v>
      </c>
      <c r="AK1217" s="9">
        <v>0</v>
      </c>
      <c r="AL1217" s="9">
        <v>34016.550000000003</v>
      </c>
      <c r="AM1217" s="9">
        <v>86891.85</v>
      </c>
      <c r="AN1217" s="9">
        <v>12.15</v>
      </c>
      <c r="AO1217" s="6" t="str">
        <f>VLOOKUP(A1217,ACTCTAZ1580!$A$2:$F$2837,5, FALSE)</f>
        <v>Livermore</v>
      </c>
      <c r="AP1217" s="6" t="str">
        <f>VLOOKUP(A1217,ACTCTAZ1580!$A$2:$F$2837,6, FALSE)</f>
        <v>East</v>
      </c>
    </row>
    <row r="1218" spans="1:42" x14ac:dyDescent="0.25">
      <c r="A1218" s="9">
        <v>1217</v>
      </c>
      <c r="B1218" s="9">
        <v>4</v>
      </c>
      <c r="C1218" s="10" t="s">
        <v>108</v>
      </c>
      <c r="D1218" s="9">
        <v>3</v>
      </c>
      <c r="E1218" s="9">
        <v>800</v>
      </c>
      <c r="F1218" s="9">
        <v>2054.7600000000002</v>
      </c>
      <c r="G1218" s="9">
        <v>3970.48</v>
      </c>
      <c r="H1218" s="9">
        <v>6025.24</v>
      </c>
      <c r="I1218" s="9">
        <v>16.309999999999999</v>
      </c>
      <c r="J1218" s="9">
        <v>8.9499999999999993</v>
      </c>
      <c r="K1218" s="9">
        <v>1.24</v>
      </c>
      <c r="L1218" s="9">
        <v>0</v>
      </c>
      <c r="M1218" s="9">
        <v>0.34</v>
      </c>
      <c r="N1218" s="9">
        <v>873.7</v>
      </c>
      <c r="O1218" s="9">
        <v>0</v>
      </c>
      <c r="P1218" s="9">
        <v>6.04</v>
      </c>
      <c r="Q1218" s="9">
        <v>881.32</v>
      </c>
      <c r="R1218" s="9">
        <v>812.19</v>
      </c>
      <c r="S1218" s="9">
        <v>0</v>
      </c>
      <c r="T1218" s="9">
        <v>476.15</v>
      </c>
      <c r="U1218" s="9">
        <v>1032.21</v>
      </c>
      <c r="V1218" s="9">
        <v>0</v>
      </c>
      <c r="W1218" s="9">
        <v>6.04</v>
      </c>
      <c r="X1218" s="9">
        <v>2326.59</v>
      </c>
      <c r="Y1218" s="9">
        <v>3207.91</v>
      </c>
      <c r="Z1218" s="9">
        <v>1288.3399999999999</v>
      </c>
      <c r="AA1218" s="9">
        <v>35.69</v>
      </c>
      <c r="AB1218" s="9">
        <v>0</v>
      </c>
      <c r="AC1218" s="9">
        <v>9.5500000000000007</v>
      </c>
      <c r="AD1218" s="9">
        <v>8400.0400000000009</v>
      </c>
      <c r="AE1218" s="9">
        <v>0</v>
      </c>
      <c r="AF1218" s="9">
        <v>35.92</v>
      </c>
      <c r="AG1218" s="9">
        <v>8481.2000000000007</v>
      </c>
      <c r="AH1218" s="9">
        <v>45.24</v>
      </c>
      <c r="AI1218" s="9">
        <v>0.54</v>
      </c>
      <c r="AJ1218" s="9">
        <v>45.77</v>
      </c>
      <c r="AK1218" s="9">
        <v>15.26</v>
      </c>
      <c r="AL1218" s="9">
        <v>13449.31</v>
      </c>
      <c r="AM1218" s="9">
        <v>26468.43</v>
      </c>
      <c r="AN1218" s="9">
        <v>16.809999999999999</v>
      </c>
      <c r="AO1218" s="6" t="str">
        <f>VLOOKUP(A1218,ACTCTAZ1580!$A$2:$F$2837,5, FALSE)</f>
        <v>Livermore</v>
      </c>
      <c r="AP1218" s="6" t="str">
        <f>VLOOKUP(A1218,ACTCTAZ1580!$A$2:$F$2837,6, FALSE)</f>
        <v>East</v>
      </c>
    </row>
    <row r="1219" spans="1:42" x14ac:dyDescent="0.25">
      <c r="A1219" s="9">
        <v>1218</v>
      </c>
      <c r="B1219" s="9">
        <v>4</v>
      </c>
      <c r="C1219" s="10" t="s">
        <v>108</v>
      </c>
      <c r="D1219" s="9">
        <v>0</v>
      </c>
      <c r="E1219" s="9">
        <v>339</v>
      </c>
      <c r="F1219" s="9">
        <v>524.48</v>
      </c>
      <c r="G1219" s="9">
        <v>1176.3</v>
      </c>
      <c r="H1219" s="9">
        <v>1700.78</v>
      </c>
      <c r="I1219" s="9">
        <v>16.53</v>
      </c>
      <c r="J1219" s="9">
        <v>9.6199999999999992</v>
      </c>
      <c r="K1219" s="9">
        <v>0.52</v>
      </c>
      <c r="L1219" s="9">
        <v>0</v>
      </c>
      <c r="M1219" s="9">
        <v>0.15</v>
      </c>
      <c r="N1219" s="9">
        <v>225.33</v>
      </c>
      <c r="O1219" s="9">
        <v>0</v>
      </c>
      <c r="P1219" s="9">
        <v>2.34</v>
      </c>
      <c r="Q1219" s="9">
        <v>228.34</v>
      </c>
      <c r="R1219" s="9">
        <v>295.66000000000003</v>
      </c>
      <c r="S1219" s="9">
        <v>161.81</v>
      </c>
      <c r="T1219" s="9">
        <v>61.69</v>
      </c>
      <c r="U1219" s="9">
        <v>197.7</v>
      </c>
      <c r="V1219" s="9">
        <v>0</v>
      </c>
      <c r="W1219" s="9">
        <v>2.34</v>
      </c>
      <c r="X1219" s="9">
        <v>719.2</v>
      </c>
      <c r="Y1219" s="9">
        <v>947.54</v>
      </c>
      <c r="Z1219" s="9">
        <v>519.16</v>
      </c>
      <c r="AA1219" s="9">
        <v>15.65</v>
      </c>
      <c r="AB1219" s="9">
        <v>0</v>
      </c>
      <c r="AC1219" s="9">
        <v>4.28</v>
      </c>
      <c r="AD1219" s="9">
        <v>2428.6799999999998</v>
      </c>
      <c r="AE1219" s="9">
        <v>0</v>
      </c>
      <c r="AF1219" s="9">
        <v>16.809999999999999</v>
      </c>
      <c r="AG1219" s="9">
        <v>2465.4299999999998</v>
      </c>
      <c r="AH1219" s="9">
        <v>19.940000000000001</v>
      </c>
      <c r="AI1219" s="9">
        <v>0.22</v>
      </c>
      <c r="AJ1219" s="9">
        <v>20.16</v>
      </c>
      <c r="AK1219" s="9">
        <v>0</v>
      </c>
      <c r="AL1219" s="9">
        <v>4862.21</v>
      </c>
      <c r="AM1219" s="9">
        <v>8276.2900000000009</v>
      </c>
      <c r="AN1219" s="9">
        <v>14.34</v>
      </c>
      <c r="AO1219" s="6" t="str">
        <f>VLOOKUP(A1219,ACTCTAZ1580!$A$2:$F$2837,5, FALSE)</f>
        <v>Livermore</v>
      </c>
      <c r="AP1219" s="6" t="str">
        <f>VLOOKUP(A1219,ACTCTAZ1580!$A$2:$F$2837,6, FALSE)</f>
        <v>East</v>
      </c>
    </row>
    <row r="1220" spans="1:42" x14ac:dyDescent="0.25">
      <c r="A1220" s="9">
        <v>1219</v>
      </c>
      <c r="B1220" s="9">
        <v>4</v>
      </c>
      <c r="C1220" s="10" t="s">
        <v>108</v>
      </c>
      <c r="D1220" s="9">
        <v>0</v>
      </c>
      <c r="E1220" s="9">
        <v>402</v>
      </c>
      <c r="F1220" s="9">
        <v>721.95</v>
      </c>
      <c r="G1220" s="9">
        <v>1790.76</v>
      </c>
      <c r="H1220" s="9">
        <v>2512.71</v>
      </c>
      <c r="I1220" s="9">
        <v>16.010000000000002</v>
      </c>
      <c r="J1220" s="9">
        <v>9.16</v>
      </c>
      <c r="K1220" s="9">
        <v>0.61</v>
      </c>
      <c r="L1220" s="9">
        <v>0</v>
      </c>
      <c r="M1220" s="9">
        <v>0.18</v>
      </c>
      <c r="N1220" s="9">
        <v>315.87</v>
      </c>
      <c r="O1220" s="9">
        <v>0</v>
      </c>
      <c r="P1220" s="9">
        <v>3.05</v>
      </c>
      <c r="Q1220" s="9">
        <v>319.70999999999998</v>
      </c>
      <c r="R1220" s="9">
        <v>320.45</v>
      </c>
      <c r="S1220" s="9">
        <v>355.45</v>
      </c>
      <c r="T1220" s="9">
        <v>109.44</v>
      </c>
      <c r="U1220" s="9">
        <v>298.74</v>
      </c>
      <c r="V1220" s="9">
        <v>0</v>
      </c>
      <c r="W1220" s="9">
        <v>3.06</v>
      </c>
      <c r="X1220" s="9">
        <v>1087.1500000000001</v>
      </c>
      <c r="Y1220" s="9">
        <v>1406.86</v>
      </c>
      <c r="Z1220" s="9">
        <v>785.35</v>
      </c>
      <c r="AA1220" s="9">
        <v>18.34</v>
      </c>
      <c r="AB1220" s="9">
        <v>0</v>
      </c>
      <c r="AC1220" s="9">
        <v>5.08</v>
      </c>
      <c r="AD1220" s="9">
        <v>3379.69</v>
      </c>
      <c r="AE1220" s="9">
        <v>0</v>
      </c>
      <c r="AF1220" s="9">
        <v>21.45</v>
      </c>
      <c r="AG1220" s="9">
        <v>3424.56</v>
      </c>
      <c r="AH1220" s="9">
        <v>23.42</v>
      </c>
      <c r="AI1220" s="9">
        <v>0.26</v>
      </c>
      <c r="AJ1220" s="9">
        <v>23.68</v>
      </c>
      <c r="AK1220" s="9">
        <v>0</v>
      </c>
      <c r="AL1220" s="9">
        <v>5256.57</v>
      </c>
      <c r="AM1220" s="9">
        <v>11434.93</v>
      </c>
      <c r="AN1220" s="9">
        <v>13.08</v>
      </c>
      <c r="AO1220" s="6" t="str">
        <f>VLOOKUP(A1220,ACTCTAZ1580!$A$2:$F$2837,5, FALSE)</f>
        <v>Livermore</v>
      </c>
      <c r="AP1220" s="6" t="str">
        <f>VLOOKUP(A1220,ACTCTAZ1580!$A$2:$F$2837,6, FALSE)</f>
        <v>East</v>
      </c>
    </row>
    <row r="1221" spans="1:42" x14ac:dyDescent="0.25">
      <c r="A1221" s="9">
        <v>1220</v>
      </c>
      <c r="B1221" s="9">
        <v>4</v>
      </c>
      <c r="C1221" s="10" t="s">
        <v>108</v>
      </c>
      <c r="D1221" s="9">
        <v>3</v>
      </c>
      <c r="E1221" s="9">
        <v>172</v>
      </c>
      <c r="F1221" s="9">
        <v>239.29</v>
      </c>
      <c r="G1221" s="9">
        <v>4018.03</v>
      </c>
      <c r="H1221" s="9">
        <v>4257.32</v>
      </c>
      <c r="I1221" s="9">
        <v>11.93</v>
      </c>
      <c r="J1221" s="9">
        <v>5.56</v>
      </c>
      <c r="K1221" s="9">
        <v>0.25</v>
      </c>
      <c r="L1221" s="9">
        <v>0</v>
      </c>
      <c r="M1221" s="9">
        <v>0.06</v>
      </c>
      <c r="N1221" s="9">
        <v>81.349999999999994</v>
      </c>
      <c r="O1221" s="9">
        <v>0</v>
      </c>
      <c r="P1221" s="9">
        <v>1.26</v>
      </c>
      <c r="Q1221" s="9">
        <v>82.93</v>
      </c>
      <c r="R1221" s="9">
        <v>156.09</v>
      </c>
      <c r="S1221" s="9">
        <v>11.88</v>
      </c>
      <c r="T1221" s="9">
        <v>0.37</v>
      </c>
      <c r="U1221" s="9">
        <v>63.59</v>
      </c>
      <c r="V1221" s="9">
        <v>602.16999999999996</v>
      </c>
      <c r="W1221" s="9">
        <v>1.26</v>
      </c>
      <c r="X1221" s="9">
        <v>835.37</v>
      </c>
      <c r="Y1221" s="9">
        <v>918.3</v>
      </c>
      <c r="Z1221" s="9">
        <v>770.52</v>
      </c>
      <c r="AA1221" s="9">
        <v>8.33</v>
      </c>
      <c r="AB1221" s="9">
        <v>0</v>
      </c>
      <c r="AC1221" s="9">
        <v>2.0099999999999998</v>
      </c>
      <c r="AD1221" s="9">
        <v>750.69</v>
      </c>
      <c r="AE1221" s="9">
        <v>0</v>
      </c>
      <c r="AF1221" s="9">
        <v>10.220000000000001</v>
      </c>
      <c r="AG1221" s="9">
        <v>771.24</v>
      </c>
      <c r="AH1221" s="9">
        <v>10.34</v>
      </c>
      <c r="AI1221" s="9">
        <v>0.11</v>
      </c>
      <c r="AJ1221" s="9">
        <v>10.45</v>
      </c>
      <c r="AK1221" s="9">
        <v>3.48</v>
      </c>
      <c r="AL1221" s="9">
        <v>2527.67</v>
      </c>
      <c r="AM1221" s="9">
        <v>6234.32</v>
      </c>
      <c r="AN1221" s="9">
        <v>14.7</v>
      </c>
      <c r="AO1221" s="6" t="str">
        <f>VLOOKUP(A1221,ACTCTAZ1580!$A$2:$F$2837,5, FALSE)</f>
        <v>Livermore</v>
      </c>
      <c r="AP1221" s="6" t="str">
        <f>VLOOKUP(A1221,ACTCTAZ1580!$A$2:$F$2837,6, FALSE)</f>
        <v>East</v>
      </c>
    </row>
    <row r="1222" spans="1:42" x14ac:dyDescent="0.25">
      <c r="A1222" s="9">
        <v>1221</v>
      </c>
      <c r="B1222" s="9">
        <v>4</v>
      </c>
      <c r="C1222" s="10" t="s">
        <v>108</v>
      </c>
      <c r="D1222" s="9">
        <v>916</v>
      </c>
      <c r="E1222" s="9">
        <v>172</v>
      </c>
      <c r="F1222" s="9">
        <v>2603.92</v>
      </c>
      <c r="G1222" s="9">
        <v>1521.31</v>
      </c>
      <c r="H1222" s="9">
        <v>4125.2299999999996</v>
      </c>
      <c r="I1222" s="9">
        <v>19.11</v>
      </c>
      <c r="J1222" s="9">
        <v>10.29</v>
      </c>
      <c r="K1222" s="9">
        <v>474.12</v>
      </c>
      <c r="L1222" s="9">
        <v>447.65</v>
      </c>
      <c r="M1222" s="9">
        <v>275.70999999999998</v>
      </c>
      <c r="N1222" s="9">
        <v>212.62</v>
      </c>
      <c r="O1222" s="9">
        <v>49.55</v>
      </c>
      <c r="P1222" s="9">
        <v>1.96</v>
      </c>
      <c r="Q1222" s="9">
        <v>1461.61</v>
      </c>
      <c r="R1222" s="9">
        <v>234.26</v>
      </c>
      <c r="S1222" s="9">
        <v>193.14</v>
      </c>
      <c r="T1222" s="9">
        <v>143.86000000000001</v>
      </c>
      <c r="U1222" s="9">
        <v>205.71</v>
      </c>
      <c r="V1222" s="9">
        <v>0</v>
      </c>
      <c r="W1222" s="9">
        <v>1.96</v>
      </c>
      <c r="X1222" s="9">
        <v>778.94</v>
      </c>
      <c r="Y1222" s="9">
        <v>2240.5500000000002</v>
      </c>
      <c r="Z1222" s="9">
        <v>571.26</v>
      </c>
      <c r="AA1222" s="9">
        <v>9200.33</v>
      </c>
      <c r="AB1222" s="9">
        <v>6457.95</v>
      </c>
      <c r="AC1222" s="9">
        <v>2861.31</v>
      </c>
      <c r="AD1222" s="9">
        <v>2098.64</v>
      </c>
      <c r="AE1222" s="9">
        <v>591.05999999999995</v>
      </c>
      <c r="AF1222" s="9">
        <v>12.73</v>
      </c>
      <c r="AG1222" s="9">
        <v>21222.03</v>
      </c>
      <c r="AH1222" s="9">
        <v>19110.66</v>
      </c>
      <c r="AI1222" s="9">
        <v>6268.46</v>
      </c>
      <c r="AJ1222" s="9">
        <v>25379.119999999999</v>
      </c>
      <c r="AK1222" s="9">
        <v>27.71</v>
      </c>
      <c r="AL1222" s="9">
        <v>3819.23</v>
      </c>
      <c r="AM1222" s="9">
        <v>7153.43</v>
      </c>
      <c r="AN1222" s="9">
        <v>22.2</v>
      </c>
      <c r="AO1222" s="6" t="str">
        <f>VLOOKUP(A1222,ACTCTAZ1580!$A$2:$F$2837,5, FALSE)</f>
        <v>Livermore</v>
      </c>
      <c r="AP1222" s="6" t="str">
        <f>VLOOKUP(A1222,ACTCTAZ1580!$A$2:$F$2837,6, FALSE)</f>
        <v>East</v>
      </c>
    </row>
    <row r="1223" spans="1:42" x14ac:dyDescent="0.25">
      <c r="A1223" s="9">
        <v>1222</v>
      </c>
      <c r="B1223" s="9">
        <v>4</v>
      </c>
      <c r="C1223" s="10" t="s">
        <v>108</v>
      </c>
      <c r="D1223" s="9">
        <v>1175</v>
      </c>
      <c r="E1223" s="9">
        <v>0</v>
      </c>
      <c r="F1223" s="9">
        <v>3009.41</v>
      </c>
      <c r="G1223" s="9">
        <v>908.68</v>
      </c>
      <c r="H1223" s="9">
        <v>3918.09</v>
      </c>
      <c r="I1223" s="9">
        <v>20.49</v>
      </c>
      <c r="J1223" s="9">
        <v>10.85</v>
      </c>
      <c r="K1223" s="9">
        <v>601.5</v>
      </c>
      <c r="L1223" s="9">
        <v>563.66999999999996</v>
      </c>
      <c r="M1223" s="9">
        <v>348.08</v>
      </c>
      <c r="N1223" s="9">
        <v>165.86</v>
      </c>
      <c r="O1223" s="9">
        <v>64.11</v>
      </c>
      <c r="P1223" s="9">
        <v>0.9</v>
      </c>
      <c r="Q1223" s="9">
        <v>1744.13</v>
      </c>
      <c r="R1223" s="9">
        <v>0</v>
      </c>
      <c r="S1223" s="9">
        <v>0</v>
      </c>
      <c r="T1223" s="9">
        <v>181.46</v>
      </c>
      <c r="U1223" s="9">
        <v>179.78</v>
      </c>
      <c r="V1223" s="9">
        <v>0</v>
      </c>
      <c r="W1223" s="9">
        <v>0.9</v>
      </c>
      <c r="X1223" s="9">
        <v>362.14</v>
      </c>
      <c r="Y1223" s="9">
        <v>2106.27</v>
      </c>
      <c r="Z1223" s="9">
        <v>181.46</v>
      </c>
      <c r="AA1223" s="9">
        <v>11839.22</v>
      </c>
      <c r="AB1223" s="9">
        <v>8318.14</v>
      </c>
      <c r="AC1223" s="9">
        <v>3552.71</v>
      </c>
      <c r="AD1223" s="9">
        <v>1669.1</v>
      </c>
      <c r="AE1223" s="9">
        <v>819.85</v>
      </c>
      <c r="AF1223" s="9">
        <v>3.01</v>
      </c>
      <c r="AG1223" s="9">
        <v>26202.01</v>
      </c>
      <c r="AH1223" s="9">
        <v>24529.91</v>
      </c>
      <c r="AI1223" s="9">
        <v>8049.31</v>
      </c>
      <c r="AJ1223" s="9">
        <v>32579.22</v>
      </c>
      <c r="AK1223" s="9">
        <v>27.73</v>
      </c>
      <c r="AL1223" s="9">
        <v>0</v>
      </c>
      <c r="AM1223" s="9">
        <v>2563.56</v>
      </c>
      <c r="AN1223" s="9">
        <v>0</v>
      </c>
      <c r="AO1223" s="6" t="str">
        <f>VLOOKUP(A1223,ACTCTAZ1580!$A$2:$F$2837,5, FALSE)</f>
        <v>Livermore</v>
      </c>
      <c r="AP1223" s="6" t="str">
        <f>VLOOKUP(A1223,ACTCTAZ1580!$A$2:$F$2837,6, FALSE)</f>
        <v>East</v>
      </c>
    </row>
    <row r="1224" spans="1:42" x14ac:dyDescent="0.25">
      <c r="A1224" s="9">
        <v>1223</v>
      </c>
      <c r="B1224" s="9">
        <v>4</v>
      </c>
      <c r="C1224" s="10" t="s">
        <v>108</v>
      </c>
      <c r="D1224" s="9">
        <v>1034</v>
      </c>
      <c r="E1224" s="9">
        <v>172</v>
      </c>
      <c r="F1224" s="9">
        <v>2904.72</v>
      </c>
      <c r="G1224" s="9">
        <v>1681.86</v>
      </c>
      <c r="H1224" s="9">
        <v>4586.58</v>
      </c>
      <c r="I1224" s="9">
        <v>18.739999999999998</v>
      </c>
      <c r="J1224" s="9">
        <v>9.8800000000000008</v>
      </c>
      <c r="K1224" s="9">
        <v>536.28</v>
      </c>
      <c r="L1224" s="9">
        <v>492.27</v>
      </c>
      <c r="M1224" s="9">
        <v>304.69</v>
      </c>
      <c r="N1224" s="9">
        <v>226.22</v>
      </c>
      <c r="O1224" s="9">
        <v>56.24</v>
      </c>
      <c r="P1224" s="9">
        <v>2.0499999999999998</v>
      </c>
      <c r="Q1224" s="9">
        <v>1617.76</v>
      </c>
      <c r="R1224" s="9">
        <v>240.56</v>
      </c>
      <c r="S1224" s="9">
        <v>225.94</v>
      </c>
      <c r="T1224" s="9">
        <v>160.30000000000001</v>
      </c>
      <c r="U1224" s="9">
        <v>221.06</v>
      </c>
      <c r="V1224" s="9">
        <v>0</v>
      </c>
      <c r="W1224" s="9">
        <v>2.06</v>
      </c>
      <c r="X1224" s="9">
        <v>849.92</v>
      </c>
      <c r="Y1224" s="9">
        <v>2467.6799999999998</v>
      </c>
      <c r="Z1224" s="9">
        <v>626.79999999999995</v>
      </c>
      <c r="AA1224" s="9">
        <v>10657.61</v>
      </c>
      <c r="AB1224" s="9">
        <v>6735.55</v>
      </c>
      <c r="AC1224" s="9">
        <v>3022.51</v>
      </c>
      <c r="AD1224" s="9">
        <v>2159.61</v>
      </c>
      <c r="AE1224" s="9">
        <v>725.67</v>
      </c>
      <c r="AF1224" s="9">
        <v>12.95</v>
      </c>
      <c r="AG1224" s="9">
        <v>23313.9</v>
      </c>
      <c r="AH1224" s="9">
        <v>21141.34</v>
      </c>
      <c r="AI1224" s="9">
        <v>6904.41</v>
      </c>
      <c r="AJ1224" s="9">
        <v>28045.759999999998</v>
      </c>
      <c r="AK1224" s="9">
        <v>27.12</v>
      </c>
      <c r="AL1224" s="9">
        <v>3813.53</v>
      </c>
      <c r="AM1224" s="9">
        <v>7173.45</v>
      </c>
      <c r="AN1224" s="9">
        <v>22.17</v>
      </c>
      <c r="AO1224" s="6" t="str">
        <f>VLOOKUP(A1224,ACTCTAZ1580!$A$2:$F$2837,5, FALSE)</f>
        <v>Livermore</v>
      </c>
      <c r="AP1224" s="6" t="str">
        <f>VLOOKUP(A1224,ACTCTAZ1580!$A$2:$F$2837,6, FALSE)</f>
        <v>East</v>
      </c>
    </row>
    <row r="1225" spans="1:42" x14ac:dyDescent="0.25">
      <c r="A1225" s="9">
        <v>1224</v>
      </c>
      <c r="B1225" s="9">
        <v>4</v>
      </c>
      <c r="C1225" s="10" t="s">
        <v>108</v>
      </c>
      <c r="D1225" s="9">
        <v>1480</v>
      </c>
      <c r="E1225" s="9">
        <v>0</v>
      </c>
      <c r="F1225" s="9">
        <v>4190.79</v>
      </c>
      <c r="G1225" s="9">
        <v>1223.6400000000001</v>
      </c>
      <c r="H1225" s="9">
        <v>5414.43</v>
      </c>
      <c r="I1225" s="9">
        <v>24.28</v>
      </c>
      <c r="J1225" s="9">
        <v>13.52</v>
      </c>
      <c r="K1225" s="9">
        <v>957.47</v>
      </c>
      <c r="L1225" s="9">
        <v>833.56</v>
      </c>
      <c r="M1225" s="9">
        <v>485.47</v>
      </c>
      <c r="N1225" s="9">
        <v>231.23</v>
      </c>
      <c r="O1225" s="9">
        <v>80.290000000000006</v>
      </c>
      <c r="P1225" s="9">
        <v>1.19</v>
      </c>
      <c r="Q1225" s="9">
        <v>2589.21</v>
      </c>
      <c r="R1225" s="9">
        <v>0</v>
      </c>
      <c r="S1225" s="9">
        <v>0</v>
      </c>
      <c r="T1225" s="9">
        <v>250.15</v>
      </c>
      <c r="U1225" s="9">
        <v>251.47</v>
      </c>
      <c r="V1225" s="9">
        <v>0</v>
      </c>
      <c r="W1225" s="9">
        <v>1.19</v>
      </c>
      <c r="X1225" s="9">
        <v>502.81</v>
      </c>
      <c r="Y1225" s="9">
        <v>3092.03</v>
      </c>
      <c r="Z1225" s="9">
        <v>250.15</v>
      </c>
      <c r="AA1225" s="9">
        <v>19211.57</v>
      </c>
      <c r="AB1225" s="9">
        <v>16617.8</v>
      </c>
      <c r="AC1225" s="9">
        <v>5738</v>
      </c>
      <c r="AD1225" s="9">
        <v>2820.9</v>
      </c>
      <c r="AE1225" s="9">
        <v>1175.5999999999999</v>
      </c>
      <c r="AF1225" s="9">
        <v>5.0599999999999996</v>
      </c>
      <c r="AG1225" s="9">
        <v>45568.92</v>
      </c>
      <c r="AH1225" s="9">
        <v>42742.96</v>
      </c>
      <c r="AI1225" s="9">
        <v>13139.78</v>
      </c>
      <c r="AJ1225" s="9">
        <v>55882.74</v>
      </c>
      <c r="AK1225" s="9">
        <v>37.76</v>
      </c>
      <c r="AL1225" s="9">
        <v>0</v>
      </c>
      <c r="AM1225" s="9">
        <v>4458.72</v>
      </c>
      <c r="AN1225" s="9">
        <v>0</v>
      </c>
      <c r="AO1225" s="6" t="str">
        <f>VLOOKUP(A1225,ACTCTAZ1580!$A$2:$F$2837,5, FALSE)</f>
        <v>Livermore</v>
      </c>
      <c r="AP1225" s="6" t="str">
        <f>VLOOKUP(A1225,ACTCTAZ1580!$A$2:$F$2837,6, FALSE)</f>
        <v>East</v>
      </c>
    </row>
    <row r="1226" spans="1:42" x14ac:dyDescent="0.25">
      <c r="A1226" s="9">
        <v>1225</v>
      </c>
      <c r="B1226" s="9">
        <v>4</v>
      </c>
      <c r="C1226" s="10" t="s">
        <v>108</v>
      </c>
      <c r="D1226" s="9">
        <v>975</v>
      </c>
      <c r="E1226" s="9">
        <v>0</v>
      </c>
      <c r="F1226" s="9">
        <v>2772.71</v>
      </c>
      <c r="G1226" s="9">
        <v>805.02</v>
      </c>
      <c r="H1226" s="9">
        <v>3577.73</v>
      </c>
      <c r="I1226" s="9">
        <v>21.84</v>
      </c>
      <c r="J1226" s="9">
        <v>11.8</v>
      </c>
      <c r="K1226" s="9">
        <v>634.85</v>
      </c>
      <c r="L1226" s="9">
        <v>535.29</v>
      </c>
      <c r="M1226" s="9">
        <v>316.57</v>
      </c>
      <c r="N1226" s="9">
        <v>148.49</v>
      </c>
      <c r="O1226" s="9">
        <v>52.51</v>
      </c>
      <c r="P1226" s="9">
        <v>0.79</v>
      </c>
      <c r="Q1226" s="9">
        <v>1688.5</v>
      </c>
      <c r="R1226" s="9">
        <v>0</v>
      </c>
      <c r="S1226" s="9">
        <v>0</v>
      </c>
      <c r="T1226" s="9">
        <v>162.01</v>
      </c>
      <c r="U1226" s="9">
        <v>160.44999999999999</v>
      </c>
      <c r="V1226" s="9">
        <v>0</v>
      </c>
      <c r="W1226" s="9">
        <v>0.79</v>
      </c>
      <c r="X1226" s="9">
        <v>323.25</v>
      </c>
      <c r="Y1226" s="9">
        <v>2011.74</v>
      </c>
      <c r="Z1226" s="9">
        <v>162.01</v>
      </c>
      <c r="AA1226" s="9">
        <v>12387.82</v>
      </c>
      <c r="AB1226" s="9">
        <v>8666.75</v>
      </c>
      <c r="AC1226" s="9">
        <v>3290.54</v>
      </c>
      <c r="AD1226" s="9">
        <v>1557.44</v>
      </c>
      <c r="AE1226" s="9">
        <v>682.34</v>
      </c>
      <c r="AF1226" s="9">
        <v>2.9</v>
      </c>
      <c r="AG1226" s="9">
        <v>26587.78</v>
      </c>
      <c r="AH1226" s="9">
        <v>25027.45</v>
      </c>
      <c r="AI1226" s="9">
        <v>7991.5</v>
      </c>
      <c r="AJ1226" s="9">
        <v>33018.949999999997</v>
      </c>
      <c r="AK1226" s="9">
        <v>33.869999999999997</v>
      </c>
      <c r="AL1226" s="9">
        <v>0</v>
      </c>
      <c r="AM1226" s="9">
        <v>2429.56</v>
      </c>
      <c r="AN1226" s="9">
        <v>0</v>
      </c>
      <c r="AO1226" s="6" t="str">
        <f>VLOOKUP(A1226,ACTCTAZ1580!$A$2:$F$2837,5, FALSE)</f>
        <v>Livermore</v>
      </c>
      <c r="AP1226" s="6" t="str">
        <f>VLOOKUP(A1226,ACTCTAZ1580!$A$2:$F$2837,6, FALSE)</f>
        <v>East</v>
      </c>
    </row>
    <row r="1227" spans="1:42" x14ac:dyDescent="0.25">
      <c r="A1227" s="9">
        <v>1226</v>
      </c>
      <c r="B1227" s="9">
        <v>4</v>
      </c>
      <c r="C1227" s="10" t="s">
        <v>108</v>
      </c>
      <c r="D1227" s="9">
        <v>513</v>
      </c>
      <c r="E1227" s="9">
        <v>0</v>
      </c>
      <c r="F1227" s="9">
        <v>1457.02</v>
      </c>
      <c r="G1227" s="9">
        <v>421.21</v>
      </c>
      <c r="H1227" s="9">
        <v>1878.23</v>
      </c>
      <c r="I1227" s="9">
        <v>24.98</v>
      </c>
      <c r="J1227" s="9">
        <v>14.27</v>
      </c>
      <c r="K1227" s="9">
        <v>335.87</v>
      </c>
      <c r="L1227" s="9">
        <v>288.77</v>
      </c>
      <c r="M1227" s="9">
        <v>171.14</v>
      </c>
      <c r="N1227" s="9">
        <v>79.94</v>
      </c>
      <c r="O1227" s="9">
        <v>28.89</v>
      </c>
      <c r="P1227" s="9">
        <v>0.41</v>
      </c>
      <c r="Q1227" s="9">
        <v>905.03</v>
      </c>
      <c r="R1227" s="9">
        <v>0</v>
      </c>
      <c r="S1227" s="9">
        <v>0</v>
      </c>
      <c r="T1227" s="9">
        <v>85.99</v>
      </c>
      <c r="U1227" s="9">
        <v>87.51</v>
      </c>
      <c r="V1227" s="9">
        <v>0</v>
      </c>
      <c r="W1227" s="9">
        <v>0.41</v>
      </c>
      <c r="X1227" s="9">
        <v>173.9</v>
      </c>
      <c r="Y1227" s="9">
        <v>1078.93</v>
      </c>
      <c r="Z1227" s="9">
        <v>85.99</v>
      </c>
      <c r="AA1227" s="9">
        <v>7091.03</v>
      </c>
      <c r="AB1227" s="9">
        <v>6350.41</v>
      </c>
      <c r="AC1227" s="9">
        <v>2158.67</v>
      </c>
      <c r="AD1227" s="9">
        <v>983.75</v>
      </c>
      <c r="AE1227" s="9">
        <v>420.3</v>
      </c>
      <c r="AF1227" s="9">
        <v>1.77</v>
      </c>
      <c r="AG1227" s="9">
        <v>17005.93</v>
      </c>
      <c r="AH1227" s="9">
        <v>16020.41</v>
      </c>
      <c r="AI1227" s="9">
        <v>4800.7299999999996</v>
      </c>
      <c r="AJ1227" s="9">
        <v>20821.14</v>
      </c>
      <c r="AK1227" s="9">
        <v>40.590000000000003</v>
      </c>
      <c r="AL1227" s="9">
        <v>0</v>
      </c>
      <c r="AM1227" s="9">
        <v>1528.25</v>
      </c>
      <c r="AN1227" s="9">
        <v>0</v>
      </c>
      <c r="AO1227" s="6" t="str">
        <f>VLOOKUP(A1227,ACTCTAZ1580!$A$2:$F$2837,5, FALSE)</f>
        <v>Livermore</v>
      </c>
      <c r="AP1227" s="6" t="str">
        <f>VLOOKUP(A1227,ACTCTAZ1580!$A$2:$F$2837,6, FALSE)</f>
        <v>East</v>
      </c>
    </row>
    <row r="1228" spans="1:42" x14ac:dyDescent="0.25">
      <c r="A1228" s="9">
        <v>1227</v>
      </c>
      <c r="B1228" s="9">
        <v>4</v>
      </c>
      <c r="C1228" s="10" t="s">
        <v>108</v>
      </c>
      <c r="D1228" s="9">
        <v>504</v>
      </c>
      <c r="E1228" s="9">
        <v>0</v>
      </c>
      <c r="F1228" s="9">
        <v>1421.21</v>
      </c>
      <c r="G1228" s="9">
        <v>412.37</v>
      </c>
      <c r="H1228" s="9">
        <v>1833.58</v>
      </c>
      <c r="I1228" s="9">
        <v>25.53</v>
      </c>
      <c r="J1228" s="9">
        <v>14.62</v>
      </c>
      <c r="K1228" s="9">
        <v>326.37</v>
      </c>
      <c r="L1228" s="9">
        <v>285.52999999999997</v>
      </c>
      <c r="M1228" s="9">
        <v>166.66</v>
      </c>
      <c r="N1228" s="9">
        <v>79.5</v>
      </c>
      <c r="O1228" s="9">
        <v>29.03</v>
      </c>
      <c r="P1228" s="9">
        <v>0.4</v>
      </c>
      <c r="Q1228" s="9">
        <v>887.5</v>
      </c>
      <c r="R1228" s="9">
        <v>0</v>
      </c>
      <c r="S1228" s="9">
        <v>0</v>
      </c>
      <c r="T1228" s="9">
        <v>84.78</v>
      </c>
      <c r="U1228" s="9">
        <v>86.37</v>
      </c>
      <c r="V1228" s="9">
        <v>0</v>
      </c>
      <c r="W1228" s="9">
        <v>0.4</v>
      </c>
      <c r="X1228" s="9">
        <v>171.56</v>
      </c>
      <c r="Y1228" s="9">
        <v>1059.06</v>
      </c>
      <c r="Z1228" s="9">
        <v>84.78</v>
      </c>
      <c r="AA1228" s="9">
        <v>6941.15</v>
      </c>
      <c r="AB1228" s="9">
        <v>6418.46</v>
      </c>
      <c r="AC1228" s="9">
        <v>2164.7199999999998</v>
      </c>
      <c r="AD1228" s="9">
        <v>1008.24</v>
      </c>
      <c r="AE1228" s="9">
        <v>441.2</v>
      </c>
      <c r="AF1228" s="9">
        <v>1.75</v>
      </c>
      <c r="AG1228" s="9">
        <v>16975.509999999998</v>
      </c>
      <c r="AH1228" s="9">
        <v>15965.52</v>
      </c>
      <c r="AI1228" s="9">
        <v>4762.74</v>
      </c>
      <c r="AJ1228" s="9">
        <v>20728.259999999998</v>
      </c>
      <c r="AK1228" s="9">
        <v>41.13</v>
      </c>
      <c r="AL1228" s="9">
        <v>0</v>
      </c>
      <c r="AM1228" s="9">
        <v>1560.03</v>
      </c>
      <c r="AN1228" s="9">
        <v>0</v>
      </c>
      <c r="AO1228" s="6" t="str">
        <f>VLOOKUP(A1228,ACTCTAZ1580!$A$2:$F$2837,5, FALSE)</f>
        <v>Livermore</v>
      </c>
      <c r="AP1228" s="6" t="str">
        <f>VLOOKUP(A1228,ACTCTAZ1580!$A$2:$F$2837,6, FALSE)</f>
        <v>East</v>
      </c>
    </row>
    <row r="1229" spans="1:42" x14ac:dyDescent="0.25">
      <c r="A1229" s="9">
        <v>1228</v>
      </c>
      <c r="B1229" s="9">
        <v>4</v>
      </c>
      <c r="C1229" s="10" t="s">
        <v>108</v>
      </c>
      <c r="D1229" s="9">
        <v>1209</v>
      </c>
      <c r="E1229" s="9">
        <v>0</v>
      </c>
      <c r="F1229" s="9">
        <v>3419.97</v>
      </c>
      <c r="G1229" s="9">
        <v>997.64</v>
      </c>
      <c r="H1229" s="9">
        <v>4417.6099999999997</v>
      </c>
      <c r="I1229" s="9">
        <v>23.29</v>
      </c>
      <c r="J1229" s="9">
        <v>12.74</v>
      </c>
      <c r="K1229" s="9">
        <v>780.87</v>
      </c>
      <c r="L1229" s="9">
        <v>649.05999999999995</v>
      </c>
      <c r="M1229" s="9">
        <v>390.82</v>
      </c>
      <c r="N1229" s="9">
        <v>185.58</v>
      </c>
      <c r="O1229" s="9">
        <v>65.959999999999994</v>
      </c>
      <c r="P1229" s="9">
        <v>0.97</v>
      </c>
      <c r="Q1229" s="9">
        <v>2073.2600000000002</v>
      </c>
      <c r="R1229" s="9">
        <v>0</v>
      </c>
      <c r="S1229" s="9">
        <v>0</v>
      </c>
      <c r="T1229" s="9">
        <v>198.41</v>
      </c>
      <c r="U1229" s="9">
        <v>202.32</v>
      </c>
      <c r="V1229" s="9">
        <v>0</v>
      </c>
      <c r="W1229" s="9">
        <v>0.97</v>
      </c>
      <c r="X1229" s="9">
        <v>401.7</v>
      </c>
      <c r="Y1229" s="9">
        <v>2474.9499999999998</v>
      </c>
      <c r="Z1229" s="9">
        <v>198.41</v>
      </c>
      <c r="AA1229" s="9">
        <v>16507.95</v>
      </c>
      <c r="AB1229" s="9">
        <v>11718.89</v>
      </c>
      <c r="AC1229" s="9">
        <v>4431.3</v>
      </c>
      <c r="AD1229" s="9">
        <v>2071.59</v>
      </c>
      <c r="AE1229" s="9">
        <v>1205.92</v>
      </c>
      <c r="AF1229" s="9">
        <v>3.56</v>
      </c>
      <c r="AG1229" s="9">
        <v>35939.21</v>
      </c>
      <c r="AH1229" s="9">
        <v>33864.06</v>
      </c>
      <c r="AI1229" s="9">
        <v>10296.950000000001</v>
      </c>
      <c r="AJ1229" s="9">
        <v>44161.01</v>
      </c>
      <c r="AK1229" s="9">
        <v>36.53</v>
      </c>
      <c r="AL1229" s="9">
        <v>0</v>
      </c>
      <c r="AM1229" s="9">
        <v>3177.05</v>
      </c>
      <c r="AN1229" s="9">
        <v>0</v>
      </c>
      <c r="AO1229" s="6" t="str">
        <f>VLOOKUP(A1229,ACTCTAZ1580!$A$2:$F$2837,5, FALSE)</f>
        <v>Livermore</v>
      </c>
      <c r="AP1229" s="6" t="str">
        <f>VLOOKUP(A1229,ACTCTAZ1580!$A$2:$F$2837,6, FALSE)</f>
        <v>East</v>
      </c>
    </row>
    <row r="1230" spans="1:42" x14ac:dyDescent="0.25">
      <c r="A1230" s="9">
        <v>1229</v>
      </c>
      <c r="B1230" s="9">
        <v>4</v>
      </c>
      <c r="C1230" s="10" t="s">
        <v>108</v>
      </c>
      <c r="D1230" s="9">
        <v>2561</v>
      </c>
      <c r="E1230" s="9">
        <v>625</v>
      </c>
      <c r="F1230" s="9">
        <v>8481.6</v>
      </c>
      <c r="G1230" s="9">
        <v>6664.35</v>
      </c>
      <c r="H1230" s="9">
        <v>15145.95</v>
      </c>
      <c r="I1230" s="9">
        <v>18.78</v>
      </c>
      <c r="J1230" s="9">
        <v>10.050000000000001</v>
      </c>
      <c r="K1230" s="9">
        <v>1666.62</v>
      </c>
      <c r="L1230" s="9">
        <v>1310.6199999999999</v>
      </c>
      <c r="M1230" s="9">
        <v>821.49</v>
      </c>
      <c r="N1230" s="9">
        <v>977.09</v>
      </c>
      <c r="O1230" s="9">
        <v>138.97999999999999</v>
      </c>
      <c r="P1230" s="9">
        <v>6.54</v>
      </c>
      <c r="Q1230" s="9">
        <v>4921.34</v>
      </c>
      <c r="R1230" s="9">
        <v>827.72</v>
      </c>
      <c r="S1230" s="9">
        <v>1124.25</v>
      </c>
      <c r="T1230" s="9">
        <v>616.42999999999995</v>
      </c>
      <c r="U1230" s="9">
        <v>988.22</v>
      </c>
      <c r="V1230" s="9">
        <v>0</v>
      </c>
      <c r="W1230" s="9">
        <v>6.54</v>
      </c>
      <c r="X1230" s="9">
        <v>3563.16</v>
      </c>
      <c r="Y1230" s="9">
        <v>8484.51</v>
      </c>
      <c r="Z1230" s="9">
        <v>2568.4</v>
      </c>
      <c r="AA1230" s="9">
        <v>34663.870000000003</v>
      </c>
      <c r="AB1230" s="9">
        <v>22186.19</v>
      </c>
      <c r="AC1230" s="9">
        <v>8755.7000000000007</v>
      </c>
      <c r="AD1230" s="9">
        <v>10024.89</v>
      </c>
      <c r="AE1230" s="9">
        <v>2310.9899999999998</v>
      </c>
      <c r="AF1230" s="9">
        <v>35.65</v>
      </c>
      <c r="AG1230" s="9">
        <v>77977.279999999999</v>
      </c>
      <c r="AH1230" s="9">
        <v>67916.740000000005</v>
      </c>
      <c r="AI1230" s="9">
        <v>20771.509999999998</v>
      </c>
      <c r="AJ1230" s="9">
        <v>88688.25</v>
      </c>
      <c r="AK1230" s="9">
        <v>34.630000000000003</v>
      </c>
      <c r="AL1230" s="9">
        <v>13654.59</v>
      </c>
      <c r="AM1230" s="9">
        <v>29578.3</v>
      </c>
      <c r="AN1230" s="9">
        <v>21.85</v>
      </c>
      <c r="AO1230" s="6" t="str">
        <f>VLOOKUP(A1230,ACTCTAZ1580!$A$2:$F$2837,5, FALSE)</f>
        <v>Livermore</v>
      </c>
      <c r="AP1230" s="6" t="str">
        <f>VLOOKUP(A1230,ACTCTAZ1580!$A$2:$F$2837,6, FALSE)</f>
        <v>East</v>
      </c>
    </row>
    <row r="1231" spans="1:42" x14ac:dyDescent="0.25">
      <c r="A1231" s="9">
        <v>1230</v>
      </c>
      <c r="B1231" s="9">
        <v>4</v>
      </c>
      <c r="C1231" s="10" t="s">
        <v>108</v>
      </c>
      <c r="D1231" s="9">
        <v>792</v>
      </c>
      <c r="E1231" s="9">
        <v>334</v>
      </c>
      <c r="F1231" s="9">
        <v>2710.97</v>
      </c>
      <c r="G1231" s="9">
        <v>2184.96</v>
      </c>
      <c r="H1231" s="9">
        <v>4895.93</v>
      </c>
      <c r="I1231" s="9">
        <v>19.579999999999998</v>
      </c>
      <c r="J1231" s="9">
        <v>10.59</v>
      </c>
      <c r="K1231" s="9">
        <v>507.62</v>
      </c>
      <c r="L1231" s="9">
        <v>423.9</v>
      </c>
      <c r="M1231" s="9">
        <v>256.62</v>
      </c>
      <c r="N1231" s="9">
        <v>282.81</v>
      </c>
      <c r="O1231" s="9">
        <v>43.42</v>
      </c>
      <c r="P1231" s="9">
        <v>3.13</v>
      </c>
      <c r="Q1231" s="9">
        <v>1517.5</v>
      </c>
      <c r="R1231" s="9">
        <v>379</v>
      </c>
      <c r="S1231" s="9">
        <v>385.92</v>
      </c>
      <c r="T1231" s="9">
        <v>129.76</v>
      </c>
      <c r="U1231" s="9">
        <v>260.10000000000002</v>
      </c>
      <c r="V1231" s="9">
        <v>0</v>
      </c>
      <c r="W1231" s="9">
        <v>3.13</v>
      </c>
      <c r="X1231" s="9">
        <v>1157.9100000000001</v>
      </c>
      <c r="Y1231" s="9">
        <v>2675.4</v>
      </c>
      <c r="Z1231" s="9">
        <v>894.67</v>
      </c>
      <c r="AA1231" s="9">
        <v>10335.34</v>
      </c>
      <c r="AB1231" s="9">
        <v>7511.59</v>
      </c>
      <c r="AC1231" s="9">
        <v>2808.66</v>
      </c>
      <c r="AD1231" s="9">
        <v>2987.76</v>
      </c>
      <c r="AE1231" s="9">
        <v>755.33</v>
      </c>
      <c r="AF1231" s="9">
        <v>23.53</v>
      </c>
      <c r="AG1231" s="9">
        <v>24422.21</v>
      </c>
      <c r="AH1231" s="9">
        <v>21410.93</v>
      </c>
      <c r="AI1231" s="9">
        <v>6653.02</v>
      </c>
      <c r="AJ1231" s="9">
        <v>28063.95</v>
      </c>
      <c r="AK1231" s="9">
        <v>35.43</v>
      </c>
      <c r="AL1231" s="9">
        <v>6062</v>
      </c>
      <c r="AM1231" s="9">
        <v>10386.01</v>
      </c>
      <c r="AN1231" s="9">
        <v>18.149999999999999</v>
      </c>
      <c r="AO1231" s="6" t="str">
        <f>VLOOKUP(A1231,ACTCTAZ1580!$A$2:$F$2837,5, FALSE)</f>
        <v>Livermore</v>
      </c>
      <c r="AP1231" s="6" t="str">
        <f>VLOOKUP(A1231,ACTCTAZ1580!$A$2:$F$2837,6, FALSE)</f>
        <v>East</v>
      </c>
    </row>
    <row r="1232" spans="1:42" x14ac:dyDescent="0.25">
      <c r="A1232" s="9">
        <v>1231</v>
      </c>
      <c r="B1232" s="9">
        <v>4</v>
      </c>
      <c r="C1232" s="10" t="s">
        <v>108</v>
      </c>
      <c r="D1232" s="9">
        <v>21</v>
      </c>
      <c r="E1232" s="9">
        <v>254</v>
      </c>
      <c r="F1232" s="9">
        <v>532.17999999999995</v>
      </c>
      <c r="G1232" s="9">
        <v>1345.55</v>
      </c>
      <c r="H1232" s="9">
        <v>1877.73</v>
      </c>
      <c r="I1232" s="9">
        <v>19.21</v>
      </c>
      <c r="J1232" s="9">
        <v>11.36</v>
      </c>
      <c r="K1232" s="9">
        <v>9.5299999999999994</v>
      </c>
      <c r="L1232" s="9">
        <v>7.8</v>
      </c>
      <c r="M1232" s="9">
        <v>4.76</v>
      </c>
      <c r="N1232" s="9">
        <v>238.1</v>
      </c>
      <c r="O1232" s="9">
        <v>1.26</v>
      </c>
      <c r="P1232" s="9">
        <v>1.89</v>
      </c>
      <c r="Q1232" s="9">
        <v>263.33999999999997</v>
      </c>
      <c r="R1232" s="9">
        <v>320.52</v>
      </c>
      <c r="S1232" s="9">
        <v>238</v>
      </c>
      <c r="T1232" s="9">
        <v>82.59</v>
      </c>
      <c r="U1232" s="9">
        <v>228.35</v>
      </c>
      <c r="V1232" s="9">
        <v>0</v>
      </c>
      <c r="W1232" s="9">
        <v>1.89</v>
      </c>
      <c r="X1232" s="9">
        <v>871.35</v>
      </c>
      <c r="Y1232" s="9">
        <v>1134.69</v>
      </c>
      <c r="Z1232" s="9">
        <v>641.11</v>
      </c>
      <c r="AA1232" s="9">
        <v>194.62</v>
      </c>
      <c r="AB1232" s="9">
        <v>174.32</v>
      </c>
      <c r="AC1232" s="9">
        <v>54.43</v>
      </c>
      <c r="AD1232" s="9">
        <v>3455.87</v>
      </c>
      <c r="AE1232" s="9">
        <v>22.23</v>
      </c>
      <c r="AF1232" s="9">
        <v>14.53</v>
      </c>
      <c r="AG1232" s="9">
        <v>3916</v>
      </c>
      <c r="AH1232" s="9">
        <v>445.6</v>
      </c>
      <c r="AI1232" s="9">
        <v>144.22999999999999</v>
      </c>
      <c r="AJ1232" s="9">
        <v>589.83000000000004</v>
      </c>
      <c r="AK1232" s="9">
        <v>28.09</v>
      </c>
      <c r="AL1232" s="9">
        <v>5997.19</v>
      </c>
      <c r="AM1232" s="9">
        <v>11110.9</v>
      </c>
      <c r="AN1232" s="9">
        <v>23.61</v>
      </c>
      <c r="AO1232" s="6" t="str">
        <f>VLOOKUP(A1232,ACTCTAZ1580!$A$2:$F$2837,5, FALSE)</f>
        <v>Livermore</v>
      </c>
      <c r="AP1232" s="6" t="str">
        <f>VLOOKUP(A1232,ACTCTAZ1580!$A$2:$F$2837,6, FALSE)</f>
        <v>East</v>
      </c>
    </row>
    <row r="1233" spans="1:42" x14ac:dyDescent="0.25">
      <c r="A1233" s="9">
        <v>1232</v>
      </c>
      <c r="B1233" s="9">
        <v>4</v>
      </c>
      <c r="C1233" s="10" t="s">
        <v>108</v>
      </c>
      <c r="D1233" s="9">
        <v>1656</v>
      </c>
      <c r="E1233" s="9">
        <v>0</v>
      </c>
      <c r="F1233" s="9">
        <v>4926.92</v>
      </c>
      <c r="G1233" s="9">
        <v>1334.09</v>
      </c>
      <c r="H1233" s="9">
        <v>6261.01</v>
      </c>
      <c r="I1233" s="9">
        <v>25.66</v>
      </c>
      <c r="J1233" s="9">
        <v>13.82</v>
      </c>
      <c r="K1233" s="9">
        <v>1292.48</v>
      </c>
      <c r="L1233" s="9">
        <v>942.23</v>
      </c>
      <c r="M1233" s="9">
        <v>558.77</v>
      </c>
      <c r="N1233" s="9">
        <v>245.42</v>
      </c>
      <c r="O1233" s="9">
        <v>79.53</v>
      </c>
      <c r="P1233" s="9">
        <v>1.26</v>
      </c>
      <c r="Q1233" s="9">
        <v>3119.7</v>
      </c>
      <c r="R1233" s="9">
        <v>0</v>
      </c>
      <c r="S1233" s="9">
        <v>0</v>
      </c>
      <c r="T1233" s="9">
        <v>260.11</v>
      </c>
      <c r="U1233" s="9">
        <v>266.99</v>
      </c>
      <c r="V1233" s="9">
        <v>0</v>
      </c>
      <c r="W1233" s="9">
        <v>1.26</v>
      </c>
      <c r="X1233" s="9">
        <v>528.36</v>
      </c>
      <c r="Y1233" s="9">
        <v>3648.06</v>
      </c>
      <c r="Z1233" s="9">
        <v>260.11</v>
      </c>
      <c r="AA1233" s="9">
        <v>26881.38</v>
      </c>
      <c r="AB1233" s="9">
        <v>19485.96</v>
      </c>
      <c r="AC1233" s="9">
        <v>6778.37</v>
      </c>
      <c r="AD1233" s="9">
        <v>2915.96</v>
      </c>
      <c r="AE1233" s="9">
        <v>1391.4</v>
      </c>
      <c r="AF1233" s="9">
        <v>4.82</v>
      </c>
      <c r="AG1233" s="9">
        <v>57457.89</v>
      </c>
      <c r="AH1233" s="9">
        <v>54537.11</v>
      </c>
      <c r="AI1233" s="9">
        <v>16306.15</v>
      </c>
      <c r="AJ1233" s="9">
        <v>70843.259999999995</v>
      </c>
      <c r="AK1233" s="9">
        <v>42.78</v>
      </c>
      <c r="AL1233" s="9">
        <v>0</v>
      </c>
      <c r="AM1233" s="9">
        <v>4546.93</v>
      </c>
      <c r="AN1233" s="9">
        <v>0</v>
      </c>
      <c r="AO1233" s="6" t="str">
        <f>VLOOKUP(A1233,ACTCTAZ1580!$A$2:$F$2837,5, FALSE)</f>
        <v>Livermore</v>
      </c>
      <c r="AP1233" s="6" t="str">
        <f>VLOOKUP(A1233,ACTCTAZ1580!$A$2:$F$2837,6, FALSE)</f>
        <v>East</v>
      </c>
    </row>
    <row r="1234" spans="1:42" x14ac:dyDescent="0.25">
      <c r="A1234" s="9">
        <v>1233</v>
      </c>
      <c r="B1234" s="9">
        <v>4</v>
      </c>
      <c r="C1234" s="10" t="s">
        <v>108</v>
      </c>
      <c r="D1234" s="9">
        <v>1145</v>
      </c>
      <c r="E1234" s="9">
        <v>20</v>
      </c>
      <c r="F1234" s="9">
        <v>3449.05</v>
      </c>
      <c r="G1234" s="9">
        <v>984.77</v>
      </c>
      <c r="H1234" s="9">
        <v>4433.82</v>
      </c>
      <c r="I1234" s="9">
        <v>27.09</v>
      </c>
      <c r="J1234" s="9">
        <v>14.69</v>
      </c>
      <c r="K1234" s="9">
        <v>900.42</v>
      </c>
      <c r="L1234" s="9">
        <v>667.06</v>
      </c>
      <c r="M1234" s="9">
        <v>393.13</v>
      </c>
      <c r="N1234" s="9">
        <v>180.57</v>
      </c>
      <c r="O1234" s="9">
        <v>57.43</v>
      </c>
      <c r="P1234" s="9">
        <v>1</v>
      </c>
      <c r="Q1234" s="9">
        <v>2199.6</v>
      </c>
      <c r="R1234" s="9">
        <v>34.69</v>
      </c>
      <c r="S1234" s="9">
        <v>0</v>
      </c>
      <c r="T1234" s="9">
        <v>184.24</v>
      </c>
      <c r="U1234" s="9">
        <v>194.4</v>
      </c>
      <c r="V1234" s="9">
        <v>0</v>
      </c>
      <c r="W1234" s="9">
        <v>1</v>
      </c>
      <c r="X1234" s="9">
        <v>414.32</v>
      </c>
      <c r="Y1234" s="9">
        <v>2613.92</v>
      </c>
      <c r="Z1234" s="9">
        <v>218.92</v>
      </c>
      <c r="AA1234" s="9">
        <v>18516.21</v>
      </c>
      <c r="AB1234" s="9">
        <v>15147.3</v>
      </c>
      <c r="AC1234" s="9">
        <v>5105.9799999999996</v>
      </c>
      <c r="AD1234" s="9">
        <v>2303.62</v>
      </c>
      <c r="AE1234" s="9">
        <v>1175.46</v>
      </c>
      <c r="AF1234" s="9">
        <v>4.16</v>
      </c>
      <c r="AG1234" s="9">
        <v>42252.73</v>
      </c>
      <c r="AH1234" s="9">
        <v>39944.949999999997</v>
      </c>
      <c r="AI1234" s="9">
        <v>11824.63</v>
      </c>
      <c r="AJ1234" s="9">
        <v>51769.58</v>
      </c>
      <c r="AK1234" s="9">
        <v>45.21</v>
      </c>
      <c r="AL1234" s="9">
        <v>563.13</v>
      </c>
      <c r="AM1234" s="9">
        <v>4195.58</v>
      </c>
      <c r="AN1234" s="9">
        <v>28.16</v>
      </c>
      <c r="AO1234" s="6" t="str">
        <f>VLOOKUP(A1234,ACTCTAZ1580!$A$2:$F$2837,5, FALSE)</f>
        <v>Livermore</v>
      </c>
      <c r="AP1234" s="6" t="str">
        <f>VLOOKUP(A1234,ACTCTAZ1580!$A$2:$F$2837,6, FALSE)</f>
        <v>East</v>
      </c>
    </row>
    <row r="1235" spans="1:42" x14ac:dyDescent="0.25">
      <c r="A1235" s="9">
        <v>1234</v>
      </c>
      <c r="B1235" s="9">
        <v>4</v>
      </c>
      <c r="C1235" s="10" t="s">
        <v>108</v>
      </c>
      <c r="D1235" s="9">
        <v>1222</v>
      </c>
      <c r="E1235" s="9">
        <v>106</v>
      </c>
      <c r="F1235" s="9">
        <v>4014.23</v>
      </c>
      <c r="G1235" s="9">
        <v>2664.59</v>
      </c>
      <c r="H1235" s="9">
        <v>6678.82</v>
      </c>
      <c r="I1235" s="9">
        <v>22.42</v>
      </c>
      <c r="J1235" s="9">
        <v>11.89</v>
      </c>
      <c r="K1235" s="9">
        <v>903.92</v>
      </c>
      <c r="L1235" s="9">
        <v>693.64</v>
      </c>
      <c r="M1235" s="9">
        <v>415.07</v>
      </c>
      <c r="N1235" s="9">
        <v>374.65</v>
      </c>
      <c r="O1235" s="9">
        <v>59.08</v>
      </c>
      <c r="P1235" s="9">
        <v>1.86</v>
      </c>
      <c r="Q1235" s="9">
        <v>2448.21</v>
      </c>
      <c r="R1235" s="9">
        <v>195.02</v>
      </c>
      <c r="S1235" s="9">
        <v>548.33000000000004</v>
      </c>
      <c r="T1235" s="9">
        <v>276.08999999999997</v>
      </c>
      <c r="U1235" s="9">
        <v>403.77</v>
      </c>
      <c r="V1235" s="9">
        <v>0</v>
      </c>
      <c r="W1235" s="9">
        <v>1.86</v>
      </c>
      <c r="X1235" s="9">
        <v>1425.06</v>
      </c>
      <c r="Y1235" s="9">
        <v>3873.27</v>
      </c>
      <c r="Z1235" s="9">
        <v>1019.44</v>
      </c>
      <c r="AA1235" s="9">
        <v>19340</v>
      </c>
      <c r="AB1235" s="9">
        <v>14580.58</v>
      </c>
      <c r="AC1235" s="9">
        <v>4928.68</v>
      </c>
      <c r="AD1235" s="9">
        <v>4315.6499999999996</v>
      </c>
      <c r="AE1235" s="9">
        <v>1059.17</v>
      </c>
      <c r="AF1235" s="9">
        <v>7.83</v>
      </c>
      <c r="AG1235" s="9">
        <v>44231.92</v>
      </c>
      <c r="AH1235" s="9">
        <v>39908.44</v>
      </c>
      <c r="AI1235" s="9">
        <v>11973.43</v>
      </c>
      <c r="AJ1235" s="9">
        <v>51881.86</v>
      </c>
      <c r="AK1235" s="9">
        <v>42.46</v>
      </c>
      <c r="AL1235" s="9">
        <v>3287.09</v>
      </c>
      <c r="AM1235" s="9">
        <v>11009.81</v>
      </c>
      <c r="AN1235" s="9">
        <v>31.01</v>
      </c>
      <c r="AO1235" s="6" t="str">
        <f>VLOOKUP(A1235,ACTCTAZ1580!$A$2:$F$2837,5, FALSE)</f>
        <v>Livermore</v>
      </c>
      <c r="AP1235" s="6" t="str">
        <f>VLOOKUP(A1235,ACTCTAZ1580!$A$2:$F$2837,6, FALSE)</f>
        <v>East</v>
      </c>
    </row>
    <row r="1236" spans="1:42" x14ac:dyDescent="0.25">
      <c r="A1236" s="9">
        <v>1235</v>
      </c>
      <c r="B1236" s="9">
        <v>4</v>
      </c>
      <c r="C1236" s="10" t="s">
        <v>108</v>
      </c>
      <c r="D1236" s="9">
        <v>0</v>
      </c>
      <c r="E1236" s="9">
        <v>0</v>
      </c>
      <c r="F1236" s="9">
        <v>19.940000000000001</v>
      </c>
      <c r="G1236" s="9">
        <v>0</v>
      </c>
      <c r="H1236" s="9">
        <v>19.940000000000001</v>
      </c>
      <c r="I1236" s="9">
        <v>33.58</v>
      </c>
      <c r="J1236" s="9">
        <v>23.11</v>
      </c>
      <c r="K1236" s="9">
        <v>0</v>
      </c>
      <c r="L1236" s="9">
        <v>0</v>
      </c>
      <c r="M1236" s="9">
        <v>0</v>
      </c>
      <c r="N1236" s="9">
        <v>0</v>
      </c>
      <c r="O1236" s="9">
        <v>15.41</v>
      </c>
      <c r="P1236" s="9">
        <v>0</v>
      </c>
      <c r="Q1236" s="9">
        <v>15.41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15.41</v>
      </c>
      <c r="Z1236" s="9">
        <v>0</v>
      </c>
      <c r="AA1236" s="9">
        <v>0</v>
      </c>
      <c r="AB1236" s="9">
        <v>0</v>
      </c>
      <c r="AC1236" s="9">
        <v>0</v>
      </c>
      <c r="AD1236" s="9">
        <v>0</v>
      </c>
      <c r="AE1236" s="9">
        <v>358.99</v>
      </c>
      <c r="AF1236" s="9">
        <v>0</v>
      </c>
      <c r="AG1236" s="9">
        <v>358.99</v>
      </c>
      <c r="AH1236" s="9">
        <v>358.99</v>
      </c>
      <c r="AI1236" s="9">
        <v>22.75</v>
      </c>
      <c r="AJ1236" s="9">
        <v>381.74</v>
      </c>
      <c r="AK1236" s="9">
        <v>0</v>
      </c>
      <c r="AL1236" s="9">
        <v>0</v>
      </c>
      <c r="AM1236" s="9">
        <v>0</v>
      </c>
      <c r="AN1236" s="9">
        <v>0</v>
      </c>
      <c r="AO1236" s="6" t="str">
        <f>VLOOKUP(A1236,ACTCTAZ1580!$A$2:$F$2837,5, FALSE)</f>
        <v>Livermore</v>
      </c>
      <c r="AP1236" s="6" t="str">
        <f>VLOOKUP(A1236,ACTCTAZ1580!$A$2:$F$2837,6, FALSE)</f>
        <v>East</v>
      </c>
    </row>
    <row r="1237" spans="1:42" x14ac:dyDescent="0.25">
      <c r="A1237" s="9">
        <v>1236</v>
      </c>
      <c r="B1237" s="9">
        <v>4</v>
      </c>
      <c r="C1237" s="10" t="s">
        <v>108</v>
      </c>
      <c r="D1237" s="9">
        <v>230</v>
      </c>
      <c r="E1237" s="9">
        <v>141</v>
      </c>
      <c r="F1237" s="9">
        <v>822.8</v>
      </c>
      <c r="G1237" s="9">
        <v>840.93</v>
      </c>
      <c r="H1237" s="9">
        <v>1663.73</v>
      </c>
      <c r="I1237" s="9">
        <v>14.83</v>
      </c>
      <c r="J1237" s="9">
        <v>7.32</v>
      </c>
      <c r="K1237" s="9">
        <v>146.21</v>
      </c>
      <c r="L1237" s="9">
        <v>97.41</v>
      </c>
      <c r="M1237" s="9">
        <v>69.44</v>
      </c>
      <c r="N1237" s="9">
        <v>117.5</v>
      </c>
      <c r="O1237" s="9">
        <v>11.87</v>
      </c>
      <c r="P1237" s="9">
        <v>0.91</v>
      </c>
      <c r="Q1237" s="9">
        <v>443.35</v>
      </c>
      <c r="R1237" s="9">
        <v>139.03</v>
      </c>
      <c r="S1237" s="9">
        <v>151.06</v>
      </c>
      <c r="T1237" s="9">
        <v>68.42</v>
      </c>
      <c r="U1237" s="9">
        <v>104.8</v>
      </c>
      <c r="V1237" s="9">
        <v>0</v>
      </c>
      <c r="W1237" s="9">
        <v>0.91</v>
      </c>
      <c r="X1237" s="9">
        <v>464.21</v>
      </c>
      <c r="Y1237" s="9">
        <v>907.56</v>
      </c>
      <c r="Z1237" s="9">
        <v>358.51</v>
      </c>
      <c r="AA1237" s="9">
        <v>2708.64</v>
      </c>
      <c r="AB1237" s="9">
        <v>894.69</v>
      </c>
      <c r="AC1237" s="9">
        <v>534.33000000000004</v>
      </c>
      <c r="AD1237" s="9">
        <v>871.73</v>
      </c>
      <c r="AE1237" s="9">
        <v>122.53</v>
      </c>
      <c r="AF1237" s="9">
        <v>3.8</v>
      </c>
      <c r="AG1237" s="9">
        <v>5135.71</v>
      </c>
      <c r="AH1237" s="9">
        <v>4260.18</v>
      </c>
      <c r="AI1237" s="9">
        <v>1375.53</v>
      </c>
      <c r="AJ1237" s="9">
        <v>5635.71</v>
      </c>
      <c r="AK1237" s="9">
        <v>24.5</v>
      </c>
      <c r="AL1237" s="9">
        <v>2042.47</v>
      </c>
      <c r="AM1237" s="9">
        <v>3413.65</v>
      </c>
      <c r="AN1237" s="9">
        <v>14.49</v>
      </c>
      <c r="AO1237" s="6" t="str">
        <f>VLOOKUP(A1237,ACTCTAZ1580!$A$2:$F$2837,5, FALSE)</f>
        <v>Livermore</v>
      </c>
      <c r="AP1237" s="6" t="str">
        <f>VLOOKUP(A1237,ACTCTAZ1580!$A$2:$F$2837,6, FALSE)</f>
        <v>East</v>
      </c>
    </row>
    <row r="1238" spans="1:42" x14ac:dyDescent="0.25">
      <c r="A1238" s="9">
        <v>1237</v>
      </c>
      <c r="B1238" s="9">
        <v>4</v>
      </c>
      <c r="C1238" s="10" t="s">
        <v>108</v>
      </c>
      <c r="D1238" s="9">
        <v>0</v>
      </c>
      <c r="E1238" s="9">
        <v>506</v>
      </c>
      <c r="F1238" s="9">
        <v>1576.06</v>
      </c>
      <c r="G1238" s="9">
        <v>4833.9399999999996</v>
      </c>
      <c r="H1238" s="9">
        <v>6410</v>
      </c>
      <c r="I1238" s="9">
        <v>11.58</v>
      </c>
      <c r="J1238" s="9">
        <v>5.43</v>
      </c>
      <c r="K1238" s="9">
        <v>0.64</v>
      </c>
      <c r="L1238" s="9">
        <v>0</v>
      </c>
      <c r="M1238" s="9">
        <v>0.19</v>
      </c>
      <c r="N1238" s="9">
        <v>788.79</v>
      </c>
      <c r="O1238" s="9">
        <v>3.63</v>
      </c>
      <c r="P1238" s="9">
        <v>4.3</v>
      </c>
      <c r="Q1238" s="9">
        <v>797.55</v>
      </c>
      <c r="R1238" s="9">
        <v>385.01</v>
      </c>
      <c r="S1238" s="9">
        <v>1217.8800000000001</v>
      </c>
      <c r="T1238" s="9">
        <v>362.91</v>
      </c>
      <c r="U1238" s="9">
        <v>828.05</v>
      </c>
      <c r="V1238" s="9">
        <v>0</v>
      </c>
      <c r="W1238" s="9">
        <v>4.3</v>
      </c>
      <c r="X1238" s="9">
        <v>2798.16</v>
      </c>
      <c r="Y1238" s="9">
        <v>3595.7</v>
      </c>
      <c r="Z1238" s="9">
        <v>1965.8</v>
      </c>
      <c r="AA1238" s="9">
        <v>21.31</v>
      </c>
      <c r="AB1238" s="9">
        <v>0</v>
      </c>
      <c r="AC1238" s="9">
        <v>6.01</v>
      </c>
      <c r="AD1238" s="9">
        <v>5796.11</v>
      </c>
      <c r="AE1238" s="9">
        <v>45.69</v>
      </c>
      <c r="AF1238" s="9">
        <v>18.77</v>
      </c>
      <c r="AG1238" s="9">
        <v>5887.9</v>
      </c>
      <c r="AH1238" s="9">
        <v>73.02</v>
      </c>
      <c r="AI1238" s="9">
        <v>3.79</v>
      </c>
      <c r="AJ1238" s="9">
        <v>76.81</v>
      </c>
      <c r="AK1238" s="9">
        <v>0</v>
      </c>
      <c r="AL1238" s="9">
        <v>5928.46</v>
      </c>
      <c r="AM1238" s="9">
        <v>17382.79</v>
      </c>
      <c r="AN1238" s="9">
        <v>11.72</v>
      </c>
      <c r="AO1238" s="6" t="str">
        <f>VLOOKUP(A1238,ACTCTAZ1580!$A$2:$F$2837,5, FALSE)</f>
        <v>Livermore</v>
      </c>
      <c r="AP1238" s="6" t="str">
        <f>VLOOKUP(A1238,ACTCTAZ1580!$A$2:$F$2837,6, FALSE)</f>
        <v>East</v>
      </c>
    </row>
    <row r="1239" spans="1:42" x14ac:dyDescent="0.25">
      <c r="A1239" s="9">
        <v>1238</v>
      </c>
      <c r="B1239" s="9">
        <v>4</v>
      </c>
      <c r="C1239" s="10" t="s">
        <v>108</v>
      </c>
      <c r="D1239" s="9">
        <v>460</v>
      </c>
      <c r="E1239" s="9">
        <v>468</v>
      </c>
      <c r="F1239" s="9">
        <v>2228.81</v>
      </c>
      <c r="G1239" s="9">
        <v>3384.78</v>
      </c>
      <c r="H1239" s="9">
        <v>5613.59</v>
      </c>
      <c r="I1239" s="9">
        <v>13.63</v>
      </c>
      <c r="J1239" s="9">
        <v>6.65</v>
      </c>
      <c r="K1239" s="9">
        <v>297.83999999999997</v>
      </c>
      <c r="L1239" s="9">
        <v>209.05</v>
      </c>
      <c r="M1239" s="9">
        <v>141.30000000000001</v>
      </c>
      <c r="N1239" s="9">
        <v>519.30999999999995</v>
      </c>
      <c r="O1239" s="9">
        <v>22.15</v>
      </c>
      <c r="P1239" s="9">
        <v>3.41</v>
      </c>
      <c r="Q1239" s="9">
        <v>1193.05</v>
      </c>
      <c r="R1239" s="9">
        <v>399.93</v>
      </c>
      <c r="S1239" s="9">
        <v>721.22</v>
      </c>
      <c r="T1239" s="9">
        <v>266.18</v>
      </c>
      <c r="U1239" s="9">
        <v>503.47</v>
      </c>
      <c r="V1239" s="9">
        <v>0</v>
      </c>
      <c r="W1239" s="9">
        <v>3.41</v>
      </c>
      <c r="X1239" s="9">
        <v>1894.22</v>
      </c>
      <c r="Y1239" s="9">
        <v>3087.27</v>
      </c>
      <c r="Z1239" s="9">
        <v>1387.33</v>
      </c>
      <c r="AA1239" s="9">
        <v>5682.43</v>
      </c>
      <c r="AB1239" s="9">
        <v>1884.36</v>
      </c>
      <c r="AC1239" s="9">
        <v>1148.83</v>
      </c>
      <c r="AD1239" s="9">
        <v>3820.45</v>
      </c>
      <c r="AE1239" s="9">
        <v>250.35</v>
      </c>
      <c r="AF1239" s="9">
        <v>15.28</v>
      </c>
      <c r="AG1239" s="9">
        <v>12801.7</v>
      </c>
      <c r="AH1239" s="9">
        <v>8965.9699999999993</v>
      </c>
      <c r="AI1239" s="9">
        <v>2825.67</v>
      </c>
      <c r="AJ1239" s="9">
        <v>11791.64</v>
      </c>
      <c r="AK1239" s="9">
        <v>25.63</v>
      </c>
      <c r="AL1239" s="9">
        <v>6132.21</v>
      </c>
      <c r="AM1239" s="9">
        <v>12838.81</v>
      </c>
      <c r="AN1239" s="9">
        <v>13.1</v>
      </c>
      <c r="AO1239" s="6" t="str">
        <f>VLOOKUP(A1239,ACTCTAZ1580!$A$2:$F$2837,5, FALSE)</f>
        <v>Livermore</v>
      </c>
      <c r="AP1239" s="6" t="str">
        <f>VLOOKUP(A1239,ACTCTAZ1580!$A$2:$F$2837,6, FALSE)</f>
        <v>East</v>
      </c>
    </row>
    <row r="1240" spans="1:42" x14ac:dyDescent="0.25">
      <c r="A1240" s="9">
        <v>1239</v>
      </c>
      <c r="B1240" s="9">
        <v>4</v>
      </c>
      <c r="C1240" s="10" t="s">
        <v>108</v>
      </c>
      <c r="D1240" s="9">
        <v>196</v>
      </c>
      <c r="E1240" s="9">
        <v>249</v>
      </c>
      <c r="F1240" s="9">
        <v>1029.45</v>
      </c>
      <c r="G1240" s="9">
        <v>1624.07</v>
      </c>
      <c r="H1240" s="9">
        <v>2653.52</v>
      </c>
      <c r="I1240" s="9">
        <v>13.63</v>
      </c>
      <c r="J1240" s="9">
        <v>6.67</v>
      </c>
      <c r="K1240" s="9">
        <v>129.25</v>
      </c>
      <c r="L1240" s="9">
        <v>96.27</v>
      </c>
      <c r="M1240" s="9">
        <v>61.78</v>
      </c>
      <c r="N1240" s="9">
        <v>252.2</v>
      </c>
      <c r="O1240" s="9">
        <v>10.31</v>
      </c>
      <c r="P1240" s="9">
        <v>1.76</v>
      </c>
      <c r="Q1240" s="9">
        <v>551.57000000000005</v>
      </c>
      <c r="R1240" s="9">
        <v>230</v>
      </c>
      <c r="S1240" s="9">
        <v>330.11</v>
      </c>
      <c r="T1240" s="9">
        <v>119.87</v>
      </c>
      <c r="U1240" s="9">
        <v>240.59</v>
      </c>
      <c r="V1240" s="9">
        <v>0</v>
      </c>
      <c r="W1240" s="9">
        <v>1.76</v>
      </c>
      <c r="X1240" s="9">
        <v>922.33</v>
      </c>
      <c r="Y1240" s="9">
        <v>1473.91</v>
      </c>
      <c r="Z1240" s="9">
        <v>679.98</v>
      </c>
      <c r="AA1240" s="9">
        <v>2417.11</v>
      </c>
      <c r="AB1240" s="9">
        <v>837.69</v>
      </c>
      <c r="AC1240" s="9">
        <v>487.7</v>
      </c>
      <c r="AD1240" s="9">
        <v>1867.12</v>
      </c>
      <c r="AE1240" s="9">
        <v>115.96</v>
      </c>
      <c r="AF1240" s="9">
        <v>7.62</v>
      </c>
      <c r="AG1240" s="9">
        <v>5733.2</v>
      </c>
      <c r="AH1240" s="9">
        <v>3858.46</v>
      </c>
      <c r="AI1240" s="9">
        <v>1257.6600000000001</v>
      </c>
      <c r="AJ1240" s="9">
        <v>5116.12</v>
      </c>
      <c r="AK1240" s="9">
        <v>26.1</v>
      </c>
      <c r="AL1240" s="9">
        <v>3500.16</v>
      </c>
      <c r="AM1240" s="9">
        <v>6613.1</v>
      </c>
      <c r="AN1240" s="9">
        <v>14.06</v>
      </c>
      <c r="AO1240" s="6" t="str">
        <f>VLOOKUP(A1240,ACTCTAZ1580!$A$2:$F$2837,5, FALSE)</f>
        <v>Livermore</v>
      </c>
      <c r="AP1240" s="6" t="str">
        <f>VLOOKUP(A1240,ACTCTAZ1580!$A$2:$F$2837,6, FALSE)</f>
        <v>East</v>
      </c>
    </row>
    <row r="1241" spans="1:42" x14ac:dyDescent="0.25">
      <c r="A1241" s="9">
        <v>1240</v>
      </c>
      <c r="B1241" s="9">
        <v>4</v>
      </c>
      <c r="C1241" s="10" t="s">
        <v>108</v>
      </c>
      <c r="D1241" s="9">
        <v>184</v>
      </c>
      <c r="E1241" s="9">
        <v>129</v>
      </c>
      <c r="F1241" s="9">
        <v>791.04</v>
      </c>
      <c r="G1241" s="9">
        <v>1083.5</v>
      </c>
      <c r="H1241" s="9">
        <v>1874.54</v>
      </c>
      <c r="I1241" s="9">
        <v>13.73</v>
      </c>
      <c r="J1241" s="9">
        <v>6.6</v>
      </c>
      <c r="K1241" s="9">
        <v>122.15</v>
      </c>
      <c r="L1241" s="9">
        <v>91.43</v>
      </c>
      <c r="M1241" s="9">
        <v>59.54</v>
      </c>
      <c r="N1241" s="9">
        <v>156.05000000000001</v>
      </c>
      <c r="O1241" s="9">
        <v>9.3800000000000008</v>
      </c>
      <c r="P1241" s="9">
        <v>1.01</v>
      </c>
      <c r="Q1241" s="9">
        <v>439.56</v>
      </c>
      <c r="R1241" s="9">
        <v>126.83</v>
      </c>
      <c r="S1241" s="9">
        <v>245.41</v>
      </c>
      <c r="T1241" s="9">
        <v>85.1</v>
      </c>
      <c r="U1241" s="9">
        <v>153.13</v>
      </c>
      <c r="V1241" s="9">
        <v>0</v>
      </c>
      <c r="W1241" s="9">
        <v>1.01</v>
      </c>
      <c r="X1241" s="9">
        <v>611.48</v>
      </c>
      <c r="Y1241" s="9">
        <v>1051.04</v>
      </c>
      <c r="Z1241" s="9">
        <v>457.34</v>
      </c>
      <c r="AA1241" s="9">
        <v>2273.09</v>
      </c>
      <c r="AB1241" s="9">
        <v>793.91</v>
      </c>
      <c r="AC1241" s="9">
        <v>454.62</v>
      </c>
      <c r="AD1241" s="9">
        <v>1123.04</v>
      </c>
      <c r="AE1241" s="9">
        <v>96.83</v>
      </c>
      <c r="AF1241" s="9">
        <v>4.0199999999999996</v>
      </c>
      <c r="AG1241" s="9">
        <v>4745.5200000000004</v>
      </c>
      <c r="AH1241" s="9">
        <v>3618.46</v>
      </c>
      <c r="AI1241" s="9">
        <v>1205.1500000000001</v>
      </c>
      <c r="AJ1241" s="9">
        <v>4823.6000000000004</v>
      </c>
      <c r="AK1241" s="9">
        <v>26.22</v>
      </c>
      <c r="AL1241" s="9">
        <v>1877.6</v>
      </c>
      <c r="AM1241" s="9">
        <v>3938.85</v>
      </c>
      <c r="AN1241" s="9">
        <v>14.56</v>
      </c>
      <c r="AO1241" s="6" t="str">
        <f>VLOOKUP(A1241,ACTCTAZ1580!$A$2:$F$2837,5, FALSE)</f>
        <v>Livermore</v>
      </c>
      <c r="AP1241" s="6" t="str">
        <f>VLOOKUP(A1241,ACTCTAZ1580!$A$2:$F$2837,6, FALSE)</f>
        <v>East</v>
      </c>
    </row>
    <row r="1242" spans="1:42" x14ac:dyDescent="0.25">
      <c r="A1242" s="9">
        <v>1241</v>
      </c>
      <c r="B1242" s="9">
        <v>4</v>
      </c>
      <c r="C1242" s="10" t="s">
        <v>108</v>
      </c>
      <c r="D1242" s="9">
        <v>0</v>
      </c>
      <c r="E1242" s="9">
        <v>480</v>
      </c>
      <c r="F1242" s="9">
        <v>1455.97</v>
      </c>
      <c r="G1242" s="9">
        <v>4399.1099999999997</v>
      </c>
      <c r="H1242" s="9">
        <v>5855.08</v>
      </c>
      <c r="I1242" s="9">
        <v>11.19</v>
      </c>
      <c r="J1242" s="9">
        <v>5.14</v>
      </c>
      <c r="K1242" s="9">
        <v>0.68</v>
      </c>
      <c r="L1242" s="9">
        <v>0</v>
      </c>
      <c r="M1242" s="9">
        <v>0.18</v>
      </c>
      <c r="N1242" s="9">
        <v>721.45</v>
      </c>
      <c r="O1242" s="9">
        <v>2.91</v>
      </c>
      <c r="P1242" s="9">
        <v>4</v>
      </c>
      <c r="Q1242" s="9">
        <v>729.22</v>
      </c>
      <c r="R1242" s="9">
        <v>323.97000000000003</v>
      </c>
      <c r="S1242" s="9">
        <v>1086.72</v>
      </c>
      <c r="T1242" s="9">
        <v>329.91</v>
      </c>
      <c r="U1242" s="9">
        <v>754.6</v>
      </c>
      <c r="V1242" s="9">
        <v>0</v>
      </c>
      <c r="W1242" s="9">
        <v>4</v>
      </c>
      <c r="X1242" s="9">
        <v>2499.21</v>
      </c>
      <c r="Y1242" s="9">
        <v>3228.43</v>
      </c>
      <c r="Z1242" s="9">
        <v>1740.6</v>
      </c>
      <c r="AA1242" s="9">
        <v>22.43</v>
      </c>
      <c r="AB1242" s="9">
        <v>0</v>
      </c>
      <c r="AC1242" s="9">
        <v>5.71</v>
      </c>
      <c r="AD1242" s="9">
        <v>5073.96</v>
      </c>
      <c r="AE1242" s="9">
        <v>35.32</v>
      </c>
      <c r="AF1242" s="9">
        <v>17.18</v>
      </c>
      <c r="AG1242" s="9">
        <v>5154.59</v>
      </c>
      <c r="AH1242" s="9">
        <v>63.45</v>
      </c>
      <c r="AI1242" s="9">
        <v>3.04</v>
      </c>
      <c r="AJ1242" s="9">
        <v>66.5</v>
      </c>
      <c r="AK1242" s="9">
        <v>0</v>
      </c>
      <c r="AL1242" s="9">
        <v>4984.29</v>
      </c>
      <c r="AM1242" s="9">
        <v>14784.27</v>
      </c>
      <c r="AN1242" s="9">
        <v>10.38</v>
      </c>
      <c r="AO1242" s="6" t="str">
        <f>VLOOKUP(A1242,ACTCTAZ1580!$A$2:$F$2837,5, FALSE)</f>
        <v>Livermore</v>
      </c>
      <c r="AP1242" s="6" t="str">
        <f>VLOOKUP(A1242,ACTCTAZ1580!$A$2:$F$2837,6, FALSE)</f>
        <v>East</v>
      </c>
    </row>
    <row r="1243" spans="1:42" x14ac:dyDescent="0.25">
      <c r="A1243" s="9">
        <v>1242</v>
      </c>
      <c r="B1243" s="9">
        <v>4</v>
      </c>
      <c r="C1243" s="10" t="s">
        <v>108</v>
      </c>
      <c r="D1243" s="9">
        <v>472</v>
      </c>
      <c r="E1243" s="9">
        <v>58</v>
      </c>
      <c r="F1243" s="9">
        <v>1453.33</v>
      </c>
      <c r="G1243" s="9">
        <v>852.12</v>
      </c>
      <c r="H1243" s="9">
        <v>2305.4499999999998</v>
      </c>
      <c r="I1243" s="9">
        <v>17.47</v>
      </c>
      <c r="J1243" s="9">
        <v>8.85</v>
      </c>
      <c r="K1243" s="9">
        <v>329.31</v>
      </c>
      <c r="L1243" s="9">
        <v>245.41</v>
      </c>
      <c r="M1243" s="9">
        <v>154.11000000000001</v>
      </c>
      <c r="N1243" s="9">
        <v>111.35</v>
      </c>
      <c r="O1243" s="9">
        <v>25.27</v>
      </c>
      <c r="P1243" s="9">
        <v>0.89</v>
      </c>
      <c r="Q1243" s="9">
        <v>866.34</v>
      </c>
      <c r="R1243" s="9">
        <v>99.4</v>
      </c>
      <c r="S1243" s="9">
        <v>135.16999999999999</v>
      </c>
      <c r="T1243" s="9">
        <v>96.6</v>
      </c>
      <c r="U1243" s="9">
        <v>112.4</v>
      </c>
      <c r="V1243" s="9">
        <v>0</v>
      </c>
      <c r="W1243" s="9">
        <v>0.89</v>
      </c>
      <c r="X1243" s="9">
        <v>444.47</v>
      </c>
      <c r="Y1243" s="9">
        <v>1310.8</v>
      </c>
      <c r="Z1243" s="9">
        <v>331.18</v>
      </c>
      <c r="AA1243" s="9">
        <v>6357.01</v>
      </c>
      <c r="AB1243" s="9">
        <v>2420.98</v>
      </c>
      <c r="AC1243" s="9">
        <v>1350.15</v>
      </c>
      <c r="AD1243" s="9">
        <v>882.32</v>
      </c>
      <c r="AE1243" s="9">
        <v>303.29000000000002</v>
      </c>
      <c r="AF1243" s="9">
        <v>4.5</v>
      </c>
      <c r="AG1243" s="9">
        <v>11318.25</v>
      </c>
      <c r="AH1243" s="9">
        <v>10431.42</v>
      </c>
      <c r="AI1243" s="9">
        <v>3284.26</v>
      </c>
      <c r="AJ1243" s="9">
        <v>13715.68</v>
      </c>
      <c r="AK1243" s="9">
        <v>29.06</v>
      </c>
      <c r="AL1243" s="9">
        <v>1458.49</v>
      </c>
      <c r="AM1243" s="9">
        <v>3066.36</v>
      </c>
      <c r="AN1243" s="9">
        <v>25.15</v>
      </c>
      <c r="AO1243" s="6" t="str">
        <f>VLOOKUP(A1243,ACTCTAZ1580!$A$2:$F$2837,5, FALSE)</f>
        <v>Livermore</v>
      </c>
      <c r="AP1243" s="6" t="str">
        <f>VLOOKUP(A1243,ACTCTAZ1580!$A$2:$F$2837,6, FALSE)</f>
        <v>East</v>
      </c>
    </row>
    <row r="1244" spans="1:42" x14ac:dyDescent="0.25">
      <c r="A1244" s="9">
        <v>1243</v>
      </c>
      <c r="B1244" s="9">
        <v>4</v>
      </c>
      <c r="C1244" s="10" t="s">
        <v>108</v>
      </c>
      <c r="D1244" s="9">
        <v>162</v>
      </c>
      <c r="E1244" s="9">
        <v>0</v>
      </c>
      <c r="F1244" s="9">
        <v>465.4</v>
      </c>
      <c r="G1244" s="9">
        <v>147.69999999999999</v>
      </c>
      <c r="H1244" s="9">
        <v>613.1</v>
      </c>
      <c r="I1244" s="9">
        <v>17.59</v>
      </c>
      <c r="J1244" s="9">
        <v>8.7200000000000006</v>
      </c>
      <c r="K1244" s="9">
        <v>109.24</v>
      </c>
      <c r="L1244" s="9">
        <v>83.26</v>
      </c>
      <c r="M1244" s="9">
        <v>51.92</v>
      </c>
      <c r="N1244" s="9">
        <v>28.12</v>
      </c>
      <c r="O1244" s="9">
        <v>8.5500000000000007</v>
      </c>
      <c r="P1244" s="9">
        <v>0.16</v>
      </c>
      <c r="Q1244" s="9">
        <v>281.25</v>
      </c>
      <c r="R1244" s="9">
        <v>0</v>
      </c>
      <c r="S1244" s="9">
        <v>0</v>
      </c>
      <c r="T1244" s="9">
        <v>32.53</v>
      </c>
      <c r="U1244" s="9">
        <v>30.2</v>
      </c>
      <c r="V1244" s="9">
        <v>0</v>
      </c>
      <c r="W1244" s="9">
        <v>0.16</v>
      </c>
      <c r="X1244" s="9">
        <v>62.89</v>
      </c>
      <c r="Y1244" s="9">
        <v>344.14</v>
      </c>
      <c r="Z1244" s="9">
        <v>32.53</v>
      </c>
      <c r="AA1244" s="9">
        <v>1994.28</v>
      </c>
      <c r="AB1244" s="9">
        <v>755.54</v>
      </c>
      <c r="AC1244" s="9">
        <v>409.48</v>
      </c>
      <c r="AD1244" s="9">
        <v>196.09</v>
      </c>
      <c r="AE1244" s="9">
        <v>90.14</v>
      </c>
      <c r="AF1244" s="9">
        <v>0.48</v>
      </c>
      <c r="AG1244" s="9">
        <v>3446.02</v>
      </c>
      <c r="AH1244" s="9">
        <v>3249.45</v>
      </c>
      <c r="AI1244" s="9">
        <v>1095.6099999999999</v>
      </c>
      <c r="AJ1244" s="9">
        <v>4345.0600000000004</v>
      </c>
      <c r="AK1244" s="9">
        <v>26.82</v>
      </c>
      <c r="AL1244" s="9">
        <v>0</v>
      </c>
      <c r="AM1244" s="9">
        <v>319.58999999999997</v>
      </c>
      <c r="AN1244" s="9">
        <v>0</v>
      </c>
      <c r="AO1244" s="6" t="str">
        <f>VLOOKUP(A1244,ACTCTAZ1580!$A$2:$F$2837,5, FALSE)</f>
        <v>Livermore</v>
      </c>
      <c r="AP1244" s="6" t="str">
        <f>VLOOKUP(A1244,ACTCTAZ1580!$A$2:$F$2837,6, FALSE)</f>
        <v>East</v>
      </c>
    </row>
    <row r="1245" spans="1:42" x14ac:dyDescent="0.25">
      <c r="A1245" s="9">
        <v>1244</v>
      </c>
      <c r="B1245" s="9">
        <v>4</v>
      </c>
      <c r="C1245" s="10" t="s">
        <v>108</v>
      </c>
      <c r="D1245" s="9">
        <v>1909</v>
      </c>
      <c r="E1245" s="9">
        <v>0</v>
      </c>
      <c r="F1245" s="9">
        <v>5668.94</v>
      </c>
      <c r="G1245" s="9">
        <v>1791.95</v>
      </c>
      <c r="H1245" s="9">
        <v>7460.89</v>
      </c>
      <c r="I1245" s="9">
        <v>21.65</v>
      </c>
      <c r="J1245" s="9">
        <v>11.35</v>
      </c>
      <c r="K1245" s="9">
        <v>1409.26</v>
      </c>
      <c r="L1245" s="9">
        <v>1088.56</v>
      </c>
      <c r="M1245" s="9">
        <v>651.77</v>
      </c>
      <c r="N1245" s="9">
        <v>362.17</v>
      </c>
      <c r="O1245" s="9">
        <v>101.68</v>
      </c>
      <c r="P1245" s="9">
        <v>1.93</v>
      </c>
      <c r="Q1245" s="9">
        <v>3615.37</v>
      </c>
      <c r="R1245" s="9">
        <v>0</v>
      </c>
      <c r="S1245" s="9">
        <v>0</v>
      </c>
      <c r="T1245" s="9">
        <v>394.54</v>
      </c>
      <c r="U1245" s="9">
        <v>393.87</v>
      </c>
      <c r="V1245" s="9">
        <v>0</v>
      </c>
      <c r="W1245" s="9">
        <v>1.93</v>
      </c>
      <c r="X1245" s="9">
        <v>790.34</v>
      </c>
      <c r="Y1245" s="9">
        <v>4405.71</v>
      </c>
      <c r="Z1245" s="9">
        <v>394.54</v>
      </c>
      <c r="AA1245" s="9">
        <v>28594.69</v>
      </c>
      <c r="AB1245" s="9">
        <v>15464.51</v>
      </c>
      <c r="AC1245" s="9">
        <v>6523.26</v>
      </c>
      <c r="AD1245" s="9">
        <v>3611.93</v>
      </c>
      <c r="AE1245" s="9">
        <v>1414.38</v>
      </c>
      <c r="AF1245" s="9">
        <v>6.51</v>
      </c>
      <c r="AG1245" s="9">
        <v>55615.28</v>
      </c>
      <c r="AH1245" s="9">
        <v>51996.84</v>
      </c>
      <c r="AI1245" s="9">
        <v>16028.64</v>
      </c>
      <c r="AJ1245" s="9">
        <v>68025.48</v>
      </c>
      <c r="AK1245" s="9">
        <v>35.630000000000003</v>
      </c>
      <c r="AL1245" s="9">
        <v>0</v>
      </c>
      <c r="AM1245" s="9">
        <v>5514.84</v>
      </c>
      <c r="AN1245" s="9">
        <v>0</v>
      </c>
      <c r="AO1245" s="6" t="str">
        <f>VLOOKUP(A1245,ACTCTAZ1580!$A$2:$F$2837,5, FALSE)</f>
        <v>Livermore</v>
      </c>
      <c r="AP1245" s="6" t="str">
        <f>VLOOKUP(A1245,ACTCTAZ1580!$A$2:$F$2837,6, FALSE)</f>
        <v>East</v>
      </c>
    </row>
    <row r="1246" spans="1:42" x14ac:dyDescent="0.25">
      <c r="A1246" s="9">
        <v>1245</v>
      </c>
      <c r="B1246" s="9">
        <v>4</v>
      </c>
      <c r="C1246" s="10" t="s">
        <v>108</v>
      </c>
      <c r="D1246" s="9">
        <v>391</v>
      </c>
      <c r="E1246" s="9">
        <v>0</v>
      </c>
      <c r="F1246" s="9">
        <v>1159.93</v>
      </c>
      <c r="G1246" s="9">
        <v>362.07</v>
      </c>
      <c r="H1246" s="9">
        <v>1522</v>
      </c>
      <c r="I1246" s="9">
        <v>18.91</v>
      </c>
      <c r="J1246" s="9">
        <v>9.56</v>
      </c>
      <c r="K1246" s="9">
        <v>281.56</v>
      </c>
      <c r="L1246" s="9">
        <v>213.64</v>
      </c>
      <c r="M1246" s="9">
        <v>130.12</v>
      </c>
      <c r="N1246" s="9">
        <v>70.55</v>
      </c>
      <c r="O1246" s="9">
        <v>20.89</v>
      </c>
      <c r="P1246" s="9">
        <v>0.4</v>
      </c>
      <c r="Q1246" s="9">
        <v>717.17</v>
      </c>
      <c r="R1246" s="9">
        <v>0</v>
      </c>
      <c r="S1246" s="9">
        <v>0</v>
      </c>
      <c r="T1246" s="9">
        <v>79.83</v>
      </c>
      <c r="U1246" s="9">
        <v>75.77</v>
      </c>
      <c r="V1246" s="9">
        <v>0</v>
      </c>
      <c r="W1246" s="9">
        <v>0.4</v>
      </c>
      <c r="X1246" s="9">
        <v>155.99</v>
      </c>
      <c r="Y1246" s="9">
        <v>873.16</v>
      </c>
      <c r="Z1246" s="9">
        <v>79.83</v>
      </c>
      <c r="AA1246" s="9">
        <v>5365.06</v>
      </c>
      <c r="AB1246" s="9">
        <v>2168.48</v>
      </c>
      <c r="AC1246" s="9">
        <v>1146.32</v>
      </c>
      <c r="AD1246" s="9">
        <v>568.34</v>
      </c>
      <c r="AE1246" s="9">
        <v>227.97</v>
      </c>
      <c r="AF1246" s="9">
        <v>1.24</v>
      </c>
      <c r="AG1246" s="9">
        <v>9477.41</v>
      </c>
      <c r="AH1246" s="9">
        <v>8907.83</v>
      </c>
      <c r="AI1246" s="9">
        <v>2853.32</v>
      </c>
      <c r="AJ1246" s="9">
        <v>11761.15</v>
      </c>
      <c r="AK1246" s="9">
        <v>30.08</v>
      </c>
      <c r="AL1246" s="9">
        <v>0</v>
      </c>
      <c r="AM1246" s="9">
        <v>905.2</v>
      </c>
      <c r="AN1246" s="9">
        <v>0</v>
      </c>
      <c r="AO1246" s="6" t="str">
        <f>VLOOKUP(A1246,ACTCTAZ1580!$A$2:$F$2837,5, FALSE)</f>
        <v>Livermore</v>
      </c>
      <c r="AP1246" s="6" t="str">
        <f>VLOOKUP(A1246,ACTCTAZ1580!$A$2:$F$2837,6, FALSE)</f>
        <v>East</v>
      </c>
    </row>
    <row r="1247" spans="1:42" x14ac:dyDescent="0.25">
      <c r="A1247" s="9">
        <v>1246</v>
      </c>
      <c r="B1247" s="9">
        <v>4</v>
      </c>
      <c r="C1247" s="10" t="s">
        <v>108</v>
      </c>
      <c r="D1247" s="9">
        <v>642</v>
      </c>
      <c r="E1247" s="9">
        <v>47</v>
      </c>
      <c r="F1247" s="9">
        <v>1865.37</v>
      </c>
      <c r="G1247" s="9">
        <v>1061.96</v>
      </c>
      <c r="H1247" s="9">
        <v>2927.33</v>
      </c>
      <c r="I1247" s="9">
        <v>17.29</v>
      </c>
      <c r="J1247" s="9">
        <v>8.68</v>
      </c>
      <c r="K1247" s="9">
        <v>426.01</v>
      </c>
      <c r="L1247" s="9">
        <v>298.7</v>
      </c>
      <c r="M1247" s="9">
        <v>193.49</v>
      </c>
      <c r="N1247" s="9">
        <v>138.21</v>
      </c>
      <c r="O1247" s="9">
        <v>30.64</v>
      </c>
      <c r="P1247" s="9">
        <v>0.98</v>
      </c>
      <c r="Q1247" s="9">
        <v>1088.04</v>
      </c>
      <c r="R1247" s="9">
        <v>78.849999999999994</v>
      </c>
      <c r="S1247" s="9">
        <v>187.53</v>
      </c>
      <c r="T1247" s="9">
        <v>132.21</v>
      </c>
      <c r="U1247" s="9">
        <v>142.47</v>
      </c>
      <c r="V1247" s="9">
        <v>0</v>
      </c>
      <c r="W1247" s="9">
        <v>0.98</v>
      </c>
      <c r="X1247" s="9">
        <v>542.04</v>
      </c>
      <c r="Y1247" s="9">
        <v>1630.08</v>
      </c>
      <c r="Z1247" s="9">
        <v>398.59</v>
      </c>
      <c r="AA1247" s="9">
        <v>7970.36</v>
      </c>
      <c r="AB1247" s="9">
        <v>2972.12</v>
      </c>
      <c r="AC1247" s="9">
        <v>1676.72</v>
      </c>
      <c r="AD1247" s="9">
        <v>1113.94</v>
      </c>
      <c r="AE1247" s="9">
        <v>369.33</v>
      </c>
      <c r="AF1247" s="9">
        <v>4.55</v>
      </c>
      <c r="AG1247" s="9">
        <v>14107.03</v>
      </c>
      <c r="AH1247" s="9">
        <v>12988.53</v>
      </c>
      <c r="AI1247" s="9">
        <v>4149.5</v>
      </c>
      <c r="AJ1247" s="9">
        <v>17138.04</v>
      </c>
      <c r="AK1247" s="9">
        <v>26.69</v>
      </c>
      <c r="AL1247" s="9">
        <v>1146.1500000000001</v>
      </c>
      <c r="AM1247" s="9">
        <v>3338.63</v>
      </c>
      <c r="AN1247" s="9">
        <v>24.39</v>
      </c>
      <c r="AO1247" s="6" t="str">
        <f>VLOOKUP(A1247,ACTCTAZ1580!$A$2:$F$2837,5, FALSE)</f>
        <v>Livermore</v>
      </c>
      <c r="AP1247" s="6" t="str">
        <f>VLOOKUP(A1247,ACTCTAZ1580!$A$2:$F$2837,6, FALSE)</f>
        <v>East</v>
      </c>
    </row>
    <row r="1248" spans="1:42" x14ac:dyDescent="0.25">
      <c r="A1248" s="9">
        <v>1247</v>
      </c>
      <c r="B1248" s="9">
        <v>4</v>
      </c>
      <c r="C1248" s="10" t="s">
        <v>108</v>
      </c>
      <c r="D1248" s="9">
        <v>115</v>
      </c>
      <c r="E1248" s="9">
        <v>50</v>
      </c>
      <c r="F1248" s="9">
        <v>374.34</v>
      </c>
      <c r="G1248" s="9">
        <v>284.68</v>
      </c>
      <c r="H1248" s="9">
        <v>659.02</v>
      </c>
      <c r="I1248" s="9">
        <v>18.05</v>
      </c>
      <c r="J1248" s="9">
        <v>9.52</v>
      </c>
      <c r="K1248" s="9">
        <v>72.989999999999995</v>
      </c>
      <c r="L1248" s="9">
        <v>57.26</v>
      </c>
      <c r="M1248" s="9">
        <v>36.049999999999997</v>
      </c>
      <c r="N1248" s="9">
        <v>45.14</v>
      </c>
      <c r="O1248" s="9">
        <v>5.98</v>
      </c>
      <c r="P1248" s="9">
        <v>0.42</v>
      </c>
      <c r="Q1248" s="9">
        <v>217.83</v>
      </c>
      <c r="R1248" s="9">
        <v>51.95</v>
      </c>
      <c r="S1248" s="9">
        <v>33.89</v>
      </c>
      <c r="T1248" s="9">
        <v>25.19</v>
      </c>
      <c r="U1248" s="9">
        <v>41.74</v>
      </c>
      <c r="V1248" s="9">
        <v>0</v>
      </c>
      <c r="W1248" s="9">
        <v>0.42</v>
      </c>
      <c r="X1248" s="9">
        <v>153.19</v>
      </c>
      <c r="Y1248" s="9">
        <v>371.02</v>
      </c>
      <c r="Z1248" s="9">
        <v>111.03</v>
      </c>
      <c r="AA1248" s="9">
        <v>1491.4</v>
      </c>
      <c r="AB1248" s="9">
        <v>949.69</v>
      </c>
      <c r="AC1248" s="9">
        <v>342.43</v>
      </c>
      <c r="AD1248" s="9">
        <v>403.78</v>
      </c>
      <c r="AE1248" s="9">
        <v>95.98</v>
      </c>
      <c r="AF1248" s="9">
        <v>1.83</v>
      </c>
      <c r="AG1248" s="9">
        <v>3285.12</v>
      </c>
      <c r="AH1248" s="9">
        <v>2879.51</v>
      </c>
      <c r="AI1248" s="9">
        <v>918.6</v>
      </c>
      <c r="AJ1248" s="9">
        <v>3798.11</v>
      </c>
      <c r="AK1248" s="9">
        <v>33.03</v>
      </c>
      <c r="AL1248" s="9">
        <v>745.73</v>
      </c>
      <c r="AM1248" s="9">
        <v>1265.02</v>
      </c>
      <c r="AN1248" s="9">
        <v>14.91</v>
      </c>
      <c r="AO1248" s="6" t="str">
        <f>VLOOKUP(A1248,ACTCTAZ1580!$A$2:$F$2837,5, FALSE)</f>
        <v>Livermore</v>
      </c>
      <c r="AP1248" s="6" t="str">
        <f>VLOOKUP(A1248,ACTCTAZ1580!$A$2:$F$2837,6, FALSE)</f>
        <v>East</v>
      </c>
    </row>
    <row r="1249" spans="1:42" x14ac:dyDescent="0.25">
      <c r="A1249" s="9">
        <v>1248</v>
      </c>
      <c r="B1249" s="9">
        <v>4</v>
      </c>
      <c r="C1249" s="10" t="s">
        <v>108</v>
      </c>
      <c r="D1249" s="9">
        <v>1288</v>
      </c>
      <c r="E1249" s="9">
        <v>98</v>
      </c>
      <c r="F1249" s="9">
        <v>3967.95</v>
      </c>
      <c r="G1249" s="9">
        <v>2161.23</v>
      </c>
      <c r="H1249" s="9">
        <v>6129.18</v>
      </c>
      <c r="I1249" s="9">
        <v>21.74</v>
      </c>
      <c r="J1249" s="9">
        <v>11.79</v>
      </c>
      <c r="K1249" s="9">
        <v>974.47</v>
      </c>
      <c r="L1249" s="9">
        <v>752.11</v>
      </c>
      <c r="M1249" s="9">
        <v>447.89</v>
      </c>
      <c r="N1249" s="9">
        <v>295.83999999999997</v>
      </c>
      <c r="O1249" s="9">
        <v>69.66</v>
      </c>
      <c r="P1249" s="9">
        <v>2.0099999999999998</v>
      </c>
      <c r="Q1249" s="9">
        <v>2541.98</v>
      </c>
      <c r="R1249" s="9">
        <v>173.51</v>
      </c>
      <c r="S1249" s="9">
        <v>367.59</v>
      </c>
      <c r="T1249" s="9">
        <v>267.29000000000002</v>
      </c>
      <c r="U1249" s="9">
        <v>308.07</v>
      </c>
      <c r="V1249" s="9">
        <v>0</v>
      </c>
      <c r="W1249" s="9">
        <v>2.0099999999999998</v>
      </c>
      <c r="X1249" s="9">
        <v>1118.47</v>
      </c>
      <c r="Y1249" s="9">
        <v>3660.45</v>
      </c>
      <c r="Z1249" s="9">
        <v>808.39</v>
      </c>
      <c r="AA1249" s="9">
        <v>21079.95</v>
      </c>
      <c r="AB1249" s="9">
        <v>14288.87</v>
      </c>
      <c r="AC1249" s="9">
        <v>5014.95</v>
      </c>
      <c r="AD1249" s="9">
        <v>3278.88</v>
      </c>
      <c r="AE1249" s="9">
        <v>1152.8499999999999</v>
      </c>
      <c r="AF1249" s="9">
        <v>9.49</v>
      </c>
      <c r="AG1249" s="9">
        <v>44824.99</v>
      </c>
      <c r="AH1249" s="9">
        <v>41536.620000000003</v>
      </c>
      <c r="AI1249" s="9">
        <v>12343.31</v>
      </c>
      <c r="AJ1249" s="9">
        <v>53879.92</v>
      </c>
      <c r="AK1249" s="9">
        <v>41.83</v>
      </c>
      <c r="AL1249" s="9">
        <v>2722.84</v>
      </c>
      <c r="AM1249" s="9">
        <v>8199.9</v>
      </c>
      <c r="AN1249" s="9">
        <v>27.78</v>
      </c>
      <c r="AO1249" s="6" t="str">
        <f>VLOOKUP(A1249,ACTCTAZ1580!$A$2:$F$2837,5, FALSE)</f>
        <v>Livermore</v>
      </c>
      <c r="AP1249" s="6" t="str">
        <f>VLOOKUP(A1249,ACTCTAZ1580!$A$2:$F$2837,6, FALSE)</f>
        <v>East</v>
      </c>
    </row>
    <row r="1250" spans="1:42" x14ac:dyDescent="0.25">
      <c r="A1250" s="9">
        <v>1249</v>
      </c>
      <c r="B1250" s="9">
        <v>4</v>
      </c>
      <c r="C1250" s="10" t="s">
        <v>108</v>
      </c>
      <c r="D1250" s="9">
        <v>184</v>
      </c>
      <c r="E1250" s="9">
        <v>0</v>
      </c>
      <c r="F1250" s="9">
        <v>523.23</v>
      </c>
      <c r="G1250" s="9">
        <v>167.38</v>
      </c>
      <c r="H1250" s="9">
        <v>690.61</v>
      </c>
      <c r="I1250" s="9">
        <v>22.99</v>
      </c>
      <c r="J1250" s="9">
        <v>12.69</v>
      </c>
      <c r="K1250" s="9">
        <v>130.66999999999999</v>
      </c>
      <c r="L1250" s="9">
        <v>105.45</v>
      </c>
      <c r="M1250" s="9">
        <v>62.3</v>
      </c>
      <c r="N1250" s="9">
        <v>33.880000000000003</v>
      </c>
      <c r="O1250" s="9">
        <v>9.9600000000000009</v>
      </c>
      <c r="P1250" s="9">
        <v>0.18</v>
      </c>
      <c r="Q1250" s="9">
        <v>342.45</v>
      </c>
      <c r="R1250" s="9">
        <v>0</v>
      </c>
      <c r="S1250" s="9">
        <v>0</v>
      </c>
      <c r="T1250" s="9">
        <v>37.64</v>
      </c>
      <c r="U1250" s="9">
        <v>36.99</v>
      </c>
      <c r="V1250" s="9">
        <v>0</v>
      </c>
      <c r="W1250" s="9">
        <v>0.18</v>
      </c>
      <c r="X1250" s="9">
        <v>74.81</v>
      </c>
      <c r="Y1250" s="9">
        <v>417.26</v>
      </c>
      <c r="Z1250" s="9">
        <v>37.64</v>
      </c>
      <c r="AA1250" s="9">
        <v>2729.57</v>
      </c>
      <c r="AB1250" s="9">
        <v>2000.62</v>
      </c>
      <c r="AC1250" s="9">
        <v>711.78</v>
      </c>
      <c r="AD1250" s="9">
        <v>348.03</v>
      </c>
      <c r="AE1250" s="9">
        <v>191.9</v>
      </c>
      <c r="AF1250" s="9">
        <v>0.6</v>
      </c>
      <c r="AG1250" s="9">
        <v>5982.5</v>
      </c>
      <c r="AH1250" s="9">
        <v>5633.87</v>
      </c>
      <c r="AI1250" s="9">
        <v>1724.51</v>
      </c>
      <c r="AJ1250" s="9">
        <v>7358.37</v>
      </c>
      <c r="AK1250" s="9">
        <v>39.99</v>
      </c>
      <c r="AL1250" s="9">
        <v>0</v>
      </c>
      <c r="AM1250" s="9">
        <v>536.33000000000004</v>
      </c>
      <c r="AN1250" s="9">
        <v>0</v>
      </c>
      <c r="AO1250" s="6" t="str">
        <f>VLOOKUP(A1250,ACTCTAZ1580!$A$2:$F$2837,5, FALSE)</f>
        <v>Livermore</v>
      </c>
      <c r="AP1250" s="6" t="str">
        <f>VLOOKUP(A1250,ACTCTAZ1580!$A$2:$F$2837,6, FALSE)</f>
        <v>East</v>
      </c>
    </row>
    <row r="1251" spans="1:42" x14ac:dyDescent="0.25">
      <c r="A1251" s="9">
        <v>1250</v>
      </c>
      <c r="B1251" s="9">
        <v>4</v>
      </c>
      <c r="C1251" s="10" t="s">
        <v>108</v>
      </c>
      <c r="D1251" s="9">
        <v>0</v>
      </c>
      <c r="E1251" s="9">
        <v>1247</v>
      </c>
      <c r="F1251" s="9">
        <v>1696.01</v>
      </c>
      <c r="G1251" s="9">
        <v>2659.46</v>
      </c>
      <c r="H1251" s="9">
        <v>4355.47</v>
      </c>
      <c r="I1251" s="9">
        <v>16</v>
      </c>
      <c r="J1251" s="9">
        <v>8.7899999999999991</v>
      </c>
      <c r="K1251" s="9">
        <v>1.63</v>
      </c>
      <c r="L1251" s="9">
        <v>0</v>
      </c>
      <c r="M1251" s="9">
        <v>0.46</v>
      </c>
      <c r="N1251" s="9">
        <v>601</v>
      </c>
      <c r="O1251" s="9">
        <v>2.91</v>
      </c>
      <c r="P1251" s="9">
        <v>8.36</v>
      </c>
      <c r="Q1251" s="9">
        <v>614.35</v>
      </c>
      <c r="R1251" s="9">
        <v>852.96</v>
      </c>
      <c r="S1251" s="9">
        <v>0</v>
      </c>
      <c r="T1251" s="9">
        <v>59.81</v>
      </c>
      <c r="U1251" s="9">
        <v>467.55</v>
      </c>
      <c r="V1251" s="9">
        <v>0</v>
      </c>
      <c r="W1251" s="9">
        <v>8.42</v>
      </c>
      <c r="X1251" s="9">
        <v>1388.74</v>
      </c>
      <c r="Y1251" s="9">
        <v>2003.09</v>
      </c>
      <c r="Z1251" s="9">
        <v>912.77</v>
      </c>
      <c r="AA1251" s="9">
        <v>54.01</v>
      </c>
      <c r="AB1251" s="9">
        <v>0</v>
      </c>
      <c r="AC1251" s="9">
        <v>14.58</v>
      </c>
      <c r="AD1251" s="9">
        <v>4551.6099999999997</v>
      </c>
      <c r="AE1251" s="9">
        <v>36.65</v>
      </c>
      <c r="AF1251" s="9">
        <v>61.18</v>
      </c>
      <c r="AG1251" s="9">
        <v>4718.03</v>
      </c>
      <c r="AH1251" s="9">
        <v>105.24</v>
      </c>
      <c r="AI1251" s="9">
        <v>3.53</v>
      </c>
      <c r="AJ1251" s="9">
        <v>108.77</v>
      </c>
      <c r="AK1251" s="9">
        <v>0</v>
      </c>
      <c r="AL1251" s="9">
        <v>13294.17</v>
      </c>
      <c r="AM1251" s="9">
        <v>16847.89</v>
      </c>
      <c r="AN1251" s="9">
        <v>10.66</v>
      </c>
      <c r="AO1251" s="6" t="str">
        <f>VLOOKUP(A1251,ACTCTAZ1580!$A$2:$F$2837,5, FALSE)</f>
        <v>Livermore</v>
      </c>
      <c r="AP1251" s="6" t="str">
        <f>VLOOKUP(A1251,ACTCTAZ1580!$A$2:$F$2837,6, FALSE)</f>
        <v>East</v>
      </c>
    </row>
    <row r="1252" spans="1:42" x14ac:dyDescent="0.25">
      <c r="A1252" s="9">
        <v>1251</v>
      </c>
      <c r="B1252" s="9">
        <v>4</v>
      </c>
      <c r="C1252" s="10" t="s">
        <v>108</v>
      </c>
      <c r="D1252" s="9">
        <v>0</v>
      </c>
      <c r="E1252" s="9">
        <v>804</v>
      </c>
      <c r="F1252" s="9">
        <v>1614.13</v>
      </c>
      <c r="G1252" s="9">
        <v>3905.42</v>
      </c>
      <c r="H1252" s="9">
        <v>5519.55</v>
      </c>
      <c r="I1252" s="9">
        <v>12.84</v>
      </c>
      <c r="J1252" s="9">
        <v>6.42</v>
      </c>
      <c r="K1252" s="9">
        <v>1.08</v>
      </c>
      <c r="L1252" s="9">
        <v>0</v>
      </c>
      <c r="M1252" s="9">
        <v>0.31</v>
      </c>
      <c r="N1252" s="9">
        <v>723.69</v>
      </c>
      <c r="O1252" s="9">
        <v>2.91</v>
      </c>
      <c r="P1252" s="9">
        <v>5.76</v>
      </c>
      <c r="Q1252" s="9">
        <v>733.76</v>
      </c>
      <c r="R1252" s="9">
        <v>554.41999999999996</v>
      </c>
      <c r="S1252" s="9">
        <v>701.47</v>
      </c>
      <c r="T1252" s="9">
        <v>250.46</v>
      </c>
      <c r="U1252" s="9">
        <v>691.87</v>
      </c>
      <c r="V1252" s="9">
        <v>0</v>
      </c>
      <c r="W1252" s="9">
        <v>5.76</v>
      </c>
      <c r="X1252" s="9">
        <v>2203.98</v>
      </c>
      <c r="Y1252" s="9">
        <v>2937.74</v>
      </c>
      <c r="Z1252" s="9">
        <v>1506.35</v>
      </c>
      <c r="AA1252" s="9">
        <v>35.5</v>
      </c>
      <c r="AB1252" s="9">
        <v>0</v>
      </c>
      <c r="AC1252" s="9">
        <v>9.7799999999999994</v>
      </c>
      <c r="AD1252" s="9">
        <v>5503.96</v>
      </c>
      <c r="AE1252" s="9">
        <v>37.33</v>
      </c>
      <c r="AF1252" s="9">
        <v>33.65</v>
      </c>
      <c r="AG1252" s="9">
        <v>5620.22</v>
      </c>
      <c r="AH1252" s="9">
        <v>82.61</v>
      </c>
      <c r="AI1252" s="9">
        <v>3.31</v>
      </c>
      <c r="AJ1252" s="9">
        <v>85.92</v>
      </c>
      <c r="AK1252" s="9">
        <v>0</v>
      </c>
      <c r="AL1252" s="9">
        <v>8512.49</v>
      </c>
      <c r="AM1252" s="9">
        <v>16924.75</v>
      </c>
      <c r="AN1252" s="9">
        <v>10.59</v>
      </c>
      <c r="AO1252" s="6" t="str">
        <f>VLOOKUP(A1252,ACTCTAZ1580!$A$2:$F$2837,5, FALSE)</f>
        <v>Livermore</v>
      </c>
      <c r="AP1252" s="6" t="str">
        <f>VLOOKUP(A1252,ACTCTAZ1580!$A$2:$F$2837,6, FALSE)</f>
        <v>East</v>
      </c>
    </row>
    <row r="1253" spans="1:42" x14ac:dyDescent="0.25">
      <c r="A1253" s="9">
        <v>1252</v>
      </c>
      <c r="B1253" s="9">
        <v>4</v>
      </c>
      <c r="C1253" s="10" t="s">
        <v>108</v>
      </c>
      <c r="D1253" s="9">
        <v>463</v>
      </c>
      <c r="E1253" s="9">
        <v>225</v>
      </c>
      <c r="F1253" s="9">
        <v>1651.98</v>
      </c>
      <c r="G1253" s="9">
        <v>1422.01</v>
      </c>
      <c r="H1253" s="9">
        <v>3073.99</v>
      </c>
      <c r="I1253" s="9">
        <v>22.42</v>
      </c>
      <c r="J1253" s="9">
        <v>12.54</v>
      </c>
      <c r="K1253" s="9">
        <v>309.8</v>
      </c>
      <c r="L1253" s="9">
        <v>266.27999999999997</v>
      </c>
      <c r="M1253" s="9">
        <v>170.03</v>
      </c>
      <c r="N1253" s="9">
        <v>191.67</v>
      </c>
      <c r="O1253" s="9">
        <v>24.8</v>
      </c>
      <c r="P1253" s="9">
        <v>2.08</v>
      </c>
      <c r="Q1253" s="9">
        <v>964.65</v>
      </c>
      <c r="R1253" s="9">
        <v>279.35000000000002</v>
      </c>
      <c r="S1253" s="9">
        <v>260.64</v>
      </c>
      <c r="T1253" s="9">
        <v>85.81</v>
      </c>
      <c r="U1253" s="9">
        <v>175.13</v>
      </c>
      <c r="V1253" s="9">
        <v>0</v>
      </c>
      <c r="W1253" s="9">
        <v>2.08</v>
      </c>
      <c r="X1253" s="9">
        <v>803</v>
      </c>
      <c r="Y1253" s="9">
        <v>1767.66</v>
      </c>
      <c r="Z1253" s="9">
        <v>625.79999999999995</v>
      </c>
      <c r="AA1253" s="9">
        <v>6914.59</v>
      </c>
      <c r="AB1253" s="9">
        <v>6070.47</v>
      </c>
      <c r="AC1253" s="9">
        <v>2315.7600000000002</v>
      </c>
      <c r="AD1253" s="9">
        <v>2500.37</v>
      </c>
      <c r="AE1253" s="9">
        <v>476.78</v>
      </c>
      <c r="AF1253" s="9">
        <v>16.62</v>
      </c>
      <c r="AG1253" s="9">
        <v>18294.59</v>
      </c>
      <c r="AH1253" s="9">
        <v>15777.6</v>
      </c>
      <c r="AI1253" s="9">
        <v>4620.3500000000004</v>
      </c>
      <c r="AJ1253" s="9">
        <v>20397.95</v>
      </c>
      <c r="AK1253" s="9">
        <v>44.06</v>
      </c>
      <c r="AL1253" s="9">
        <v>4829.3599999999997</v>
      </c>
      <c r="AM1253" s="9">
        <v>8439.11</v>
      </c>
      <c r="AN1253" s="9">
        <v>21.46</v>
      </c>
      <c r="AO1253" s="6" t="str">
        <f>VLOOKUP(A1253,ACTCTAZ1580!$A$2:$F$2837,5, FALSE)</f>
        <v>Livermore</v>
      </c>
      <c r="AP1253" s="6" t="str">
        <f>VLOOKUP(A1253,ACTCTAZ1580!$A$2:$F$2837,6, FALSE)</f>
        <v>East</v>
      </c>
    </row>
    <row r="1254" spans="1:42" x14ac:dyDescent="0.25">
      <c r="A1254" s="9">
        <v>1253</v>
      </c>
      <c r="B1254" s="9">
        <v>4</v>
      </c>
      <c r="C1254" s="10" t="s">
        <v>108</v>
      </c>
      <c r="D1254" s="9">
        <v>1376</v>
      </c>
      <c r="E1254" s="9">
        <v>0</v>
      </c>
      <c r="F1254" s="9">
        <v>3983.68</v>
      </c>
      <c r="G1254" s="9">
        <v>1190.54</v>
      </c>
      <c r="H1254" s="9">
        <v>5174.22</v>
      </c>
      <c r="I1254" s="9">
        <v>22.89</v>
      </c>
      <c r="J1254" s="9">
        <v>12.29</v>
      </c>
      <c r="K1254" s="9">
        <v>893.65</v>
      </c>
      <c r="L1254" s="9">
        <v>778.22</v>
      </c>
      <c r="M1254" s="9">
        <v>491.66</v>
      </c>
      <c r="N1254" s="9">
        <v>230.94</v>
      </c>
      <c r="O1254" s="9">
        <v>69.44</v>
      </c>
      <c r="P1254" s="9">
        <v>1.21</v>
      </c>
      <c r="Q1254" s="9">
        <v>2465.12</v>
      </c>
      <c r="R1254" s="9">
        <v>0</v>
      </c>
      <c r="S1254" s="9">
        <v>0</v>
      </c>
      <c r="T1254" s="9">
        <v>251.22</v>
      </c>
      <c r="U1254" s="9">
        <v>250.58</v>
      </c>
      <c r="V1254" s="9">
        <v>0</v>
      </c>
      <c r="W1254" s="9">
        <v>1.21</v>
      </c>
      <c r="X1254" s="9">
        <v>503.01</v>
      </c>
      <c r="Y1254" s="9">
        <v>2968.13</v>
      </c>
      <c r="Z1254" s="9">
        <v>251.22</v>
      </c>
      <c r="AA1254" s="9">
        <v>18492.28</v>
      </c>
      <c r="AB1254" s="9">
        <v>12834.53</v>
      </c>
      <c r="AC1254" s="9">
        <v>5373.5</v>
      </c>
      <c r="AD1254" s="9">
        <v>2519.9</v>
      </c>
      <c r="AE1254" s="9">
        <v>981.19</v>
      </c>
      <c r="AF1254" s="9">
        <v>4.46</v>
      </c>
      <c r="AG1254" s="9">
        <v>40205.86</v>
      </c>
      <c r="AH1254" s="9">
        <v>37681.5</v>
      </c>
      <c r="AI1254" s="9">
        <v>11700.12</v>
      </c>
      <c r="AJ1254" s="9">
        <v>49381.62</v>
      </c>
      <c r="AK1254" s="9">
        <v>35.89</v>
      </c>
      <c r="AL1254" s="9">
        <v>0</v>
      </c>
      <c r="AM1254" s="9">
        <v>3897.96</v>
      </c>
      <c r="AN1254" s="9">
        <v>0</v>
      </c>
      <c r="AO1254" s="6" t="str">
        <f>VLOOKUP(A1254,ACTCTAZ1580!$A$2:$F$2837,5, FALSE)</f>
        <v>Livermore</v>
      </c>
      <c r="AP1254" s="6" t="str">
        <f>VLOOKUP(A1254,ACTCTAZ1580!$A$2:$F$2837,6, FALSE)</f>
        <v>East</v>
      </c>
    </row>
    <row r="1255" spans="1:42" x14ac:dyDescent="0.25">
      <c r="A1255" s="9">
        <v>1254</v>
      </c>
      <c r="B1255" s="9">
        <v>4</v>
      </c>
      <c r="C1255" s="10" t="s">
        <v>108</v>
      </c>
      <c r="D1255" s="9">
        <v>177</v>
      </c>
      <c r="E1255" s="9">
        <v>0</v>
      </c>
      <c r="F1255" s="9">
        <v>513.66</v>
      </c>
      <c r="G1255" s="9">
        <v>148.13999999999999</v>
      </c>
      <c r="H1255" s="9">
        <v>661.8</v>
      </c>
      <c r="I1255" s="9">
        <v>26.58</v>
      </c>
      <c r="J1255" s="9">
        <v>14.78</v>
      </c>
      <c r="K1255" s="9">
        <v>115.52</v>
      </c>
      <c r="L1255" s="9">
        <v>108.91</v>
      </c>
      <c r="M1255" s="9">
        <v>66.47</v>
      </c>
      <c r="N1255" s="9">
        <v>29.49</v>
      </c>
      <c r="O1255" s="9">
        <v>8.94</v>
      </c>
      <c r="P1255" s="9">
        <v>0.15</v>
      </c>
      <c r="Q1255" s="9">
        <v>329.48</v>
      </c>
      <c r="R1255" s="9">
        <v>0</v>
      </c>
      <c r="S1255" s="9">
        <v>0</v>
      </c>
      <c r="T1255" s="9">
        <v>32.53</v>
      </c>
      <c r="U1255" s="9">
        <v>32.229999999999997</v>
      </c>
      <c r="V1255" s="9">
        <v>0</v>
      </c>
      <c r="W1255" s="9">
        <v>0.15</v>
      </c>
      <c r="X1255" s="9">
        <v>64.91</v>
      </c>
      <c r="Y1255" s="9">
        <v>394.39</v>
      </c>
      <c r="Z1255" s="9">
        <v>32.53</v>
      </c>
      <c r="AA1255" s="9">
        <v>2452.52</v>
      </c>
      <c r="AB1255" s="9">
        <v>2519.29</v>
      </c>
      <c r="AC1255" s="9">
        <v>842.62</v>
      </c>
      <c r="AD1255" s="9">
        <v>339</v>
      </c>
      <c r="AE1255" s="9">
        <v>154.77000000000001</v>
      </c>
      <c r="AF1255" s="9">
        <v>0.59</v>
      </c>
      <c r="AG1255" s="9">
        <v>6308.79</v>
      </c>
      <c r="AH1255" s="9">
        <v>5969.2</v>
      </c>
      <c r="AI1255" s="9">
        <v>1845.99</v>
      </c>
      <c r="AJ1255" s="9">
        <v>7815.19</v>
      </c>
      <c r="AK1255" s="9">
        <v>44.15</v>
      </c>
      <c r="AL1255" s="9">
        <v>0</v>
      </c>
      <c r="AM1255" s="9">
        <v>556.83000000000004</v>
      </c>
      <c r="AN1255" s="9">
        <v>0</v>
      </c>
      <c r="AO1255" s="6" t="str">
        <f>VLOOKUP(A1255,ACTCTAZ1580!$A$2:$F$2837,5, FALSE)</f>
        <v>Livermore</v>
      </c>
      <c r="AP1255" s="6" t="str">
        <f>VLOOKUP(A1255,ACTCTAZ1580!$A$2:$F$2837,6, FALSE)</f>
        <v>East</v>
      </c>
    </row>
    <row r="1256" spans="1:42" x14ac:dyDescent="0.25">
      <c r="A1256" s="9">
        <v>1255</v>
      </c>
      <c r="B1256" s="9">
        <v>4</v>
      </c>
      <c r="C1256" s="10" t="s">
        <v>108</v>
      </c>
      <c r="D1256" s="9">
        <v>946</v>
      </c>
      <c r="E1256" s="9">
        <v>0</v>
      </c>
      <c r="F1256" s="9">
        <v>2778.63</v>
      </c>
      <c r="G1256" s="9">
        <v>819.09</v>
      </c>
      <c r="H1256" s="9">
        <v>3597.72</v>
      </c>
      <c r="I1256" s="9">
        <v>25.31</v>
      </c>
      <c r="J1256" s="9">
        <v>13.82</v>
      </c>
      <c r="K1256" s="9">
        <v>635.79999999999995</v>
      </c>
      <c r="L1256" s="9">
        <v>557.24</v>
      </c>
      <c r="M1256" s="9">
        <v>347.65</v>
      </c>
      <c r="N1256" s="9">
        <v>162.52000000000001</v>
      </c>
      <c r="O1256" s="9">
        <v>49.22</v>
      </c>
      <c r="P1256" s="9">
        <v>0.83</v>
      </c>
      <c r="Q1256" s="9">
        <v>1753.26</v>
      </c>
      <c r="R1256" s="9">
        <v>0</v>
      </c>
      <c r="S1256" s="9">
        <v>0</v>
      </c>
      <c r="T1256" s="9">
        <v>173.83</v>
      </c>
      <c r="U1256" s="9">
        <v>176.94</v>
      </c>
      <c r="V1256" s="9">
        <v>0</v>
      </c>
      <c r="W1256" s="9">
        <v>0.83</v>
      </c>
      <c r="X1256" s="9">
        <v>351.6</v>
      </c>
      <c r="Y1256" s="9">
        <v>2104.86</v>
      </c>
      <c r="Z1256" s="9">
        <v>173.83</v>
      </c>
      <c r="AA1256" s="9">
        <v>13871.94</v>
      </c>
      <c r="AB1256" s="9">
        <v>11157.87</v>
      </c>
      <c r="AC1256" s="9">
        <v>4246.7700000000004</v>
      </c>
      <c r="AD1256" s="9">
        <v>1986.62</v>
      </c>
      <c r="AE1256" s="9">
        <v>863.86</v>
      </c>
      <c r="AF1256" s="9">
        <v>3.07</v>
      </c>
      <c r="AG1256" s="9">
        <v>32130.13</v>
      </c>
      <c r="AH1256" s="9">
        <v>30140.44</v>
      </c>
      <c r="AI1256" s="9">
        <v>9107.1200000000008</v>
      </c>
      <c r="AJ1256" s="9">
        <v>39247.550000000003</v>
      </c>
      <c r="AK1256" s="9">
        <v>41.49</v>
      </c>
      <c r="AL1256" s="9">
        <v>0</v>
      </c>
      <c r="AM1256" s="9">
        <v>3042.09</v>
      </c>
      <c r="AN1256" s="9">
        <v>0</v>
      </c>
      <c r="AO1256" s="6" t="str">
        <f>VLOOKUP(A1256,ACTCTAZ1580!$A$2:$F$2837,5, FALSE)</f>
        <v>Livermore</v>
      </c>
      <c r="AP1256" s="6" t="str">
        <f>VLOOKUP(A1256,ACTCTAZ1580!$A$2:$F$2837,6, FALSE)</f>
        <v>East</v>
      </c>
    </row>
    <row r="1257" spans="1:42" x14ac:dyDescent="0.25">
      <c r="A1257" s="9">
        <v>1256</v>
      </c>
      <c r="B1257" s="9">
        <v>4</v>
      </c>
      <c r="C1257" s="10" t="s">
        <v>108</v>
      </c>
      <c r="D1257" s="9">
        <v>806</v>
      </c>
      <c r="E1257" s="9">
        <v>51</v>
      </c>
      <c r="F1257" s="9">
        <v>2493.7800000000002</v>
      </c>
      <c r="G1257" s="9">
        <v>1636.09</v>
      </c>
      <c r="H1257" s="9">
        <v>4129.87</v>
      </c>
      <c r="I1257" s="9">
        <v>16.829999999999998</v>
      </c>
      <c r="J1257" s="9">
        <v>8.4</v>
      </c>
      <c r="K1257" s="9">
        <v>509.38</v>
      </c>
      <c r="L1257" s="9">
        <v>430.18</v>
      </c>
      <c r="M1257" s="9">
        <v>277.38</v>
      </c>
      <c r="N1257" s="9">
        <v>216.38</v>
      </c>
      <c r="O1257" s="9">
        <v>39.6</v>
      </c>
      <c r="P1257" s="9">
        <v>1.1499999999999999</v>
      </c>
      <c r="Q1257" s="9">
        <v>1474.07</v>
      </c>
      <c r="R1257" s="9">
        <v>89.16</v>
      </c>
      <c r="S1257" s="9">
        <v>345.37</v>
      </c>
      <c r="T1257" s="9">
        <v>184.31</v>
      </c>
      <c r="U1257" s="9">
        <v>232.27</v>
      </c>
      <c r="V1257" s="9">
        <v>0</v>
      </c>
      <c r="W1257" s="9">
        <v>1.1499999999999999</v>
      </c>
      <c r="X1257" s="9">
        <v>852.25</v>
      </c>
      <c r="Y1257" s="9">
        <v>2326.3200000000002</v>
      </c>
      <c r="Z1257" s="9">
        <v>618.84</v>
      </c>
      <c r="AA1257" s="9">
        <v>10023</v>
      </c>
      <c r="AB1257" s="9">
        <v>4561.21</v>
      </c>
      <c r="AC1257" s="9">
        <v>2484.09</v>
      </c>
      <c r="AD1257" s="9">
        <v>1785.05</v>
      </c>
      <c r="AE1257" s="9">
        <v>429.74</v>
      </c>
      <c r="AF1257" s="9">
        <v>3.93</v>
      </c>
      <c r="AG1257" s="9">
        <v>19287.02</v>
      </c>
      <c r="AH1257" s="9">
        <v>17498.05</v>
      </c>
      <c r="AI1257" s="9">
        <v>5665.87</v>
      </c>
      <c r="AJ1257" s="9">
        <v>23163.919999999998</v>
      </c>
      <c r="AK1257" s="9">
        <v>28.74</v>
      </c>
      <c r="AL1257" s="9">
        <v>1279.8699999999999</v>
      </c>
      <c r="AM1257" s="9">
        <v>4810.6899999999996</v>
      </c>
      <c r="AN1257" s="9">
        <v>25.1</v>
      </c>
      <c r="AO1257" s="6" t="str">
        <f>VLOOKUP(A1257,ACTCTAZ1580!$A$2:$F$2837,5, FALSE)</f>
        <v>Livermore</v>
      </c>
      <c r="AP1257" s="6" t="str">
        <f>VLOOKUP(A1257,ACTCTAZ1580!$A$2:$F$2837,6, FALSE)</f>
        <v>East</v>
      </c>
    </row>
    <row r="1258" spans="1:42" x14ac:dyDescent="0.25">
      <c r="A1258" s="9">
        <v>1257</v>
      </c>
      <c r="B1258" s="9">
        <v>4</v>
      </c>
      <c r="C1258" s="10" t="s">
        <v>108</v>
      </c>
      <c r="D1258" s="9">
        <v>378</v>
      </c>
      <c r="E1258" s="9">
        <v>0</v>
      </c>
      <c r="F1258" s="9">
        <v>1077.6400000000001</v>
      </c>
      <c r="G1258" s="9">
        <v>324.83</v>
      </c>
      <c r="H1258" s="9">
        <v>1402.47</v>
      </c>
      <c r="I1258" s="9">
        <v>20.58</v>
      </c>
      <c r="J1258" s="9">
        <v>10.79</v>
      </c>
      <c r="K1258" s="9">
        <v>238.52</v>
      </c>
      <c r="L1258" s="9">
        <v>205.19</v>
      </c>
      <c r="M1258" s="9">
        <v>131.77000000000001</v>
      </c>
      <c r="N1258" s="9">
        <v>60.39</v>
      </c>
      <c r="O1258" s="9">
        <v>18.71</v>
      </c>
      <c r="P1258" s="9">
        <v>0.33</v>
      </c>
      <c r="Q1258" s="9">
        <v>654.91</v>
      </c>
      <c r="R1258" s="9">
        <v>0</v>
      </c>
      <c r="S1258" s="9">
        <v>0</v>
      </c>
      <c r="T1258" s="9">
        <v>67.66</v>
      </c>
      <c r="U1258" s="9">
        <v>65.7</v>
      </c>
      <c r="V1258" s="9">
        <v>0</v>
      </c>
      <c r="W1258" s="9">
        <v>0.33</v>
      </c>
      <c r="X1258" s="9">
        <v>133.69</v>
      </c>
      <c r="Y1258" s="9">
        <v>788.59</v>
      </c>
      <c r="Z1258" s="9">
        <v>67.66</v>
      </c>
      <c r="AA1258" s="9">
        <v>4717.6000000000004</v>
      </c>
      <c r="AB1258" s="9">
        <v>2831.24</v>
      </c>
      <c r="AC1258" s="9">
        <v>1292.94</v>
      </c>
      <c r="AD1258" s="9">
        <v>544.01</v>
      </c>
      <c r="AE1258" s="9">
        <v>226.74</v>
      </c>
      <c r="AF1258" s="9">
        <v>1.1000000000000001</v>
      </c>
      <c r="AG1258" s="9">
        <v>9613.6299999999992</v>
      </c>
      <c r="AH1258" s="9">
        <v>9068.52</v>
      </c>
      <c r="AI1258" s="9">
        <v>2932.83</v>
      </c>
      <c r="AJ1258" s="9">
        <v>12001.35</v>
      </c>
      <c r="AK1258" s="9">
        <v>31.75</v>
      </c>
      <c r="AL1258" s="9">
        <v>0</v>
      </c>
      <c r="AM1258" s="9">
        <v>842.94</v>
      </c>
      <c r="AN1258" s="9">
        <v>0</v>
      </c>
      <c r="AO1258" s="6" t="str">
        <f>VLOOKUP(A1258,ACTCTAZ1580!$A$2:$F$2837,5, FALSE)</f>
        <v>Livermore</v>
      </c>
      <c r="AP1258" s="6" t="str">
        <f>VLOOKUP(A1258,ACTCTAZ1580!$A$2:$F$2837,6, FALSE)</f>
        <v>East</v>
      </c>
    </row>
    <row r="1259" spans="1:42" x14ac:dyDescent="0.25">
      <c r="A1259" s="9">
        <v>1258</v>
      </c>
      <c r="B1259" s="9">
        <v>4</v>
      </c>
      <c r="C1259" s="10" t="s">
        <v>108</v>
      </c>
      <c r="D1259" s="9">
        <v>193</v>
      </c>
      <c r="E1259" s="9">
        <v>126</v>
      </c>
      <c r="F1259" s="9">
        <v>771.56</v>
      </c>
      <c r="G1259" s="9">
        <v>984.95</v>
      </c>
      <c r="H1259" s="9">
        <v>1756.51</v>
      </c>
      <c r="I1259" s="9">
        <v>13.32</v>
      </c>
      <c r="J1259" s="9">
        <v>6.42</v>
      </c>
      <c r="K1259" s="9">
        <v>109.24</v>
      </c>
      <c r="L1259" s="9">
        <v>79.930000000000007</v>
      </c>
      <c r="M1259" s="9">
        <v>60.54</v>
      </c>
      <c r="N1259" s="9">
        <v>143.30000000000001</v>
      </c>
      <c r="O1259" s="9">
        <v>8.7100000000000009</v>
      </c>
      <c r="P1259" s="9">
        <v>0.95</v>
      </c>
      <c r="Q1259" s="9">
        <v>402.67</v>
      </c>
      <c r="R1259" s="9">
        <v>102.88</v>
      </c>
      <c r="S1259" s="9">
        <v>216.14</v>
      </c>
      <c r="T1259" s="9">
        <v>78.64</v>
      </c>
      <c r="U1259" s="9">
        <v>140.38999999999999</v>
      </c>
      <c r="V1259" s="9">
        <v>0</v>
      </c>
      <c r="W1259" s="9">
        <v>0.95</v>
      </c>
      <c r="X1259" s="9">
        <v>539</v>
      </c>
      <c r="Y1259" s="9">
        <v>941.67</v>
      </c>
      <c r="Z1259" s="9">
        <v>397.66</v>
      </c>
      <c r="AA1259" s="9">
        <v>2029.66</v>
      </c>
      <c r="AB1259" s="9">
        <v>753.16</v>
      </c>
      <c r="AC1259" s="9">
        <v>455.69</v>
      </c>
      <c r="AD1259" s="9">
        <v>1028.95</v>
      </c>
      <c r="AE1259" s="9">
        <v>84.94</v>
      </c>
      <c r="AF1259" s="9">
        <v>3.98</v>
      </c>
      <c r="AG1259" s="9">
        <v>4356.3900000000003</v>
      </c>
      <c r="AH1259" s="9">
        <v>3323.46</v>
      </c>
      <c r="AI1259" s="9">
        <v>1123.69</v>
      </c>
      <c r="AJ1259" s="9">
        <v>4447.1400000000003</v>
      </c>
      <c r="AK1259" s="9">
        <v>23.04</v>
      </c>
      <c r="AL1259" s="9">
        <v>1469.35</v>
      </c>
      <c r="AM1259" s="9">
        <v>3289.91</v>
      </c>
      <c r="AN1259" s="9">
        <v>11.66</v>
      </c>
      <c r="AO1259" s="6" t="str">
        <f>VLOOKUP(A1259,ACTCTAZ1580!$A$2:$F$2837,5, FALSE)</f>
        <v>Livermore</v>
      </c>
      <c r="AP1259" s="6" t="str">
        <f>VLOOKUP(A1259,ACTCTAZ1580!$A$2:$F$2837,6, FALSE)</f>
        <v>East</v>
      </c>
    </row>
    <row r="1260" spans="1:42" x14ac:dyDescent="0.25">
      <c r="A1260" s="9">
        <v>1259</v>
      </c>
      <c r="B1260" s="9">
        <v>4</v>
      </c>
      <c r="C1260" s="10" t="s">
        <v>108</v>
      </c>
      <c r="D1260" s="9">
        <v>4</v>
      </c>
      <c r="E1260" s="9">
        <v>80</v>
      </c>
      <c r="F1260" s="9">
        <v>178.91</v>
      </c>
      <c r="G1260" s="9">
        <v>503.91</v>
      </c>
      <c r="H1260" s="9">
        <v>682.82</v>
      </c>
      <c r="I1260" s="9">
        <v>11.59</v>
      </c>
      <c r="J1260" s="9">
        <v>5.51</v>
      </c>
      <c r="K1260" s="9">
        <v>1.4</v>
      </c>
      <c r="L1260" s="9">
        <v>0.97</v>
      </c>
      <c r="M1260" s="9">
        <v>0.89</v>
      </c>
      <c r="N1260" s="9">
        <v>83.2</v>
      </c>
      <c r="O1260" s="9">
        <v>0</v>
      </c>
      <c r="P1260" s="9">
        <v>0.52</v>
      </c>
      <c r="Q1260" s="9">
        <v>86.99</v>
      </c>
      <c r="R1260" s="9">
        <v>79.69</v>
      </c>
      <c r="S1260" s="9">
        <v>99.24</v>
      </c>
      <c r="T1260" s="9">
        <v>34.89</v>
      </c>
      <c r="U1260" s="9">
        <v>81.77</v>
      </c>
      <c r="V1260" s="9">
        <v>0</v>
      </c>
      <c r="W1260" s="9">
        <v>0.53</v>
      </c>
      <c r="X1260" s="9">
        <v>296.12</v>
      </c>
      <c r="Y1260" s="9">
        <v>383.1</v>
      </c>
      <c r="Z1260" s="9">
        <v>213.82</v>
      </c>
      <c r="AA1260" s="9">
        <v>23.95</v>
      </c>
      <c r="AB1260" s="9">
        <v>4.55</v>
      </c>
      <c r="AC1260" s="9">
        <v>3.58</v>
      </c>
      <c r="AD1260" s="9">
        <v>558.95000000000005</v>
      </c>
      <c r="AE1260" s="9">
        <v>0</v>
      </c>
      <c r="AF1260" s="9">
        <v>2.0499999999999998</v>
      </c>
      <c r="AG1260" s="9">
        <v>593.07000000000005</v>
      </c>
      <c r="AH1260" s="9">
        <v>32.07</v>
      </c>
      <c r="AI1260" s="9">
        <v>12.65</v>
      </c>
      <c r="AJ1260" s="9">
        <v>44.72</v>
      </c>
      <c r="AK1260" s="9">
        <v>11.18</v>
      </c>
      <c r="AL1260" s="9">
        <v>1106.79</v>
      </c>
      <c r="AM1260" s="9">
        <v>2039.95</v>
      </c>
      <c r="AN1260" s="9">
        <v>13.83</v>
      </c>
      <c r="AO1260" s="6" t="str">
        <f>VLOOKUP(A1260,ACTCTAZ1580!$A$2:$F$2837,5, FALSE)</f>
        <v>Livermore</v>
      </c>
      <c r="AP1260" s="6" t="str">
        <f>VLOOKUP(A1260,ACTCTAZ1580!$A$2:$F$2837,6, FALSE)</f>
        <v>East</v>
      </c>
    </row>
    <row r="1261" spans="1:42" x14ac:dyDescent="0.25">
      <c r="A1261" s="9">
        <v>1260</v>
      </c>
      <c r="B1261" s="9">
        <v>4</v>
      </c>
      <c r="C1261" s="10" t="s">
        <v>108</v>
      </c>
      <c r="D1261" s="9">
        <v>269</v>
      </c>
      <c r="E1261" s="9">
        <v>301</v>
      </c>
      <c r="F1261" s="9">
        <v>1450.77</v>
      </c>
      <c r="G1261" s="9">
        <v>2374.5500000000002</v>
      </c>
      <c r="H1261" s="9">
        <v>3825.32</v>
      </c>
      <c r="I1261" s="9">
        <v>12.94</v>
      </c>
      <c r="J1261" s="9">
        <v>6.26</v>
      </c>
      <c r="K1261" s="9">
        <v>160.16999999999999</v>
      </c>
      <c r="L1261" s="9">
        <v>117.78</v>
      </c>
      <c r="M1261" s="9">
        <v>89.62</v>
      </c>
      <c r="N1261" s="9">
        <v>361.01</v>
      </c>
      <c r="O1261" s="9">
        <v>12.74</v>
      </c>
      <c r="P1261" s="9">
        <v>2.46</v>
      </c>
      <c r="Q1261" s="9">
        <v>743.77</v>
      </c>
      <c r="R1261" s="9">
        <v>254.21</v>
      </c>
      <c r="S1261" s="9">
        <v>528.72</v>
      </c>
      <c r="T1261" s="9">
        <v>173.57</v>
      </c>
      <c r="U1261" s="9">
        <v>364.01</v>
      </c>
      <c r="V1261" s="9">
        <v>0</v>
      </c>
      <c r="W1261" s="9">
        <v>2.46</v>
      </c>
      <c r="X1261" s="9">
        <v>1322.96</v>
      </c>
      <c r="Y1261" s="9">
        <v>2066.73</v>
      </c>
      <c r="Z1261" s="9">
        <v>956.5</v>
      </c>
      <c r="AA1261" s="9">
        <v>3003.74</v>
      </c>
      <c r="AB1261" s="9">
        <v>1110.51</v>
      </c>
      <c r="AC1261" s="9">
        <v>685.4</v>
      </c>
      <c r="AD1261" s="9">
        <v>2564.79</v>
      </c>
      <c r="AE1261" s="9">
        <v>129.22</v>
      </c>
      <c r="AF1261" s="9">
        <v>12.08</v>
      </c>
      <c r="AG1261" s="9">
        <v>7505.73</v>
      </c>
      <c r="AH1261" s="9">
        <v>4928.87</v>
      </c>
      <c r="AI1261" s="9">
        <v>1647.45</v>
      </c>
      <c r="AJ1261" s="9">
        <v>6576.32</v>
      </c>
      <c r="AK1261" s="9">
        <v>24.45</v>
      </c>
      <c r="AL1261" s="9">
        <v>3758.16</v>
      </c>
      <c r="AM1261" s="9">
        <v>8391.5400000000009</v>
      </c>
      <c r="AN1261" s="9">
        <v>12.49</v>
      </c>
      <c r="AO1261" s="6" t="str">
        <f>VLOOKUP(A1261,ACTCTAZ1580!$A$2:$F$2837,5, FALSE)</f>
        <v>Livermore</v>
      </c>
      <c r="AP1261" s="6" t="str">
        <f>VLOOKUP(A1261,ACTCTAZ1580!$A$2:$F$2837,6, FALSE)</f>
        <v>East</v>
      </c>
    </row>
    <row r="1262" spans="1:42" x14ac:dyDescent="0.25">
      <c r="A1262" s="9">
        <v>1261</v>
      </c>
      <c r="B1262" s="9">
        <v>4</v>
      </c>
      <c r="C1262" s="10" t="s">
        <v>108</v>
      </c>
      <c r="D1262" s="9">
        <v>45</v>
      </c>
      <c r="E1262" s="9">
        <v>510</v>
      </c>
      <c r="F1262" s="9">
        <v>1090.51</v>
      </c>
      <c r="G1262" s="9">
        <v>2544.37</v>
      </c>
      <c r="H1262" s="9">
        <v>3634.88</v>
      </c>
      <c r="I1262" s="9">
        <v>12.98</v>
      </c>
      <c r="J1262" s="9">
        <v>6.53</v>
      </c>
      <c r="K1262" s="9">
        <v>24.06</v>
      </c>
      <c r="L1262" s="9">
        <v>17.350000000000001</v>
      </c>
      <c r="M1262" s="9">
        <v>12.47</v>
      </c>
      <c r="N1262" s="9">
        <v>440.07</v>
      </c>
      <c r="O1262" s="9">
        <v>2.72</v>
      </c>
      <c r="P1262" s="9">
        <v>3.6</v>
      </c>
      <c r="Q1262" s="9">
        <v>500.27</v>
      </c>
      <c r="R1262" s="9">
        <v>456.78</v>
      </c>
      <c r="S1262" s="9">
        <v>423.5</v>
      </c>
      <c r="T1262" s="9">
        <v>153.37</v>
      </c>
      <c r="U1262" s="9">
        <v>416.79</v>
      </c>
      <c r="V1262" s="9">
        <v>0</v>
      </c>
      <c r="W1262" s="9">
        <v>3.6</v>
      </c>
      <c r="X1262" s="9">
        <v>1454.05</v>
      </c>
      <c r="Y1262" s="9">
        <v>1954.32</v>
      </c>
      <c r="Z1262" s="9">
        <v>1033.6500000000001</v>
      </c>
      <c r="AA1262" s="9">
        <v>421.52</v>
      </c>
      <c r="AB1262" s="9">
        <v>140.06</v>
      </c>
      <c r="AC1262" s="9">
        <v>82.65</v>
      </c>
      <c r="AD1262" s="9">
        <v>3204.63</v>
      </c>
      <c r="AE1262" s="9">
        <v>29.4</v>
      </c>
      <c r="AF1262" s="9">
        <v>21.29</v>
      </c>
      <c r="AG1262" s="9">
        <v>3899.56</v>
      </c>
      <c r="AH1262" s="9">
        <v>673.64</v>
      </c>
      <c r="AI1262" s="9">
        <v>238.95</v>
      </c>
      <c r="AJ1262" s="9">
        <v>912.58</v>
      </c>
      <c r="AK1262" s="9">
        <v>20.28</v>
      </c>
      <c r="AL1262" s="9">
        <v>6883.55</v>
      </c>
      <c r="AM1262" s="9">
        <v>11564.72</v>
      </c>
      <c r="AN1262" s="9">
        <v>13.5</v>
      </c>
      <c r="AO1262" s="6" t="str">
        <f>VLOOKUP(A1262,ACTCTAZ1580!$A$2:$F$2837,5, FALSE)</f>
        <v>Livermore</v>
      </c>
      <c r="AP1262" s="6" t="str">
        <f>VLOOKUP(A1262,ACTCTAZ1580!$A$2:$F$2837,6, FALSE)</f>
        <v>East</v>
      </c>
    </row>
    <row r="1263" spans="1:42" x14ac:dyDescent="0.25">
      <c r="A1263" s="9">
        <v>1262</v>
      </c>
      <c r="B1263" s="9">
        <v>4</v>
      </c>
      <c r="C1263" s="10" t="s">
        <v>108</v>
      </c>
      <c r="D1263" s="9">
        <v>6</v>
      </c>
      <c r="E1263" s="9">
        <v>338</v>
      </c>
      <c r="F1263" s="9">
        <v>503.83</v>
      </c>
      <c r="G1263" s="9">
        <v>1046.02</v>
      </c>
      <c r="H1263" s="9">
        <v>1549.85</v>
      </c>
      <c r="I1263" s="9">
        <v>13.81</v>
      </c>
      <c r="J1263" s="9">
        <v>7.23</v>
      </c>
      <c r="K1263" s="9">
        <v>1.85</v>
      </c>
      <c r="L1263" s="9">
        <v>0.88</v>
      </c>
      <c r="M1263" s="9">
        <v>0.97</v>
      </c>
      <c r="N1263" s="9">
        <v>207.93</v>
      </c>
      <c r="O1263" s="9">
        <v>0</v>
      </c>
      <c r="P1263" s="9">
        <v>1.99</v>
      </c>
      <c r="Q1263" s="9">
        <v>213.62</v>
      </c>
      <c r="R1263" s="9">
        <v>284.60000000000002</v>
      </c>
      <c r="S1263" s="9">
        <v>76.099999999999994</v>
      </c>
      <c r="T1263" s="9">
        <v>55.96</v>
      </c>
      <c r="U1263" s="9">
        <v>175.78</v>
      </c>
      <c r="V1263" s="9">
        <v>0</v>
      </c>
      <c r="W1263" s="9">
        <v>1.99</v>
      </c>
      <c r="X1263" s="9">
        <v>594.44000000000005</v>
      </c>
      <c r="Y1263" s="9">
        <v>808.06</v>
      </c>
      <c r="Z1263" s="9">
        <v>416.66</v>
      </c>
      <c r="AA1263" s="9">
        <v>37.54</v>
      </c>
      <c r="AB1263" s="9">
        <v>4.04</v>
      </c>
      <c r="AC1263" s="9">
        <v>7.86</v>
      </c>
      <c r="AD1263" s="9">
        <v>1531.92</v>
      </c>
      <c r="AE1263" s="9">
        <v>0</v>
      </c>
      <c r="AF1263" s="9">
        <v>10.9</v>
      </c>
      <c r="AG1263" s="9">
        <v>1592.26</v>
      </c>
      <c r="AH1263" s="9">
        <v>49.45</v>
      </c>
      <c r="AI1263" s="9">
        <v>12.37</v>
      </c>
      <c r="AJ1263" s="9">
        <v>61.82</v>
      </c>
      <c r="AK1263" s="9">
        <v>10.3</v>
      </c>
      <c r="AL1263" s="9">
        <v>4221.88</v>
      </c>
      <c r="AM1263" s="9">
        <v>5821.8</v>
      </c>
      <c r="AN1263" s="9">
        <v>12.49</v>
      </c>
      <c r="AO1263" s="6" t="str">
        <f>VLOOKUP(A1263,ACTCTAZ1580!$A$2:$F$2837,5, FALSE)</f>
        <v>Livermore</v>
      </c>
      <c r="AP1263" s="6" t="str">
        <f>VLOOKUP(A1263,ACTCTAZ1580!$A$2:$F$2837,6, FALSE)</f>
        <v>East</v>
      </c>
    </row>
    <row r="1264" spans="1:42" x14ac:dyDescent="0.25">
      <c r="A1264" s="9">
        <v>1263</v>
      </c>
      <c r="B1264" s="9">
        <v>4</v>
      </c>
      <c r="C1264" s="10" t="s">
        <v>108</v>
      </c>
      <c r="D1264" s="9">
        <v>238</v>
      </c>
      <c r="E1264" s="9">
        <v>295</v>
      </c>
      <c r="F1264" s="9">
        <v>1090.3</v>
      </c>
      <c r="G1264" s="9">
        <v>1361.7</v>
      </c>
      <c r="H1264" s="9">
        <v>2452</v>
      </c>
      <c r="I1264" s="9">
        <v>14.96</v>
      </c>
      <c r="J1264" s="9">
        <v>7.61</v>
      </c>
      <c r="K1264" s="9">
        <v>145.15</v>
      </c>
      <c r="L1264" s="9">
        <v>121.89</v>
      </c>
      <c r="M1264" s="9">
        <v>79.930000000000007</v>
      </c>
      <c r="N1264" s="9">
        <v>220.91</v>
      </c>
      <c r="O1264" s="9">
        <v>12.04</v>
      </c>
      <c r="P1264" s="9">
        <v>1.77</v>
      </c>
      <c r="Q1264" s="9">
        <v>581.67999999999995</v>
      </c>
      <c r="R1264" s="9">
        <v>299.91000000000003</v>
      </c>
      <c r="S1264" s="9">
        <v>190.29</v>
      </c>
      <c r="T1264" s="9">
        <v>96.64</v>
      </c>
      <c r="U1264" s="9">
        <v>191.54</v>
      </c>
      <c r="V1264" s="9">
        <v>0</v>
      </c>
      <c r="W1264" s="9">
        <v>1.77</v>
      </c>
      <c r="X1264" s="9">
        <v>780.14</v>
      </c>
      <c r="Y1264" s="9">
        <v>1361.83</v>
      </c>
      <c r="Z1264" s="9">
        <v>586.84</v>
      </c>
      <c r="AA1264" s="9">
        <v>2713.01</v>
      </c>
      <c r="AB1264" s="9">
        <v>1213.07</v>
      </c>
      <c r="AC1264" s="9">
        <v>650.09</v>
      </c>
      <c r="AD1264" s="9">
        <v>1749.83</v>
      </c>
      <c r="AE1264" s="9">
        <v>119.59</v>
      </c>
      <c r="AF1264" s="9">
        <v>8.39</v>
      </c>
      <c r="AG1264" s="9">
        <v>6453.98</v>
      </c>
      <c r="AH1264" s="9">
        <v>4695.76</v>
      </c>
      <c r="AI1264" s="9">
        <v>1603.39</v>
      </c>
      <c r="AJ1264" s="9">
        <v>6299.15</v>
      </c>
      <c r="AK1264" s="9">
        <v>26.47</v>
      </c>
      <c r="AL1264" s="9">
        <v>4372.3</v>
      </c>
      <c r="AM1264" s="9">
        <v>6649.73</v>
      </c>
      <c r="AN1264" s="9">
        <v>14.82</v>
      </c>
      <c r="AO1264" s="6" t="str">
        <f>VLOOKUP(A1264,ACTCTAZ1580!$A$2:$F$2837,5, FALSE)</f>
        <v>Livermore</v>
      </c>
      <c r="AP1264" s="6" t="str">
        <f>VLOOKUP(A1264,ACTCTAZ1580!$A$2:$F$2837,6, FALSE)</f>
        <v>East</v>
      </c>
    </row>
    <row r="1265" spans="1:42" x14ac:dyDescent="0.25">
      <c r="A1265" s="9">
        <v>1264</v>
      </c>
      <c r="B1265" s="9">
        <v>4</v>
      </c>
      <c r="C1265" s="10" t="s">
        <v>108</v>
      </c>
      <c r="D1265" s="9">
        <v>678</v>
      </c>
      <c r="E1265" s="9">
        <v>0</v>
      </c>
      <c r="F1265" s="9">
        <v>1736.72</v>
      </c>
      <c r="G1265" s="9">
        <v>519.39</v>
      </c>
      <c r="H1265" s="9">
        <v>2256.11</v>
      </c>
      <c r="I1265" s="9">
        <v>16.809999999999999</v>
      </c>
      <c r="J1265" s="9">
        <v>8.68</v>
      </c>
      <c r="K1265" s="9">
        <v>361.38</v>
      </c>
      <c r="L1265" s="9">
        <v>292.62</v>
      </c>
      <c r="M1265" s="9">
        <v>174.53</v>
      </c>
      <c r="N1265" s="9">
        <v>88.58</v>
      </c>
      <c r="O1265" s="9">
        <v>38.81</v>
      </c>
      <c r="P1265" s="9">
        <v>0.5</v>
      </c>
      <c r="Q1265" s="9">
        <v>956.41</v>
      </c>
      <c r="R1265" s="9">
        <v>0</v>
      </c>
      <c r="S1265" s="9">
        <v>0</v>
      </c>
      <c r="T1265" s="9">
        <v>100.65</v>
      </c>
      <c r="U1265" s="9">
        <v>95.83</v>
      </c>
      <c r="V1265" s="9">
        <v>0</v>
      </c>
      <c r="W1265" s="9">
        <v>0.5</v>
      </c>
      <c r="X1265" s="9">
        <v>196.98</v>
      </c>
      <c r="Y1265" s="9">
        <v>1153.4000000000001</v>
      </c>
      <c r="Z1265" s="9">
        <v>100.65</v>
      </c>
      <c r="AA1265" s="9">
        <v>6542.56</v>
      </c>
      <c r="AB1265" s="9">
        <v>2780.36</v>
      </c>
      <c r="AC1265" s="9">
        <v>1455.59</v>
      </c>
      <c r="AD1265" s="9">
        <v>678.48</v>
      </c>
      <c r="AE1265" s="9">
        <v>404.1</v>
      </c>
      <c r="AF1265" s="9">
        <v>1.65</v>
      </c>
      <c r="AG1265" s="9">
        <v>11862.73</v>
      </c>
      <c r="AH1265" s="9">
        <v>11182.61</v>
      </c>
      <c r="AI1265" s="9">
        <v>3713.76</v>
      </c>
      <c r="AJ1265" s="9">
        <v>14896.37</v>
      </c>
      <c r="AK1265" s="9">
        <v>21.97</v>
      </c>
      <c r="AL1265" s="9">
        <v>0</v>
      </c>
      <c r="AM1265" s="9">
        <v>1080.07</v>
      </c>
      <c r="AN1265" s="9">
        <v>0</v>
      </c>
      <c r="AO1265" s="6" t="str">
        <f>VLOOKUP(A1265,ACTCTAZ1580!$A$2:$F$2837,5, FALSE)</f>
        <v>Livermore</v>
      </c>
      <c r="AP1265" s="6" t="str">
        <f>VLOOKUP(A1265,ACTCTAZ1580!$A$2:$F$2837,6, FALSE)</f>
        <v>East</v>
      </c>
    </row>
    <row r="1266" spans="1:42" x14ac:dyDescent="0.25">
      <c r="A1266" s="9">
        <v>1265</v>
      </c>
      <c r="B1266" s="9">
        <v>4</v>
      </c>
      <c r="C1266" s="10" t="s">
        <v>108</v>
      </c>
      <c r="D1266" s="9">
        <v>110</v>
      </c>
      <c r="E1266" s="9">
        <v>24</v>
      </c>
      <c r="F1266" s="9">
        <v>326.81</v>
      </c>
      <c r="G1266" s="9">
        <v>191.48</v>
      </c>
      <c r="H1266" s="9">
        <v>518.29</v>
      </c>
      <c r="I1266" s="9">
        <v>16.62</v>
      </c>
      <c r="J1266" s="9">
        <v>8.8800000000000008</v>
      </c>
      <c r="K1266" s="9">
        <v>60.19</v>
      </c>
      <c r="L1266" s="9">
        <v>51.46</v>
      </c>
      <c r="M1266" s="9">
        <v>28.07</v>
      </c>
      <c r="N1266" s="9">
        <v>41.54</v>
      </c>
      <c r="O1266" s="9">
        <v>7.05</v>
      </c>
      <c r="P1266" s="9">
        <v>0.24</v>
      </c>
      <c r="Q1266" s="9">
        <v>188.53</v>
      </c>
      <c r="R1266" s="9">
        <v>30.24</v>
      </c>
      <c r="S1266" s="9">
        <v>0</v>
      </c>
      <c r="T1266" s="9">
        <v>27.31</v>
      </c>
      <c r="U1266" s="9">
        <v>42.25</v>
      </c>
      <c r="V1266" s="9">
        <v>0</v>
      </c>
      <c r="W1266" s="9">
        <v>0.24</v>
      </c>
      <c r="X1266" s="9">
        <v>100.04</v>
      </c>
      <c r="Y1266" s="9">
        <v>288.57</v>
      </c>
      <c r="Z1266" s="9">
        <v>57.55</v>
      </c>
      <c r="AA1266" s="9">
        <v>1037.1600000000001</v>
      </c>
      <c r="AB1266" s="9">
        <v>688.29</v>
      </c>
      <c r="AC1266" s="9">
        <v>236.53</v>
      </c>
      <c r="AD1266" s="9">
        <v>336.11</v>
      </c>
      <c r="AE1266" s="9">
        <v>30.75</v>
      </c>
      <c r="AF1266" s="9">
        <v>0.91</v>
      </c>
      <c r="AG1266" s="9">
        <v>2329.7399999999998</v>
      </c>
      <c r="AH1266" s="9">
        <v>1992.72</v>
      </c>
      <c r="AI1266" s="9">
        <v>709.76</v>
      </c>
      <c r="AJ1266" s="9">
        <v>2702.48</v>
      </c>
      <c r="AK1266" s="9">
        <v>24.57</v>
      </c>
      <c r="AL1266" s="9">
        <v>404.67</v>
      </c>
      <c r="AM1266" s="9">
        <v>861.25</v>
      </c>
      <c r="AN1266" s="9">
        <v>16.86</v>
      </c>
      <c r="AO1266" s="6" t="str">
        <f>VLOOKUP(A1266,ACTCTAZ1580!$A$2:$F$2837,5, FALSE)</f>
        <v>Livermore</v>
      </c>
      <c r="AP1266" s="6" t="str">
        <f>VLOOKUP(A1266,ACTCTAZ1580!$A$2:$F$2837,6, FALSE)</f>
        <v>East</v>
      </c>
    </row>
    <row r="1267" spans="1:42" x14ac:dyDescent="0.25">
      <c r="A1267" s="9">
        <v>1266</v>
      </c>
      <c r="B1267" s="9">
        <v>4</v>
      </c>
      <c r="C1267" s="10" t="s">
        <v>108</v>
      </c>
      <c r="D1267" s="9">
        <v>1339</v>
      </c>
      <c r="E1267" s="9">
        <v>0</v>
      </c>
      <c r="F1267" s="9">
        <v>3510.55</v>
      </c>
      <c r="G1267" s="9">
        <v>1032.76</v>
      </c>
      <c r="H1267" s="9">
        <v>4543.3100000000004</v>
      </c>
      <c r="I1267" s="9">
        <v>18.47</v>
      </c>
      <c r="J1267" s="9">
        <v>9.7899999999999991</v>
      </c>
      <c r="K1267" s="9">
        <v>774.48</v>
      </c>
      <c r="L1267" s="9">
        <v>617.59</v>
      </c>
      <c r="M1267" s="9">
        <v>369.18</v>
      </c>
      <c r="N1267" s="9">
        <v>183.94</v>
      </c>
      <c r="O1267" s="9">
        <v>74.91</v>
      </c>
      <c r="P1267" s="9">
        <v>0.99</v>
      </c>
      <c r="Q1267" s="9">
        <v>2021.1</v>
      </c>
      <c r="R1267" s="9">
        <v>0</v>
      </c>
      <c r="S1267" s="9">
        <v>0</v>
      </c>
      <c r="T1267" s="9">
        <v>200.05</v>
      </c>
      <c r="U1267" s="9">
        <v>200.26</v>
      </c>
      <c r="V1267" s="9">
        <v>0</v>
      </c>
      <c r="W1267" s="9">
        <v>0.99</v>
      </c>
      <c r="X1267" s="9">
        <v>401.3</v>
      </c>
      <c r="Y1267" s="9">
        <v>2422.4</v>
      </c>
      <c r="Z1267" s="9">
        <v>200.05</v>
      </c>
      <c r="AA1267" s="9">
        <v>14244.14</v>
      </c>
      <c r="AB1267" s="9">
        <v>7858.11</v>
      </c>
      <c r="AC1267" s="9">
        <v>3306.03</v>
      </c>
      <c r="AD1267" s="9">
        <v>1680.88</v>
      </c>
      <c r="AE1267" s="9">
        <v>432.51</v>
      </c>
      <c r="AF1267" s="9">
        <v>3.45</v>
      </c>
      <c r="AG1267" s="9">
        <v>27525.119999999999</v>
      </c>
      <c r="AH1267" s="9">
        <v>25840.78</v>
      </c>
      <c r="AI1267" s="9">
        <v>8593.9699999999993</v>
      </c>
      <c r="AJ1267" s="9">
        <v>34434.76</v>
      </c>
      <c r="AK1267" s="9">
        <v>25.72</v>
      </c>
      <c r="AL1267" s="9">
        <v>0</v>
      </c>
      <c r="AM1267" s="9">
        <v>2602.77</v>
      </c>
      <c r="AN1267" s="9">
        <v>0</v>
      </c>
      <c r="AO1267" s="6" t="str">
        <f>VLOOKUP(A1267,ACTCTAZ1580!$A$2:$F$2837,5, FALSE)</f>
        <v>Livermore</v>
      </c>
      <c r="AP1267" s="6" t="str">
        <f>VLOOKUP(A1267,ACTCTAZ1580!$A$2:$F$2837,6, FALSE)</f>
        <v>East</v>
      </c>
    </row>
    <row r="1268" spans="1:42" x14ac:dyDescent="0.25">
      <c r="A1268" s="9">
        <v>1267</v>
      </c>
      <c r="B1268" s="9">
        <v>4</v>
      </c>
      <c r="C1268" s="10" t="s">
        <v>108</v>
      </c>
      <c r="D1268" s="9">
        <v>425</v>
      </c>
      <c r="E1268" s="9">
        <v>0</v>
      </c>
      <c r="F1268" s="9">
        <v>1104.05</v>
      </c>
      <c r="G1268" s="9">
        <v>325.18</v>
      </c>
      <c r="H1268" s="9">
        <v>1429.23</v>
      </c>
      <c r="I1268" s="9">
        <v>17.920000000000002</v>
      </c>
      <c r="J1268" s="9">
        <v>9.39</v>
      </c>
      <c r="K1268" s="9">
        <v>240.74</v>
      </c>
      <c r="L1268" s="9">
        <v>196.09</v>
      </c>
      <c r="M1268" s="9">
        <v>116.66</v>
      </c>
      <c r="N1268" s="9">
        <v>56.12</v>
      </c>
      <c r="O1268" s="9">
        <v>24.14</v>
      </c>
      <c r="P1268" s="9">
        <v>0.31</v>
      </c>
      <c r="Q1268" s="9">
        <v>634.07000000000005</v>
      </c>
      <c r="R1268" s="9">
        <v>0</v>
      </c>
      <c r="S1268" s="9">
        <v>0</v>
      </c>
      <c r="T1268" s="9">
        <v>63.37</v>
      </c>
      <c r="U1268" s="9">
        <v>61.09</v>
      </c>
      <c r="V1268" s="9">
        <v>0</v>
      </c>
      <c r="W1268" s="9">
        <v>0.31</v>
      </c>
      <c r="X1268" s="9">
        <v>124.77</v>
      </c>
      <c r="Y1268" s="9">
        <v>758.84</v>
      </c>
      <c r="Z1268" s="9">
        <v>63.37</v>
      </c>
      <c r="AA1268" s="9">
        <v>4395.8</v>
      </c>
      <c r="AB1268" s="9">
        <v>2306.67</v>
      </c>
      <c r="AC1268" s="9">
        <v>1031.73</v>
      </c>
      <c r="AD1268" s="9">
        <v>463.94</v>
      </c>
      <c r="AE1268" s="9">
        <v>120.88</v>
      </c>
      <c r="AF1268" s="9">
        <v>1.0900000000000001</v>
      </c>
      <c r="AG1268" s="9">
        <v>8320.11</v>
      </c>
      <c r="AH1268" s="9">
        <v>7855.07</v>
      </c>
      <c r="AI1268" s="9">
        <v>2624.29</v>
      </c>
      <c r="AJ1268" s="9">
        <v>10479.36</v>
      </c>
      <c r="AK1268" s="9">
        <v>24.66</v>
      </c>
      <c r="AL1268" s="9">
        <v>0</v>
      </c>
      <c r="AM1268" s="9">
        <v>756.06</v>
      </c>
      <c r="AN1268" s="9">
        <v>0</v>
      </c>
      <c r="AO1268" s="6" t="str">
        <f>VLOOKUP(A1268,ACTCTAZ1580!$A$2:$F$2837,5, FALSE)</f>
        <v>Livermore</v>
      </c>
      <c r="AP1268" s="6" t="str">
        <f>VLOOKUP(A1268,ACTCTAZ1580!$A$2:$F$2837,6, FALSE)</f>
        <v>East</v>
      </c>
    </row>
    <row r="1269" spans="1:42" x14ac:dyDescent="0.25">
      <c r="A1269" s="9">
        <v>1268</v>
      </c>
      <c r="B1269" s="9">
        <v>4</v>
      </c>
      <c r="C1269" s="10" t="s">
        <v>108</v>
      </c>
      <c r="D1269" s="9">
        <v>1276</v>
      </c>
      <c r="E1269" s="9">
        <v>219</v>
      </c>
      <c r="F1269" s="9">
        <v>3806.26</v>
      </c>
      <c r="G1269" s="9">
        <v>2751.31</v>
      </c>
      <c r="H1269" s="9">
        <v>6557.57</v>
      </c>
      <c r="I1269" s="9">
        <v>15.35</v>
      </c>
      <c r="J1269" s="9">
        <v>7.82</v>
      </c>
      <c r="K1269" s="9">
        <v>715.9</v>
      </c>
      <c r="L1269" s="9">
        <v>565.32000000000005</v>
      </c>
      <c r="M1269" s="9">
        <v>349.38</v>
      </c>
      <c r="N1269" s="9">
        <v>367.99</v>
      </c>
      <c r="O1269" s="9">
        <v>75.23</v>
      </c>
      <c r="P1269" s="9">
        <v>2.48</v>
      </c>
      <c r="Q1269" s="9">
        <v>2076.3000000000002</v>
      </c>
      <c r="R1269" s="9">
        <v>347.33</v>
      </c>
      <c r="S1269" s="9">
        <v>451.66</v>
      </c>
      <c r="T1269" s="9">
        <v>257.02</v>
      </c>
      <c r="U1269" s="9">
        <v>372.79</v>
      </c>
      <c r="V1269" s="9">
        <v>0</v>
      </c>
      <c r="W1269" s="9">
        <v>2.4900000000000002</v>
      </c>
      <c r="X1269" s="9">
        <v>1431.28</v>
      </c>
      <c r="Y1269" s="9">
        <v>3507.59</v>
      </c>
      <c r="Z1269" s="9">
        <v>1056.01</v>
      </c>
      <c r="AA1269" s="9">
        <v>13085.11</v>
      </c>
      <c r="AB1269" s="9">
        <v>5397.8</v>
      </c>
      <c r="AC1269" s="9">
        <v>2881.79</v>
      </c>
      <c r="AD1269" s="9">
        <v>2859.72</v>
      </c>
      <c r="AE1269" s="9">
        <v>600.85</v>
      </c>
      <c r="AF1269" s="9">
        <v>11.43</v>
      </c>
      <c r="AG1269" s="9">
        <v>24836.71</v>
      </c>
      <c r="AH1269" s="9">
        <v>21965.56</v>
      </c>
      <c r="AI1269" s="9">
        <v>7353.86</v>
      </c>
      <c r="AJ1269" s="9">
        <v>29319.42</v>
      </c>
      <c r="AK1269" s="9">
        <v>22.98</v>
      </c>
      <c r="AL1269" s="9">
        <v>5036.4799999999996</v>
      </c>
      <c r="AM1269" s="9">
        <v>10065.370000000001</v>
      </c>
      <c r="AN1269" s="9">
        <v>23</v>
      </c>
      <c r="AO1269" s="6" t="str">
        <f>VLOOKUP(A1269,ACTCTAZ1580!$A$2:$F$2837,5, FALSE)</f>
        <v>Livermore</v>
      </c>
      <c r="AP1269" s="6" t="str">
        <f>VLOOKUP(A1269,ACTCTAZ1580!$A$2:$F$2837,6, FALSE)</f>
        <v>East</v>
      </c>
    </row>
    <row r="1270" spans="1:42" x14ac:dyDescent="0.25">
      <c r="A1270" s="9">
        <v>1269</v>
      </c>
      <c r="B1270" s="9">
        <v>4</v>
      </c>
      <c r="C1270" s="10" t="s">
        <v>108</v>
      </c>
      <c r="D1270" s="9">
        <v>725</v>
      </c>
      <c r="E1270" s="9">
        <v>125</v>
      </c>
      <c r="F1270" s="9">
        <v>2150.87</v>
      </c>
      <c r="G1270" s="9">
        <v>1569.06</v>
      </c>
      <c r="H1270" s="9">
        <v>3719.93</v>
      </c>
      <c r="I1270" s="9">
        <v>15.52</v>
      </c>
      <c r="J1270" s="9">
        <v>8.0500000000000007</v>
      </c>
      <c r="K1270" s="9">
        <v>409.25</v>
      </c>
      <c r="L1270" s="9">
        <v>329.23</v>
      </c>
      <c r="M1270" s="9">
        <v>196.63</v>
      </c>
      <c r="N1270" s="9">
        <v>211.67</v>
      </c>
      <c r="O1270" s="9">
        <v>40.58</v>
      </c>
      <c r="P1270" s="9">
        <v>1.4</v>
      </c>
      <c r="Q1270" s="9">
        <v>1188.75</v>
      </c>
      <c r="R1270" s="9">
        <v>197.19</v>
      </c>
      <c r="S1270" s="9">
        <v>261.68</v>
      </c>
      <c r="T1270" s="9">
        <v>146.87</v>
      </c>
      <c r="U1270" s="9">
        <v>215.09</v>
      </c>
      <c r="V1270" s="9">
        <v>0</v>
      </c>
      <c r="W1270" s="9">
        <v>1.4</v>
      </c>
      <c r="X1270" s="9">
        <v>822.23</v>
      </c>
      <c r="Y1270" s="9">
        <v>2010.98</v>
      </c>
      <c r="Z1270" s="9">
        <v>605.74</v>
      </c>
      <c r="AA1270" s="9">
        <v>7400.84</v>
      </c>
      <c r="AB1270" s="9">
        <v>3492.5</v>
      </c>
      <c r="AC1270" s="9">
        <v>1669.78</v>
      </c>
      <c r="AD1270" s="9">
        <v>1725.21</v>
      </c>
      <c r="AE1270" s="9">
        <v>214.13</v>
      </c>
      <c r="AF1270" s="9">
        <v>5.97</v>
      </c>
      <c r="AG1270" s="9">
        <v>14508.43</v>
      </c>
      <c r="AH1270" s="9">
        <v>12777.25</v>
      </c>
      <c r="AI1270" s="9">
        <v>4356.88</v>
      </c>
      <c r="AJ1270" s="9">
        <v>17134.12</v>
      </c>
      <c r="AK1270" s="9">
        <v>23.63</v>
      </c>
      <c r="AL1270" s="9">
        <v>2837.29</v>
      </c>
      <c r="AM1270" s="9">
        <v>5852.16</v>
      </c>
      <c r="AN1270" s="9">
        <v>22.7</v>
      </c>
      <c r="AO1270" s="6" t="str">
        <f>VLOOKUP(A1270,ACTCTAZ1580!$A$2:$F$2837,5, FALSE)</f>
        <v>Livermore</v>
      </c>
      <c r="AP1270" s="6" t="str">
        <f>VLOOKUP(A1270,ACTCTAZ1580!$A$2:$F$2837,6, FALSE)</f>
        <v>East</v>
      </c>
    </row>
    <row r="1271" spans="1:42" x14ac:dyDescent="0.25">
      <c r="A1271" s="9">
        <v>1270</v>
      </c>
      <c r="B1271" s="9">
        <v>4</v>
      </c>
      <c r="C1271" s="10" t="s">
        <v>108</v>
      </c>
      <c r="D1271" s="9">
        <v>1308</v>
      </c>
      <c r="E1271" s="9">
        <v>170</v>
      </c>
      <c r="F1271" s="9">
        <v>3829.35</v>
      </c>
      <c r="G1271" s="9">
        <v>2516</v>
      </c>
      <c r="H1271" s="9">
        <v>6345.35</v>
      </c>
      <c r="I1271" s="9">
        <v>16.059999999999999</v>
      </c>
      <c r="J1271" s="9">
        <v>8.33</v>
      </c>
      <c r="K1271" s="9">
        <v>774.19</v>
      </c>
      <c r="L1271" s="9">
        <v>611.47</v>
      </c>
      <c r="M1271" s="9">
        <v>367.86</v>
      </c>
      <c r="N1271" s="9">
        <v>336.45</v>
      </c>
      <c r="O1271" s="9">
        <v>78.930000000000007</v>
      </c>
      <c r="P1271" s="9">
        <v>2.15</v>
      </c>
      <c r="Q1271" s="9">
        <v>2171.04</v>
      </c>
      <c r="R1271" s="9">
        <v>270.81</v>
      </c>
      <c r="S1271" s="9">
        <v>416.21</v>
      </c>
      <c r="T1271" s="9">
        <v>247.93</v>
      </c>
      <c r="U1271" s="9">
        <v>344.92</v>
      </c>
      <c r="V1271" s="9">
        <v>0</v>
      </c>
      <c r="W1271" s="9">
        <v>2.15</v>
      </c>
      <c r="X1271" s="9">
        <v>1282.03</v>
      </c>
      <c r="Y1271" s="9">
        <v>3453.07</v>
      </c>
      <c r="Z1271" s="9">
        <v>934.96</v>
      </c>
      <c r="AA1271" s="9">
        <v>14164.49</v>
      </c>
      <c r="AB1271" s="9">
        <v>6926.15</v>
      </c>
      <c r="AC1271" s="9">
        <v>3161.67</v>
      </c>
      <c r="AD1271" s="9">
        <v>2849.49</v>
      </c>
      <c r="AE1271" s="9">
        <v>601.05999999999995</v>
      </c>
      <c r="AF1271" s="9">
        <v>9.99</v>
      </c>
      <c r="AG1271" s="9">
        <v>27712.84</v>
      </c>
      <c r="AH1271" s="9">
        <v>24853.37</v>
      </c>
      <c r="AI1271" s="9">
        <v>8253.2900000000009</v>
      </c>
      <c r="AJ1271" s="9">
        <v>33106.660000000003</v>
      </c>
      <c r="AK1271" s="9">
        <v>25.31</v>
      </c>
      <c r="AL1271" s="9">
        <v>3902.69</v>
      </c>
      <c r="AM1271" s="9">
        <v>8793.06</v>
      </c>
      <c r="AN1271" s="9">
        <v>22.96</v>
      </c>
      <c r="AO1271" s="6" t="str">
        <f>VLOOKUP(A1271,ACTCTAZ1580!$A$2:$F$2837,5, FALSE)</f>
        <v>Livermore</v>
      </c>
      <c r="AP1271" s="6" t="str">
        <f>VLOOKUP(A1271,ACTCTAZ1580!$A$2:$F$2837,6, FALSE)</f>
        <v>East</v>
      </c>
    </row>
    <row r="1272" spans="1:42" x14ac:dyDescent="0.25">
      <c r="A1272" s="9">
        <v>1271</v>
      </c>
      <c r="B1272" s="9">
        <v>4</v>
      </c>
      <c r="C1272" s="10" t="s">
        <v>108</v>
      </c>
      <c r="D1272" s="9">
        <v>1015</v>
      </c>
      <c r="E1272" s="9">
        <v>0</v>
      </c>
      <c r="F1272" s="9">
        <v>2699.09</v>
      </c>
      <c r="G1272" s="9">
        <v>782.03</v>
      </c>
      <c r="H1272" s="9">
        <v>3481.12</v>
      </c>
      <c r="I1272" s="9">
        <v>18.02</v>
      </c>
      <c r="J1272" s="9">
        <v>9.41</v>
      </c>
      <c r="K1272" s="9">
        <v>589.02</v>
      </c>
      <c r="L1272" s="9">
        <v>468.81</v>
      </c>
      <c r="M1272" s="9">
        <v>284.39999999999998</v>
      </c>
      <c r="N1272" s="9">
        <v>136.86000000000001</v>
      </c>
      <c r="O1272" s="9">
        <v>61.65</v>
      </c>
      <c r="P1272" s="9">
        <v>0.75</v>
      </c>
      <c r="Q1272" s="9">
        <v>1541.49</v>
      </c>
      <c r="R1272" s="9">
        <v>0</v>
      </c>
      <c r="S1272" s="9">
        <v>0</v>
      </c>
      <c r="T1272" s="9">
        <v>152.13999999999999</v>
      </c>
      <c r="U1272" s="9">
        <v>148.16999999999999</v>
      </c>
      <c r="V1272" s="9">
        <v>0</v>
      </c>
      <c r="W1272" s="9">
        <v>0.75</v>
      </c>
      <c r="X1272" s="9">
        <v>301.07</v>
      </c>
      <c r="Y1272" s="9">
        <v>1842.56</v>
      </c>
      <c r="Z1272" s="9">
        <v>152.13999999999999</v>
      </c>
      <c r="AA1272" s="9">
        <v>10746.5</v>
      </c>
      <c r="AB1272" s="9">
        <v>5197.05</v>
      </c>
      <c r="AC1272" s="9">
        <v>2529.16</v>
      </c>
      <c r="AD1272" s="9">
        <v>1192.8900000000001</v>
      </c>
      <c r="AE1272" s="9">
        <v>643.38</v>
      </c>
      <c r="AF1272" s="9">
        <v>2.5099999999999998</v>
      </c>
      <c r="AG1272" s="9">
        <v>20311.490000000002</v>
      </c>
      <c r="AH1272" s="9">
        <v>19116.09</v>
      </c>
      <c r="AI1272" s="9">
        <v>6290.28</v>
      </c>
      <c r="AJ1272" s="9">
        <v>25406.37</v>
      </c>
      <c r="AK1272" s="9">
        <v>25.03</v>
      </c>
      <c r="AL1272" s="9">
        <v>0</v>
      </c>
      <c r="AM1272" s="9">
        <v>1900.78</v>
      </c>
      <c r="AN1272" s="9">
        <v>0</v>
      </c>
      <c r="AO1272" s="6" t="str">
        <f>VLOOKUP(A1272,ACTCTAZ1580!$A$2:$F$2837,5, FALSE)</f>
        <v>Livermore</v>
      </c>
      <c r="AP1272" s="6" t="str">
        <f>VLOOKUP(A1272,ACTCTAZ1580!$A$2:$F$2837,6, FALSE)</f>
        <v>East</v>
      </c>
    </row>
    <row r="1273" spans="1:42" x14ac:dyDescent="0.25">
      <c r="A1273" s="9">
        <v>1272</v>
      </c>
      <c r="B1273" s="9">
        <v>4</v>
      </c>
      <c r="C1273" s="10" t="s">
        <v>108</v>
      </c>
      <c r="D1273" s="9">
        <v>347</v>
      </c>
      <c r="E1273" s="9">
        <v>38</v>
      </c>
      <c r="F1273" s="9">
        <v>953.62</v>
      </c>
      <c r="G1273" s="9">
        <v>588.13</v>
      </c>
      <c r="H1273" s="9">
        <v>1541.75</v>
      </c>
      <c r="I1273" s="9">
        <v>14.63</v>
      </c>
      <c r="J1273" s="9">
        <v>7.37</v>
      </c>
      <c r="K1273" s="9">
        <v>186.8</v>
      </c>
      <c r="L1273" s="9">
        <v>152.4</v>
      </c>
      <c r="M1273" s="9">
        <v>89.4</v>
      </c>
      <c r="N1273" s="9">
        <v>75.16</v>
      </c>
      <c r="O1273" s="9">
        <v>20.92</v>
      </c>
      <c r="P1273" s="9">
        <v>0.46</v>
      </c>
      <c r="Q1273" s="9">
        <v>525.15</v>
      </c>
      <c r="R1273" s="9">
        <v>59.43</v>
      </c>
      <c r="S1273" s="9">
        <v>97.37</v>
      </c>
      <c r="T1273" s="9">
        <v>62.39</v>
      </c>
      <c r="U1273" s="9">
        <v>75.86</v>
      </c>
      <c r="V1273" s="9">
        <v>0</v>
      </c>
      <c r="W1273" s="9">
        <v>0.46</v>
      </c>
      <c r="X1273" s="9">
        <v>295.51</v>
      </c>
      <c r="Y1273" s="9">
        <v>820.66</v>
      </c>
      <c r="Z1273" s="9">
        <v>219.18</v>
      </c>
      <c r="AA1273" s="9">
        <v>3264.34</v>
      </c>
      <c r="AB1273" s="9">
        <v>1279.94</v>
      </c>
      <c r="AC1273" s="9">
        <v>690.08</v>
      </c>
      <c r="AD1273" s="9">
        <v>525.79</v>
      </c>
      <c r="AE1273" s="9">
        <v>208.32</v>
      </c>
      <c r="AF1273" s="9">
        <v>1.58</v>
      </c>
      <c r="AG1273" s="9">
        <v>5970.05</v>
      </c>
      <c r="AH1273" s="9">
        <v>5442.68</v>
      </c>
      <c r="AI1273" s="9">
        <v>1875.66</v>
      </c>
      <c r="AJ1273" s="9">
        <v>7318.34</v>
      </c>
      <c r="AK1273" s="9">
        <v>21.09</v>
      </c>
      <c r="AL1273" s="9">
        <v>798.86</v>
      </c>
      <c r="AM1273" s="9">
        <v>1778.59</v>
      </c>
      <c r="AN1273" s="9">
        <v>21.02</v>
      </c>
      <c r="AO1273" s="6" t="str">
        <f>VLOOKUP(A1273,ACTCTAZ1580!$A$2:$F$2837,5, FALSE)</f>
        <v>Livermore</v>
      </c>
      <c r="AP1273" s="6" t="str">
        <f>VLOOKUP(A1273,ACTCTAZ1580!$A$2:$F$2837,6, FALSE)</f>
        <v>East</v>
      </c>
    </row>
    <row r="1274" spans="1:42" x14ac:dyDescent="0.25">
      <c r="A1274" s="9">
        <v>1273</v>
      </c>
      <c r="B1274" s="9">
        <v>4</v>
      </c>
      <c r="C1274" s="10" t="s">
        <v>108</v>
      </c>
      <c r="D1274" s="9">
        <v>1418</v>
      </c>
      <c r="E1274" s="9">
        <v>206</v>
      </c>
      <c r="F1274" s="9">
        <v>4233.24</v>
      </c>
      <c r="G1274" s="9">
        <v>3239.6</v>
      </c>
      <c r="H1274" s="9">
        <v>7472.84</v>
      </c>
      <c r="I1274" s="9">
        <v>14.74</v>
      </c>
      <c r="J1274" s="9">
        <v>7.46</v>
      </c>
      <c r="K1274" s="9">
        <v>789.71</v>
      </c>
      <c r="L1274" s="9">
        <v>618.47</v>
      </c>
      <c r="M1274" s="9">
        <v>381.87</v>
      </c>
      <c r="N1274" s="9">
        <v>431.89</v>
      </c>
      <c r="O1274" s="9">
        <v>83.08</v>
      </c>
      <c r="P1274" s="9">
        <v>2.5099999999999998</v>
      </c>
      <c r="Q1274" s="9">
        <v>2307.5300000000002</v>
      </c>
      <c r="R1274" s="9">
        <v>327.26</v>
      </c>
      <c r="S1274" s="9">
        <v>599.69000000000005</v>
      </c>
      <c r="T1274" s="9">
        <v>314.72000000000003</v>
      </c>
      <c r="U1274" s="9">
        <v>448.22</v>
      </c>
      <c r="V1274" s="9">
        <v>0</v>
      </c>
      <c r="W1274" s="9">
        <v>2.5099999999999998</v>
      </c>
      <c r="X1274" s="9">
        <v>1692.41</v>
      </c>
      <c r="Y1274" s="9">
        <v>3999.94</v>
      </c>
      <c r="Z1274" s="9">
        <v>1241.68</v>
      </c>
      <c r="AA1274" s="9">
        <v>14326.65</v>
      </c>
      <c r="AB1274" s="9">
        <v>5629.18</v>
      </c>
      <c r="AC1274" s="9">
        <v>3115.83</v>
      </c>
      <c r="AD1274" s="9">
        <v>3263.73</v>
      </c>
      <c r="AE1274" s="9">
        <v>819.76</v>
      </c>
      <c r="AF1274" s="9">
        <v>9.89</v>
      </c>
      <c r="AG1274" s="9">
        <v>27165.05</v>
      </c>
      <c r="AH1274" s="9">
        <v>23891.42</v>
      </c>
      <c r="AI1274" s="9">
        <v>7899.4</v>
      </c>
      <c r="AJ1274" s="9">
        <v>31790.83</v>
      </c>
      <c r="AK1274" s="9">
        <v>22.42</v>
      </c>
      <c r="AL1274" s="9">
        <v>4755.45</v>
      </c>
      <c r="AM1274" s="9">
        <v>10889.44</v>
      </c>
      <c r="AN1274" s="9">
        <v>23.08</v>
      </c>
      <c r="AO1274" s="6" t="str">
        <f>VLOOKUP(A1274,ACTCTAZ1580!$A$2:$F$2837,5, FALSE)</f>
        <v>Livermore</v>
      </c>
      <c r="AP1274" s="6" t="str">
        <f>VLOOKUP(A1274,ACTCTAZ1580!$A$2:$F$2837,6, FALSE)</f>
        <v>East</v>
      </c>
    </row>
    <row r="1275" spans="1:42" x14ac:dyDescent="0.25">
      <c r="A1275" s="9">
        <v>1274</v>
      </c>
      <c r="B1275" s="9">
        <v>4</v>
      </c>
      <c r="C1275" s="10" t="s">
        <v>108</v>
      </c>
      <c r="D1275" s="9">
        <v>784</v>
      </c>
      <c r="E1275" s="9">
        <v>0</v>
      </c>
      <c r="F1275" s="9">
        <v>2252.08</v>
      </c>
      <c r="G1275" s="9">
        <v>687.04</v>
      </c>
      <c r="H1275" s="9">
        <v>2939.12</v>
      </c>
      <c r="I1275" s="9">
        <v>19.649999999999999</v>
      </c>
      <c r="J1275" s="9">
        <v>10.64</v>
      </c>
      <c r="K1275" s="9">
        <v>557.5</v>
      </c>
      <c r="L1275" s="9">
        <v>419.92</v>
      </c>
      <c r="M1275" s="9">
        <v>253.3</v>
      </c>
      <c r="N1275" s="9">
        <v>129.6</v>
      </c>
      <c r="O1275" s="9">
        <v>38.97</v>
      </c>
      <c r="P1275" s="9">
        <v>0.69</v>
      </c>
      <c r="Q1275" s="9">
        <v>1399.99</v>
      </c>
      <c r="R1275" s="9">
        <v>0</v>
      </c>
      <c r="S1275" s="9">
        <v>0</v>
      </c>
      <c r="T1275" s="9">
        <v>142.44999999999999</v>
      </c>
      <c r="U1275" s="9">
        <v>141.31</v>
      </c>
      <c r="V1275" s="9">
        <v>0</v>
      </c>
      <c r="W1275" s="9">
        <v>0.69</v>
      </c>
      <c r="X1275" s="9">
        <v>284.45</v>
      </c>
      <c r="Y1275" s="9">
        <v>1684.44</v>
      </c>
      <c r="Z1275" s="9">
        <v>142.44999999999999</v>
      </c>
      <c r="AA1275" s="9">
        <v>10222.709999999999</v>
      </c>
      <c r="AB1275" s="9">
        <v>5878.13</v>
      </c>
      <c r="AC1275" s="9">
        <v>2418.2399999999998</v>
      </c>
      <c r="AD1275" s="9">
        <v>1200.7</v>
      </c>
      <c r="AE1275" s="9">
        <v>169.34</v>
      </c>
      <c r="AF1275" s="9">
        <v>2.65</v>
      </c>
      <c r="AG1275" s="9">
        <v>19891.79</v>
      </c>
      <c r="AH1275" s="9">
        <v>18688.43</v>
      </c>
      <c r="AI1275" s="9">
        <v>6183.24</v>
      </c>
      <c r="AJ1275" s="9">
        <v>24871.67</v>
      </c>
      <c r="AK1275" s="9">
        <v>31.72</v>
      </c>
      <c r="AL1275" s="9">
        <v>0</v>
      </c>
      <c r="AM1275" s="9">
        <v>1947.79</v>
      </c>
      <c r="AN1275" s="9">
        <v>0</v>
      </c>
      <c r="AO1275" s="6" t="str">
        <f>VLOOKUP(A1275,ACTCTAZ1580!$A$2:$F$2837,5, FALSE)</f>
        <v>Livermore</v>
      </c>
      <c r="AP1275" s="6" t="str">
        <f>VLOOKUP(A1275,ACTCTAZ1580!$A$2:$F$2837,6, FALSE)</f>
        <v>East</v>
      </c>
    </row>
    <row r="1276" spans="1:42" x14ac:dyDescent="0.25">
      <c r="A1276" s="9">
        <v>1275</v>
      </c>
      <c r="B1276" s="9">
        <v>4</v>
      </c>
      <c r="C1276" s="10" t="s">
        <v>108</v>
      </c>
      <c r="D1276" s="9">
        <v>0</v>
      </c>
      <c r="E1276" s="9">
        <v>372</v>
      </c>
      <c r="F1276" s="9">
        <v>683.51</v>
      </c>
      <c r="G1276" s="9">
        <v>1655.27</v>
      </c>
      <c r="H1276" s="9">
        <v>2338.7800000000002</v>
      </c>
      <c r="I1276" s="9">
        <v>13.75</v>
      </c>
      <c r="J1276" s="9">
        <v>7.64</v>
      </c>
      <c r="K1276" s="9">
        <v>0.56999999999999995</v>
      </c>
      <c r="L1276" s="9">
        <v>0</v>
      </c>
      <c r="M1276" s="9">
        <v>0.17</v>
      </c>
      <c r="N1276" s="9">
        <v>279.74</v>
      </c>
      <c r="O1276" s="9">
        <v>14.67</v>
      </c>
      <c r="P1276" s="9">
        <v>2.8</v>
      </c>
      <c r="Q1276" s="9">
        <v>297.95999999999998</v>
      </c>
      <c r="R1276" s="9">
        <v>314.8</v>
      </c>
      <c r="S1276" s="9">
        <v>298.81</v>
      </c>
      <c r="T1276" s="9">
        <v>97.14</v>
      </c>
      <c r="U1276" s="9">
        <v>266.52999999999997</v>
      </c>
      <c r="V1276" s="9">
        <v>0</v>
      </c>
      <c r="W1276" s="9">
        <v>2.8</v>
      </c>
      <c r="X1276" s="9">
        <v>980.09</v>
      </c>
      <c r="Y1276" s="9">
        <v>1278.04</v>
      </c>
      <c r="Z1276" s="9">
        <v>710.75</v>
      </c>
      <c r="AA1276" s="9">
        <v>18.239999999999998</v>
      </c>
      <c r="AB1276" s="9">
        <v>0</v>
      </c>
      <c r="AC1276" s="9">
        <v>5.16</v>
      </c>
      <c r="AD1276" s="9">
        <v>2367.1</v>
      </c>
      <c r="AE1276" s="9">
        <v>174.67</v>
      </c>
      <c r="AF1276" s="9">
        <v>17.899999999999999</v>
      </c>
      <c r="AG1276" s="9">
        <v>2583.08</v>
      </c>
      <c r="AH1276" s="9">
        <v>198.07</v>
      </c>
      <c r="AI1276" s="9">
        <v>14.05</v>
      </c>
      <c r="AJ1276" s="9">
        <v>212.13</v>
      </c>
      <c r="AK1276" s="9">
        <v>0</v>
      </c>
      <c r="AL1276" s="9">
        <v>4931.33</v>
      </c>
      <c r="AM1276" s="9">
        <v>8892.31</v>
      </c>
      <c r="AN1276" s="9">
        <v>13.26</v>
      </c>
      <c r="AO1276" s="6" t="str">
        <f>VLOOKUP(A1276,ACTCTAZ1580!$A$2:$F$2837,5, FALSE)</f>
        <v>Livermore</v>
      </c>
      <c r="AP1276" s="6" t="str">
        <f>VLOOKUP(A1276,ACTCTAZ1580!$A$2:$F$2837,6, FALSE)</f>
        <v>East</v>
      </c>
    </row>
    <row r="1277" spans="1:42" x14ac:dyDescent="0.25">
      <c r="A1277" s="9">
        <v>1276</v>
      </c>
      <c r="B1277" s="9">
        <v>4</v>
      </c>
      <c r="C1277" s="10" t="s">
        <v>108</v>
      </c>
      <c r="D1277" s="9">
        <v>1022</v>
      </c>
      <c r="E1277" s="9">
        <v>0</v>
      </c>
      <c r="F1277" s="9">
        <v>2903.13</v>
      </c>
      <c r="G1277" s="9">
        <v>898.91</v>
      </c>
      <c r="H1277" s="9">
        <v>3802.04</v>
      </c>
      <c r="I1277" s="9">
        <v>19.22</v>
      </c>
      <c r="J1277" s="9">
        <v>10.25</v>
      </c>
      <c r="K1277" s="9">
        <v>706.4</v>
      </c>
      <c r="L1277" s="9">
        <v>514.80999999999995</v>
      </c>
      <c r="M1277" s="9">
        <v>320.23</v>
      </c>
      <c r="N1277" s="9">
        <v>167.58</v>
      </c>
      <c r="O1277" s="9">
        <v>52.82</v>
      </c>
      <c r="P1277" s="9">
        <v>0.91</v>
      </c>
      <c r="Q1277" s="9">
        <v>1762.75</v>
      </c>
      <c r="R1277" s="9">
        <v>0</v>
      </c>
      <c r="S1277" s="9">
        <v>0</v>
      </c>
      <c r="T1277" s="9">
        <v>185.52</v>
      </c>
      <c r="U1277" s="9">
        <v>180.78</v>
      </c>
      <c r="V1277" s="9">
        <v>0</v>
      </c>
      <c r="W1277" s="9">
        <v>0.91</v>
      </c>
      <c r="X1277" s="9">
        <v>367.21</v>
      </c>
      <c r="Y1277" s="9">
        <v>2129.96</v>
      </c>
      <c r="Z1277" s="9">
        <v>185.52</v>
      </c>
      <c r="AA1277" s="9">
        <v>13491.86</v>
      </c>
      <c r="AB1277" s="9">
        <v>6335.14</v>
      </c>
      <c r="AC1277" s="9">
        <v>2994.18</v>
      </c>
      <c r="AD1277" s="9">
        <v>1554.6</v>
      </c>
      <c r="AE1277" s="9">
        <v>307.13</v>
      </c>
      <c r="AF1277" s="9">
        <v>3.38</v>
      </c>
      <c r="AG1277" s="9">
        <v>24686.29</v>
      </c>
      <c r="AH1277" s="9">
        <v>23128.31</v>
      </c>
      <c r="AI1277" s="9">
        <v>7379.83</v>
      </c>
      <c r="AJ1277" s="9">
        <v>30508.14</v>
      </c>
      <c r="AK1277" s="9">
        <v>29.85</v>
      </c>
      <c r="AL1277" s="9">
        <v>0</v>
      </c>
      <c r="AM1277" s="9">
        <v>2388.9899999999998</v>
      </c>
      <c r="AN1277" s="9">
        <v>0</v>
      </c>
      <c r="AO1277" s="6" t="str">
        <f>VLOOKUP(A1277,ACTCTAZ1580!$A$2:$F$2837,5, FALSE)</f>
        <v>Livermore</v>
      </c>
      <c r="AP1277" s="6" t="str">
        <f>VLOOKUP(A1277,ACTCTAZ1580!$A$2:$F$2837,6, FALSE)</f>
        <v>East</v>
      </c>
    </row>
    <row r="1278" spans="1:42" x14ac:dyDescent="0.25">
      <c r="A1278" s="9">
        <v>1277</v>
      </c>
      <c r="B1278" s="9">
        <v>4</v>
      </c>
      <c r="C1278" s="10" t="s">
        <v>108</v>
      </c>
      <c r="D1278" s="9">
        <v>0</v>
      </c>
      <c r="E1278" s="9">
        <v>213</v>
      </c>
      <c r="F1278" s="9">
        <v>445.77</v>
      </c>
      <c r="G1278" s="9">
        <v>1048.73</v>
      </c>
      <c r="H1278" s="9">
        <v>1494.5</v>
      </c>
      <c r="I1278" s="9">
        <v>11.68</v>
      </c>
      <c r="J1278" s="9">
        <v>6.05</v>
      </c>
      <c r="K1278" s="9">
        <v>0.28999999999999998</v>
      </c>
      <c r="L1278" s="9">
        <v>0</v>
      </c>
      <c r="M1278" s="9">
        <v>0.08</v>
      </c>
      <c r="N1278" s="9">
        <v>191.07</v>
      </c>
      <c r="O1278" s="9">
        <v>17.27</v>
      </c>
      <c r="P1278" s="9">
        <v>1.48</v>
      </c>
      <c r="Q1278" s="9">
        <v>210.19</v>
      </c>
      <c r="R1278" s="9">
        <v>152.29</v>
      </c>
      <c r="S1278" s="9">
        <v>189.1</v>
      </c>
      <c r="T1278" s="9">
        <v>65.25</v>
      </c>
      <c r="U1278" s="9">
        <v>182.04</v>
      </c>
      <c r="V1278" s="9">
        <v>0</v>
      </c>
      <c r="W1278" s="9">
        <v>1.49</v>
      </c>
      <c r="X1278" s="9">
        <v>590.16</v>
      </c>
      <c r="Y1278" s="9">
        <v>800.35</v>
      </c>
      <c r="Z1278" s="9">
        <v>406.63</v>
      </c>
      <c r="AA1278" s="9">
        <v>9.39</v>
      </c>
      <c r="AB1278" s="9">
        <v>0</v>
      </c>
      <c r="AC1278" s="9">
        <v>2.5499999999999998</v>
      </c>
      <c r="AD1278" s="9">
        <v>1364.87</v>
      </c>
      <c r="AE1278" s="9">
        <v>116.41</v>
      </c>
      <c r="AF1278" s="9">
        <v>8.4600000000000009</v>
      </c>
      <c r="AG1278" s="9">
        <v>1501.67</v>
      </c>
      <c r="AH1278" s="9">
        <v>128.35</v>
      </c>
      <c r="AI1278" s="9">
        <v>10.69</v>
      </c>
      <c r="AJ1278" s="9">
        <v>139.04</v>
      </c>
      <c r="AK1278" s="9">
        <v>0</v>
      </c>
      <c r="AL1278" s="9">
        <v>2237.0500000000002</v>
      </c>
      <c r="AM1278" s="9">
        <v>4286.93</v>
      </c>
      <c r="AN1278" s="9">
        <v>10.5</v>
      </c>
      <c r="AO1278" s="6" t="str">
        <f>VLOOKUP(A1278,ACTCTAZ1580!$A$2:$F$2837,5, FALSE)</f>
        <v>Livermore</v>
      </c>
      <c r="AP1278" s="6" t="str">
        <f>VLOOKUP(A1278,ACTCTAZ1580!$A$2:$F$2837,6, FALSE)</f>
        <v>East</v>
      </c>
    </row>
    <row r="1279" spans="1:42" x14ac:dyDescent="0.25">
      <c r="A1279" s="9">
        <v>1278</v>
      </c>
      <c r="B1279" s="9">
        <v>4</v>
      </c>
      <c r="C1279" s="10" t="s">
        <v>108</v>
      </c>
      <c r="D1279" s="9">
        <v>1177</v>
      </c>
      <c r="E1279" s="9">
        <v>0</v>
      </c>
      <c r="F1279" s="9">
        <v>3435.92</v>
      </c>
      <c r="G1279" s="9">
        <v>1035.1500000000001</v>
      </c>
      <c r="H1279" s="9">
        <v>4471.07</v>
      </c>
      <c r="I1279" s="9">
        <v>19.54</v>
      </c>
      <c r="J1279" s="9">
        <v>10.49</v>
      </c>
      <c r="K1279" s="9">
        <v>846.49</v>
      </c>
      <c r="L1279" s="9">
        <v>644.1</v>
      </c>
      <c r="M1279" s="9">
        <v>392.2</v>
      </c>
      <c r="N1279" s="9">
        <v>196.02</v>
      </c>
      <c r="O1279" s="9">
        <v>66.930000000000007</v>
      </c>
      <c r="P1279" s="9">
        <v>1.05</v>
      </c>
      <c r="Q1279" s="9">
        <v>2146.79</v>
      </c>
      <c r="R1279" s="9">
        <v>0</v>
      </c>
      <c r="S1279" s="9">
        <v>0</v>
      </c>
      <c r="T1279" s="9">
        <v>217.94</v>
      </c>
      <c r="U1279" s="9">
        <v>212.77</v>
      </c>
      <c r="V1279" s="9">
        <v>0</v>
      </c>
      <c r="W1279" s="9">
        <v>1.05</v>
      </c>
      <c r="X1279" s="9">
        <v>431.76</v>
      </c>
      <c r="Y1279" s="9">
        <v>2578.5500000000002</v>
      </c>
      <c r="Z1279" s="9">
        <v>217.94</v>
      </c>
      <c r="AA1279" s="9">
        <v>15665.54</v>
      </c>
      <c r="AB1279" s="9">
        <v>8127.8</v>
      </c>
      <c r="AC1279" s="9">
        <v>3710.3</v>
      </c>
      <c r="AD1279" s="9">
        <v>1790.3</v>
      </c>
      <c r="AE1279" s="9">
        <v>767.17</v>
      </c>
      <c r="AF1279" s="9">
        <v>3.91</v>
      </c>
      <c r="AG1279" s="9">
        <v>30065.02</v>
      </c>
      <c r="AH1279" s="9">
        <v>28270.81</v>
      </c>
      <c r="AI1279" s="9">
        <v>9300.84</v>
      </c>
      <c r="AJ1279" s="9">
        <v>37571.65</v>
      </c>
      <c r="AK1279" s="9">
        <v>31.92</v>
      </c>
      <c r="AL1279" s="9">
        <v>0</v>
      </c>
      <c r="AM1279" s="9">
        <v>2947.37</v>
      </c>
      <c r="AN1279" s="9">
        <v>0</v>
      </c>
      <c r="AO1279" s="6" t="str">
        <f>VLOOKUP(A1279,ACTCTAZ1580!$A$2:$F$2837,5, FALSE)</f>
        <v>Livermore</v>
      </c>
      <c r="AP1279" s="6" t="str">
        <f>VLOOKUP(A1279,ACTCTAZ1580!$A$2:$F$2837,6, FALSE)</f>
        <v>East</v>
      </c>
    </row>
    <row r="1280" spans="1:42" x14ac:dyDescent="0.25">
      <c r="A1280" s="9">
        <v>1279</v>
      </c>
      <c r="B1280" s="9">
        <v>4</v>
      </c>
      <c r="C1280" s="10" t="s">
        <v>108</v>
      </c>
      <c r="D1280" s="9">
        <v>26</v>
      </c>
      <c r="E1280" s="9">
        <v>172</v>
      </c>
      <c r="F1280" s="9">
        <v>398.97</v>
      </c>
      <c r="G1280" s="9">
        <v>955.32</v>
      </c>
      <c r="H1280" s="9">
        <v>1354.29</v>
      </c>
      <c r="I1280" s="9">
        <v>14.53</v>
      </c>
      <c r="J1280" s="9">
        <v>8.06</v>
      </c>
      <c r="K1280" s="9">
        <v>13.95</v>
      </c>
      <c r="L1280" s="9">
        <v>10.29</v>
      </c>
      <c r="M1280" s="9">
        <v>7.02</v>
      </c>
      <c r="N1280" s="9">
        <v>162.71</v>
      </c>
      <c r="O1280" s="9">
        <v>1.82</v>
      </c>
      <c r="P1280" s="9">
        <v>1.22</v>
      </c>
      <c r="Q1280" s="9">
        <v>197.01</v>
      </c>
      <c r="R1280" s="9">
        <v>210.7</v>
      </c>
      <c r="S1280" s="9">
        <v>178.34</v>
      </c>
      <c r="T1280" s="9">
        <v>60.29</v>
      </c>
      <c r="U1280" s="9">
        <v>156.08000000000001</v>
      </c>
      <c r="V1280" s="9">
        <v>0</v>
      </c>
      <c r="W1280" s="9">
        <v>1.22</v>
      </c>
      <c r="X1280" s="9">
        <v>606.64</v>
      </c>
      <c r="Y1280" s="9">
        <v>803.65</v>
      </c>
      <c r="Z1280" s="9">
        <v>449.33</v>
      </c>
      <c r="AA1280" s="9">
        <v>219.94</v>
      </c>
      <c r="AB1280" s="9">
        <v>102.34</v>
      </c>
      <c r="AC1280" s="9">
        <v>54.02</v>
      </c>
      <c r="AD1280" s="9">
        <v>1415.55</v>
      </c>
      <c r="AE1280" s="9">
        <v>19.32</v>
      </c>
      <c r="AF1280" s="9">
        <v>7.65</v>
      </c>
      <c r="AG1280" s="9">
        <v>1818.81</v>
      </c>
      <c r="AH1280" s="9">
        <v>395.62</v>
      </c>
      <c r="AI1280" s="9">
        <v>154.19</v>
      </c>
      <c r="AJ1280" s="9">
        <v>549.80999999999995</v>
      </c>
      <c r="AK1280" s="9">
        <v>21.15</v>
      </c>
      <c r="AL1280" s="9">
        <v>3266.3</v>
      </c>
      <c r="AM1280" s="9">
        <v>5741.97</v>
      </c>
      <c r="AN1280" s="9">
        <v>18.989999999999998</v>
      </c>
      <c r="AO1280" s="6" t="str">
        <f>VLOOKUP(A1280,ACTCTAZ1580!$A$2:$F$2837,5, FALSE)</f>
        <v>Livermore</v>
      </c>
      <c r="AP1280" s="6" t="str">
        <f>VLOOKUP(A1280,ACTCTAZ1580!$A$2:$F$2837,6, FALSE)</f>
        <v>East</v>
      </c>
    </row>
    <row r="1281" spans="1:42" x14ac:dyDescent="0.25">
      <c r="A1281" s="9">
        <v>1280</v>
      </c>
      <c r="B1281" s="9">
        <v>4</v>
      </c>
      <c r="C1281" s="10" t="s">
        <v>108</v>
      </c>
      <c r="D1281" s="9">
        <v>5</v>
      </c>
      <c r="E1281" s="9">
        <v>0</v>
      </c>
      <c r="F1281" s="9">
        <v>9.6300000000000008</v>
      </c>
      <c r="G1281" s="9">
        <v>4.82</v>
      </c>
      <c r="H1281" s="9">
        <v>14.45</v>
      </c>
      <c r="I1281" s="9">
        <v>16.48</v>
      </c>
      <c r="J1281" s="9">
        <v>7.89</v>
      </c>
      <c r="K1281" s="9">
        <v>2.7</v>
      </c>
      <c r="L1281" s="9">
        <v>1.08</v>
      </c>
      <c r="M1281" s="9">
        <v>0.76</v>
      </c>
      <c r="N1281" s="9">
        <v>0.44</v>
      </c>
      <c r="O1281" s="9">
        <v>0</v>
      </c>
      <c r="P1281" s="9">
        <v>0.01</v>
      </c>
      <c r="Q1281" s="9">
        <v>4.99</v>
      </c>
      <c r="R1281" s="9">
        <v>0</v>
      </c>
      <c r="S1281" s="9">
        <v>0</v>
      </c>
      <c r="T1281" s="9">
        <v>0.91</v>
      </c>
      <c r="U1281" s="9">
        <v>0.45</v>
      </c>
      <c r="V1281" s="9">
        <v>0</v>
      </c>
      <c r="W1281" s="9">
        <v>0.01</v>
      </c>
      <c r="X1281" s="9">
        <v>1.37</v>
      </c>
      <c r="Y1281" s="9">
        <v>6.36</v>
      </c>
      <c r="Z1281" s="9">
        <v>0.91</v>
      </c>
      <c r="AA1281" s="9">
        <v>45.13</v>
      </c>
      <c r="AB1281" s="9">
        <v>7.69</v>
      </c>
      <c r="AC1281" s="9">
        <v>3.02</v>
      </c>
      <c r="AD1281" s="9">
        <v>2.14</v>
      </c>
      <c r="AE1281" s="9">
        <v>0</v>
      </c>
      <c r="AF1281" s="9">
        <v>0.02</v>
      </c>
      <c r="AG1281" s="9">
        <v>58.01</v>
      </c>
      <c r="AH1281" s="9">
        <v>55.85</v>
      </c>
      <c r="AI1281" s="9">
        <v>20.170000000000002</v>
      </c>
      <c r="AJ1281" s="9">
        <v>76.010000000000005</v>
      </c>
      <c r="AK1281" s="9">
        <v>15.2</v>
      </c>
      <c r="AL1281" s="9">
        <v>0</v>
      </c>
      <c r="AM1281" s="9">
        <v>7.07</v>
      </c>
      <c r="AN1281" s="9">
        <v>0</v>
      </c>
      <c r="AO1281" s="6" t="str">
        <f>VLOOKUP(A1281,ACTCTAZ1580!$A$2:$F$2837,5, FALSE)</f>
        <v>Livermore</v>
      </c>
      <c r="AP1281" s="6" t="str">
        <f>VLOOKUP(A1281,ACTCTAZ1580!$A$2:$F$2837,6, FALSE)</f>
        <v>East</v>
      </c>
    </row>
    <row r="1282" spans="1:42" x14ac:dyDescent="0.25">
      <c r="A1282" s="9">
        <v>1281</v>
      </c>
      <c r="B1282" s="9">
        <v>4</v>
      </c>
      <c r="C1282" s="10" t="s">
        <v>108</v>
      </c>
      <c r="D1282" s="9">
        <v>5</v>
      </c>
      <c r="E1282" s="9">
        <v>806</v>
      </c>
      <c r="F1282" s="9">
        <v>1893.83</v>
      </c>
      <c r="G1282" s="9">
        <v>5134.1899999999996</v>
      </c>
      <c r="H1282" s="9">
        <v>7028.02</v>
      </c>
      <c r="I1282" s="9">
        <v>13.14</v>
      </c>
      <c r="J1282" s="9">
        <v>7.07</v>
      </c>
      <c r="K1282" s="9">
        <v>3.75</v>
      </c>
      <c r="L1282" s="9">
        <v>0.93</v>
      </c>
      <c r="M1282" s="9">
        <v>1.1599999999999999</v>
      </c>
      <c r="N1282" s="9">
        <v>903.44</v>
      </c>
      <c r="O1282" s="9">
        <v>0</v>
      </c>
      <c r="P1282" s="9">
        <v>6.14</v>
      </c>
      <c r="Q1282" s="9">
        <v>915.42</v>
      </c>
      <c r="R1282" s="9">
        <v>632.46</v>
      </c>
      <c r="S1282" s="9">
        <v>1202.1199999999999</v>
      </c>
      <c r="T1282" s="9">
        <v>368.09</v>
      </c>
      <c r="U1282" s="9">
        <v>900.07</v>
      </c>
      <c r="V1282" s="9">
        <v>0</v>
      </c>
      <c r="W1282" s="9">
        <v>6.14</v>
      </c>
      <c r="X1282" s="9">
        <v>3108.88</v>
      </c>
      <c r="Y1282" s="9">
        <v>4024.3</v>
      </c>
      <c r="Z1282" s="9">
        <v>2202.67</v>
      </c>
      <c r="AA1282" s="9">
        <v>85.25</v>
      </c>
      <c r="AB1282" s="9">
        <v>3.92</v>
      </c>
      <c r="AC1282" s="9">
        <v>14.33</v>
      </c>
      <c r="AD1282" s="9">
        <v>7322.81</v>
      </c>
      <c r="AE1282" s="9">
        <v>0</v>
      </c>
      <c r="AF1282" s="9">
        <v>36.14</v>
      </c>
      <c r="AG1282" s="9">
        <v>7462.45</v>
      </c>
      <c r="AH1282" s="9">
        <v>103.49</v>
      </c>
      <c r="AI1282" s="9">
        <v>17.95</v>
      </c>
      <c r="AJ1282" s="9">
        <v>121.45</v>
      </c>
      <c r="AK1282" s="9">
        <v>24.29</v>
      </c>
      <c r="AL1282" s="9">
        <v>10483.540000000001</v>
      </c>
      <c r="AM1282" s="9">
        <v>25532.1</v>
      </c>
      <c r="AN1282" s="9">
        <v>13.01</v>
      </c>
      <c r="AO1282" s="6" t="str">
        <f>VLOOKUP(A1282,ACTCTAZ1580!$A$2:$F$2837,5, FALSE)</f>
        <v>Livermore</v>
      </c>
      <c r="AP1282" s="6" t="str">
        <f>VLOOKUP(A1282,ACTCTAZ1580!$A$2:$F$2837,6, FALSE)</f>
        <v>East</v>
      </c>
    </row>
    <row r="1283" spans="1:42" x14ac:dyDescent="0.25">
      <c r="A1283" s="9">
        <v>1282</v>
      </c>
      <c r="B1283" s="9">
        <v>4</v>
      </c>
      <c r="C1283" s="10" t="s">
        <v>108</v>
      </c>
      <c r="D1283" s="9">
        <v>0</v>
      </c>
      <c r="E1283" s="9">
        <v>281</v>
      </c>
      <c r="F1283" s="9">
        <v>653.54999999999995</v>
      </c>
      <c r="G1283" s="9">
        <v>1789.68</v>
      </c>
      <c r="H1283" s="9">
        <v>2443.23</v>
      </c>
      <c r="I1283" s="9">
        <v>13.81</v>
      </c>
      <c r="J1283" s="9">
        <v>7.47</v>
      </c>
      <c r="K1283" s="9">
        <v>0.43</v>
      </c>
      <c r="L1283" s="9">
        <v>0</v>
      </c>
      <c r="M1283" s="9">
        <v>0.13</v>
      </c>
      <c r="N1283" s="9">
        <v>324.68</v>
      </c>
      <c r="O1283" s="9">
        <v>0</v>
      </c>
      <c r="P1283" s="9">
        <v>2.1</v>
      </c>
      <c r="Q1283" s="9">
        <v>327.33999999999997</v>
      </c>
      <c r="R1283" s="9">
        <v>239.23</v>
      </c>
      <c r="S1283" s="9">
        <v>415.13</v>
      </c>
      <c r="T1283" s="9">
        <v>129.27000000000001</v>
      </c>
      <c r="U1283" s="9">
        <v>325.10000000000002</v>
      </c>
      <c r="V1283" s="9">
        <v>0</v>
      </c>
      <c r="W1283" s="9">
        <v>2.1</v>
      </c>
      <c r="X1283" s="9">
        <v>1110.83</v>
      </c>
      <c r="Y1283" s="9">
        <v>1438.17</v>
      </c>
      <c r="Z1283" s="9">
        <v>783.63</v>
      </c>
      <c r="AA1283" s="9">
        <v>13.81</v>
      </c>
      <c r="AB1283" s="9">
        <v>0</v>
      </c>
      <c r="AC1283" s="9">
        <v>4.01</v>
      </c>
      <c r="AD1283" s="9">
        <v>2894.52</v>
      </c>
      <c r="AE1283" s="9">
        <v>0</v>
      </c>
      <c r="AF1283" s="9">
        <v>12.15</v>
      </c>
      <c r="AG1283" s="9">
        <v>2924.49</v>
      </c>
      <c r="AH1283" s="9">
        <v>17.82</v>
      </c>
      <c r="AI1283" s="9">
        <v>0.18</v>
      </c>
      <c r="AJ1283" s="9">
        <v>18.010000000000002</v>
      </c>
      <c r="AK1283" s="9">
        <v>0</v>
      </c>
      <c r="AL1283" s="9">
        <v>3811.9</v>
      </c>
      <c r="AM1283" s="9">
        <v>9454.8799999999992</v>
      </c>
      <c r="AN1283" s="9">
        <v>13.57</v>
      </c>
      <c r="AO1283" s="6" t="str">
        <f>VLOOKUP(A1283,ACTCTAZ1580!$A$2:$F$2837,5, FALSE)</f>
        <v>Livermore</v>
      </c>
      <c r="AP1283" s="6" t="str">
        <f>VLOOKUP(A1283,ACTCTAZ1580!$A$2:$F$2837,6, FALSE)</f>
        <v>East</v>
      </c>
    </row>
    <row r="1284" spans="1:42" x14ac:dyDescent="0.25">
      <c r="A1284" s="9">
        <v>1283</v>
      </c>
      <c r="B1284" s="9">
        <v>4</v>
      </c>
      <c r="C1284" s="10" t="s">
        <v>108</v>
      </c>
      <c r="D1284" s="9">
        <v>784</v>
      </c>
      <c r="E1284" s="9">
        <v>0</v>
      </c>
      <c r="F1284" s="9">
        <v>2256.7199999999998</v>
      </c>
      <c r="G1284" s="9">
        <v>687.55</v>
      </c>
      <c r="H1284" s="9">
        <v>2944.27</v>
      </c>
      <c r="I1284" s="9">
        <v>19.63</v>
      </c>
      <c r="J1284" s="9">
        <v>10.46</v>
      </c>
      <c r="K1284" s="9">
        <v>542.21</v>
      </c>
      <c r="L1284" s="9">
        <v>410.31</v>
      </c>
      <c r="M1284" s="9">
        <v>255.57</v>
      </c>
      <c r="N1284" s="9">
        <v>128.68</v>
      </c>
      <c r="O1284" s="9">
        <v>44.39</v>
      </c>
      <c r="P1284" s="9">
        <v>0.69</v>
      </c>
      <c r="Q1284" s="9">
        <v>1381.85</v>
      </c>
      <c r="R1284" s="9">
        <v>0</v>
      </c>
      <c r="S1284" s="9">
        <v>0</v>
      </c>
      <c r="T1284" s="9">
        <v>144.19999999999999</v>
      </c>
      <c r="U1284" s="9">
        <v>139.56</v>
      </c>
      <c r="V1284" s="9">
        <v>0</v>
      </c>
      <c r="W1284" s="9">
        <v>0.69</v>
      </c>
      <c r="X1284" s="9">
        <v>284.45</v>
      </c>
      <c r="Y1284" s="9">
        <v>1666.31</v>
      </c>
      <c r="Z1284" s="9">
        <v>144.19999999999999</v>
      </c>
      <c r="AA1284" s="9">
        <v>10514.91</v>
      </c>
      <c r="AB1284" s="9">
        <v>5167.6899999999996</v>
      </c>
      <c r="AC1284" s="9">
        <v>2408.81</v>
      </c>
      <c r="AD1284" s="9">
        <v>1154.1500000000001</v>
      </c>
      <c r="AE1284" s="9">
        <v>509.57</v>
      </c>
      <c r="AF1284" s="9">
        <v>2.27</v>
      </c>
      <c r="AG1284" s="9">
        <v>19757.41</v>
      </c>
      <c r="AH1284" s="9">
        <v>18600.990000000002</v>
      </c>
      <c r="AI1284" s="9">
        <v>5875.59</v>
      </c>
      <c r="AJ1284" s="9">
        <v>24476.59</v>
      </c>
      <c r="AK1284" s="9">
        <v>31.22</v>
      </c>
      <c r="AL1284" s="9">
        <v>0</v>
      </c>
      <c r="AM1284" s="9">
        <v>1834.7</v>
      </c>
      <c r="AN1284" s="9">
        <v>0</v>
      </c>
      <c r="AO1284" s="6" t="str">
        <f>VLOOKUP(A1284,ACTCTAZ1580!$A$2:$F$2837,5, FALSE)</f>
        <v>Livermore</v>
      </c>
      <c r="AP1284" s="6" t="str">
        <f>VLOOKUP(A1284,ACTCTAZ1580!$A$2:$F$2837,6, FALSE)</f>
        <v>East</v>
      </c>
    </row>
    <row r="1285" spans="1:42" x14ac:dyDescent="0.25">
      <c r="A1285" s="9">
        <v>1284</v>
      </c>
      <c r="B1285" s="9">
        <v>4</v>
      </c>
      <c r="C1285" s="10" t="s">
        <v>108</v>
      </c>
      <c r="D1285" s="9">
        <v>353</v>
      </c>
      <c r="E1285" s="9">
        <v>65</v>
      </c>
      <c r="F1285" s="9">
        <v>1079.5</v>
      </c>
      <c r="G1285" s="9">
        <v>668.21</v>
      </c>
      <c r="H1285" s="9">
        <v>1747.71</v>
      </c>
      <c r="I1285" s="9">
        <v>16.36</v>
      </c>
      <c r="J1285" s="9">
        <v>8.6</v>
      </c>
      <c r="K1285" s="9">
        <v>240.22</v>
      </c>
      <c r="L1285" s="9">
        <v>171.5</v>
      </c>
      <c r="M1285" s="9">
        <v>107.76</v>
      </c>
      <c r="N1285" s="9">
        <v>86.44</v>
      </c>
      <c r="O1285" s="9">
        <v>18.86</v>
      </c>
      <c r="P1285" s="9">
        <v>0.75</v>
      </c>
      <c r="Q1285" s="9">
        <v>625.53</v>
      </c>
      <c r="R1285" s="9">
        <v>105.89</v>
      </c>
      <c r="S1285" s="9">
        <v>89.07</v>
      </c>
      <c r="T1285" s="9">
        <v>65.36</v>
      </c>
      <c r="U1285" s="9">
        <v>84.03</v>
      </c>
      <c r="V1285" s="9">
        <v>0</v>
      </c>
      <c r="W1285" s="9">
        <v>0.75</v>
      </c>
      <c r="X1285" s="9">
        <v>345.11</v>
      </c>
      <c r="Y1285" s="9">
        <v>970.64</v>
      </c>
      <c r="Z1285" s="9">
        <v>260.33</v>
      </c>
      <c r="AA1285" s="9">
        <v>4436.29</v>
      </c>
      <c r="AB1285" s="9">
        <v>1704.14</v>
      </c>
      <c r="AC1285" s="9">
        <v>895.57</v>
      </c>
      <c r="AD1285" s="9">
        <v>662.6</v>
      </c>
      <c r="AE1285" s="9">
        <v>148.79</v>
      </c>
      <c r="AF1285" s="9">
        <v>4.28</v>
      </c>
      <c r="AG1285" s="9">
        <v>7851.67</v>
      </c>
      <c r="AH1285" s="9">
        <v>7184.8</v>
      </c>
      <c r="AI1285" s="9">
        <v>2344.08</v>
      </c>
      <c r="AJ1285" s="9">
        <v>9528.8700000000008</v>
      </c>
      <c r="AK1285" s="9">
        <v>26.99</v>
      </c>
      <c r="AL1285" s="9">
        <v>1506.04</v>
      </c>
      <c r="AM1285" s="9">
        <v>2570.7600000000002</v>
      </c>
      <c r="AN1285" s="9">
        <v>23.17</v>
      </c>
      <c r="AO1285" s="6" t="str">
        <f>VLOOKUP(A1285,ACTCTAZ1580!$A$2:$F$2837,5, FALSE)</f>
        <v>Livermore</v>
      </c>
      <c r="AP1285" s="6" t="str">
        <f>VLOOKUP(A1285,ACTCTAZ1580!$A$2:$F$2837,6, FALSE)</f>
        <v>East</v>
      </c>
    </row>
    <row r="1286" spans="1:42" x14ac:dyDescent="0.25">
      <c r="A1286" s="9">
        <v>1285</v>
      </c>
      <c r="B1286" s="9">
        <v>4</v>
      </c>
      <c r="C1286" s="10" t="s">
        <v>108</v>
      </c>
      <c r="D1286" s="9">
        <v>363</v>
      </c>
      <c r="E1286" s="9">
        <v>66</v>
      </c>
      <c r="F1286" s="9">
        <v>1132.4000000000001</v>
      </c>
      <c r="G1286" s="9">
        <v>691.38</v>
      </c>
      <c r="H1286" s="9">
        <v>1823.78</v>
      </c>
      <c r="I1286" s="9">
        <v>17.100000000000001</v>
      </c>
      <c r="J1286" s="9">
        <v>8.9600000000000009</v>
      </c>
      <c r="K1286" s="9">
        <v>250.29</v>
      </c>
      <c r="L1286" s="9">
        <v>188.29</v>
      </c>
      <c r="M1286" s="9">
        <v>116.99</v>
      </c>
      <c r="N1286" s="9">
        <v>89.31</v>
      </c>
      <c r="O1286" s="9">
        <v>20.79</v>
      </c>
      <c r="P1286" s="9">
        <v>0.77</v>
      </c>
      <c r="Q1286" s="9">
        <v>666.43</v>
      </c>
      <c r="R1286" s="9">
        <v>112.77</v>
      </c>
      <c r="S1286" s="9">
        <v>94.39</v>
      </c>
      <c r="T1286" s="9">
        <v>67.87</v>
      </c>
      <c r="U1286" s="9">
        <v>86.89</v>
      </c>
      <c r="V1286" s="9">
        <v>0</v>
      </c>
      <c r="W1286" s="9">
        <v>0.77</v>
      </c>
      <c r="X1286" s="9">
        <v>362.7</v>
      </c>
      <c r="Y1286" s="9">
        <v>1029.1300000000001</v>
      </c>
      <c r="Z1286" s="9">
        <v>275.02999999999997</v>
      </c>
      <c r="AA1286" s="9">
        <v>4760.24</v>
      </c>
      <c r="AB1286" s="9">
        <v>1957.11</v>
      </c>
      <c r="AC1286" s="9">
        <v>1008.6</v>
      </c>
      <c r="AD1286" s="9">
        <v>708.72</v>
      </c>
      <c r="AE1286" s="9">
        <v>208.14</v>
      </c>
      <c r="AF1286" s="9">
        <v>4.25</v>
      </c>
      <c r="AG1286" s="9">
        <v>8647.0499999999993</v>
      </c>
      <c r="AH1286" s="9">
        <v>7934.09</v>
      </c>
      <c r="AI1286" s="9">
        <v>2541.46</v>
      </c>
      <c r="AJ1286" s="9">
        <v>10475.540000000001</v>
      </c>
      <c r="AK1286" s="9">
        <v>28.86</v>
      </c>
      <c r="AL1286" s="9">
        <v>1606.01</v>
      </c>
      <c r="AM1286" s="9">
        <v>2789.72</v>
      </c>
      <c r="AN1286" s="9">
        <v>24.33</v>
      </c>
      <c r="AO1286" s="6" t="str">
        <f>VLOOKUP(A1286,ACTCTAZ1580!$A$2:$F$2837,5, FALSE)</f>
        <v>Livermore</v>
      </c>
      <c r="AP1286" s="6" t="str">
        <f>VLOOKUP(A1286,ACTCTAZ1580!$A$2:$F$2837,6, FALSE)</f>
        <v>East</v>
      </c>
    </row>
    <row r="1287" spans="1:42" x14ac:dyDescent="0.25">
      <c r="A1287" s="9">
        <v>1286</v>
      </c>
      <c r="B1287" s="9">
        <v>4</v>
      </c>
      <c r="C1287" s="10" t="s">
        <v>108</v>
      </c>
      <c r="D1287" s="9">
        <v>567</v>
      </c>
      <c r="E1287" s="9">
        <v>0</v>
      </c>
      <c r="F1287" s="9">
        <v>1643.59</v>
      </c>
      <c r="G1287" s="9">
        <v>496.36</v>
      </c>
      <c r="H1287" s="9">
        <v>2139.9499999999998</v>
      </c>
      <c r="I1287" s="9">
        <v>17.739999999999998</v>
      </c>
      <c r="J1287" s="9">
        <v>9.42</v>
      </c>
      <c r="K1287" s="9">
        <v>391.04</v>
      </c>
      <c r="L1287" s="9">
        <v>290.64</v>
      </c>
      <c r="M1287" s="9">
        <v>186.62</v>
      </c>
      <c r="N1287" s="9">
        <v>91.72</v>
      </c>
      <c r="O1287" s="9">
        <v>32.409999999999997</v>
      </c>
      <c r="P1287" s="9">
        <v>0.5</v>
      </c>
      <c r="Q1287" s="9">
        <v>992.93</v>
      </c>
      <c r="R1287" s="9">
        <v>0</v>
      </c>
      <c r="S1287" s="9">
        <v>0</v>
      </c>
      <c r="T1287" s="9">
        <v>107.43</v>
      </c>
      <c r="U1287" s="9">
        <v>99.14</v>
      </c>
      <c r="V1287" s="9">
        <v>0</v>
      </c>
      <c r="W1287" s="9">
        <v>0.5</v>
      </c>
      <c r="X1287" s="9">
        <v>207.06</v>
      </c>
      <c r="Y1287" s="9">
        <v>1199.99</v>
      </c>
      <c r="Z1287" s="9">
        <v>107.43</v>
      </c>
      <c r="AA1287" s="9">
        <v>6818.51</v>
      </c>
      <c r="AB1287" s="9">
        <v>2350.5100000000002</v>
      </c>
      <c r="AC1287" s="9">
        <v>1735.46</v>
      </c>
      <c r="AD1287" s="9">
        <v>745.55</v>
      </c>
      <c r="AE1287" s="9">
        <v>680.03</v>
      </c>
      <c r="AF1287" s="9">
        <v>1.78</v>
      </c>
      <c r="AG1287" s="9">
        <v>12331.84</v>
      </c>
      <c r="AH1287" s="9">
        <v>11584.51</v>
      </c>
      <c r="AI1287" s="9">
        <v>3936.02</v>
      </c>
      <c r="AJ1287" s="9">
        <v>15520.53</v>
      </c>
      <c r="AK1287" s="9">
        <v>27.37</v>
      </c>
      <c r="AL1287" s="9">
        <v>0</v>
      </c>
      <c r="AM1287" s="9">
        <v>1397.5</v>
      </c>
      <c r="AN1287" s="9">
        <v>0</v>
      </c>
      <c r="AO1287" s="6" t="str">
        <f>VLOOKUP(A1287,ACTCTAZ1580!$A$2:$F$2837,5, FALSE)</f>
        <v>Livermore</v>
      </c>
      <c r="AP1287" s="6" t="str">
        <f>VLOOKUP(A1287,ACTCTAZ1580!$A$2:$F$2837,6, FALSE)</f>
        <v>East</v>
      </c>
    </row>
    <row r="1288" spans="1:42" x14ac:dyDescent="0.25">
      <c r="A1288" s="9">
        <v>1287</v>
      </c>
      <c r="B1288" s="9">
        <v>4</v>
      </c>
      <c r="C1288" s="10" t="s">
        <v>108</v>
      </c>
      <c r="D1288" s="9">
        <v>641</v>
      </c>
      <c r="E1288" s="9">
        <v>0</v>
      </c>
      <c r="F1288" s="9">
        <v>1842.52</v>
      </c>
      <c r="G1288" s="9">
        <v>560.4</v>
      </c>
      <c r="H1288" s="9">
        <v>2402.92</v>
      </c>
      <c r="I1288" s="9">
        <v>18.14</v>
      </c>
      <c r="J1288" s="9">
        <v>9.4499999999999993</v>
      </c>
      <c r="K1288" s="9">
        <v>447.23</v>
      </c>
      <c r="L1288" s="9">
        <v>328.52</v>
      </c>
      <c r="M1288" s="9">
        <v>208.68</v>
      </c>
      <c r="N1288" s="9">
        <v>104.21</v>
      </c>
      <c r="O1288" s="9">
        <v>36.729999999999997</v>
      </c>
      <c r="P1288" s="9">
        <v>0.56000000000000005</v>
      </c>
      <c r="Q1288" s="9">
        <v>1125.94</v>
      </c>
      <c r="R1288" s="9">
        <v>0</v>
      </c>
      <c r="S1288" s="9">
        <v>0</v>
      </c>
      <c r="T1288" s="9">
        <v>119.52</v>
      </c>
      <c r="U1288" s="9">
        <v>113.5</v>
      </c>
      <c r="V1288" s="9">
        <v>0</v>
      </c>
      <c r="W1288" s="9">
        <v>0.56000000000000005</v>
      </c>
      <c r="X1288" s="9">
        <v>233.58</v>
      </c>
      <c r="Y1288" s="9">
        <v>1359.52</v>
      </c>
      <c r="Z1288" s="9">
        <v>119.52</v>
      </c>
      <c r="AA1288" s="9">
        <v>8219.59</v>
      </c>
      <c r="AB1288" s="9">
        <v>2946.3</v>
      </c>
      <c r="AC1288" s="9">
        <v>1910.26</v>
      </c>
      <c r="AD1288" s="9">
        <v>864.21</v>
      </c>
      <c r="AE1288" s="9">
        <v>533.29999999999995</v>
      </c>
      <c r="AF1288" s="9">
        <v>1.84</v>
      </c>
      <c r="AG1288" s="9">
        <v>14475.51</v>
      </c>
      <c r="AH1288" s="9">
        <v>13609.45</v>
      </c>
      <c r="AI1288" s="9">
        <v>4461.08</v>
      </c>
      <c r="AJ1288" s="9">
        <v>18070.53</v>
      </c>
      <c r="AK1288" s="9">
        <v>28.19</v>
      </c>
      <c r="AL1288" s="9">
        <v>0</v>
      </c>
      <c r="AM1288" s="9">
        <v>1499.11</v>
      </c>
      <c r="AN1288" s="9">
        <v>0</v>
      </c>
      <c r="AO1288" s="6" t="str">
        <f>VLOOKUP(A1288,ACTCTAZ1580!$A$2:$F$2837,5, FALSE)</f>
        <v>Livermore</v>
      </c>
      <c r="AP1288" s="6" t="str">
        <f>VLOOKUP(A1288,ACTCTAZ1580!$A$2:$F$2837,6, FALSE)</f>
        <v>East</v>
      </c>
    </row>
    <row r="1289" spans="1:42" x14ac:dyDescent="0.25">
      <c r="A1289" s="9">
        <v>1288</v>
      </c>
      <c r="B1289" s="9">
        <v>4</v>
      </c>
      <c r="C1289" s="10" t="s">
        <v>108</v>
      </c>
      <c r="D1289" s="9">
        <v>0</v>
      </c>
      <c r="E1289" s="9">
        <v>460</v>
      </c>
      <c r="F1289" s="9">
        <v>1086.8399999999999</v>
      </c>
      <c r="G1289" s="9">
        <v>2906.16</v>
      </c>
      <c r="H1289" s="9">
        <v>3993</v>
      </c>
      <c r="I1289" s="9">
        <v>13</v>
      </c>
      <c r="J1289" s="9">
        <v>7.05</v>
      </c>
      <c r="K1289" s="9">
        <v>0.71</v>
      </c>
      <c r="L1289" s="9">
        <v>0</v>
      </c>
      <c r="M1289" s="9">
        <v>0.2</v>
      </c>
      <c r="N1289" s="9">
        <v>526.51</v>
      </c>
      <c r="O1289" s="9">
        <v>11.79</v>
      </c>
      <c r="P1289" s="9">
        <v>3.47</v>
      </c>
      <c r="Q1289" s="9">
        <v>542.67999999999995</v>
      </c>
      <c r="R1289" s="9">
        <v>359.26</v>
      </c>
      <c r="S1289" s="9">
        <v>665.03</v>
      </c>
      <c r="T1289" s="9">
        <v>207.66</v>
      </c>
      <c r="U1289" s="9">
        <v>523.91999999999996</v>
      </c>
      <c r="V1289" s="9">
        <v>0</v>
      </c>
      <c r="W1289" s="9">
        <v>3.47</v>
      </c>
      <c r="X1289" s="9">
        <v>1759.33</v>
      </c>
      <c r="Y1289" s="9">
        <v>2302.0100000000002</v>
      </c>
      <c r="Z1289" s="9">
        <v>1231.94</v>
      </c>
      <c r="AA1289" s="9">
        <v>22.56</v>
      </c>
      <c r="AB1289" s="9">
        <v>0</v>
      </c>
      <c r="AC1289" s="9">
        <v>5.93</v>
      </c>
      <c r="AD1289" s="9">
        <v>4482.6899999999996</v>
      </c>
      <c r="AE1289" s="9">
        <v>134.44999999999999</v>
      </c>
      <c r="AF1289" s="9">
        <v>20.77</v>
      </c>
      <c r="AG1289" s="9">
        <v>4666.3999999999996</v>
      </c>
      <c r="AH1289" s="9">
        <v>162.94</v>
      </c>
      <c r="AI1289" s="9">
        <v>11.17</v>
      </c>
      <c r="AJ1289" s="9">
        <v>174.11</v>
      </c>
      <c r="AK1289" s="9">
        <v>0</v>
      </c>
      <c r="AL1289" s="9">
        <v>5635.24</v>
      </c>
      <c r="AM1289" s="9">
        <v>13988.84</v>
      </c>
      <c r="AN1289" s="9">
        <v>12.25</v>
      </c>
      <c r="AO1289" s="6" t="str">
        <f>VLOOKUP(A1289,ACTCTAZ1580!$A$2:$F$2837,5, FALSE)</f>
        <v>Livermore</v>
      </c>
      <c r="AP1289" s="6" t="str">
        <f>VLOOKUP(A1289,ACTCTAZ1580!$A$2:$F$2837,6, FALSE)</f>
        <v>East</v>
      </c>
    </row>
    <row r="1290" spans="1:42" x14ac:dyDescent="0.25">
      <c r="A1290" s="9">
        <v>1289</v>
      </c>
      <c r="B1290" s="9">
        <v>4</v>
      </c>
      <c r="C1290" s="10" t="s">
        <v>108</v>
      </c>
      <c r="D1290" s="9">
        <v>0</v>
      </c>
      <c r="E1290" s="9">
        <v>663</v>
      </c>
      <c r="F1290" s="9">
        <v>1565.66</v>
      </c>
      <c r="G1290" s="9">
        <v>4168.08</v>
      </c>
      <c r="H1290" s="9">
        <v>5733.74</v>
      </c>
      <c r="I1290" s="9">
        <v>13.53</v>
      </c>
      <c r="J1290" s="9">
        <v>7.35</v>
      </c>
      <c r="K1290" s="9">
        <v>1.03</v>
      </c>
      <c r="L1290" s="9">
        <v>0</v>
      </c>
      <c r="M1290" s="9">
        <v>0.28999999999999998</v>
      </c>
      <c r="N1290" s="9">
        <v>755.56</v>
      </c>
      <c r="O1290" s="9">
        <v>11.91</v>
      </c>
      <c r="P1290" s="9">
        <v>5.0599999999999996</v>
      </c>
      <c r="Q1290" s="9">
        <v>773.84</v>
      </c>
      <c r="R1290" s="9">
        <v>524.67999999999995</v>
      </c>
      <c r="S1290" s="9">
        <v>961.74</v>
      </c>
      <c r="T1290" s="9">
        <v>304.18</v>
      </c>
      <c r="U1290" s="9">
        <v>755.96</v>
      </c>
      <c r="V1290" s="9">
        <v>0</v>
      </c>
      <c r="W1290" s="9">
        <v>5.0599999999999996</v>
      </c>
      <c r="X1290" s="9">
        <v>2551.62</v>
      </c>
      <c r="Y1290" s="9">
        <v>3325.46</v>
      </c>
      <c r="Z1290" s="9">
        <v>1790.6</v>
      </c>
      <c r="AA1290" s="9">
        <v>33.08</v>
      </c>
      <c r="AB1290" s="9">
        <v>0</v>
      </c>
      <c r="AC1290" s="9">
        <v>8.9499999999999993</v>
      </c>
      <c r="AD1290" s="9">
        <v>6649.37</v>
      </c>
      <c r="AE1290" s="9">
        <v>150.5</v>
      </c>
      <c r="AF1290" s="9">
        <v>32.42</v>
      </c>
      <c r="AG1290" s="9">
        <v>6874.31</v>
      </c>
      <c r="AH1290" s="9">
        <v>192.53</v>
      </c>
      <c r="AI1290" s="9">
        <v>12.03</v>
      </c>
      <c r="AJ1290" s="9">
        <v>204.56</v>
      </c>
      <c r="AK1290" s="9">
        <v>0</v>
      </c>
      <c r="AL1290" s="9">
        <v>8241.73</v>
      </c>
      <c r="AM1290" s="9">
        <v>20982.53</v>
      </c>
      <c r="AN1290" s="9">
        <v>12.43</v>
      </c>
      <c r="AO1290" s="6" t="str">
        <f>VLOOKUP(A1290,ACTCTAZ1580!$A$2:$F$2837,5, FALSE)</f>
        <v>Livermore</v>
      </c>
      <c r="AP1290" s="6" t="str">
        <f>VLOOKUP(A1290,ACTCTAZ1580!$A$2:$F$2837,6, FALSE)</f>
        <v>East</v>
      </c>
    </row>
    <row r="1291" spans="1:42" x14ac:dyDescent="0.25">
      <c r="A1291" s="9">
        <v>1290</v>
      </c>
      <c r="B1291" s="9">
        <v>4</v>
      </c>
      <c r="C1291" s="10" t="s">
        <v>108</v>
      </c>
      <c r="D1291" s="9">
        <v>508</v>
      </c>
      <c r="E1291" s="9">
        <v>0</v>
      </c>
      <c r="F1291" s="9">
        <v>1487.14</v>
      </c>
      <c r="G1291" s="9">
        <v>430.72</v>
      </c>
      <c r="H1291" s="9">
        <v>1917.86</v>
      </c>
      <c r="I1291" s="9">
        <v>31</v>
      </c>
      <c r="J1291" s="9">
        <v>18.399999999999999</v>
      </c>
      <c r="K1291" s="9">
        <v>375.71</v>
      </c>
      <c r="L1291" s="9">
        <v>284.76</v>
      </c>
      <c r="M1291" s="9">
        <v>153.44999999999999</v>
      </c>
      <c r="N1291" s="9">
        <v>80.84</v>
      </c>
      <c r="O1291" s="9">
        <v>31.28</v>
      </c>
      <c r="P1291" s="9">
        <v>0.4</v>
      </c>
      <c r="Q1291" s="9">
        <v>926.44</v>
      </c>
      <c r="R1291" s="9">
        <v>0</v>
      </c>
      <c r="S1291" s="9">
        <v>0</v>
      </c>
      <c r="T1291" s="9">
        <v>87.22</v>
      </c>
      <c r="U1291" s="9">
        <v>88.44</v>
      </c>
      <c r="V1291" s="9">
        <v>0</v>
      </c>
      <c r="W1291" s="9">
        <v>0.4</v>
      </c>
      <c r="X1291" s="9">
        <v>176.05</v>
      </c>
      <c r="Y1291" s="9">
        <v>1102.49</v>
      </c>
      <c r="Z1291" s="9">
        <v>87.22</v>
      </c>
      <c r="AA1291" s="9">
        <v>8329.75</v>
      </c>
      <c r="AB1291" s="9">
        <v>8534.8799999999992</v>
      </c>
      <c r="AC1291" s="9">
        <v>2577.14</v>
      </c>
      <c r="AD1291" s="9">
        <v>1269.56</v>
      </c>
      <c r="AE1291" s="9">
        <v>608.27</v>
      </c>
      <c r="AF1291" s="9">
        <v>2.27</v>
      </c>
      <c r="AG1291" s="9">
        <v>21321.88</v>
      </c>
      <c r="AH1291" s="9">
        <v>20050.05</v>
      </c>
      <c r="AI1291" s="9">
        <v>5731.32</v>
      </c>
      <c r="AJ1291" s="9">
        <v>25781.360000000001</v>
      </c>
      <c r="AK1291" s="9">
        <v>50.75</v>
      </c>
      <c r="AL1291" s="9">
        <v>0</v>
      </c>
      <c r="AM1291" s="9">
        <v>2230.89</v>
      </c>
      <c r="AN1291" s="9">
        <v>0</v>
      </c>
      <c r="AO1291" s="6" t="str">
        <f>VLOOKUP(A1291,ACTCTAZ1580!$A$2:$F$2837,5, FALSE)</f>
        <v>Livermore</v>
      </c>
      <c r="AP1291" s="6" t="str">
        <f>VLOOKUP(A1291,ACTCTAZ1580!$A$2:$F$2837,6, FALSE)</f>
        <v>East</v>
      </c>
    </row>
    <row r="1292" spans="1:42" x14ac:dyDescent="0.25">
      <c r="A1292" s="9">
        <v>1291</v>
      </c>
      <c r="B1292" s="9">
        <v>4</v>
      </c>
      <c r="C1292" s="10" t="s">
        <v>108</v>
      </c>
      <c r="D1292" s="9">
        <v>302</v>
      </c>
      <c r="E1292" s="9">
        <v>283</v>
      </c>
      <c r="F1292" s="9">
        <v>1467.38</v>
      </c>
      <c r="G1292" s="9">
        <v>2177.3200000000002</v>
      </c>
      <c r="H1292" s="9">
        <v>3644.7</v>
      </c>
      <c r="I1292" s="9">
        <v>14.93</v>
      </c>
      <c r="J1292" s="9">
        <v>8.25</v>
      </c>
      <c r="K1292" s="9">
        <v>218.14</v>
      </c>
      <c r="L1292" s="9">
        <v>147.88999999999999</v>
      </c>
      <c r="M1292" s="9">
        <v>82.33</v>
      </c>
      <c r="N1292" s="9">
        <v>330.62</v>
      </c>
      <c r="O1292" s="9">
        <v>18.440000000000001</v>
      </c>
      <c r="P1292" s="9">
        <v>2.35</v>
      </c>
      <c r="Q1292" s="9">
        <v>799.76</v>
      </c>
      <c r="R1292" s="9">
        <v>273.25</v>
      </c>
      <c r="S1292" s="9">
        <v>472.34</v>
      </c>
      <c r="T1292" s="9">
        <v>145.11000000000001</v>
      </c>
      <c r="U1292" s="9">
        <v>328.85</v>
      </c>
      <c r="V1292" s="9">
        <v>0</v>
      </c>
      <c r="W1292" s="9">
        <v>2.36</v>
      </c>
      <c r="X1292" s="9">
        <v>1221.9100000000001</v>
      </c>
      <c r="Y1292" s="9">
        <v>2021.67</v>
      </c>
      <c r="Z1292" s="9">
        <v>890.7</v>
      </c>
      <c r="AA1292" s="9">
        <v>4316.24</v>
      </c>
      <c r="AB1292" s="9">
        <v>2258.5100000000002</v>
      </c>
      <c r="AC1292" s="9">
        <v>881.4</v>
      </c>
      <c r="AD1292" s="9">
        <v>3203.48</v>
      </c>
      <c r="AE1292" s="9">
        <v>431.79</v>
      </c>
      <c r="AF1292" s="9">
        <v>13.31</v>
      </c>
      <c r="AG1292" s="9">
        <v>11104.73</v>
      </c>
      <c r="AH1292" s="9">
        <v>7887.94</v>
      </c>
      <c r="AI1292" s="9">
        <v>2435.19</v>
      </c>
      <c r="AJ1292" s="9">
        <v>10323.120000000001</v>
      </c>
      <c r="AK1292" s="9">
        <v>34.18</v>
      </c>
      <c r="AL1292" s="9">
        <v>4624.1099999999997</v>
      </c>
      <c r="AM1292" s="9">
        <v>9677.02</v>
      </c>
      <c r="AN1292" s="9">
        <v>16.34</v>
      </c>
      <c r="AO1292" s="6" t="str">
        <f>VLOOKUP(A1292,ACTCTAZ1580!$A$2:$F$2837,5, FALSE)</f>
        <v>Livermore</v>
      </c>
      <c r="AP1292" s="6" t="str">
        <f>VLOOKUP(A1292,ACTCTAZ1580!$A$2:$F$2837,6, FALSE)</f>
        <v>East</v>
      </c>
    </row>
    <row r="1293" spans="1:42" x14ac:dyDescent="0.25">
      <c r="A1293" s="9">
        <v>1292</v>
      </c>
      <c r="B1293" s="9">
        <v>4</v>
      </c>
      <c r="C1293" s="10" t="s">
        <v>108</v>
      </c>
      <c r="D1293" s="9">
        <v>0</v>
      </c>
      <c r="E1293" s="9">
        <v>356</v>
      </c>
      <c r="F1293" s="9">
        <v>504.94</v>
      </c>
      <c r="G1293" s="9">
        <v>8278.82</v>
      </c>
      <c r="H1293" s="9">
        <v>8783.76</v>
      </c>
      <c r="I1293" s="9">
        <v>13.51</v>
      </c>
      <c r="J1293" s="9">
        <v>7.49</v>
      </c>
      <c r="K1293" s="9">
        <v>0.52</v>
      </c>
      <c r="L1293" s="9">
        <v>0</v>
      </c>
      <c r="M1293" s="9">
        <v>0.15</v>
      </c>
      <c r="N1293" s="9">
        <v>173.43</v>
      </c>
      <c r="O1293" s="9">
        <v>2.41</v>
      </c>
      <c r="P1293" s="9">
        <v>2.66</v>
      </c>
      <c r="Q1293" s="9">
        <v>179.17</v>
      </c>
      <c r="R1293" s="9">
        <v>317.79000000000002</v>
      </c>
      <c r="S1293" s="9">
        <v>20.97</v>
      </c>
      <c r="T1293" s="9">
        <v>0</v>
      </c>
      <c r="U1293" s="9">
        <v>134.82</v>
      </c>
      <c r="V1293" s="9">
        <v>5343.44</v>
      </c>
      <c r="W1293" s="9">
        <v>2.66</v>
      </c>
      <c r="X1293" s="9">
        <v>5819.68</v>
      </c>
      <c r="Y1293" s="9">
        <v>5998.85</v>
      </c>
      <c r="Z1293" s="9">
        <v>5682.2</v>
      </c>
      <c r="AA1293" s="9">
        <v>16.149999999999999</v>
      </c>
      <c r="AB1293" s="9">
        <v>0</v>
      </c>
      <c r="AC1293" s="9">
        <v>4.5599999999999996</v>
      </c>
      <c r="AD1293" s="9">
        <v>1862.67</v>
      </c>
      <c r="AE1293" s="9">
        <v>11.08</v>
      </c>
      <c r="AF1293" s="9">
        <v>23.79</v>
      </c>
      <c r="AG1293" s="9">
        <v>1918.25</v>
      </c>
      <c r="AH1293" s="9">
        <v>31.79</v>
      </c>
      <c r="AI1293" s="9">
        <v>1.61</v>
      </c>
      <c r="AJ1293" s="9">
        <v>33.4</v>
      </c>
      <c r="AK1293" s="9">
        <v>0</v>
      </c>
      <c r="AL1293" s="9">
        <v>5311.88</v>
      </c>
      <c r="AM1293" s="9">
        <v>43899.51</v>
      </c>
      <c r="AN1293" s="9">
        <v>14.92</v>
      </c>
      <c r="AO1293" s="6" t="str">
        <f>VLOOKUP(A1293,ACTCTAZ1580!$A$2:$F$2837,5, FALSE)</f>
        <v>Livermore</v>
      </c>
      <c r="AP1293" s="6" t="str">
        <f>VLOOKUP(A1293,ACTCTAZ1580!$A$2:$F$2837,6, FALSE)</f>
        <v>East</v>
      </c>
    </row>
    <row r="1294" spans="1:42" x14ac:dyDescent="0.25">
      <c r="A1294" s="9">
        <v>1293</v>
      </c>
      <c r="B1294" s="9">
        <v>4</v>
      </c>
      <c r="C1294" s="10" t="s">
        <v>108</v>
      </c>
      <c r="D1294" s="9">
        <v>534</v>
      </c>
      <c r="E1294" s="9">
        <v>0</v>
      </c>
      <c r="F1294" s="9">
        <v>1504.72</v>
      </c>
      <c r="G1294" s="9">
        <v>452.53</v>
      </c>
      <c r="H1294" s="9">
        <v>1957.25</v>
      </c>
      <c r="I1294" s="9">
        <v>21.17</v>
      </c>
      <c r="J1294" s="9">
        <v>11.62</v>
      </c>
      <c r="K1294" s="9">
        <v>371.27</v>
      </c>
      <c r="L1294" s="9">
        <v>250.74</v>
      </c>
      <c r="M1294" s="9">
        <v>146.51</v>
      </c>
      <c r="N1294" s="9">
        <v>78.14</v>
      </c>
      <c r="O1294" s="9">
        <v>21.33</v>
      </c>
      <c r="P1294" s="9">
        <v>0.41</v>
      </c>
      <c r="Q1294" s="9">
        <v>868.4</v>
      </c>
      <c r="R1294" s="9">
        <v>0</v>
      </c>
      <c r="S1294" s="9">
        <v>0</v>
      </c>
      <c r="T1294" s="9">
        <v>89.57</v>
      </c>
      <c r="U1294" s="9">
        <v>84.4</v>
      </c>
      <c r="V1294" s="9">
        <v>0</v>
      </c>
      <c r="W1294" s="9">
        <v>0.42</v>
      </c>
      <c r="X1294" s="9">
        <v>174.39</v>
      </c>
      <c r="Y1294" s="9">
        <v>1042.79</v>
      </c>
      <c r="Z1294" s="9">
        <v>89.57</v>
      </c>
      <c r="AA1294" s="9">
        <v>7103.82</v>
      </c>
      <c r="AB1294" s="9">
        <v>3655.3</v>
      </c>
      <c r="AC1294" s="9">
        <v>1603.88</v>
      </c>
      <c r="AD1294" s="9">
        <v>790.7</v>
      </c>
      <c r="AE1294" s="9">
        <v>110.39</v>
      </c>
      <c r="AF1294" s="9">
        <v>1.79</v>
      </c>
      <c r="AG1294" s="9">
        <v>13265.88</v>
      </c>
      <c r="AH1294" s="9">
        <v>12473.39</v>
      </c>
      <c r="AI1294" s="9">
        <v>3908.82</v>
      </c>
      <c r="AJ1294" s="9">
        <v>16382.2</v>
      </c>
      <c r="AK1294" s="9">
        <v>30.68</v>
      </c>
      <c r="AL1294" s="9">
        <v>0</v>
      </c>
      <c r="AM1294" s="9">
        <v>1448.37</v>
      </c>
      <c r="AN1294" s="9">
        <v>0</v>
      </c>
      <c r="AO1294" s="6" t="str">
        <f>VLOOKUP(A1294,ACTCTAZ1580!$A$2:$F$2837,5, FALSE)</f>
        <v>Livermore</v>
      </c>
      <c r="AP1294" s="6" t="str">
        <f>VLOOKUP(A1294,ACTCTAZ1580!$A$2:$F$2837,6, FALSE)</f>
        <v>East</v>
      </c>
    </row>
    <row r="1295" spans="1:42" x14ac:dyDescent="0.25">
      <c r="A1295" s="9">
        <v>1294</v>
      </c>
      <c r="B1295" s="9">
        <v>4</v>
      </c>
      <c r="C1295" s="10" t="s">
        <v>108</v>
      </c>
      <c r="D1295" s="9">
        <v>1361</v>
      </c>
      <c r="E1295" s="9">
        <v>1</v>
      </c>
      <c r="F1295" s="9">
        <v>3983.96</v>
      </c>
      <c r="G1295" s="9">
        <v>1162.3900000000001</v>
      </c>
      <c r="H1295" s="9">
        <v>5146.3500000000004</v>
      </c>
      <c r="I1295" s="9">
        <v>24.87</v>
      </c>
      <c r="J1295" s="9">
        <v>14.53</v>
      </c>
      <c r="K1295" s="9">
        <v>1045.24</v>
      </c>
      <c r="L1295" s="9">
        <v>741.13</v>
      </c>
      <c r="M1295" s="9">
        <v>393.77</v>
      </c>
      <c r="N1295" s="9">
        <v>206.86</v>
      </c>
      <c r="O1295" s="9">
        <v>80.77</v>
      </c>
      <c r="P1295" s="9">
        <v>1.08</v>
      </c>
      <c r="Q1295" s="9">
        <v>2468.86</v>
      </c>
      <c r="R1295" s="9">
        <v>0.98</v>
      </c>
      <c r="S1295" s="9">
        <v>0</v>
      </c>
      <c r="T1295" s="9">
        <v>219.4</v>
      </c>
      <c r="U1295" s="9">
        <v>224.79</v>
      </c>
      <c r="V1295" s="9">
        <v>0</v>
      </c>
      <c r="W1295" s="9">
        <v>1.08</v>
      </c>
      <c r="X1295" s="9">
        <v>446.25</v>
      </c>
      <c r="Y1295" s="9">
        <v>2915.1</v>
      </c>
      <c r="Z1295" s="9">
        <v>220.38</v>
      </c>
      <c r="AA1295" s="9">
        <v>21819.62</v>
      </c>
      <c r="AB1295" s="9">
        <v>16172.82</v>
      </c>
      <c r="AC1295" s="9">
        <v>5163.0200000000004</v>
      </c>
      <c r="AD1295" s="9">
        <v>2624.89</v>
      </c>
      <c r="AE1295" s="9">
        <v>1827.92</v>
      </c>
      <c r="AF1295" s="9">
        <v>4.6500000000000004</v>
      </c>
      <c r="AG1295" s="9">
        <v>47612.92</v>
      </c>
      <c r="AH1295" s="9">
        <v>44983.38</v>
      </c>
      <c r="AI1295" s="9">
        <v>13368.54</v>
      </c>
      <c r="AJ1295" s="9">
        <v>58351.91</v>
      </c>
      <c r="AK1295" s="9">
        <v>42.87</v>
      </c>
      <c r="AL1295" s="9">
        <v>19.350000000000001</v>
      </c>
      <c r="AM1295" s="9">
        <v>4222.88</v>
      </c>
      <c r="AN1295" s="9">
        <v>19.350000000000001</v>
      </c>
      <c r="AO1295" s="6" t="str">
        <f>VLOOKUP(A1295,ACTCTAZ1580!$A$2:$F$2837,5, FALSE)</f>
        <v>Livermore</v>
      </c>
      <c r="AP1295" s="6" t="str">
        <f>VLOOKUP(A1295,ACTCTAZ1580!$A$2:$F$2837,6, FALSE)</f>
        <v>East</v>
      </c>
    </row>
    <row r="1296" spans="1:42" x14ac:dyDescent="0.25">
      <c r="A1296" s="9">
        <v>1295</v>
      </c>
      <c r="B1296" s="9">
        <v>4</v>
      </c>
      <c r="C1296" s="10" t="s">
        <v>108</v>
      </c>
      <c r="D1296" s="9">
        <v>1197</v>
      </c>
      <c r="E1296" s="9">
        <v>49</v>
      </c>
      <c r="F1296" s="9">
        <v>3576.7</v>
      </c>
      <c r="G1296" s="9">
        <v>1636.53</v>
      </c>
      <c r="H1296" s="9">
        <v>5213.2299999999996</v>
      </c>
      <c r="I1296" s="9">
        <v>19.86</v>
      </c>
      <c r="J1296" s="9">
        <v>11.57</v>
      </c>
      <c r="K1296" s="9">
        <v>927.33</v>
      </c>
      <c r="L1296" s="9">
        <v>622.38</v>
      </c>
      <c r="M1296" s="9">
        <v>340.87</v>
      </c>
      <c r="N1296" s="9">
        <v>198.36</v>
      </c>
      <c r="O1296" s="9">
        <v>70.31</v>
      </c>
      <c r="P1296" s="9">
        <v>1.3</v>
      </c>
      <c r="Q1296" s="9">
        <v>2160.5500000000002</v>
      </c>
      <c r="R1296" s="9">
        <v>81.900000000000006</v>
      </c>
      <c r="S1296" s="9">
        <v>272.58999999999997</v>
      </c>
      <c r="T1296" s="9">
        <v>188.34</v>
      </c>
      <c r="U1296" s="9">
        <v>208.94</v>
      </c>
      <c r="V1296" s="9">
        <v>0</v>
      </c>
      <c r="W1296" s="9">
        <v>1.3</v>
      </c>
      <c r="X1296" s="9">
        <v>753.07</v>
      </c>
      <c r="Y1296" s="9">
        <v>2913.62</v>
      </c>
      <c r="Z1296" s="9">
        <v>542.83000000000004</v>
      </c>
      <c r="AA1296" s="9">
        <v>18562.080000000002</v>
      </c>
      <c r="AB1296" s="9">
        <v>10705.18</v>
      </c>
      <c r="AC1296" s="9">
        <v>4016.32</v>
      </c>
      <c r="AD1296" s="9">
        <v>2170.5300000000002</v>
      </c>
      <c r="AE1296" s="9">
        <v>1703.54</v>
      </c>
      <c r="AF1296" s="9">
        <v>6.85</v>
      </c>
      <c r="AG1296" s="9">
        <v>37164.5</v>
      </c>
      <c r="AH1296" s="9">
        <v>34987.120000000003</v>
      </c>
      <c r="AI1296" s="9">
        <v>10516.84</v>
      </c>
      <c r="AJ1296" s="9">
        <v>45503.96</v>
      </c>
      <c r="AK1296" s="9">
        <v>38.020000000000003</v>
      </c>
      <c r="AL1296" s="9">
        <v>1353.02</v>
      </c>
      <c r="AM1296" s="9">
        <v>5219.6400000000003</v>
      </c>
      <c r="AN1296" s="9">
        <v>27.61</v>
      </c>
      <c r="AO1296" s="6" t="str">
        <f>VLOOKUP(A1296,ACTCTAZ1580!$A$2:$F$2837,5, FALSE)</f>
        <v>Livermore</v>
      </c>
      <c r="AP1296" s="6" t="str">
        <f>VLOOKUP(A1296,ACTCTAZ1580!$A$2:$F$2837,6, FALSE)</f>
        <v>East</v>
      </c>
    </row>
    <row r="1297" spans="1:42" x14ac:dyDescent="0.25">
      <c r="A1297" s="9">
        <v>1296</v>
      </c>
      <c r="B1297" s="9">
        <v>4</v>
      </c>
      <c r="C1297" s="10" t="s">
        <v>106</v>
      </c>
      <c r="D1297" s="9">
        <v>3</v>
      </c>
      <c r="E1297" s="9">
        <v>3</v>
      </c>
      <c r="F1297" s="9">
        <v>5.96</v>
      </c>
      <c r="G1297" s="9">
        <v>8.69</v>
      </c>
      <c r="H1297" s="9">
        <v>14.65</v>
      </c>
      <c r="I1297" s="9">
        <v>12.21</v>
      </c>
      <c r="J1297" s="9">
        <v>5.96</v>
      </c>
      <c r="K1297" s="9">
        <v>0</v>
      </c>
      <c r="L1297" s="9">
        <v>0</v>
      </c>
      <c r="M1297" s="9">
        <v>0</v>
      </c>
      <c r="N1297" s="9">
        <v>0.48</v>
      </c>
      <c r="O1297" s="9">
        <v>0</v>
      </c>
      <c r="P1297" s="9">
        <v>0.03</v>
      </c>
      <c r="Q1297" s="9">
        <v>0.52</v>
      </c>
      <c r="R1297" s="9">
        <v>1.8</v>
      </c>
      <c r="S1297" s="9">
        <v>0</v>
      </c>
      <c r="T1297" s="9">
        <v>0.38</v>
      </c>
      <c r="U1297" s="9">
        <v>0.43</v>
      </c>
      <c r="V1297" s="9">
        <v>0</v>
      </c>
      <c r="W1297" s="9">
        <v>0.04</v>
      </c>
      <c r="X1297" s="9">
        <v>2.65</v>
      </c>
      <c r="Y1297" s="9">
        <v>3.16</v>
      </c>
      <c r="Z1297" s="9">
        <v>2.1800000000000002</v>
      </c>
      <c r="AA1297" s="9">
        <v>0</v>
      </c>
      <c r="AB1297" s="9">
        <v>0</v>
      </c>
      <c r="AC1297" s="9">
        <v>0</v>
      </c>
      <c r="AD1297" s="9">
        <v>4.38</v>
      </c>
      <c r="AE1297" s="9">
        <v>0</v>
      </c>
      <c r="AF1297" s="9">
        <v>0.14000000000000001</v>
      </c>
      <c r="AG1297" s="9">
        <v>4.53</v>
      </c>
      <c r="AH1297" s="9">
        <v>0</v>
      </c>
      <c r="AI1297" s="9">
        <v>0</v>
      </c>
      <c r="AJ1297" s="9">
        <v>0</v>
      </c>
      <c r="AK1297" s="9">
        <v>0</v>
      </c>
      <c r="AL1297" s="9">
        <v>35.15</v>
      </c>
      <c r="AM1297" s="9">
        <v>40.54</v>
      </c>
      <c r="AN1297" s="9">
        <v>11.72</v>
      </c>
      <c r="AO1297" s="6" t="str">
        <f>VLOOKUP(A1297,ACTCTAZ1580!$A$2:$F$2837,5, FALSE)</f>
        <v>Livermore</v>
      </c>
      <c r="AP1297" s="6" t="str">
        <f>VLOOKUP(A1297,ACTCTAZ1580!$A$2:$F$2837,6, FALSE)</f>
        <v>East</v>
      </c>
    </row>
    <row r="1298" spans="1:42" x14ac:dyDescent="0.25">
      <c r="A1298" s="9">
        <v>1297</v>
      </c>
      <c r="B1298" s="9">
        <v>4</v>
      </c>
      <c r="C1298" s="10" t="s">
        <v>108</v>
      </c>
      <c r="D1298" s="9">
        <v>177</v>
      </c>
      <c r="E1298" s="9">
        <v>1</v>
      </c>
      <c r="F1298" s="9">
        <v>505.98</v>
      </c>
      <c r="G1298" s="9">
        <v>149.81</v>
      </c>
      <c r="H1298" s="9">
        <v>655.79</v>
      </c>
      <c r="I1298" s="9">
        <v>23.54</v>
      </c>
      <c r="J1298" s="9">
        <v>14.37</v>
      </c>
      <c r="K1298" s="9">
        <v>132.74</v>
      </c>
      <c r="L1298" s="9">
        <v>94.06</v>
      </c>
      <c r="M1298" s="9">
        <v>50.72</v>
      </c>
      <c r="N1298" s="9">
        <v>25.19</v>
      </c>
      <c r="O1298" s="9">
        <v>10.42</v>
      </c>
      <c r="P1298" s="9">
        <v>0.14000000000000001</v>
      </c>
      <c r="Q1298" s="9">
        <v>313.27999999999997</v>
      </c>
      <c r="R1298" s="9">
        <v>1.07</v>
      </c>
      <c r="S1298" s="9">
        <v>0</v>
      </c>
      <c r="T1298" s="9">
        <v>28.04</v>
      </c>
      <c r="U1298" s="9">
        <v>27.3</v>
      </c>
      <c r="V1298" s="9">
        <v>0</v>
      </c>
      <c r="W1298" s="9">
        <v>0.15</v>
      </c>
      <c r="X1298" s="9">
        <v>56.55</v>
      </c>
      <c r="Y1298" s="9">
        <v>369.83</v>
      </c>
      <c r="Z1298" s="9">
        <v>29.11</v>
      </c>
      <c r="AA1298" s="9">
        <v>2631.95</v>
      </c>
      <c r="AB1298" s="9">
        <v>2216.9</v>
      </c>
      <c r="AC1298" s="9">
        <v>695.32</v>
      </c>
      <c r="AD1298" s="9">
        <v>287.89</v>
      </c>
      <c r="AE1298" s="9">
        <v>255.43</v>
      </c>
      <c r="AF1298" s="9">
        <v>0.61</v>
      </c>
      <c r="AG1298" s="9">
        <v>6088.1</v>
      </c>
      <c r="AH1298" s="9">
        <v>5799.6</v>
      </c>
      <c r="AI1298" s="9">
        <v>1769.16</v>
      </c>
      <c r="AJ1298" s="9">
        <v>7568.76</v>
      </c>
      <c r="AK1298" s="9">
        <v>42.76</v>
      </c>
      <c r="AL1298" s="9">
        <v>20.260000000000002</v>
      </c>
      <c r="AM1298" s="9">
        <v>511.19</v>
      </c>
      <c r="AN1298" s="9">
        <v>20.260000000000002</v>
      </c>
      <c r="AO1298" s="6" t="str">
        <f>VLOOKUP(A1298,ACTCTAZ1580!$A$2:$F$2837,5, FALSE)</f>
        <v>Livermore</v>
      </c>
      <c r="AP1298" s="6" t="str">
        <f>VLOOKUP(A1298,ACTCTAZ1580!$A$2:$F$2837,6, FALSE)</f>
        <v>East</v>
      </c>
    </row>
    <row r="1299" spans="1:42" x14ac:dyDescent="0.25">
      <c r="A1299" s="9">
        <v>1298</v>
      </c>
      <c r="B1299" s="9">
        <v>4</v>
      </c>
      <c r="C1299" s="10" t="s">
        <v>108</v>
      </c>
      <c r="D1299" s="9">
        <v>0</v>
      </c>
      <c r="E1299" s="9">
        <v>0</v>
      </c>
      <c r="F1299" s="9">
        <v>4.97</v>
      </c>
      <c r="G1299" s="9">
        <v>0</v>
      </c>
      <c r="H1299" s="9">
        <v>4.97</v>
      </c>
      <c r="I1299" s="9">
        <v>7.72</v>
      </c>
      <c r="J1299" s="9">
        <v>3.04</v>
      </c>
      <c r="K1299" s="9">
        <v>0</v>
      </c>
      <c r="L1299" s="9">
        <v>0</v>
      </c>
      <c r="M1299" s="9">
        <v>0</v>
      </c>
      <c r="N1299" s="9">
        <v>0</v>
      </c>
      <c r="O1299" s="9">
        <v>2.4700000000000002</v>
      </c>
      <c r="P1299" s="9">
        <v>0</v>
      </c>
      <c r="Q1299" s="9">
        <v>2.4700000000000002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2.4700000000000002</v>
      </c>
      <c r="Z1299" s="9">
        <v>0</v>
      </c>
      <c r="AA1299" s="9">
        <v>0</v>
      </c>
      <c r="AB1299" s="9">
        <v>0</v>
      </c>
      <c r="AC1299" s="9">
        <v>0</v>
      </c>
      <c r="AD1299" s="9">
        <v>0</v>
      </c>
      <c r="AE1299" s="9">
        <v>9.42</v>
      </c>
      <c r="AF1299" s="9">
        <v>0</v>
      </c>
      <c r="AG1299" s="9">
        <v>9.42</v>
      </c>
      <c r="AH1299" s="9">
        <v>9.42</v>
      </c>
      <c r="AI1299" s="9">
        <v>1.17</v>
      </c>
      <c r="AJ1299" s="9">
        <v>10.59</v>
      </c>
      <c r="AK1299" s="9">
        <v>0</v>
      </c>
      <c r="AL1299" s="9">
        <v>0</v>
      </c>
      <c r="AM1299" s="9">
        <v>0</v>
      </c>
      <c r="AN1299" s="9">
        <v>0</v>
      </c>
      <c r="AO1299" s="6" t="str">
        <f>VLOOKUP(A1299,ACTCTAZ1580!$A$2:$F$2837,5, FALSE)</f>
        <v>Livermore</v>
      </c>
      <c r="AP1299" s="6" t="str">
        <f>VLOOKUP(A1299,ACTCTAZ1580!$A$2:$F$2837,6, FALSE)</f>
        <v>East</v>
      </c>
    </row>
    <row r="1300" spans="1:42" x14ac:dyDescent="0.25">
      <c r="A1300" s="9">
        <v>1299</v>
      </c>
      <c r="B1300" s="9">
        <v>4</v>
      </c>
      <c r="C1300" s="10" t="s">
        <v>108</v>
      </c>
      <c r="D1300" s="9">
        <v>703</v>
      </c>
      <c r="E1300" s="9">
        <v>0</v>
      </c>
      <c r="F1300" s="9">
        <v>2008.21</v>
      </c>
      <c r="G1300" s="9">
        <v>597.11</v>
      </c>
      <c r="H1300" s="9">
        <v>2605.3200000000002</v>
      </c>
      <c r="I1300" s="9">
        <v>22.33</v>
      </c>
      <c r="J1300" s="9">
        <v>12.5</v>
      </c>
      <c r="K1300" s="9">
        <v>488.62</v>
      </c>
      <c r="L1300" s="9">
        <v>365.77</v>
      </c>
      <c r="M1300" s="9">
        <v>195.3</v>
      </c>
      <c r="N1300" s="9">
        <v>104.6</v>
      </c>
      <c r="O1300" s="9">
        <v>26.39</v>
      </c>
      <c r="P1300" s="9">
        <v>0.55000000000000004</v>
      </c>
      <c r="Q1300" s="9">
        <v>1181.25</v>
      </c>
      <c r="R1300" s="9">
        <v>0</v>
      </c>
      <c r="S1300" s="9">
        <v>0</v>
      </c>
      <c r="T1300" s="9">
        <v>117.84</v>
      </c>
      <c r="U1300" s="9">
        <v>113.13</v>
      </c>
      <c r="V1300" s="9">
        <v>0</v>
      </c>
      <c r="W1300" s="9">
        <v>0.55000000000000004</v>
      </c>
      <c r="X1300" s="9">
        <v>231.52</v>
      </c>
      <c r="Y1300" s="9">
        <v>1412.77</v>
      </c>
      <c r="Z1300" s="9">
        <v>117.84</v>
      </c>
      <c r="AA1300" s="9">
        <v>9382.93</v>
      </c>
      <c r="AB1300" s="9">
        <v>6297.84</v>
      </c>
      <c r="AC1300" s="9">
        <v>2118.0100000000002</v>
      </c>
      <c r="AD1300" s="9">
        <v>1103.33</v>
      </c>
      <c r="AE1300" s="9">
        <v>122.87</v>
      </c>
      <c r="AF1300" s="9">
        <v>2.4900000000000002</v>
      </c>
      <c r="AG1300" s="9">
        <v>19027.47</v>
      </c>
      <c r="AH1300" s="9">
        <v>17921.650000000001</v>
      </c>
      <c r="AI1300" s="9">
        <v>5568.92</v>
      </c>
      <c r="AJ1300" s="9">
        <v>23490.57</v>
      </c>
      <c r="AK1300" s="9">
        <v>33.409999999999997</v>
      </c>
      <c r="AL1300" s="9">
        <v>0</v>
      </c>
      <c r="AM1300" s="9">
        <v>1929.09</v>
      </c>
      <c r="AN1300" s="9">
        <v>0</v>
      </c>
      <c r="AO1300" s="6" t="str">
        <f>VLOOKUP(A1300,ACTCTAZ1580!$A$2:$F$2837,5, FALSE)</f>
        <v>Livermore</v>
      </c>
      <c r="AP1300" s="6" t="str">
        <f>VLOOKUP(A1300,ACTCTAZ1580!$A$2:$F$2837,6, FALSE)</f>
        <v>East</v>
      </c>
    </row>
    <row r="1301" spans="1:42" x14ac:dyDescent="0.25">
      <c r="A1301" s="9">
        <v>1300</v>
      </c>
      <c r="B1301" s="9">
        <v>4</v>
      </c>
      <c r="C1301" s="10" t="s">
        <v>108</v>
      </c>
      <c r="D1301" s="9">
        <v>0</v>
      </c>
      <c r="E1301" s="9">
        <v>0</v>
      </c>
      <c r="F1301" s="9">
        <v>18.97</v>
      </c>
      <c r="G1301" s="9">
        <v>0</v>
      </c>
      <c r="H1301" s="9">
        <v>18.97</v>
      </c>
      <c r="I1301" s="9">
        <v>7.42</v>
      </c>
      <c r="J1301" s="9">
        <v>2.86</v>
      </c>
      <c r="K1301" s="9">
        <v>0</v>
      </c>
      <c r="L1301" s="9">
        <v>0</v>
      </c>
      <c r="M1301" s="9">
        <v>0</v>
      </c>
      <c r="N1301" s="9">
        <v>0</v>
      </c>
      <c r="O1301" s="9">
        <v>8.67</v>
      </c>
      <c r="P1301" s="9">
        <v>0</v>
      </c>
      <c r="Q1301" s="9">
        <v>8.67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8.67</v>
      </c>
      <c r="Z1301" s="9">
        <v>0</v>
      </c>
      <c r="AA1301" s="9">
        <v>0</v>
      </c>
      <c r="AB1301" s="9">
        <v>0</v>
      </c>
      <c r="AC1301" s="9">
        <v>0</v>
      </c>
      <c r="AD1301" s="9">
        <v>0</v>
      </c>
      <c r="AE1301" s="9">
        <v>33.76</v>
      </c>
      <c r="AF1301" s="9">
        <v>0</v>
      </c>
      <c r="AG1301" s="9">
        <v>33.76</v>
      </c>
      <c r="AH1301" s="9">
        <v>33.76</v>
      </c>
      <c r="AI1301" s="9">
        <v>4.28</v>
      </c>
      <c r="AJ1301" s="9">
        <v>38.03</v>
      </c>
      <c r="AK1301" s="9">
        <v>0</v>
      </c>
      <c r="AL1301" s="9">
        <v>0</v>
      </c>
      <c r="AM1301" s="9">
        <v>0</v>
      </c>
      <c r="AN1301" s="9">
        <v>0</v>
      </c>
      <c r="AO1301" s="6" t="str">
        <f>VLOOKUP(A1301,ACTCTAZ1580!$A$2:$F$2837,5, FALSE)</f>
        <v>Livermore</v>
      </c>
      <c r="AP1301" s="6" t="str">
        <f>VLOOKUP(A1301,ACTCTAZ1580!$A$2:$F$2837,6, FALSE)</f>
        <v>East</v>
      </c>
    </row>
    <row r="1302" spans="1:42" x14ac:dyDescent="0.25">
      <c r="A1302" s="9">
        <v>1301</v>
      </c>
      <c r="B1302" s="9">
        <v>4</v>
      </c>
      <c r="C1302" s="10" t="s">
        <v>108</v>
      </c>
      <c r="D1302" s="9">
        <v>703</v>
      </c>
      <c r="E1302" s="9">
        <v>0</v>
      </c>
      <c r="F1302" s="9">
        <v>2002.21</v>
      </c>
      <c r="G1302" s="9">
        <v>597.17999999999995</v>
      </c>
      <c r="H1302" s="9">
        <v>2599.39</v>
      </c>
      <c r="I1302" s="9">
        <v>22.48</v>
      </c>
      <c r="J1302" s="9">
        <v>12.72</v>
      </c>
      <c r="K1302" s="9">
        <v>491.56</v>
      </c>
      <c r="L1302" s="9">
        <v>362.68</v>
      </c>
      <c r="M1302" s="9">
        <v>195.6</v>
      </c>
      <c r="N1302" s="9">
        <v>104.95</v>
      </c>
      <c r="O1302" s="9">
        <v>27.49</v>
      </c>
      <c r="P1302" s="9">
        <v>0.55000000000000004</v>
      </c>
      <c r="Q1302" s="9">
        <v>1182.83</v>
      </c>
      <c r="R1302" s="9">
        <v>0</v>
      </c>
      <c r="S1302" s="9">
        <v>0</v>
      </c>
      <c r="T1302" s="9">
        <v>118.43</v>
      </c>
      <c r="U1302" s="9">
        <v>113.4</v>
      </c>
      <c r="V1302" s="9">
        <v>0</v>
      </c>
      <c r="W1302" s="9">
        <v>0.55000000000000004</v>
      </c>
      <c r="X1302" s="9">
        <v>232.39</v>
      </c>
      <c r="Y1302" s="9">
        <v>1415.22</v>
      </c>
      <c r="Z1302" s="9">
        <v>118.43</v>
      </c>
      <c r="AA1302" s="9">
        <v>9572.92</v>
      </c>
      <c r="AB1302" s="9">
        <v>6240.96</v>
      </c>
      <c r="AC1302" s="9">
        <v>2202.16</v>
      </c>
      <c r="AD1302" s="9">
        <v>1138.02</v>
      </c>
      <c r="AE1302" s="9">
        <v>150.31</v>
      </c>
      <c r="AF1302" s="9">
        <v>2.5299999999999998</v>
      </c>
      <c r="AG1302" s="9">
        <v>19306.900000000001</v>
      </c>
      <c r="AH1302" s="9">
        <v>18166.34</v>
      </c>
      <c r="AI1302" s="9">
        <v>5577.72</v>
      </c>
      <c r="AJ1302" s="9">
        <v>23744.06</v>
      </c>
      <c r="AK1302" s="9">
        <v>33.78</v>
      </c>
      <c r="AL1302" s="9">
        <v>0</v>
      </c>
      <c r="AM1302" s="9">
        <v>2029.3</v>
      </c>
      <c r="AN1302" s="9">
        <v>0</v>
      </c>
      <c r="AO1302" s="6" t="str">
        <f>VLOOKUP(A1302,ACTCTAZ1580!$A$2:$F$2837,5, FALSE)</f>
        <v>Livermore</v>
      </c>
      <c r="AP1302" s="6" t="str">
        <f>VLOOKUP(A1302,ACTCTAZ1580!$A$2:$F$2837,6, FALSE)</f>
        <v>East</v>
      </c>
    </row>
    <row r="1303" spans="1:42" x14ac:dyDescent="0.25">
      <c r="A1303" s="9">
        <v>1302</v>
      </c>
      <c r="B1303" s="9">
        <v>4</v>
      </c>
      <c r="C1303" s="10" t="s">
        <v>108</v>
      </c>
      <c r="D1303" s="9">
        <v>0</v>
      </c>
      <c r="E1303" s="9">
        <v>219</v>
      </c>
      <c r="F1303" s="9">
        <v>310</v>
      </c>
      <c r="G1303" s="9">
        <v>478.12</v>
      </c>
      <c r="H1303" s="9">
        <v>788.12</v>
      </c>
      <c r="I1303" s="9">
        <v>16.899999999999999</v>
      </c>
      <c r="J1303" s="9">
        <v>10.17</v>
      </c>
      <c r="K1303" s="9">
        <v>0.31</v>
      </c>
      <c r="L1303" s="9">
        <v>0</v>
      </c>
      <c r="M1303" s="9">
        <v>0.08</v>
      </c>
      <c r="N1303" s="9">
        <v>92.34</v>
      </c>
      <c r="O1303" s="9">
        <v>8.57</v>
      </c>
      <c r="P1303" s="9">
        <v>1.65</v>
      </c>
      <c r="Q1303" s="9">
        <v>102.96</v>
      </c>
      <c r="R1303" s="9">
        <v>184.46</v>
      </c>
      <c r="S1303" s="9">
        <v>3.46</v>
      </c>
      <c r="T1303" s="9">
        <v>0</v>
      </c>
      <c r="U1303" s="9">
        <v>71.010000000000005</v>
      </c>
      <c r="V1303" s="9">
        <v>0</v>
      </c>
      <c r="W1303" s="9">
        <v>1.65</v>
      </c>
      <c r="X1303" s="9">
        <v>260.58999999999997</v>
      </c>
      <c r="Y1303" s="9">
        <v>363.55</v>
      </c>
      <c r="Z1303" s="9">
        <v>187.92</v>
      </c>
      <c r="AA1303" s="9">
        <v>9.5299999999999994</v>
      </c>
      <c r="AB1303" s="9">
        <v>0</v>
      </c>
      <c r="AC1303" s="9">
        <v>2.4700000000000002</v>
      </c>
      <c r="AD1303" s="9">
        <v>875.65</v>
      </c>
      <c r="AE1303" s="9">
        <v>33.89</v>
      </c>
      <c r="AF1303" s="9">
        <v>13.43</v>
      </c>
      <c r="AG1303" s="9">
        <v>934.96</v>
      </c>
      <c r="AH1303" s="9">
        <v>45.88</v>
      </c>
      <c r="AI1303" s="9">
        <v>4.38</v>
      </c>
      <c r="AJ1303" s="9">
        <v>50.27</v>
      </c>
      <c r="AK1303" s="9">
        <v>0</v>
      </c>
      <c r="AL1303" s="9">
        <v>3045</v>
      </c>
      <c r="AM1303" s="9">
        <v>3696.38</v>
      </c>
      <c r="AN1303" s="9">
        <v>13.9</v>
      </c>
      <c r="AO1303" s="6" t="str">
        <f>VLOOKUP(A1303,ACTCTAZ1580!$A$2:$F$2837,5, FALSE)</f>
        <v>Livermore</v>
      </c>
      <c r="AP1303" s="6" t="str">
        <f>VLOOKUP(A1303,ACTCTAZ1580!$A$2:$F$2837,6, FALSE)</f>
        <v>East</v>
      </c>
    </row>
    <row r="1304" spans="1:42" x14ac:dyDescent="0.25">
      <c r="A1304" s="9">
        <v>1303</v>
      </c>
      <c r="B1304" s="9">
        <v>4</v>
      </c>
      <c r="C1304" s="10" t="s">
        <v>108</v>
      </c>
      <c r="D1304" s="9">
        <v>0</v>
      </c>
      <c r="E1304" s="9">
        <v>0</v>
      </c>
      <c r="F1304" s="9">
        <v>18.98</v>
      </c>
      <c r="G1304" s="9">
        <v>0</v>
      </c>
      <c r="H1304" s="9">
        <v>18.98</v>
      </c>
      <c r="I1304" s="9">
        <v>7.37</v>
      </c>
      <c r="J1304" s="9">
        <v>2.86</v>
      </c>
      <c r="K1304" s="9">
        <v>0</v>
      </c>
      <c r="L1304" s="9">
        <v>0</v>
      </c>
      <c r="M1304" s="9">
        <v>0</v>
      </c>
      <c r="N1304" s="9">
        <v>0</v>
      </c>
      <c r="O1304" s="9">
        <v>8.59</v>
      </c>
      <c r="P1304" s="9">
        <v>0</v>
      </c>
      <c r="Q1304" s="9">
        <v>8.59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9">
        <v>0</v>
      </c>
      <c r="Y1304" s="9">
        <v>8.59</v>
      </c>
      <c r="Z1304" s="9">
        <v>0</v>
      </c>
      <c r="AA1304" s="9">
        <v>0</v>
      </c>
      <c r="AB1304" s="9">
        <v>0</v>
      </c>
      <c r="AC1304" s="9">
        <v>0</v>
      </c>
      <c r="AD1304" s="9">
        <v>0</v>
      </c>
      <c r="AE1304" s="9">
        <v>33.86</v>
      </c>
      <c r="AF1304" s="9">
        <v>0</v>
      </c>
      <c r="AG1304" s="9">
        <v>33.86</v>
      </c>
      <c r="AH1304" s="9">
        <v>33.86</v>
      </c>
      <c r="AI1304" s="9">
        <v>4.25</v>
      </c>
      <c r="AJ1304" s="9">
        <v>38.119999999999997</v>
      </c>
      <c r="AK1304" s="9">
        <v>0</v>
      </c>
      <c r="AL1304" s="9">
        <v>0</v>
      </c>
      <c r="AM1304" s="9">
        <v>0</v>
      </c>
      <c r="AN1304" s="9">
        <v>0</v>
      </c>
      <c r="AO1304" s="6" t="str">
        <f>VLOOKUP(A1304,ACTCTAZ1580!$A$2:$F$2837,5, FALSE)</f>
        <v>Livermore</v>
      </c>
      <c r="AP1304" s="6" t="str">
        <f>VLOOKUP(A1304,ACTCTAZ1580!$A$2:$F$2837,6, FALSE)</f>
        <v>East</v>
      </c>
    </row>
    <row r="1305" spans="1:42" x14ac:dyDescent="0.25">
      <c r="A1305" s="9">
        <v>1304</v>
      </c>
      <c r="B1305" s="9">
        <v>4</v>
      </c>
      <c r="C1305" s="10" t="s">
        <v>108</v>
      </c>
      <c r="D1305" s="9">
        <v>0</v>
      </c>
      <c r="E1305" s="9">
        <v>322</v>
      </c>
      <c r="F1305" s="9">
        <v>451.4</v>
      </c>
      <c r="G1305" s="9">
        <v>689.32</v>
      </c>
      <c r="H1305" s="9">
        <v>1140.72</v>
      </c>
      <c r="I1305" s="9">
        <v>17.32</v>
      </c>
      <c r="J1305" s="9">
        <v>10.39</v>
      </c>
      <c r="K1305" s="9">
        <v>0.46</v>
      </c>
      <c r="L1305" s="9">
        <v>0</v>
      </c>
      <c r="M1305" s="9">
        <v>0.13</v>
      </c>
      <c r="N1305" s="9">
        <v>136.84</v>
      </c>
      <c r="O1305" s="9">
        <v>9.41</v>
      </c>
      <c r="P1305" s="9">
        <v>2.4700000000000002</v>
      </c>
      <c r="Q1305" s="9">
        <v>149.31</v>
      </c>
      <c r="R1305" s="9">
        <v>253.47</v>
      </c>
      <c r="S1305" s="9">
        <v>6.07</v>
      </c>
      <c r="T1305" s="9">
        <v>0</v>
      </c>
      <c r="U1305" s="9">
        <v>105.35</v>
      </c>
      <c r="V1305" s="9">
        <v>0</v>
      </c>
      <c r="W1305" s="9">
        <v>2.4700000000000002</v>
      </c>
      <c r="X1305" s="9">
        <v>367.36</v>
      </c>
      <c r="Y1305" s="9">
        <v>516.66999999999996</v>
      </c>
      <c r="Z1305" s="9">
        <v>259.54000000000002</v>
      </c>
      <c r="AA1305" s="9">
        <v>14.19</v>
      </c>
      <c r="AB1305" s="9">
        <v>0</v>
      </c>
      <c r="AC1305" s="9">
        <v>3.75</v>
      </c>
      <c r="AD1305" s="9">
        <v>1335.55</v>
      </c>
      <c r="AE1305" s="9">
        <v>37.049999999999997</v>
      </c>
      <c r="AF1305" s="9">
        <v>20.98</v>
      </c>
      <c r="AG1305" s="9">
        <v>1411.52</v>
      </c>
      <c r="AH1305" s="9">
        <v>54.99</v>
      </c>
      <c r="AI1305" s="9">
        <v>4.7300000000000004</v>
      </c>
      <c r="AJ1305" s="9">
        <v>59.73</v>
      </c>
      <c r="AK1305" s="9">
        <v>0</v>
      </c>
      <c r="AL1305" s="9">
        <v>4211.76</v>
      </c>
      <c r="AM1305" s="9">
        <v>5202.54</v>
      </c>
      <c r="AN1305" s="9">
        <v>13.08</v>
      </c>
      <c r="AO1305" s="6" t="str">
        <f>VLOOKUP(A1305,ACTCTAZ1580!$A$2:$F$2837,5, FALSE)</f>
        <v>Livermore</v>
      </c>
      <c r="AP1305" s="6" t="str">
        <f>VLOOKUP(A1305,ACTCTAZ1580!$A$2:$F$2837,6, FALSE)</f>
        <v>East</v>
      </c>
    </row>
    <row r="1306" spans="1:42" x14ac:dyDescent="0.25">
      <c r="A1306" s="9">
        <v>1305</v>
      </c>
      <c r="B1306" s="9">
        <v>4</v>
      </c>
      <c r="C1306" s="10" t="s">
        <v>108</v>
      </c>
      <c r="D1306" s="9">
        <v>0</v>
      </c>
      <c r="E1306" s="9">
        <v>55</v>
      </c>
      <c r="F1306" s="9">
        <v>116.48</v>
      </c>
      <c r="G1306" s="9">
        <v>255.96</v>
      </c>
      <c r="H1306" s="9">
        <v>372.44</v>
      </c>
      <c r="I1306" s="9">
        <v>14.2</v>
      </c>
      <c r="J1306" s="9">
        <v>7.94</v>
      </c>
      <c r="K1306" s="9">
        <v>0.09</v>
      </c>
      <c r="L1306" s="9">
        <v>0</v>
      </c>
      <c r="M1306" s="9">
        <v>0.02</v>
      </c>
      <c r="N1306" s="9">
        <v>48.69</v>
      </c>
      <c r="O1306" s="9">
        <v>14.39</v>
      </c>
      <c r="P1306" s="9">
        <v>0.32</v>
      </c>
      <c r="Q1306" s="9">
        <v>63.51</v>
      </c>
      <c r="R1306" s="9">
        <v>47.47</v>
      </c>
      <c r="S1306" s="9">
        <v>46.77</v>
      </c>
      <c r="T1306" s="9">
        <v>18.57</v>
      </c>
      <c r="U1306" s="9">
        <v>45.48</v>
      </c>
      <c r="V1306" s="9">
        <v>0</v>
      </c>
      <c r="W1306" s="9">
        <v>0.32</v>
      </c>
      <c r="X1306" s="9">
        <v>158.62</v>
      </c>
      <c r="Y1306" s="9">
        <v>222.13</v>
      </c>
      <c r="Z1306" s="9">
        <v>112.81</v>
      </c>
      <c r="AA1306" s="9">
        <v>3.08</v>
      </c>
      <c r="AB1306" s="9">
        <v>0</v>
      </c>
      <c r="AC1306" s="9">
        <v>0.56999999999999995</v>
      </c>
      <c r="AD1306" s="9">
        <v>406.27</v>
      </c>
      <c r="AE1306" s="9">
        <v>338.71</v>
      </c>
      <c r="AF1306" s="9">
        <v>1.55</v>
      </c>
      <c r="AG1306" s="9">
        <v>750.17</v>
      </c>
      <c r="AH1306" s="9">
        <v>342.36</v>
      </c>
      <c r="AI1306" s="9">
        <v>25.69</v>
      </c>
      <c r="AJ1306" s="9">
        <v>368.05</v>
      </c>
      <c r="AK1306" s="9">
        <v>0</v>
      </c>
      <c r="AL1306" s="9">
        <v>726.17</v>
      </c>
      <c r="AM1306" s="9">
        <v>1376.43</v>
      </c>
      <c r="AN1306" s="9">
        <v>13.2</v>
      </c>
      <c r="AO1306" s="6" t="str">
        <f>VLOOKUP(A1306,ACTCTAZ1580!$A$2:$F$2837,5, FALSE)</f>
        <v>Livermore</v>
      </c>
      <c r="AP1306" s="6" t="str">
        <f>VLOOKUP(A1306,ACTCTAZ1580!$A$2:$F$2837,6, FALSE)</f>
        <v>East</v>
      </c>
    </row>
    <row r="1307" spans="1:42" x14ac:dyDescent="0.25">
      <c r="A1307" s="9">
        <v>1306</v>
      </c>
      <c r="B1307" s="9">
        <v>4</v>
      </c>
      <c r="C1307" s="10" t="s">
        <v>108</v>
      </c>
      <c r="D1307" s="9">
        <v>3</v>
      </c>
      <c r="E1307" s="9">
        <v>34</v>
      </c>
      <c r="F1307" s="9">
        <v>47.23</v>
      </c>
      <c r="G1307" s="9">
        <v>84.34</v>
      </c>
      <c r="H1307" s="9">
        <v>131.57</v>
      </c>
      <c r="I1307" s="9">
        <v>16.91</v>
      </c>
      <c r="J1307" s="9">
        <v>9.7200000000000006</v>
      </c>
      <c r="K1307" s="9">
        <v>0.05</v>
      </c>
      <c r="L1307" s="9">
        <v>0</v>
      </c>
      <c r="M1307" s="9">
        <v>0.01</v>
      </c>
      <c r="N1307" s="9">
        <v>15.89</v>
      </c>
      <c r="O1307" s="9">
        <v>0</v>
      </c>
      <c r="P1307" s="9">
        <v>0.24</v>
      </c>
      <c r="Q1307" s="9">
        <v>16.2</v>
      </c>
      <c r="R1307" s="9">
        <v>36.630000000000003</v>
      </c>
      <c r="S1307" s="9">
        <v>0</v>
      </c>
      <c r="T1307" s="9">
        <v>0.36</v>
      </c>
      <c r="U1307" s="9">
        <v>12.31</v>
      </c>
      <c r="V1307" s="9">
        <v>0</v>
      </c>
      <c r="W1307" s="9">
        <v>0.25</v>
      </c>
      <c r="X1307" s="9">
        <v>49.55</v>
      </c>
      <c r="Y1307" s="9">
        <v>65.75</v>
      </c>
      <c r="Z1307" s="9">
        <v>37</v>
      </c>
      <c r="AA1307" s="9">
        <v>1.67</v>
      </c>
      <c r="AB1307" s="9">
        <v>0</v>
      </c>
      <c r="AC1307" s="9">
        <v>0.28999999999999998</v>
      </c>
      <c r="AD1307" s="9">
        <v>148.82</v>
      </c>
      <c r="AE1307" s="9">
        <v>0</v>
      </c>
      <c r="AF1307" s="9">
        <v>1.43</v>
      </c>
      <c r="AG1307" s="9">
        <v>152.22</v>
      </c>
      <c r="AH1307" s="9">
        <v>1.96</v>
      </c>
      <c r="AI1307" s="9">
        <v>0.02</v>
      </c>
      <c r="AJ1307" s="9">
        <v>1.98</v>
      </c>
      <c r="AK1307" s="9">
        <v>0.66</v>
      </c>
      <c r="AL1307" s="9">
        <v>587.4</v>
      </c>
      <c r="AM1307" s="9">
        <v>707.1</v>
      </c>
      <c r="AN1307" s="9">
        <v>17.28</v>
      </c>
      <c r="AO1307" s="6" t="str">
        <f>VLOOKUP(A1307,ACTCTAZ1580!$A$2:$F$2837,5, FALSE)</f>
        <v>Livermore</v>
      </c>
      <c r="AP1307" s="6" t="str">
        <f>VLOOKUP(A1307,ACTCTAZ1580!$A$2:$F$2837,6, FALSE)</f>
        <v>East</v>
      </c>
    </row>
    <row r="1308" spans="1:42" x14ac:dyDescent="0.25">
      <c r="A1308" s="9">
        <v>1307</v>
      </c>
      <c r="B1308" s="9">
        <v>4</v>
      </c>
      <c r="C1308" s="10" t="s">
        <v>108</v>
      </c>
      <c r="D1308" s="9">
        <v>923</v>
      </c>
      <c r="E1308" s="9">
        <v>0</v>
      </c>
      <c r="F1308" s="9">
        <v>2664.98</v>
      </c>
      <c r="G1308" s="9">
        <v>823.08</v>
      </c>
      <c r="H1308" s="9">
        <v>3488.06</v>
      </c>
      <c r="I1308" s="9">
        <v>22.75</v>
      </c>
      <c r="J1308" s="9">
        <v>13.11</v>
      </c>
      <c r="K1308" s="9">
        <v>609.02</v>
      </c>
      <c r="L1308" s="9">
        <v>522.9</v>
      </c>
      <c r="M1308" s="9">
        <v>310.2</v>
      </c>
      <c r="N1308" s="9">
        <v>154.28</v>
      </c>
      <c r="O1308" s="9">
        <v>47.7</v>
      </c>
      <c r="P1308" s="9">
        <v>0.81</v>
      </c>
      <c r="Q1308" s="9">
        <v>1644.9</v>
      </c>
      <c r="R1308" s="9">
        <v>0</v>
      </c>
      <c r="S1308" s="9">
        <v>0</v>
      </c>
      <c r="T1308" s="9">
        <v>166.24</v>
      </c>
      <c r="U1308" s="9">
        <v>168.42</v>
      </c>
      <c r="V1308" s="9">
        <v>0</v>
      </c>
      <c r="W1308" s="9">
        <v>0.81</v>
      </c>
      <c r="X1308" s="9">
        <v>335.46</v>
      </c>
      <c r="Y1308" s="9">
        <v>1980.36</v>
      </c>
      <c r="Z1308" s="9">
        <v>166.24</v>
      </c>
      <c r="AA1308" s="9">
        <v>12071.04</v>
      </c>
      <c r="AB1308" s="9">
        <v>9924.8700000000008</v>
      </c>
      <c r="AC1308" s="9">
        <v>3752.31</v>
      </c>
      <c r="AD1308" s="9">
        <v>1764.33</v>
      </c>
      <c r="AE1308" s="9">
        <v>1007.39</v>
      </c>
      <c r="AF1308" s="9">
        <v>3.51</v>
      </c>
      <c r="AG1308" s="9">
        <v>28523.45</v>
      </c>
      <c r="AH1308" s="9">
        <v>26755.61</v>
      </c>
      <c r="AI1308" s="9">
        <v>8618.34</v>
      </c>
      <c r="AJ1308" s="9">
        <v>35373.96</v>
      </c>
      <c r="AK1308" s="9">
        <v>38.32</v>
      </c>
      <c r="AL1308" s="9">
        <v>0</v>
      </c>
      <c r="AM1308" s="9">
        <v>2864.15</v>
      </c>
      <c r="AN1308" s="9">
        <v>0</v>
      </c>
      <c r="AO1308" s="6" t="str">
        <f>VLOOKUP(A1308,ACTCTAZ1580!$A$2:$F$2837,5, FALSE)</f>
        <v>Livermore</v>
      </c>
      <c r="AP1308" s="6" t="str">
        <f>VLOOKUP(A1308,ACTCTAZ1580!$A$2:$F$2837,6, FALSE)</f>
        <v>East</v>
      </c>
    </row>
    <row r="1309" spans="1:42" x14ac:dyDescent="0.25">
      <c r="A1309" s="9">
        <v>1308</v>
      </c>
      <c r="B1309" s="9">
        <v>4</v>
      </c>
      <c r="C1309" s="10" t="s">
        <v>108</v>
      </c>
      <c r="D1309" s="9">
        <v>666</v>
      </c>
      <c r="E1309" s="9">
        <v>137</v>
      </c>
      <c r="F1309" s="9">
        <v>2119.2800000000002</v>
      </c>
      <c r="G1309" s="9">
        <v>1458.3</v>
      </c>
      <c r="H1309" s="9">
        <v>3577.58</v>
      </c>
      <c r="I1309" s="9">
        <v>18.84</v>
      </c>
      <c r="J1309" s="9">
        <v>10.56</v>
      </c>
      <c r="K1309" s="9">
        <v>433.68</v>
      </c>
      <c r="L1309" s="9">
        <v>350.55</v>
      </c>
      <c r="M1309" s="9">
        <v>218.36</v>
      </c>
      <c r="N1309" s="9">
        <v>202.5</v>
      </c>
      <c r="O1309" s="9">
        <v>32.71</v>
      </c>
      <c r="P1309" s="9">
        <v>1.56</v>
      </c>
      <c r="Q1309" s="9">
        <v>1239.3599999999999</v>
      </c>
      <c r="R1309" s="9">
        <v>230.87</v>
      </c>
      <c r="S1309" s="9">
        <v>223.9</v>
      </c>
      <c r="T1309" s="9">
        <v>137.77000000000001</v>
      </c>
      <c r="U1309" s="9">
        <v>200.91</v>
      </c>
      <c r="V1309" s="9">
        <v>0</v>
      </c>
      <c r="W1309" s="9">
        <v>1.56</v>
      </c>
      <c r="X1309" s="9">
        <v>795.01</v>
      </c>
      <c r="Y1309" s="9">
        <v>2034.37</v>
      </c>
      <c r="Z1309" s="9">
        <v>592.54</v>
      </c>
      <c r="AA1309" s="9">
        <v>8303.4</v>
      </c>
      <c r="AB1309" s="9">
        <v>5078.72</v>
      </c>
      <c r="AC1309" s="9">
        <v>2439.35</v>
      </c>
      <c r="AD1309" s="9">
        <v>2057.5700000000002</v>
      </c>
      <c r="AE1309" s="9">
        <v>664.59</v>
      </c>
      <c r="AF1309" s="9">
        <v>9.19</v>
      </c>
      <c r="AG1309" s="9">
        <v>18552.82</v>
      </c>
      <c r="AH1309" s="9">
        <v>16486.060000000001</v>
      </c>
      <c r="AI1309" s="9">
        <v>5330.65</v>
      </c>
      <c r="AJ1309" s="9">
        <v>21816.71</v>
      </c>
      <c r="AK1309" s="9">
        <v>32.76</v>
      </c>
      <c r="AL1309" s="9">
        <v>3794.32</v>
      </c>
      <c r="AM1309" s="9">
        <v>7359.89</v>
      </c>
      <c r="AN1309" s="9">
        <v>27.7</v>
      </c>
      <c r="AO1309" s="6" t="str">
        <f>VLOOKUP(A1309,ACTCTAZ1580!$A$2:$F$2837,5, FALSE)</f>
        <v>Livermore</v>
      </c>
      <c r="AP1309" s="6" t="str">
        <f>VLOOKUP(A1309,ACTCTAZ1580!$A$2:$F$2837,6, FALSE)</f>
        <v>East</v>
      </c>
    </row>
    <row r="1310" spans="1:42" x14ac:dyDescent="0.25">
      <c r="A1310" s="9">
        <v>1309</v>
      </c>
      <c r="B1310" s="9">
        <v>4</v>
      </c>
      <c r="C1310" s="10" t="s">
        <v>108</v>
      </c>
      <c r="D1310" s="9">
        <v>365</v>
      </c>
      <c r="E1310" s="9">
        <v>0</v>
      </c>
      <c r="F1310" s="9">
        <v>1039.0999999999999</v>
      </c>
      <c r="G1310" s="9">
        <v>322.69</v>
      </c>
      <c r="H1310" s="9">
        <v>1361.79</v>
      </c>
      <c r="I1310" s="9">
        <v>20.86</v>
      </c>
      <c r="J1310" s="9">
        <v>11.76</v>
      </c>
      <c r="K1310" s="9">
        <v>235.95</v>
      </c>
      <c r="L1310" s="9">
        <v>200.09</v>
      </c>
      <c r="M1310" s="9">
        <v>119.15</v>
      </c>
      <c r="N1310" s="9">
        <v>58.47</v>
      </c>
      <c r="O1310" s="9">
        <v>19.36</v>
      </c>
      <c r="P1310" s="9">
        <v>0.31</v>
      </c>
      <c r="Q1310" s="9">
        <v>633.33000000000004</v>
      </c>
      <c r="R1310" s="9">
        <v>0</v>
      </c>
      <c r="S1310" s="9">
        <v>0</v>
      </c>
      <c r="T1310" s="9">
        <v>64.5</v>
      </c>
      <c r="U1310" s="9">
        <v>63.92</v>
      </c>
      <c r="V1310" s="9">
        <v>0</v>
      </c>
      <c r="W1310" s="9">
        <v>0.31</v>
      </c>
      <c r="X1310" s="9">
        <v>128.72</v>
      </c>
      <c r="Y1310" s="9">
        <v>762.05</v>
      </c>
      <c r="Z1310" s="9">
        <v>64.5</v>
      </c>
      <c r="AA1310" s="9">
        <v>4513.16</v>
      </c>
      <c r="AB1310" s="9">
        <v>3289.72</v>
      </c>
      <c r="AC1310" s="9">
        <v>1299.6300000000001</v>
      </c>
      <c r="AD1310" s="9">
        <v>559.1</v>
      </c>
      <c r="AE1310" s="9">
        <v>415.95</v>
      </c>
      <c r="AF1310" s="9">
        <v>1.21</v>
      </c>
      <c r="AG1310" s="9">
        <v>10078.77</v>
      </c>
      <c r="AH1310" s="9">
        <v>9518.4599999999991</v>
      </c>
      <c r="AI1310" s="9">
        <v>3183.92</v>
      </c>
      <c r="AJ1310" s="9">
        <v>12702.38</v>
      </c>
      <c r="AK1310" s="9">
        <v>34.799999999999997</v>
      </c>
      <c r="AL1310" s="9">
        <v>0</v>
      </c>
      <c r="AM1310" s="9">
        <v>918.96</v>
      </c>
      <c r="AN1310" s="9">
        <v>0</v>
      </c>
      <c r="AO1310" s="6" t="str">
        <f>VLOOKUP(A1310,ACTCTAZ1580!$A$2:$F$2837,5, FALSE)</f>
        <v>Livermore</v>
      </c>
      <c r="AP1310" s="6" t="str">
        <f>VLOOKUP(A1310,ACTCTAZ1580!$A$2:$F$2837,6, FALSE)</f>
        <v>East</v>
      </c>
    </row>
    <row r="1311" spans="1:42" x14ac:dyDescent="0.25">
      <c r="A1311" s="9">
        <v>1310</v>
      </c>
      <c r="B1311" s="9">
        <v>4</v>
      </c>
      <c r="C1311" s="10" t="s">
        <v>108</v>
      </c>
      <c r="D1311" s="9">
        <v>2132</v>
      </c>
      <c r="E1311" s="9">
        <v>163</v>
      </c>
      <c r="F1311" s="9">
        <v>6434.46</v>
      </c>
      <c r="G1311" s="9">
        <v>3739</v>
      </c>
      <c r="H1311" s="9">
        <v>10173.459999999999</v>
      </c>
      <c r="I1311" s="9">
        <v>18.8</v>
      </c>
      <c r="J1311" s="9">
        <v>10.46</v>
      </c>
      <c r="K1311" s="9">
        <v>1413.47</v>
      </c>
      <c r="L1311" s="9">
        <v>1135.8599999999999</v>
      </c>
      <c r="M1311" s="9">
        <v>698.21</v>
      </c>
      <c r="N1311" s="9">
        <v>493.11</v>
      </c>
      <c r="O1311" s="9">
        <v>109.55</v>
      </c>
      <c r="P1311" s="9">
        <v>2.87</v>
      </c>
      <c r="Q1311" s="9">
        <v>3853.06</v>
      </c>
      <c r="R1311" s="9">
        <v>279.69</v>
      </c>
      <c r="S1311" s="9">
        <v>663.79</v>
      </c>
      <c r="T1311" s="9">
        <v>428.6</v>
      </c>
      <c r="U1311" s="9">
        <v>515.34</v>
      </c>
      <c r="V1311" s="9">
        <v>0</v>
      </c>
      <c r="W1311" s="9">
        <v>2.87</v>
      </c>
      <c r="X1311" s="9">
        <v>1890.28</v>
      </c>
      <c r="Y1311" s="9">
        <v>5743.34</v>
      </c>
      <c r="Z1311" s="9">
        <v>1372.07</v>
      </c>
      <c r="AA1311" s="9">
        <v>27325.16</v>
      </c>
      <c r="AB1311" s="9">
        <v>17670.14</v>
      </c>
      <c r="AC1311" s="9">
        <v>7748.92</v>
      </c>
      <c r="AD1311" s="9">
        <v>5117.46</v>
      </c>
      <c r="AE1311" s="9">
        <v>2446.37</v>
      </c>
      <c r="AF1311" s="9">
        <v>12.21</v>
      </c>
      <c r="AG1311" s="9">
        <v>60320.25</v>
      </c>
      <c r="AH1311" s="9">
        <v>55190.59</v>
      </c>
      <c r="AI1311" s="9">
        <v>17932.11</v>
      </c>
      <c r="AJ1311" s="9">
        <v>73122.7</v>
      </c>
      <c r="AK1311" s="9">
        <v>34.299999999999997</v>
      </c>
      <c r="AL1311" s="9">
        <v>4463.1000000000004</v>
      </c>
      <c r="AM1311" s="9">
        <v>13694.9</v>
      </c>
      <c r="AN1311" s="9">
        <v>27.38</v>
      </c>
      <c r="AO1311" s="6" t="str">
        <f>VLOOKUP(A1311,ACTCTAZ1580!$A$2:$F$2837,5, FALSE)</f>
        <v>Livermore</v>
      </c>
      <c r="AP1311" s="6" t="str">
        <f>VLOOKUP(A1311,ACTCTAZ1580!$A$2:$F$2837,6, FALSE)</f>
        <v>East</v>
      </c>
    </row>
    <row r="1312" spans="1:42" x14ac:dyDescent="0.25">
      <c r="A1312" s="9">
        <v>1311</v>
      </c>
      <c r="B1312" s="9">
        <v>4</v>
      </c>
      <c r="C1312" s="10" t="s">
        <v>108</v>
      </c>
      <c r="D1312" s="9">
        <v>933</v>
      </c>
      <c r="E1312" s="9">
        <v>29</v>
      </c>
      <c r="F1312" s="9">
        <v>2752.24</v>
      </c>
      <c r="G1312" s="9">
        <v>1400.89</v>
      </c>
      <c r="H1312" s="9">
        <v>4153.13</v>
      </c>
      <c r="I1312" s="9">
        <v>21.02</v>
      </c>
      <c r="J1312" s="9">
        <v>12.1</v>
      </c>
      <c r="K1312" s="9">
        <v>615.34</v>
      </c>
      <c r="L1312" s="9">
        <v>521.42999999999995</v>
      </c>
      <c r="M1312" s="9">
        <v>315.89</v>
      </c>
      <c r="N1312" s="9">
        <v>186.59</v>
      </c>
      <c r="O1312" s="9">
        <v>48.43</v>
      </c>
      <c r="P1312" s="9">
        <v>1.01</v>
      </c>
      <c r="Q1312" s="9">
        <v>1688.69</v>
      </c>
      <c r="R1312" s="9">
        <v>46.7</v>
      </c>
      <c r="S1312" s="9">
        <v>257.5</v>
      </c>
      <c r="T1312" s="9">
        <v>180.7</v>
      </c>
      <c r="U1312" s="9">
        <v>199.83</v>
      </c>
      <c r="V1312" s="9">
        <v>0</v>
      </c>
      <c r="W1312" s="9">
        <v>1.01</v>
      </c>
      <c r="X1312" s="9">
        <v>685.75</v>
      </c>
      <c r="Y1312" s="9">
        <v>2374.44</v>
      </c>
      <c r="Z1312" s="9">
        <v>484.9</v>
      </c>
      <c r="AA1312" s="9">
        <v>12233.08</v>
      </c>
      <c r="AB1312" s="9">
        <v>10010.41</v>
      </c>
      <c r="AC1312" s="9">
        <v>3883.09</v>
      </c>
      <c r="AD1312" s="9">
        <v>2214.81</v>
      </c>
      <c r="AE1312" s="9">
        <v>984.08</v>
      </c>
      <c r="AF1312" s="9">
        <v>4.57</v>
      </c>
      <c r="AG1312" s="9">
        <v>29330.04</v>
      </c>
      <c r="AH1312" s="9">
        <v>27110.65</v>
      </c>
      <c r="AI1312" s="9">
        <v>8654.5400000000009</v>
      </c>
      <c r="AJ1312" s="9">
        <v>35765.19</v>
      </c>
      <c r="AK1312" s="9">
        <v>38.33</v>
      </c>
      <c r="AL1312" s="9">
        <v>751.1</v>
      </c>
      <c r="AM1312" s="9">
        <v>5120.04</v>
      </c>
      <c r="AN1312" s="9">
        <v>25.9</v>
      </c>
      <c r="AO1312" s="6" t="str">
        <f>VLOOKUP(A1312,ACTCTAZ1580!$A$2:$F$2837,5, FALSE)</f>
        <v>Livermore</v>
      </c>
      <c r="AP1312" s="6" t="str">
        <f>VLOOKUP(A1312,ACTCTAZ1580!$A$2:$F$2837,6, FALSE)</f>
        <v>East</v>
      </c>
    </row>
    <row r="1313" spans="1:42" x14ac:dyDescent="0.25">
      <c r="A1313" s="9">
        <v>1312</v>
      </c>
      <c r="B1313" s="9">
        <v>4</v>
      </c>
      <c r="C1313" s="10" t="s">
        <v>108</v>
      </c>
      <c r="D1313" s="9">
        <v>773</v>
      </c>
      <c r="E1313" s="9">
        <v>0</v>
      </c>
      <c r="F1313" s="9">
        <v>2173.27</v>
      </c>
      <c r="G1313" s="9">
        <v>688.6</v>
      </c>
      <c r="H1313" s="9">
        <v>2861.87</v>
      </c>
      <c r="I1313" s="9">
        <v>23.19</v>
      </c>
      <c r="J1313" s="9">
        <v>13.54</v>
      </c>
      <c r="K1313" s="9">
        <v>499</v>
      </c>
      <c r="L1313" s="9">
        <v>408.75</v>
      </c>
      <c r="M1313" s="9">
        <v>250.3</v>
      </c>
      <c r="N1313" s="9">
        <v>129.85</v>
      </c>
      <c r="O1313" s="9">
        <v>36.42</v>
      </c>
      <c r="P1313" s="9">
        <v>0.68</v>
      </c>
      <c r="Q1313" s="9">
        <v>1325</v>
      </c>
      <c r="R1313" s="9">
        <v>0</v>
      </c>
      <c r="S1313" s="9">
        <v>0</v>
      </c>
      <c r="T1313" s="9">
        <v>141.82</v>
      </c>
      <c r="U1313" s="9">
        <v>142.03</v>
      </c>
      <c r="V1313" s="9">
        <v>0</v>
      </c>
      <c r="W1313" s="9">
        <v>0.68</v>
      </c>
      <c r="X1313" s="9">
        <v>284.52999999999997</v>
      </c>
      <c r="Y1313" s="9">
        <v>1609.52</v>
      </c>
      <c r="Z1313" s="9">
        <v>141.82</v>
      </c>
      <c r="AA1313" s="9">
        <v>9902.6</v>
      </c>
      <c r="AB1313" s="9">
        <v>8146.92</v>
      </c>
      <c r="AC1313" s="9">
        <v>3146.68</v>
      </c>
      <c r="AD1313" s="9">
        <v>1568.32</v>
      </c>
      <c r="AE1313" s="9">
        <v>791.77</v>
      </c>
      <c r="AF1313" s="9">
        <v>3.13</v>
      </c>
      <c r="AG1313" s="9">
        <v>23559.42</v>
      </c>
      <c r="AH1313" s="9">
        <v>21987.97</v>
      </c>
      <c r="AI1313" s="9">
        <v>6980.76</v>
      </c>
      <c r="AJ1313" s="9">
        <v>28968.73</v>
      </c>
      <c r="AK1313" s="9">
        <v>37.479999999999997</v>
      </c>
      <c r="AL1313" s="9">
        <v>0</v>
      </c>
      <c r="AM1313" s="9">
        <v>2614.7399999999998</v>
      </c>
      <c r="AN1313" s="9">
        <v>0</v>
      </c>
      <c r="AO1313" s="6" t="str">
        <f>VLOOKUP(A1313,ACTCTAZ1580!$A$2:$F$2837,5, FALSE)</f>
        <v>Livermore</v>
      </c>
      <c r="AP1313" s="6" t="str">
        <f>VLOOKUP(A1313,ACTCTAZ1580!$A$2:$F$2837,6, FALSE)</f>
        <v>East</v>
      </c>
    </row>
    <row r="1314" spans="1:42" x14ac:dyDescent="0.25">
      <c r="A1314" s="9">
        <v>1313</v>
      </c>
      <c r="B1314" s="9">
        <v>4</v>
      </c>
      <c r="C1314" s="10" t="s">
        <v>108</v>
      </c>
      <c r="D1314" s="9">
        <v>653</v>
      </c>
      <c r="E1314" s="9">
        <v>0</v>
      </c>
      <c r="F1314" s="9">
        <v>1880.76</v>
      </c>
      <c r="G1314" s="9">
        <v>580.16</v>
      </c>
      <c r="H1314" s="9">
        <v>2460.92</v>
      </c>
      <c r="I1314" s="9">
        <v>22.78</v>
      </c>
      <c r="J1314" s="9">
        <v>13.28</v>
      </c>
      <c r="K1314" s="9">
        <v>429.08</v>
      </c>
      <c r="L1314" s="9">
        <v>368.33</v>
      </c>
      <c r="M1314" s="9">
        <v>221.74</v>
      </c>
      <c r="N1314" s="9">
        <v>109.07</v>
      </c>
      <c r="O1314" s="9">
        <v>33.1</v>
      </c>
      <c r="P1314" s="9">
        <v>0.56000000000000005</v>
      </c>
      <c r="Q1314" s="9">
        <v>1161.8800000000001</v>
      </c>
      <c r="R1314" s="9">
        <v>0</v>
      </c>
      <c r="S1314" s="9">
        <v>0</v>
      </c>
      <c r="T1314" s="9">
        <v>119.07</v>
      </c>
      <c r="U1314" s="9">
        <v>119.51</v>
      </c>
      <c r="V1314" s="9">
        <v>0</v>
      </c>
      <c r="W1314" s="9">
        <v>0.56000000000000005</v>
      </c>
      <c r="X1314" s="9">
        <v>239.15</v>
      </c>
      <c r="Y1314" s="9">
        <v>1401.03</v>
      </c>
      <c r="Z1314" s="9">
        <v>119.07</v>
      </c>
      <c r="AA1314" s="9">
        <v>8523.11</v>
      </c>
      <c r="AB1314" s="9">
        <v>7105.53</v>
      </c>
      <c r="AC1314" s="9">
        <v>2700.4</v>
      </c>
      <c r="AD1314" s="9">
        <v>1269.0899999999999</v>
      </c>
      <c r="AE1314" s="9">
        <v>676.53</v>
      </c>
      <c r="AF1314" s="9">
        <v>2.5099999999999998</v>
      </c>
      <c r="AG1314" s="9">
        <v>20277.16</v>
      </c>
      <c r="AH1314" s="9">
        <v>19005.560000000001</v>
      </c>
      <c r="AI1314" s="9">
        <v>6124.13</v>
      </c>
      <c r="AJ1314" s="9">
        <v>25129.7</v>
      </c>
      <c r="AK1314" s="9">
        <v>38.479999999999997</v>
      </c>
      <c r="AL1314" s="9">
        <v>0</v>
      </c>
      <c r="AM1314" s="9">
        <v>2103.98</v>
      </c>
      <c r="AN1314" s="9">
        <v>0</v>
      </c>
      <c r="AO1314" s="6" t="str">
        <f>VLOOKUP(A1314,ACTCTAZ1580!$A$2:$F$2837,5, FALSE)</f>
        <v>Livermore</v>
      </c>
      <c r="AP1314" s="6" t="str">
        <f>VLOOKUP(A1314,ACTCTAZ1580!$A$2:$F$2837,6, FALSE)</f>
        <v>East</v>
      </c>
    </row>
    <row r="1315" spans="1:42" x14ac:dyDescent="0.25">
      <c r="A1315" s="9">
        <v>1314</v>
      </c>
      <c r="B1315" s="9">
        <v>4</v>
      </c>
      <c r="C1315" s="10" t="s">
        <v>108</v>
      </c>
      <c r="D1315" s="9">
        <v>1444</v>
      </c>
      <c r="E1315" s="9">
        <v>0</v>
      </c>
      <c r="F1315" s="9">
        <v>4229.6400000000003</v>
      </c>
      <c r="G1315" s="9">
        <v>1248.99</v>
      </c>
      <c r="H1315" s="9">
        <v>5478.63</v>
      </c>
      <c r="I1315" s="9">
        <v>22.02</v>
      </c>
      <c r="J1315" s="9">
        <v>13.22</v>
      </c>
      <c r="K1315" s="9">
        <v>1014.99</v>
      </c>
      <c r="L1315" s="9">
        <v>812.64</v>
      </c>
      <c r="M1315" s="9">
        <v>474.41</v>
      </c>
      <c r="N1315" s="9">
        <v>220.23</v>
      </c>
      <c r="O1315" s="9">
        <v>83.78</v>
      </c>
      <c r="P1315" s="9">
        <v>1.17</v>
      </c>
      <c r="Q1315" s="9">
        <v>2607.23</v>
      </c>
      <c r="R1315" s="9">
        <v>0</v>
      </c>
      <c r="S1315" s="9">
        <v>0</v>
      </c>
      <c r="T1315" s="9">
        <v>242.85</v>
      </c>
      <c r="U1315" s="9">
        <v>236.69</v>
      </c>
      <c r="V1315" s="9">
        <v>0</v>
      </c>
      <c r="W1315" s="9">
        <v>1.17</v>
      </c>
      <c r="X1315" s="9">
        <v>480.71</v>
      </c>
      <c r="Y1315" s="9">
        <v>3087.94</v>
      </c>
      <c r="Z1315" s="9">
        <v>242.85</v>
      </c>
      <c r="AA1315" s="9">
        <v>17929.009999999998</v>
      </c>
      <c r="AB1315" s="9">
        <v>17537.45</v>
      </c>
      <c r="AC1315" s="9">
        <v>6388.02</v>
      </c>
      <c r="AD1315" s="9">
        <v>2426.7800000000002</v>
      </c>
      <c r="AE1315" s="9">
        <v>2144.9899999999998</v>
      </c>
      <c r="AF1315" s="9">
        <v>3.46</v>
      </c>
      <c r="AG1315" s="9">
        <v>46429.71</v>
      </c>
      <c r="AH1315" s="9">
        <v>43999.47</v>
      </c>
      <c r="AI1315" s="9">
        <v>14641.64</v>
      </c>
      <c r="AJ1315" s="9">
        <v>58641.11</v>
      </c>
      <c r="AK1315" s="9">
        <v>40.61</v>
      </c>
      <c r="AL1315" s="9">
        <v>0</v>
      </c>
      <c r="AM1315" s="9">
        <v>3971.5</v>
      </c>
      <c r="AN1315" s="9">
        <v>0</v>
      </c>
      <c r="AO1315" s="6" t="str">
        <f>VLOOKUP(A1315,ACTCTAZ1580!$A$2:$F$2837,5, FALSE)</f>
        <v>Livermore</v>
      </c>
      <c r="AP1315" s="6" t="str">
        <f>VLOOKUP(A1315,ACTCTAZ1580!$A$2:$F$2837,6, FALSE)</f>
        <v>East</v>
      </c>
    </row>
    <row r="1316" spans="1:42" x14ac:dyDescent="0.25">
      <c r="A1316" s="9">
        <v>1315</v>
      </c>
      <c r="B1316" s="9">
        <v>4</v>
      </c>
      <c r="C1316" s="10" t="s">
        <v>108</v>
      </c>
      <c r="D1316" s="9">
        <v>0</v>
      </c>
      <c r="E1316" s="9">
        <v>642</v>
      </c>
      <c r="F1316" s="9">
        <v>658.83</v>
      </c>
      <c r="G1316" s="9">
        <v>1268.1600000000001</v>
      </c>
      <c r="H1316" s="9">
        <v>1926.99</v>
      </c>
      <c r="I1316" s="9">
        <v>17.59</v>
      </c>
      <c r="J1316" s="9">
        <v>10.57</v>
      </c>
      <c r="K1316" s="9">
        <v>1</v>
      </c>
      <c r="L1316" s="9">
        <v>0</v>
      </c>
      <c r="M1316" s="9">
        <v>0.28000000000000003</v>
      </c>
      <c r="N1316" s="9">
        <v>2.38</v>
      </c>
      <c r="O1316" s="9">
        <v>26.59</v>
      </c>
      <c r="P1316" s="9">
        <v>6.24</v>
      </c>
      <c r="Q1316" s="9">
        <v>36.479999999999997</v>
      </c>
      <c r="R1316" s="9">
        <v>583.4</v>
      </c>
      <c r="S1316" s="9">
        <v>0</v>
      </c>
      <c r="T1316" s="9">
        <v>0</v>
      </c>
      <c r="U1316" s="9">
        <v>0</v>
      </c>
      <c r="V1316" s="9">
        <v>0</v>
      </c>
      <c r="W1316" s="9">
        <v>6.24</v>
      </c>
      <c r="X1316" s="9">
        <v>589.64</v>
      </c>
      <c r="Y1316" s="9">
        <v>626.13</v>
      </c>
      <c r="Z1316" s="9">
        <v>583.4</v>
      </c>
      <c r="AA1316" s="9">
        <v>35.97</v>
      </c>
      <c r="AB1316" s="9">
        <v>0</v>
      </c>
      <c r="AC1316" s="9">
        <v>9.7899999999999991</v>
      </c>
      <c r="AD1316" s="9">
        <v>90.54</v>
      </c>
      <c r="AE1316" s="9">
        <v>874.96</v>
      </c>
      <c r="AF1316" s="9">
        <v>35.5</v>
      </c>
      <c r="AG1316" s="9">
        <v>1046.76</v>
      </c>
      <c r="AH1316" s="9">
        <v>920.72</v>
      </c>
      <c r="AI1316" s="9">
        <v>66.900000000000006</v>
      </c>
      <c r="AJ1316" s="9">
        <v>987.62</v>
      </c>
      <c r="AK1316" s="9">
        <v>0</v>
      </c>
      <c r="AL1316" s="9">
        <v>10871.7</v>
      </c>
      <c r="AM1316" s="9">
        <v>10907.44</v>
      </c>
      <c r="AN1316" s="9">
        <v>16.93</v>
      </c>
      <c r="AO1316" s="6" t="str">
        <f>VLOOKUP(A1316,ACTCTAZ1580!$A$2:$F$2837,5, FALSE)</f>
        <v>Livermore</v>
      </c>
      <c r="AP1316" s="6" t="str">
        <f>VLOOKUP(A1316,ACTCTAZ1580!$A$2:$F$2837,6, FALSE)</f>
        <v>East</v>
      </c>
    </row>
    <row r="1317" spans="1:42" x14ac:dyDescent="0.25">
      <c r="A1317" s="9">
        <v>1316</v>
      </c>
      <c r="B1317" s="9">
        <v>4</v>
      </c>
      <c r="C1317" s="10" t="s">
        <v>108</v>
      </c>
      <c r="D1317" s="9">
        <v>0</v>
      </c>
      <c r="E1317" s="9">
        <v>0</v>
      </c>
      <c r="F1317" s="9">
        <v>34.979999999999997</v>
      </c>
      <c r="G1317" s="9">
        <v>0</v>
      </c>
      <c r="H1317" s="9">
        <v>34.979999999999997</v>
      </c>
      <c r="I1317" s="9">
        <v>43.16</v>
      </c>
      <c r="J1317" s="9">
        <v>31.92</v>
      </c>
      <c r="K1317" s="9">
        <v>0</v>
      </c>
      <c r="L1317" s="9">
        <v>0</v>
      </c>
      <c r="M1317" s="9">
        <v>0</v>
      </c>
      <c r="N1317" s="9">
        <v>0</v>
      </c>
      <c r="O1317" s="9">
        <v>26.51</v>
      </c>
      <c r="P1317" s="9">
        <v>0</v>
      </c>
      <c r="Q1317" s="9">
        <v>26.51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26.51</v>
      </c>
      <c r="Z1317" s="9">
        <v>0</v>
      </c>
      <c r="AA1317" s="9">
        <v>0</v>
      </c>
      <c r="AB1317" s="9">
        <v>0</v>
      </c>
      <c r="AC1317" s="9">
        <v>0</v>
      </c>
      <c r="AD1317" s="9">
        <v>0</v>
      </c>
      <c r="AE1317" s="9">
        <v>864.66</v>
      </c>
      <c r="AF1317" s="9">
        <v>0</v>
      </c>
      <c r="AG1317" s="9">
        <v>864.66</v>
      </c>
      <c r="AH1317" s="9">
        <v>864.66</v>
      </c>
      <c r="AI1317" s="9">
        <v>66.069999999999993</v>
      </c>
      <c r="AJ1317" s="9">
        <v>930.73</v>
      </c>
      <c r="AK1317" s="9">
        <v>0</v>
      </c>
      <c r="AL1317" s="9">
        <v>0</v>
      </c>
      <c r="AM1317" s="9">
        <v>0</v>
      </c>
      <c r="AN1317" s="9">
        <v>0</v>
      </c>
      <c r="AO1317" s="6" t="str">
        <f>VLOOKUP(A1317,ACTCTAZ1580!$A$2:$F$2837,5, FALSE)</f>
        <v>Livermore</v>
      </c>
      <c r="AP1317" s="6" t="str">
        <f>VLOOKUP(A1317,ACTCTAZ1580!$A$2:$F$2837,6, FALSE)</f>
        <v>East</v>
      </c>
    </row>
    <row r="1318" spans="1:42" x14ac:dyDescent="0.25">
      <c r="A1318" s="9">
        <v>1317</v>
      </c>
      <c r="B1318" s="9">
        <v>4</v>
      </c>
      <c r="C1318" s="10" t="s">
        <v>108</v>
      </c>
      <c r="D1318" s="9">
        <v>2</v>
      </c>
      <c r="E1318" s="9">
        <v>1751</v>
      </c>
      <c r="F1318" s="9">
        <v>3701.42</v>
      </c>
      <c r="G1318" s="9">
        <v>9943.1299999999992</v>
      </c>
      <c r="H1318" s="9">
        <v>13644.55</v>
      </c>
      <c r="I1318" s="9">
        <v>13.34</v>
      </c>
      <c r="J1318" s="9">
        <v>7.26</v>
      </c>
      <c r="K1318" s="9">
        <v>2.7</v>
      </c>
      <c r="L1318" s="9">
        <v>0</v>
      </c>
      <c r="M1318" s="9">
        <v>0.74</v>
      </c>
      <c r="N1318" s="9">
        <v>1593.62</v>
      </c>
      <c r="O1318" s="9">
        <v>0</v>
      </c>
      <c r="P1318" s="9">
        <v>14.36</v>
      </c>
      <c r="Q1318" s="9">
        <v>1611.43</v>
      </c>
      <c r="R1318" s="9">
        <v>1404.58</v>
      </c>
      <c r="S1318" s="9">
        <v>2213.44</v>
      </c>
      <c r="T1318" s="9">
        <v>668.67</v>
      </c>
      <c r="U1318" s="9">
        <v>1602.06</v>
      </c>
      <c r="V1318" s="9">
        <v>0</v>
      </c>
      <c r="W1318" s="9">
        <v>14.36</v>
      </c>
      <c r="X1318" s="9">
        <v>5903.11</v>
      </c>
      <c r="Y1318" s="9">
        <v>7514.54</v>
      </c>
      <c r="Z1318" s="9">
        <v>4286.6899999999996</v>
      </c>
      <c r="AA1318" s="9">
        <v>91.6</v>
      </c>
      <c r="AB1318" s="9">
        <v>0</v>
      </c>
      <c r="AC1318" s="9">
        <v>24.47</v>
      </c>
      <c r="AD1318" s="9">
        <v>13225.7</v>
      </c>
      <c r="AE1318" s="9">
        <v>0</v>
      </c>
      <c r="AF1318" s="9">
        <v>83.65</v>
      </c>
      <c r="AG1318" s="9">
        <v>13425.42</v>
      </c>
      <c r="AH1318" s="9">
        <v>116.07</v>
      </c>
      <c r="AI1318" s="9">
        <v>1.1499999999999999</v>
      </c>
      <c r="AJ1318" s="9">
        <v>117.23</v>
      </c>
      <c r="AK1318" s="9">
        <v>58.61</v>
      </c>
      <c r="AL1318" s="9">
        <v>23446.3</v>
      </c>
      <c r="AM1318" s="9">
        <v>51083.62</v>
      </c>
      <c r="AN1318" s="9">
        <v>13.39</v>
      </c>
      <c r="AO1318" s="6" t="str">
        <f>VLOOKUP(A1318,ACTCTAZ1580!$A$2:$F$2837,5, FALSE)</f>
        <v>Livermore</v>
      </c>
      <c r="AP1318" s="6" t="str">
        <f>VLOOKUP(A1318,ACTCTAZ1580!$A$2:$F$2837,6, FALSE)</f>
        <v>East</v>
      </c>
    </row>
    <row r="1319" spans="1:42" x14ac:dyDescent="0.25">
      <c r="A1319" s="9">
        <v>1318</v>
      </c>
      <c r="B1319" s="9">
        <v>4</v>
      </c>
      <c r="C1319" s="10" t="s">
        <v>108</v>
      </c>
      <c r="D1319" s="9">
        <v>10</v>
      </c>
      <c r="E1319" s="9">
        <v>500</v>
      </c>
      <c r="F1319" s="9">
        <v>900.71</v>
      </c>
      <c r="G1319" s="9">
        <v>2311.69</v>
      </c>
      <c r="H1319" s="9">
        <v>3212.4</v>
      </c>
      <c r="I1319" s="9">
        <v>15.61</v>
      </c>
      <c r="J1319" s="9">
        <v>8.86</v>
      </c>
      <c r="K1319" s="9">
        <v>1.53</v>
      </c>
      <c r="L1319" s="9">
        <v>1.45</v>
      </c>
      <c r="M1319" s="9">
        <v>1.02</v>
      </c>
      <c r="N1319" s="9">
        <v>382.78</v>
      </c>
      <c r="O1319" s="9">
        <v>0</v>
      </c>
      <c r="P1319" s="9">
        <v>3.77</v>
      </c>
      <c r="Q1319" s="9">
        <v>390.56</v>
      </c>
      <c r="R1319" s="9">
        <v>555.96</v>
      </c>
      <c r="S1319" s="9">
        <v>393.1</v>
      </c>
      <c r="T1319" s="9">
        <v>126.17</v>
      </c>
      <c r="U1319" s="9">
        <v>360.02</v>
      </c>
      <c r="V1319" s="9">
        <v>0</v>
      </c>
      <c r="W1319" s="9">
        <v>3.77</v>
      </c>
      <c r="X1319" s="9">
        <v>1439.02</v>
      </c>
      <c r="Y1319" s="9">
        <v>1829.58</v>
      </c>
      <c r="Z1319" s="9">
        <v>1075.23</v>
      </c>
      <c r="AA1319" s="9">
        <v>38.57</v>
      </c>
      <c r="AB1319" s="9">
        <v>10.87</v>
      </c>
      <c r="AC1319" s="9">
        <v>13.06</v>
      </c>
      <c r="AD1319" s="9">
        <v>3590.66</v>
      </c>
      <c r="AE1319" s="9">
        <v>0</v>
      </c>
      <c r="AF1319" s="9">
        <v>24.6</v>
      </c>
      <c r="AG1319" s="9">
        <v>3677.76</v>
      </c>
      <c r="AH1319" s="9">
        <v>62.5</v>
      </c>
      <c r="AI1319" s="9">
        <v>14.81</v>
      </c>
      <c r="AJ1319" s="9">
        <v>77.3</v>
      </c>
      <c r="AK1319" s="9">
        <v>7.73</v>
      </c>
      <c r="AL1319" s="9">
        <v>9420.18</v>
      </c>
      <c r="AM1319" s="9">
        <v>15560.66</v>
      </c>
      <c r="AN1319" s="9">
        <v>18.84</v>
      </c>
      <c r="AO1319" s="6" t="str">
        <f>VLOOKUP(A1319,ACTCTAZ1580!$A$2:$F$2837,5, FALSE)</f>
        <v>Livermore</v>
      </c>
      <c r="AP1319" s="6" t="str">
        <f>VLOOKUP(A1319,ACTCTAZ1580!$A$2:$F$2837,6, FALSE)</f>
        <v>East</v>
      </c>
    </row>
    <row r="1320" spans="1:42" x14ac:dyDescent="0.25">
      <c r="A1320" s="9">
        <v>1319</v>
      </c>
      <c r="B1320" s="9">
        <v>4</v>
      </c>
      <c r="C1320" s="10" t="s">
        <v>108</v>
      </c>
      <c r="D1320" s="9">
        <v>2</v>
      </c>
      <c r="E1320" s="9">
        <v>300</v>
      </c>
      <c r="F1320" s="9">
        <v>487.38</v>
      </c>
      <c r="G1320" s="9">
        <v>1135.5999999999999</v>
      </c>
      <c r="H1320" s="9">
        <v>1622.98</v>
      </c>
      <c r="I1320" s="9">
        <v>14.06</v>
      </c>
      <c r="J1320" s="9">
        <v>7.86</v>
      </c>
      <c r="K1320" s="9">
        <v>0.47</v>
      </c>
      <c r="L1320" s="9">
        <v>0</v>
      </c>
      <c r="M1320" s="9">
        <v>0.13</v>
      </c>
      <c r="N1320" s="9">
        <v>179.45</v>
      </c>
      <c r="O1320" s="9">
        <v>0</v>
      </c>
      <c r="P1320" s="9">
        <v>2.3199999999999998</v>
      </c>
      <c r="Q1320" s="9">
        <v>182.36</v>
      </c>
      <c r="R1320" s="9">
        <v>266.89999999999998</v>
      </c>
      <c r="S1320" s="9">
        <v>172.89</v>
      </c>
      <c r="T1320" s="9">
        <v>53.92</v>
      </c>
      <c r="U1320" s="9">
        <v>165.79</v>
      </c>
      <c r="V1320" s="9">
        <v>0</v>
      </c>
      <c r="W1320" s="9">
        <v>2.3199999999999998</v>
      </c>
      <c r="X1320" s="9">
        <v>661.81</v>
      </c>
      <c r="Y1320" s="9">
        <v>844.18</v>
      </c>
      <c r="Z1320" s="9">
        <v>493.71</v>
      </c>
      <c r="AA1320" s="9">
        <v>15.85</v>
      </c>
      <c r="AB1320" s="9">
        <v>0</v>
      </c>
      <c r="AC1320" s="9">
        <v>4.21</v>
      </c>
      <c r="AD1320" s="9">
        <v>1401.95</v>
      </c>
      <c r="AE1320" s="9">
        <v>0</v>
      </c>
      <c r="AF1320" s="9">
        <v>14.54</v>
      </c>
      <c r="AG1320" s="9">
        <v>1436.55</v>
      </c>
      <c r="AH1320" s="9">
        <v>20.05</v>
      </c>
      <c r="AI1320" s="9">
        <v>0.2</v>
      </c>
      <c r="AJ1320" s="9">
        <v>20.25</v>
      </c>
      <c r="AK1320" s="9">
        <v>10.130000000000001</v>
      </c>
      <c r="AL1320" s="9">
        <v>4362.34</v>
      </c>
      <c r="AM1320" s="9">
        <v>6685.19</v>
      </c>
      <c r="AN1320" s="9">
        <v>14.54</v>
      </c>
      <c r="AO1320" s="6" t="str">
        <f>VLOOKUP(A1320,ACTCTAZ1580!$A$2:$F$2837,5, FALSE)</f>
        <v>Livermore</v>
      </c>
      <c r="AP1320" s="6" t="str">
        <f>VLOOKUP(A1320,ACTCTAZ1580!$A$2:$F$2837,6, FALSE)</f>
        <v>East</v>
      </c>
    </row>
    <row r="1321" spans="1:42" x14ac:dyDescent="0.25">
      <c r="A1321" s="9">
        <v>1320</v>
      </c>
      <c r="B1321" s="9">
        <v>4</v>
      </c>
      <c r="C1321" s="10" t="s">
        <v>108</v>
      </c>
      <c r="D1321" s="9">
        <v>1544</v>
      </c>
      <c r="E1321" s="9">
        <v>0</v>
      </c>
      <c r="F1321" s="9">
        <v>4513.7299999999996</v>
      </c>
      <c r="G1321" s="9">
        <v>1336.32</v>
      </c>
      <c r="H1321" s="9">
        <v>5850.05</v>
      </c>
      <c r="I1321" s="9">
        <v>24.07</v>
      </c>
      <c r="J1321" s="9">
        <v>14.13</v>
      </c>
      <c r="K1321" s="9">
        <v>1123.28</v>
      </c>
      <c r="L1321" s="9">
        <v>881.22</v>
      </c>
      <c r="M1321" s="9">
        <v>510.52</v>
      </c>
      <c r="N1321" s="9">
        <v>246.95</v>
      </c>
      <c r="O1321" s="9">
        <v>89.7</v>
      </c>
      <c r="P1321" s="9">
        <v>1.25</v>
      </c>
      <c r="Q1321" s="9">
        <v>2852.93</v>
      </c>
      <c r="R1321" s="9">
        <v>0</v>
      </c>
      <c r="S1321" s="9">
        <v>0</v>
      </c>
      <c r="T1321" s="9">
        <v>261.12</v>
      </c>
      <c r="U1321" s="9">
        <v>268.16000000000003</v>
      </c>
      <c r="V1321" s="9">
        <v>0</v>
      </c>
      <c r="W1321" s="9">
        <v>1.25</v>
      </c>
      <c r="X1321" s="9">
        <v>530.54</v>
      </c>
      <c r="Y1321" s="9">
        <v>3383.47</v>
      </c>
      <c r="Z1321" s="9">
        <v>261.12</v>
      </c>
      <c r="AA1321" s="9">
        <v>21870.85</v>
      </c>
      <c r="AB1321" s="9">
        <v>19786.78</v>
      </c>
      <c r="AC1321" s="9">
        <v>6693.56</v>
      </c>
      <c r="AD1321" s="9">
        <v>3098.56</v>
      </c>
      <c r="AE1321" s="9">
        <v>2227.71</v>
      </c>
      <c r="AF1321" s="9">
        <v>4.41</v>
      </c>
      <c r="AG1321" s="9">
        <v>53681.88</v>
      </c>
      <c r="AH1321" s="9">
        <v>50578.91</v>
      </c>
      <c r="AI1321" s="9">
        <v>15500.09</v>
      </c>
      <c r="AJ1321" s="9">
        <v>66079</v>
      </c>
      <c r="AK1321" s="9">
        <v>42.8</v>
      </c>
      <c r="AL1321" s="9">
        <v>0</v>
      </c>
      <c r="AM1321" s="9">
        <v>4741.63</v>
      </c>
      <c r="AN1321" s="9">
        <v>0</v>
      </c>
      <c r="AO1321" s="6" t="str">
        <f>VLOOKUP(A1321,ACTCTAZ1580!$A$2:$F$2837,5, FALSE)</f>
        <v>Livermore</v>
      </c>
      <c r="AP1321" s="6" t="str">
        <f>VLOOKUP(A1321,ACTCTAZ1580!$A$2:$F$2837,6, FALSE)</f>
        <v>East</v>
      </c>
    </row>
    <row r="1322" spans="1:42" x14ac:dyDescent="0.25">
      <c r="A1322" s="9">
        <v>1321</v>
      </c>
      <c r="B1322" s="9">
        <v>4</v>
      </c>
      <c r="C1322" s="10" t="s">
        <v>108</v>
      </c>
      <c r="D1322" s="9">
        <v>1640</v>
      </c>
      <c r="E1322" s="9">
        <v>0</v>
      </c>
      <c r="F1322" s="9">
        <v>4789.37</v>
      </c>
      <c r="G1322" s="9">
        <v>1420.12</v>
      </c>
      <c r="H1322" s="9">
        <v>6209.49</v>
      </c>
      <c r="I1322" s="9">
        <v>22.43</v>
      </c>
      <c r="J1322" s="9">
        <v>12.92</v>
      </c>
      <c r="K1322" s="9">
        <v>1169.26</v>
      </c>
      <c r="L1322" s="9">
        <v>912.31</v>
      </c>
      <c r="M1322" s="9">
        <v>533.34</v>
      </c>
      <c r="N1322" s="9">
        <v>258.05</v>
      </c>
      <c r="O1322" s="9">
        <v>91.02</v>
      </c>
      <c r="P1322" s="9">
        <v>1.33</v>
      </c>
      <c r="Q1322" s="9">
        <v>2965.31</v>
      </c>
      <c r="R1322" s="9">
        <v>0</v>
      </c>
      <c r="S1322" s="9">
        <v>0</v>
      </c>
      <c r="T1322" s="9">
        <v>274.52</v>
      </c>
      <c r="U1322" s="9">
        <v>280.64</v>
      </c>
      <c r="V1322" s="9">
        <v>0</v>
      </c>
      <c r="W1322" s="9">
        <v>1.33</v>
      </c>
      <c r="X1322" s="9">
        <v>556.49</v>
      </c>
      <c r="Y1322" s="9">
        <v>3521.8</v>
      </c>
      <c r="Z1322" s="9">
        <v>274.52</v>
      </c>
      <c r="AA1322" s="9">
        <v>22852.92</v>
      </c>
      <c r="AB1322" s="9">
        <v>17839.669999999998</v>
      </c>
      <c r="AC1322" s="9">
        <v>6108.41</v>
      </c>
      <c r="AD1322" s="9">
        <v>2914.64</v>
      </c>
      <c r="AE1322" s="9">
        <v>2024.12</v>
      </c>
      <c r="AF1322" s="9">
        <v>4.76</v>
      </c>
      <c r="AG1322" s="9">
        <v>51744.51</v>
      </c>
      <c r="AH1322" s="9">
        <v>48825.120000000003</v>
      </c>
      <c r="AI1322" s="9">
        <v>15195.19</v>
      </c>
      <c r="AJ1322" s="9">
        <v>64020.3</v>
      </c>
      <c r="AK1322" s="9">
        <v>39.04</v>
      </c>
      <c r="AL1322" s="9">
        <v>0</v>
      </c>
      <c r="AM1322" s="9">
        <v>4393.01</v>
      </c>
      <c r="AN1322" s="9">
        <v>0</v>
      </c>
      <c r="AO1322" s="6" t="str">
        <f>VLOOKUP(A1322,ACTCTAZ1580!$A$2:$F$2837,5, FALSE)</f>
        <v>Livermore</v>
      </c>
      <c r="AP1322" s="6" t="str">
        <f>VLOOKUP(A1322,ACTCTAZ1580!$A$2:$F$2837,6, FALSE)</f>
        <v>East</v>
      </c>
    </row>
    <row r="1323" spans="1:42" x14ac:dyDescent="0.25">
      <c r="A1323" s="9">
        <v>1322</v>
      </c>
      <c r="B1323" s="9">
        <v>4</v>
      </c>
      <c r="C1323" s="10" t="s">
        <v>108</v>
      </c>
      <c r="D1323" s="9">
        <v>1844</v>
      </c>
      <c r="E1323" s="9">
        <v>56</v>
      </c>
      <c r="F1323" s="9">
        <v>5454.67</v>
      </c>
      <c r="G1323" s="9">
        <v>2507.13</v>
      </c>
      <c r="H1323" s="9">
        <v>7961.8</v>
      </c>
      <c r="I1323" s="9">
        <v>20.18</v>
      </c>
      <c r="J1323" s="9">
        <v>11.43</v>
      </c>
      <c r="K1323" s="9">
        <v>1314.7</v>
      </c>
      <c r="L1323" s="9">
        <v>992.55</v>
      </c>
      <c r="M1323" s="9">
        <v>592.26</v>
      </c>
      <c r="N1323" s="9">
        <v>310.11</v>
      </c>
      <c r="O1323" s="9">
        <v>100.1</v>
      </c>
      <c r="P1323" s="9">
        <v>1.9</v>
      </c>
      <c r="Q1323" s="9">
        <v>3311.61</v>
      </c>
      <c r="R1323" s="9">
        <v>100.28</v>
      </c>
      <c r="S1323" s="9">
        <v>425.65</v>
      </c>
      <c r="T1323" s="9">
        <v>305.86</v>
      </c>
      <c r="U1323" s="9">
        <v>326.82</v>
      </c>
      <c r="V1323" s="9">
        <v>0</v>
      </c>
      <c r="W1323" s="9">
        <v>1.9</v>
      </c>
      <c r="X1323" s="9">
        <v>1160.52</v>
      </c>
      <c r="Y1323" s="9">
        <v>4472.13</v>
      </c>
      <c r="Z1323" s="9">
        <v>831.8</v>
      </c>
      <c r="AA1323" s="9">
        <v>25029.08</v>
      </c>
      <c r="AB1323" s="9">
        <v>18217.57</v>
      </c>
      <c r="AC1323" s="9">
        <v>6928.89</v>
      </c>
      <c r="AD1323" s="9">
        <v>3392.28</v>
      </c>
      <c r="AE1323" s="9">
        <v>2361.4899999999998</v>
      </c>
      <c r="AF1323" s="9">
        <v>7.87</v>
      </c>
      <c r="AG1323" s="9">
        <v>55937.17</v>
      </c>
      <c r="AH1323" s="9">
        <v>52537.03</v>
      </c>
      <c r="AI1323" s="9">
        <v>16191.05</v>
      </c>
      <c r="AJ1323" s="9">
        <v>68728.070000000007</v>
      </c>
      <c r="AK1323" s="9">
        <v>37.270000000000003</v>
      </c>
      <c r="AL1323" s="9">
        <v>1656.28</v>
      </c>
      <c r="AM1323" s="9">
        <v>7939.36</v>
      </c>
      <c r="AN1323" s="9">
        <v>29.58</v>
      </c>
      <c r="AO1323" s="6" t="str">
        <f>VLOOKUP(A1323,ACTCTAZ1580!$A$2:$F$2837,5, FALSE)</f>
        <v>Livermore</v>
      </c>
      <c r="AP1323" s="6" t="str">
        <f>VLOOKUP(A1323,ACTCTAZ1580!$A$2:$F$2837,6, FALSE)</f>
        <v>East</v>
      </c>
    </row>
    <row r="1324" spans="1:42" x14ac:dyDescent="0.25">
      <c r="A1324" s="9">
        <v>1323</v>
      </c>
      <c r="B1324" s="9">
        <v>4</v>
      </c>
      <c r="C1324" s="10" t="s">
        <v>108</v>
      </c>
      <c r="D1324" s="9">
        <v>806</v>
      </c>
      <c r="E1324" s="9">
        <v>0</v>
      </c>
      <c r="F1324" s="9">
        <v>2312.48</v>
      </c>
      <c r="G1324" s="9">
        <v>693.74</v>
      </c>
      <c r="H1324" s="9">
        <v>3006.22</v>
      </c>
      <c r="I1324" s="9">
        <v>21.58</v>
      </c>
      <c r="J1324" s="9">
        <v>12.5</v>
      </c>
      <c r="K1324" s="9">
        <v>555.49</v>
      </c>
      <c r="L1324" s="9">
        <v>425.37</v>
      </c>
      <c r="M1324" s="9">
        <v>253.15</v>
      </c>
      <c r="N1324" s="9">
        <v>121.91</v>
      </c>
      <c r="O1324" s="9">
        <v>42.09</v>
      </c>
      <c r="P1324" s="9">
        <v>0.65</v>
      </c>
      <c r="Q1324" s="9">
        <v>1398.66</v>
      </c>
      <c r="R1324" s="9">
        <v>0</v>
      </c>
      <c r="S1324" s="9">
        <v>0</v>
      </c>
      <c r="T1324" s="9">
        <v>134.71</v>
      </c>
      <c r="U1324" s="9">
        <v>130.4</v>
      </c>
      <c r="V1324" s="9">
        <v>0</v>
      </c>
      <c r="W1324" s="9">
        <v>0.65</v>
      </c>
      <c r="X1324" s="9">
        <v>265.76</v>
      </c>
      <c r="Y1324" s="9">
        <v>1664.41</v>
      </c>
      <c r="Z1324" s="9">
        <v>134.71</v>
      </c>
      <c r="AA1324" s="9">
        <v>9843.7800000000007</v>
      </c>
      <c r="AB1324" s="9">
        <v>8502.4599999999991</v>
      </c>
      <c r="AC1324" s="9">
        <v>3176.14</v>
      </c>
      <c r="AD1324" s="9">
        <v>1297.23</v>
      </c>
      <c r="AE1324" s="9">
        <v>1113.6099999999999</v>
      </c>
      <c r="AF1324" s="9">
        <v>1.84</v>
      </c>
      <c r="AG1324" s="9">
        <v>23935.07</v>
      </c>
      <c r="AH1324" s="9">
        <v>22635.99</v>
      </c>
      <c r="AI1324" s="9">
        <v>7145.32</v>
      </c>
      <c r="AJ1324" s="9">
        <v>29781.32</v>
      </c>
      <c r="AK1324" s="9">
        <v>36.950000000000003</v>
      </c>
      <c r="AL1324" s="9">
        <v>0</v>
      </c>
      <c r="AM1324" s="9">
        <v>2040.77</v>
      </c>
      <c r="AN1324" s="9">
        <v>0</v>
      </c>
      <c r="AO1324" s="6" t="str">
        <f>VLOOKUP(A1324,ACTCTAZ1580!$A$2:$F$2837,5, FALSE)</f>
        <v>Livermore</v>
      </c>
      <c r="AP1324" s="6" t="str">
        <f>VLOOKUP(A1324,ACTCTAZ1580!$A$2:$F$2837,6, FALSE)</f>
        <v>East</v>
      </c>
    </row>
    <row r="1325" spans="1:42" x14ac:dyDescent="0.25">
      <c r="A1325" s="9">
        <v>1324</v>
      </c>
      <c r="B1325" s="9">
        <v>4</v>
      </c>
      <c r="C1325" s="10" t="s">
        <v>108</v>
      </c>
      <c r="D1325" s="9">
        <v>0</v>
      </c>
      <c r="E1325" s="9">
        <v>231</v>
      </c>
      <c r="F1325" s="9">
        <v>242.53</v>
      </c>
      <c r="G1325" s="9">
        <v>450.97</v>
      </c>
      <c r="H1325" s="9">
        <v>693.5</v>
      </c>
      <c r="I1325" s="9">
        <v>16.760000000000002</v>
      </c>
      <c r="J1325" s="9">
        <v>10.06</v>
      </c>
      <c r="K1325" s="9">
        <v>0.36</v>
      </c>
      <c r="L1325" s="9">
        <v>0</v>
      </c>
      <c r="M1325" s="9">
        <v>0.1</v>
      </c>
      <c r="N1325" s="9">
        <v>0.85</v>
      </c>
      <c r="O1325" s="9">
        <v>15.19</v>
      </c>
      <c r="P1325" s="9">
        <v>2.23</v>
      </c>
      <c r="Q1325" s="9">
        <v>18.73</v>
      </c>
      <c r="R1325" s="9">
        <v>206.37</v>
      </c>
      <c r="S1325" s="9">
        <v>0</v>
      </c>
      <c r="T1325" s="9">
        <v>0</v>
      </c>
      <c r="U1325" s="9">
        <v>0</v>
      </c>
      <c r="V1325" s="9">
        <v>0</v>
      </c>
      <c r="W1325" s="9">
        <v>2.23</v>
      </c>
      <c r="X1325" s="9">
        <v>208.6</v>
      </c>
      <c r="Y1325" s="9">
        <v>227.33</v>
      </c>
      <c r="Z1325" s="9">
        <v>206.37</v>
      </c>
      <c r="AA1325" s="9">
        <v>12.59</v>
      </c>
      <c r="AB1325" s="9">
        <v>0</v>
      </c>
      <c r="AC1325" s="9">
        <v>3.41</v>
      </c>
      <c r="AD1325" s="9">
        <v>31.29</v>
      </c>
      <c r="AE1325" s="9">
        <v>448.77</v>
      </c>
      <c r="AF1325" s="9">
        <v>11.45</v>
      </c>
      <c r="AG1325" s="9">
        <v>507.51</v>
      </c>
      <c r="AH1325" s="9">
        <v>464.77</v>
      </c>
      <c r="AI1325" s="9">
        <v>34.65</v>
      </c>
      <c r="AJ1325" s="9">
        <v>499.42</v>
      </c>
      <c r="AK1325" s="9">
        <v>0</v>
      </c>
      <c r="AL1325" s="9">
        <v>3641.02</v>
      </c>
      <c r="AM1325" s="9">
        <v>3652.96</v>
      </c>
      <c r="AN1325" s="9">
        <v>15.76</v>
      </c>
      <c r="AO1325" s="6" t="str">
        <f>VLOOKUP(A1325,ACTCTAZ1580!$A$2:$F$2837,5, FALSE)</f>
        <v>Livermore</v>
      </c>
      <c r="AP1325" s="6" t="str">
        <f>VLOOKUP(A1325,ACTCTAZ1580!$A$2:$F$2837,6, FALSE)</f>
        <v>East</v>
      </c>
    </row>
    <row r="1326" spans="1:42" x14ac:dyDescent="0.25">
      <c r="A1326" s="9">
        <v>1325</v>
      </c>
      <c r="B1326" s="9">
        <v>4</v>
      </c>
      <c r="C1326" s="10" t="s">
        <v>108</v>
      </c>
      <c r="D1326" s="9">
        <v>27</v>
      </c>
      <c r="E1326" s="9">
        <v>621</v>
      </c>
      <c r="F1326" s="9">
        <v>915.01</v>
      </c>
      <c r="G1326" s="9">
        <v>2180.73</v>
      </c>
      <c r="H1326" s="9">
        <v>3095.74</v>
      </c>
      <c r="I1326" s="9">
        <v>16.399999999999999</v>
      </c>
      <c r="J1326" s="9">
        <v>9.6999999999999993</v>
      </c>
      <c r="K1326" s="9">
        <v>14.75</v>
      </c>
      <c r="L1326" s="9">
        <v>12.13</v>
      </c>
      <c r="M1326" s="9">
        <v>7.92</v>
      </c>
      <c r="N1326" s="9">
        <v>261.27999999999997</v>
      </c>
      <c r="O1326" s="9">
        <v>1.86</v>
      </c>
      <c r="P1326" s="9">
        <v>5.05</v>
      </c>
      <c r="Q1326" s="9">
        <v>302.99</v>
      </c>
      <c r="R1326" s="9">
        <v>710.1</v>
      </c>
      <c r="S1326" s="9">
        <v>248.45</v>
      </c>
      <c r="T1326" s="9">
        <v>93.26</v>
      </c>
      <c r="U1326" s="9">
        <v>240.01</v>
      </c>
      <c r="V1326" s="9">
        <v>0</v>
      </c>
      <c r="W1326" s="9">
        <v>5.05</v>
      </c>
      <c r="X1326" s="9">
        <v>1296.8599999999999</v>
      </c>
      <c r="Y1326" s="9">
        <v>1599.85</v>
      </c>
      <c r="Z1326" s="9">
        <v>1051.8</v>
      </c>
      <c r="AA1326" s="9">
        <v>238.3</v>
      </c>
      <c r="AB1326" s="9">
        <v>150.94</v>
      </c>
      <c r="AC1326" s="9">
        <v>76.48</v>
      </c>
      <c r="AD1326" s="9">
        <v>2789.64</v>
      </c>
      <c r="AE1326" s="9">
        <v>46.92</v>
      </c>
      <c r="AF1326" s="9">
        <v>28.92</v>
      </c>
      <c r="AG1326" s="9">
        <v>3331.2</v>
      </c>
      <c r="AH1326" s="9">
        <v>512.64</v>
      </c>
      <c r="AI1326" s="9">
        <v>187.47</v>
      </c>
      <c r="AJ1326" s="9">
        <v>700.1</v>
      </c>
      <c r="AK1326" s="9">
        <v>25.93</v>
      </c>
      <c r="AL1326" s="9">
        <v>12900.62</v>
      </c>
      <c r="AM1326" s="9">
        <v>17108.47</v>
      </c>
      <c r="AN1326" s="9">
        <v>20.77</v>
      </c>
      <c r="AO1326" s="6" t="str">
        <f>VLOOKUP(A1326,ACTCTAZ1580!$A$2:$F$2837,5, FALSE)</f>
        <v>Livermore</v>
      </c>
      <c r="AP1326" s="6" t="str">
        <f>VLOOKUP(A1326,ACTCTAZ1580!$A$2:$F$2837,6, FALSE)</f>
        <v>East</v>
      </c>
    </row>
    <row r="1327" spans="1:42" x14ac:dyDescent="0.25">
      <c r="A1327" s="9">
        <v>1326</v>
      </c>
      <c r="B1327" s="9">
        <v>4</v>
      </c>
      <c r="C1327" s="10" t="s">
        <v>108</v>
      </c>
      <c r="D1327" s="9">
        <v>100</v>
      </c>
      <c r="E1327" s="9">
        <v>4</v>
      </c>
      <c r="F1327" s="9">
        <v>260.62</v>
      </c>
      <c r="G1327" s="9">
        <v>137.26</v>
      </c>
      <c r="H1327" s="9">
        <v>397.88</v>
      </c>
      <c r="I1327" s="9">
        <v>14.75</v>
      </c>
      <c r="J1327" s="9">
        <v>7.35</v>
      </c>
      <c r="K1327" s="9">
        <v>50.38</v>
      </c>
      <c r="L1327" s="9">
        <v>47.95</v>
      </c>
      <c r="M1327" s="9">
        <v>27.25</v>
      </c>
      <c r="N1327" s="9">
        <v>15.97</v>
      </c>
      <c r="O1327" s="9">
        <v>5.01</v>
      </c>
      <c r="P1327" s="9">
        <v>0.1</v>
      </c>
      <c r="Q1327" s="9">
        <v>146.66</v>
      </c>
      <c r="R1327" s="9">
        <v>5.65</v>
      </c>
      <c r="S1327" s="9">
        <v>24.56</v>
      </c>
      <c r="T1327" s="9">
        <v>17.309999999999999</v>
      </c>
      <c r="U1327" s="9">
        <v>16.809999999999999</v>
      </c>
      <c r="V1327" s="9">
        <v>0</v>
      </c>
      <c r="W1327" s="9">
        <v>0.1</v>
      </c>
      <c r="X1327" s="9">
        <v>64.430000000000007</v>
      </c>
      <c r="Y1327" s="9">
        <v>211.09</v>
      </c>
      <c r="Z1327" s="9">
        <v>47.52</v>
      </c>
      <c r="AA1327" s="9">
        <v>865.24</v>
      </c>
      <c r="AB1327" s="9">
        <v>455.81</v>
      </c>
      <c r="AC1327" s="9">
        <v>203.9</v>
      </c>
      <c r="AD1327" s="9">
        <v>102.62</v>
      </c>
      <c r="AE1327" s="9">
        <v>52.94</v>
      </c>
      <c r="AF1327" s="9">
        <v>0.28999999999999998</v>
      </c>
      <c r="AG1327" s="9">
        <v>1680.8</v>
      </c>
      <c r="AH1327" s="9">
        <v>1577.89</v>
      </c>
      <c r="AI1327" s="9">
        <v>588.05999999999995</v>
      </c>
      <c r="AJ1327" s="9">
        <v>2165.9499999999998</v>
      </c>
      <c r="AK1327" s="9">
        <v>21.66</v>
      </c>
      <c r="AL1327" s="9">
        <v>66.430000000000007</v>
      </c>
      <c r="AM1327" s="9">
        <v>295.73</v>
      </c>
      <c r="AN1327" s="9">
        <v>16.61</v>
      </c>
      <c r="AO1327" s="6" t="str">
        <f>VLOOKUP(A1327,ACTCTAZ1580!$A$2:$F$2837,5, FALSE)</f>
        <v>Livermore</v>
      </c>
      <c r="AP1327" s="6" t="str">
        <f>VLOOKUP(A1327,ACTCTAZ1580!$A$2:$F$2837,6, FALSE)</f>
        <v>East</v>
      </c>
    </row>
    <row r="1328" spans="1:42" x14ac:dyDescent="0.25">
      <c r="A1328" s="9">
        <v>1327</v>
      </c>
      <c r="B1328" s="9">
        <v>4</v>
      </c>
      <c r="C1328" s="10" t="s">
        <v>108</v>
      </c>
      <c r="D1328" s="9">
        <v>447</v>
      </c>
      <c r="E1328" s="9">
        <v>84</v>
      </c>
      <c r="F1328" s="9">
        <v>1289.0899999999999</v>
      </c>
      <c r="G1328" s="9">
        <v>4168.97</v>
      </c>
      <c r="H1328" s="9">
        <v>5458.06</v>
      </c>
      <c r="I1328" s="9">
        <v>12.49</v>
      </c>
      <c r="J1328" s="9">
        <v>5.98</v>
      </c>
      <c r="K1328" s="9">
        <v>241.1</v>
      </c>
      <c r="L1328" s="9">
        <v>213.56</v>
      </c>
      <c r="M1328" s="9">
        <v>124.7</v>
      </c>
      <c r="N1328" s="9">
        <v>105.94</v>
      </c>
      <c r="O1328" s="9">
        <v>23.34</v>
      </c>
      <c r="P1328" s="9">
        <v>0.97</v>
      </c>
      <c r="Q1328" s="9">
        <v>709.61</v>
      </c>
      <c r="R1328" s="9">
        <v>112.85</v>
      </c>
      <c r="S1328" s="9">
        <v>112.79</v>
      </c>
      <c r="T1328" s="9">
        <v>75.81</v>
      </c>
      <c r="U1328" s="9">
        <v>103.22</v>
      </c>
      <c r="V1328" s="9">
        <v>558.25</v>
      </c>
      <c r="W1328" s="9">
        <v>0.97</v>
      </c>
      <c r="X1328" s="9">
        <v>963.89</v>
      </c>
      <c r="Y1328" s="9">
        <v>1673.5</v>
      </c>
      <c r="Z1328" s="9">
        <v>859.7</v>
      </c>
      <c r="AA1328" s="9">
        <v>4449.12</v>
      </c>
      <c r="AB1328" s="9">
        <v>2421.58</v>
      </c>
      <c r="AC1328" s="9">
        <v>1122.1400000000001</v>
      </c>
      <c r="AD1328" s="9">
        <v>870.83</v>
      </c>
      <c r="AE1328" s="9">
        <v>270.95</v>
      </c>
      <c r="AF1328" s="9">
        <v>5.07</v>
      </c>
      <c r="AG1328" s="9">
        <v>9139.68</v>
      </c>
      <c r="AH1328" s="9">
        <v>8263.7800000000007</v>
      </c>
      <c r="AI1328" s="9">
        <v>2781.39</v>
      </c>
      <c r="AJ1328" s="9">
        <v>11045.17</v>
      </c>
      <c r="AK1328" s="9">
        <v>24.71</v>
      </c>
      <c r="AL1328" s="9">
        <v>1617.72</v>
      </c>
      <c r="AM1328" s="9">
        <v>5643.71</v>
      </c>
      <c r="AN1328" s="9">
        <v>19.260000000000002</v>
      </c>
      <c r="AO1328" s="6" t="str">
        <f>VLOOKUP(A1328,ACTCTAZ1580!$A$2:$F$2837,5, FALSE)</f>
        <v>Livermore</v>
      </c>
      <c r="AP1328" s="6" t="str">
        <f>VLOOKUP(A1328,ACTCTAZ1580!$A$2:$F$2837,6, FALSE)</f>
        <v>East</v>
      </c>
    </row>
    <row r="1329" spans="1:42" x14ac:dyDescent="0.25">
      <c r="A1329" s="9">
        <v>1328</v>
      </c>
      <c r="B1329" s="9">
        <v>4</v>
      </c>
      <c r="C1329" s="10" t="s">
        <v>108</v>
      </c>
      <c r="D1329" s="9">
        <v>2618</v>
      </c>
      <c r="E1329" s="9">
        <v>0</v>
      </c>
      <c r="F1329" s="9">
        <v>7129.44</v>
      </c>
      <c r="G1329" s="9">
        <v>2255.6799999999998</v>
      </c>
      <c r="H1329" s="9">
        <v>9385.1200000000008</v>
      </c>
      <c r="I1329" s="9">
        <v>20.12</v>
      </c>
      <c r="J1329" s="9">
        <v>10.6</v>
      </c>
      <c r="K1329" s="9">
        <v>1526.79</v>
      </c>
      <c r="L1329" s="9">
        <v>1323.02</v>
      </c>
      <c r="M1329" s="9">
        <v>782.54</v>
      </c>
      <c r="N1329" s="9">
        <v>409.53</v>
      </c>
      <c r="O1329" s="9">
        <v>133.52000000000001</v>
      </c>
      <c r="P1329" s="9">
        <v>2.2000000000000002</v>
      </c>
      <c r="Q1329" s="9">
        <v>4177.6099999999997</v>
      </c>
      <c r="R1329" s="9">
        <v>0</v>
      </c>
      <c r="S1329" s="9">
        <v>0</v>
      </c>
      <c r="T1329" s="9">
        <v>450.77</v>
      </c>
      <c r="U1329" s="9">
        <v>443.95</v>
      </c>
      <c r="V1329" s="9">
        <v>0</v>
      </c>
      <c r="W1329" s="9">
        <v>2.2000000000000002</v>
      </c>
      <c r="X1329" s="9">
        <v>896.92</v>
      </c>
      <c r="Y1329" s="9">
        <v>5074.53</v>
      </c>
      <c r="Z1329" s="9">
        <v>450.77</v>
      </c>
      <c r="AA1329" s="9">
        <v>29118.16</v>
      </c>
      <c r="AB1329" s="9">
        <v>18271.57</v>
      </c>
      <c r="AC1329" s="9">
        <v>7913.87</v>
      </c>
      <c r="AD1329" s="9">
        <v>4058.42</v>
      </c>
      <c r="AE1329" s="9">
        <v>1803.46</v>
      </c>
      <c r="AF1329" s="9">
        <v>7.65</v>
      </c>
      <c r="AG1329" s="9">
        <v>61173.13</v>
      </c>
      <c r="AH1329" s="9">
        <v>57107.06</v>
      </c>
      <c r="AI1329" s="9">
        <v>18579.599999999999</v>
      </c>
      <c r="AJ1329" s="9">
        <v>75686.66</v>
      </c>
      <c r="AK1329" s="9">
        <v>28.91</v>
      </c>
      <c r="AL1329" s="9">
        <v>0</v>
      </c>
      <c r="AM1329" s="9">
        <v>6296.95</v>
      </c>
      <c r="AN1329" s="9">
        <v>0</v>
      </c>
      <c r="AO1329" s="6" t="str">
        <f>VLOOKUP(A1329,ACTCTAZ1580!$A$2:$F$2837,5, FALSE)</f>
        <v>Livermore</v>
      </c>
      <c r="AP1329" s="6" t="str">
        <f>VLOOKUP(A1329,ACTCTAZ1580!$A$2:$F$2837,6, FALSE)</f>
        <v>East</v>
      </c>
    </row>
    <row r="1330" spans="1:42" x14ac:dyDescent="0.25">
      <c r="A1330" s="9">
        <v>1329</v>
      </c>
      <c r="B1330" s="9">
        <v>4</v>
      </c>
      <c r="C1330" s="10" t="s">
        <v>108</v>
      </c>
      <c r="D1330" s="9">
        <v>1164</v>
      </c>
      <c r="E1330" s="9">
        <v>0</v>
      </c>
      <c r="F1330" s="9">
        <v>3148.18</v>
      </c>
      <c r="G1330" s="9">
        <v>1000.09</v>
      </c>
      <c r="H1330" s="9">
        <v>4148.2700000000004</v>
      </c>
      <c r="I1330" s="9">
        <v>20.97</v>
      </c>
      <c r="J1330" s="9">
        <v>11.92</v>
      </c>
      <c r="K1330" s="9">
        <v>702.76</v>
      </c>
      <c r="L1330" s="9">
        <v>604.96</v>
      </c>
      <c r="M1330" s="9">
        <v>346.93</v>
      </c>
      <c r="N1330" s="9">
        <v>184.7</v>
      </c>
      <c r="O1330" s="9">
        <v>60.2</v>
      </c>
      <c r="P1330" s="9">
        <v>0.98</v>
      </c>
      <c r="Q1330" s="9">
        <v>1900.53</v>
      </c>
      <c r="R1330" s="9">
        <v>0</v>
      </c>
      <c r="S1330" s="9">
        <v>0</v>
      </c>
      <c r="T1330" s="9">
        <v>199.82</v>
      </c>
      <c r="U1330" s="9">
        <v>200.24</v>
      </c>
      <c r="V1330" s="9">
        <v>0</v>
      </c>
      <c r="W1330" s="9">
        <v>0.97</v>
      </c>
      <c r="X1330" s="9">
        <v>401.03</v>
      </c>
      <c r="Y1330" s="9">
        <v>2301.5500000000002</v>
      </c>
      <c r="Z1330" s="9">
        <v>199.82</v>
      </c>
      <c r="AA1330" s="9">
        <v>13744.06</v>
      </c>
      <c r="AB1330" s="9">
        <v>10526.39</v>
      </c>
      <c r="AC1330" s="9">
        <v>3834.55</v>
      </c>
      <c r="AD1330" s="9">
        <v>1966.96</v>
      </c>
      <c r="AE1330" s="9">
        <v>1360.83</v>
      </c>
      <c r="AF1330" s="9">
        <v>3.33</v>
      </c>
      <c r="AG1330" s="9">
        <v>31436.12</v>
      </c>
      <c r="AH1330" s="9">
        <v>29465.83</v>
      </c>
      <c r="AI1330" s="9">
        <v>9342.58</v>
      </c>
      <c r="AJ1330" s="9">
        <v>38808.42</v>
      </c>
      <c r="AK1330" s="9">
        <v>33.340000000000003</v>
      </c>
      <c r="AL1330" s="9">
        <v>0</v>
      </c>
      <c r="AM1330" s="9">
        <v>3021.79</v>
      </c>
      <c r="AN1330" s="9">
        <v>0</v>
      </c>
      <c r="AO1330" s="6" t="str">
        <f>VLOOKUP(A1330,ACTCTAZ1580!$A$2:$F$2837,5, FALSE)</f>
        <v>Livermore</v>
      </c>
      <c r="AP1330" s="6" t="str">
        <f>VLOOKUP(A1330,ACTCTAZ1580!$A$2:$F$2837,6, FALSE)</f>
        <v>East</v>
      </c>
    </row>
    <row r="1331" spans="1:42" x14ac:dyDescent="0.25">
      <c r="A1331" s="9">
        <v>1330</v>
      </c>
      <c r="B1331" s="9">
        <v>4</v>
      </c>
      <c r="C1331" s="10" t="s">
        <v>108</v>
      </c>
      <c r="D1331" s="9">
        <v>1359</v>
      </c>
      <c r="E1331" s="9">
        <v>581</v>
      </c>
      <c r="F1331" s="9">
        <v>4837.6000000000004</v>
      </c>
      <c r="G1331" s="9">
        <v>5276.96</v>
      </c>
      <c r="H1331" s="9">
        <v>10114.56</v>
      </c>
      <c r="I1331" s="9">
        <v>16.62</v>
      </c>
      <c r="J1331" s="9">
        <v>8.94</v>
      </c>
      <c r="K1331" s="9">
        <v>788.06</v>
      </c>
      <c r="L1331" s="9">
        <v>677.51</v>
      </c>
      <c r="M1331" s="9">
        <v>408.71</v>
      </c>
      <c r="N1331" s="9">
        <v>713.78</v>
      </c>
      <c r="O1331" s="9">
        <v>71.41</v>
      </c>
      <c r="P1331" s="9">
        <v>5.34</v>
      </c>
      <c r="Q1331" s="9">
        <v>2664.82</v>
      </c>
      <c r="R1331" s="9">
        <v>640.36</v>
      </c>
      <c r="S1331" s="9">
        <v>1126.6500000000001</v>
      </c>
      <c r="T1331" s="9">
        <v>387.22</v>
      </c>
      <c r="U1331" s="9">
        <v>702.44</v>
      </c>
      <c r="V1331" s="9">
        <v>0</v>
      </c>
      <c r="W1331" s="9">
        <v>5.34</v>
      </c>
      <c r="X1331" s="9">
        <v>2862.01</v>
      </c>
      <c r="Y1331" s="9">
        <v>5526.83</v>
      </c>
      <c r="Z1331" s="9">
        <v>2154.23</v>
      </c>
      <c r="AA1331" s="9">
        <v>15572.67</v>
      </c>
      <c r="AB1331" s="9">
        <v>10982.07</v>
      </c>
      <c r="AC1331" s="9">
        <v>4364.6499999999996</v>
      </c>
      <c r="AD1331" s="9">
        <v>7140.81</v>
      </c>
      <c r="AE1331" s="9">
        <v>1309.67</v>
      </c>
      <c r="AF1331" s="9">
        <v>30.92</v>
      </c>
      <c r="AG1331" s="9">
        <v>39400.800000000003</v>
      </c>
      <c r="AH1331" s="9">
        <v>32229.06</v>
      </c>
      <c r="AI1331" s="9">
        <v>10266.030000000001</v>
      </c>
      <c r="AJ1331" s="9">
        <v>42495.09</v>
      </c>
      <c r="AK1331" s="9">
        <v>31.27</v>
      </c>
      <c r="AL1331" s="9">
        <v>10332.08</v>
      </c>
      <c r="AM1331" s="9">
        <v>22064.78</v>
      </c>
      <c r="AN1331" s="9">
        <v>17.78</v>
      </c>
      <c r="AO1331" s="6" t="str">
        <f>VLOOKUP(A1331,ACTCTAZ1580!$A$2:$F$2837,5, FALSE)</f>
        <v>Livermore</v>
      </c>
      <c r="AP1331" s="6" t="str">
        <f>VLOOKUP(A1331,ACTCTAZ1580!$A$2:$F$2837,6, FALSE)</f>
        <v>East</v>
      </c>
    </row>
    <row r="1332" spans="1:42" x14ac:dyDescent="0.25">
      <c r="A1332" s="9">
        <v>1331</v>
      </c>
      <c r="B1332" s="9">
        <v>4</v>
      </c>
      <c r="C1332" s="10" t="s">
        <v>108</v>
      </c>
      <c r="D1332" s="9">
        <v>139</v>
      </c>
      <c r="E1332" s="9">
        <v>0</v>
      </c>
      <c r="F1332" s="9">
        <v>354.52</v>
      </c>
      <c r="G1332" s="9">
        <v>117.63</v>
      </c>
      <c r="H1332" s="9">
        <v>472.15</v>
      </c>
      <c r="I1332" s="9">
        <v>17.03</v>
      </c>
      <c r="J1332" s="9">
        <v>9.0299999999999994</v>
      </c>
      <c r="K1332" s="9">
        <v>73</v>
      </c>
      <c r="L1332" s="9">
        <v>66.36</v>
      </c>
      <c r="M1332" s="9">
        <v>38.22</v>
      </c>
      <c r="N1332" s="9">
        <v>19.91</v>
      </c>
      <c r="O1332" s="9">
        <v>7.95</v>
      </c>
      <c r="P1332" s="9">
        <v>0.12</v>
      </c>
      <c r="Q1332" s="9">
        <v>205.55</v>
      </c>
      <c r="R1332" s="9">
        <v>0</v>
      </c>
      <c r="S1332" s="9">
        <v>0</v>
      </c>
      <c r="T1332" s="9">
        <v>23.4</v>
      </c>
      <c r="U1332" s="9">
        <v>22.04</v>
      </c>
      <c r="V1332" s="9">
        <v>0</v>
      </c>
      <c r="W1332" s="9">
        <v>0.12</v>
      </c>
      <c r="X1332" s="9">
        <v>45.55</v>
      </c>
      <c r="Y1332" s="9">
        <v>251.1</v>
      </c>
      <c r="Z1332" s="9">
        <v>23.4</v>
      </c>
      <c r="AA1332" s="9">
        <v>1288.06</v>
      </c>
      <c r="AB1332" s="9">
        <v>731.6</v>
      </c>
      <c r="AC1332" s="9">
        <v>326.95999999999998</v>
      </c>
      <c r="AD1332" s="9">
        <v>146.04</v>
      </c>
      <c r="AE1332" s="9">
        <v>167.33</v>
      </c>
      <c r="AF1332" s="9">
        <v>0.37</v>
      </c>
      <c r="AG1332" s="9">
        <v>2660.36</v>
      </c>
      <c r="AH1332" s="9">
        <v>2513.9499999999998</v>
      </c>
      <c r="AI1332" s="9">
        <v>893.19</v>
      </c>
      <c r="AJ1332" s="9">
        <v>3407.15</v>
      </c>
      <c r="AK1332" s="9">
        <v>24.51</v>
      </c>
      <c r="AL1332" s="9">
        <v>0</v>
      </c>
      <c r="AM1332" s="9">
        <v>250.76</v>
      </c>
      <c r="AN1332" s="9">
        <v>0</v>
      </c>
      <c r="AO1332" s="6" t="str">
        <f>VLOOKUP(A1332,ACTCTAZ1580!$A$2:$F$2837,5, FALSE)</f>
        <v>Livermore</v>
      </c>
      <c r="AP1332" s="6" t="str">
        <f>VLOOKUP(A1332,ACTCTAZ1580!$A$2:$F$2837,6, FALSE)</f>
        <v>East</v>
      </c>
    </row>
    <row r="1333" spans="1:42" x14ac:dyDescent="0.25">
      <c r="A1333" s="9">
        <v>1332</v>
      </c>
      <c r="B1333" s="9">
        <v>4</v>
      </c>
      <c r="C1333" s="10" t="s">
        <v>108</v>
      </c>
      <c r="D1333" s="9">
        <v>144</v>
      </c>
      <c r="E1333" s="9">
        <v>115</v>
      </c>
      <c r="F1333" s="9">
        <v>598.4</v>
      </c>
      <c r="G1333" s="9">
        <v>895.55</v>
      </c>
      <c r="H1333" s="9">
        <v>1493.95</v>
      </c>
      <c r="I1333" s="9">
        <v>12.92</v>
      </c>
      <c r="J1333" s="9">
        <v>6.43</v>
      </c>
      <c r="K1333" s="9">
        <v>71.47</v>
      </c>
      <c r="L1333" s="9">
        <v>63.89</v>
      </c>
      <c r="M1333" s="9">
        <v>38.46</v>
      </c>
      <c r="N1333" s="9">
        <v>133.62</v>
      </c>
      <c r="O1333" s="9">
        <v>7.83</v>
      </c>
      <c r="P1333" s="9">
        <v>0.84</v>
      </c>
      <c r="Q1333" s="9">
        <v>316.11</v>
      </c>
      <c r="R1333" s="9">
        <v>110.44</v>
      </c>
      <c r="S1333" s="9">
        <v>194.55</v>
      </c>
      <c r="T1333" s="9">
        <v>68.42</v>
      </c>
      <c r="U1333" s="9">
        <v>130.21</v>
      </c>
      <c r="V1333" s="9">
        <v>0</v>
      </c>
      <c r="W1333" s="9">
        <v>0.84</v>
      </c>
      <c r="X1333" s="9">
        <v>504.45</v>
      </c>
      <c r="Y1333" s="9">
        <v>820.56</v>
      </c>
      <c r="Z1333" s="9">
        <v>373.41</v>
      </c>
      <c r="AA1333" s="9">
        <v>1262.8900000000001</v>
      </c>
      <c r="AB1333" s="9">
        <v>677.52</v>
      </c>
      <c r="AC1333" s="9">
        <v>298.66000000000003</v>
      </c>
      <c r="AD1333" s="9">
        <v>1022.03</v>
      </c>
      <c r="AE1333" s="9">
        <v>81.31</v>
      </c>
      <c r="AF1333" s="9">
        <v>3.39</v>
      </c>
      <c r="AG1333" s="9">
        <v>3345.79</v>
      </c>
      <c r="AH1333" s="9">
        <v>2320.37</v>
      </c>
      <c r="AI1333" s="9">
        <v>827.98</v>
      </c>
      <c r="AJ1333" s="9">
        <v>3148.35</v>
      </c>
      <c r="AK1333" s="9">
        <v>21.86</v>
      </c>
      <c r="AL1333" s="9">
        <v>1528.62</v>
      </c>
      <c r="AM1333" s="9">
        <v>3262.66</v>
      </c>
      <c r="AN1333" s="9">
        <v>13.29</v>
      </c>
      <c r="AO1333" s="6" t="str">
        <f>VLOOKUP(A1333,ACTCTAZ1580!$A$2:$F$2837,5, FALSE)</f>
        <v>Livermore</v>
      </c>
      <c r="AP1333" s="6" t="str">
        <f>VLOOKUP(A1333,ACTCTAZ1580!$A$2:$F$2837,6, FALSE)</f>
        <v>East</v>
      </c>
    </row>
    <row r="1334" spans="1:42" x14ac:dyDescent="0.25">
      <c r="A1334" s="9">
        <v>1333</v>
      </c>
      <c r="B1334" s="9">
        <v>4</v>
      </c>
      <c r="C1334" s="10" t="s">
        <v>108</v>
      </c>
      <c r="D1334" s="9">
        <v>145</v>
      </c>
      <c r="E1334" s="9">
        <v>1262</v>
      </c>
      <c r="F1334" s="9">
        <v>2305.3000000000002</v>
      </c>
      <c r="G1334" s="9">
        <v>4986.5</v>
      </c>
      <c r="H1334" s="9">
        <v>7291.8</v>
      </c>
      <c r="I1334" s="9">
        <v>15.42</v>
      </c>
      <c r="J1334" s="9">
        <v>8.52</v>
      </c>
      <c r="K1334" s="9">
        <v>79.19</v>
      </c>
      <c r="L1334" s="9">
        <v>68.48</v>
      </c>
      <c r="M1334" s="9">
        <v>41.09</v>
      </c>
      <c r="N1334" s="9">
        <v>795.46</v>
      </c>
      <c r="O1334" s="9">
        <v>7.69</v>
      </c>
      <c r="P1334" s="9">
        <v>8.94</v>
      </c>
      <c r="Q1334" s="9">
        <v>1000.85</v>
      </c>
      <c r="R1334" s="9">
        <v>1364.96</v>
      </c>
      <c r="S1334" s="9">
        <v>642.26</v>
      </c>
      <c r="T1334" s="9">
        <v>272.58</v>
      </c>
      <c r="U1334" s="9">
        <v>715.55</v>
      </c>
      <c r="V1334" s="9">
        <v>0</v>
      </c>
      <c r="W1334" s="9">
        <v>8.94</v>
      </c>
      <c r="X1334" s="9">
        <v>3004.29</v>
      </c>
      <c r="Y1334" s="9">
        <v>4005.14</v>
      </c>
      <c r="Z1334" s="9">
        <v>2279.8000000000002</v>
      </c>
      <c r="AA1334" s="9">
        <v>1532.58</v>
      </c>
      <c r="AB1334" s="9">
        <v>905.77</v>
      </c>
      <c r="AC1334" s="9">
        <v>401.46</v>
      </c>
      <c r="AD1334" s="9">
        <v>7693.29</v>
      </c>
      <c r="AE1334" s="9">
        <v>98.26</v>
      </c>
      <c r="AF1334" s="9">
        <v>53.5</v>
      </c>
      <c r="AG1334" s="9">
        <v>10684.87</v>
      </c>
      <c r="AH1334" s="9">
        <v>2938.08</v>
      </c>
      <c r="AI1334" s="9">
        <v>955.69</v>
      </c>
      <c r="AJ1334" s="9">
        <v>3893.77</v>
      </c>
      <c r="AK1334" s="9">
        <v>26.85</v>
      </c>
      <c r="AL1334" s="9">
        <v>21428.880000000001</v>
      </c>
      <c r="AM1334" s="9">
        <v>31590.62</v>
      </c>
      <c r="AN1334" s="9">
        <v>16.98</v>
      </c>
      <c r="AO1334" s="6" t="str">
        <f>VLOOKUP(A1334,ACTCTAZ1580!$A$2:$F$2837,5, FALSE)</f>
        <v>Livermore</v>
      </c>
      <c r="AP1334" s="6" t="str">
        <f>VLOOKUP(A1334,ACTCTAZ1580!$A$2:$F$2837,6, FALSE)</f>
        <v>East</v>
      </c>
    </row>
    <row r="1335" spans="1:42" x14ac:dyDescent="0.25">
      <c r="A1335" s="9">
        <v>1334</v>
      </c>
      <c r="B1335" s="9">
        <v>4</v>
      </c>
      <c r="C1335" s="10" t="s">
        <v>108</v>
      </c>
      <c r="D1335" s="9">
        <v>19</v>
      </c>
      <c r="E1335" s="9">
        <v>10</v>
      </c>
      <c r="F1335" s="9">
        <v>53.95</v>
      </c>
      <c r="G1335" s="9">
        <v>35.090000000000003</v>
      </c>
      <c r="H1335" s="9">
        <v>89.04</v>
      </c>
      <c r="I1335" s="9">
        <v>18.420000000000002</v>
      </c>
      <c r="J1335" s="9">
        <v>10.34</v>
      </c>
      <c r="K1335" s="9">
        <v>6.37</v>
      </c>
      <c r="L1335" s="9">
        <v>10.43</v>
      </c>
      <c r="M1335" s="9">
        <v>5.76</v>
      </c>
      <c r="N1335" s="9">
        <v>2.54</v>
      </c>
      <c r="O1335" s="9">
        <v>1.18</v>
      </c>
      <c r="P1335" s="9">
        <v>0.12</v>
      </c>
      <c r="Q1335" s="9">
        <v>26.4</v>
      </c>
      <c r="R1335" s="9">
        <v>9.11</v>
      </c>
      <c r="S1335" s="9">
        <v>0</v>
      </c>
      <c r="T1335" s="9">
        <v>3.41</v>
      </c>
      <c r="U1335" s="9">
        <v>3</v>
      </c>
      <c r="V1335" s="9">
        <v>0</v>
      </c>
      <c r="W1335" s="9">
        <v>0.12</v>
      </c>
      <c r="X1335" s="9">
        <v>15.64</v>
      </c>
      <c r="Y1335" s="9">
        <v>42.04</v>
      </c>
      <c r="Z1335" s="9">
        <v>12.52</v>
      </c>
      <c r="AA1335" s="9">
        <v>108.3</v>
      </c>
      <c r="AB1335" s="9">
        <v>221.38</v>
      </c>
      <c r="AC1335" s="9">
        <v>54.13</v>
      </c>
      <c r="AD1335" s="9">
        <v>22.21</v>
      </c>
      <c r="AE1335" s="9">
        <v>17.75</v>
      </c>
      <c r="AF1335" s="9">
        <v>0.49</v>
      </c>
      <c r="AG1335" s="9">
        <v>424.26</v>
      </c>
      <c r="AH1335" s="9">
        <v>401.55</v>
      </c>
      <c r="AI1335" s="9">
        <v>161.44999999999999</v>
      </c>
      <c r="AJ1335" s="9">
        <v>563</v>
      </c>
      <c r="AK1335" s="9">
        <v>29.63</v>
      </c>
      <c r="AL1335" s="9">
        <v>133.97</v>
      </c>
      <c r="AM1335" s="9">
        <v>177.64</v>
      </c>
      <c r="AN1335" s="9">
        <v>13.4</v>
      </c>
      <c r="AO1335" s="6" t="str">
        <f>VLOOKUP(A1335,ACTCTAZ1580!$A$2:$F$2837,5, FALSE)</f>
        <v>Livermore</v>
      </c>
      <c r="AP1335" s="6" t="str">
        <f>VLOOKUP(A1335,ACTCTAZ1580!$A$2:$F$2837,6, FALSE)</f>
        <v>East</v>
      </c>
    </row>
    <row r="1336" spans="1:42" x14ac:dyDescent="0.25">
      <c r="A1336" s="9">
        <v>1335</v>
      </c>
      <c r="B1336" s="9">
        <v>4</v>
      </c>
      <c r="C1336" s="10" t="s">
        <v>108</v>
      </c>
      <c r="D1336" s="9">
        <v>263</v>
      </c>
      <c r="E1336" s="9">
        <v>0</v>
      </c>
      <c r="F1336" s="9">
        <v>675.06</v>
      </c>
      <c r="G1336" s="9">
        <v>214.87</v>
      </c>
      <c r="H1336" s="9">
        <v>889.93</v>
      </c>
      <c r="I1336" s="9">
        <v>20.239999999999998</v>
      </c>
      <c r="J1336" s="9">
        <v>11.02</v>
      </c>
      <c r="K1336" s="9">
        <v>125.13</v>
      </c>
      <c r="L1336" s="9">
        <v>140.53</v>
      </c>
      <c r="M1336" s="9">
        <v>83.22</v>
      </c>
      <c r="N1336" s="9">
        <v>41.13</v>
      </c>
      <c r="O1336" s="9">
        <v>11.75</v>
      </c>
      <c r="P1336" s="9">
        <v>0.23</v>
      </c>
      <c r="Q1336" s="9">
        <v>401.98</v>
      </c>
      <c r="R1336" s="9">
        <v>0</v>
      </c>
      <c r="S1336" s="9">
        <v>0</v>
      </c>
      <c r="T1336" s="9">
        <v>46.32</v>
      </c>
      <c r="U1336" s="9">
        <v>44.69</v>
      </c>
      <c r="V1336" s="9">
        <v>0</v>
      </c>
      <c r="W1336" s="9">
        <v>0.23</v>
      </c>
      <c r="X1336" s="9">
        <v>91.23</v>
      </c>
      <c r="Y1336" s="9">
        <v>493.22</v>
      </c>
      <c r="Z1336" s="9">
        <v>46.32</v>
      </c>
      <c r="AA1336" s="9">
        <v>2434.02</v>
      </c>
      <c r="AB1336" s="9">
        <v>2188.9899999999998</v>
      </c>
      <c r="AC1336" s="9">
        <v>867.27</v>
      </c>
      <c r="AD1336" s="9">
        <v>383.1</v>
      </c>
      <c r="AE1336" s="9">
        <v>157.22</v>
      </c>
      <c r="AF1336" s="9">
        <v>0.77</v>
      </c>
      <c r="AG1336" s="9">
        <v>6031.37</v>
      </c>
      <c r="AH1336" s="9">
        <v>5647.5</v>
      </c>
      <c r="AI1336" s="9">
        <v>1926.24</v>
      </c>
      <c r="AJ1336" s="9">
        <v>7573.74</v>
      </c>
      <c r="AK1336" s="9">
        <v>28.8</v>
      </c>
      <c r="AL1336" s="9">
        <v>0</v>
      </c>
      <c r="AM1336" s="9">
        <v>610.79</v>
      </c>
      <c r="AN1336" s="9">
        <v>0</v>
      </c>
      <c r="AO1336" s="6" t="str">
        <f>VLOOKUP(A1336,ACTCTAZ1580!$A$2:$F$2837,5, FALSE)</f>
        <v>Livermore</v>
      </c>
      <c r="AP1336" s="6" t="str">
        <f>VLOOKUP(A1336,ACTCTAZ1580!$A$2:$F$2837,6, FALSE)</f>
        <v>East</v>
      </c>
    </row>
    <row r="1337" spans="1:42" x14ac:dyDescent="0.25">
      <c r="A1337" s="9">
        <v>1336</v>
      </c>
      <c r="B1337" s="9">
        <v>4</v>
      </c>
      <c r="C1337" s="10" t="s">
        <v>108</v>
      </c>
      <c r="D1337" s="9">
        <v>510</v>
      </c>
      <c r="E1337" s="9">
        <v>2493</v>
      </c>
      <c r="F1337" s="9">
        <v>4406.3999999999996</v>
      </c>
      <c r="G1337" s="9">
        <v>6959.9</v>
      </c>
      <c r="H1337" s="9">
        <v>11366.3</v>
      </c>
      <c r="I1337" s="9">
        <v>19.27</v>
      </c>
      <c r="J1337" s="9">
        <v>11.32</v>
      </c>
      <c r="K1337" s="9">
        <v>248.04</v>
      </c>
      <c r="L1337" s="9">
        <v>271.77999999999997</v>
      </c>
      <c r="M1337" s="9">
        <v>167.82</v>
      </c>
      <c r="N1337" s="9">
        <v>771.44</v>
      </c>
      <c r="O1337" s="9">
        <v>23.64</v>
      </c>
      <c r="P1337" s="9">
        <v>21.82</v>
      </c>
      <c r="Q1337" s="9">
        <v>1504.54</v>
      </c>
      <c r="R1337" s="9">
        <v>2897.79</v>
      </c>
      <c r="S1337" s="9">
        <v>223.18</v>
      </c>
      <c r="T1337" s="9">
        <v>91.67</v>
      </c>
      <c r="U1337" s="9">
        <v>623.09</v>
      </c>
      <c r="V1337" s="9">
        <v>0</v>
      </c>
      <c r="W1337" s="9">
        <v>21.95</v>
      </c>
      <c r="X1337" s="9">
        <v>3857.69</v>
      </c>
      <c r="Y1337" s="9">
        <v>5362.23</v>
      </c>
      <c r="Z1337" s="9">
        <v>3212.65</v>
      </c>
      <c r="AA1337" s="9">
        <v>4917.24</v>
      </c>
      <c r="AB1337" s="9">
        <v>6064.41</v>
      </c>
      <c r="AC1337" s="9">
        <v>2254.9299999999998</v>
      </c>
      <c r="AD1337" s="9">
        <v>8657.09</v>
      </c>
      <c r="AE1337" s="9">
        <v>622.24</v>
      </c>
      <c r="AF1337" s="9">
        <v>146.08000000000001</v>
      </c>
      <c r="AG1337" s="9">
        <v>22662</v>
      </c>
      <c r="AH1337" s="9">
        <v>13858.83</v>
      </c>
      <c r="AI1337" s="9">
        <v>4397.6400000000003</v>
      </c>
      <c r="AJ1337" s="9">
        <v>18256.47</v>
      </c>
      <c r="AK1337" s="9">
        <v>35.799999999999997</v>
      </c>
      <c r="AL1337" s="9">
        <v>51551.81</v>
      </c>
      <c r="AM1337" s="9">
        <v>59390.28</v>
      </c>
      <c r="AN1337" s="9">
        <v>20.68</v>
      </c>
      <c r="AO1337" s="6" t="str">
        <f>VLOOKUP(A1337,ACTCTAZ1580!$A$2:$F$2837,5, FALSE)</f>
        <v>Livermore</v>
      </c>
      <c r="AP1337" s="6" t="str">
        <f>VLOOKUP(A1337,ACTCTAZ1580!$A$2:$F$2837,6, FALSE)</f>
        <v>East</v>
      </c>
    </row>
    <row r="1338" spans="1:42" x14ac:dyDescent="0.25">
      <c r="A1338" s="9">
        <v>1337</v>
      </c>
      <c r="B1338" s="9">
        <v>4</v>
      </c>
      <c r="C1338" s="10" t="s">
        <v>108</v>
      </c>
      <c r="D1338" s="9">
        <v>1642</v>
      </c>
      <c r="E1338" s="9">
        <v>62</v>
      </c>
      <c r="F1338" s="9">
        <v>4405.78</v>
      </c>
      <c r="G1338" s="9">
        <v>2270.61</v>
      </c>
      <c r="H1338" s="9">
        <v>6676.39</v>
      </c>
      <c r="I1338" s="9">
        <v>19.13</v>
      </c>
      <c r="J1338" s="9">
        <v>10.42</v>
      </c>
      <c r="K1338" s="9">
        <v>823.57</v>
      </c>
      <c r="L1338" s="9">
        <v>892.03</v>
      </c>
      <c r="M1338" s="9">
        <v>534.32000000000005</v>
      </c>
      <c r="N1338" s="9">
        <v>300.43</v>
      </c>
      <c r="O1338" s="9">
        <v>75.5</v>
      </c>
      <c r="P1338" s="9">
        <v>1.72</v>
      </c>
      <c r="Q1338" s="9">
        <v>2627.57</v>
      </c>
      <c r="R1338" s="9">
        <v>110.37</v>
      </c>
      <c r="S1338" s="9">
        <v>403.93</v>
      </c>
      <c r="T1338" s="9">
        <v>300.64999999999998</v>
      </c>
      <c r="U1338" s="9">
        <v>313.57</v>
      </c>
      <c r="V1338" s="9">
        <v>0</v>
      </c>
      <c r="W1338" s="9">
        <v>1.72</v>
      </c>
      <c r="X1338" s="9">
        <v>1130.24</v>
      </c>
      <c r="Y1338" s="9">
        <v>3757.81</v>
      </c>
      <c r="Z1338" s="9">
        <v>814.95</v>
      </c>
      <c r="AA1338" s="9">
        <v>15773.69</v>
      </c>
      <c r="AB1338" s="9">
        <v>14179.83</v>
      </c>
      <c r="AC1338" s="9">
        <v>5961</v>
      </c>
      <c r="AD1338" s="9">
        <v>3165.97</v>
      </c>
      <c r="AE1338" s="9">
        <v>1386.04</v>
      </c>
      <c r="AF1338" s="9">
        <v>6.03</v>
      </c>
      <c r="AG1338" s="9">
        <v>40472.559999999998</v>
      </c>
      <c r="AH1338" s="9">
        <v>37300.559999999998</v>
      </c>
      <c r="AI1338" s="9">
        <v>12539.5</v>
      </c>
      <c r="AJ1338" s="9">
        <v>49840.06</v>
      </c>
      <c r="AK1338" s="9">
        <v>30.35</v>
      </c>
      <c r="AL1338" s="9">
        <v>1738.29</v>
      </c>
      <c r="AM1338" s="9">
        <v>7517.44</v>
      </c>
      <c r="AN1338" s="9">
        <v>28.04</v>
      </c>
      <c r="AO1338" s="6" t="str">
        <f>VLOOKUP(A1338,ACTCTAZ1580!$A$2:$F$2837,5, FALSE)</f>
        <v>Livermore</v>
      </c>
      <c r="AP1338" s="6" t="str">
        <f>VLOOKUP(A1338,ACTCTAZ1580!$A$2:$F$2837,6, FALSE)</f>
        <v>East</v>
      </c>
    </row>
    <row r="1339" spans="1:42" x14ac:dyDescent="0.25">
      <c r="A1339" s="9">
        <v>1338</v>
      </c>
      <c r="B1339" s="9">
        <v>4</v>
      </c>
      <c r="C1339" s="10" t="s">
        <v>108</v>
      </c>
      <c r="D1339" s="9">
        <v>140</v>
      </c>
      <c r="E1339" s="9">
        <v>16</v>
      </c>
      <c r="F1339" s="9">
        <v>373.54</v>
      </c>
      <c r="G1339" s="9">
        <v>160</v>
      </c>
      <c r="H1339" s="9">
        <v>533.54</v>
      </c>
      <c r="I1339" s="9">
        <v>22.33</v>
      </c>
      <c r="J1339" s="9">
        <v>12.92</v>
      </c>
      <c r="K1339" s="9">
        <v>63.75</v>
      </c>
      <c r="L1339" s="9">
        <v>81.28</v>
      </c>
      <c r="M1339" s="9">
        <v>46.5</v>
      </c>
      <c r="N1339" s="9">
        <v>21.87</v>
      </c>
      <c r="O1339" s="9">
        <v>6.39</v>
      </c>
      <c r="P1339" s="9">
        <v>0.28999999999999998</v>
      </c>
      <c r="Q1339" s="9">
        <v>220.08</v>
      </c>
      <c r="R1339" s="9">
        <v>27.05</v>
      </c>
      <c r="S1339" s="9">
        <v>0</v>
      </c>
      <c r="T1339" s="9">
        <v>24.82</v>
      </c>
      <c r="U1339" s="9">
        <v>23.9</v>
      </c>
      <c r="V1339" s="9">
        <v>0</v>
      </c>
      <c r="W1339" s="9">
        <v>0.28999999999999998</v>
      </c>
      <c r="X1339" s="9">
        <v>76.069999999999993</v>
      </c>
      <c r="Y1339" s="9">
        <v>296.14</v>
      </c>
      <c r="Z1339" s="9">
        <v>51.88</v>
      </c>
      <c r="AA1339" s="9">
        <v>1214.0899999999999</v>
      </c>
      <c r="AB1339" s="9">
        <v>1784.06</v>
      </c>
      <c r="AC1339" s="9">
        <v>595.41999999999996</v>
      </c>
      <c r="AD1339" s="9">
        <v>234.17</v>
      </c>
      <c r="AE1339" s="9">
        <v>127.39</v>
      </c>
      <c r="AF1339" s="9">
        <v>1.06</v>
      </c>
      <c r="AG1339" s="9">
        <v>3956.19</v>
      </c>
      <c r="AH1339" s="9">
        <v>3720.96</v>
      </c>
      <c r="AI1339" s="9">
        <v>1253.46</v>
      </c>
      <c r="AJ1339" s="9">
        <v>4974.41</v>
      </c>
      <c r="AK1339" s="9">
        <v>35.53</v>
      </c>
      <c r="AL1339" s="9">
        <v>429.98</v>
      </c>
      <c r="AM1339" s="9">
        <v>812.77</v>
      </c>
      <c r="AN1339" s="9">
        <v>26.87</v>
      </c>
      <c r="AO1339" s="6" t="str">
        <f>VLOOKUP(A1339,ACTCTAZ1580!$A$2:$F$2837,5, FALSE)</f>
        <v>Livermore</v>
      </c>
      <c r="AP1339" s="6" t="str">
        <f>VLOOKUP(A1339,ACTCTAZ1580!$A$2:$F$2837,6, FALSE)</f>
        <v>East</v>
      </c>
    </row>
    <row r="1340" spans="1:42" x14ac:dyDescent="0.25">
      <c r="A1340" s="9">
        <v>1339</v>
      </c>
      <c r="B1340" s="9">
        <v>4</v>
      </c>
      <c r="C1340" s="10" t="s">
        <v>108</v>
      </c>
      <c r="D1340" s="9">
        <v>1636</v>
      </c>
      <c r="E1340" s="9">
        <v>460</v>
      </c>
      <c r="F1340" s="9">
        <v>4856.3</v>
      </c>
      <c r="G1340" s="9">
        <v>3203.35</v>
      </c>
      <c r="H1340" s="9">
        <v>8059.65</v>
      </c>
      <c r="I1340" s="9">
        <v>18.32</v>
      </c>
      <c r="J1340" s="9">
        <v>10.039999999999999</v>
      </c>
      <c r="K1340" s="9">
        <v>784.24</v>
      </c>
      <c r="L1340" s="9">
        <v>828.75</v>
      </c>
      <c r="M1340" s="9">
        <v>506.24</v>
      </c>
      <c r="N1340" s="9">
        <v>479.95</v>
      </c>
      <c r="O1340" s="9">
        <v>70.900000000000006</v>
      </c>
      <c r="P1340" s="9">
        <v>4.83</v>
      </c>
      <c r="Q1340" s="9">
        <v>2674.9</v>
      </c>
      <c r="R1340" s="9">
        <v>503.14</v>
      </c>
      <c r="S1340" s="9">
        <v>381.21</v>
      </c>
      <c r="T1340" s="9">
        <v>293.79000000000002</v>
      </c>
      <c r="U1340" s="9">
        <v>454.7</v>
      </c>
      <c r="V1340" s="9">
        <v>0</v>
      </c>
      <c r="W1340" s="9">
        <v>4.8899999999999997</v>
      </c>
      <c r="X1340" s="9">
        <v>1637.73</v>
      </c>
      <c r="Y1340" s="9">
        <v>4312.63</v>
      </c>
      <c r="Z1340" s="9">
        <v>1178.1400000000001</v>
      </c>
      <c r="AA1340" s="9">
        <v>15300.04</v>
      </c>
      <c r="AB1340" s="9">
        <v>11956.91</v>
      </c>
      <c r="AC1340" s="9">
        <v>5148.62</v>
      </c>
      <c r="AD1340" s="9">
        <v>4640.8599999999997</v>
      </c>
      <c r="AE1340" s="9">
        <v>1022.43</v>
      </c>
      <c r="AF1340" s="9">
        <v>32.93</v>
      </c>
      <c r="AG1340" s="9">
        <v>38101.78</v>
      </c>
      <c r="AH1340" s="9">
        <v>33427.99</v>
      </c>
      <c r="AI1340" s="9">
        <v>11327.88</v>
      </c>
      <c r="AJ1340" s="9">
        <v>44755.87</v>
      </c>
      <c r="AK1340" s="9">
        <v>27.36</v>
      </c>
      <c r="AL1340" s="9">
        <v>8036.09</v>
      </c>
      <c r="AM1340" s="9">
        <v>14593.63</v>
      </c>
      <c r="AN1340" s="9">
        <v>17.47</v>
      </c>
      <c r="AO1340" s="6" t="str">
        <f>VLOOKUP(A1340,ACTCTAZ1580!$A$2:$F$2837,5, FALSE)</f>
        <v>Livermore</v>
      </c>
      <c r="AP1340" s="6" t="str">
        <f>VLOOKUP(A1340,ACTCTAZ1580!$A$2:$F$2837,6, FALSE)</f>
        <v>East</v>
      </c>
    </row>
    <row r="1341" spans="1:42" x14ac:dyDescent="0.25">
      <c r="A1341" s="9">
        <v>1340</v>
      </c>
      <c r="B1341" s="9">
        <v>4</v>
      </c>
      <c r="C1341" s="10" t="s">
        <v>108</v>
      </c>
      <c r="D1341" s="9">
        <v>639</v>
      </c>
      <c r="E1341" s="9">
        <v>502</v>
      </c>
      <c r="F1341" s="9">
        <v>2321.8200000000002</v>
      </c>
      <c r="G1341" s="9">
        <v>2287.3000000000002</v>
      </c>
      <c r="H1341" s="9">
        <v>4609.12</v>
      </c>
      <c r="I1341" s="9">
        <v>16.39</v>
      </c>
      <c r="J1341" s="9">
        <v>8.85</v>
      </c>
      <c r="K1341" s="9">
        <v>298.26</v>
      </c>
      <c r="L1341" s="9">
        <v>315.81</v>
      </c>
      <c r="M1341" s="9">
        <v>197.76</v>
      </c>
      <c r="N1341" s="9">
        <v>342.97</v>
      </c>
      <c r="O1341" s="9">
        <v>27.93</v>
      </c>
      <c r="P1341" s="9">
        <v>4.04</v>
      </c>
      <c r="Q1341" s="9">
        <v>1186.77</v>
      </c>
      <c r="R1341" s="9">
        <v>469.37</v>
      </c>
      <c r="S1341" s="9">
        <v>323.06</v>
      </c>
      <c r="T1341" s="9">
        <v>128.38</v>
      </c>
      <c r="U1341" s="9">
        <v>297.77999999999997</v>
      </c>
      <c r="V1341" s="9">
        <v>0</v>
      </c>
      <c r="W1341" s="9">
        <v>4.0999999999999996</v>
      </c>
      <c r="X1341" s="9">
        <v>1222.69</v>
      </c>
      <c r="Y1341" s="9">
        <v>2409.46</v>
      </c>
      <c r="Z1341" s="9">
        <v>920.81</v>
      </c>
      <c r="AA1341" s="9">
        <v>5701.51</v>
      </c>
      <c r="AB1341" s="9">
        <v>3737.16</v>
      </c>
      <c r="AC1341" s="9">
        <v>1837.32</v>
      </c>
      <c r="AD1341" s="9">
        <v>2949.26</v>
      </c>
      <c r="AE1341" s="9">
        <v>322.20999999999998</v>
      </c>
      <c r="AF1341" s="9">
        <v>28.8</v>
      </c>
      <c r="AG1341" s="9">
        <v>14576.26</v>
      </c>
      <c r="AH1341" s="9">
        <v>11598.2</v>
      </c>
      <c r="AI1341" s="9">
        <v>4012.75</v>
      </c>
      <c r="AJ1341" s="9">
        <v>15610.95</v>
      </c>
      <c r="AK1341" s="9">
        <v>24.43</v>
      </c>
      <c r="AL1341" s="9">
        <v>7286.25</v>
      </c>
      <c r="AM1341" s="9">
        <v>11149.22</v>
      </c>
      <c r="AN1341" s="9">
        <v>14.51</v>
      </c>
      <c r="AO1341" s="6" t="str">
        <f>VLOOKUP(A1341,ACTCTAZ1580!$A$2:$F$2837,5, FALSE)</f>
        <v>Livermore</v>
      </c>
      <c r="AP1341" s="6" t="str">
        <f>VLOOKUP(A1341,ACTCTAZ1580!$A$2:$F$2837,6, FALSE)</f>
        <v>East</v>
      </c>
    </row>
    <row r="1342" spans="1:42" x14ac:dyDescent="0.25">
      <c r="A1342" s="9">
        <v>1341</v>
      </c>
      <c r="B1342" s="9">
        <v>4</v>
      </c>
      <c r="C1342" s="10" t="s">
        <v>108</v>
      </c>
      <c r="D1342" s="9">
        <v>6</v>
      </c>
      <c r="E1342" s="9">
        <v>1132</v>
      </c>
      <c r="F1342" s="9">
        <v>1575.6</v>
      </c>
      <c r="G1342" s="9">
        <v>2727.16</v>
      </c>
      <c r="H1342" s="9">
        <v>4302.76</v>
      </c>
      <c r="I1342" s="9">
        <v>19.46</v>
      </c>
      <c r="J1342" s="9">
        <v>11.74</v>
      </c>
      <c r="K1342" s="9">
        <v>4.2699999999999996</v>
      </c>
      <c r="L1342" s="9">
        <v>1.52</v>
      </c>
      <c r="M1342" s="9">
        <v>1.19</v>
      </c>
      <c r="N1342" s="9">
        <v>509.99</v>
      </c>
      <c r="O1342" s="9">
        <v>0</v>
      </c>
      <c r="P1342" s="9">
        <v>8.75</v>
      </c>
      <c r="Q1342" s="9">
        <v>525.72</v>
      </c>
      <c r="R1342" s="9">
        <v>1089.31</v>
      </c>
      <c r="S1342" s="9">
        <v>62.11</v>
      </c>
      <c r="T1342" s="9">
        <v>0.93</v>
      </c>
      <c r="U1342" s="9">
        <v>392.56</v>
      </c>
      <c r="V1342" s="9">
        <v>0</v>
      </c>
      <c r="W1342" s="9">
        <v>8.81</v>
      </c>
      <c r="X1342" s="9">
        <v>1553.72</v>
      </c>
      <c r="Y1342" s="9">
        <v>2079.44</v>
      </c>
      <c r="Z1342" s="9">
        <v>1152.3499999999999</v>
      </c>
      <c r="AA1342" s="9">
        <v>109.72</v>
      </c>
      <c r="AB1342" s="9">
        <v>36.93</v>
      </c>
      <c r="AC1342" s="9">
        <v>23.52</v>
      </c>
      <c r="AD1342" s="9">
        <v>5947.6</v>
      </c>
      <c r="AE1342" s="9">
        <v>0</v>
      </c>
      <c r="AF1342" s="9">
        <v>67.45</v>
      </c>
      <c r="AG1342" s="9">
        <v>6185.22</v>
      </c>
      <c r="AH1342" s="9">
        <v>170.17</v>
      </c>
      <c r="AI1342" s="9">
        <v>34.43</v>
      </c>
      <c r="AJ1342" s="9">
        <v>204.6</v>
      </c>
      <c r="AK1342" s="9">
        <v>34.1</v>
      </c>
      <c r="AL1342" s="9">
        <v>21122.03</v>
      </c>
      <c r="AM1342" s="9">
        <v>25482.45</v>
      </c>
      <c r="AN1342" s="9">
        <v>18.66</v>
      </c>
      <c r="AO1342" s="6" t="str">
        <f>VLOOKUP(A1342,ACTCTAZ1580!$A$2:$F$2837,5, FALSE)</f>
        <v>Livermore</v>
      </c>
      <c r="AP1342" s="6" t="str">
        <f>VLOOKUP(A1342,ACTCTAZ1580!$A$2:$F$2837,6, FALSE)</f>
        <v>East</v>
      </c>
    </row>
    <row r="1343" spans="1:42" x14ac:dyDescent="0.25">
      <c r="A1343" s="9">
        <v>1342</v>
      </c>
      <c r="B1343" s="9">
        <v>4</v>
      </c>
      <c r="C1343" s="10" t="s">
        <v>108</v>
      </c>
      <c r="D1343" s="9">
        <v>0</v>
      </c>
      <c r="E1343" s="9">
        <v>1540</v>
      </c>
      <c r="F1343" s="9">
        <v>2002.18</v>
      </c>
      <c r="G1343" s="9">
        <v>3409.09</v>
      </c>
      <c r="H1343" s="9">
        <v>5411.27</v>
      </c>
      <c r="I1343" s="9">
        <v>17.82</v>
      </c>
      <c r="J1343" s="9">
        <v>10.65</v>
      </c>
      <c r="K1343" s="9">
        <v>2.35</v>
      </c>
      <c r="L1343" s="9">
        <v>0</v>
      </c>
      <c r="M1343" s="9">
        <v>0.64</v>
      </c>
      <c r="N1343" s="9">
        <v>552.17999999999995</v>
      </c>
      <c r="O1343" s="9">
        <v>0</v>
      </c>
      <c r="P1343" s="9">
        <v>12.48</v>
      </c>
      <c r="Q1343" s="9">
        <v>567.66</v>
      </c>
      <c r="R1343" s="9">
        <v>1307.3699999999999</v>
      </c>
      <c r="S1343" s="9">
        <v>56.72</v>
      </c>
      <c r="T1343" s="9">
        <v>0</v>
      </c>
      <c r="U1343" s="9">
        <v>425.92</v>
      </c>
      <c r="V1343" s="9">
        <v>0</v>
      </c>
      <c r="W1343" s="9">
        <v>12.61</v>
      </c>
      <c r="X1343" s="9">
        <v>1802.63</v>
      </c>
      <c r="Y1343" s="9">
        <v>2370.2800000000002</v>
      </c>
      <c r="Z1343" s="9">
        <v>1364.09</v>
      </c>
      <c r="AA1343" s="9">
        <v>85.7</v>
      </c>
      <c r="AB1343" s="9">
        <v>0</v>
      </c>
      <c r="AC1343" s="9">
        <v>22.7</v>
      </c>
      <c r="AD1343" s="9">
        <v>5644.45</v>
      </c>
      <c r="AE1343" s="9">
        <v>0</v>
      </c>
      <c r="AF1343" s="9">
        <v>87.1</v>
      </c>
      <c r="AG1343" s="9">
        <v>5839.94</v>
      </c>
      <c r="AH1343" s="9">
        <v>108.39</v>
      </c>
      <c r="AI1343" s="9">
        <v>1.01</v>
      </c>
      <c r="AJ1343" s="9">
        <v>109.4</v>
      </c>
      <c r="AK1343" s="9">
        <v>0</v>
      </c>
      <c r="AL1343" s="9">
        <v>24019.759999999998</v>
      </c>
      <c r="AM1343" s="9">
        <v>28083.040000000001</v>
      </c>
      <c r="AN1343" s="9">
        <v>15.6</v>
      </c>
      <c r="AO1343" s="6" t="str">
        <f>VLOOKUP(A1343,ACTCTAZ1580!$A$2:$F$2837,5, FALSE)</f>
        <v>Livermore</v>
      </c>
      <c r="AP1343" s="6" t="str">
        <f>VLOOKUP(A1343,ACTCTAZ1580!$A$2:$F$2837,6, FALSE)</f>
        <v>East</v>
      </c>
    </row>
    <row r="1344" spans="1:42" x14ac:dyDescent="0.25">
      <c r="A1344" s="9">
        <v>1343</v>
      </c>
      <c r="B1344" s="9">
        <v>4</v>
      </c>
      <c r="C1344" s="10" t="s">
        <v>108</v>
      </c>
      <c r="D1344" s="9">
        <v>0</v>
      </c>
      <c r="E1344" s="9">
        <v>1716</v>
      </c>
      <c r="F1344" s="9">
        <v>2250.7399999999998</v>
      </c>
      <c r="G1344" s="9">
        <v>3829.35</v>
      </c>
      <c r="H1344" s="9">
        <v>6080.09</v>
      </c>
      <c r="I1344" s="9">
        <v>19.41</v>
      </c>
      <c r="J1344" s="9">
        <v>11.73</v>
      </c>
      <c r="K1344" s="9">
        <v>2.67</v>
      </c>
      <c r="L1344" s="9">
        <v>0</v>
      </c>
      <c r="M1344" s="9">
        <v>0.73</v>
      </c>
      <c r="N1344" s="9">
        <v>647.47</v>
      </c>
      <c r="O1344" s="9">
        <v>0</v>
      </c>
      <c r="P1344" s="9">
        <v>13.84</v>
      </c>
      <c r="Q1344" s="9">
        <v>664.71</v>
      </c>
      <c r="R1344" s="9">
        <v>1484.99</v>
      </c>
      <c r="S1344" s="9">
        <v>79.489999999999995</v>
      </c>
      <c r="T1344" s="9">
        <v>0</v>
      </c>
      <c r="U1344" s="9">
        <v>496.84</v>
      </c>
      <c r="V1344" s="9">
        <v>0</v>
      </c>
      <c r="W1344" s="9">
        <v>13.97</v>
      </c>
      <c r="X1344" s="9">
        <v>2075.3000000000002</v>
      </c>
      <c r="Y1344" s="9">
        <v>2740.01</v>
      </c>
      <c r="Z1344" s="9">
        <v>1564.49</v>
      </c>
      <c r="AA1344" s="9">
        <v>100.49</v>
      </c>
      <c r="AB1344" s="9">
        <v>0</v>
      </c>
      <c r="AC1344" s="9">
        <v>26.7</v>
      </c>
      <c r="AD1344" s="9">
        <v>7968.7</v>
      </c>
      <c r="AE1344" s="9">
        <v>0</v>
      </c>
      <c r="AF1344" s="9">
        <v>100.41</v>
      </c>
      <c r="AG1344" s="9">
        <v>8196.31</v>
      </c>
      <c r="AH1344" s="9">
        <v>127.19</v>
      </c>
      <c r="AI1344" s="9">
        <v>1.1399999999999999</v>
      </c>
      <c r="AJ1344" s="9">
        <v>128.33000000000001</v>
      </c>
      <c r="AK1344" s="9">
        <v>0</v>
      </c>
      <c r="AL1344" s="9">
        <v>29820.46</v>
      </c>
      <c r="AM1344" s="9">
        <v>35691.61</v>
      </c>
      <c r="AN1344" s="9">
        <v>17.38</v>
      </c>
      <c r="AO1344" s="6" t="str">
        <f>VLOOKUP(A1344,ACTCTAZ1580!$A$2:$F$2837,5, FALSE)</f>
        <v>Livermore</v>
      </c>
      <c r="AP1344" s="6" t="str">
        <f>VLOOKUP(A1344,ACTCTAZ1580!$A$2:$F$2837,6, FALSE)</f>
        <v>East</v>
      </c>
    </row>
    <row r="1345" spans="1:42" x14ac:dyDescent="0.25">
      <c r="A1345" s="9">
        <v>1344</v>
      </c>
      <c r="B1345" s="9">
        <v>4</v>
      </c>
      <c r="C1345" s="10" t="s">
        <v>108</v>
      </c>
      <c r="D1345" s="9">
        <v>0</v>
      </c>
      <c r="E1345" s="9">
        <v>1716</v>
      </c>
      <c r="F1345" s="9">
        <v>2250.19</v>
      </c>
      <c r="G1345" s="9">
        <v>3866.45</v>
      </c>
      <c r="H1345" s="9">
        <v>6116.64</v>
      </c>
      <c r="I1345" s="9">
        <v>17.86</v>
      </c>
      <c r="J1345" s="9">
        <v>10.76</v>
      </c>
      <c r="K1345" s="9">
        <v>2.67</v>
      </c>
      <c r="L1345" s="9">
        <v>0</v>
      </c>
      <c r="M1345" s="9">
        <v>0.73</v>
      </c>
      <c r="N1345" s="9">
        <v>640.09</v>
      </c>
      <c r="O1345" s="9">
        <v>0</v>
      </c>
      <c r="P1345" s="9">
        <v>13.83</v>
      </c>
      <c r="Q1345" s="9">
        <v>657.32</v>
      </c>
      <c r="R1345" s="9">
        <v>1447.73</v>
      </c>
      <c r="S1345" s="9">
        <v>94.15</v>
      </c>
      <c r="T1345" s="9">
        <v>0</v>
      </c>
      <c r="U1345" s="9">
        <v>495.5</v>
      </c>
      <c r="V1345" s="9">
        <v>0</v>
      </c>
      <c r="W1345" s="9">
        <v>13.97</v>
      </c>
      <c r="X1345" s="9">
        <v>2051.34</v>
      </c>
      <c r="Y1345" s="9">
        <v>2708.66</v>
      </c>
      <c r="Z1345" s="9">
        <v>1541.88</v>
      </c>
      <c r="AA1345" s="9">
        <v>96.13</v>
      </c>
      <c r="AB1345" s="9">
        <v>0</v>
      </c>
      <c r="AC1345" s="9">
        <v>25.36</v>
      </c>
      <c r="AD1345" s="9">
        <v>6750.61</v>
      </c>
      <c r="AE1345" s="9">
        <v>0</v>
      </c>
      <c r="AF1345" s="9">
        <v>99.92</v>
      </c>
      <c r="AG1345" s="9">
        <v>6972.02</v>
      </c>
      <c r="AH1345" s="9">
        <v>121.49</v>
      </c>
      <c r="AI1345" s="9">
        <v>1.1299999999999999</v>
      </c>
      <c r="AJ1345" s="9">
        <v>122.63</v>
      </c>
      <c r="AK1345" s="9">
        <v>0</v>
      </c>
      <c r="AL1345" s="9">
        <v>26646.71</v>
      </c>
      <c r="AM1345" s="9">
        <v>31841</v>
      </c>
      <c r="AN1345" s="9">
        <v>15.53</v>
      </c>
      <c r="AO1345" s="6" t="str">
        <f>VLOOKUP(A1345,ACTCTAZ1580!$A$2:$F$2837,5, FALSE)</f>
        <v>Livermore</v>
      </c>
      <c r="AP1345" s="6" t="str">
        <f>VLOOKUP(A1345,ACTCTAZ1580!$A$2:$F$2837,6, FALSE)</f>
        <v>East</v>
      </c>
    </row>
    <row r="1346" spans="1:42" x14ac:dyDescent="0.25">
      <c r="A1346" s="9">
        <v>1345</v>
      </c>
      <c r="B1346" s="9">
        <v>4</v>
      </c>
      <c r="C1346" s="10" t="s">
        <v>108</v>
      </c>
      <c r="D1346" s="9">
        <v>0</v>
      </c>
      <c r="E1346" s="9">
        <v>1716</v>
      </c>
      <c r="F1346" s="9">
        <v>2250.1799999999998</v>
      </c>
      <c r="G1346" s="9">
        <v>3815.88</v>
      </c>
      <c r="H1346" s="9">
        <v>6066.06</v>
      </c>
      <c r="I1346" s="9">
        <v>19.61</v>
      </c>
      <c r="J1346" s="9">
        <v>12.05</v>
      </c>
      <c r="K1346" s="9">
        <v>2.67</v>
      </c>
      <c r="L1346" s="9">
        <v>0</v>
      </c>
      <c r="M1346" s="9">
        <v>0.73</v>
      </c>
      <c r="N1346" s="9">
        <v>652.05999999999995</v>
      </c>
      <c r="O1346" s="9">
        <v>0</v>
      </c>
      <c r="P1346" s="9">
        <v>13.83</v>
      </c>
      <c r="Q1346" s="9">
        <v>669.29</v>
      </c>
      <c r="R1346" s="9">
        <v>1485.65</v>
      </c>
      <c r="S1346" s="9">
        <v>71.17</v>
      </c>
      <c r="T1346" s="9">
        <v>0</v>
      </c>
      <c r="U1346" s="9">
        <v>500.73</v>
      </c>
      <c r="V1346" s="9">
        <v>0</v>
      </c>
      <c r="W1346" s="9">
        <v>13.97</v>
      </c>
      <c r="X1346" s="9">
        <v>2071.5100000000002</v>
      </c>
      <c r="Y1346" s="9">
        <v>2740.8</v>
      </c>
      <c r="Z1346" s="9">
        <v>1556.81</v>
      </c>
      <c r="AA1346" s="9">
        <v>100.79</v>
      </c>
      <c r="AB1346" s="9">
        <v>0</v>
      </c>
      <c r="AC1346" s="9">
        <v>26.76</v>
      </c>
      <c r="AD1346" s="9">
        <v>8578.14</v>
      </c>
      <c r="AE1346" s="9">
        <v>0</v>
      </c>
      <c r="AF1346" s="9">
        <v>101.72</v>
      </c>
      <c r="AG1346" s="9">
        <v>8807.42</v>
      </c>
      <c r="AH1346" s="9">
        <v>127.56</v>
      </c>
      <c r="AI1346" s="9">
        <v>1.1399999999999999</v>
      </c>
      <c r="AJ1346" s="9">
        <v>128.69</v>
      </c>
      <c r="AK1346" s="9">
        <v>0</v>
      </c>
      <c r="AL1346" s="9">
        <v>29887.72</v>
      </c>
      <c r="AM1346" s="9">
        <v>36324.160000000003</v>
      </c>
      <c r="AN1346" s="9">
        <v>17.420000000000002</v>
      </c>
      <c r="AO1346" s="6" t="str">
        <f>VLOOKUP(A1346,ACTCTAZ1580!$A$2:$F$2837,5, FALSE)</f>
        <v>Livermore</v>
      </c>
      <c r="AP1346" s="6" t="str">
        <f>VLOOKUP(A1346,ACTCTAZ1580!$A$2:$F$2837,6, FALSE)</f>
        <v>East</v>
      </c>
    </row>
    <row r="1347" spans="1:42" x14ac:dyDescent="0.25">
      <c r="A1347" s="9">
        <v>1346</v>
      </c>
      <c r="B1347" s="9">
        <v>4</v>
      </c>
      <c r="C1347" s="10" t="s">
        <v>106</v>
      </c>
      <c r="D1347" s="9">
        <v>0</v>
      </c>
      <c r="E1347" s="9">
        <v>54</v>
      </c>
      <c r="F1347" s="9">
        <v>59.27</v>
      </c>
      <c r="G1347" s="9">
        <v>115.31</v>
      </c>
      <c r="H1347" s="9">
        <v>174.58</v>
      </c>
      <c r="I1347" s="9">
        <v>17.38</v>
      </c>
      <c r="J1347" s="9">
        <v>9.1300000000000008</v>
      </c>
      <c r="K1347" s="9">
        <v>0.09</v>
      </c>
      <c r="L1347" s="9">
        <v>0</v>
      </c>
      <c r="M1347" s="9">
        <v>0.02</v>
      </c>
      <c r="N1347" s="9">
        <v>0.21</v>
      </c>
      <c r="O1347" s="9">
        <v>0</v>
      </c>
      <c r="P1347" s="9">
        <v>0.59</v>
      </c>
      <c r="Q1347" s="9">
        <v>0.91</v>
      </c>
      <c r="R1347" s="9">
        <v>51.23</v>
      </c>
      <c r="S1347" s="9">
        <v>0</v>
      </c>
      <c r="T1347" s="9">
        <v>0</v>
      </c>
      <c r="U1347" s="9">
        <v>0</v>
      </c>
      <c r="V1347" s="9">
        <v>0</v>
      </c>
      <c r="W1347" s="9">
        <v>0.59</v>
      </c>
      <c r="X1347" s="9">
        <v>51.83</v>
      </c>
      <c r="Y1347" s="9">
        <v>52.74</v>
      </c>
      <c r="Z1347" s="9">
        <v>51.23</v>
      </c>
      <c r="AA1347" s="9">
        <v>3.22</v>
      </c>
      <c r="AB1347" s="9">
        <v>0</v>
      </c>
      <c r="AC1347" s="9">
        <v>0.62</v>
      </c>
      <c r="AD1347" s="9">
        <v>7.93</v>
      </c>
      <c r="AE1347" s="9">
        <v>0</v>
      </c>
      <c r="AF1347" s="9">
        <v>3.13</v>
      </c>
      <c r="AG1347" s="9">
        <v>14.9</v>
      </c>
      <c r="AH1347" s="9">
        <v>3.84</v>
      </c>
      <c r="AI1347" s="9">
        <v>0.04</v>
      </c>
      <c r="AJ1347" s="9">
        <v>3.88</v>
      </c>
      <c r="AK1347" s="9">
        <v>0</v>
      </c>
      <c r="AL1347" s="9">
        <v>881.05</v>
      </c>
      <c r="AM1347" s="9">
        <v>884.11</v>
      </c>
      <c r="AN1347" s="9">
        <v>16.32</v>
      </c>
      <c r="AO1347" s="6" t="str">
        <f>VLOOKUP(A1347,ACTCTAZ1580!$A$2:$F$2837,5, FALSE)</f>
        <v>Livermore</v>
      </c>
      <c r="AP1347" s="6" t="str">
        <f>VLOOKUP(A1347,ACTCTAZ1580!$A$2:$F$2837,6, FALSE)</f>
        <v>East</v>
      </c>
    </row>
    <row r="1348" spans="1:42" x14ac:dyDescent="0.25">
      <c r="A1348" s="9">
        <v>1347</v>
      </c>
      <c r="B1348" s="9">
        <v>4</v>
      </c>
      <c r="C1348" s="10" t="s">
        <v>108</v>
      </c>
      <c r="D1348" s="9">
        <v>39</v>
      </c>
      <c r="E1348" s="9">
        <v>37</v>
      </c>
      <c r="F1348" s="9">
        <v>116.74</v>
      </c>
      <c r="G1348" s="9">
        <v>148.80000000000001</v>
      </c>
      <c r="H1348" s="9">
        <v>265.54000000000002</v>
      </c>
      <c r="I1348" s="9">
        <v>22.26</v>
      </c>
      <c r="J1348" s="9">
        <v>12.31</v>
      </c>
      <c r="K1348" s="9">
        <v>15.95</v>
      </c>
      <c r="L1348" s="9">
        <v>14.77</v>
      </c>
      <c r="M1348" s="9">
        <v>7.96</v>
      </c>
      <c r="N1348" s="9">
        <v>13.82</v>
      </c>
      <c r="O1348" s="9">
        <v>2.08</v>
      </c>
      <c r="P1348" s="9">
        <v>0.33</v>
      </c>
      <c r="Q1348" s="9">
        <v>54.92</v>
      </c>
      <c r="R1348" s="9">
        <v>39.94</v>
      </c>
      <c r="S1348" s="9">
        <v>22.87</v>
      </c>
      <c r="T1348" s="9">
        <v>8.26</v>
      </c>
      <c r="U1348" s="9">
        <v>11.86</v>
      </c>
      <c r="V1348" s="9">
        <v>0</v>
      </c>
      <c r="W1348" s="9">
        <v>0.33</v>
      </c>
      <c r="X1348" s="9">
        <v>83.26</v>
      </c>
      <c r="Y1348" s="9">
        <v>138.18</v>
      </c>
      <c r="Z1348" s="9">
        <v>71.069999999999993</v>
      </c>
      <c r="AA1348" s="9">
        <v>290.11</v>
      </c>
      <c r="AB1348" s="9">
        <v>421.01</v>
      </c>
      <c r="AC1348" s="9">
        <v>118.45</v>
      </c>
      <c r="AD1348" s="9">
        <v>203.05</v>
      </c>
      <c r="AE1348" s="9">
        <v>47.61</v>
      </c>
      <c r="AF1348" s="9">
        <v>2.1800000000000002</v>
      </c>
      <c r="AG1348" s="9">
        <v>1082.4100000000001</v>
      </c>
      <c r="AH1348" s="9">
        <v>877.18</v>
      </c>
      <c r="AI1348" s="9">
        <v>283.45</v>
      </c>
      <c r="AJ1348" s="9">
        <v>1160.6300000000001</v>
      </c>
      <c r="AK1348" s="9">
        <v>29.76</v>
      </c>
      <c r="AL1348" s="9">
        <v>711.2</v>
      </c>
      <c r="AM1348" s="9">
        <v>1084.6199999999999</v>
      </c>
      <c r="AN1348" s="9">
        <v>19.22</v>
      </c>
      <c r="AO1348" s="6" t="str">
        <f>VLOOKUP(A1348,ACTCTAZ1580!$A$2:$F$2837,5, FALSE)</f>
        <v>Livermore</v>
      </c>
      <c r="AP1348" s="6" t="str">
        <f>VLOOKUP(A1348,ACTCTAZ1580!$A$2:$F$2837,6, FALSE)</f>
        <v>East</v>
      </c>
    </row>
    <row r="1349" spans="1:42" x14ac:dyDescent="0.25">
      <c r="A1349" s="9">
        <v>1348</v>
      </c>
      <c r="B1349" s="9">
        <v>4</v>
      </c>
      <c r="C1349" s="10" t="s">
        <v>108</v>
      </c>
      <c r="D1349" s="9">
        <v>40</v>
      </c>
      <c r="E1349" s="9">
        <v>260</v>
      </c>
      <c r="F1349" s="9">
        <v>622.32000000000005</v>
      </c>
      <c r="G1349" s="9">
        <v>1589.22</v>
      </c>
      <c r="H1349" s="9">
        <v>2211.54</v>
      </c>
      <c r="I1349" s="9">
        <v>13.24</v>
      </c>
      <c r="J1349" s="9">
        <v>7.43</v>
      </c>
      <c r="K1349" s="9">
        <v>17.149999999999999</v>
      </c>
      <c r="L1349" s="9">
        <v>14.02</v>
      </c>
      <c r="M1349" s="9">
        <v>7.77</v>
      </c>
      <c r="N1349" s="9">
        <v>269.73</v>
      </c>
      <c r="O1349" s="9">
        <v>1.95</v>
      </c>
      <c r="P1349" s="9">
        <v>1.78</v>
      </c>
      <c r="Q1349" s="9">
        <v>312.39</v>
      </c>
      <c r="R1349" s="9">
        <v>303.45</v>
      </c>
      <c r="S1349" s="9">
        <v>298.75</v>
      </c>
      <c r="T1349" s="9">
        <v>105.02</v>
      </c>
      <c r="U1349" s="9">
        <v>261.58999999999997</v>
      </c>
      <c r="V1349" s="9">
        <v>0</v>
      </c>
      <c r="W1349" s="9">
        <v>1.78</v>
      </c>
      <c r="X1349" s="9">
        <v>970.59</v>
      </c>
      <c r="Y1349" s="9">
        <v>1282.98</v>
      </c>
      <c r="Z1349" s="9">
        <v>707.22</v>
      </c>
      <c r="AA1349" s="9">
        <v>274.58999999999997</v>
      </c>
      <c r="AB1349" s="9">
        <v>151.15</v>
      </c>
      <c r="AC1349" s="9">
        <v>63.77</v>
      </c>
      <c r="AD1349" s="9">
        <v>2418.9699999999998</v>
      </c>
      <c r="AE1349" s="9">
        <v>44.17</v>
      </c>
      <c r="AF1349" s="9">
        <v>8.8699999999999992</v>
      </c>
      <c r="AG1349" s="9">
        <v>2961.5</v>
      </c>
      <c r="AH1349" s="9">
        <v>533.66999999999996</v>
      </c>
      <c r="AI1349" s="9">
        <v>203.6</v>
      </c>
      <c r="AJ1349" s="9">
        <v>737.27</v>
      </c>
      <c r="AK1349" s="9">
        <v>18.43</v>
      </c>
      <c r="AL1349" s="9">
        <v>5190</v>
      </c>
      <c r="AM1349" s="9">
        <v>8847.2099999999991</v>
      </c>
      <c r="AN1349" s="9">
        <v>19.96</v>
      </c>
      <c r="AO1349" s="6" t="str">
        <f>VLOOKUP(A1349,ACTCTAZ1580!$A$2:$F$2837,5, FALSE)</f>
        <v>Livermore</v>
      </c>
      <c r="AP1349" s="6" t="str">
        <f>VLOOKUP(A1349,ACTCTAZ1580!$A$2:$F$2837,6, FALSE)</f>
        <v>East</v>
      </c>
    </row>
    <row r="1350" spans="1:42" x14ac:dyDescent="0.25">
      <c r="A1350" s="9">
        <v>1349</v>
      </c>
      <c r="B1350" s="9">
        <v>4</v>
      </c>
      <c r="C1350" s="10" t="s">
        <v>106</v>
      </c>
      <c r="D1350" s="9">
        <v>2</v>
      </c>
      <c r="E1350" s="9">
        <v>0</v>
      </c>
      <c r="F1350" s="9">
        <v>0.56000000000000005</v>
      </c>
      <c r="G1350" s="9">
        <v>1.26</v>
      </c>
      <c r="H1350" s="9">
        <v>1.82</v>
      </c>
      <c r="I1350" s="9">
        <v>15.88</v>
      </c>
      <c r="J1350" s="9">
        <v>8.64</v>
      </c>
      <c r="K1350" s="9">
        <v>0</v>
      </c>
      <c r="L1350" s="9">
        <v>0</v>
      </c>
      <c r="M1350" s="9">
        <v>0</v>
      </c>
      <c r="N1350" s="9">
        <v>0.45</v>
      </c>
      <c r="O1350" s="9">
        <v>0</v>
      </c>
      <c r="P1350" s="9">
        <v>0</v>
      </c>
      <c r="Q1350" s="9">
        <v>0.45</v>
      </c>
      <c r="R1350" s="9">
        <v>0</v>
      </c>
      <c r="S1350" s="9">
        <v>0</v>
      </c>
      <c r="T1350" s="9">
        <v>0.4</v>
      </c>
      <c r="U1350" s="9">
        <v>0.41</v>
      </c>
      <c r="V1350" s="9">
        <v>0</v>
      </c>
      <c r="W1350" s="9">
        <v>0</v>
      </c>
      <c r="X1350" s="9">
        <v>0.81</v>
      </c>
      <c r="Y1350" s="9">
        <v>1.26</v>
      </c>
      <c r="Z1350" s="9">
        <v>0.4</v>
      </c>
      <c r="AA1350" s="9">
        <v>0</v>
      </c>
      <c r="AB1350" s="9">
        <v>0</v>
      </c>
      <c r="AC1350" s="9">
        <v>0</v>
      </c>
      <c r="AD1350" s="9">
        <v>5.13</v>
      </c>
      <c r="AE1350" s="9">
        <v>0</v>
      </c>
      <c r="AF1350" s="9">
        <v>0</v>
      </c>
      <c r="AG1350" s="9">
        <v>5.13</v>
      </c>
      <c r="AH1350" s="9">
        <v>0</v>
      </c>
      <c r="AI1350" s="9">
        <v>0</v>
      </c>
      <c r="AJ1350" s="9">
        <v>0</v>
      </c>
      <c r="AK1350" s="9">
        <v>0</v>
      </c>
      <c r="AL1350" s="9">
        <v>0</v>
      </c>
      <c r="AM1350" s="9">
        <v>7.01</v>
      </c>
      <c r="AN1350" s="9">
        <v>0</v>
      </c>
      <c r="AO1350" s="6" t="str">
        <f>VLOOKUP(A1350,ACTCTAZ1580!$A$2:$F$2837,5, FALSE)</f>
        <v>Livermore</v>
      </c>
      <c r="AP1350" s="6" t="str">
        <f>VLOOKUP(A1350,ACTCTAZ1580!$A$2:$F$2837,6, FALSE)</f>
        <v>East</v>
      </c>
    </row>
    <row r="1351" spans="1:42" x14ac:dyDescent="0.25">
      <c r="A1351" s="9">
        <v>1350</v>
      </c>
      <c r="B1351" s="9">
        <v>4</v>
      </c>
      <c r="C1351" s="10" t="s">
        <v>108</v>
      </c>
      <c r="D1351" s="9">
        <v>12</v>
      </c>
      <c r="E1351" s="9">
        <v>3</v>
      </c>
      <c r="F1351" s="9">
        <v>18.29</v>
      </c>
      <c r="G1351" s="9">
        <v>14.44</v>
      </c>
      <c r="H1351" s="9">
        <v>32.729999999999997</v>
      </c>
      <c r="I1351" s="9">
        <v>19.38</v>
      </c>
      <c r="J1351" s="9">
        <v>10.91</v>
      </c>
      <c r="K1351" s="9">
        <v>5.39</v>
      </c>
      <c r="L1351" s="9">
        <v>1.54</v>
      </c>
      <c r="M1351" s="9">
        <v>0.79</v>
      </c>
      <c r="N1351" s="9">
        <v>1.1000000000000001</v>
      </c>
      <c r="O1351" s="9">
        <v>0.35</v>
      </c>
      <c r="P1351" s="9">
        <v>0.03</v>
      </c>
      <c r="Q1351" s="9">
        <v>9.1999999999999993</v>
      </c>
      <c r="R1351" s="9">
        <v>3.08</v>
      </c>
      <c r="S1351" s="9">
        <v>0</v>
      </c>
      <c r="T1351" s="9">
        <v>1.87</v>
      </c>
      <c r="U1351" s="9">
        <v>1.69</v>
      </c>
      <c r="V1351" s="9">
        <v>0</v>
      </c>
      <c r="W1351" s="9">
        <v>0.03</v>
      </c>
      <c r="X1351" s="9">
        <v>6.67</v>
      </c>
      <c r="Y1351" s="9">
        <v>15.87</v>
      </c>
      <c r="Z1351" s="9">
        <v>4.95</v>
      </c>
      <c r="AA1351" s="9">
        <v>103.05</v>
      </c>
      <c r="AB1351" s="9">
        <v>36.64</v>
      </c>
      <c r="AC1351" s="9">
        <v>8.75</v>
      </c>
      <c r="AD1351" s="9">
        <v>10.39</v>
      </c>
      <c r="AE1351" s="9">
        <v>2.48</v>
      </c>
      <c r="AF1351" s="9">
        <v>0.14000000000000001</v>
      </c>
      <c r="AG1351" s="9">
        <v>161.44999999999999</v>
      </c>
      <c r="AH1351" s="9">
        <v>150.91999999999999</v>
      </c>
      <c r="AI1351" s="9">
        <v>43.4</v>
      </c>
      <c r="AJ1351" s="9">
        <v>194.31</v>
      </c>
      <c r="AK1351" s="9">
        <v>16.190000000000001</v>
      </c>
      <c r="AL1351" s="9">
        <v>56.84</v>
      </c>
      <c r="AM1351" s="9">
        <v>87.42</v>
      </c>
      <c r="AN1351" s="9">
        <v>18.95</v>
      </c>
      <c r="AO1351" s="6" t="str">
        <f>VLOOKUP(A1351,ACTCTAZ1580!$A$2:$F$2837,5, FALSE)</f>
        <v>Livermore</v>
      </c>
      <c r="AP1351" s="6" t="str">
        <f>VLOOKUP(A1351,ACTCTAZ1580!$A$2:$F$2837,6, FALSE)</f>
        <v>East</v>
      </c>
    </row>
    <row r="1352" spans="1:42" x14ac:dyDescent="0.25">
      <c r="A1352" s="9">
        <v>1351</v>
      </c>
      <c r="B1352" s="9">
        <v>4</v>
      </c>
      <c r="C1352" s="10" t="s">
        <v>108</v>
      </c>
      <c r="D1352" s="9">
        <v>183</v>
      </c>
      <c r="E1352" s="9">
        <v>1</v>
      </c>
      <c r="F1352" s="9">
        <v>486.69</v>
      </c>
      <c r="G1352" s="9">
        <v>138.41</v>
      </c>
      <c r="H1352" s="9">
        <v>625.1</v>
      </c>
      <c r="I1352" s="9">
        <v>27.25</v>
      </c>
      <c r="J1352" s="9">
        <v>17.149999999999999</v>
      </c>
      <c r="K1352" s="9">
        <v>123.19</v>
      </c>
      <c r="L1352" s="9">
        <v>96.78</v>
      </c>
      <c r="M1352" s="9">
        <v>53.86</v>
      </c>
      <c r="N1352" s="9">
        <v>26.12</v>
      </c>
      <c r="O1352" s="9">
        <v>9.65</v>
      </c>
      <c r="P1352" s="9">
        <v>0.14000000000000001</v>
      </c>
      <c r="Q1352" s="9">
        <v>309.74</v>
      </c>
      <c r="R1352" s="9">
        <v>1.1000000000000001</v>
      </c>
      <c r="S1352" s="9">
        <v>0</v>
      </c>
      <c r="T1352" s="9">
        <v>28.79</v>
      </c>
      <c r="U1352" s="9">
        <v>28.44</v>
      </c>
      <c r="V1352" s="9">
        <v>0</v>
      </c>
      <c r="W1352" s="9">
        <v>0.14000000000000001</v>
      </c>
      <c r="X1352" s="9">
        <v>58.47</v>
      </c>
      <c r="Y1352" s="9">
        <v>368.21</v>
      </c>
      <c r="Z1352" s="9">
        <v>29.89</v>
      </c>
      <c r="AA1352" s="9">
        <v>2584.59</v>
      </c>
      <c r="AB1352" s="9">
        <v>2687.27</v>
      </c>
      <c r="AC1352" s="9">
        <v>891.99</v>
      </c>
      <c r="AD1352" s="9">
        <v>352.13</v>
      </c>
      <c r="AE1352" s="9">
        <v>263.86</v>
      </c>
      <c r="AF1352" s="9">
        <v>0.68</v>
      </c>
      <c r="AG1352" s="9">
        <v>6780.51</v>
      </c>
      <c r="AH1352" s="9">
        <v>6427.7</v>
      </c>
      <c r="AI1352" s="9">
        <v>1903.09</v>
      </c>
      <c r="AJ1352" s="9">
        <v>8330.7900000000009</v>
      </c>
      <c r="AK1352" s="9">
        <v>45.52</v>
      </c>
      <c r="AL1352" s="9">
        <v>24.04</v>
      </c>
      <c r="AM1352" s="9">
        <v>634.52</v>
      </c>
      <c r="AN1352" s="9">
        <v>24.04</v>
      </c>
      <c r="AO1352" s="6" t="str">
        <f>VLOOKUP(A1352,ACTCTAZ1580!$A$2:$F$2837,5, FALSE)</f>
        <v>Livermore</v>
      </c>
      <c r="AP1352" s="6" t="str">
        <f>VLOOKUP(A1352,ACTCTAZ1580!$A$2:$F$2837,6, FALSE)</f>
        <v>East</v>
      </c>
    </row>
    <row r="1353" spans="1:42" x14ac:dyDescent="0.25">
      <c r="A1353" s="9">
        <v>1352</v>
      </c>
      <c r="B1353" s="9">
        <v>4</v>
      </c>
      <c r="C1353" s="10" t="s">
        <v>108</v>
      </c>
      <c r="D1353" s="9">
        <v>1077</v>
      </c>
      <c r="E1353" s="9">
        <v>95</v>
      </c>
      <c r="F1353" s="9">
        <v>3160.47</v>
      </c>
      <c r="G1353" s="9">
        <v>1819.3</v>
      </c>
      <c r="H1353" s="9">
        <v>4979.7700000000004</v>
      </c>
      <c r="I1353" s="9">
        <v>18.18</v>
      </c>
      <c r="J1353" s="9">
        <v>10.41</v>
      </c>
      <c r="K1353" s="9">
        <v>730.05</v>
      </c>
      <c r="L1353" s="9">
        <v>552.21</v>
      </c>
      <c r="M1353" s="9">
        <v>313.91000000000003</v>
      </c>
      <c r="N1353" s="9">
        <v>239.75</v>
      </c>
      <c r="O1353" s="9">
        <v>55.31</v>
      </c>
      <c r="P1353" s="9">
        <v>1.48</v>
      </c>
      <c r="Q1353" s="9">
        <v>1892.71</v>
      </c>
      <c r="R1353" s="9">
        <v>165.6</v>
      </c>
      <c r="S1353" s="9">
        <v>321.2</v>
      </c>
      <c r="T1353" s="9">
        <v>192.76</v>
      </c>
      <c r="U1353" s="9">
        <v>249.03</v>
      </c>
      <c r="V1353" s="9">
        <v>0</v>
      </c>
      <c r="W1353" s="9">
        <v>1.48</v>
      </c>
      <c r="X1353" s="9">
        <v>930.08</v>
      </c>
      <c r="Y1353" s="9">
        <v>2822.79</v>
      </c>
      <c r="Z1353" s="9">
        <v>679.56</v>
      </c>
      <c r="AA1353" s="9">
        <v>14590.01</v>
      </c>
      <c r="AB1353" s="9">
        <v>7846.75</v>
      </c>
      <c r="AC1353" s="9">
        <v>3384.5</v>
      </c>
      <c r="AD1353" s="9">
        <v>2370</v>
      </c>
      <c r="AE1353" s="9">
        <v>1325.56</v>
      </c>
      <c r="AF1353" s="9">
        <v>6.31</v>
      </c>
      <c r="AG1353" s="9">
        <v>29523.119999999999</v>
      </c>
      <c r="AH1353" s="9">
        <v>27146.81</v>
      </c>
      <c r="AI1353" s="9">
        <v>8547.32</v>
      </c>
      <c r="AJ1353" s="9">
        <v>35694.129999999997</v>
      </c>
      <c r="AK1353" s="9">
        <v>33.14</v>
      </c>
      <c r="AL1353" s="9">
        <v>2794.38</v>
      </c>
      <c r="AM1353" s="9">
        <v>6828.82</v>
      </c>
      <c r="AN1353" s="9">
        <v>29.41</v>
      </c>
      <c r="AO1353" s="6" t="str">
        <f>VLOOKUP(A1353,ACTCTAZ1580!$A$2:$F$2837,5, FALSE)</f>
        <v>Livermore</v>
      </c>
      <c r="AP1353" s="6" t="str">
        <f>VLOOKUP(A1353,ACTCTAZ1580!$A$2:$F$2837,6, FALSE)</f>
        <v>East</v>
      </c>
    </row>
    <row r="1354" spans="1:42" x14ac:dyDescent="0.25">
      <c r="A1354" s="9">
        <v>1353</v>
      </c>
      <c r="B1354" s="9">
        <v>4</v>
      </c>
      <c r="C1354" s="10" t="s">
        <v>108</v>
      </c>
      <c r="D1354" s="9">
        <v>1455</v>
      </c>
      <c r="E1354" s="9">
        <v>0</v>
      </c>
      <c r="F1354" s="9">
        <v>3950.77</v>
      </c>
      <c r="G1354" s="9">
        <v>1121.81</v>
      </c>
      <c r="H1354" s="9">
        <v>5072.58</v>
      </c>
      <c r="I1354" s="9">
        <v>19.91</v>
      </c>
      <c r="J1354" s="9">
        <v>11.39</v>
      </c>
      <c r="K1354" s="9">
        <v>952.42</v>
      </c>
      <c r="L1354" s="9">
        <v>723.42</v>
      </c>
      <c r="M1354" s="9">
        <v>411.28</v>
      </c>
      <c r="N1354" s="9">
        <v>204.95</v>
      </c>
      <c r="O1354" s="9">
        <v>71.8</v>
      </c>
      <c r="P1354" s="9">
        <v>1.1100000000000001</v>
      </c>
      <c r="Q1354" s="9">
        <v>2364.9899999999998</v>
      </c>
      <c r="R1354" s="9">
        <v>0</v>
      </c>
      <c r="S1354" s="9">
        <v>0</v>
      </c>
      <c r="T1354" s="9">
        <v>222.51</v>
      </c>
      <c r="U1354" s="9">
        <v>222.26</v>
      </c>
      <c r="V1354" s="9">
        <v>0</v>
      </c>
      <c r="W1354" s="9">
        <v>1.1100000000000001</v>
      </c>
      <c r="X1354" s="9">
        <v>445.88</v>
      </c>
      <c r="Y1354" s="9">
        <v>2810.87</v>
      </c>
      <c r="Z1354" s="9">
        <v>222.51</v>
      </c>
      <c r="AA1354" s="9">
        <v>18627.759999999998</v>
      </c>
      <c r="AB1354" s="9">
        <v>9228.2900000000009</v>
      </c>
      <c r="AC1354" s="9">
        <v>4328.4799999999996</v>
      </c>
      <c r="AD1354" s="9">
        <v>2011.29</v>
      </c>
      <c r="AE1354" s="9">
        <v>1721.75</v>
      </c>
      <c r="AF1354" s="9">
        <v>4.07</v>
      </c>
      <c r="AG1354" s="9">
        <v>35921.629999999997</v>
      </c>
      <c r="AH1354" s="9">
        <v>33906.28</v>
      </c>
      <c r="AI1354" s="9">
        <v>10813.25</v>
      </c>
      <c r="AJ1354" s="9">
        <v>44719.53</v>
      </c>
      <c r="AK1354" s="9">
        <v>30.74</v>
      </c>
      <c r="AL1354" s="9">
        <v>0</v>
      </c>
      <c r="AM1354" s="9">
        <v>3164.31</v>
      </c>
      <c r="AN1354" s="9">
        <v>0</v>
      </c>
      <c r="AO1354" s="6" t="str">
        <f>VLOOKUP(A1354,ACTCTAZ1580!$A$2:$F$2837,5, FALSE)</f>
        <v>Livermore</v>
      </c>
      <c r="AP1354" s="6" t="str">
        <f>VLOOKUP(A1354,ACTCTAZ1580!$A$2:$F$2837,6, FALSE)</f>
        <v>East</v>
      </c>
    </row>
    <row r="1355" spans="1:42" x14ac:dyDescent="0.25">
      <c r="A1355" s="9">
        <v>1354</v>
      </c>
      <c r="B1355" s="9">
        <v>4</v>
      </c>
      <c r="C1355" s="10" t="s">
        <v>108</v>
      </c>
      <c r="D1355" s="9">
        <v>0</v>
      </c>
      <c r="E1355" s="9">
        <v>1</v>
      </c>
      <c r="F1355" s="9">
        <v>39.71</v>
      </c>
      <c r="G1355" s="9">
        <v>0.73</v>
      </c>
      <c r="H1355" s="9">
        <v>40.44</v>
      </c>
      <c r="I1355" s="9">
        <v>38.89</v>
      </c>
      <c r="J1355" s="9">
        <v>28.2</v>
      </c>
      <c r="K1355" s="9">
        <v>0</v>
      </c>
      <c r="L1355" s="9">
        <v>0</v>
      </c>
      <c r="M1355" s="9">
        <v>0</v>
      </c>
      <c r="N1355" s="9">
        <v>0</v>
      </c>
      <c r="O1355" s="9">
        <v>29.59</v>
      </c>
      <c r="P1355" s="9">
        <v>0.01</v>
      </c>
      <c r="Q1355" s="9">
        <v>29.6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0.01</v>
      </c>
      <c r="X1355" s="9">
        <v>0.01</v>
      </c>
      <c r="Y1355" s="9">
        <v>29.61</v>
      </c>
      <c r="Z1355" s="9">
        <v>0</v>
      </c>
      <c r="AA1355" s="9">
        <v>0</v>
      </c>
      <c r="AB1355" s="9">
        <v>0</v>
      </c>
      <c r="AC1355" s="9">
        <v>0</v>
      </c>
      <c r="AD1355" s="9">
        <v>0</v>
      </c>
      <c r="AE1355" s="9">
        <v>881.41</v>
      </c>
      <c r="AF1355" s="9">
        <v>0.02</v>
      </c>
      <c r="AG1355" s="9">
        <v>881.43</v>
      </c>
      <c r="AH1355" s="9">
        <v>881.41</v>
      </c>
      <c r="AI1355" s="9">
        <v>67.709999999999994</v>
      </c>
      <c r="AJ1355" s="9">
        <v>949.11</v>
      </c>
      <c r="AK1355" s="9">
        <v>0</v>
      </c>
      <c r="AL1355" s="9">
        <v>0</v>
      </c>
      <c r="AM1355" s="9">
        <v>0.02</v>
      </c>
      <c r="AN1355" s="9">
        <v>0</v>
      </c>
      <c r="AO1355" s="6" t="str">
        <f>VLOOKUP(A1355,ACTCTAZ1580!$A$2:$F$2837,5, FALSE)</f>
        <v>Livermore</v>
      </c>
      <c r="AP1355" s="6" t="str">
        <f>VLOOKUP(A1355,ACTCTAZ1580!$A$2:$F$2837,6, FALSE)</f>
        <v>East</v>
      </c>
    </row>
    <row r="1356" spans="1:42" x14ac:dyDescent="0.25">
      <c r="A1356" s="9">
        <v>1355</v>
      </c>
      <c r="B1356" s="9">
        <v>4</v>
      </c>
      <c r="C1356" s="10" t="s">
        <v>108</v>
      </c>
      <c r="D1356" s="9">
        <v>1013</v>
      </c>
      <c r="E1356" s="9">
        <v>71</v>
      </c>
      <c r="F1356" s="9">
        <v>2883.53</v>
      </c>
      <c r="G1356" s="9">
        <v>1394</v>
      </c>
      <c r="H1356" s="9">
        <v>4277.53</v>
      </c>
      <c r="I1356" s="9">
        <v>20.48</v>
      </c>
      <c r="J1356" s="9">
        <v>12.12</v>
      </c>
      <c r="K1356" s="9">
        <v>707.22</v>
      </c>
      <c r="L1356" s="9">
        <v>528.69000000000005</v>
      </c>
      <c r="M1356" s="9">
        <v>296.25</v>
      </c>
      <c r="N1356" s="9">
        <v>179.42</v>
      </c>
      <c r="O1356" s="9">
        <v>52.32</v>
      </c>
      <c r="P1356" s="9">
        <v>1.28</v>
      </c>
      <c r="Q1356" s="9">
        <v>1765.18</v>
      </c>
      <c r="R1356" s="9">
        <v>128.16</v>
      </c>
      <c r="S1356" s="9">
        <v>225.05</v>
      </c>
      <c r="T1356" s="9">
        <v>154.4</v>
      </c>
      <c r="U1356" s="9">
        <v>185</v>
      </c>
      <c r="V1356" s="9">
        <v>0</v>
      </c>
      <c r="W1356" s="9">
        <v>1.28</v>
      </c>
      <c r="X1356" s="9">
        <v>693.89</v>
      </c>
      <c r="Y1356" s="9">
        <v>2459.06</v>
      </c>
      <c r="Z1356" s="9">
        <v>507.61</v>
      </c>
      <c r="AA1356" s="9">
        <v>14141.31</v>
      </c>
      <c r="AB1356" s="9">
        <v>9552.06</v>
      </c>
      <c r="AC1356" s="9">
        <v>3663.66</v>
      </c>
      <c r="AD1356" s="9">
        <v>2038.42</v>
      </c>
      <c r="AE1356" s="9">
        <v>1315.59</v>
      </c>
      <c r="AF1356" s="9">
        <v>7.08</v>
      </c>
      <c r="AG1356" s="9">
        <v>30718.13</v>
      </c>
      <c r="AH1356" s="9">
        <v>28672.62</v>
      </c>
      <c r="AI1356" s="9">
        <v>8806.82</v>
      </c>
      <c r="AJ1356" s="9">
        <v>37479.440000000002</v>
      </c>
      <c r="AK1356" s="9">
        <v>37</v>
      </c>
      <c r="AL1356" s="9">
        <v>2259.38</v>
      </c>
      <c r="AM1356" s="9">
        <v>5736.3</v>
      </c>
      <c r="AN1356" s="9">
        <v>31.82</v>
      </c>
      <c r="AO1356" s="6" t="str">
        <f>VLOOKUP(A1356,ACTCTAZ1580!$A$2:$F$2837,5, FALSE)</f>
        <v>Livermore</v>
      </c>
      <c r="AP1356" s="6" t="str">
        <f>VLOOKUP(A1356,ACTCTAZ1580!$A$2:$F$2837,6, FALSE)</f>
        <v>East</v>
      </c>
    </row>
    <row r="1357" spans="1:42" x14ac:dyDescent="0.25">
      <c r="A1357" s="9">
        <v>1356</v>
      </c>
      <c r="B1357" s="9">
        <v>4</v>
      </c>
      <c r="C1357" s="10" t="s">
        <v>108</v>
      </c>
      <c r="D1357" s="9">
        <v>1013</v>
      </c>
      <c r="E1357" s="9">
        <v>0</v>
      </c>
      <c r="F1357" s="9">
        <v>2776.77</v>
      </c>
      <c r="G1357" s="9">
        <v>780.31</v>
      </c>
      <c r="H1357" s="9">
        <v>3557.08</v>
      </c>
      <c r="I1357" s="9">
        <v>21.93</v>
      </c>
      <c r="J1357" s="9">
        <v>13.11</v>
      </c>
      <c r="K1357" s="9">
        <v>707.45</v>
      </c>
      <c r="L1357" s="9">
        <v>527.16</v>
      </c>
      <c r="M1357" s="9">
        <v>296.25</v>
      </c>
      <c r="N1357" s="9">
        <v>144.62</v>
      </c>
      <c r="O1357" s="9">
        <v>52.56</v>
      </c>
      <c r="P1357" s="9">
        <v>0.77</v>
      </c>
      <c r="Q1357" s="9">
        <v>1728.81</v>
      </c>
      <c r="R1357" s="9">
        <v>0</v>
      </c>
      <c r="S1357" s="9">
        <v>0</v>
      </c>
      <c r="T1357" s="9">
        <v>154.82</v>
      </c>
      <c r="U1357" s="9">
        <v>157.46</v>
      </c>
      <c r="V1357" s="9">
        <v>0</v>
      </c>
      <c r="W1357" s="9">
        <v>0.77</v>
      </c>
      <c r="X1357" s="9">
        <v>313.05</v>
      </c>
      <c r="Y1357" s="9">
        <v>2041.86</v>
      </c>
      <c r="Z1357" s="9">
        <v>154.82</v>
      </c>
      <c r="AA1357" s="9">
        <v>14258.08</v>
      </c>
      <c r="AB1357" s="9">
        <v>9450.16</v>
      </c>
      <c r="AC1357" s="9">
        <v>3573.1</v>
      </c>
      <c r="AD1357" s="9">
        <v>1630.21</v>
      </c>
      <c r="AE1357" s="9">
        <v>1337.82</v>
      </c>
      <c r="AF1357" s="9">
        <v>3.02</v>
      </c>
      <c r="AG1357" s="9">
        <v>30252.38</v>
      </c>
      <c r="AH1357" s="9">
        <v>28619.15</v>
      </c>
      <c r="AI1357" s="9">
        <v>8837.06</v>
      </c>
      <c r="AJ1357" s="9">
        <v>37456.21</v>
      </c>
      <c r="AK1357" s="9">
        <v>36.979999999999997</v>
      </c>
      <c r="AL1357" s="9">
        <v>0</v>
      </c>
      <c r="AM1357" s="9">
        <v>2559.9</v>
      </c>
      <c r="AN1357" s="9">
        <v>0</v>
      </c>
      <c r="AO1357" s="6" t="str">
        <f>VLOOKUP(A1357,ACTCTAZ1580!$A$2:$F$2837,5, FALSE)</f>
        <v>Livermore</v>
      </c>
      <c r="AP1357" s="6" t="str">
        <f>VLOOKUP(A1357,ACTCTAZ1580!$A$2:$F$2837,6, FALSE)</f>
        <v>East</v>
      </c>
    </row>
    <row r="1358" spans="1:42" x14ac:dyDescent="0.25">
      <c r="A1358" s="9">
        <v>1357</v>
      </c>
      <c r="B1358" s="9">
        <v>4</v>
      </c>
      <c r="C1358" s="10" t="s">
        <v>108</v>
      </c>
      <c r="D1358" s="9">
        <v>0</v>
      </c>
      <c r="E1358" s="9">
        <v>814</v>
      </c>
      <c r="F1358" s="9">
        <v>819.13</v>
      </c>
      <c r="G1358" s="9">
        <v>1530.78</v>
      </c>
      <c r="H1358" s="9">
        <v>2349.91</v>
      </c>
      <c r="I1358" s="9">
        <v>16.52</v>
      </c>
      <c r="J1358" s="9">
        <v>10.01</v>
      </c>
      <c r="K1358" s="9">
        <v>1.26</v>
      </c>
      <c r="L1358" s="9">
        <v>0</v>
      </c>
      <c r="M1358" s="9">
        <v>0.36</v>
      </c>
      <c r="N1358" s="9">
        <v>3.02</v>
      </c>
      <c r="O1358" s="9">
        <v>20.64</v>
      </c>
      <c r="P1358" s="9">
        <v>7.92</v>
      </c>
      <c r="Q1358" s="9">
        <v>33.200000000000003</v>
      </c>
      <c r="R1358" s="9">
        <v>668.65</v>
      </c>
      <c r="S1358" s="9">
        <v>0</v>
      </c>
      <c r="T1358" s="9">
        <v>0</v>
      </c>
      <c r="U1358" s="9">
        <v>0</v>
      </c>
      <c r="V1358" s="9">
        <v>0</v>
      </c>
      <c r="W1358" s="9">
        <v>7.93</v>
      </c>
      <c r="X1358" s="9">
        <v>676.58</v>
      </c>
      <c r="Y1358" s="9">
        <v>709.79</v>
      </c>
      <c r="Z1358" s="9">
        <v>668.65</v>
      </c>
      <c r="AA1358" s="9">
        <v>46.22</v>
      </c>
      <c r="AB1358" s="9">
        <v>0</v>
      </c>
      <c r="AC1358" s="9">
        <v>12.8</v>
      </c>
      <c r="AD1358" s="9">
        <v>116.88</v>
      </c>
      <c r="AE1358" s="9">
        <v>725.59</v>
      </c>
      <c r="AF1358" s="9">
        <v>40.83</v>
      </c>
      <c r="AG1358" s="9">
        <v>942.33</v>
      </c>
      <c r="AH1358" s="9">
        <v>784.61</v>
      </c>
      <c r="AI1358" s="9">
        <v>58.02</v>
      </c>
      <c r="AJ1358" s="9">
        <v>842.63</v>
      </c>
      <c r="AK1358" s="9">
        <v>0</v>
      </c>
      <c r="AL1358" s="9">
        <v>12968.13</v>
      </c>
      <c r="AM1358" s="9">
        <v>13008.51</v>
      </c>
      <c r="AN1358" s="9">
        <v>15.93</v>
      </c>
      <c r="AO1358" s="6" t="str">
        <f>VLOOKUP(A1358,ACTCTAZ1580!$A$2:$F$2837,5, FALSE)</f>
        <v>Livermore</v>
      </c>
      <c r="AP1358" s="6" t="str">
        <f>VLOOKUP(A1358,ACTCTAZ1580!$A$2:$F$2837,6, FALSE)</f>
        <v>East</v>
      </c>
    </row>
    <row r="1359" spans="1:42" x14ac:dyDescent="0.25">
      <c r="A1359" s="9">
        <v>1358</v>
      </c>
      <c r="B1359" s="9">
        <v>4</v>
      </c>
      <c r="C1359" s="10" t="s">
        <v>108</v>
      </c>
      <c r="D1359" s="9">
        <v>0</v>
      </c>
      <c r="E1359" s="9">
        <v>1154</v>
      </c>
      <c r="F1359" s="9">
        <v>1308.5999999999999</v>
      </c>
      <c r="G1359" s="9">
        <v>2678.05</v>
      </c>
      <c r="H1359" s="9">
        <v>3986.65</v>
      </c>
      <c r="I1359" s="9">
        <v>15.99</v>
      </c>
      <c r="J1359" s="9">
        <v>9.4700000000000006</v>
      </c>
      <c r="K1359" s="9">
        <v>1.79</v>
      </c>
      <c r="L1359" s="9">
        <v>0</v>
      </c>
      <c r="M1359" s="9">
        <v>0.49</v>
      </c>
      <c r="N1359" s="9">
        <v>184.76</v>
      </c>
      <c r="O1359" s="9">
        <v>20.59</v>
      </c>
      <c r="P1359" s="9">
        <v>10.35</v>
      </c>
      <c r="Q1359" s="9">
        <v>217.99</v>
      </c>
      <c r="R1359" s="9">
        <v>949.05</v>
      </c>
      <c r="S1359" s="9">
        <v>163.43</v>
      </c>
      <c r="T1359" s="9">
        <v>66.33</v>
      </c>
      <c r="U1359" s="9">
        <v>160.15</v>
      </c>
      <c r="V1359" s="9">
        <v>0</v>
      </c>
      <c r="W1359" s="9">
        <v>10.36</v>
      </c>
      <c r="X1359" s="9">
        <v>1349.32</v>
      </c>
      <c r="Y1359" s="9">
        <v>1567.31</v>
      </c>
      <c r="Z1359" s="9">
        <v>1178.81</v>
      </c>
      <c r="AA1359" s="9">
        <v>63.86</v>
      </c>
      <c r="AB1359" s="9">
        <v>0</v>
      </c>
      <c r="AC1359" s="9">
        <v>16.850000000000001</v>
      </c>
      <c r="AD1359" s="9">
        <v>1921.11</v>
      </c>
      <c r="AE1359" s="9">
        <v>659.59</v>
      </c>
      <c r="AF1359" s="9">
        <v>54.76</v>
      </c>
      <c r="AG1359" s="9">
        <v>2716.17</v>
      </c>
      <c r="AH1359" s="9">
        <v>740.3</v>
      </c>
      <c r="AI1359" s="9">
        <v>52.12</v>
      </c>
      <c r="AJ1359" s="9">
        <v>792.42</v>
      </c>
      <c r="AK1359" s="9">
        <v>0</v>
      </c>
      <c r="AL1359" s="9">
        <v>17874.91</v>
      </c>
      <c r="AM1359" s="9">
        <v>20694.650000000001</v>
      </c>
      <c r="AN1359" s="9">
        <v>15.49</v>
      </c>
      <c r="AO1359" s="6" t="str">
        <f>VLOOKUP(A1359,ACTCTAZ1580!$A$2:$F$2837,5, FALSE)</f>
        <v>Livermore</v>
      </c>
      <c r="AP1359" s="6" t="str">
        <f>VLOOKUP(A1359,ACTCTAZ1580!$A$2:$F$2837,6, FALSE)</f>
        <v>East</v>
      </c>
    </row>
    <row r="1360" spans="1:42" x14ac:dyDescent="0.25">
      <c r="A1360" s="9">
        <v>1359</v>
      </c>
      <c r="B1360" s="9">
        <v>4</v>
      </c>
      <c r="C1360" s="10" t="s">
        <v>108</v>
      </c>
      <c r="D1360" s="9">
        <v>0</v>
      </c>
      <c r="E1360" s="9">
        <v>2055</v>
      </c>
      <c r="F1360" s="9">
        <v>2910.72</v>
      </c>
      <c r="G1360" s="9">
        <v>5651.97</v>
      </c>
      <c r="H1360" s="9">
        <v>8562.69</v>
      </c>
      <c r="I1360" s="9">
        <v>16.96</v>
      </c>
      <c r="J1360" s="9">
        <v>10.41</v>
      </c>
      <c r="K1360" s="9">
        <v>3.2</v>
      </c>
      <c r="L1360" s="9">
        <v>0</v>
      </c>
      <c r="M1360" s="9">
        <v>0.89</v>
      </c>
      <c r="N1360" s="9">
        <v>987.87</v>
      </c>
      <c r="O1360" s="9">
        <v>20.66</v>
      </c>
      <c r="P1360" s="9">
        <v>15.37</v>
      </c>
      <c r="Q1360" s="9">
        <v>1028</v>
      </c>
      <c r="R1360" s="9">
        <v>1625.27</v>
      </c>
      <c r="S1360" s="9">
        <v>507.77</v>
      </c>
      <c r="T1360" s="9">
        <v>214.33</v>
      </c>
      <c r="U1360" s="9">
        <v>828.38</v>
      </c>
      <c r="V1360" s="9">
        <v>0</v>
      </c>
      <c r="W1360" s="9">
        <v>15.45</v>
      </c>
      <c r="X1360" s="9">
        <v>3191.19</v>
      </c>
      <c r="Y1360" s="9">
        <v>4219.1899999999996</v>
      </c>
      <c r="Z1360" s="9">
        <v>2347.37</v>
      </c>
      <c r="AA1360" s="9">
        <v>116.66</v>
      </c>
      <c r="AB1360" s="9">
        <v>0</v>
      </c>
      <c r="AC1360" s="9">
        <v>31.38</v>
      </c>
      <c r="AD1360" s="9">
        <v>11049.94</v>
      </c>
      <c r="AE1360" s="9">
        <v>714.71</v>
      </c>
      <c r="AF1360" s="9">
        <v>100.18</v>
      </c>
      <c r="AG1360" s="9">
        <v>12012.87</v>
      </c>
      <c r="AH1360" s="9">
        <v>862.75</v>
      </c>
      <c r="AI1360" s="9">
        <v>58.52</v>
      </c>
      <c r="AJ1360" s="9">
        <v>921.27</v>
      </c>
      <c r="AK1360" s="9">
        <v>0</v>
      </c>
      <c r="AL1360" s="9">
        <v>32231</v>
      </c>
      <c r="AM1360" s="9">
        <v>45767.1</v>
      </c>
      <c r="AN1360" s="9">
        <v>15.68</v>
      </c>
      <c r="AO1360" s="6" t="str">
        <f>VLOOKUP(A1360,ACTCTAZ1580!$A$2:$F$2837,5, FALSE)</f>
        <v>Livermore</v>
      </c>
      <c r="AP1360" s="6" t="str">
        <f>VLOOKUP(A1360,ACTCTAZ1580!$A$2:$F$2837,6, FALSE)</f>
        <v>East</v>
      </c>
    </row>
    <row r="1361" spans="1:42" x14ac:dyDescent="0.25">
      <c r="A1361" s="9">
        <v>1360</v>
      </c>
      <c r="B1361" s="9">
        <v>4</v>
      </c>
      <c r="C1361" s="10" t="s">
        <v>108</v>
      </c>
      <c r="D1361" s="9">
        <v>0</v>
      </c>
      <c r="E1361" s="9">
        <v>274</v>
      </c>
      <c r="F1361" s="9">
        <v>393.18</v>
      </c>
      <c r="G1361" s="9">
        <v>739.31</v>
      </c>
      <c r="H1361" s="9">
        <v>1132.49</v>
      </c>
      <c r="I1361" s="9">
        <v>17.3</v>
      </c>
      <c r="J1361" s="9">
        <v>10.74</v>
      </c>
      <c r="K1361" s="9">
        <v>0.42</v>
      </c>
      <c r="L1361" s="9">
        <v>0</v>
      </c>
      <c r="M1361" s="9">
        <v>0.12</v>
      </c>
      <c r="N1361" s="9">
        <v>159.41999999999999</v>
      </c>
      <c r="O1361" s="9">
        <v>20.76</v>
      </c>
      <c r="P1361" s="9">
        <v>1.53</v>
      </c>
      <c r="Q1361" s="9">
        <v>182.25</v>
      </c>
      <c r="R1361" s="9">
        <v>233.22</v>
      </c>
      <c r="S1361" s="9">
        <v>46.48</v>
      </c>
      <c r="T1361" s="9">
        <v>45.68</v>
      </c>
      <c r="U1361" s="9">
        <v>127.97</v>
      </c>
      <c r="V1361" s="9">
        <v>0</v>
      </c>
      <c r="W1361" s="9">
        <v>1.53</v>
      </c>
      <c r="X1361" s="9">
        <v>454.88</v>
      </c>
      <c r="Y1361" s="9">
        <v>637.13</v>
      </c>
      <c r="Z1361" s="9">
        <v>325.38</v>
      </c>
      <c r="AA1361" s="9">
        <v>15.24</v>
      </c>
      <c r="AB1361" s="9">
        <v>0</v>
      </c>
      <c r="AC1361" s="9">
        <v>4.26</v>
      </c>
      <c r="AD1361" s="9">
        <v>1799.44</v>
      </c>
      <c r="AE1361" s="9">
        <v>712.26</v>
      </c>
      <c r="AF1361" s="9">
        <v>7.79</v>
      </c>
      <c r="AG1361" s="9">
        <v>2538.9899999999998</v>
      </c>
      <c r="AH1361" s="9">
        <v>731.76</v>
      </c>
      <c r="AI1361" s="9">
        <v>57.52</v>
      </c>
      <c r="AJ1361" s="9">
        <v>789.28</v>
      </c>
      <c r="AK1361" s="9">
        <v>0</v>
      </c>
      <c r="AL1361" s="9">
        <v>4504.92</v>
      </c>
      <c r="AM1361" s="9">
        <v>6390.29</v>
      </c>
      <c r="AN1361" s="9">
        <v>16.440000000000001</v>
      </c>
      <c r="AO1361" s="6" t="str">
        <f>VLOOKUP(A1361,ACTCTAZ1580!$A$2:$F$2837,5, FALSE)</f>
        <v>Livermore</v>
      </c>
      <c r="AP1361" s="6" t="str">
        <f>VLOOKUP(A1361,ACTCTAZ1580!$A$2:$F$2837,6, FALSE)</f>
        <v>East</v>
      </c>
    </row>
    <row r="1362" spans="1:42" x14ac:dyDescent="0.25">
      <c r="A1362" s="9">
        <v>1361</v>
      </c>
      <c r="B1362" s="9">
        <v>4</v>
      </c>
      <c r="C1362" s="10" t="s">
        <v>108</v>
      </c>
      <c r="D1362" s="9">
        <v>262</v>
      </c>
      <c r="E1362" s="9">
        <v>958</v>
      </c>
      <c r="F1362" s="9">
        <v>2484.6</v>
      </c>
      <c r="G1362" s="9">
        <v>5136.08</v>
      </c>
      <c r="H1362" s="9">
        <v>7620.68</v>
      </c>
      <c r="I1362" s="9">
        <v>15.29</v>
      </c>
      <c r="J1362" s="9">
        <v>8.85</v>
      </c>
      <c r="K1362" s="9">
        <v>167.55</v>
      </c>
      <c r="L1362" s="9">
        <v>124</v>
      </c>
      <c r="M1362" s="9">
        <v>75.94</v>
      </c>
      <c r="N1362" s="9">
        <v>895.67</v>
      </c>
      <c r="O1362" s="9">
        <v>14.01</v>
      </c>
      <c r="P1362" s="9">
        <v>6.16</v>
      </c>
      <c r="Q1362" s="9">
        <v>1283.33</v>
      </c>
      <c r="R1362" s="9">
        <v>1039.76</v>
      </c>
      <c r="S1362" s="9">
        <v>951.47</v>
      </c>
      <c r="T1362" s="9">
        <v>366.9</v>
      </c>
      <c r="U1362" s="9">
        <v>836.14</v>
      </c>
      <c r="V1362" s="9">
        <v>0</v>
      </c>
      <c r="W1362" s="9">
        <v>6.16</v>
      </c>
      <c r="X1362" s="9">
        <v>3200.44</v>
      </c>
      <c r="Y1362" s="9">
        <v>4483.78</v>
      </c>
      <c r="Z1362" s="9">
        <v>2358.14</v>
      </c>
      <c r="AA1362" s="9">
        <v>3138.95</v>
      </c>
      <c r="AB1362" s="9">
        <v>1470.72</v>
      </c>
      <c r="AC1362" s="9">
        <v>854.14</v>
      </c>
      <c r="AD1362" s="9">
        <v>8886.26</v>
      </c>
      <c r="AE1362" s="9">
        <v>334.2</v>
      </c>
      <c r="AF1362" s="9">
        <v>32.049999999999997</v>
      </c>
      <c r="AG1362" s="9">
        <v>14716.32</v>
      </c>
      <c r="AH1362" s="9">
        <v>5798.01</v>
      </c>
      <c r="AI1362" s="9">
        <v>1882.76</v>
      </c>
      <c r="AJ1362" s="9">
        <v>7680.77</v>
      </c>
      <c r="AK1362" s="9">
        <v>29.32</v>
      </c>
      <c r="AL1362" s="9">
        <v>19172.240000000002</v>
      </c>
      <c r="AM1362" s="9">
        <v>33762.06</v>
      </c>
      <c r="AN1362" s="9">
        <v>20.010000000000002</v>
      </c>
      <c r="AO1362" s="6" t="str">
        <f>VLOOKUP(A1362,ACTCTAZ1580!$A$2:$F$2837,5, FALSE)</f>
        <v>Livermore</v>
      </c>
      <c r="AP1362" s="6" t="str">
        <f>VLOOKUP(A1362,ACTCTAZ1580!$A$2:$F$2837,6, FALSE)</f>
        <v>East</v>
      </c>
    </row>
    <row r="1363" spans="1:42" x14ac:dyDescent="0.25">
      <c r="A1363" s="9">
        <v>1362</v>
      </c>
      <c r="B1363" s="9">
        <v>4</v>
      </c>
      <c r="C1363" s="10" t="s">
        <v>108</v>
      </c>
      <c r="D1363" s="9">
        <v>0</v>
      </c>
      <c r="E1363" s="9">
        <v>1591</v>
      </c>
      <c r="F1363" s="9">
        <v>1563.24</v>
      </c>
      <c r="G1363" s="9">
        <v>3065.27</v>
      </c>
      <c r="H1363" s="9">
        <v>4628.51</v>
      </c>
      <c r="I1363" s="9">
        <v>17</v>
      </c>
      <c r="J1363" s="9">
        <v>10.11</v>
      </c>
      <c r="K1363" s="9">
        <v>2.4700000000000002</v>
      </c>
      <c r="L1363" s="9">
        <v>0</v>
      </c>
      <c r="M1363" s="9">
        <v>0.68</v>
      </c>
      <c r="N1363" s="9">
        <v>5.9</v>
      </c>
      <c r="O1363" s="9">
        <v>5.39</v>
      </c>
      <c r="P1363" s="9">
        <v>15.56</v>
      </c>
      <c r="Q1363" s="9">
        <v>30</v>
      </c>
      <c r="R1363" s="9">
        <v>1369.82</v>
      </c>
      <c r="S1363" s="9">
        <v>0</v>
      </c>
      <c r="T1363" s="9">
        <v>0</v>
      </c>
      <c r="U1363" s="9">
        <v>0</v>
      </c>
      <c r="V1363" s="9">
        <v>0</v>
      </c>
      <c r="W1363" s="9">
        <v>15.57</v>
      </c>
      <c r="X1363" s="9">
        <v>1385.39</v>
      </c>
      <c r="Y1363" s="9">
        <v>1415.39</v>
      </c>
      <c r="Z1363" s="9">
        <v>1369.82</v>
      </c>
      <c r="AA1363" s="9">
        <v>89.67</v>
      </c>
      <c r="AB1363" s="9">
        <v>0</v>
      </c>
      <c r="AC1363" s="9">
        <v>23.89</v>
      </c>
      <c r="AD1363" s="9">
        <v>225.62</v>
      </c>
      <c r="AE1363" s="9">
        <v>183.56</v>
      </c>
      <c r="AF1363" s="9">
        <v>85.1</v>
      </c>
      <c r="AG1363" s="9">
        <v>607.85</v>
      </c>
      <c r="AH1363" s="9">
        <v>297.12</v>
      </c>
      <c r="AI1363" s="9">
        <v>15.14</v>
      </c>
      <c r="AJ1363" s="9">
        <v>312.27</v>
      </c>
      <c r="AK1363" s="9">
        <v>0</v>
      </c>
      <c r="AL1363" s="9">
        <v>26415.11</v>
      </c>
      <c r="AM1363" s="9">
        <v>26501.08</v>
      </c>
      <c r="AN1363" s="9">
        <v>16.600000000000001</v>
      </c>
      <c r="AO1363" s="6" t="str">
        <f>VLOOKUP(A1363,ACTCTAZ1580!$A$2:$F$2837,5, FALSE)</f>
        <v>Livermore</v>
      </c>
      <c r="AP1363" s="6" t="str">
        <f>VLOOKUP(A1363,ACTCTAZ1580!$A$2:$F$2837,6, FALSE)</f>
        <v>East</v>
      </c>
    </row>
    <row r="1364" spans="1:42" x14ac:dyDescent="0.25">
      <c r="A1364" s="9">
        <v>1363</v>
      </c>
      <c r="B1364" s="9">
        <v>4</v>
      </c>
      <c r="C1364" s="10" t="s">
        <v>108</v>
      </c>
      <c r="D1364" s="9">
        <v>0</v>
      </c>
      <c r="E1364" s="9">
        <v>0</v>
      </c>
      <c r="F1364" s="9">
        <v>6.98</v>
      </c>
      <c r="G1364" s="9">
        <v>0</v>
      </c>
      <c r="H1364" s="9">
        <v>6.98</v>
      </c>
      <c r="I1364" s="9">
        <v>49.34</v>
      </c>
      <c r="J1364" s="9">
        <v>36.42</v>
      </c>
      <c r="K1364" s="9">
        <v>0</v>
      </c>
      <c r="L1364" s="9">
        <v>0</v>
      </c>
      <c r="M1364" s="9">
        <v>0</v>
      </c>
      <c r="N1364" s="9">
        <v>0</v>
      </c>
      <c r="O1364" s="9">
        <v>5.46</v>
      </c>
      <c r="P1364" s="9">
        <v>0</v>
      </c>
      <c r="Q1364" s="9">
        <v>5.46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0</v>
      </c>
      <c r="Y1364" s="9">
        <v>5.46</v>
      </c>
      <c r="Z1364" s="9">
        <v>0</v>
      </c>
      <c r="AA1364" s="9">
        <v>0</v>
      </c>
      <c r="AB1364" s="9">
        <v>0</v>
      </c>
      <c r="AC1364" s="9">
        <v>0</v>
      </c>
      <c r="AD1364" s="9">
        <v>0</v>
      </c>
      <c r="AE1364" s="9">
        <v>198.81</v>
      </c>
      <c r="AF1364" s="9">
        <v>0</v>
      </c>
      <c r="AG1364" s="9">
        <v>198.81</v>
      </c>
      <c r="AH1364" s="9">
        <v>198.81</v>
      </c>
      <c r="AI1364" s="9">
        <v>15.08</v>
      </c>
      <c r="AJ1364" s="9">
        <v>213.88</v>
      </c>
      <c r="AK1364" s="9">
        <v>0</v>
      </c>
      <c r="AL1364" s="9">
        <v>0</v>
      </c>
      <c r="AM1364" s="9">
        <v>0</v>
      </c>
      <c r="AN1364" s="9">
        <v>0</v>
      </c>
      <c r="AO1364" s="6" t="str">
        <f>VLOOKUP(A1364,ACTCTAZ1580!$A$2:$F$2837,5, FALSE)</f>
        <v>Livermore</v>
      </c>
      <c r="AP1364" s="6" t="str">
        <f>VLOOKUP(A1364,ACTCTAZ1580!$A$2:$F$2837,6, FALSE)</f>
        <v>East</v>
      </c>
    </row>
    <row r="1365" spans="1:42" x14ac:dyDescent="0.25">
      <c r="A1365" s="9">
        <v>1364</v>
      </c>
      <c r="B1365" s="9">
        <v>4</v>
      </c>
      <c r="C1365" s="10" t="s">
        <v>108</v>
      </c>
      <c r="D1365" s="9">
        <v>0</v>
      </c>
      <c r="E1365" s="9">
        <v>86</v>
      </c>
      <c r="F1365" s="9">
        <v>99.55</v>
      </c>
      <c r="G1365" s="9">
        <v>196.6</v>
      </c>
      <c r="H1365" s="9">
        <v>296.14999999999998</v>
      </c>
      <c r="I1365" s="9">
        <v>17.38</v>
      </c>
      <c r="J1365" s="9">
        <v>10.68</v>
      </c>
      <c r="K1365" s="9">
        <v>0.13</v>
      </c>
      <c r="L1365" s="9">
        <v>0</v>
      </c>
      <c r="M1365" s="9">
        <v>0.04</v>
      </c>
      <c r="N1365" s="9">
        <v>22.83</v>
      </c>
      <c r="O1365" s="9">
        <v>5.34</v>
      </c>
      <c r="P1365" s="9">
        <v>0.63</v>
      </c>
      <c r="Q1365" s="9">
        <v>28.97</v>
      </c>
      <c r="R1365" s="9">
        <v>84.62</v>
      </c>
      <c r="S1365" s="9">
        <v>4.45</v>
      </c>
      <c r="T1365" s="9">
        <v>6.15</v>
      </c>
      <c r="U1365" s="9">
        <v>16.71</v>
      </c>
      <c r="V1365" s="9">
        <v>0</v>
      </c>
      <c r="W1365" s="9">
        <v>0.63</v>
      </c>
      <c r="X1365" s="9">
        <v>112.55</v>
      </c>
      <c r="Y1365" s="9">
        <v>141.52000000000001</v>
      </c>
      <c r="Z1365" s="9">
        <v>95.22</v>
      </c>
      <c r="AA1365" s="9">
        <v>4.78</v>
      </c>
      <c r="AB1365" s="9">
        <v>0</v>
      </c>
      <c r="AC1365" s="9">
        <v>1.45</v>
      </c>
      <c r="AD1365" s="9">
        <v>239.64</v>
      </c>
      <c r="AE1365" s="9">
        <v>183.93</v>
      </c>
      <c r="AF1365" s="9">
        <v>2.73</v>
      </c>
      <c r="AG1365" s="9">
        <v>432.53</v>
      </c>
      <c r="AH1365" s="9">
        <v>190.16</v>
      </c>
      <c r="AI1365" s="9">
        <v>14.75</v>
      </c>
      <c r="AJ1365" s="9">
        <v>204.91</v>
      </c>
      <c r="AK1365" s="9">
        <v>0</v>
      </c>
      <c r="AL1365" s="9">
        <v>1639.18</v>
      </c>
      <c r="AM1365" s="9">
        <v>1862.32</v>
      </c>
      <c r="AN1365" s="9">
        <v>19.059999999999999</v>
      </c>
      <c r="AO1365" s="6" t="str">
        <f>VLOOKUP(A1365,ACTCTAZ1580!$A$2:$F$2837,5, FALSE)</f>
        <v>Livermore</v>
      </c>
      <c r="AP1365" s="6" t="str">
        <f>VLOOKUP(A1365,ACTCTAZ1580!$A$2:$F$2837,6, FALSE)</f>
        <v>East</v>
      </c>
    </row>
    <row r="1366" spans="1:42" x14ac:dyDescent="0.25">
      <c r="A1366" s="9">
        <v>1365</v>
      </c>
      <c r="B1366" s="9">
        <v>4</v>
      </c>
      <c r="C1366" s="10" t="s">
        <v>108</v>
      </c>
      <c r="D1366" s="9">
        <v>0</v>
      </c>
      <c r="E1366" s="9">
        <v>1716</v>
      </c>
      <c r="F1366" s="9">
        <v>1686.37</v>
      </c>
      <c r="G1366" s="9">
        <v>3243.72</v>
      </c>
      <c r="H1366" s="9">
        <v>4930.09</v>
      </c>
      <c r="I1366" s="9">
        <v>15.91</v>
      </c>
      <c r="J1366" s="9">
        <v>9.56</v>
      </c>
      <c r="K1366" s="9">
        <v>2.67</v>
      </c>
      <c r="L1366" s="9">
        <v>0</v>
      </c>
      <c r="M1366" s="9">
        <v>0.73</v>
      </c>
      <c r="N1366" s="9">
        <v>6.37</v>
      </c>
      <c r="O1366" s="9">
        <v>5.29</v>
      </c>
      <c r="P1366" s="9">
        <v>16.79</v>
      </c>
      <c r="Q1366" s="9">
        <v>31.86</v>
      </c>
      <c r="R1366" s="9">
        <v>1403.06</v>
      </c>
      <c r="S1366" s="9">
        <v>0</v>
      </c>
      <c r="T1366" s="9">
        <v>0</v>
      </c>
      <c r="U1366" s="9">
        <v>0</v>
      </c>
      <c r="V1366" s="9">
        <v>0</v>
      </c>
      <c r="W1366" s="9">
        <v>16.809999999999999</v>
      </c>
      <c r="X1366" s="9">
        <v>1419.86</v>
      </c>
      <c r="Y1366" s="9">
        <v>1451.72</v>
      </c>
      <c r="Z1366" s="9">
        <v>1403.06</v>
      </c>
      <c r="AA1366" s="9">
        <v>94.47</v>
      </c>
      <c r="AB1366" s="9">
        <v>0</v>
      </c>
      <c r="AC1366" s="9">
        <v>24.89</v>
      </c>
      <c r="AD1366" s="9">
        <v>238.32</v>
      </c>
      <c r="AE1366" s="9">
        <v>161.22999999999999</v>
      </c>
      <c r="AF1366" s="9">
        <v>89.45</v>
      </c>
      <c r="AG1366" s="9">
        <v>608.37</v>
      </c>
      <c r="AH1366" s="9">
        <v>280.60000000000002</v>
      </c>
      <c r="AI1366" s="9">
        <v>13.62</v>
      </c>
      <c r="AJ1366" s="9">
        <v>294.22000000000003</v>
      </c>
      <c r="AK1366" s="9">
        <v>0</v>
      </c>
      <c r="AL1366" s="9">
        <v>25997.9</v>
      </c>
      <c r="AM1366" s="9">
        <v>26086.41</v>
      </c>
      <c r="AN1366" s="9">
        <v>15.15</v>
      </c>
      <c r="AO1366" s="6" t="str">
        <f>VLOOKUP(A1366,ACTCTAZ1580!$A$2:$F$2837,5, FALSE)</f>
        <v>Livermore</v>
      </c>
      <c r="AP1366" s="6" t="str">
        <f>VLOOKUP(A1366,ACTCTAZ1580!$A$2:$F$2837,6, FALSE)</f>
        <v>East</v>
      </c>
    </row>
    <row r="1367" spans="1:42" x14ac:dyDescent="0.25">
      <c r="A1367" s="9">
        <v>1366</v>
      </c>
      <c r="B1367" s="9">
        <v>4</v>
      </c>
      <c r="C1367" s="10" t="s">
        <v>108</v>
      </c>
      <c r="D1367" s="9">
        <v>6</v>
      </c>
      <c r="E1367" s="9">
        <v>647</v>
      </c>
      <c r="F1367" s="9">
        <v>638.57000000000005</v>
      </c>
      <c r="G1367" s="9">
        <v>1243.48</v>
      </c>
      <c r="H1367" s="9">
        <v>1882.05</v>
      </c>
      <c r="I1367" s="9">
        <v>15.88</v>
      </c>
      <c r="J1367" s="9">
        <v>9.52</v>
      </c>
      <c r="K1367" s="9">
        <v>3.48</v>
      </c>
      <c r="L1367" s="9">
        <v>1.52</v>
      </c>
      <c r="M1367" s="9">
        <v>1.03</v>
      </c>
      <c r="N1367" s="9">
        <v>2.9</v>
      </c>
      <c r="O1367" s="9">
        <v>0</v>
      </c>
      <c r="P1367" s="9">
        <v>6.29</v>
      </c>
      <c r="Q1367" s="9">
        <v>15.22</v>
      </c>
      <c r="R1367" s="9">
        <v>551.76</v>
      </c>
      <c r="S1367" s="9">
        <v>0</v>
      </c>
      <c r="T1367" s="9">
        <v>0.92</v>
      </c>
      <c r="U1367" s="9">
        <v>0.47</v>
      </c>
      <c r="V1367" s="9">
        <v>0</v>
      </c>
      <c r="W1367" s="9">
        <v>6.29</v>
      </c>
      <c r="X1367" s="9">
        <v>559.44000000000005</v>
      </c>
      <c r="Y1367" s="9">
        <v>574.66999999999996</v>
      </c>
      <c r="Z1367" s="9">
        <v>552.67999999999995</v>
      </c>
      <c r="AA1367" s="9">
        <v>74.7</v>
      </c>
      <c r="AB1367" s="9">
        <v>14.03</v>
      </c>
      <c r="AC1367" s="9">
        <v>12.79</v>
      </c>
      <c r="AD1367" s="9">
        <v>93.23</v>
      </c>
      <c r="AE1367" s="9">
        <v>0</v>
      </c>
      <c r="AF1367" s="9">
        <v>32.020000000000003</v>
      </c>
      <c r="AG1367" s="9">
        <v>226.77</v>
      </c>
      <c r="AH1367" s="9">
        <v>101.52</v>
      </c>
      <c r="AI1367" s="9">
        <v>24.77</v>
      </c>
      <c r="AJ1367" s="9">
        <v>126.3</v>
      </c>
      <c r="AK1367" s="9">
        <v>21.05</v>
      </c>
      <c r="AL1367" s="9">
        <v>10201.76</v>
      </c>
      <c r="AM1367" s="9">
        <v>10241.77</v>
      </c>
      <c r="AN1367" s="9">
        <v>15.77</v>
      </c>
      <c r="AO1367" s="6" t="str">
        <f>VLOOKUP(A1367,ACTCTAZ1580!$A$2:$F$2837,5, FALSE)</f>
        <v>Livermore</v>
      </c>
      <c r="AP1367" s="6" t="str">
        <f>VLOOKUP(A1367,ACTCTAZ1580!$A$2:$F$2837,6, FALSE)</f>
        <v>East</v>
      </c>
    </row>
    <row r="1368" spans="1:42" x14ac:dyDescent="0.25">
      <c r="A1368" s="9">
        <v>1367</v>
      </c>
      <c r="B1368" s="9">
        <v>4</v>
      </c>
      <c r="C1368" s="10" t="s">
        <v>108</v>
      </c>
      <c r="D1368" s="9">
        <v>310</v>
      </c>
      <c r="E1368" s="9">
        <v>1868</v>
      </c>
      <c r="F1368" s="9">
        <v>2650.41</v>
      </c>
      <c r="G1368" s="9">
        <v>4424.0200000000004</v>
      </c>
      <c r="H1368" s="9">
        <v>7074.43</v>
      </c>
      <c r="I1368" s="9">
        <v>18.600000000000001</v>
      </c>
      <c r="J1368" s="9">
        <v>11.14</v>
      </c>
      <c r="K1368" s="9">
        <v>193.44</v>
      </c>
      <c r="L1368" s="9">
        <v>157.55000000000001</v>
      </c>
      <c r="M1368" s="9">
        <v>90.48</v>
      </c>
      <c r="N1368" s="9">
        <v>51.63</v>
      </c>
      <c r="O1368" s="9">
        <v>13.91</v>
      </c>
      <c r="P1368" s="9">
        <v>18.52</v>
      </c>
      <c r="Q1368" s="9">
        <v>525.54</v>
      </c>
      <c r="R1368" s="9">
        <v>2113.25</v>
      </c>
      <c r="S1368" s="9">
        <v>0</v>
      </c>
      <c r="T1368" s="9">
        <v>49.67</v>
      </c>
      <c r="U1368" s="9">
        <v>48.13</v>
      </c>
      <c r="V1368" s="9">
        <v>0</v>
      </c>
      <c r="W1368" s="9">
        <v>18.53</v>
      </c>
      <c r="X1368" s="9">
        <v>2229.58</v>
      </c>
      <c r="Y1368" s="9">
        <v>2755.12</v>
      </c>
      <c r="Z1368" s="9">
        <v>2162.92</v>
      </c>
      <c r="AA1368" s="9">
        <v>3679.12</v>
      </c>
      <c r="AB1368" s="9">
        <v>3364.81</v>
      </c>
      <c r="AC1368" s="9">
        <v>1273.3599999999999</v>
      </c>
      <c r="AD1368" s="9">
        <v>775.68</v>
      </c>
      <c r="AE1368" s="9">
        <v>402.06</v>
      </c>
      <c r="AF1368" s="9">
        <v>98.75</v>
      </c>
      <c r="AG1368" s="9">
        <v>9593.7800000000007</v>
      </c>
      <c r="AH1368" s="9">
        <v>8719.36</v>
      </c>
      <c r="AI1368" s="9">
        <v>2752.85</v>
      </c>
      <c r="AJ1368" s="9">
        <v>11472.21</v>
      </c>
      <c r="AK1368" s="9">
        <v>37.01</v>
      </c>
      <c r="AL1368" s="9">
        <v>40077.93</v>
      </c>
      <c r="AM1368" s="9">
        <v>41062.76</v>
      </c>
      <c r="AN1368" s="9">
        <v>21.45</v>
      </c>
      <c r="AO1368" s="6" t="str">
        <f>VLOOKUP(A1368,ACTCTAZ1580!$A$2:$F$2837,5, FALSE)</f>
        <v>Livermore</v>
      </c>
      <c r="AP1368" s="6" t="str">
        <f>VLOOKUP(A1368,ACTCTAZ1580!$A$2:$F$2837,6, FALSE)</f>
        <v>East</v>
      </c>
    </row>
    <row r="1369" spans="1:42" x14ac:dyDescent="0.25">
      <c r="A1369" s="9">
        <v>1368</v>
      </c>
      <c r="B1369" s="9">
        <v>4</v>
      </c>
      <c r="C1369" s="10" t="s">
        <v>108</v>
      </c>
      <c r="D1369" s="9">
        <v>613</v>
      </c>
      <c r="E1369" s="9">
        <v>384</v>
      </c>
      <c r="F1369" s="9">
        <v>2042.09</v>
      </c>
      <c r="G1369" s="9">
        <v>1314.52</v>
      </c>
      <c r="H1369" s="9">
        <v>3356.61</v>
      </c>
      <c r="I1369" s="9">
        <v>22.01</v>
      </c>
      <c r="J1369" s="9">
        <v>13.45</v>
      </c>
      <c r="K1369" s="9">
        <v>408.79</v>
      </c>
      <c r="L1369" s="9">
        <v>320.11</v>
      </c>
      <c r="M1369" s="9">
        <v>182.4</v>
      </c>
      <c r="N1369" s="9">
        <v>92.17</v>
      </c>
      <c r="O1369" s="9">
        <v>30.42</v>
      </c>
      <c r="P1369" s="9">
        <v>4.17</v>
      </c>
      <c r="Q1369" s="9">
        <v>1038.06</v>
      </c>
      <c r="R1369" s="9">
        <v>424.71</v>
      </c>
      <c r="S1369" s="9">
        <v>0</v>
      </c>
      <c r="T1369" s="9">
        <v>99.13</v>
      </c>
      <c r="U1369" s="9">
        <v>98.81</v>
      </c>
      <c r="V1369" s="9">
        <v>0</v>
      </c>
      <c r="W1369" s="9">
        <v>4.17</v>
      </c>
      <c r="X1369" s="9">
        <v>626.83000000000004</v>
      </c>
      <c r="Y1369" s="9">
        <v>1664.89</v>
      </c>
      <c r="Z1369" s="9">
        <v>523.85</v>
      </c>
      <c r="AA1369" s="9">
        <v>7729.97</v>
      </c>
      <c r="AB1369" s="9">
        <v>7796.12</v>
      </c>
      <c r="AC1369" s="9">
        <v>2699.74</v>
      </c>
      <c r="AD1369" s="9">
        <v>1227.5999999999999</v>
      </c>
      <c r="AE1369" s="9">
        <v>831.89</v>
      </c>
      <c r="AF1369" s="9">
        <v>20.66</v>
      </c>
      <c r="AG1369" s="9">
        <v>20305.990000000002</v>
      </c>
      <c r="AH1369" s="9">
        <v>19057.73</v>
      </c>
      <c r="AI1369" s="9">
        <v>5837.34</v>
      </c>
      <c r="AJ1369" s="9">
        <v>24895.06</v>
      </c>
      <c r="AK1369" s="9">
        <v>40.61</v>
      </c>
      <c r="AL1369" s="9">
        <v>8014.58</v>
      </c>
      <c r="AM1369" s="9">
        <v>10029.629999999999</v>
      </c>
      <c r="AN1369" s="9">
        <v>20.87</v>
      </c>
      <c r="AO1369" s="6" t="str">
        <f>VLOOKUP(A1369,ACTCTAZ1580!$A$2:$F$2837,5, FALSE)</f>
        <v>Livermore</v>
      </c>
      <c r="AP1369" s="6" t="str">
        <f>VLOOKUP(A1369,ACTCTAZ1580!$A$2:$F$2837,6, FALSE)</f>
        <v>East</v>
      </c>
    </row>
    <row r="1370" spans="1:42" x14ac:dyDescent="0.25">
      <c r="A1370" s="9">
        <v>1369</v>
      </c>
      <c r="B1370" s="9">
        <v>4</v>
      </c>
      <c r="C1370" s="10" t="s">
        <v>108</v>
      </c>
      <c r="D1370" s="9">
        <v>38</v>
      </c>
      <c r="E1370" s="9">
        <v>4</v>
      </c>
      <c r="F1370" s="9">
        <v>80.92</v>
      </c>
      <c r="G1370" s="9">
        <v>40.229999999999997</v>
      </c>
      <c r="H1370" s="9">
        <v>121.15</v>
      </c>
      <c r="I1370" s="9">
        <v>22.65</v>
      </c>
      <c r="J1370" s="9">
        <v>12.6</v>
      </c>
      <c r="K1370" s="9">
        <v>16.12</v>
      </c>
      <c r="L1370" s="9">
        <v>14.41</v>
      </c>
      <c r="M1370" s="9">
        <v>7.95</v>
      </c>
      <c r="N1370" s="9">
        <v>5.18</v>
      </c>
      <c r="O1370" s="9">
        <v>2.02</v>
      </c>
      <c r="P1370" s="9">
        <v>7.0000000000000007E-2</v>
      </c>
      <c r="Q1370" s="9">
        <v>45.76</v>
      </c>
      <c r="R1370" s="9">
        <v>6.47</v>
      </c>
      <c r="S1370" s="9">
        <v>0</v>
      </c>
      <c r="T1370" s="9">
        <v>5.97</v>
      </c>
      <c r="U1370" s="9">
        <v>5.76</v>
      </c>
      <c r="V1370" s="9">
        <v>0</v>
      </c>
      <c r="W1370" s="9">
        <v>7.0000000000000007E-2</v>
      </c>
      <c r="X1370" s="9">
        <v>18.28</v>
      </c>
      <c r="Y1370" s="9">
        <v>64.040000000000006</v>
      </c>
      <c r="Z1370" s="9">
        <v>12.44</v>
      </c>
      <c r="AA1370" s="9">
        <v>312.27</v>
      </c>
      <c r="AB1370" s="9">
        <v>342.7</v>
      </c>
      <c r="AC1370" s="9">
        <v>97.56</v>
      </c>
      <c r="AD1370" s="9">
        <v>57.34</v>
      </c>
      <c r="AE1370" s="9">
        <v>43.98</v>
      </c>
      <c r="AF1370" s="9">
        <v>0.25</v>
      </c>
      <c r="AG1370" s="9">
        <v>854.11</v>
      </c>
      <c r="AH1370" s="9">
        <v>796.51</v>
      </c>
      <c r="AI1370" s="9">
        <v>257.63</v>
      </c>
      <c r="AJ1370" s="9">
        <v>1054.1400000000001</v>
      </c>
      <c r="AK1370" s="9">
        <v>27.74</v>
      </c>
      <c r="AL1370" s="9">
        <v>104.26</v>
      </c>
      <c r="AM1370" s="9">
        <v>201.98</v>
      </c>
      <c r="AN1370" s="9">
        <v>26.07</v>
      </c>
      <c r="AO1370" s="6" t="str">
        <f>VLOOKUP(A1370,ACTCTAZ1580!$A$2:$F$2837,5, FALSE)</f>
        <v>Livermore</v>
      </c>
      <c r="AP1370" s="6" t="str">
        <f>VLOOKUP(A1370,ACTCTAZ1580!$A$2:$F$2837,6, FALSE)</f>
        <v>East</v>
      </c>
    </row>
    <row r="1371" spans="1:42" x14ac:dyDescent="0.25">
      <c r="A1371" s="9">
        <v>1370</v>
      </c>
      <c r="B1371" s="9">
        <v>4</v>
      </c>
      <c r="C1371" s="10" t="s">
        <v>108</v>
      </c>
      <c r="D1371" s="9">
        <v>306</v>
      </c>
      <c r="E1371" s="9">
        <v>7</v>
      </c>
      <c r="F1371" s="9">
        <v>851.24</v>
      </c>
      <c r="G1371" s="9">
        <v>251.59</v>
      </c>
      <c r="H1371" s="9">
        <v>1102.83</v>
      </c>
      <c r="I1371" s="9">
        <v>29.24</v>
      </c>
      <c r="J1371" s="9">
        <v>16.41</v>
      </c>
      <c r="K1371" s="9">
        <v>217.53</v>
      </c>
      <c r="L1371" s="9">
        <v>171.24</v>
      </c>
      <c r="M1371" s="9">
        <v>95.32</v>
      </c>
      <c r="N1371" s="9">
        <v>45.36</v>
      </c>
      <c r="O1371" s="9">
        <v>16.02</v>
      </c>
      <c r="P1371" s="9">
        <v>0.3</v>
      </c>
      <c r="Q1371" s="9">
        <v>545.76</v>
      </c>
      <c r="R1371" s="9">
        <v>10.52</v>
      </c>
      <c r="S1371" s="9">
        <v>0</v>
      </c>
      <c r="T1371" s="9">
        <v>49.25</v>
      </c>
      <c r="U1371" s="9">
        <v>49.87</v>
      </c>
      <c r="V1371" s="9">
        <v>0</v>
      </c>
      <c r="W1371" s="9">
        <v>0.3</v>
      </c>
      <c r="X1371" s="9">
        <v>109.95</v>
      </c>
      <c r="Y1371" s="9">
        <v>655.71</v>
      </c>
      <c r="Z1371" s="9">
        <v>59.77</v>
      </c>
      <c r="AA1371" s="9">
        <v>4477.3</v>
      </c>
      <c r="AB1371" s="9">
        <v>4673.7299999999996</v>
      </c>
      <c r="AC1371" s="9">
        <v>1401.56</v>
      </c>
      <c r="AD1371" s="9">
        <v>614.98</v>
      </c>
      <c r="AE1371" s="9">
        <v>340.87</v>
      </c>
      <c r="AF1371" s="9">
        <v>1.35</v>
      </c>
      <c r="AG1371" s="9">
        <v>11509.78</v>
      </c>
      <c r="AH1371" s="9">
        <v>10893.45</v>
      </c>
      <c r="AI1371" s="9">
        <v>3187.89</v>
      </c>
      <c r="AJ1371" s="9">
        <v>14081.34</v>
      </c>
      <c r="AK1371" s="9">
        <v>46.02</v>
      </c>
      <c r="AL1371" s="9">
        <v>168.18</v>
      </c>
      <c r="AM1371" s="9">
        <v>1180.74</v>
      </c>
      <c r="AN1371" s="9">
        <v>24.03</v>
      </c>
      <c r="AO1371" s="6" t="str">
        <f>VLOOKUP(A1371,ACTCTAZ1580!$A$2:$F$2837,5, FALSE)</f>
        <v>Livermore</v>
      </c>
      <c r="AP1371" s="6" t="str">
        <f>VLOOKUP(A1371,ACTCTAZ1580!$A$2:$F$2837,6, FALSE)</f>
        <v>East</v>
      </c>
    </row>
    <row r="1372" spans="1:42" x14ac:dyDescent="0.25">
      <c r="A1372" s="9">
        <v>1371</v>
      </c>
      <c r="B1372" s="9">
        <v>4</v>
      </c>
      <c r="C1372" s="10" t="s">
        <v>106</v>
      </c>
      <c r="D1372" s="9">
        <v>49</v>
      </c>
      <c r="E1372" s="9">
        <v>0</v>
      </c>
      <c r="F1372" s="9">
        <v>118.95</v>
      </c>
      <c r="G1372" s="9">
        <v>34.46</v>
      </c>
      <c r="H1372" s="9">
        <v>153.41</v>
      </c>
      <c r="I1372" s="9">
        <v>30.72</v>
      </c>
      <c r="J1372" s="9">
        <v>18.579999999999998</v>
      </c>
      <c r="K1372" s="9">
        <v>30.42</v>
      </c>
      <c r="L1372" s="9">
        <v>24.15</v>
      </c>
      <c r="M1372" s="9">
        <v>13.55</v>
      </c>
      <c r="N1372" s="9">
        <v>5.96</v>
      </c>
      <c r="O1372" s="9">
        <v>2.11</v>
      </c>
      <c r="P1372" s="9">
        <v>0.03</v>
      </c>
      <c r="Q1372" s="9">
        <v>76.23</v>
      </c>
      <c r="R1372" s="9">
        <v>0</v>
      </c>
      <c r="S1372" s="9">
        <v>0</v>
      </c>
      <c r="T1372" s="9">
        <v>7.81</v>
      </c>
      <c r="U1372" s="9">
        <v>6.65</v>
      </c>
      <c r="V1372" s="9">
        <v>0</v>
      </c>
      <c r="W1372" s="9">
        <v>0.03</v>
      </c>
      <c r="X1372" s="9">
        <v>14.5</v>
      </c>
      <c r="Y1372" s="9">
        <v>90.72</v>
      </c>
      <c r="Z1372" s="9">
        <v>7.81</v>
      </c>
      <c r="AA1372" s="9">
        <v>633.42999999999995</v>
      </c>
      <c r="AB1372" s="9">
        <v>823.66</v>
      </c>
      <c r="AC1372" s="9">
        <v>222.35</v>
      </c>
      <c r="AD1372" s="9">
        <v>74.81</v>
      </c>
      <c r="AE1372" s="9">
        <v>53.48</v>
      </c>
      <c r="AF1372" s="9">
        <v>0.13</v>
      </c>
      <c r="AG1372" s="9">
        <v>1807.85</v>
      </c>
      <c r="AH1372" s="9">
        <v>1732.91</v>
      </c>
      <c r="AI1372" s="9">
        <v>517.97</v>
      </c>
      <c r="AJ1372" s="9">
        <v>2250.88</v>
      </c>
      <c r="AK1372" s="9">
        <v>45.94</v>
      </c>
      <c r="AL1372" s="9">
        <v>0</v>
      </c>
      <c r="AM1372" s="9">
        <v>146.5</v>
      </c>
      <c r="AN1372" s="9">
        <v>0</v>
      </c>
      <c r="AO1372" s="6" t="str">
        <f>VLOOKUP(A1372,ACTCTAZ1580!$A$2:$F$2837,5, FALSE)</f>
        <v>Livermore</v>
      </c>
      <c r="AP1372" s="6" t="str">
        <f>VLOOKUP(A1372,ACTCTAZ1580!$A$2:$F$2837,6, FALSE)</f>
        <v>East</v>
      </c>
    </row>
    <row r="1373" spans="1:42" x14ac:dyDescent="0.25">
      <c r="A1373" s="9">
        <v>1372</v>
      </c>
      <c r="B1373" s="9">
        <v>4</v>
      </c>
      <c r="C1373" s="10" t="s">
        <v>108</v>
      </c>
      <c r="D1373" s="9">
        <v>61</v>
      </c>
      <c r="E1373" s="9">
        <v>0</v>
      </c>
      <c r="F1373" s="9">
        <v>146.88</v>
      </c>
      <c r="G1373" s="9">
        <v>44.74</v>
      </c>
      <c r="H1373" s="9">
        <v>191.62</v>
      </c>
      <c r="I1373" s="9">
        <v>23.8</v>
      </c>
      <c r="J1373" s="9">
        <v>14.21</v>
      </c>
      <c r="K1373" s="9">
        <v>33.770000000000003</v>
      </c>
      <c r="L1373" s="9">
        <v>28.67</v>
      </c>
      <c r="M1373" s="9">
        <v>16.079999999999998</v>
      </c>
      <c r="N1373" s="9">
        <v>8.14</v>
      </c>
      <c r="O1373" s="9">
        <v>3.19</v>
      </c>
      <c r="P1373" s="9">
        <v>0.04</v>
      </c>
      <c r="Q1373" s="9">
        <v>89.88</v>
      </c>
      <c r="R1373" s="9">
        <v>0</v>
      </c>
      <c r="S1373" s="9">
        <v>0</v>
      </c>
      <c r="T1373" s="9">
        <v>9.6999999999999993</v>
      </c>
      <c r="U1373" s="9">
        <v>8.42</v>
      </c>
      <c r="V1373" s="9">
        <v>0</v>
      </c>
      <c r="W1373" s="9">
        <v>0.04</v>
      </c>
      <c r="X1373" s="9">
        <v>18.16</v>
      </c>
      <c r="Y1373" s="9">
        <v>108.04</v>
      </c>
      <c r="Z1373" s="9">
        <v>9.6999999999999993</v>
      </c>
      <c r="AA1373" s="9">
        <v>585.65</v>
      </c>
      <c r="AB1373" s="9">
        <v>747.11</v>
      </c>
      <c r="AC1373" s="9">
        <v>216.53</v>
      </c>
      <c r="AD1373" s="9">
        <v>76.5</v>
      </c>
      <c r="AE1373" s="9">
        <v>87.33</v>
      </c>
      <c r="AF1373" s="9">
        <v>0.12</v>
      </c>
      <c r="AG1373" s="9">
        <v>1713.23</v>
      </c>
      <c r="AH1373" s="9">
        <v>1636.61</v>
      </c>
      <c r="AI1373" s="9">
        <v>533.15</v>
      </c>
      <c r="AJ1373" s="9">
        <v>2169.7600000000002</v>
      </c>
      <c r="AK1373" s="9">
        <v>35.57</v>
      </c>
      <c r="AL1373" s="9">
        <v>0</v>
      </c>
      <c r="AM1373" s="9">
        <v>135.41999999999999</v>
      </c>
      <c r="AN1373" s="9">
        <v>0</v>
      </c>
      <c r="AO1373" s="6" t="str">
        <f>VLOOKUP(A1373,ACTCTAZ1580!$A$2:$F$2837,5, FALSE)</f>
        <v>Livermore</v>
      </c>
      <c r="AP1373" s="6" t="str">
        <f>VLOOKUP(A1373,ACTCTAZ1580!$A$2:$F$2837,6, FALSE)</f>
        <v>East</v>
      </c>
    </row>
    <row r="1374" spans="1:42" x14ac:dyDescent="0.25">
      <c r="A1374" s="9">
        <v>1373</v>
      </c>
      <c r="B1374" s="9">
        <v>4</v>
      </c>
      <c r="C1374" s="10" t="s">
        <v>108</v>
      </c>
      <c r="D1374" s="9">
        <v>24</v>
      </c>
      <c r="E1374" s="9">
        <v>0</v>
      </c>
      <c r="F1374" s="9">
        <v>50.81</v>
      </c>
      <c r="G1374" s="9">
        <v>16.34</v>
      </c>
      <c r="H1374" s="9">
        <v>67.150000000000006</v>
      </c>
      <c r="I1374" s="9">
        <v>30.3</v>
      </c>
      <c r="J1374" s="9">
        <v>18.63</v>
      </c>
      <c r="K1374" s="9">
        <v>12.84</v>
      </c>
      <c r="L1374" s="9">
        <v>9.6199999999999992</v>
      </c>
      <c r="M1374" s="9">
        <v>5.13</v>
      </c>
      <c r="N1374" s="9">
        <v>3.13</v>
      </c>
      <c r="O1374" s="9">
        <v>1.1299999999999999</v>
      </c>
      <c r="P1374" s="9">
        <v>0.02</v>
      </c>
      <c r="Q1374" s="9">
        <v>31.86</v>
      </c>
      <c r="R1374" s="9">
        <v>0</v>
      </c>
      <c r="S1374" s="9">
        <v>0</v>
      </c>
      <c r="T1374" s="9">
        <v>3.46</v>
      </c>
      <c r="U1374" s="9">
        <v>3.06</v>
      </c>
      <c r="V1374" s="9">
        <v>0</v>
      </c>
      <c r="W1374" s="9">
        <v>0.02</v>
      </c>
      <c r="X1374" s="9">
        <v>6.54</v>
      </c>
      <c r="Y1374" s="9">
        <v>38.4</v>
      </c>
      <c r="Z1374" s="9">
        <v>3.46</v>
      </c>
      <c r="AA1374" s="9">
        <v>267.77999999999997</v>
      </c>
      <c r="AB1374" s="9">
        <v>358.64</v>
      </c>
      <c r="AC1374" s="9">
        <v>86.71</v>
      </c>
      <c r="AD1374" s="9">
        <v>40.659999999999997</v>
      </c>
      <c r="AE1374" s="9">
        <v>28.57</v>
      </c>
      <c r="AF1374" s="9">
        <v>0.06</v>
      </c>
      <c r="AG1374" s="9">
        <v>782.42</v>
      </c>
      <c r="AH1374" s="9">
        <v>741.7</v>
      </c>
      <c r="AI1374" s="9">
        <v>229.86</v>
      </c>
      <c r="AJ1374" s="9">
        <v>971.56</v>
      </c>
      <c r="AK1374" s="9">
        <v>40.479999999999997</v>
      </c>
      <c r="AL1374" s="9">
        <v>0</v>
      </c>
      <c r="AM1374" s="9">
        <v>67.64</v>
      </c>
      <c r="AN1374" s="9">
        <v>0</v>
      </c>
      <c r="AO1374" s="6" t="str">
        <f>VLOOKUP(A1374,ACTCTAZ1580!$A$2:$F$2837,5, FALSE)</f>
        <v>Livermore</v>
      </c>
      <c r="AP1374" s="6" t="str">
        <f>VLOOKUP(A1374,ACTCTAZ1580!$A$2:$F$2837,6, FALSE)</f>
        <v>East</v>
      </c>
    </row>
    <row r="1375" spans="1:42" x14ac:dyDescent="0.25">
      <c r="A1375" s="9">
        <v>1374</v>
      </c>
      <c r="B1375" s="9">
        <v>4</v>
      </c>
      <c r="C1375" s="10" t="s">
        <v>108</v>
      </c>
      <c r="D1375" s="9">
        <v>0</v>
      </c>
      <c r="E1375" s="9">
        <v>7</v>
      </c>
      <c r="F1375" s="9">
        <v>6.79</v>
      </c>
      <c r="G1375" s="9">
        <v>11.95</v>
      </c>
      <c r="H1375" s="9">
        <v>18.739999999999998</v>
      </c>
      <c r="I1375" s="9">
        <v>16.87</v>
      </c>
      <c r="J1375" s="9">
        <v>10.07</v>
      </c>
      <c r="K1375" s="9">
        <v>0.01</v>
      </c>
      <c r="L1375" s="9">
        <v>0</v>
      </c>
      <c r="M1375" s="9">
        <v>0</v>
      </c>
      <c r="N1375" s="9">
        <v>1.72</v>
      </c>
      <c r="O1375" s="9">
        <v>0.75</v>
      </c>
      <c r="P1375" s="9">
        <v>0.03</v>
      </c>
      <c r="Q1375" s="9">
        <v>2.5099999999999998</v>
      </c>
      <c r="R1375" s="9">
        <v>5.47</v>
      </c>
      <c r="S1375" s="9">
        <v>0</v>
      </c>
      <c r="T1375" s="9">
        <v>0</v>
      </c>
      <c r="U1375" s="9">
        <v>1.75</v>
      </c>
      <c r="V1375" s="9">
        <v>0</v>
      </c>
      <c r="W1375" s="9">
        <v>0.03</v>
      </c>
      <c r="X1375" s="9">
        <v>7.25</v>
      </c>
      <c r="Y1375" s="9">
        <v>9.76</v>
      </c>
      <c r="Z1375" s="9">
        <v>5.47</v>
      </c>
      <c r="AA1375" s="9">
        <v>0.31</v>
      </c>
      <c r="AB1375" s="9">
        <v>0</v>
      </c>
      <c r="AC1375" s="9">
        <v>0</v>
      </c>
      <c r="AD1375" s="9">
        <v>10.64</v>
      </c>
      <c r="AE1375" s="9">
        <v>24.81</v>
      </c>
      <c r="AF1375" s="9">
        <v>0.12</v>
      </c>
      <c r="AG1375" s="9">
        <v>35.89</v>
      </c>
      <c r="AH1375" s="9">
        <v>25.13</v>
      </c>
      <c r="AI1375" s="9">
        <v>2</v>
      </c>
      <c r="AJ1375" s="9">
        <v>27.12</v>
      </c>
      <c r="AK1375" s="9">
        <v>0</v>
      </c>
      <c r="AL1375" s="9">
        <v>94.45</v>
      </c>
      <c r="AM1375" s="9">
        <v>107.15</v>
      </c>
      <c r="AN1375" s="9">
        <v>13.49</v>
      </c>
      <c r="AO1375" s="6" t="str">
        <f>VLOOKUP(A1375,ACTCTAZ1580!$A$2:$F$2837,5, FALSE)</f>
        <v>Livermore</v>
      </c>
      <c r="AP1375" s="6" t="str">
        <f>VLOOKUP(A1375,ACTCTAZ1580!$A$2:$F$2837,6, FALSE)</f>
        <v>East</v>
      </c>
    </row>
    <row r="1376" spans="1:42" x14ac:dyDescent="0.25">
      <c r="A1376" s="9">
        <v>1375</v>
      </c>
      <c r="B1376" s="9">
        <v>4</v>
      </c>
      <c r="C1376" s="10" t="s">
        <v>108</v>
      </c>
      <c r="D1376" s="9">
        <v>9</v>
      </c>
      <c r="E1376" s="9">
        <v>1</v>
      </c>
      <c r="F1376" s="9">
        <v>13.65</v>
      </c>
      <c r="G1376" s="9">
        <v>8.69</v>
      </c>
      <c r="H1376" s="9">
        <v>22.34</v>
      </c>
      <c r="I1376" s="9">
        <v>17.329999999999998</v>
      </c>
      <c r="J1376" s="9">
        <v>9.9600000000000009</v>
      </c>
      <c r="K1376" s="9">
        <v>3.07</v>
      </c>
      <c r="L1376" s="9">
        <v>1.53</v>
      </c>
      <c r="M1376" s="9">
        <v>0.8</v>
      </c>
      <c r="N1376" s="9">
        <v>1.05</v>
      </c>
      <c r="O1376" s="9">
        <v>0.53</v>
      </c>
      <c r="P1376" s="9">
        <v>0.02</v>
      </c>
      <c r="Q1376" s="9">
        <v>7</v>
      </c>
      <c r="R1376" s="9">
        <v>1.0900000000000001</v>
      </c>
      <c r="S1376" s="9">
        <v>0</v>
      </c>
      <c r="T1376" s="9">
        <v>1.33</v>
      </c>
      <c r="U1376" s="9">
        <v>1.07</v>
      </c>
      <c r="V1376" s="9">
        <v>0</v>
      </c>
      <c r="W1376" s="9">
        <v>0.02</v>
      </c>
      <c r="X1376" s="9">
        <v>3.51</v>
      </c>
      <c r="Y1376" s="9">
        <v>10.5</v>
      </c>
      <c r="Z1376" s="9">
        <v>2.42</v>
      </c>
      <c r="AA1376" s="9">
        <v>55.89</v>
      </c>
      <c r="AB1376" s="9">
        <v>35.880000000000003</v>
      </c>
      <c r="AC1376" s="9">
        <v>8.83</v>
      </c>
      <c r="AD1376" s="9">
        <v>9.5299999999999994</v>
      </c>
      <c r="AE1376" s="9">
        <v>4.16</v>
      </c>
      <c r="AF1376" s="9">
        <v>0.06</v>
      </c>
      <c r="AG1376" s="9">
        <v>114.35</v>
      </c>
      <c r="AH1376" s="9">
        <v>104.76</v>
      </c>
      <c r="AI1376" s="9">
        <v>35.950000000000003</v>
      </c>
      <c r="AJ1376" s="9">
        <v>140.71</v>
      </c>
      <c r="AK1376" s="9">
        <v>15.63</v>
      </c>
      <c r="AL1376" s="9">
        <v>22.95</v>
      </c>
      <c r="AM1376" s="9">
        <v>41.06</v>
      </c>
      <c r="AN1376" s="9">
        <v>22.95</v>
      </c>
      <c r="AO1376" s="6" t="str">
        <f>VLOOKUP(A1376,ACTCTAZ1580!$A$2:$F$2837,5, FALSE)</f>
        <v>Livermore</v>
      </c>
      <c r="AP1376" s="6" t="str">
        <f>VLOOKUP(A1376,ACTCTAZ1580!$A$2:$F$2837,6, FALSE)</f>
        <v>East</v>
      </c>
    </row>
    <row r="1377" spans="1:42" x14ac:dyDescent="0.25">
      <c r="A1377" s="9">
        <v>1376</v>
      </c>
      <c r="B1377" s="9">
        <v>4</v>
      </c>
      <c r="C1377" s="10" t="s">
        <v>106</v>
      </c>
      <c r="D1377" s="9">
        <v>388</v>
      </c>
      <c r="E1377" s="9">
        <v>675</v>
      </c>
      <c r="F1377" s="9">
        <v>2326.63</v>
      </c>
      <c r="G1377" s="9">
        <v>3201.35</v>
      </c>
      <c r="H1377" s="9">
        <v>5527.98</v>
      </c>
      <c r="I1377" s="9">
        <v>37.450000000000003</v>
      </c>
      <c r="J1377" s="9">
        <v>18.37</v>
      </c>
      <c r="K1377" s="9">
        <v>333.23</v>
      </c>
      <c r="L1377" s="9">
        <v>231.62</v>
      </c>
      <c r="M1377" s="9">
        <v>130.05000000000001</v>
      </c>
      <c r="N1377" s="9">
        <v>528.77</v>
      </c>
      <c r="O1377" s="9">
        <v>22.99</v>
      </c>
      <c r="P1377" s="9">
        <v>5.88</v>
      </c>
      <c r="Q1377" s="9">
        <v>1252.55</v>
      </c>
      <c r="R1377" s="9">
        <v>1030.48</v>
      </c>
      <c r="S1377" s="9">
        <v>377.86</v>
      </c>
      <c r="T1377" s="9">
        <v>156.83000000000001</v>
      </c>
      <c r="U1377" s="9">
        <v>463.41</v>
      </c>
      <c r="V1377" s="9">
        <v>0</v>
      </c>
      <c r="W1377" s="9">
        <v>5.94</v>
      </c>
      <c r="X1377" s="9">
        <v>2034.53</v>
      </c>
      <c r="Y1377" s="9">
        <v>3287.08</v>
      </c>
      <c r="Z1377" s="9">
        <v>1565.17</v>
      </c>
      <c r="AA1377" s="9">
        <v>6704.66</v>
      </c>
      <c r="AB1377" s="9">
        <v>5344.69</v>
      </c>
      <c r="AC1377" s="9">
        <v>2487.38</v>
      </c>
      <c r="AD1377" s="9">
        <v>11461.77</v>
      </c>
      <c r="AE1377" s="9">
        <v>420.65</v>
      </c>
      <c r="AF1377" s="9">
        <v>59.4</v>
      </c>
      <c r="AG1377" s="9">
        <v>26478.560000000001</v>
      </c>
      <c r="AH1377" s="9">
        <v>14957.39</v>
      </c>
      <c r="AI1377" s="9">
        <v>3267.76</v>
      </c>
      <c r="AJ1377" s="9">
        <v>18225.14</v>
      </c>
      <c r="AK1377" s="9">
        <v>46.97</v>
      </c>
      <c r="AL1377" s="9">
        <v>22774.97</v>
      </c>
      <c r="AM1377" s="9">
        <v>42339.86</v>
      </c>
      <c r="AN1377" s="9">
        <v>33.74</v>
      </c>
      <c r="AO1377" s="6" t="str">
        <f>VLOOKUP(A1377,ACTCTAZ1580!$A$2:$F$2837,5, FALSE)</f>
        <v>Alameda County</v>
      </c>
      <c r="AP1377" s="6" t="str">
        <f>VLOOKUP(A1377,ACTCTAZ1580!$A$2:$F$2837,6, FALSE)</f>
        <v>Central</v>
      </c>
    </row>
    <row r="1378" spans="1:42" x14ac:dyDescent="0.25">
      <c r="A1378" s="9">
        <v>1377</v>
      </c>
      <c r="B1378" s="9">
        <v>4</v>
      </c>
      <c r="C1378" s="10" t="s">
        <v>104</v>
      </c>
      <c r="D1378" s="9">
        <v>4278</v>
      </c>
      <c r="E1378" s="9">
        <v>327</v>
      </c>
      <c r="F1378" s="9">
        <v>12817.2</v>
      </c>
      <c r="G1378" s="9">
        <v>6387.91</v>
      </c>
      <c r="H1378" s="9">
        <v>19205.11</v>
      </c>
      <c r="I1378" s="9">
        <v>21.29</v>
      </c>
      <c r="J1378" s="9">
        <v>9.98</v>
      </c>
      <c r="K1378" s="9">
        <v>3291.62</v>
      </c>
      <c r="L1378" s="9">
        <v>2153.25</v>
      </c>
      <c r="M1378" s="9">
        <v>1195.98</v>
      </c>
      <c r="N1378" s="9">
        <v>896.58</v>
      </c>
      <c r="O1378" s="9">
        <v>254.24</v>
      </c>
      <c r="P1378" s="9">
        <v>6.31</v>
      </c>
      <c r="Q1378" s="9">
        <v>7797.98</v>
      </c>
      <c r="R1378" s="9">
        <v>683.78</v>
      </c>
      <c r="S1378" s="9">
        <v>905.79</v>
      </c>
      <c r="T1378" s="9">
        <v>751.85</v>
      </c>
      <c r="U1378" s="9">
        <v>921.91</v>
      </c>
      <c r="V1378" s="9">
        <v>0</v>
      </c>
      <c r="W1378" s="9">
        <v>6.31</v>
      </c>
      <c r="X1378" s="9">
        <v>3269.64</v>
      </c>
      <c r="Y1378" s="9">
        <v>11067.62</v>
      </c>
      <c r="Z1378" s="9">
        <v>2341.42</v>
      </c>
      <c r="AA1378" s="9">
        <v>49668.73</v>
      </c>
      <c r="AB1378" s="9">
        <v>28097.93</v>
      </c>
      <c r="AC1378" s="9">
        <v>12137.21</v>
      </c>
      <c r="AD1378" s="9">
        <v>9578.06</v>
      </c>
      <c r="AE1378" s="9">
        <v>1939</v>
      </c>
      <c r="AF1378" s="9">
        <v>36.869999999999997</v>
      </c>
      <c r="AG1378" s="9">
        <v>101457.81</v>
      </c>
      <c r="AH1378" s="9">
        <v>91842.880000000005</v>
      </c>
      <c r="AI1378" s="9">
        <v>26781.41</v>
      </c>
      <c r="AJ1378" s="9">
        <v>118624.28</v>
      </c>
      <c r="AK1378" s="9">
        <v>27.73</v>
      </c>
      <c r="AL1378" s="9">
        <v>8256.42</v>
      </c>
      <c r="AM1378" s="9">
        <v>27071.83</v>
      </c>
      <c r="AN1378" s="9">
        <v>25.25</v>
      </c>
      <c r="AO1378" s="6" t="str">
        <f>VLOOKUP(A1378,ACTCTAZ1580!$A$2:$F$2837,5, FALSE)</f>
        <v>Alameda County</v>
      </c>
      <c r="AP1378" s="6" t="str">
        <f>VLOOKUP(A1378,ACTCTAZ1580!$A$2:$F$2837,6, FALSE)</f>
        <v>Central</v>
      </c>
    </row>
    <row r="1379" spans="1:42" x14ac:dyDescent="0.25">
      <c r="A1379" s="9">
        <v>1378</v>
      </c>
      <c r="B1379" s="9">
        <v>4</v>
      </c>
      <c r="C1379" s="10" t="s">
        <v>104</v>
      </c>
      <c r="D1379" s="9">
        <v>449</v>
      </c>
      <c r="E1379" s="9">
        <v>54</v>
      </c>
      <c r="F1379" s="9">
        <v>1282.55</v>
      </c>
      <c r="G1379" s="9">
        <v>832.27</v>
      </c>
      <c r="H1379" s="9">
        <v>2114.8200000000002</v>
      </c>
      <c r="I1379" s="9">
        <v>19.13</v>
      </c>
      <c r="J1379" s="9">
        <v>8.74</v>
      </c>
      <c r="K1379" s="9">
        <v>282.19</v>
      </c>
      <c r="L1379" s="9">
        <v>211.71</v>
      </c>
      <c r="M1379" s="9">
        <v>125.03</v>
      </c>
      <c r="N1379" s="9">
        <v>118.31</v>
      </c>
      <c r="O1379" s="9">
        <v>25.17</v>
      </c>
      <c r="P1379" s="9">
        <v>0.82</v>
      </c>
      <c r="Q1379" s="9">
        <v>763.24</v>
      </c>
      <c r="R1379" s="9">
        <v>122.38</v>
      </c>
      <c r="S1379" s="9">
        <v>118.11</v>
      </c>
      <c r="T1379" s="9">
        <v>89.5</v>
      </c>
      <c r="U1379" s="9">
        <v>121.12</v>
      </c>
      <c r="V1379" s="9">
        <v>0</v>
      </c>
      <c r="W1379" s="9">
        <v>0.82</v>
      </c>
      <c r="X1379" s="9">
        <v>451.93</v>
      </c>
      <c r="Y1379" s="9">
        <v>1215.17</v>
      </c>
      <c r="Z1379" s="9">
        <v>329.99</v>
      </c>
      <c r="AA1379" s="9">
        <v>4049.98</v>
      </c>
      <c r="AB1379" s="9">
        <v>2420.9699999999998</v>
      </c>
      <c r="AC1379" s="9">
        <v>1146.23</v>
      </c>
      <c r="AD1379" s="9">
        <v>1133.99</v>
      </c>
      <c r="AE1379" s="9">
        <v>170.93</v>
      </c>
      <c r="AF1379" s="9">
        <v>3.53</v>
      </c>
      <c r="AG1379" s="9">
        <v>8925.6299999999992</v>
      </c>
      <c r="AH1379" s="9">
        <v>7788.11</v>
      </c>
      <c r="AI1379" s="9">
        <v>2450.6</v>
      </c>
      <c r="AJ1379" s="9">
        <v>10238.709999999999</v>
      </c>
      <c r="AK1379" s="9">
        <v>22.8</v>
      </c>
      <c r="AL1379" s="9">
        <v>1544.76</v>
      </c>
      <c r="AM1379" s="9">
        <v>3663.67</v>
      </c>
      <c r="AN1379" s="9">
        <v>28.61</v>
      </c>
      <c r="AO1379" s="6" t="str">
        <f>VLOOKUP(A1379,ACTCTAZ1580!$A$2:$F$2837,5, FALSE)</f>
        <v>Alameda County</v>
      </c>
      <c r="AP1379" s="6" t="str">
        <f>VLOOKUP(A1379,ACTCTAZ1580!$A$2:$F$2837,6, FALSE)</f>
        <v>Central</v>
      </c>
    </row>
    <row r="1380" spans="1:42" x14ac:dyDescent="0.25">
      <c r="A1380" s="9">
        <v>1379</v>
      </c>
      <c r="B1380" s="9">
        <v>4</v>
      </c>
      <c r="C1380" s="10" t="s">
        <v>104</v>
      </c>
      <c r="D1380" s="9">
        <v>483</v>
      </c>
      <c r="E1380" s="9">
        <v>84</v>
      </c>
      <c r="F1380" s="9">
        <v>1634.62</v>
      </c>
      <c r="G1380" s="9">
        <v>1081.31</v>
      </c>
      <c r="H1380" s="9">
        <v>2715.93</v>
      </c>
      <c r="I1380" s="9">
        <v>31.78</v>
      </c>
      <c r="J1380" s="9">
        <v>15.41</v>
      </c>
      <c r="K1380" s="9">
        <v>418.01</v>
      </c>
      <c r="L1380" s="9">
        <v>296.51</v>
      </c>
      <c r="M1380" s="9">
        <v>165.41</v>
      </c>
      <c r="N1380" s="9">
        <v>174.3</v>
      </c>
      <c r="O1380" s="9">
        <v>23.71</v>
      </c>
      <c r="P1380" s="9">
        <v>1.02</v>
      </c>
      <c r="Q1380" s="9">
        <v>1078.96</v>
      </c>
      <c r="R1380" s="9">
        <v>194.7</v>
      </c>
      <c r="S1380" s="9">
        <v>169.84</v>
      </c>
      <c r="T1380" s="9">
        <v>122.64</v>
      </c>
      <c r="U1380" s="9">
        <v>173.82</v>
      </c>
      <c r="V1380" s="9">
        <v>0</v>
      </c>
      <c r="W1380" s="9">
        <v>1.02</v>
      </c>
      <c r="X1380" s="9">
        <v>662.02</v>
      </c>
      <c r="Y1380" s="9">
        <v>1740.97</v>
      </c>
      <c r="Z1380" s="9">
        <v>487.18</v>
      </c>
      <c r="AA1380" s="9">
        <v>7581.48</v>
      </c>
      <c r="AB1380" s="9">
        <v>7213.33</v>
      </c>
      <c r="AC1380" s="9">
        <v>2608.3200000000002</v>
      </c>
      <c r="AD1380" s="9">
        <v>2834.15</v>
      </c>
      <c r="AE1380" s="9">
        <v>290.33999999999997</v>
      </c>
      <c r="AF1380" s="9">
        <v>7.36</v>
      </c>
      <c r="AG1380" s="9">
        <v>20534.97</v>
      </c>
      <c r="AH1380" s="9">
        <v>17693.46</v>
      </c>
      <c r="AI1380" s="9">
        <v>4571.83</v>
      </c>
      <c r="AJ1380" s="9">
        <v>22265.29</v>
      </c>
      <c r="AK1380" s="9">
        <v>46.1</v>
      </c>
      <c r="AL1380" s="9">
        <v>3231.38</v>
      </c>
      <c r="AM1380" s="9">
        <v>9002.4</v>
      </c>
      <c r="AN1380" s="9">
        <v>38.47</v>
      </c>
      <c r="AO1380" s="6" t="str">
        <f>VLOOKUP(A1380,ACTCTAZ1580!$A$2:$F$2837,5, FALSE)</f>
        <v>Alameda County</v>
      </c>
      <c r="AP1380" s="6" t="str">
        <f>VLOOKUP(A1380,ACTCTAZ1580!$A$2:$F$2837,6, FALSE)</f>
        <v>Central</v>
      </c>
    </row>
    <row r="1381" spans="1:42" x14ac:dyDescent="0.25">
      <c r="A1381" s="9">
        <v>1380</v>
      </c>
      <c r="B1381" s="9">
        <v>4</v>
      </c>
      <c r="C1381" s="10"/>
      <c r="D1381" s="9">
        <v>544</v>
      </c>
      <c r="E1381" s="9">
        <v>139</v>
      </c>
      <c r="F1381" s="9">
        <v>1770.83</v>
      </c>
      <c r="G1381" s="9">
        <v>1281.6400000000001</v>
      </c>
      <c r="H1381" s="9">
        <v>3052.47</v>
      </c>
      <c r="I1381" s="9">
        <v>32.270000000000003</v>
      </c>
      <c r="J1381" s="9">
        <v>17.989999999999998</v>
      </c>
      <c r="K1381" s="9">
        <v>433.35</v>
      </c>
      <c r="L1381" s="9">
        <v>288.07</v>
      </c>
      <c r="M1381" s="9">
        <v>158.19</v>
      </c>
      <c r="N1381" s="9">
        <v>204.08</v>
      </c>
      <c r="O1381" s="9">
        <v>36.81</v>
      </c>
      <c r="P1381" s="9">
        <v>1.57</v>
      </c>
      <c r="Q1381" s="9">
        <v>1122.06</v>
      </c>
      <c r="R1381" s="9">
        <v>259.14999999999998</v>
      </c>
      <c r="S1381" s="9">
        <v>190.25</v>
      </c>
      <c r="T1381" s="9">
        <v>125.71</v>
      </c>
      <c r="U1381" s="9">
        <v>198.82</v>
      </c>
      <c r="V1381" s="9">
        <v>0</v>
      </c>
      <c r="W1381" s="9">
        <v>1.57</v>
      </c>
      <c r="X1381" s="9">
        <v>775.51</v>
      </c>
      <c r="Y1381" s="9">
        <v>1897.57</v>
      </c>
      <c r="Z1381" s="9">
        <v>575.11</v>
      </c>
      <c r="AA1381" s="9">
        <v>8255.7900000000009</v>
      </c>
      <c r="AB1381" s="9">
        <v>8044.63</v>
      </c>
      <c r="AC1381" s="9">
        <v>2988.57</v>
      </c>
      <c r="AD1381" s="9">
        <v>3894.75</v>
      </c>
      <c r="AE1381" s="9">
        <v>987.59</v>
      </c>
      <c r="AF1381" s="9">
        <v>17.010000000000002</v>
      </c>
      <c r="AG1381" s="9">
        <v>24188.34</v>
      </c>
      <c r="AH1381" s="9">
        <v>20276.580000000002</v>
      </c>
      <c r="AI1381" s="9">
        <v>5034.26</v>
      </c>
      <c r="AJ1381" s="9">
        <v>25310.84</v>
      </c>
      <c r="AK1381" s="9">
        <v>46.53</v>
      </c>
      <c r="AL1381" s="9">
        <v>4871.95</v>
      </c>
      <c r="AM1381" s="9">
        <v>13135.57</v>
      </c>
      <c r="AN1381" s="9">
        <v>35.049999999999997</v>
      </c>
      <c r="AO1381" s="6" t="str">
        <f>VLOOKUP(A1381,ACTCTAZ1580!$A$2:$F$2837,5, FALSE)</f>
        <v>Alameda County</v>
      </c>
      <c r="AP1381" s="6" t="str">
        <f>VLOOKUP(A1381,ACTCTAZ1580!$A$2:$F$2837,6, FALSE)</f>
        <v>Central</v>
      </c>
    </row>
    <row r="1382" spans="1:42" x14ac:dyDescent="0.25">
      <c r="A1382" s="9">
        <v>1381</v>
      </c>
      <c r="B1382" s="9">
        <v>4</v>
      </c>
      <c r="C1382" s="10"/>
      <c r="D1382" s="9">
        <v>181</v>
      </c>
      <c r="E1382" s="9">
        <v>423</v>
      </c>
      <c r="F1382" s="9">
        <v>1232.33</v>
      </c>
      <c r="G1382" s="9">
        <v>2048.1</v>
      </c>
      <c r="H1382" s="9">
        <v>3280.43</v>
      </c>
      <c r="I1382" s="9">
        <v>33.700000000000003</v>
      </c>
      <c r="J1382" s="9">
        <v>18.670000000000002</v>
      </c>
      <c r="K1382" s="9">
        <v>143.43</v>
      </c>
      <c r="L1382" s="9">
        <v>93.7</v>
      </c>
      <c r="M1382" s="9">
        <v>52.1</v>
      </c>
      <c r="N1382" s="9">
        <v>353.25</v>
      </c>
      <c r="O1382" s="9">
        <v>12.42</v>
      </c>
      <c r="P1382" s="9">
        <v>3.48</v>
      </c>
      <c r="Q1382" s="9">
        <v>658.37</v>
      </c>
      <c r="R1382" s="9">
        <v>654.36</v>
      </c>
      <c r="S1382" s="9">
        <v>256.47000000000003</v>
      </c>
      <c r="T1382" s="9">
        <v>103</v>
      </c>
      <c r="U1382" s="9">
        <v>311.68</v>
      </c>
      <c r="V1382" s="9">
        <v>0</v>
      </c>
      <c r="W1382" s="9">
        <v>3.48</v>
      </c>
      <c r="X1382" s="9">
        <v>1329</v>
      </c>
      <c r="Y1382" s="9">
        <v>1987.38</v>
      </c>
      <c r="Z1382" s="9">
        <v>1013.84</v>
      </c>
      <c r="AA1382" s="9">
        <v>2970.42</v>
      </c>
      <c r="AB1382" s="9">
        <v>3588.52</v>
      </c>
      <c r="AC1382" s="9">
        <v>1197.51</v>
      </c>
      <c r="AD1382" s="9">
        <v>7862.37</v>
      </c>
      <c r="AE1382" s="9">
        <v>366.06</v>
      </c>
      <c r="AF1382" s="9">
        <v>33.04</v>
      </c>
      <c r="AG1382" s="9">
        <v>16017.92</v>
      </c>
      <c r="AH1382" s="9">
        <v>8122.51</v>
      </c>
      <c r="AI1382" s="9">
        <v>1898.74</v>
      </c>
      <c r="AJ1382" s="9">
        <v>10021.25</v>
      </c>
      <c r="AK1382" s="9">
        <v>55.37</v>
      </c>
      <c r="AL1382" s="9">
        <v>13374.41</v>
      </c>
      <c r="AM1382" s="9">
        <v>26572.28</v>
      </c>
      <c r="AN1382" s="9">
        <v>31.62</v>
      </c>
      <c r="AO1382" s="6" t="str">
        <f>VLOOKUP(A1382,ACTCTAZ1580!$A$2:$F$2837,5, FALSE)</f>
        <v>Alameda County</v>
      </c>
      <c r="AP1382" s="6" t="str">
        <f>VLOOKUP(A1382,ACTCTAZ1580!$A$2:$F$2837,6, FALSE)</f>
        <v>Central</v>
      </c>
    </row>
    <row r="1383" spans="1:42" x14ac:dyDescent="0.25">
      <c r="A1383" s="9">
        <v>1382</v>
      </c>
      <c r="B1383" s="9">
        <v>4</v>
      </c>
      <c r="C1383" s="10" t="s">
        <v>106</v>
      </c>
      <c r="D1383" s="9">
        <v>974</v>
      </c>
      <c r="E1383" s="9">
        <v>30</v>
      </c>
      <c r="F1383" s="9">
        <v>2864.01</v>
      </c>
      <c r="G1383" s="9">
        <v>1381.61</v>
      </c>
      <c r="H1383" s="9">
        <v>4245.62</v>
      </c>
      <c r="I1383" s="9">
        <v>27.29</v>
      </c>
      <c r="J1383" s="9">
        <v>14.16</v>
      </c>
      <c r="K1383" s="9">
        <v>776.12</v>
      </c>
      <c r="L1383" s="9">
        <v>528.83000000000004</v>
      </c>
      <c r="M1383" s="9">
        <v>290.11</v>
      </c>
      <c r="N1383" s="9">
        <v>208.97</v>
      </c>
      <c r="O1383" s="9">
        <v>66.23</v>
      </c>
      <c r="P1383" s="9">
        <v>1.1200000000000001</v>
      </c>
      <c r="Q1383" s="9">
        <v>1871.39</v>
      </c>
      <c r="R1383" s="9">
        <v>67.89</v>
      </c>
      <c r="S1383" s="9">
        <v>276.2</v>
      </c>
      <c r="T1383" s="9">
        <v>194.85</v>
      </c>
      <c r="U1383" s="9">
        <v>223.97</v>
      </c>
      <c r="V1383" s="9">
        <v>0</v>
      </c>
      <c r="W1383" s="9">
        <v>1.1200000000000001</v>
      </c>
      <c r="X1383" s="9">
        <v>764.03</v>
      </c>
      <c r="Y1383" s="9">
        <v>2635.42</v>
      </c>
      <c r="Z1383" s="9">
        <v>538.94000000000005</v>
      </c>
      <c r="AA1383" s="9">
        <v>13524.36</v>
      </c>
      <c r="AB1383" s="9">
        <v>10573.09</v>
      </c>
      <c r="AC1383" s="9">
        <v>4090.74</v>
      </c>
      <c r="AD1383" s="9">
        <v>3007.98</v>
      </c>
      <c r="AE1383" s="9">
        <v>1297.78</v>
      </c>
      <c r="AF1383" s="9">
        <v>8.09</v>
      </c>
      <c r="AG1383" s="9">
        <v>32502.03</v>
      </c>
      <c r="AH1383" s="9">
        <v>29485.96</v>
      </c>
      <c r="AI1383" s="9">
        <v>7565.27</v>
      </c>
      <c r="AJ1383" s="9">
        <v>37051.230000000003</v>
      </c>
      <c r="AK1383" s="9">
        <v>38.04</v>
      </c>
      <c r="AL1383" s="9">
        <v>1026.95</v>
      </c>
      <c r="AM1383" s="9">
        <v>8480.7900000000009</v>
      </c>
      <c r="AN1383" s="9">
        <v>34.229999999999997</v>
      </c>
      <c r="AO1383" s="6" t="str">
        <f>VLOOKUP(A1383,ACTCTAZ1580!$A$2:$F$2837,5, FALSE)</f>
        <v>Alameda County</v>
      </c>
      <c r="AP1383" s="6" t="str">
        <f>VLOOKUP(A1383,ACTCTAZ1580!$A$2:$F$2837,6, FALSE)</f>
        <v>Central</v>
      </c>
    </row>
    <row r="1384" spans="1:42" x14ac:dyDescent="0.25">
      <c r="A1384" s="9">
        <v>1383</v>
      </c>
      <c r="B1384" s="9">
        <v>4</v>
      </c>
      <c r="C1384" s="10" t="s">
        <v>106</v>
      </c>
      <c r="D1384" s="9">
        <v>225</v>
      </c>
      <c r="E1384" s="9">
        <v>13</v>
      </c>
      <c r="F1384" s="9">
        <v>660.33</v>
      </c>
      <c r="G1384" s="9">
        <v>352.93</v>
      </c>
      <c r="H1384" s="9">
        <v>1013.26</v>
      </c>
      <c r="I1384" s="9">
        <v>27.32</v>
      </c>
      <c r="J1384" s="9">
        <v>13.52</v>
      </c>
      <c r="K1384" s="9">
        <v>179.12</v>
      </c>
      <c r="L1384" s="9">
        <v>117.55</v>
      </c>
      <c r="M1384" s="9">
        <v>63.63</v>
      </c>
      <c r="N1384" s="9">
        <v>53.54</v>
      </c>
      <c r="O1384" s="9">
        <v>15.42</v>
      </c>
      <c r="P1384" s="9">
        <v>0.28000000000000003</v>
      </c>
      <c r="Q1384" s="9">
        <v>429.55</v>
      </c>
      <c r="R1384" s="9">
        <v>26.89</v>
      </c>
      <c r="S1384" s="9">
        <v>68.37</v>
      </c>
      <c r="T1384" s="9">
        <v>45.64</v>
      </c>
      <c r="U1384" s="9">
        <v>57.04</v>
      </c>
      <c r="V1384" s="9">
        <v>0</v>
      </c>
      <c r="W1384" s="9">
        <v>0.28000000000000003</v>
      </c>
      <c r="X1384" s="9">
        <v>198.22</v>
      </c>
      <c r="Y1384" s="9">
        <v>627.78</v>
      </c>
      <c r="Z1384" s="9">
        <v>140.91</v>
      </c>
      <c r="AA1384" s="9">
        <v>3063.28</v>
      </c>
      <c r="AB1384" s="9">
        <v>2441.6999999999998</v>
      </c>
      <c r="AC1384" s="9">
        <v>889.04</v>
      </c>
      <c r="AD1384" s="9">
        <v>769.36</v>
      </c>
      <c r="AE1384" s="9">
        <v>175.71</v>
      </c>
      <c r="AF1384" s="9">
        <v>1.41</v>
      </c>
      <c r="AG1384" s="9">
        <v>7340.5</v>
      </c>
      <c r="AH1384" s="9">
        <v>6569.72</v>
      </c>
      <c r="AI1384" s="9">
        <v>1747.34</v>
      </c>
      <c r="AJ1384" s="9">
        <v>8317.06</v>
      </c>
      <c r="AK1384" s="9">
        <v>36.96</v>
      </c>
      <c r="AL1384" s="9">
        <v>392.81</v>
      </c>
      <c r="AM1384" s="9">
        <v>2160.39</v>
      </c>
      <c r="AN1384" s="9">
        <v>30.22</v>
      </c>
      <c r="AO1384" s="6" t="str">
        <f>VLOOKUP(A1384,ACTCTAZ1580!$A$2:$F$2837,5, FALSE)</f>
        <v>Alameda County</v>
      </c>
      <c r="AP1384" s="6" t="str">
        <f>VLOOKUP(A1384,ACTCTAZ1580!$A$2:$F$2837,6, FALSE)</f>
        <v>Central</v>
      </c>
    </row>
    <row r="1385" spans="1:42" x14ac:dyDescent="0.25">
      <c r="A1385" s="9">
        <v>1384</v>
      </c>
      <c r="B1385" s="9">
        <v>4</v>
      </c>
      <c r="C1385" s="10" t="s">
        <v>106</v>
      </c>
      <c r="D1385" s="9">
        <v>3039</v>
      </c>
      <c r="E1385" s="9">
        <v>149</v>
      </c>
      <c r="F1385" s="9">
        <v>9042.93</v>
      </c>
      <c r="G1385" s="9">
        <v>4828.67</v>
      </c>
      <c r="H1385" s="9">
        <v>13871.6</v>
      </c>
      <c r="I1385" s="9">
        <v>26.86</v>
      </c>
      <c r="J1385" s="9">
        <v>13.61</v>
      </c>
      <c r="K1385" s="9">
        <v>2415</v>
      </c>
      <c r="L1385" s="9">
        <v>1562.89</v>
      </c>
      <c r="M1385" s="9">
        <v>872.61</v>
      </c>
      <c r="N1385" s="9">
        <v>719.1</v>
      </c>
      <c r="O1385" s="9">
        <v>201.56</v>
      </c>
      <c r="P1385" s="9">
        <v>4.03</v>
      </c>
      <c r="Q1385" s="9">
        <v>5775.19</v>
      </c>
      <c r="R1385" s="9">
        <v>354.84</v>
      </c>
      <c r="S1385" s="9">
        <v>898.49</v>
      </c>
      <c r="T1385" s="9">
        <v>619.61</v>
      </c>
      <c r="U1385" s="9">
        <v>764.88</v>
      </c>
      <c r="V1385" s="9">
        <v>0</v>
      </c>
      <c r="W1385" s="9">
        <v>4.03</v>
      </c>
      <c r="X1385" s="9">
        <v>2641.84</v>
      </c>
      <c r="Y1385" s="9">
        <v>8417.0300000000007</v>
      </c>
      <c r="Z1385" s="9">
        <v>1872.93</v>
      </c>
      <c r="AA1385" s="9">
        <v>42866.09</v>
      </c>
      <c r="AB1385" s="9">
        <v>31718.35</v>
      </c>
      <c r="AC1385" s="9">
        <v>12284.17</v>
      </c>
      <c r="AD1385" s="9">
        <v>10461.59</v>
      </c>
      <c r="AE1385" s="9">
        <v>2796.63</v>
      </c>
      <c r="AF1385" s="9">
        <v>25.75</v>
      </c>
      <c r="AG1385" s="9">
        <v>100152.58</v>
      </c>
      <c r="AH1385" s="9">
        <v>89665.25</v>
      </c>
      <c r="AI1385" s="9">
        <v>23912.26</v>
      </c>
      <c r="AJ1385" s="9">
        <v>113577.51</v>
      </c>
      <c r="AK1385" s="9">
        <v>37.369999999999997</v>
      </c>
      <c r="AL1385" s="9">
        <v>5613.66</v>
      </c>
      <c r="AM1385" s="9">
        <v>29486.14</v>
      </c>
      <c r="AN1385" s="9">
        <v>37.68</v>
      </c>
      <c r="AO1385" s="6" t="str">
        <f>VLOOKUP(A1385,ACTCTAZ1580!$A$2:$F$2837,5, FALSE)</f>
        <v>Alameda County</v>
      </c>
      <c r="AP1385" s="6" t="str">
        <f>VLOOKUP(A1385,ACTCTAZ1580!$A$2:$F$2837,6, FALSE)</f>
        <v>Central</v>
      </c>
    </row>
    <row r="1386" spans="1:42" x14ac:dyDescent="0.25">
      <c r="A1386" s="9">
        <v>1385</v>
      </c>
      <c r="B1386" s="9">
        <v>4</v>
      </c>
      <c r="C1386" s="10"/>
      <c r="D1386" s="9">
        <v>319</v>
      </c>
      <c r="E1386" s="9">
        <v>1021</v>
      </c>
      <c r="F1386" s="9">
        <v>2418.96</v>
      </c>
      <c r="G1386" s="9">
        <v>3686.32</v>
      </c>
      <c r="H1386" s="9">
        <v>6105.28</v>
      </c>
      <c r="I1386" s="9">
        <v>34.909999999999997</v>
      </c>
      <c r="J1386" s="9">
        <v>20.05</v>
      </c>
      <c r="K1386" s="9">
        <v>272.13</v>
      </c>
      <c r="L1386" s="9">
        <v>176.93</v>
      </c>
      <c r="M1386" s="9">
        <v>113.67</v>
      </c>
      <c r="N1386" s="9">
        <v>635.45000000000005</v>
      </c>
      <c r="O1386" s="9">
        <v>16.37</v>
      </c>
      <c r="P1386" s="9">
        <v>7.08</v>
      </c>
      <c r="Q1386" s="9">
        <v>1221.6400000000001</v>
      </c>
      <c r="R1386" s="9">
        <v>1303.8699999999999</v>
      </c>
      <c r="S1386" s="9">
        <v>318.27</v>
      </c>
      <c r="T1386" s="9">
        <v>169.22</v>
      </c>
      <c r="U1386" s="9">
        <v>531.1</v>
      </c>
      <c r="V1386" s="9">
        <v>0</v>
      </c>
      <c r="W1386" s="9">
        <v>7.16</v>
      </c>
      <c r="X1386" s="9">
        <v>2329.62</v>
      </c>
      <c r="Y1386" s="9">
        <v>3551.26</v>
      </c>
      <c r="Z1386" s="9">
        <v>1791.37</v>
      </c>
      <c r="AA1386" s="9">
        <v>6070.54</v>
      </c>
      <c r="AB1386" s="9">
        <v>5989.09</v>
      </c>
      <c r="AC1386" s="9">
        <v>2764.46</v>
      </c>
      <c r="AD1386" s="9">
        <v>14674.99</v>
      </c>
      <c r="AE1386" s="9">
        <v>406.08</v>
      </c>
      <c r="AF1386" s="9">
        <v>76.39</v>
      </c>
      <c r="AG1386" s="9">
        <v>29981.55</v>
      </c>
      <c r="AH1386" s="9">
        <v>15230.17</v>
      </c>
      <c r="AI1386" s="9">
        <v>3846.22</v>
      </c>
      <c r="AJ1386" s="9">
        <v>19076.39</v>
      </c>
      <c r="AK1386" s="9">
        <v>59.8</v>
      </c>
      <c r="AL1386" s="9">
        <v>31477.59</v>
      </c>
      <c r="AM1386" s="9">
        <v>53416.14</v>
      </c>
      <c r="AN1386" s="9">
        <v>30.83</v>
      </c>
      <c r="AO1386" s="6" t="str">
        <f>VLOOKUP(A1386,ACTCTAZ1580!$A$2:$F$2837,5, FALSE)</f>
        <v>Alameda County</v>
      </c>
      <c r="AP1386" s="6" t="str">
        <f>VLOOKUP(A1386,ACTCTAZ1580!$A$2:$F$2837,6, FALSE)</f>
        <v>East</v>
      </c>
    </row>
    <row r="1387" spans="1:42" x14ac:dyDescent="0.25">
      <c r="A1387" s="9">
        <v>1386</v>
      </c>
      <c r="B1387" s="9">
        <v>4</v>
      </c>
      <c r="C1387" s="10"/>
      <c r="D1387" s="9">
        <v>499</v>
      </c>
      <c r="E1387" s="9">
        <v>178</v>
      </c>
      <c r="F1387" s="9">
        <v>1806.14</v>
      </c>
      <c r="G1387" s="9">
        <v>1576.54</v>
      </c>
      <c r="H1387" s="9">
        <v>3382.68</v>
      </c>
      <c r="I1387" s="9">
        <v>40.380000000000003</v>
      </c>
      <c r="J1387" s="9">
        <v>21.54</v>
      </c>
      <c r="K1387" s="9">
        <v>423.65</v>
      </c>
      <c r="L1387" s="9">
        <v>307.82</v>
      </c>
      <c r="M1387" s="9">
        <v>186.57</v>
      </c>
      <c r="N1387" s="9">
        <v>193.95</v>
      </c>
      <c r="O1387" s="9">
        <v>23.41</v>
      </c>
      <c r="P1387" s="9">
        <v>1.63</v>
      </c>
      <c r="Q1387" s="9">
        <v>1137.03</v>
      </c>
      <c r="R1387" s="9">
        <v>263.66000000000003</v>
      </c>
      <c r="S1387" s="9">
        <v>202.44</v>
      </c>
      <c r="T1387" s="9">
        <v>130.79</v>
      </c>
      <c r="U1387" s="9">
        <v>189.49</v>
      </c>
      <c r="V1387" s="9">
        <v>58.27</v>
      </c>
      <c r="W1387" s="9">
        <v>1.63</v>
      </c>
      <c r="X1387" s="9">
        <v>846.28</v>
      </c>
      <c r="Y1387" s="9">
        <v>1983.31</v>
      </c>
      <c r="Z1387" s="9">
        <v>655.16</v>
      </c>
      <c r="AA1387" s="9">
        <v>10021.56</v>
      </c>
      <c r="AB1387" s="9">
        <v>10296.16</v>
      </c>
      <c r="AC1387" s="9">
        <v>4386.04</v>
      </c>
      <c r="AD1387" s="9">
        <v>4536.3999999999996</v>
      </c>
      <c r="AE1387" s="9">
        <v>730.97</v>
      </c>
      <c r="AF1387" s="9">
        <v>18.899999999999999</v>
      </c>
      <c r="AG1387" s="9">
        <v>29990.02</v>
      </c>
      <c r="AH1387" s="9">
        <v>25434.73</v>
      </c>
      <c r="AI1387" s="9">
        <v>5906.16</v>
      </c>
      <c r="AJ1387" s="9">
        <v>31340.89</v>
      </c>
      <c r="AK1387" s="9">
        <v>62.81</v>
      </c>
      <c r="AL1387" s="9">
        <v>6070.77</v>
      </c>
      <c r="AM1387" s="9">
        <v>17835.009999999998</v>
      </c>
      <c r="AN1387" s="9">
        <v>34.11</v>
      </c>
      <c r="AO1387" s="6" t="str">
        <f>VLOOKUP(A1387,ACTCTAZ1580!$A$2:$F$2837,5, FALSE)</f>
        <v>Alameda County</v>
      </c>
      <c r="AP1387" s="6" t="str">
        <f>VLOOKUP(A1387,ACTCTAZ1580!$A$2:$F$2837,6, FALSE)</f>
        <v>East</v>
      </c>
    </row>
    <row r="1388" spans="1:42" x14ac:dyDescent="0.25">
      <c r="A1388" s="9">
        <v>1387</v>
      </c>
      <c r="B1388" s="9">
        <v>4</v>
      </c>
      <c r="C1388" s="10" t="s">
        <v>106</v>
      </c>
      <c r="D1388" s="9">
        <v>0</v>
      </c>
      <c r="E1388" s="9">
        <v>238</v>
      </c>
      <c r="F1388" s="9">
        <v>354.23</v>
      </c>
      <c r="G1388" s="9">
        <v>730.32</v>
      </c>
      <c r="H1388" s="9">
        <v>1084.55</v>
      </c>
      <c r="I1388" s="9">
        <v>29.64</v>
      </c>
      <c r="J1388" s="9">
        <v>16.5</v>
      </c>
      <c r="K1388" s="9">
        <v>0.37</v>
      </c>
      <c r="L1388" s="9">
        <v>0</v>
      </c>
      <c r="M1388" s="9">
        <v>0.1</v>
      </c>
      <c r="N1388" s="9">
        <v>155.25</v>
      </c>
      <c r="O1388" s="9">
        <v>7.79</v>
      </c>
      <c r="P1388" s="9">
        <v>1.54</v>
      </c>
      <c r="Q1388" s="9">
        <v>165.05</v>
      </c>
      <c r="R1388" s="9">
        <v>242.05</v>
      </c>
      <c r="S1388" s="9">
        <v>59.63</v>
      </c>
      <c r="T1388" s="9">
        <v>33.22</v>
      </c>
      <c r="U1388" s="9">
        <v>131.76</v>
      </c>
      <c r="V1388" s="9">
        <v>0</v>
      </c>
      <c r="W1388" s="9">
        <v>1.54</v>
      </c>
      <c r="X1388" s="9">
        <v>468.2</v>
      </c>
      <c r="Y1388" s="9">
        <v>633.26</v>
      </c>
      <c r="Z1388" s="9">
        <v>334.9</v>
      </c>
      <c r="AA1388" s="9">
        <v>7.98</v>
      </c>
      <c r="AB1388" s="9">
        <v>0</v>
      </c>
      <c r="AC1388" s="9">
        <v>2</v>
      </c>
      <c r="AD1388" s="9">
        <v>3087.4</v>
      </c>
      <c r="AE1388" s="9">
        <v>248.53</v>
      </c>
      <c r="AF1388" s="9">
        <v>16.329999999999998</v>
      </c>
      <c r="AG1388" s="9">
        <v>3362.25</v>
      </c>
      <c r="AH1388" s="9">
        <v>258.52</v>
      </c>
      <c r="AI1388" s="9">
        <v>14.04</v>
      </c>
      <c r="AJ1388" s="9">
        <v>272.56</v>
      </c>
      <c r="AK1388" s="9">
        <v>0</v>
      </c>
      <c r="AL1388" s="9">
        <v>4931.25</v>
      </c>
      <c r="AM1388" s="9">
        <v>8713.39</v>
      </c>
      <c r="AN1388" s="9">
        <v>20.72</v>
      </c>
      <c r="AO1388" s="6" t="str">
        <f>VLOOKUP(A1388,ACTCTAZ1580!$A$2:$F$2837,5, FALSE)</f>
        <v>Alameda County</v>
      </c>
      <c r="AP1388" s="6" t="str">
        <f>VLOOKUP(A1388,ACTCTAZ1580!$A$2:$F$2837,6, FALSE)</f>
        <v>East</v>
      </c>
    </row>
    <row r="1389" spans="1:42" x14ac:dyDescent="0.25">
      <c r="A1389" s="9">
        <v>1388</v>
      </c>
      <c r="B1389" s="9">
        <v>4</v>
      </c>
      <c r="C1389" s="10" t="s">
        <v>106</v>
      </c>
      <c r="D1389" s="9">
        <v>31</v>
      </c>
      <c r="E1389" s="9">
        <v>0</v>
      </c>
      <c r="F1389" s="9">
        <v>68.17</v>
      </c>
      <c r="G1389" s="9">
        <v>22.53</v>
      </c>
      <c r="H1389" s="9">
        <v>90.7</v>
      </c>
      <c r="I1389" s="9">
        <v>29.09</v>
      </c>
      <c r="J1389" s="9">
        <v>16.649999999999999</v>
      </c>
      <c r="K1389" s="9">
        <v>15.54</v>
      </c>
      <c r="L1389" s="9">
        <v>14.1</v>
      </c>
      <c r="M1389" s="9">
        <v>8.1999999999999993</v>
      </c>
      <c r="N1389" s="9">
        <v>3.83</v>
      </c>
      <c r="O1389" s="9">
        <v>1.1599999999999999</v>
      </c>
      <c r="P1389" s="9">
        <v>0.02</v>
      </c>
      <c r="Q1389" s="9">
        <v>42.85</v>
      </c>
      <c r="R1389" s="9">
        <v>0</v>
      </c>
      <c r="S1389" s="9">
        <v>0</v>
      </c>
      <c r="T1389" s="9">
        <v>5.12</v>
      </c>
      <c r="U1389" s="9">
        <v>4.4800000000000004</v>
      </c>
      <c r="V1389" s="9">
        <v>0</v>
      </c>
      <c r="W1389" s="9">
        <v>0.02</v>
      </c>
      <c r="X1389" s="9">
        <v>9.6199999999999992</v>
      </c>
      <c r="Y1389" s="9">
        <v>52.47</v>
      </c>
      <c r="Z1389" s="9">
        <v>5.12</v>
      </c>
      <c r="AA1389" s="9">
        <v>319.83999999999997</v>
      </c>
      <c r="AB1389" s="9">
        <v>371.98</v>
      </c>
      <c r="AC1389" s="9">
        <v>130.74</v>
      </c>
      <c r="AD1389" s="9">
        <v>55.16</v>
      </c>
      <c r="AE1389" s="9">
        <v>10.71</v>
      </c>
      <c r="AF1389" s="9">
        <v>0.12</v>
      </c>
      <c r="AG1389" s="9">
        <v>888.56</v>
      </c>
      <c r="AH1389" s="9">
        <v>833.28</v>
      </c>
      <c r="AI1389" s="9">
        <v>267.83999999999997</v>
      </c>
      <c r="AJ1389" s="9">
        <v>1101.1199999999999</v>
      </c>
      <c r="AK1389" s="9">
        <v>35.520000000000003</v>
      </c>
      <c r="AL1389" s="9">
        <v>0</v>
      </c>
      <c r="AM1389" s="9">
        <v>122.96</v>
      </c>
      <c r="AN1389" s="9">
        <v>0</v>
      </c>
      <c r="AO1389" s="6" t="str">
        <f>VLOOKUP(A1389,ACTCTAZ1580!$A$2:$F$2837,5, FALSE)</f>
        <v>Alameda County</v>
      </c>
      <c r="AP1389" s="6" t="str">
        <f>VLOOKUP(A1389,ACTCTAZ1580!$A$2:$F$2837,6, FALSE)</f>
        <v>East</v>
      </c>
    </row>
    <row r="1390" spans="1:42" x14ac:dyDescent="0.25">
      <c r="A1390" s="9">
        <v>1389</v>
      </c>
      <c r="B1390" s="9">
        <v>4</v>
      </c>
      <c r="C1390" s="10" t="s">
        <v>106</v>
      </c>
      <c r="D1390" s="9">
        <v>12</v>
      </c>
      <c r="E1390" s="9">
        <v>13</v>
      </c>
      <c r="F1390" s="9">
        <v>32.07</v>
      </c>
      <c r="G1390" s="9">
        <v>65.39</v>
      </c>
      <c r="H1390" s="9">
        <v>97.46</v>
      </c>
      <c r="I1390" s="9">
        <v>21.19</v>
      </c>
      <c r="J1390" s="9">
        <v>12.06</v>
      </c>
      <c r="K1390" s="9">
        <v>2.15</v>
      </c>
      <c r="L1390" s="9">
        <v>1.49</v>
      </c>
      <c r="M1390" s="9">
        <v>0.73</v>
      </c>
      <c r="N1390" s="9">
        <v>10.44</v>
      </c>
      <c r="O1390" s="9">
        <v>0.38</v>
      </c>
      <c r="P1390" s="9">
        <v>0.09</v>
      </c>
      <c r="Q1390" s="9">
        <v>15.27</v>
      </c>
      <c r="R1390" s="9">
        <v>12.81</v>
      </c>
      <c r="S1390" s="9">
        <v>13.78</v>
      </c>
      <c r="T1390" s="9">
        <v>4.0599999999999996</v>
      </c>
      <c r="U1390" s="9">
        <v>9.64</v>
      </c>
      <c r="V1390" s="9">
        <v>0</v>
      </c>
      <c r="W1390" s="9">
        <v>0.09</v>
      </c>
      <c r="X1390" s="9">
        <v>40.380000000000003</v>
      </c>
      <c r="Y1390" s="9">
        <v>55.66</v>
      </c>
      <c r="Z1390" s="9">
        <v>30.66</v>
      </c>
      <c r="AA1390" s="9">
        <v>47.95</v>
      </c>
      <c r="AB1390" s="9">
        <v>55.75</v>
      </c>
      <c r="AC1390" s="9">
        <v>10.32</v>
      </c>
      <c r="AD1390" s="9">
        <v>162.41999999999999</v>
      </c>
      <c r="AE1390" s="9">
        <v>3.33</v>
      </c>
      <c r="AF1390" s="9">
        <v>0.52</v>
      </c>
      <c r="AG1390" s="9">
        <v>280.29000000000002</v>
      </c>
      <c r="AH1390" s="9">
        <v>117.35</v>
      </c>
      <c r="AI1390" s="9">
        <v>40.880000000000003</v>
      </c>
      <c r="AJ1390" s="9">
        <v>158.22999999999999</v>
      </c>
      <c r="AK1390" s="9">
        <v>13.19</v>
      </c>
      <c r="AL1390" s="9">
        <v>249.74</v>
      </c>
      <c r="AM1390" s="9">
        <v>548.73</v>
      </c>
      <c r="AN1390" s="9">
        <v>19.21</v>
      </c>
      <c r="AO1390" s="6" t="str">
        <f>VLOOKUP(A1390,ACTCTAZ1580!$A$2:$F$2837,5, FALSE)</f>
        <v>Alameda County</v>
      </c>
      <c r="AP1390" s="6" t="str">
        <f>VLOOKUP(A1390,ACTCTAZ1580!$A$2:$F$2837,6, FALSE)</f>
        <v>East</v>
      </c>
    </row>
    <row r="1391" spans="1:42" x14ac:dyDescent="0.25">
      <c r="A1391" s="9">
        <v>1390</v>
      </c>
      <c r="B1391" s="9">
        <v>4</v>
      </c>
      <c r="C1391" s="10" t="s">
        <v>106</v>
      </c>
      <c r="D1391" s="9">
        <v>45</v>
      </c>
      <c r="E1391" s="9">
        <v>65</v>
      </c>
      <c r="F1391" s="9">
        <v>215</v>
      </c>
      <c r="G1391" s="9">
        <v>319.64999999999998</v>
      </c>
      <c r="H1391" s="9">
        <v>534.65</v>
      </c>
      <c r="I1391" s="9">
        <v>27.54</v>
      </c>
      <c r="J1391" s="9">
        <v>15.95</v>
      </c>
      <c r="K1391" s="9">
        <v>24.96</v>
      </c>
      <c r="L1391" s="9">
        <v>21.18</v>
      </c>
      <c r="M1391" s="9">
        <v>12.13</v>
      </c>
      <c r="N1391" s="9">
        <v>54.42</v>
      </c>
      <c r="O1391" s="9">
        <v>3.61</v>
      </c>
      <c r="P1391" s="9">
        <v>0.48</v>
      </c>
      <c r="Q1391" s="9">
        <v>116.77</v>
      </c>
      <c r="R1391" s="9">
        <v>71.150000000000006</v>
      </c>
      <c r="S1391" s="9">
        <v>61.22</v>
      </c>
      <c r="T1391" s="9">
        <v>17.93</v>
      </c>
      <c r="U1391" s="9">
        <v>49.49</v>
      </c>
      <c r="V1391" s="9">
        <v>0</v>
      </c>
      <c r="W1391" s="9">
        <v>0.48</v>
      </c>
      <c r="X1391" s="9">
        <v>200.27</v>
      </c>
      <c r="Y1391" s="9">
        <v>317.04000000000002</v>
      </c>
      <c r="Z1391" s="9">
        <v>150.30000000000001</v>
      </c>
      <c r="AA1391" s="9">
        <v>520.05999999999995</v>
      </c>
      <c r="AB1391" s="9">
        <v>737.29</v>
      </c>
      <c r="AC1391" s="9">
        <v>256.18</v>
      </c>
      <c r="AD1391" s="9">
        <v>1059.9100000000001</v>
      </c>
      <c r="AE1391" s="9">
        <v>89.37</v>
      </c>
      <c r="AF1391" s="9">
        <v>3.95</v>
      </c>
      <c r="AG1391" s="9">
        <v>2666.76</v>
      </c>
      <c r="AH1391" s="9">
        <v>1602.9</v>
      </c>
      <c r="AI1391" s="9">
        <v>487.79</v>
      </c>
      <c r="AJ1391" s="9">
        <v>2090.69</v>
      </c>
      <c r="AK1391" s="9">
        <v>46.46</v>
      </c>
      <c r="AL1391" s="9">
        <v>1401.05</v>
      </c>
      <c r="AM1391" s="9">
        <v>3244.13</v>
      </c>
      <c r="AN1391" s="9">
        <v>21.55</v>
      </c>
      <c r="AO1391" s="6" t="str">
        <f>VLOOKUP(A1391,ACTCTAZ1580!$A$2:$F$2837,5, FALSE)</f>
        <v>Alameda County</v>
      </c>
      <c r="AP1391" s="6" t="str">
        <f>VLOOKUP(A1391,ACTCTAZ1580!$A$2:$F$2837,6, FALSE)</f>
        <v>East</v>
      </c>
    </row>
    <row r="1392" spans="1:42" x14ac:dyDescent="0.25">
      <c r="A1392" s="9">
        <v>1391</v>
      </c>
      <c r="B1392" s="9">
        <v>4</v>
      </c>
      <c r="C1392" s="10" t="s">
        <v>106</v>
      </c>
      <c r="D1392" s="9">
        <v>12</v>
      </c>
      <c r="E1392" s="9">
        <v>17</v>
      </c>
      <c r="F1392" s="9">
        <v>38.549999999999997</v>
      </c>
      <c r="G1392" s="9">
        <v>77.11</v>
      </c>
      <c r="H1392" s="9">
        <v>115.66</v>
      </c>
      <c r="I1392" s="9">
        <v>16.57</v>
      </c>
      <c r="J1392" s="9">
        <v>9.2200000000000006</v>
      </c>
      <c r="K1392" s="9">
        <v>2.2799999999999998</v>
      </c>
      <c r="L1392" s="9">
        <v>1.58</v>
      </c>
      <c r="M1392" s="9">
        <v>0.82</v>
      </c>
      <c r="N1392" s="9">
        <v>12.22</v>
      </c>
      <c r="O1392" s="9">
        <v>0.34</v>
      </c>
      <c r="P1392" s="9">
        <v>0.12</v>
      </c>
      <c r="Q1392" s="9">
        <v>17.37</v>
      </c>
      <c r="R1392" s="9">
        <v>17.95</v>
      </c>
      <c r="S1392" s="9">
        <v>13.97</v>
      </c>
      <c r="T1392" s="9">
        <v>4.1900000000000004</v>
      </c>
      <c r="U1392" s="9">
        <v>11.34</v>
      </c>
      <c r="V1392" s="9">
        <v>0</v>
      </c>
      <c r="W1392" s="9">
        <v>0.12</v>
      </c>
      <c r="X1392" s="9">
        <v>47.57</v>
      </c>
      <c r="Y1392" s="9">
        <v>64.94</v>
      </c>
      <c r="Z1392" s="9">
        <v>36.11</v>
      </c>
      <c r="AA1392" s="9">
        <v>46.33</v>
      </c>
      <c r="AB1392" s="9">
        <v>28.92</v>
      </c>
      <c r="AC1392" s="9">
        <v>8.07</v>
      </c>
      <c r="AD1392" s="9">
        <v>128.69999999999999</v>
      </c>
      <c r="AE1392" s="9">
        <v>1.64</v>
      </c>
      <c r="AF1392" s="9">
        <v>0.69</v>
      </c>
      <c r="AG1392" s="9">
        <v>214.35</v>
      </c>
      <c r="AH1392" s="9">
        <v>84.97</v>
      </c>
      <c r="AI1392" s="9">
        <v>28.06</v>
      </c>
      <c r="AJ1392" s="9">
        <v>113.03</v>
      </c>
      <c r="AK1392" s="9">
        <v>9.42</v>
      </c>
      <c r="AL1392" s="9">
        <v>289.39999999999998</v>
      </c>
      <c r="AM1392" s="9">
        <v>521.88</v>
      </c>
      <c r="AN1392" s="9">
        <v>17.02</v>
      </c>
      <c r="AO1392" s="6" t="str">
        <f>VLOOKUP(A1392,ACTCTAZ1580!$A$2:$F$2837,5, FALSE)</f>
        <v>Alameda County</v>
      </c>
      <c r="AP1392" s="6" t="str">
        <f>VLOOKUP(A1392,ACTCTAZ1580!$A$2:$F$2837,6, FALSE)</f>
        <v>East</v>
      </c>
    </row>
    <row r="1393" spans="1:42" x14ac:dyDescent="0.25">
      <c r="A1393" s="9">
        <v>1392</v>
      </c>
      <c r="B1393" s="9">
        <v>4</v>
      </c>
      <c r="C1393" s="10" t="s">
        <v>106</v>
      </c>
      <c r="D1393" s="9">
        <v>18</v>
      </c>
      <c r="E1393" s="9">
        <v>32</v>
      </c>
      <c r="F1393" s="9">
        <v>81.95</v>
      </c>
      <c r="G1393" s="9">
        <v>148.75</v>
      </c>
      <c r="H1393" s="9">
        <v>230.7</v>
      </c>
      <c r="I1393" s="9">
        <v>21.87</v>
      </c>
      <c r="J1393" s="9">
        <v>12.38</v>
      </c>
      <c r="K1393" s="9">
        <v>5.4</v>
      </c>
      <c r="L1393" s="9">
        <v>5.86</v>
      </c>
      <c r="M1393" s="9">
        <v>3.21</v>
      </c>
      <c r="N1393" s="9">
        <v>24.78</v>
      </c>
      <c r="O1393" s="9">
        <v>1.07</v>
      </c>
      <c r="P1393" s="9">
        <v>0.22</v>
      </c>
      <c r="Q1393" s="9">
        <v>40.549999999999997</v>
      </c>
      <c r="R1393" s="9">
        <v>35.409999999999997</v>
      </c>
      <c r="S1393" s="9">
        <v>27.12</v>
      </c>
      <c r="T1393" s="9">
        <v>7.95</v>
      </c>
      <c r="U1393" s="9">
        <v>22.91</v>
      </c>
      <c r="V1393" s="9">
        <v>0</v>
      </c>
      <c r="W1393" s="9">
        <v>0.22</v>
      </c>
      <c r="X1393" s="9">
        <v>93.61</v>
      </c>
      <c r="Y1393" s="9">
        <v>134.15</v>
      </c>
      <c r="Z1393" s="9">
        <v>70.47</v>
      </c>
      <c r="AA1393" s="9">
        <v>123.76</v>
      </c>
      <c r="AB1393" s="9">
        <v>168.03</v>
      </c>
      <c r="AC1393" s="9">
        <v>45.12</v>
      </c>
      <c r="AD1393" s="9">
        <v>367.8</v>
      </c>
      <c r="AE1393" s="9">
        <v>21.29</v>
      </c>
      <c r="AF1393" s="9">
        <v>1.39</v>
      </c>
      <c r="AG1393" s="9">
        <v>727.39</v>
      </c>
      <c r="AH1393" s="9">
        <v>358.2</v>
      </c>
      <c r="AI1393" s="9">
        <v>119.3</v>
      </c>
      <c r="AJ1393" s="9">
        <v>477.5</v>
      </c>
      <c r="AK1393" s="9">
        <v>26.53</v>
      </c>
      <c r="AL1393" s="9">
        <v>651.17999999999995</v>
      </c>
      <c r="AM1393" s="9">
        <v>1260.0899999999999</v>
      </c>
      <c r="AN1393" s="9">
        <v>20.350000000000001</v>
      </c>
      <c r="AO1393" s="6" t="str">
        <f>VLOOKUP(A1393,ACTCTAZ1580!$A$2:$F$2837,5, FALSE)</f>
        <v>Alameda County</v>
      </c>
      <c r="AP1393" s="6" t="str">
        <f>VLOOKUP(A1393,ACTCTAZ1580!$A$2:$F$2837,6, FALSE)</f>
        <v>East</v>
      </c>
    </row>
    <row r="1394" spans="1:42" x14ac:dyDescent="0.25">
      <c r="A1394" s="9">
        <v>1393</v>
      </c>
      <c r="B1394" s="9">
        <v>4</v>
      </c>
      <c r="C1394" s="10" t="s">
        <v>106</v>
      </c>
      <c r="D1394" s="9">
        <v>6</v>
      </c>
      <c r="E1394" s="9">
        <v>0</v>
      </c>
      <c r="F1394" s="9">
        <v>9.08</v>
      </c>
      <c r="G1394" s="9">
        <v>4.18</v>
      </c>
      <c r="H1394" s="9">
        <v>13.26</v>
      </c>
      <c r="I1394" s="9">
        <v>30.76</v>
      </c>
      <c r="J1394" s="9">
        <v>18.399999999999999</v>
      </c>
      <c r="K1394" s="9">
        <v>2.88</v>
      </c>
      <c r="L1394" s="9">
        <v>1.45</v>
      </c>
      <c r="M1394" s="9">
        <v>0.55000000000000004</v>
      </c>
      <c r="N1394" s="9">
        <v>0.3</v>
      </c>
      <c r="O1394" s="9">
        <v>0</v>
      </c>
      <c r="P1394" s="9">
        <v>0.01</v>
      </c>
      <c r="Q1394" s="9">
        <v>5.18</v>
      </c>
      <c r="R1394" s="9">
        <v>0</v>
      </c>
      <c r="S1394" s="9">
        <v>0</v>
      </c>
      <c r="T1394" s="9">
        <v>0.85</v>
      </c>
      <c r="U1394" s="9">
        <v>0.31</v>
      </c>
      <c r="V1394" s="9">
        <v>0</v>
      </c>
      <c r="W1394" s="9">
        <v>0.01</v>
      </c>
      <c r="X1394" s="9">
        <v>1.1599999999999999</v>
      </c>
      <c r="Y1394" s="9">
        <v>6.34</v>
      </c>
      <c r="Z1394" s="9">
        <v>0.85</v>
      </c>
      <c r="AA1394" s="9">
        <v>63.94</v>
      </c>
      <c r="AB1394" s="9">
        <v>57.03</v>
      </c>
      <c r="AC1394" s="9">
        <v>9.91</v>
      </c>
      <c r="AD1394" s="9">
        <v>5.89</v>
      </c>
      <c r="AE1394" s="9">
        <v>0</v>
      </c>
      <c r="AF1394" s="9">
        <v>0.04</v>
      </c>
      <c r="AG1394" s="9">
        <v>136.81</v>
      </c>
      <c r="AH1394" s="9">
        <v>130.88999999999999</v>
      </c>
      <c r="AI1394" s="9">
        <v>42.2</v>
      </c>
      <c r="AJ1394" s="9">
        <v>173.09</v>
      </c>
      <c r="AK1394" s="9">
        <v>28.85</v>
      </c>
      <c r="AL1394" s="9">
        <v>0</v>
      </c>
      <c r="AM1394" s="9">
        <v>20.97</v>
      </c>
      <c r="AN1394" s="9">
        <v>0</v>
      </c>
      <c r="AO1394" s="6" t="str">
        <f>VLOOKUP(A1394,ACTCTAZ1580!$A$2:$F$2837,5, FALSE)</f>
        <v>Alameda County</v>
      </c>
      <c r="AP1394" s="6" t="str">
        <f>VLOOKUP(A1394,ACTCTAZ1580!$A$2:$F$2837,6, FALSE)</f>
        <v>East</v>
      </c>
    </row>
    <row r="1395" spans="1:42" x14ac:dyDescent="0.25">
      <c r="A1395" s="9">
        <v>1394</v>
      </c>
      <c r="B1395" s="9">
        <v>4</v>
      </c>
      <c r="C1395" s="10" t="s">
        <v>106</v>
      </c>
      <c r="D1395" s="9">
        <v>0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0</v>
      </c>
      <c r="AB1395" s="9">
        <v>0</v>
      </c>
      <c r="AC1395" s="9">
        <v>0</v>
      </c>
      <c r="AD1395" s="9">
        <v>0</v>
      </c>
      <c r="AE1395" s="9">
        <v>0</v>
      </c>
      <c r="AF1395" s="9">
        <v>0</v>
      </c>
      <c r="AG1395" s="9">
        <v>0</v>
      </c>
      <c r="AH1395" s="9">
        <v>0</v>
      </c>
      <c r="AI1395" s="9">
        <v>0</v>
      </c>
      <c r="AJ1395" s="9">
        <v>0</v>
      </c>
      <c r="AK1395" s="9">
        <v>0</v>
      </c>
      <c r="AL1395" s="9">
        <v>0</v>
      </c>
      <c r="AM1395" s="9">
        <v>0</v>
      </c>
      <c r="AN1395" s="9">
        <v>0</v>
      </c>
      <c r="AO1395" s="6" t="str">
        <f>VLOOKUP(A1395,ACTCTAZ1580!$A$2:$F$2837,5, FALSE)</f>
        <v>Alameda County</v>
      </c>
      <c r="AP1395" s="6" t="str">
        <f>VLOOKUP(A1395,ACTCTAZ1580!$A$2:$F$2837,6, FALSE)</f>
        <v>East</v>
      </c>
    </row>
    <row r="1396" spans="1:42" x14ac:dyDescent="0.25">
      <c r="A1396" s="9">
        <v>1395</v>
      </c>
      <c r="B1396" s="9">
        <v>4</v>
      </c>
      <c r="C1396" s="10" t="s">
        <v>106</v>
      </c>
      <c r="D1396" s="9">
        <v>21</v>
      </c>
      <c r="E1396" s="9">
        <v>33</v>
      </c>
      <c r="F1396" s="9">
        <v>94.31</v>
      </c>
      <c r="G1396" s="9">
        <v>154.6</v>
      </c>
      <c r="H1396" s="9">
        <v>248.91</v>
      </c>
      <c r="I1396" s="9">
        <v>24.93</v>
      </c>
      <c r="J1396" s="9">
        <v>14.36</v>
      </c>
      <c r="K1396" s="9">
        <v>7.87</v>
      </c>
      <c r="L1396" s="9">
        <v>9.6199999999999992</v>
      </c>
      <c r="M1396" s="9">
        <v>4.8499999999999996</v>
      </c>
      <c r="N1396" s="9">
        <v>25.54</v>
      </c>
      <c r="O1396" s="9">
        <v>1.0900000000000001</v>
      </c>
      <c r="P1396" s="9">
        <v>0.23</v>
      </c>
      <c r="Q1396" s="9">
        <v>49.2</v>
      </c>
      <c r="R1396" s="9">
        <v>35.950000000000003</v>
      </c>
      <c r="S1396" s="9">
        <v>29.46</v>
      </c>
      <c r="T1396" s="9">
        <v>8.4</v>
      </c>
      <c r="U1396" s="9">
        <v>23.91</v>
      </c>
      <c r="V1396" s="9">
        <v>0</v>
      </c>
      <c r="W1396" s="9">
        <v>0.23</v>
      </c>
      <c r="X1396" s="9">
        <v>97.96</v>
      </c>
      <c r="Y1396" s="9">
        <v>147.15</v>
      </c>
      <c r="Z1396" s="9">
        <v>73.819999999999993</v>
      </c>
      <c r="AA1396" s="9">
        <v>158.53</v>
      </c>
      <c r="AB1396" s="9">
        <v>274.73</v>
      </c>
      <c r="AC1396" s="9">
        <v>79.319999999999993</v>
      </c>
      <c r="AD1396" s="9">
        <v>420.12</v>
      </c>
      <c r="AE1396" s="9">
        <v>10.74</v>
      </c>
      <c r="AF1396" s="9">
        <v>1.62</v>
      </c>
      <c r="AG1396" s="9">
        <v>945.06</v>
      </c>
      <c r="AH1396" s="9">
        <v>523.32000000000005</v>
      </c>
      <c r="AI1396" s="9">
        <v>177.05</v>
      </c>
      <c r="AJ1396" s="9">
        <v>700.38</v>
      </c>
      <c r="AK1396" s="9">
        <v>33.35</v>
      </c>
      <c r="AL1396" s="9">
        <v>712.16</v>
      </c>
      <c r="AM1396" s="9">
        <v>1531.57</v>
      </c>
      <c r="AN1396" s="9">
        <v>21.58</v>
      </c>
      <c r="AO1396" s="6" t="str">
        <f>VLOOKUP(A1396,ACTCTAZ1580!$A$2:$F$2837,5, FALSE)</f>
        <v>Alameda County</v>
      </c>
      <c r="AP1396" s="6" t="str">
        <f>VLOOKUP(A1396,ACTCTAZ1580!$A$2:$F$2837,6, FALSE)</f>
        <v>East</v>
      </c>
    </row>
    <row r="1397" spans="1:42" x14ac:dyDescent="0.25">
      <c r="A1397" s="9">
        <v>1396</v>
      </c>
      <c r="B1397" s="9">
        <v>4</v>
      </c>
      <c r="C1397" s="10" t="s">
        <v>106</v>
      </c>
      <c r="D1397" s="9">
        <v>6</v>
      </c>
      <c r="E1397" s="9">
        <v>12</v>
      </c>
      <c r="F1397" s="9">
        <v>27.02</v>
      </c>
      <c r="G1397" s="9">
        <v>52.1</v>
      </c>
      <c r="H1397" s="9">
        <v>79.12</v>
      </c>
      <c r="I1397" s="9">
        <v>22.58</v>
      </c>
      <c r="J1397" s="9">
        <v>13.07</v>
      </c>
      <c r="K1397" s="9">
        <v>2.4700000000000002</v>
      </c>
      <c r="L1397" s="9">
        <v>1.5</v>
      </c>
      <c r="M1397" s="9">
        <v>0.68</v>
      </c>
      <c r="N1397" s="9">
        <v>8.9600000000000009</v>
      </c>
      <c r="O1397" s="9">
        <v>0</v>
      </c>
      <c r="P1397" s="9">
        <v>7.0000000000000007E-2</v>
      </c>
      <c r="Q1397" s="9">
        <v>13.68</v>
      </c>
      <c r="R1397" s="9">
        <v>11.93</v>
      </c>
      <c r="S1397" s="9">
        <v>9.92</v>
      </c>
      <c r="T1397" s="9">
        <v>2.97</v>
      </c>
      <c r="U1397" s="9">
        <v>8.23</v>
      </c>
      <c r="V1397" s="9">
        <v>0</v>
      </c>
      <c r="W1397" s="9">
        <v>7.0000000000000007E-2</v>
      </c>
      <c r="X1397" s="9">
        <v>33.130000000000003</v>
      </c>
      <c r="Y1397" s="9">
        <v>46.81</v>
      </c>
      <c r="Z1397" s="9">
        <v>24.83</v>
      </c>
      <c r="AA1397" s="9">
        <v>56.93</v>
      </c>
      <c r="AB1397" s="9">
        <v>45.61</v>
      </c>
      <c r="AC1397" s="9">
        <v>7.72</v>
      </c>
      <c r="AD1397" s="9">
        <v>128.43</v>
      </c>
      <c r="AE1397" s="9">
        <v>0</v>
      </c>
      <c r="AF1397" s="9">
        <v>0.49</v>
      </c>
      <c r="AG1397" s="9">
        <v>239.16</v>
      </c>
      <c r="AH1397" s="9">
        <v>110.25</v>
      </c>
      <c r="AI1397" s="9">
        <v>36.5</v>
      </c>
      <c r="AJ1397" s="9">
        <v>146.75</v>
      </c>
      <c r="AK1397" s="9">
        <v>24.46</v>
      </c>
      <c r="AL1397" s="9">
        <v>229.99</v>
      </c>
      <c r="AM1397" s="9">
        <v>473.1</v>
      </c>
      <c r="AN1397" s="9">
        <v>19.170000000000002</v>
      </c>
      <c r="AO1397" s="6" t="str">
        <f>VLOOKUP(A1397,ACTCTAZ1580!$A$2:$F$2837,5, FALSE)</f>
        <v>Alameda County</v>
      </c>
      <c r="AP1397" s="6" t="str">
        <f>VLOOKUP(A1397,ACTCTAZ1580!$A$2:$F$2837,6, FALSE)</f>
        <v>East</v>
      </c>
    </row>
    <row r="1398" spans="1:42" x14ac:dyDescent="0.25">
      <c r="A1398" s="9">
        <v>1397</v>
      </c>
      <c r="B1398" s="9">
        <v>4</v>
      </c>
      <c r="C1398" s="10" t="s">
        <v>106</v>
      </c>
      <c r="D1398" s="9">
        <v>12</v>
      </c>
      <c r="E1398" s="9">
        <v>25</v>
      </c>
      <c r="F1398" s="9">
        <v>51.96</v>
      </c>
      <c r="G1398" s="9">
        <v>111.88</v>
      </c>
      <c r="H1398" s="9">
        <v>163.84</v>
      </c>
      <c r="I1398" s="9">
        <v>16.64</v>
      </c>
      <c r="J1398" s="9">
        <v>9.35</v>
      </c>
      <c r="K1398" s="9">
        <v>2.2999999999999998</v>
      </c>
      <c r="L1398" s="9">
        <v>1.57</v>
      </c>
      <c r="M1398" s="9">
        <v>0.81</v>
      </c>
      <c r="N1398" s="9">
        <v>19.09</v>
      </c>
      <c r="O1398" s="9">
        <v>0.33</v>
      </c>
      <c r="P1398" s="9">
        <v>0.17</v>
      </c>
      <c r="Q1398" s="9">
        <v>24.27</v>
      </c>
      <c r="R1398" s="9">
        <v>26.63</v>
      </c>
      <c r="S1398" s="9">
        <v>20.65</v>
      </c>
      <c r="T1398" s="9">
        <v>5.84</v>
      </c>
      <c r="U1398" s="9">
        <v>17.53</v>
      </c>
      <c r="V1398" s="9">
        <v>0</v>
      </c>
      <c r="W1398" s="9">
        <v>0.17</v>
      </c>
      <c r="X1398" s="9">
        <v>70.81</v>
      </c>
      <c r="Y1398" s="9">
        <v>95.08</v>
      </c>
      <c r="Z1398" s="9">
        <v>53.11</v>
      </c>
      <c r="AA1398" s="9">
        <v>46.45</v>
      </c>
      <c r="AB1398" s="9">
        <v>28.16</v>
      </c>
      <c r="AC1398" s="9">
        <v>8</v>
      </c>
      <c r="AD1398" s="9">
        <v>205.51</v>
      </c>
      <c r="AE1398" s="9">
        <v>1.58</v>
      </c>
      <c r="AF1398" s="9">
        <v>0.93</v>
      </c>
      <c r="AG1398" s="9">
        <v>290.63</v>
      </c>
      <c r="AH1398" s="9">
        <v>84.19</v>
      </c>
      <c r="AI1398" s="9">
        <v>27.78</v>
      </c>
      <c r="AJ1398" s="9">
        <v>111.97</v>
      </c>
      <c r="AK1398" s="9">
        <v>9.33</v>
      </c>
      <c r="AL1398" s="9">
        <v>434.33</v>
      </c>
      <c r="AM1398" s="9">
        <v>787.33</v>
      </c>
      <c r="AN1398" s="9">
        <v>17.37</v>
      </c>
      <c r="AO1398" s="6" t="str">
        <f>VLOOKUP(A1398,ACTCTAZ1580!$A$2:$F$2837,5, FALSE)</f>
        <v>Alameda County</v>
      </c>
      <c r="AP1398" s="6" t="str">
        <f>VLOOKUP(A1398,ACTCTAZ1580!$A$2:$F$2837,6, FALSE)</f>
        <v>East</v>
      </c>
    </row>
    <row r="1399" spans="1:42" x14ac:dyDescent="0.25">
      <c r="A1399" s="9">
        <v>1398</v>
      </c>
      <c r="B1399" s="9">
        <v>4</v>
      </c>
      <c r="C1399" s="10" t="s">
        <v>108</v>
      </c>
      <c r="D1399" s="9">
        <v>27</v>
      </c>
      <c r="E1399" s="9">
        <v>11</v>
      </c>
      <c r="F1399" s="9">
        <v>76.78</v>
      </c>
      <c r="G1399" s="9">
        <v>41.48</v>
      </c>
      <c r="H1399" s="9">
        <v>118.26</v>
      </c>
      <c r="I1399" s="9">
        <v>31.62</v>
      </c>
      <c r="J1399" s="9">
        <v>17.82</v>
      </c>
      <c r="K1399" s="9">
        <v>16.02</v>
      </c>
      <c r="L1399" s="9">
        <v>14.45</v>
      </c>
      <c r="M1399" s="9">
        <v>7.98</v>
      </c>
      <c r="N1399" s="9">
        <v>2.96</v>
      </c>
      <c r="O1399" s="9">
        <v>1.1599999999999999</v>
      </c>
      <c r="P1399" s="9">
        <v>0.13</v>
      </c>
      <c r="Q1399" s="9">
        <v>42.7</v>
      </c>
      <c r="R1399" s="9">
        <v>11.58</v>
      </c>
      <c r="S1399" s="9">
        <v>0</v>
      </c>
      <c r="T1399" s="9">
        <v>3.97</v>
      </c>
      <c r="U1399" s="9">
        <v>3.66</v>
      </c>
      <c r="V1399" s="9">
        <v>0</v>
      </c>
      <c r="W1399" s="9">
        <v>0.13</v>
      </c>
      <c r="X1399" s="9">
        <v>19.34</v>
      </c>
      <c r="Y1399" s="9">
        <v>62.04</v>
      </c>
      <c r="Z1399" s="9">
        <v>15.55</v>
      </c>
      <c r="AA1399" s="9">
        <v>334.07</v>
      </c>
      <c r="AB1399" s="9">
        <v>540.04999999999995</v>
      </c>
      <c r="AC1399" s="9">
        <v>144.33000000000001</v>
      </c>
      <c r="AD1399" s="9">
        <v>45</v>
      </c>
      <c r="AE1399" s="9">
        <v>28.61</v>
      </c>
      <c r="AF1399" s="9">
        <v>0.77</v>
      </c>
      <c r="AG1399" s="9">
        <v>1092.82</v>
      </c>
      <c r="AH1399" s="9">
        <v>1047.06</v>
      </c>
      <c r="AI1399" s="9">
        <v>324.19</v>
      </c>
      <c r="AJ1399" s="9">
        <v>1371.25</v>
      </c>
      <c r="AK1399" s="9">
        <v>50.79</v>
      </c>
      <c r="AL1399" s="9">
        <v>222.03</v>
      </c>
      <c r="AM1399" s="9">
        <v>317.16000000000003</v>
      </c>
      <c r="AN1399" s="9">
        <v>20.18</v>
      </c>
      <c r="AO1399" s="6" t="str">
        <f>VLOOKUP(A1399,ACTCTAZ1580!$A$2:$F$2837,5, FALSE)</f>
        <v>Alameda County</v>
      </c>
      <c r="AP1399" s="6" t="str">
        <f>VLOOKUP(A1399,ACTCTAZ1580!$A$2:$F$2837,6, FALSE)</f>
        <v>East</v>
      </c>
    </row>
    <row r="1400" spans="1:42" x14ac:dyDescent="0.25">
      <c r="A1400" s="9">
        <v>1399</v>
      </c>
      <c r="B1400" s="9">
        <v>4</v>
      </c>
      <c r="C1400" s="10" t="s">
        <v>106</v>
      </c>
      <c r="D1400" s="9">
        <v>485</v>
      </c>
      <c r="E1400" s="9">
        <v>18</v>
      </c>
      <c r="F1400" s="9">
        <v>1380.56</v>
      </c>
      <c r="G1400" s="9">
        <v>427.51</v>
      </c>
      <c r="H1400" s="9">
        <v>1808.07</v>
      </c>
      <c r="I1400" s="9">
        <v>47.29</v>
      </c>
      <c r="J1400" s="9">
        <v>31.9</v>
      </c>
      <c r="K1400" s="9">
        <v>348.12</v>
      </c>
      <c r="L1400" s="9">
        <v>276.26</v>
      </c>
      <c r="M1400" s="9">
        <v>154.30000000000001</v>
      </c>
      <c r="N1400" s="9">
        <v>75.599999999999994</v>
      </c>
      <c r="O1400" s="9">
        <v>26.86</v>
      </c>
      <c r="P1400" s="9">
        <v>0.55000000000000004</v>
      </c>
      <c r="Q1400" s="9">
        <v>881.71</v>
      </c>
      <c r="R1400" s="9">
        <v>32.950000000000003</v>
      </c>
      <c r="S1400" s="9">
        <v>0</v>
      </c>
      <c r="T1400" s="9">
        <v>79.52</v>
      </c>
      <c r="U1400" s="9">
        <v>82.29</v>
      </c>
      <c r="V1400" s="9">
        <v>0</v>
      </c>
      <c r="W1400" s="9">
        <v>0.56000000000000005</v>
      </c>
      <c r="X1400" s="9">
        <v>195.31</v>
      </c>
      <c r="Y1400" s="9">
        <v>1077.02</v>
      </c>
      <c r="Z1400" s="9">
        <v>112.46</v>
      </c>
      <c r="AA1400" s="9">
        <v>10160.41</v>
      </c>
      <c r="AB1400" s="9">
        <v>16198.22</v>
      </c>
      <c r="AC1400" s="9">
        <v>5070.87</v>
      </c>
      <c r="AD1400" s="9">
        <v>2104.25</v>
      </c>
      <c r="AE1400" s="9">
        <v>889.66</v>
      </c>
      <c r="AF1400" s="9">
        <v>4.59</v>
      </c>
      <c r="AG1400" s="9">
        <v>34428</v>
      </c>
      <c r="AH1400" s="9">
        <v>32319.16</v>
      </c>
      <c r="AI1400" s="9">
        <v>8858.0499999999993</v>
      </c>
      <c r="AJ1400" s="9">
        <v>41177.21</v>
      </c>
      <c r="AK1400" s="9">
        <v>84.9</v>
      </c>
      <c r="AL1400" s="9">
        <v>762.71</v>
      </c>
      <c r="AM1400" s="9">
        <v>4707.1099999999997</v>
      </c>
      <c r="AN1400" s="9">
        <v>42.37</v>
      </c>
      <c r="AO1400" s="6" t="str">
        <f>VLOOKUP(A1400,ACTCTAZ1580!$A$2:$F$2837,5, FALSE)</f>
        <v>Alameda County</v>
      </c>
      <c r="AP1400" s="6" t="str">
        <f>VLOOKUP(A1400,ACTCTAZ1580!$A$2:$F$2837,6, FALSE)</f>
        <v>East</v>
      </c>
    </row>
    <row r="1401" spans="1:42" x14ac:dyDescent="0.25">
      <c r="A1401" s="9">
        <v>1400</v>
      </c>
      <c r="B1401" s="9">
        <v>4</v>
      </c>
      <c r="C1401" s="10" t="s">
        <v>106</v>
      </c>
      <c r="D1401" s="9">
        <v>1388</v>
      </c>
      <c r="E1401" s="9">
        <v>27</v>
      </c>
      <c r="F1401" s="9">
        <v>3890.59</v>
      </c>
      <c r="G1401" s="9">
        <v>1155.22</v>
      </c>
      <c r="H1401" s="9">
        <v>5045.8100000000004</v>
      </c>
      <c r="I1401" s="9">
        <v>58.69</v>
      </c>
      <c r="J1401" s="9">
        <v>38.799999999999997</v>
      </c>
      <c r="K1401" s="9">
        <v>966.3</v>
      </c>
      <c r="L1401" s="9">
        <v>776.73</v>
      </c>
      <c r="M1401" s="9">
        <v>412.36</v>
      </c>
      <c r="N1401" s="9">
        <v>213.31</v>
      </c>
      <c r="O1401" s="9">
        <v>77.489999999999995</v>
      </c>
      <c r="P1401" s="9">
        <v>1.34</v>
      </c>
      <c r="Q1401" s="9">
        <v>2447.5300000000002</v>
      </c>
      <c r="R1401" s="9">
        <v>48.91</v>
      </c>
      <c r="S1401" s="9">
        <v>0</v>
      </c>
      <c r="T1401" s="9">
        <v>208.89</v>
      </c>
      <c r="U1401" s="9">
        <v>233.05</v>
      </c>
      <c r="V1401" s="9">
        <v>0</v>
      </c>
      <c r="W1401" s="9">
        <v>1.34</v>
      </c>
      <c r="X1401" s="9">
        <v>492.2</v>
      </c>
      <c r="Y1401" s="9">
        <v>2939.72</v>
      </c>
      <c r="Z1401" s="9">
        <v>257.81</v>
      </c>
      <c r="AA1401" s="9">
        <v>32674.49</v>
      </c>
      <c r="AB1401" s="9">
        <v>57592.85</v>
      </c>
      <c r="AC1401" s="9">
        <v>16020.6</v>
      </c>
      <c r="AD1401" s="9">
        <v>7569.85</v>
      </c>
      <c r="AE1401" s="9">
        <v>3279.67</v>
      </c>
      <c r="AF1401" s="9">
        <v>8.5500000000000007</v>
      </c>
      <c r="AG1401" s="9">
        <v>117146.02</v>
      </c>
      <c r="AH1401" s="9">
        <v>109567.62</v>
      </c>
      <c r="AI1401" s="9">
        <v>29965.89</v>
      </c>
      <c r="AJ1401" s="9">
        <v>139533.51</v>
      </c>
      <c r="AK1401" s="9">
        <v>100.53</v>
      </c>
      <c r="AL1401" s="9">
        <v>1393.03</v>
      </c>
      <c r="AM1401" s="9">
        <v>15110.62</v>
      </c>
      <c r="AN1401" s="9">
        <v>51.59</v>
      </c>
      <c r="AO1401" s="6" t="str">
        <f>VLOOKUP(A1401,ACTCTAZ1580!$A$2:$F$2837,5, FALSE)</f>
        <v>Alameda County</v>
      </c>
      <c r="AP1401" s="6" t="str">
        <f>VLOOKUP(A1401,ACTCTAZ1580!$A$2:$F$2837,6, FALSE)</f>
        <v>East</v>
      </c>
    </row>
    <row r="1402" spans="1:42" x14ac:dyDescent="0.25">
      <c r="A1402" s="9">
        <v>1401</v>
      </c>
      <c r="B1402" s="9">
        <v>4</v>
      </c>
      <c r="C1402" s="10"/>
      <c r="D1402" s="9">
        <v>0</v>
      </c>
      <c r="E1402" s="9">
        <v>209</v>
      </c>
      <c r="F1402" s="9">
        <v>2118.33</v>
      </c>
      <c r="G1402" s="9">
        <v>2349.75</v>
      </c>
      <c r="H1402" s="9">
        <v>4468.08</v>
      </c>
      <c r="I1402" s="9">
        <v>63.07</v>
      </c>
      <c r="J1402" s="9">
        <v>46.76</v>
      </c>
      <c r="K1402" s="9">
        <v>0.33</v>
      </c>
      <c r="L1402" s="9">
        <v>0</v>
      </c>
      <c r="M1402" s="9">
        <v>0.09</v>
      </c>
      <c r="N1402" s="9">
        <v>108.42</v>
      </c>
      <c r="O1402" s="9">
        <v>57.7</v>
      </c>
      <c r="P1402" s="9">
        <v>19.07</v>
      </c>
      <c r="Q1402" s="9">
        <v>185.61</v>
      </c>
      <c r="R1402" s="9">
        <v>238.19</v>
      </c>
      <c r="S1402" s="9">
        <v>18.54</v>
      </c>
      <c r="T1402" s="9">
        <v>0.26</v>
      </c>
      <c r="U1402" s="9">
        <v>84.91</v>
      </c>
      <c r="V1402" s="9">
        <v>0</v>
      </c>
      <c r="W1402" s="9">
        <v>19.47</v>
      </c>
      <c r="X1402" s="9">
        <v>361.37</v>
      </c>
      <c r="Y1402" s="9">
        <v>546.98</v>
      </c>
      <c r="Z1402" s="9">
        <v>256.99</v>
      </c>
      <c r="AA1402" s="9">
        <v>5.31</v>
      </c>
      <c r="AB1402" s="9">
        <v>0</v>
      </c>
      <c r="AC1402" s="9">
        <v>1.21</v>
      </c>
      <c r="AD1402" s="9">
        <v>1051.51</v>
      </c>
      <c r="AE1402" s="9">
        <v>531.55999999999995</v>
      </c>
      <c r="AF1402" s="9">
        <v>980.97</v>
      </c>
      <c r="AG1402" s="9">
        <v>2570.56</v>
      </c>
      <c r="AH1402" s="9">
        <v>538.08000000000004</v>
      </c>
      <c r="AI1402" s="9">
        <v>90.42</v>
      </c>
      <c r="AJ1402" s="9">
        <v>628.5</v>
      </c>
      <c r="AK1402" s="9">
        <v>0</v>
      </c>
      <c r="AL1402" s="9">
        <v>3929.83</v>
      </c>
      <c r="AM1402" s="9">
        <v>5929.58</v>
      </c>
      <c r="AN1402" s="9">
        <v>18.8</v>
      </c>
      <c r="AO1402" s="6" t="str">
        <f>VLOOKUP(A1402,ACTCTAZ1580!$A$2:$F$2837,5, FALSE)</f>
        <v>Oakland</v>
      </c>
      <c r="AP1402" s="6" t="str">
        <f>VLOOKUP(A1402,ACTCTAZ1580!$A$2:$F$2837,6, FALSE)</f>
        <v>North</v>
      </c>
    </row>
    <row r="1403" spans="1:42" x14ac:dyDescent="0.25">
      <c r="A1403" s="9">
        <v>1402</v>
      </c>
      <c r="B1403" s="9">
        <v>4</v>
      </c>
      <c r="C1403" s="10"/>
      <c r="D1403" s="9">
        <v>0</v>
      </c>
      <c r="E1403" s="9">
        <v>46</v>
      </c>
      <c r="F1403" s="9">
        <v>137.09</v>
      </c>
      <c r="G1403" s="9">
        <v>106.42</v>
      </c>
      <c r="H1403" s="9">
        <v>243.51</v>
      </c>
      <c r="I1403" s="9">
        <v>21.75</v>
      </c>
      <c r="J1403" s="9">
        <v>6.97</v>
      </c>
      <c r="K1403" s="9">
        <v>7.0000000000000007E-2</v>
      </c>
      <c r="L1403" s="9">
        <v>0</v>
      </c>
      <c r="M1403" s="9">
        <v>0.02</v>
      </c>
      <c r="N1403" s="9">
        <v>18.88</v>
      </c>
      <c r="O1403" s="9">
        <v>44.44</v>
      </c>
      <c r="P1403" s="9">
        <v>0.33</v>
      </c>
      <c r="Q1403" s="9">
        <v>63.75</v>
      </c>
      <c r="R1403" s="9">
        <v>41.17</v>
      </c>
      <c r="S1403" s="9">
        <v>0</v>
      </c>
      <c r="T1403" s="9">
        <v>0</v>
      </c>
      <c r="U1403" s="9">
        <v>13.79</v>
      </c>
      <c r="V1403" s="9">
        <v>0</v>
      </c>
      <c r="W1403" s="9">
        <v>0.33</v>
      </c>
      <c r="X1403" s="9">
        <v>55.3</v>
      </c>
      <c r="Y1403" s="9">
        <v>119.04</v>
      </c>
      <c r="Z1403" s="9">
        <v>41.17</v>
      </c>
      <c r="AA1403" s="9">
        <v>1.21</v>
      </c>
      <c r="AB1403" s="9">
        <v>0</v>
      </c>
      <c r="AC1403" s="9">
        <v>0.18</v>
      </c>
      <c r="AD1403" s="9">
        <v>100.61</v>
      </c>
      <c r="AE1403" s="9">
        <v>161.04</v>
      </c>
      <c r="AF1403" s="9">
        <v>2.5099999999999998</v>
      </c>
      <c r="AG1403" s="9">
        <v>265.54000000000002</v>
      </c>
      <c r="AH1403" s="9">
        <v>162.43</v>
      </c>
      <c r="AI1403" s="9">
        <v>37.200000000000003</v>
      </c>
      <c r="AJ1403" s="9">
        <v>199.63</v>
      </c>
      <c r="AK1403" s="9">
        <v>0</v>
      </c>
      <c r="AL1403" s="9">
        <v>582.92999999999995</v>
      </c>
      <c r="AM1403" s="9">
        <v>648.42999999999995</v>
      </c>
      <c r="AN1403" s="9">
        <v>12.67</v>
      </c>
      <c r="AO1403" s="6" t="str">
        <f>VLOOKUP(A1403,ACTCTAZ1580!$A$2:$F$2837,5, FALSE)</f>
        <v>Oakland</v>
      </c>
      <c r="AP1403" s="6" t="str">
        <f>VLOOKUP(A1403,ACTCTAZ1580!$A$2:$F$2837,6, FALSE)</f>
        <v>North</v>
      </c>
    </row>
    <row r="1404" spans="1:42" x14ac:dyDescent="0.25">
      <c r="A1404" s="9">
        <v>1403</v>
      </c>
      <c r="B1404" s="9">
        <v>4</v>
      </c>
      <c r="C1404" s="10"/>
      <c r="D1404" s="9">
        <v>0</v>
      </c>
      <c r="E1404" s="9">
        <v>50</v>
      </c>
      <c r="F1404" s="9">
        <v>127.03</v>
      </c>
      <c r="G1404" s="9">
        <v>120.92</v>
      </c>
      <c r="H1404" s="9">
        <v>247.95</v>
      </c>
      <c r="I1404" s="9">
        <v>22.96</v>
      </c>
      <c r="J1404" s="9">
        <v>10.69</v>
      </c>
      <c r="K1404" s="9">
        <v>0.09</v>
      </c>
      <c r="L1404" s="9">
        <v>0</v>
      </c>
      <c r="M1404" s="9">
        <v>0.02</v>
      </c>
      <c r="N1404" s="9">
        <v>23.48</v>
      </c>
      <c r="O1404" s="9">
        <v>39.909999999999997</v>
      </c>
      <c r="P1404" s="9">
        <v>0.37</v>
      </c>
      <c r="Q1404" s="9">
        <v>63.87</v>
      </c>
      <c r="R1404" s="9">
        <v>51.96</v>
      </c>
      <c r="S1404" s="9">
        <v>0.34</v>
      </c>
      <c r="T1404" s="9">
        <v>0</v>
      </c>
      <c r="U1404" s="9">
        <v>18.059999999999999</v>
      </c>
      <c r="V1404" s="9">
        <v>0</v>
      </c>
      <c r="W1404" s="9">
        <v>0.37</v>
      </c>
      <c r="X1404" s="9">
        <v>70.72</v>
      </c>
      <c r="Y1404" s="9">
        <v>134.59</v>
      </c>
      <c r="Z1404" s="9">
        <v>52.3</v>
      </c>
      <c r="AA1404" s="9">
        <v>1.22</v>
      </c>
      <c r="AB1404" s="9">
        <v>0</v>
      </c>
      <c r="AC1404" s="9">
        <v>0.08</v>
      </c>
      <c r="AD1404" s="9">
        <v>177.63</v>
      </c>
      <c r="AE1404" s="9">
        <v>553.77</v>
      </c>
      <c r="AF1404" s="9">
        <v>3.04</v>
      </c>
      <c r="AG1404" s="9">
        <v>735.74</v>
      </c>
      <c r="AH1404" s="9">
        <v>555.07000000000005</v>
      </c>
      <c r="AI1404" s="9">
        <v>59.89</v>
      </c>
      <c r="AJ1404" s="9">
        <v>614.96</v>
      </c>
      <c r="AK1404" s="9">
        <v>0</v>
      </c>
      <c r="AL1404" s="9">
        <v>702.04</v>
      </c>
      <c r="AM1404" s="9">
        <v>840.85</v>
      </c>
      <c r="AN1404" s="9">
        <v>14.04</v>
      </c>
      <c r="AO1404" s="6" t="str">
        <f>VLOOKUP(A1404,ACTCTAZ1580!$A$2:$F$2837,5, FALSE)</f>
        <v>Oakland</v>
      </c>
      <c r="AP1404" s="6" t="str">
        <f>VLOOKUP(A1404,ACTCTAZ1580!$A$2:$F$2837,6, FALSE)</f>
        <v>North</v>
      </c>
    </row>
    <row r="1405" spans="1:42" x14ac:dyDescent="0.25">
      <c r="A1405" s="9">
        <v>1404</v>
      </c>
      <c r="B1405" s="9">
        <v>4</v>
      </c>
      <c r="C1405" s="10"/>
      <c r="D1405" s="9">
        <v>15</v>
      </c>
      <c r="E1405" s="9">
        <v>170</v>
      </c>
      <c r="F1405" s="9">
        <v>216.62</v>
      </c>
      <c r="G1405" s="9">
        <v>466.45</v>
      </c>
      <c r="H1405" s="9">
        <v>683.07</v>
      </c>
      <c r="I1405" s="9">
        <v>16.149999999999999</v>
      </c>
      <c r="J1405" s="9">
        <v>7.71</v>
      </c>
      <c r="K1405" s="9">
        <v>0.24</v>
      </c>
      <c r="L1405" s="9">
        <v>0.6</v>
      </c>
      <c r="M1405" s="9">
        <v>0.34</v>
      </c>
      <c r="N1405" s="9">
        <v>44.38</v>
      </c>
      <c r="O1405" s="9">
        <v>0.84</v>
      </c>
      <c r="P1405" s="9">
        <v>1.48</v>
      </c>
      <c r="Q1405" s="9">
        <v>47.87</v>
      </c>
      <c r="R1405" s="9">
        <v>188.25</v>
      </c>
      <c r="S1405" s="9">
        <v>12.27</v>
      </c>
      <c r="T1405" s="9">
        <v>5.37</v>
      </c>
      <c r="U1405" s="9">
        <v>36.200000000000003</v>
      </c>
      <c r="V1405" s="9">
        <v>0</v>
      </c>
      <c r="W1405" s="9">
        <v>1.48</v>
      </c>
      <c r="X1405" s="9">
        <v>243.58</v>
      </c>
      <c r="Y1405" s="9">
        <v>291.45</v>
      </c>
      <c r="Z1405" s="9">
        <v>205.89</v>
      </c>
      <c r="AA1405" s="9">
        <v>3.09</v>
      </c>
      <c r="AB1405" s="9">
        <v>1.36</v>
      </c>
      <c r="AC1405" s="9">
        <v>2.13</v>
      </c>
      <c r="AD1405" s="9">
        <v>301.14</v>
      </c>
      <c r="AE1405" s="9">
        <v>7.88</v>
      </c>
      <c r="AF1405" s="9">
        <v>7.65</v>
      </c>
      <c r="AG1405" s="9">
        <v>323.24</v>
      </c>
      <c r="AH1405" s="9">
        <v>14.45</v>
      </c>
      <c r="AI1405" s="9">
        <v>3.73</v>
      </c>
      <c r="AJ1405" s="9">
        <v>18.18</v>
      </c>
      <c r="AK1405" s="9">
        <v>1.21</v>
      </c>
      <c r="AL1405" s="9">
        <v>2451.81</v>
      </c>
      <c r="AM1405" s="9">
        <v>2758.82</v>
      </c>
      <c r="AN1405" s="9">
        <v>14.42</v>
      </c>
      <c r="AO1405" s="6" t="str">
        <f>VLOOKUP(A1405,ACTCTAZ1580!$A$2:$F$2837,5, FALSE)</f>
        <v>Oakland</v>
      </c>
      <c r="AP1405" s="6" t="str">
        <f>VLOOKUP(A1405,ACTCTAZ1580!$A$2:$F$2837,6, FALSE)</f>
        <v>North</v>
      </c>
    </row>
    <row r="1406" spans="1:42" x14ac:dyDescent="0.25">
      <c r="A1406" s="9">
        <v>1405</v>
      </c>
      <c r="B1406" s="9">
        <v>4</v>
      </c>
      <c r="C1406" s="10"/>
      <c r="D1406" s="9">
        <v>0</v>
      </c>
      <c r="E1406" s="9">
        <v>960</v>
      </c>
      <c r="F1406" s="9">
        <v>1277</v>
      </c>
      <c r="G1406" s="9">
        <v>2121.8200000000002</v>
      </c>
      <c r="H1406" s="9">
        <v>3398.82</v>
      </c>
      <c r="I1406" s="9">
        <v>21.19</v>
      </c>
      <c r="J1406" s="9">
        <v>11.26</v>
      </c>
      <c r="K1406" s="9">
        <v>1.49</v>
      </c>
      <c r="L1406" s="9">
        <v>0</v>
      </c>
      <c r="M1406" s="9">
        <v>0</v>
      </c>
      <c r="N1406" s="9">
        <v>425.08</v>
      </c>
      <c r="O1406" s="9">
        <v>0</v>
      </c>
      <c r="P1406" s="9">
        <v>7.4</v>
      </c>
      <c r="Q1406" s="9">
        <v>433.96</v>
      </c>
      <c r="R1406" s="9">
        <v>763.17</v>
      </c>
      <c r="S1406" s="9">
        <v>0</v>
      </c>
      <c r="T1406" s="9">
        <v>52.48</v>
      </c>
      <c r="U1406" s="9">
        <v>339.1</v>
      </c>
      <c r="V1406" s="9">
        <v>0</v>
      </c>
      <c r="W1406" s="9">
        <v>7.47</v>
      </c>
      <c r="X1406" s="9">
        <v>1162.22</v>
      </c>
      <c r="Y1406" s="9">
        <v>1596.18</v>
      </c>
      <c r="Z1406" s="9">
        <v>815.65</v>
      </c>
      <c r="AA1406" s="9">
        <v>16.57</v>
      </c>
      <c r="AB1406" s="9">
        <v>0</v>
      </c>
      <c r="AC1406" s="9">
        <v>0</v>
      </c>
      <c r="AD1406" s="9">
        <v>5101.82</v>
      </c>
      <c r="AE1406" s="9">
        <v>0</v>
      </c>
      <c r="AF1406" s="9">
        <v>58.39</v>
      </c>
      <c r="AG1406" s="9">
        <v>5176.7700000000004</v>
      </c>
      <c r="AH1406" s="9">
        <v>16.57</v>
      </c>
      <c r="AI1406" s="9">
        <v>0.51</v>
      </c>
      <c r="AJ1406" s="9">
        <v>17.079999999999998</v>
      </c>
      <c r="AK1406" s="9">
        <v>0</v>
      </c>
      <c r="AL1406" s="9">
        <v>11891.23</v>
      </c>
      <c r="AM1406" s="9">
        <v>16573.91</v>
      </c>
      <c r="AN1406" s="9">
        <v>12.39</v>
      </c>
      <c r="AO1406" s="6" t="str">
        <f>VLOOKUP(A1406,ACTCTAZ1580!$A$2:$F$2837,5, FALSE)</f>
        <v>Oakland</v>
      </c>
      <c r="AP1406" s="6" t="str">
        <f>VLOOKUP(A1406,ACTCTAZ1580!$A$2:$F$2837,6, FALSE)</f>
        <v>North</v>
      </c>
    </row>
    <row r="1407" spans="1:42" x14ac:dyDescent="0.25">
      <c r="A1407" s="9">
        <v>1406</v>
      </c>
      <c r="B1407" s="9">
        <v>4</v>
      </c>
      <c r="C1407" s="10" t="s">
        <v>97</v>
      </c>
      <c r="D1407" s="9">
        <v>983</v>
      </c>
      <c r="E1407" s="9">
        <v>323</v>
      </c>
      <c r="F1407" s="9">
        <v>3470.66</v>
      </c>
      <c r="G1407" s="9">
        <v>2674.68</v>
      </c>
      <c r="H1407" s="9">
        <v>6145.34</v>
      </c>
      <c r="I1407" s="9">
        <v>17.43</v>
      </c>
      <c r="J1407" s="9">
        <v>6.36</v>
      </c>
      <c r="K1407" s="9">
        <v>661.5</v>
      </c>
      <c r="L1407" s="9">
        <v>427.83</v>
      </c>
      <c r="M1407" s="9">
        <v>286.48</v>
      </c>
      <c r="N1407" s="9">
        <v>396.9</v>
      </c>
      <c r="O1407" s="9">
        <v>64.95</v>
      </c>
      <c r="P1407" s="9">
        <v>3.39</v>
      </c>
      <c r="Q1407" s="9">
        <v>1841.04</v>
      </c>
      <c r="R1407" s="9">
        <v>411.23</v>
      </c>
      <c r="S1407" s="9">
        <v>341.4</v>
      </c>
      <c r="T1407" s="9">
        <v>266.38</v>
      </c>
      <c r="U1407" s="9">
        <v>387.61</v>
      </c>
      <c r="V1407" s="9">
        <v>0</v>
      </c>
      <c r="W1407" s="9">
        <v>3.39</v>
      </c>
      <c r="X1407" s="9">
        <v>1410</v>
      </c>
      <c r="Y1407" s="9">
        <v>3251.05</v>
      </c>
      <c r="Z1407" s="9">
        <v>1019.01</v>
      </c>
      <c r="AA1407" s="9">
        <v>7481.97</v>
      </c>
      <c r="AB1407" s="9">
        <v>1620.6</v>
      </c>
      <c r="AC1407" s="9">
        <v>1605.54</v>
      </c>
      <c r="AD1407" s="9">
        <v>2743.13</v>
      </c>
      <c r="AE1407" s="9">
        <v>181.11</v>
      </c>
      <c r="AF1407" s="9">
        <v>17.03</v>
      </c>
      <c r="AG1407" s="9">
        <v>13649.38</v>
      </c>
      <c r="AH1407" s="9">
        <v>10889.22</v>
      </c>
      <c r="AI1407" s="9">
        <v>4140.8100000000004</v>
      </c>
      <c r="AJ1407" s="9">
        <v>15030.03</v>
      </c>
      <c r="AK1407" s="9">
        <v>15.29</v>
      </c>
      <c r="AL1407" s="9">
        <v>5456.93</v>
      </c>
      <c r="AM1407" s="9">
        <v>11326.88</v>
      </c>
      <c r="AN1407" s="9">
        <v>16.89</v>
      </c>
      <c r="AO1407" s="6" t="str">
        <f>VLOOKUP(A1407,ACTCTAZ1580!$A$2:$F$2837,5, FALSE)</f>
        <v>Berkeley</v>
      </c>
      <c r="AP1407" s="6" t="str">
        <f>VLOOKUP(A1407,ACTCTAZ1580!$A$2:$F$2837,6, FALSE)</f>
        <v>North</v>
      </c>
    </row>
    <row r="1408" spans="1:42" x14ac:dyDescent="0.25">
      <c r="A1408" s="9">
        <v>1407</v>
      </c>
      <c r="B1408" s="9">
        <v>4</v>
      </c>
      <c r="C1408" s="10" t="s">
        <v>97</v>
      </c>
      <c r="D1408" s="9">
        <v>362</v>
      </c>
      <c r="E1408" s="9">
        <v>15</v>
      </c>
      <c r="F1408" s="9">
        <v>1057.9100000000001</v>
      </c>
      <c r="G1408" s="9">
        <v>552.38</v>
      </c>
      <c r="H1408" s="9">
        <v>1610.29</v>
      </c>
      <c r="I1408" s="9">
        <v>17.37</v>
      </c>
      <c r="J1408" s="9">
        <v>5.84</v>
      </c>
      <c r="K1408" s="9">
        <v>220.49</v>
      </c>
      <c r="L1408" s="9">
        <v>166.26</v>
      </c>
      <c r="M1408" s="9">
        <v>108.12</v>
      </c>
      <c r="N1408" s="9">
        <v>76.88</v>
      </c>
      <c r="O1408" s="9">
        <v>26.43</v>
      </c>
      <c r="P1408" s="9">
        <v>0.46</v>
      </c>
      <c r="Q1408" s="9">
        <v>598.63</v>
      </c>
      <c r="R1408" s="9">
        <v>24.73</v>
      </c>
      <c r="S1408" s="9">
        <v>88.62</v>
      </c>
      <c r="T1408" s="9">
        <v>82.67</v>
      </c>
      <c r="U1408" s="9">
        <v>79.64</v>
      </c>
      <c r="V1408" s="9">
        <v>0</v>
      </c>
      <c r="W1408" s="9">
        <v>0.46</v>
      </c>
      <c r="X1408" s="9">
        <v>276.11</v>
      </c>
      <c r="Y1408" s="9">
        <v>874.75</v>
      </c>
      <c r="Z1408" s="9">
        <v>196.02</v>
      </c>
      <c r="AA1408" s="9">
        <v>2418.48</v>
      </c>
      <c r="AB1408" s="9">
        <v>622.28</v>
      </c>
      <c r="AC1408" s="9">
        <v>615.42999999999995</v>
      </c>
      <c r="AD1408" s="9">
        <v>535.11</v>
      </c>
      <c r="AE1408" s="9">
        <v>76.680000000000007</v>
      </c>
      <c r="AF1408" s="9">
        <v>1.49</v>
      </c>
      <c r="AG1408" s="9">
        <v>4269.47</v>
      </c>
      <c r="AH1408" s="9">
        <v>3732.87</v>
      </c>
      <c r="AI1408" s="9">
        <v>1489.51</v>
      </c>
      <c r="AJ1408" s="9">
        <v>5222.3900000000003</v>
      </c>
      <c r="AK1408" s="9">
        <v>14.43</v>
      </c>
      <c r="AL1408" s="9">
        <v>277.69</v>
      </c>
      <c r="AM1408" s="9">
        <v>1818.48</v>
      </c>
      <c r="AN1408" s="9">
        <v>18.510000000000002</v>
      </c>
      <c r="AO1408" s="6" t="str">
        <f>VLOOKUP(A1408,ACTCTAZ1580!$A$2:$F$2837,5, FALSE)</f>
        <v>Berkeley</v>
      </c>
      <c r="AP1408" s="6" t="str">
        <f>VLOOKUP(A1408,ACTCTAZ1580!$A$2:$F$2837,6, FALSE)</f>
        <v>North</v>
      </c>
    </row>
    <row r="1409" spans="1:42" x14ac:dyDescent="0.25">
      <c r="A1409" s="9">
        <v>1408</v>
      </c>
      <c r="B1409" s="9">
        <v>4</v>
      </c>
      <c r="C1409" s="10" t="s">
        <v>97</v>
      </c>
      <c r="D1409" s="9">
        <v>362</v>
      </c>
      <c r="E1409" s="9">
        <v>15</v>
      </c>
      <c r="F1409" s="9">
        <v>1049.05</v>
      </c>
      <c r="G1409" s="9">
        <v>549.47</v>
      </c>
      <c r="H1409" s="9">
        <v>1598.52</v>
      </c>
      <c r="I1409" s="9">
        <v>17.63</v>
      </c>
      <c r="J1409" s="9">
        <v>5.9</v>
      </c>
      <c r="K1409" s="9">
        <v>213.76</v>
      </c>
      <c r="L1409" s="9">
        <v>159.57</v>
      </c>
      <c r="M1409" s="9">
        <v>106.15</v>
      </c>
      <c r="N1409" s="9">
        <v>76.62</v>
      </c>
      <c r="O1409" s="9">
        <v>25.94</v>
      </c>
      <c r="P1409" s="9">
        <v>0.46</v>
      </c>
      <c r="Q1409" s="9">
        <v>582.5</v>
      </c>
      <c r="R1409" s="9">
        <v>22.17</v>
      </c>
      <c r="S1409" s="9">
        <v>88.8</v>
      </c>
      <c r="T1409" s="9">
        <v>82.98</v>
      </c>
      <c r="U1409" s="9">
        <v>79.58</v>
      </c>
      <c r="V1409" s="9">
        <v>0</v>
      </c>
      <c r="W1409" s="9">
        <v>0.46</v>
      </c>
      <c r="X1409" s="9">
        <v>273.98</v>
      </c>
      <c r="Y1409" s="9">
        <v>856.48</v>
      </c>
      <c r="Z1409" s="9">
        <v>193.95</v>
      </c>
      <c r="AA1409" s="9">
        <v>2301.9299999999998</v>
      </c>
      <c r="AB1409" s="9">
        <v>581.05999999999995</v>
      </c>
      <c r="AC1409" s="9">
        <v>610.88</v>
      </c>
      <c r="AD1409" s="9">
        <v>534.67999999999995</v>
      </c>
      <c r="AE1409" s="9">
        <v>79.41</v>
      </c>
      <c r="AF1409" s="9">
        <v>1.61</v>
      </c>
      <c r="AG1409" s="9">
        <v>4109.58</v>
      </c>
      <c r="AH1409" s="9">
        <v>3573.28</v>
      </c>
      <c r="AI1409" s="9">
        <v>1449.47</v>
      </c>
      <c r="AJ1409" s="9">
        <v>5022.75</v>
      </c>
      <c r="AK1409" s="9">
        <v>13.87</v>
      </c>
      <c r="AL1409" s="9">
        <v>255.07</v>
      </c>
      <c r="AM1409" s="9">
        <v>1912.1</v>
      </c>
      <c r="AN1409" s="9">
        <v>17</v>
      </c>
      <c r="AO1409" s="6" t="str">
        <f>VLOOKUP(A1409,ACTCTAZ1580!$A$2:$F$2837,5, FALSE)</f>
        <v>Berkeley</v>
      </c>
      <c r="AP1409" s="6" t="str">
        <f>VLOOKUP(A1409,ACTCTAZ1580!$A$2:$F$2837,6, FALSE)</f>
        <v>North</v>
      </c>
    </row>
    <row r="1410" spans="1:42" x14ac:dyDescent="0.25">
      <c r="A1410" s="9">
        <v>1409</v>
      </c>
      <c r="B1410" s="9">
        <v>4</v>
      </c>
      <c r="C1410" s="10" t="s">
        <v>97</v>
      </c>
      <c r="D1410" s="9">
        <v>900</v>
      </c>
      <c r="E1410" s="9">
        <v>296</v>
      </c>
      <c r="F1410" s="9">
        <v>3191.24</v>
      </c>
      <c r="G1410" s="9">
        <v>2451.64</v>
      </c>
      <c r="H1410" s="9">
        <v>5642.88</v>
      </c>
      <c r="I1410" s="9">
        <v>17.11</v>
      </c>
      <c r="J1410" s="9">
        <v>6.05</v>
      </c>
      <c r="K1410" s="9">
        <v>587.73</v>
      </c>
      <c r="L1410" s="9">
        <v>383.53</v>
      </c>
      <c r="M1410" s="9">
        <v>259.32</v>
      </c>
      <c r="N1410" s="9">
        <v>356.95</v>
      </c>
      <c r="O1410" s="9">
        <v>55.39</v>
      </c>
      <c r="P1410" s="9">
        <v>3.11</v>
      </c>
      <c r="Q1410" s="9">
        <v>1646.03</v>
      </c>
      <c r="R1410" s="9">
        <v>368.13</v>
      </c>
      <c r="S1410" s="9">
        <v>302.82</v>
      </c>
      <c r="T1410" s="9">
        <v>242.38</v>
      </c>
      <c r="U1410" s="9">
        <v>346.83</v>
      </c>
      <c r="V1410" s="9">
        <v>0</v>
      </c>
      <c r="W1410" s="9">
        <v>3.11</v>
      </c>
      <c r="X1410" s="9">
        <v>1263.27</v>
      </c>
      <c r="Y1410" s="9">
        <v>2909.3</v>
      </c>
      <c r="Z1410" s="9">
        <v>913.33</v>
      </c>
      <c r="AA1410" s="9">
        <v>6421.01</v>
      </c>
      <c r="AB1410" s="9">
        <v>1390.94</v>
      </c>
      <c r="AC1410" s="9">
        <v>1369.64</v>
      </c>
      <c r="AD1410" s="9">
        <v>2342.5500000000002</v>
      </c>
      <c r="AE1410" s="9">
        <v>121.92</v>
      </c>
      <c r="AF1410" s="9">
        <v>14.51</v>
      </c>
      <c r="AG1410" s="9">
        <v>11660.57</v>
      </c>
      <c r="AH1410" s="9">
        <v>9303.51</v>
      </c>
      <c r="AI1410" s="9">
        <v>3651.86</v>
      </c>
      <c r="AJ1410" s="9">
        <v>12955.36</v>
      </c>
      <c r="AK1410" s="9">
        <v>14.39</v>
      </c>
      <c r="AL1410" s="9">
        <v>4868.6400000000003</v>
      </c>
      <c r="AM1410" s="9">
        <v>9959.42</v>
      </c>
      <c r="AN1410" s="9">
        <v>16.45</v>
      </c>
      <c r="AO1410" s="6" t="str">
        <f>VLOOKUP(A1410,ACTCTAZ1580!$A$2:$F$2837,5, FALSE)</f>
        <v>Berkeley</v>
      </c>
      <c r="AP1410" s="6" t="str">
        <f>VLOOKUP(A1410,ACTCTAZ1580!$A$2:$F$2837,6, FALSE)</f>
        <v>North</v>
      </c>
    </row>
    <row r="1411" spans="1:42" x14ac:dyDescent="0.25">
      <c r="A1411" s="9">
        <v>1410</v>
      </c>
      <c r="B1411" s="9">
        <v>4</v>
      </c>
      <c r="C1411" s="10" t="s">
        <v>97</v>
      </c>
      <c r="D1411" s="9">
        <v>462</v>
      </c>
      <c r="E1411" s="9">
        <v>33</v>
      </c>
      <c r="F1411" s="9">
        <v>1069.07</v>
      </c>
      <c r="G1411" s="9">
        <v>452.21</v>
      </c>
      <c r="H1411" s="9">
        <v>1521.28</v>
      </c>
      <c r="I1411" s="9">
        <v>26.4</v>
      </c>
      <c r="J1411" s="9">
        <v>6.99</v>
      </c>
      <c r="K1411" s="9">
        <v>197.99</v>
      </c>
      <c r="L1411" s="9">
        <v>87.61</v>
      </c>
      <c r="M1411" s="9">
        <v>47.63</v>
      </c>
      <c r="N1411" s="9">
        <v>66.73</v>
      </c>
      <c r="O1411" s="9">
        <v>83.96</v>
      </c>
      <c r="P1411" s="9">
        <v>0.47</v>
      </c>
      <c r="Q1411" s="9">
        <v>484.39</v>
      </c>
      <c r="R1411" s="9">
        <v>55.71</v>
      </c>
      <c r="S1411" s="9">
        <v>65.94</v>
      </c>
      <c r="T1411" s="9">
        <v>61.45</v>
      </c>
      <c r="U1411" s="9">
        <v>64.44</v>
      </c>
      <c r="V1411" s="9">
        <v>0</v>
      </c>
      <c r="W1411" s="9">
        <v>0.47</v>
      </c>
      <c r="X1411" s="9">
        <v>248</v>
      </c>
      <c r="Y1411" s="9">
        <v>732.39</v>
      </c>
      <c r="Z1411" s="9">
        <v>183.09</v>
      </c>
      <c r="AA1411" s="9">
        <v>2252.34</v>
      </c>
      <c r="AB1411" s="9">
        <v>562.64</v>
      </c>
      <c r="AC1411" s="9">
        <v>344.36</v>
      </c>
      <c r="AD1411" s="9">
        <v>531.14</v>
      </c>
      <c r="AE1411" s="9">
        <v>212.65</v>
      </c>
      <c r="AF1411" s="9">
        <v>1.42</v>
      </c>
      <c r="AG1411" s="9">
        <v>3904.55</v>
      </c>
      <c r="AH1411" s="9">
        <v>3371.99</v>
      </c>
      <c r="AI1411" s="9">
        <v>1179.23</v>
      </c>
      <c r="AJ1411" s="9">
        <v>4551.22</v>
      </c>
      <c r="AK1411" s="9">
        <v>9.85</v>
      </c>
      <c r="AL1411" s="9">
        <v>810.9</v>
      </c>
      <c r="AM1411" s="9">
        <v>2592.67</v>
      </c>
      <c r="AN1411" s="9">
        <v>24.57</v>
      </c>
      <c r="AO1411" s="6" t="str">
        <f>VLOOKUP(A1411,ACTCTAZ1580!$A$2:$F$2837,5, FALSE)</f>
        <v>Berkeley</v>
      </c>
      <c r="AP1411" s="6" t="str">
        <f>VLOOKUP(A1411,ACTCTAZ1580!$A$2:$F$2837,6, FALSE)</f>
        <v>North</v>
      </c>
    </row>
    <row r="1412" spans="1:42" x14ac:dyDescent="0.25">
      <c r="A1412" s="9">
        <v>1411</v>
      </c>
      <c r="B1412" s="9">
        <v>4</v>
      </c>
      <c r="C1412" s="10" t="s">
        <v>97</v>
      </c>
      <c r="D1412" s="9">
        <v>1708</v>
      </c>
      <c r="E1412" s="9">
        <v>727</v>
      </c>
      <c r="F1412" s="9">
        <v>3884.2</v>
      </c>
      <c r="G1412" s="9">
        <v>3051.61</v>
      </c>
      <c r="H1412" s="9">
        <v>6935.81</v>
      </c>
      <c r="I1412" s="9">
        <v>19.59</v>
      </c>
      <c r="J1412" s="9">
        <v>5.51</v>
      </c>
      <c r="K1412" s="9">
        <v>143.88999999999999</v>
      </c>
      <c r="L1412" s="9">
        <v>88.1</v>
      </c>
      <c r="M1412" s="9">
        <v>71.17</v>
      </c>
      <c r="N1412" s="9">
        <v>446.92</v>
      </c>
      <c r="O1412" s="9">
        <v>183.53</v>
      </c>
      <c r="P1412" s="9">
        <v>6.22</v>
      </c>
      <c r="Q1412" s="9">
        <v>939.83</v>
      </c>
      <c r="R1412" s="9">
        <v>492.9</v>
      </c>
      <c r="S1412" s="9">
        <v>313.05</v>
      </c>
      <c r="T1412" s="9">
        <v>180.42</v>
      </c>
      <c r="U1412" s="9">
        <v>385.56</v>
      </c>
      <c r="V1412" s="9">
        <v>0</v>
      </c>
      <c r="W1412" s="9">
        <v>6.29</v>
      </c>
      <c r="X1412" s="9">
        <v>1378.22</v>
      </c>
      <c r="Y1412" s="9">
        <v>2318.0500000000002</v>
      </c>
      <c r="Z1412" s="9">
        <v>986.37</v>
      </c>
      <c r="AA1412" s="9">
        <v>2088.4899999999998</v>
      </c>
      <c r="AB1412" s="9">
        <v>356.06</v>
      </c>
      <c r="AC1412" s="9">
        <v>385.92</v>
      </c>
      <c r="AD1412" s="9">
        <v>2568.48</v>
      </c>
      <c r="AE1412" s="9">
        <v>364.27</v>
      </c>
      <c r="AF1412" s="9">
        <v>34.270000000000003</v>
      </c>
      <c r="AG1412" s="9">
        <v>5797.49</v>
      </c>
      <c r="AH1412" s="9">
        <v>3194.74</v>
      </c>
      <c r="AI1412" s="9">
        <v>1242.26</v>
      </c>
      <c r="AJ1412" s="9">
        <v>4437</v>
      </c>
      <c r="AK1412" s="9">
        <v>2.6</v>
      </c>
      <c r="AL1412" s="9">
        <v>7041.32</v>
      </c>
      <c r="AM1412" s="9">
        <v>11870.14</v>
      </c>
      <c r="AN1412" s="9">
        <v>9.69</v>
      </c>
      <c r="AO1412" s="6" t="str">
        <f>VLOOKUP(A1412,ACTCTAZ1580!$A$2:$F$2837,5, FALSE)</f>
        <v>Berkeley</v>
      </c>
      <c r="AP1412" s="6" t="str">
        <f>VLOOKUP(A1412,ACTCTAZ1580!$A$2:$F$2837,6, FALSE)</f>
        <v>North</v>
      </c>
    </row>
    <row r="1413" spans="1:42" x14ac:dyDescent="0.25">
      <c r="A1413" s="9">
        <v>1412</v>
      </c>
      <c r="B1413" s="9">
        <v>4</v>
      </c>
      <c r="C1413" s="10" t="s">
        <v>97</v>
      </c>
      <c r="D1413" s="9">
        <v>1069</v>
      </c>
      <c r="E1413" s="9">
        <v>409</v>
      </c>
      <c r="F1413" s="9">
        <v>3268.73</v>
      </c>
      <c r="G1413" s="9">
        <v>3081.06</v>
      </c>
      <c r="H1413" s="9">
        <v>6349.79</v>
      </c>
      <c r="I1413" s="9">
        <v>18.73</v>
      </c>
      <c r="J1413" s="9">
        <v>4.95</v>
      </c>
      <c r="K1413" s="9">
        <v>243.95</v>
      </c>
      <c r="L1413" s="9">
        <v>171.35</v>
      </c>
      <c r="M1413" s="9">
        <v>210.02</v>
      </c>
      <c r="N1413" s="9">
        <v>424.68</v>
      </c>
      <c r="O1413" s="9">
        <v>83.13</v>
      </c>
      <c r="P1413" s="9">
        <v>3.79</v>
      </c>
      <c r="Q1413" s="9">
        <v>1136.92</v>
      </c>
      <c r="R1413" s="9">
        <v>319.19</v>
      </c>
      <c r="S1413" s="9">
        <v>289.02999999999997</v>
      </c>
      <c r="T1413" s="9">
        <v>314.99</v>
      </c>
      <c r="U1413" s="9">
        <v>398.91</v>
      </c>
      <c r="V1413" s="9">
        <v>125.54</v>
      </c>
      <c r="W1413" s="9">
        <v>3.79</v>
      </c>
      <c r="X1413" s="9">
        <v>1451.45</v>
      </c>
      <c r="Y1413" s="9">
        <v>2588.37</v>
      </c>
      <c r="Z1413" s="9">
        <v>1048.76</v>
      </c>
      <c r="AA1413" s="9">
        <v>2929.89</v>
      </c>
      <c r="AB1413" s="9">
        <v>728.05</v>
      </c>
      <c r="AC1413" s="9">
        <v>986.78</v>
      </c>
      <c r="AD1413" s="9">
        <v>2454.29</v>
      </c>
      <c r="AE1413" s="9">
        <v>161.01</v>
      </c>
      <c r="AF1413" s="9">
        <v>12.33</v>
      </c>
      <c r="AG1413" s="9">
        <v>7272.35</v>
      </c>
      <c r="AH1413" s="9">
        <v>4805.74</v>
      </c>
      <c r="AI1413" s="9">
        <v>1933.83</v>
      </c>
      <c r="AJ1413" s="9">
        <v>6739.57</v>
      </c>
      <c r="AK1413" s="9">
        <v>6.3</v>
      </c>
      <c r="AL1413" s="9">
        <v>4404.5600000000004</v>
      </c>
      <c r="AM1413" s="9">
        <v>10573.46</v>
      </c>
      <c r="AN1413" s="9">
        <v>10.77</v>
      </c>
      <c r="AO1413" s="6" t="str">
        <f>VLOOKUP(A1413,ACTCTAZ1580!$A$2:$F$2837,5, FALSE)</f>
        <v>Berkeley</v>
      </c>
      <c r="AP1413" s="6" t="str">
        <f>VLOOKUP(A1413,ACTCTAZ1580!$A$2:$F$2837,6, FALSE)</f>
        <v>North</v>
      </c>
    </row>
    <row r="1414" spans="1:42" x14ac:dyDescent="0.25">
      <c r="A1414" s="9">
        <v>1413</v>
      </c>
      <c r="B1414" s="9">
        <v>4</v>
      </c>
      <c r="C1414" s="10" t="s">
        <v>97</v>
      </c>
      <c r="D1414" s="9">
        <v>1443</v>
      </c>
      <c r="E1414" s="9">
        <v>552</v>
      </c>
      <c r="F1414" s="9">
        <v>4374.25</v>
      </c>
      <c r="G1414" s="9">
        <v>4066.34</v>
      </c>
      <c r="H1414" s="9">
        <v>8440.59</v>
      </c>
      <c r="I1414" s="9">
        <v>18.97</v>
      </c>
      <c r="J1414" s="9">
        <v>5.14</v>
      </c>
      <c r="K1414" s="9">
        <v>316.24</v>
      </c>
      <c r="L1414" s="9">
        <v>223.72</v>
      </c>
      <c r="M1414" s="9">
        <v>276.26</v>
      </c>
      <c r="N1414" s="9">
        <v>575.03</v>
      </c>
      <c r="O1414" s="9">
        <v>110.18</v>
      </c>
      <c r="P1414" s="9">
        <v>5.16</v>
      </c>
      <c r="Q1414" s="9">
        <v>1506.59</v>
      </c>
      <c r="R1414" s="9">
        <v>435.25</v>
      </c>
      <c r="S1414" s="9">
        <v>395.77</v>
      </c>
      <c r="T1414" s="9">
        <v>427.78</v>
      </c>
      <c r="U1414" s="9">
        <v>541.02</v>
      </c>
      <c r="V1414" s="9">
        <v>126.94</v>
      </c>
      <c r="W1414" s="9">
        <v>5.16</v>
      </c>
      <c r="X1414" s="9">
        <v>1931.92</v>
      </c>
      <c r="Y1414" s="9">
        <v>3438.51</v>
      </c>
      <c r="Z1414" s="9">
        <v>1385.74</v>
      </c>
      <c r="AA1414" s="9">
        <v>3862.35</v>
      </c>
      <c r="AB1414" s="9">
        <v>961.17</v>
      </c>
      <c r="AC1414" s="9">
        <v>1299.25</v>
      </c>
      <c r="AD1414" s="9">
        <v>3320.74</v>
      </c>
      <c r="AE1414" s="9">
        <v>212.19</v>
      </c>
      <c r="AF1414" s="9">
        <v>19.41</v>
      </c>
      <c r="AG1414" s="9">
        <v>9675.1200000000008</v>
      </c>
      <c r="AH1414" s="9">
        <v>6334.97</v>
      </c>
      <c r="AI1414" s="9">
        <v>2533.9299999999998</v>
      </c>
      <c r="AJ1414" s="9">
        <v>8868.89</v>
      </c>
      <c r="AK1414" s="9">
        <v>6.15</v>
      </c>
      <c r="AL1414" s="9">
        <v>6106.92</v>
      </c>
      <c r="AM1414" s="9">
        <v>14631</v>
      </c>
      <c r="AN1414" s="9">
        <v>11.06</v>
      </c>
      <c r="AO1414" s="6" t="str">
        <f>VLOOKUP(A1414,ACTCTAZ1580!$A$2:$F$2837,5, FALSE)</f>
        <v>Berkeley</v>
      </c>
      <c r="AP1414" s="6" t="str">
        <f>VLOOKUP(A1414,ACTCTAZ1580!$A$2:$F$2837,6, FALSE)</f>
        <v>North</v>
      </c>
    </row>
    <row r="1415" spans="1:42" x14ac:dyDescent="0.25">
      <c r="A1415" s="9">
        <v>1414</v>
      </c>
      <c r="B1415" s="9">
        <v>4</v>
      </c>
      <c r="C1415" s="10" t="s">
        <v>97</v>
      </c>
      <c r="D1415" s="9">
        <v>1399</v>
      </c>
      <c r="E1415" s="9">
        <v>536</v>
      </c>
      <c r="F1415" s="9">
        <v>4238.33</v>
      </c>
      <c r="G1415" s="9">
        <v>3951.03</v>
      </c>
      <c r="H1415" s="9">
        <v>8189.36</v>
      </c>
      <c r="I1415" s="9">
        <v>19.18</v>
      </c>
      <c r="J1415" s="9">
        <v>5.3</v>
      </c>
      <c r="K1415" s="9">
        <v>328.72</v>
      </c>
      <c r="L1415" s="9">
        <v>222.5</v>
      </c>
      <c r="M1415" s="9">
        <v>270.37</v>
      </c>
      <c r="N1415" s="9">
        <v>571.27</v>
      </c>
      <c r="O1415" s="9">
        <v>123.23</v>
      </c>
      <c r="P1415" s="9">
        <v>5.01</v>
      </c>
      <c r="Q1415" s="9">
        <v>1521.11</v>
      </c>
      <c r="R1415" s="9">
        <v>435.13</v>
      </c>
      <c r="S1415" s="9">
        <v>388.37</v>
      </c>
      <c r="T1415" s="9">
        <v>416.63</v>
      </c>
      <c r="U1415" s="9">
        <v>534.42999999999995</v>
      </c>
      <c r="V1415" s="9">
        <v>129.87</v>
      </c>
      <c r="W1415" s="9">
        <v>5.01</v>
      </c>
      <c r="X1415" s="9">
        <v>1909.44</v>
      </c>
      <c r="Y1415" s="9">
        <v>3430.55</v>
      </c>
      <c r="Z1415" s="9">
        <v>1370</v>
      </c>
      <c r="AA1415" s="9">
        <v>4083.19</v>
      </c>
      <c r="AB1415" s="9">
        <v>1000.64</v>
      </c>
      <c r="AC1415" s="9">
        <v>1343.12</v>
      </c>
      <c r="AD1415" s="9">
        <v>3494.91</v>
      </c>
      <c r="AE1415" s="9">
        <v>270.41000000000003</v>
      </c>
      <c r="AF1415" s="9">
        <v>20.38</v>
      </c>
      <c r="AG1415" s="9">
        <v>10212.65</v>
      </c>
      <c r="AH1415" s="9">
        <v>6697.35</v>
      </c>
      <c r="AI1415" s="9">
        <v>2586.5500000000002</v>
      </c>
      <c r="AJ1415" s="9">
        <v>9283.89</v>
      </c>
      <c r="AK1415" s="9">
        <v>6.64</v>
      </c>
      <c r="AL1415" s="9">
        <v>6085.73</v>
      </c>
      <c r="AM1415" s="9">
        <v>14465.83</v>
      </c>
      <c r="AN1415" s="9">
        <v>11.35</v>
      </c>
      <c r="AO1415" s="6" t="str">
        <f>VLOOKUP(A1415,ACTCTAZ1580!$A$2:$F$2837,5, FALSE)</f>
        <v>Berkeley</v>
      </c>
      <c r="AP1415" s="6" t="str">
        <f>VLOOKUP(A1415,ACTCTAZ1580!$A$2:$F$2837,6, FALSE)</f>
        <v>North</v>
      </c>
    </row>
    <row r="1416" spans="1:42" x14ac:dyDescent="0.25">
      <c r="A1416" s="9">
        <v>1415</v>
      </c>
      <c r="B1416" s="9">
        <v>4</v>
      </c>
      <c r="C1416" s="10" t="s">
        <v>97</v>
      </c>
      <c r="D1416" s="9">
        <v>400</v>
      </c>
      <c r="E1416" s="9">
        <v>330</v>
      </c>
      <c r="F1416" s="9">
        <v>1591.59</v>
      </c>
      <c r="G1416" s="9">
        <v>1844.31</v>
      </c>
      <c r="H1416" s="9">
        <v>3435.9</v>
      </c>
      <c r="I1416" s="9">
        <v>17.21</v>
      </c>
      <c r="J1416" s="9">
        <v>5.55</v>
      </c>
      <c r="K1416" s="9">
        <v>179.16</v>
      </c>
      <c r="L1416" s="9">
        <v>129.63</v>
      </c>
      <c r="M1416" s="9">
        <v>92.98</v>
      </c>
      <c r="N1416" s="9">
        <v>264.37</v>
      </c>
      <c r="O1416" s="9">
        <v>27.02</v>
      </c>
      <c r="P1416" s="9">
        <v>2.71</v>
      </c>
      <c r="Q1416" s="9">
        <v>695.86</v>
      </c>
      <c r="R1416" s="9">
        <v>268.22000000000003</v>
      </c>
      <c r="S1416" s="9">
        <v>256.64</v>
      </c>
      <c r="T1416" s="9">
        <v>138.47</v>
      </c>
      <c r="U1416" s="9">
        <v>239.76</v>
      </c>
      <c r="V1416" s="9">
        <v>0</v>
      </c>
      <c r="W1416" s="9">
        <v>2.71</v>
      </c>
      <c r="X1416" s="9">
        <v>905.78</v>
      </c>
      <c r="Y1416" s="9">
        <v>1601.64</v>
      </c>
      <c r="Z1416" s="9">
        <v>663.32</v>
      </c>
      <c r="AA1416" s="9">
        <v>1734.74</v>
      </c>
      <c r="AB1416" s="9">
        <v>461.65</v>
      </c>
      <c r="AC1416" s="9">
        <v>447.7</v>
      </c>
      <c r="AD1416" s="9">
        <v>1530.11</v>
      </c>
      <c r="AE1416" s="9">
        <v>55.31</v>
      </c>
      <c r="AF1416" s="9">
        <v>12.86</v>
      </c>
      <c r="AG1416" s="9">
        <v>4242.37</v>
      </c>
      <c r="AH1416" s="9">
        <v>2699.4</v>
      </c>
      <c r="AI1416" s="9">
        <v>1180.7</v>
      </c>
      <c r="AJ1416" s="9">
        <v>3880.1</v>
      </c>
      <c r="AK1416" s="9">
        <v>9.6999999999999993</v>
      </c>
      <c r="AL1416" s="9">
        <v>3549.42</v>
      </c>
      <c r="AM1416" s="9">
        <v>7034.34</v>
      </c>
      <c r="AN1416" s="9">
        <v>10.76</v>
      </c>
      <c r="AO1416" s="6" t="str">
        <f>VLOOKUP(A1416,ACTCTAZ1580!$A$2:$F$2837,5, FALSE)</f>
        <v>Berkeley</v>
      </c>
      <c r="AP1416" s="6" t="str">
        <f>VLOOKUP(A1416,ACTCTAZ1580!$A$2:$F$2837,6, FALSE)</f>
        <v>North</v>
      </c>
    </row>
    <row r="1417" spans="1:42" x14ac:dyDescent="0.25">
      <c r="A1417" s="9">
        <v>1416</v>
      </c>
      <c r="B1417" s="9">
        <v>4</v>
      </c>
      <c r="C1417" s="10" t="s">
        <v>97</v>
      </c>
      <c r="D1417" s="9">
        <v>669</v>
      </c>
      <c r="E1417" s="9">
        <v>620</v>
      </c>
      <c r="F1417" s="9">
        <v>2830.33</v>
      </c>
      <c r="G1417" s="9">
        <v>3550.23</v>
      </c>
      <c r="H1417" s="9">
        <v>6380.56</v>
      </c>
      <c r="I1417" s="9">
        <v>17.670000000000002</v>
      </c>
      <c r="J1417" s="9">
        <v>6.08</v>
      </c>
      <c r="K1417" s="9">
        <v>292.77999999999997</v>
      </c>
      <c r="L1417" s="9">
        <v>211.03</v>
      </c>
      <c r="M1417" s="9">
        <v>150.32</v>
      </c>
      <c r="N1417" s="9">
        <v>512.15</v>
      </c>
      <c r="O1417" s="9">
        <v>50.57</v>
      </c>
      <c r="P1417" s="9">
        <v>5.42</v>
      </c>
      <c r="Q1417" s="9">
        <v>1222.27</v>
      </c>
      <c r="R1417" s="9">
        <v>492.84</v>
      </c>
      <c r="S1417" s="9">
        <v>505.97</v>
      </c>
      <c r="T1417" s="9">
        <v>247.29</v>
      </c>
      <c r="U1417" s="9">
        <v>475.24</v>
      </c>
      <c r="V1417" s="9">
        <v>0</v>
      </c>
      <c r="W1417" s="9">
        <v>5.49</v>
      </c>
      <c r="X1417" s="9">
        <v>1726.83</v>
      </c>
      <c r="Y1417" s="9">
        <v>2949.1</v>
      </c>
      <c r="Z1417" s="9">
        <v>1246.0999999999999</v>
      </c>
      <c r="AA1417" s="9">
        <v>2973.48</v>
      </c>
      <c r="AB1417" s="9">
        <v>786.97</v>
      </c>
      <c r="AC1417" s="9">
        <v>744.37</v>
      </c>
      <c r="AD1417" s="9">
        <v>3104.11</v>
      </c>
      <c r="AE1417" s="9">
        <v>115.74</v>
      </c>
      <c r="AF1417" s="9">
        <v>30.79</v>
      </c>
      <c r="AG1417" s="9">
        <v>7755.46</v>
      </c>
      <c r="AH1417" s="9">
        <v>4620.5600000000004</v>
      </c>
      <c r="AI1417" s="9">
        <v>1957.18</v>
      </c>
      <c r="AJ1417" s="9">
        <v>6577.74</v>
      </c>
      <c r="AK1417" s="9">
        <v>9.83</v>
      </c>
      <c r="AL1417" s="9">
        <v>6657.88</v>
      </c>
      <c r="AM1417" s="9">
        <v>13581.63</v>
      </c>
      <c r="AN1417" s="9">
        <v>10.74</v>
      </c>
      <c r="AO1417" s="6" t="str">
        <f>VLOOKUP(A1417,ACTCTAZ1580!$A$2:$F$2837,5, FALSE)</f>
        <v>Berkeley</v>
      </c>
      <c r="AP1417" s="6" t="str">
        <f>VLOOKUP(A1417,ACTCTAZ1580!$A$2:$F$2837,6, FALSE)</f>
        <v>North</v>
      </c>
    </row>
    <row r="1418" spans="1:42" x14ac:dyDescent="0.25">
      <c r="A1418" s="9">
        <v>1417</v>
      </c>
      <c r="B1418" s="9">
        <v>4</v>
      </c>
      <c r="C1418" s="10" t="s">
        <v>97</v>
      </c>
      <c r="D1418" s="9">
        <v>572</v>
      </c>
      <c r="E1418" s="9">
        <v>407</v>
      </c>
      <c r="F1418" s="9">
        <v>2227.41</v>
      </c>
      <c r="G1418" s="9">
        <v>2649.76</v>
      </c>
      <c r="H1418" s="9">
        <v>4877.17</v>
      </c>
      <c r="I1418" s="9">
        <v>17.079999999999998</v>
      </c>
      <c r="J1418" s="9">
        <v>5.64</v>
      </c>
      <c r="K1418" s="9">
        <v>245.85</v>
      </c>
      <c r="L1418" s="9">
        <v>183.9</v>
      </c>
      <c r="M1418" s="9">
        <v>128.01</v>
      </c>
      <c r="N1418" s="9">
        <v>367.66</v>
      </c>
      <c r="O1418" s="9">
        <v>47.3</v>
      </c>
      <c r="P1418" s="9">
        <v>3.6</v>
      </c>
      <c r="Q1418" s="9">
        <v>976.31</v>
      </c>
      <c r="R1418" s="9">
        <v>315.06</v>
      </c>
      <c r="S1418" s="9">
        <v>416.38</v>
      </c>
      <c r="T1418" s="9">
        <v>204.63</v>
      </c>
      <c r="U1418" s="9">
        <v>347.65</v>
      </c>
      <c r="V1418" s="9">
        <v>0</v>
      </c>
      <c r="W1418" s="9">
        <v>3.59</v>
      </c>
      <c r="X1418" s="9">
        <v>1287.32</v>
      </c>
      <c r="Y1418" s="9">
        <v>2263.63</v>
      </c>
      <c r="Z1418" s="9">
        <v>936.08</v>
      </c>
      <c r="AA1418" s="9">
        <v>2515.8200000000002</v>
      </c>
      <c r="AB1418" s="9">
        <v>670.14</v>
      </c>
      <c r="AC1418" s="9">
        <v>618.04</v>
      </c>
      <c r="AD1418" s="9">
        <v>2246.54</v>
      </c>
      <c r="AE1418" s="9">
        <v>113.25</v>
      </c>
      <c r="AF1418" s="9">
        <v>17.12</v>
      </c>
      <c r="AG1418" s="9">
        <v>6180.91</v>
      </c>
      <c r="AH1418" s="9">
        <v>3917.25</v>
      </c>
      <c r="AI1418" s="9">
        <v>1685.75</v>
      </c>
      <c r="AJ1418" s="9">
        <v>5603</v>
      </c>
      <c r="AK1418" s="9">
        <v>9.8000000000000007</v>
      </c>
      <c r="AL1418" s="9">
        <v>4173.8900000000003</v>
      </c>
      <c r="AM1418" s="9">
        <v>9421.44</v>
      </c>
      <c r="AN1418" s="9">
        <v>10.26</v>
      </c>
      <c r="AO1418" s="6" t="str">
        <f>VLOOKUP(A1418,ACTCTAZ1580!$A$2:$F$2837,5, FALSE)</f>
        <v>Berkeley</v>
      </c>
      <c r="AP1418" s="6" t="str">
        <f>VLOOKUP(A1418,ACTCTAZ1580!$A$2:$F$2837,6, FALSE)</f>
        <v>North</v>
      </c>
    </row>
    <row r="1419" spans="1:42" x14ac:dyDescent="0.25">
      <c r="A1419" s="9">
        <v>1418</v>
      </c>
      <c r="B1419" s="9">
        <v>4</v>
      </c>
      <c r="C1419" s="10"/>
      <c r="D1419" s="9">
        <v>1662</v>
      </c>
      <c r="E1419" s="9">
        <v>362</v>
      </c>
      <c r="F1419" s="9">
        <v>5001.6400000000003</v>
      </c>
      <c r="G1419" s="9">
        <v>3593</v>
      </c>
      <c r="H1419" s="9">
        <v>8594.64</v>
      </c>
      <c r="I1419" s="9">
        <v>18.690000000000001</v>
      </c>
      <c r="J1419" s="9">
        <v>6.07</v>
      </c>
      <c r="K1419" s="9">
        <v>779.14</v>
      </c>
      <c r="L1419" s="9">
        <v>487.76</v>
      </c>
      <c r="M1419" s="9">
        <v>307.99</v>
      </c>
      <c r="N1419" s="9">
        <v>475.2</v>
      </c>
      <c r="O1419" s="9">
        <v>114.3</v>
      </c>
      <c r="P1419" s="9">
        <v>4.26</v>
      </c>
      <c r="Q1419" s="9">
        <v>2168.65</v>
      </c>
      <c r="R1419" s="9">
        <v>545.04</v>
      </c>
      <c r="S1419" s="9">
        <v>390.69</v>
      </c>
      <c r="T1419" s="9">
        <v>387.31</v>
      </c>
      <c r="U1419" s="9">
        <v>463.91</v>
      </c>
      <c r="V1419" s="9">
        <v>0</v>
      </c>
      <c r="W1419" s="9">
        <v>4.26</v>
      </c>
      <c r="X1419" s="9">
        <v>1791.2</v>
      </c>
      <c r="Y1419" s="9">
        <v>3959.85</v>
      </c>
      <c r="Z1419" s="9">
        <v>1323.04</v>
      </c>
      <c r="AA1419" s="9">
        <v>9097.3700000000008</v>
      </c>
      <c r="AB1419" s="9">
        <v>1873.75</v>
      </c>
      <c r="AC1419" s="9">
        <v>1595.1</v>
      </c>
      <c r="AD1419" s="9">
        <v>3070.18</v>
      </c>
      <c r="AE1419" s="9">
        <v>295.42</v>
      </c>
      <c r="AF1419" s="9">
        <v>19.39</v>
      </c>
      <c r="AG1419" s="9">
        <v>15951.21</v>
      </c>
      <c r="AH1419" s="9">
        <v>12861.64</v>
      </c>
      <c r="AI1419" s="9">
        <v>4746.08</v>
      </c>
      <c r="AJ1419" s="9">
        <v>17607.72</v>
      </c>
      <c r="AK1419" s="9">
        <v>10.59</v>
      </c>
      <c r="AL1419" s="9">
        <v>7148.96</v>
      </c>
      <c r="AM1419" s="9">
        <v>14522.15</v>
      </c>
      <c r="AN1419" s="9">
        <v>19.75</v>
      </c>
      <c r="AO1419" s="6" t="str">
        <f>VLOOKUP(A1419,ACTCTAZ1580!$A$2:$F$2837,5, FALSE)</f>
        <v>Berkeley</v>
      </c>
      <c r="AP1419" s="6" t="str">
        <f>VLOOKUP(A1419,ACTCTAZ1580!$A$2:$F$2837,6, FALSE)</f>
        <v>North</v>
      </c>
    </row>
    <row r="1420" spans="1:42" x14ac:dyDescent="0.25">
      <c r="A1420" s="9">
        <v>1419</v>
      </c>
      <c r="B1420" s="9">
        <v>4</v>
      </c>
      <c r="C1420" s="10" t="s">
        <v>97</v>
      </c>
      <c r="D1420" s="9">
        <v>1336</v>
      </c>
      <c r="E1420" s="9">
        <v>219</v>
      </c>
      <c r="F1420" s="9">
        <v>3795.75</v>
      </c>
      <c r="G1420" s="9">
        <v>2368.5300000000002</v>
      </c>
      <c r="H1420" s="9">
        <v>6164.28</v>
      </c>
      <c r="I1420" s="9">
        <v>17.059999999999999</v>
      </c>
      <c r="J1420" s="9">
        <v>5.8</v>
      </c>
      <c r="K1420" s="9">
        <v>523.45000000000005</v>
      </c>
      <c r="L1420" s="9">
        <v>433.63</v>
      </c>
      <c r="M1420" s="9">
        <v>300.74</v>
      </c>
      <c r="N1420" s="9">
        <v>302.04000000000002</v>
      </c>
      <c r="O1420" s="9">
        <v>120.47</v>
      </c>
      <c r="P1420" s="9">
        <v>2.72</v>
      </c>
      <c r="Q1420" s="9">
        <v>1683.05</v>
      </c>
      <c r="R1420" s="9">
        <v>346.23</v>
      </c>
      <c r="S1420" s="9">
        <v>244.7</v>
      </c>
      <c r="T1420" s="9">
        <v>254.21</v>
      </c>
      <c r="U1420" s="9">
        <v>295.51</v>
      </c>
      <c r="V1420" s="9">
        <v>0</v>
      </c>
      <c r="W1420" s="9">
        <v>2.72</v>
      </c>
      <c r="X1420" s="9">
        <v>1143.3699999999999</v>
      </c>
      <c r="Y1420" s="9">
        <v>2826.42</v>
      </c>
      <c r="Z1420" s="9">
        <v>845.14</v>
      </c>
      <c r="AA1420" s="9">
        <v>5529.36</v>
      </c>
      <c r="AB1420" s="9">
        <v>1686.78</v>
      </c>
      <c r="AC1420" s="9">
        <v>1557.42</v>
      </c>
      <c r="AD1420" s="9">
        <v>2007.98</v>
      </c>
      <c r="AE1420" s="9">
        <v>365.54</v>
      </c>
      <c r="AF1420" s="9">
        <v>13.79</v>
      </c>
      <c r="AG1420" s="9">
        <v>11160.87</v>
      </c>
      <c r="AH1420" s="9">
        <v>9139.1</v>
      </c>
      <c r="AI1420" s="9">
        <v>3838.76</v>
      </c>
      <c r="AJ1420" s="9">
        <v>12977.86</v>
      </c>
      <c r="AK1420" s="9">
        <v>9.7100000000000009</v>
      </c>
      <c r="AL1420" s="9">
        <v>4491.45</v>
      </c>
      <c r="AM1420" s="9">
        <v>9282.31</v>
      </c>
      <c r="AN1420" s="9">
        <v>20.51</v>
      </c>
      <c r="AO1420" s="6" t="str">
        <f>VLOOKUP(A1420,ACTCTAZ1580!$A$2:$F$2837,5, FALSE)</f>
        <v>Berkeley</v>
      </c>
      <c r="AP1420" s="6" t="str">
        <f>VLOOKUP(A1420,ACTCTAZ1580!$A$2:$F$2837,6, FALSE)</f>
        <v>North</v>
      </c>
    </row>
    <row r="1421" spans="1:42" x14ac:dyDescent="0.25">
      <c r="A1421" s="9">
        <v>1420</v>
      </c>
      <c r="B1421" s="9">
        <v>4</v>
      </c>
      <c r="C1421" s="10" t="s">
        <v>97</v>
      </c>
      <c r="D1421" s="9">
        <v>913</v>
      </c>
      <c r="E1421" s="9">
        <v>118</v>
      </c>
      <c r="F1421" s="9">
        <v>2587.19</v>
      </c>
      <c r="G1421" s="9">
        <v>1645.19</v>
      </c>
      <c r="H1421" s="9">
        <v>4232.38</v>
      </c>
      <c r="I1421" s="9">
        <v>18.48</v>
      </c>
      <c r="J1421" s="9">
        <v>5.96</v>
      </c>
      <c r="K1421" s="9">
        <v>414.42</v>
      </c>
      <c r="L1421" s="9">
        <v>243.78</v>
      </c>
      <c r="M1421" s="9">
        <v>158.97</v>
      </c>
      <c r="N1421" s="9">
        <v>218.13</v>
      </c>
      <c r="O1421" s="9">
        <v>55.27</v>
      </c>
      <c r="P1421" s="9">
        <v>1.74</v>
      </c>
      <c r="Q1421" s="9">
        <v>1092.3</v>
      </c>
      <c r="R1421" s="9">
        <v>181.2</v>
      </c>
      <c r="S1421" s="9">
        <v>204.14</v>
      </c>
      <c r="T1421" s="9">
        <v>204.06</v>
      </c>
      <c r="U1421" s="9">
        <v>218.13</v>
      </c>
      <c r="V1421" s="9">
        <v>0</v>
      </c>
      <c r="W1421" s="9">
        <v>1.74</v>
      </c>
      <c r="X1421" s="9">
        <v>809.27</v>
      </c>
      <c r="Y1421" s="9">
        <v>1901.58</v>
      </c>
      <c r="Z1421" s="9">
        <v>589.4</v>
      </c>
      <c r="AA1421" s="9">
        <v>4872.1000000000004</v>
      </c>
      <c r="AB1421" s="9">
        <v>989.94</v>
      </c>
      <c r="AC1421" s="9">
        <v>832.48</v>
      </c>
      <c r="AD1421" s="9">
        <v>1398.01</v>
      </c>
      <c r="AE1421" s="9">
        <v>126.26</v>
      </c>
      <c r="AF1421" s="9">
        <v>6.88</v>
      </c>
      <c r="AG1421" s="9">
        <v>8225.67</v>
      </c>
      <c r="AH1421" s="9">
        <v>6820.78</v>
      </c>
      <c r="AI1421" s="9">
        <v>2457.1999999999998</v>
      </c>
      <c r="AJ1421" s="9">
        <v>9277.98</v>
      </c>
      <c r="AK1421" s="9">
        <v>10.16</v>
      </c>
      <c r="AL1421" s="9">
        <v>2416.9499999999998</v>
      </c>
      <c r="AM1421" s="9">
        <v>6405.48</v>
      </c>
      <c r="AN1421" s="9">
        <v>20.48</v>
      </c>
      <c r="AO1421" s="6" t="str">
        <f>VLOOKUP(A1421,ACTCTAZ1580!$A$2:$F$2837,5, FALSE)</f>
        <v>Berkeley</v>
      </c>
      <c r="AP1421" s="6" t="str">
        <f>VLOOKUP(A1421,ACTCTAZ1580!$A$2:$F$2837,6, FALSE)</f>
        <v>North</v>
      </c>
    </row>
    <row r="1422" spans="1:42" x14ac:dyDescent="0.25">
      <c r="A1422" s="9">
        <v>1421</v>
      </c>
      <c r="B1422" s="9">
        <v>4</v>
      </c>
      <c r="C1422" s="10" t="s">
        <v>97</v>
      </c>
      <c r="D1422" s="9">
        <v>959</v>
      </c>
      <c r="E1422" s="9">
        <v>172</v>
      </c>
      <c r="F1422" s="9">
        <v>2886.39</v>
      </c>
      <c r="G1422" s="9">
        <v>2096.06</v>
      </c>
      <c r="H1422" s="9">
        <v>4982.45</v>
      </c>
      <c r="I1422" s="9">
        <v>18.440000000000001</v>
      </c>
      <c r="J1422" s="9">
        <v>5.92</v>
      </c>
      <c r="K1422" s="9">
        <v>435.51</v>
      </c>
      <c r="L1422" s="9">
        <v>356.01</v>
      </c>
      <c r="M1422" s="9">
        <v>235.9</v>
      </c>
      <c r="N1422" s="9">
        <v>277.39999999999998</v>
      </c>
      <c r="O1422" s="9">
        <v>89.43</v>
      </c>
      <c r="P1422" s="9">
        <v>2.23</v>
      </c>
      <c r="Q1422" s="9">
        <v>1396.48</v>
      </c>
      <c r="R1422" s="9">
        <v>278.12</v>
      </c>
      <c r="S1422" s="9">
        <v>266.93</v>
      </c>
      <c r="T1422" s="9">
        <v>228.97</v>
      </c>
      <c r="U1422" s="9">
        <v>277.52999999999997</v>
      </c>
      <c r="V1422" s="9">
        <v>0</v>
      </c>
      <c r="W1422" s="9">
        <v>2.2400000000000002</v>
      </c>
      <c r="X1422" s="9">
        <v>1053.78</v>
      </c>
      <c r="Y1422" s="9">
        <v>2450.2600000000002</v>
      </c>
      <c r="Z1422" s="9">
        <v>774.02</v>
      </c>
      <c r="AA1422" s="9">
        <v>4534.76</v>
      </c>
      <c r="AB1422" s="9">
        <v>1396.9</v>
      </c>
      <c r="AC1422" s="9">
        <v>1262.24</v>
      </c>
      <c r="AD1422" s="9">
        <v>1887.88</v>
      </c>
      <c r="AE1422" s="9">
        <v>272.58</v>
      </c>
      <c r="AF1422" s="9">
        <v>9.52</v>
      </c>
      <c r="AG1422" s="9">
        <v>9363.8799999999992</v>
      </c>
      <c r="AH1422" s="9">
        <v>7466.48</v>
      </c>
      <c r="AI1422" s="9">
        <v>3134.65</v>
      </c>
      <c r="AJ1422" s="9">
        <v>10601.14</v>
      </c>
      <c r="AK1422" s="9">
        <v>11.05</v>
      </c>
      <c r="AL1422" s="9">
        <v>3671.8</v>
      </c>
      <c r="AM1422" s="9">
        <v>8405</v>
      </c>
      <c r="AN1422" s="9">
        <v>21.35</v>
      </c>
      <c r="AO1422" s="6" t="str">
        <f>VLOOKUP(A1422,ACTCTAZ1580!$A$2:$F$2837,5, FALSE)</f>
        <v>Berkeley</v>
      </c>
      <c r="AP1422" s="6" t="str">
        <f>VLOOKUP(A1422,ACTCTAZ1580!$A$2:$F$2837,6, FALSE)</f>
        <v>North</v>
      </c>
    </row>
    <row r="1423" spans="1:42" x14ac:dyDescent="0.25">
      <c r="A1423" s="9">
        <v>1422</v>
      </c>
      <c r="B1423" s="9">
        <v>4</v>
      </c>
      <c r="C1423" s="10" t="s">
        <v>97</v>
      </c>
      <c r="D1423" s="9">
        <v>1336</v>
      </c>
      <c r="E1423" s="9">
        <v>219</v>
      </c>
      <c r="F1423" s="9">
        <v>3804.62</v>
      </c>
      <c r="G1423" s="9">
        <v>2386.3000000000002</v>
      </c>
      <c r="H1423" s="9">
        <v>6190.92</v>
      </c>
      <c r="I1423" s="9">
        <v>16.96</v>
      </c>
      <c r="J1423" s="9">
        <v>5.79</v>
      </c>
      <c r="K1423" s="9">
        <v>565.52</v>
      </c>
      <c r="L1423" s="9">
        <v>454.27</v>
      </c>
      <c r="M1423" s="9">
        <v>307.89999999999998</v>
      </c>
      <c r="N1423" s="9">
        <v>305.48</v>
      </c>
      <c r="O1423" s="9">
        <v>129.36000000000001</v>
      </c>
      <c r="P1423" s="9">
        <v>2.72</v>
      </c>
      <c r="Q1423" s="9">
        <v>1765.25</v>
      </c>
      <c r="R1423" s="9">
        <v>371.82</v>
      </c>
      <c r="S1423" s="9">
        <v>245.73</v>
      </c>
      <c r="T1423" s="9">
        <v>254.69</v>
      </c>
      <c r="U1423" s="9">
        <v>298.67</v>
      </c>
      <c r="V1423" s="9">
        <v>0</v>
      </c>
      <c r="W1423" s="9">
        <v>2.72</v>
      </c>
      <c r="X1423" s="9">
        <v>1173.6199999999999</v>
      </c>
      <c r="Y1423" s="9">
        <v>2938.87</v>
      </c>
      <c r="Z1423" s="9">
        <v>872.23</v>
      </c>
      <c r="AA1423" s="9">
        <v>5805.79</v>
      </c>
      <c r="AB1423" s="9">
        <v>1701.1</v>
      </c>
      <c r="AC1423" s="9">
        <v>1577.75</v>
      </c>
      <c r="AD1423" s="9">
        <v>2023.83</v>
      </c>
      <c r="AE1423" s="9">
        <v>406.32</v>
      </c>
      <c r="AF1423" s="9">
        <v>13.93</v>
      </c>
      <c r="AG1423" s="9">
        <v>11528.71</v>
      </c>
      <c r="AH1423" s="9">
        <v>9490.9500000000007</v>
      </c>
      <c r="AI1423" s="9">
        <v>4043.19</v>
      </c>
      <c r="AJ1423" s="9">
        <v>13534.14</v>
      </c>
      <c r="AK1423" s="9">
        <v>10.130000000000001</v>
      </c>
      <c r="AL1423" s="9">
        <v>4824.2700000000004</v>
      </c>
      <c r="AM1423" s="9">
        <v>9637.98</v>
      </c>
      <c r="AN1423" s="9">
        <v>22.03</v>
      </c>
      <c r="AO1423" s="6" t="str">
        <f>VLOOKUP(A1423,ACTCTAZ1580!$A$2:$F$2837,5, FALSE)</f>
        <v>Berkeley</v>
      </c>
      <c r="AP1423" s="6" t="str">
        <f>VLOOKUP(A1423,ACTCTAZ1580!$A$2:$F$2837,6, FALSE)</f>
        <v>North</v>
      </c>
    </row>
    <row r="1424" spans="1:42" x14ac:dyDescent="0.25">
      <c r="A1424" s="9">
        <v>1423</v>
      </c>
      <c r="B1424" s="9">
        <v>4</v>
      </c>
      <c r="C1424" s="10" t="s">
        <v>97</v>
      </c>
      <c r="D1424" s="9">
        <v>16</v>
      </c>
      <c r="E1424" s="9">
        <v>173</v>
      </c>
      <c r="F1424" s="9">
        <v>317.57</v>
      </c>
      <c r="G1424" s="9">
        <v>790.87</v>
      </c>
      <c r="H1424" s="9">
        <v>1108.44</v>
      </c>
      <c r="I1424" s="9">
        <v>26.5</v>
      </c>
      <c r="J1424" s="9">
        <v>10.74</v>
      </c>
      <c r="K1424" s="9">
        <v>2.2000000000000002</v>
      </c>
      <c r="L1424" s="9">
        <v>2.5</v>
      </c>
      <c r="M1424" s="9">
        <v>1.95</v>
      </c>
      <c r="N1424" s="9">
        <v>148.04</v>
      </c>
      <c r="O1424" s="9">
        <v>1.48</v>
      </c>
      <c r="P1424" s="9">
        <v>1.19</v>
      </c>
      <c r="Q1424" s="9">
        <v>157.36000000000001</v>
      </c>
      <c r="R1424" s="9">
        <v>210.49</v>
      </c>
      <c r="S1424" s="9">
        <v>111.4</v>
      </c>
      <c r="T1424" s="9">
        <v>50.08</v>
      </c>
      <c r="U1424" s="9">
        <v>137.18</v>
      </c>
      <c r="V1424" s="9">
        <v>0</v>
      </c>
      <c r="W1424" s="9">
        <v>1.19</v>
      </c>
      <c r="X1424" s="9">
        <v>510.34</v>
      </c>
      <c r="Y1424" s="9">
        <v>667.7</v>
      </c>
      <c r="Z1424" s="9">
        <v>371.97</v>
      </c>
      <c r="AA1424" s="9">
        <v>25.94</v>
      </c>
      <c r="AB1424" s="9">
        <v>14.38</v>
      </c>
      <c r="AC1424" s="9">
        <v>16.79</v>
      </c>
      <c r="AD1424" s="9">
        <v>1538.27</v>
      </c>
      <c r="AE1424" s="9">
        <v>8.7799999999999994</v>
      </c>
      <c r="AF1424" s="9">
        <v>8.83</v>
      </c>
      <c r="AG1424" s="9">
        <v>1613</v>
      </c>
      <c r="AH1424" s="9">
        <v>65.900000000000006</v>
      </c>
      <c r="AI1424" s="9">
        <v>22.16</v>
      </c>
      <c r="AJ1424" s="9">
        <v>88.05</v>
      </c>
      <c r="AK1424" s="9">
        <v>5.5</v>
      </c>
      <c r="AL1424" s="9">
        <v>3223.03</v>
      </c>
      <c r="AM1424" s="9">
        <v>6371.48</v>
      </c>
      <c r="AN1424" s="9">
        <v>18.63</v>
      </c>
      <c r="AO1424" s="6" t="str">
        <f>VLOOKUP(A1424,ACTCTAZ1580!$A$2:$F$2837,5, FALSE)</f>
        <v>Berkeley</v>
      </c>
      <c r="AP1424" s="6" t="str">
        <f>VLOOKUP(A1424,ACTCTAZ1580!$A$2:$F$2837,6, FALSE)</f>
        <v>North</v>
      </c>
    </row>
    <row r="1425" spans="1:42" x14ac:dyDescent="0.25">
      <c r="A1425" s="9">
        <v>1424</v>
      </c>
      <c r="B1425" s="9">
        <v>4</v>
      </c>
      <c r="C1425" s="10" t="s">
        <v>98</v>
      </c>
      <c r="D1425" s="9">
        <v>543</v>
      </c>
      <c r="E1425" s="9">
        <v>1013</v>
      </c>
      <c r="F1425" s="9">
        <v>2803.71</v>
      </c>
      <c r="G1425" s="9">
        <v>4322.16</v>
      </c>
      <c r="H1425" s="9">
        <v>7125.87</v>
      </c>
      <c r="I1425" s="9">
        <v>20.7</v>
      </c>
      <c r="J1425" s="9">
        <v>6.95</v>
      </c>
      <c r="K1425" s="9">
        <v>167.9</v>
      </c>
      <c r="L1425" s="9">
        <v>233.39</v>
      </c>
      <c r="M1425" s="9">
        <v>174.02</v>
      </c>
      <c r="N1425" s="9">
        <v>535.28</v>
      </c>
      <c r="O1425" s="9">
        <v>28.18</v>
      </c>
      <c r="P1425" s="9">
        <v>8</v>
      </c>
      <c r="Q1425" s="9">
        <v>1146.76</v>
      </c>
      <c r="R1425" s="9">
        <v>942.52</v>
      </c>
      <c r="S1425" s="9">
        <v>509.75</v>
      </c>
      <c r="T1425" s="9">
        <v>271.42</v>
      </c>
      <c r="U1425" s="9">
        <v>445.02</v>
      </c>
      <c r="V1425" s="9">
        <v>0</v>
      </c>
      <c r="W1425" s="9">
        <v>8</v>
      </c>
      <c r="X1425" s="9">
        <v>2176.71</v>
      </c>
      <c r="Y1425" s="9">
        <v>3323.48</v>
      </c>
      <c r="Z1425" s="9">
        <v>1723.69</v>
      </c>
      <c r="AA1425" s="9">
        <v>1600.8</v>
      </c>
      <c r="AB1425" s="9">
        <v>864.76</v>
      </c>
      <c r="AC1425" s="9">
        <v>1007.36</v>
      </c>
      <c r="AD1425" s="9">
        <v>3951.76</v>
      </c>
      <c r="AE1425" s="9">
        <v>150.15</v>
      </c>
      <c r="AF1425" s="9">
        <v>40.479999999999997</v>
      </c>
      <c r="AG1425" s="9">
        <v>7615.32</v>
      </c>
      <c r="AH1425" s="9">
        <v>3623.07</v>
      </c>
      <c r="AI1425" s="9">
        <v>1722.24</v>
      </c>
      <c r="AJ1425" s="9">
        <v>5345.31</v>
      </c>
      <c r="AK1425" s="9">
        <v>9.84</v>
      </c>
      <c r="AL1425" s="9">
        <v>13398.7</v>
      </c>
      <c r="AM1425" s="9">
        <v>21680.22</v>
      </c>
      <c r="AN1425" s="9">
        <v>13.23</v>
      </c>
      <c r="AO1425" s="6" t="str">
        <f>VLOOKUP(A1425,ACTCTAZ1580!$A$2:$F$2837,5, FALSE)</f>
        <v>Emeryville</v>
      </c>
      <c r="AP1425" s="6" t="str">
        <f>VLOOKUP(A1425,ACTCTAZ1580!$A$2:$F$2837,6, FALSE)</f>
        <v>North</v>
      </c>
    </row>
    <row r="1426" spans="1:42" x14ac:dyDescent="0.25">
      <c r="A1426" s="9">
        <v>1425</v>
      </c>
      <c r="B1426" s="9">
        <v>4</v>
      </c>
      <c r="C1426" s="10" t="s">
        <v>98</v>
      </c>
      <c r="D1426" s="9">
        <v>525</v>
      </c>
      <c r="E1426" s="9">
        <v>1974</v>
      </c>
      <c r="F1426" s="9">
        <v>3901.01</v>
      </c>
      <c r="G1426" s="9">
        <v>6468.02</v>
      </c>
      <c r="H1426" s="9">
        <v>10369.030000000001</v>
      </c>
      <c r="I1426" s="9">
        <v>21.94</v>
      </c>
      <c r="J1426" s="9">
        <v>7.95</v>
      </c>
      <c r="K1426" s="9">
        <v>154.82</v>
      </c>
      <c r="L1426" s="9">
        <v>210.16</v>
      </c>
      <c r="M1426" s="9">
        <v>153.97999999999999</v>
      </c>
      <c r="N1426" s="9">
        <v>936.47</v>
      </c>
      <c r="O1426" s="9">
        <v>26.64</v>
      </c>
      <c r="P1426" s="9">
        <v>12.69</v>
      </c>
      <c r="Q1426" s="9">
        <v>1494.76</v>
      </c>
      <c r="R1426" s="9">
        <v>1712.11</v>
      </c>
      <c r="S1426" s="9">
        <v>399.09</v>
      </c>
      <c r="T1426" s="9">
        <v>373.27</v>
      </c>
      <c r="U1426" s="9">
        <v>732.58</v>
      </c>
      <c r="V1426" s="9">
        <v>0</v>
      </c>
      <c r="W1426" s="9">
        <v>12.7</v>
      </c>
      <c r="X1426" s="9">
        <v>3229.75</v>
      </c>
      <c r="Y1426" s="9">
        <v>4724.51</v>
      </c>
      <c r="Z1426" s="9">
        <v>2484.4699999999998</v>
      </c>
      <c r="AA1426" s="9">
        <v>1591.97</v>
      </c>
      <c r="AB1426" s="9">
        <v>783.2</v>
      </c>
      <c r="AC1426" s="9">
        <v>974.89</v>
      </c>
      <c r="AD1426" s="9">
        <v>7523.37</v>
      </c>
      <c r="AE1426" s="9">
        <v>151.49</v>
      </c>
      <c r="AF1426" s="9">
        <v>72.06</v>
      </c>
      <c r="AG1426" s="9">
        <v>11097</v>
      </c>
      <c r="AH1426" s="9">
        <v>3501.56</v>
      </c>
      <c r="AI1426" s="9">
        <v>1572.33</v>
      </c>
      <c r="AJ1426" s="9">
        <v>5073.8900000000003</v>
      </c>
      <c r="AK1426" s="9">
        <v>9.66</v>
      </c>
      <c r="AL1426" s="9">
        <v>25540.26</v>
      </c>
      <c r="AM1426" s="9">
        <v>37168.79</v>
      </c>
      <c r="AN1426" s="9">
        <v>12.94</v>
      </c>
      <c r="AO1426" s="6" t="str">
        <f>VLOOKUP(A1426,ACTCTAZ1580!$A$2:$F$2837,5, FALSE)</f>
        <v>Emeryville</v>
      </c>
      <c r="AP1426" s="6" t="str">
        <f>VLOOKUP(A1426,ACTCTAZ1580!$A$2:$F$2837,6, FALSE)</f>
        <v>North</v>
      </c>
    </row>
    <row r="1427" spans="1:42" x14ac:dyDescent="0.25">
      <c r="A1427" s="9">
        <v>1426</v>
      </c>
      <c r="B1427" s="9">
        <v>4</v>
      </c>
      <c r="C1427" s="10" t="s">
        <v>98</v>
      </c>
      <c r="D1427" s="9">
        <v>1394</v>
      </c>
      <c r="E1427" s="9">
        <v>1376</v>
      </c>
      <c r="F1427" s="9">
        <v>5622.17</v>
      </c>
      <c r="G1427" s="9">
        <v>7824.98</v>
      </c>
      <c r="H1427" s="9">
        <v>13447.15</v>
      </c>
      <c r="I1427" s="9">
        <v>21.52</v>
      </c>
      <c r="J1427" s="9">
        <v>7.32</v>
      </c>
      <c r="K1427" s="9">
        <v>396.32</v>
      </c>
      <c r="L1427" s="9">
        <v>484.44</v>
      </c>
      <c r="M1427" s="9">
        <v>385.24</v>
      </c>
      <c r="N1427" s="9">
        <v>998.76</v>
      </c>
      <c r="O1427" s="9">
        <v>64.12</v>
      </c>
      <c r="P1427" s="9">
        <v>10.77</v>
      </c>
      <c r="Q1427" s="9">
        <v>2339.65</v>
      </c>
      <c r="R1427" s="9">
        <v>1196.32</v>
      </c>
      <c r="S1427" s="9">
        <v>1269.71</v>
      </c>
      <c r="T1427" s="9">
        <v>618.61</v>
      </c>
      <c r="U1427" s="9">
        <v>906.93</v>
      </c>
      <c r="V1427" s="9">
        <v>0</v>
      </c>
      <c r="W1427" s="9">
        <v>10.78</v>
      </c>
      <c r="X1427" s="9">
        <v>4002.35</v>
      </c>
      <c r="Y1427" s="9">
        <v>6342</v>
      </c>
      <c r="Z1427" s="9">
        <v>3084.64</v>
      </c>
      <c r="AA1427" s="9">
        <v>4344.26</v>
      </c>
      <c r="AB1427" s="9">
        <v>2029.76</v>
      </c>
      <c r="AC1427" s="9">
        <v>2577.92</v>
      </c>
      <c r="AD1427" s="9">
        <v>8369.3700000000008</v>
      </c>
      <c r="AE1427" s="9">
        <v>393.2</v>
      </c>
      <c r="AF1427" s="9">
        <v>61.21</v>
      </c>
      <c r="AG1427" s="9">
        <v>17775.73</v>
      </c>
      <c r="AH1427" s="9">
        <v>9345.14</v>
      </c>
      <c r="AI1427" s="9">
        <v>3892.13</v>
      </c>
      <c r="AJ1427" s="9">
        <v>13237.27</v>
      </c>
      <c r="AK1427" s="9">
        <v>9.5</v>
      </c>
      <c r="AL1427" s="9">
        <v>18013.259999999998</v>
      </c>
      <c r="AM1427" s="9">
        <v>40203.550000000003</v>
      </c>
      <c r="AN1427" s="9">
        <v>13.09</v>
      </c>
      <c r="AO1427" s="6" t="str">
        <f>VLOOKUP(A1427,ACTCTAZ1580!$A$2:$F$2837,5, FALSE)</f>
        <v>Emeryville</v>
      </c>
      <c r="AP1427" s="6" t="str">
        <f>VLOOKUP(A1427,ACTCTAZ1580!$A$2:$F$2837,6, FALSE)</f>
        <v>North</v>
      </c>
    </row>
    <row r="1428" spans="1:42" x14ac:dyDescent="0.25">
      <c r="A1428" s="9">
        <v>1427</v>
      </c>
      <c r="B1428" s="9">
        <v>4</v>
      </c>
      <c r="C1428" s="10" t="s">
        <v>98</v>
      </c>
      <c r="D1428" s="9">
        <v>171</v>
      </c>
      <c r="E1428" s="9">
        <v>685</v>
      </c>
      <c r="F1428" s="9">
        <v>1300.77</v>
      </c>
      <c r="G1428" s="9">
        <v>2282.4499999999998</v>
      </c>
      <c r="H1428" s="9">
        <v>3583.22</v>
      </c>
      <c r="I1428" s="9">
        <v>21.84</v>
      </c>
      <c r="J1428" s="9">
        <v>7.8</v>
      </c>
      <c r="K1428" s="9">
        <v>48.01</v>
      </c>
      <c r="L1428" s="9">
        <v>79.459999999999994</v>
      </c>
      <c r="M1428" s="9">
        <v>51.76</v>
      </c>
      <c r="N1428" s="9">
        <v>219.98</v>
      </c>
      <c r="O1428" s="9">
        <v>8.91</v>
      </c>
      <c r="P1428" s="9">
        <v>5.73</v>
      </c>
      <c r="Q1428" s="9">
        <v>413.85</v>
      </c>
      <c r="R1428" s="9">
        <v>721.26</v>
      </c>
      <c r="S1428" s="9">
        <v>162.80000000000001</v>
      </c>
      <c r="T1428" s="9">
        <v>85.63</v>
      </c>
      <c r="U1428" s="9">
        <v>181.92</v>
      </c>
      <c r="V1428" s="9">
        <v>0</v>
      </c>
      <c r="W1428" s="9">
        <v>5.73</v>
      </c>
      <c r="X1428" s="9">
        <v>1157.3399999999999</v>
      </c>
      <c r="Y1428" s="9">
        <v>1571.19</v>
      </c>
      <c r="Z1428" s="9">
        <v>969.68</v>
      </c>
      <c r="AA1428" s="9">
        <v>414.4</v>
      </c>
      <c r="AB1428" s="9">
        <v>292.68</v>
      </c>
      <c r="AC1428" s="9">
        <v>315.27</v>
      </c>
      <c r="AD1428" s="9">
        <v>1717.38</v>
      </c>
      <c r="AE1428" s="9">
        <v>53.07</v>
      </c>
      <c r="AF1428" s="9">
        <v>32.97</v>
      </c>
      <c r="AG1428" s="9">
        <v>2825.77</v>
      </c>
      <c r="AH1428" s="9">
        <v>1075.43</v>
      </c>
      <c r="AI1428" s="9">
        <v>526.39</v>
      </c>
      <c r="AJ1428" s="9">
        <v>1601.81</v>
      </c>
      <c r="AK1428" s="9">
        <v>9.3699999999999992</v>
      </c>
      <c r="AL1428" s="9">
        <v>9954.36</v>
      </c>
      <c r="AM1428" s="9">
        <v>13129.54</v>
      </c>
      <c r="AN1428" s="9">
        <v>14.53</v>
      </c>
      <c r="AO1428" s="6" t="str">
        <f>VLOOKUP(A1428,ACTCTAZ1580!$A$2:$F$2837,5, FALSE)</f>
        <v>Emeryville</v>
      </c>
      <c r="AP1428" s="6" t="str">
        <f>VLOOKUP(A1428,ACTCTAZ1580!$A$2:$F$2837,6, FALSE)</f>
        <v>North</v>
      </c>
    </row>
    <row r="1429" spans="1:42" x14ac:dyDescent="0.25">
      <c r="A1429" s="9">
        <v>1428</v>
      </c>
      <c r="B1429" s="9">
        <v>4</v>
      </c>
      <c r="C1429" s="10" t="s">
        <v>98</v>
      </c>
      <c r="D1429" s="9">
        <v>0</v>
      </c>
      <c r="E1429" s="9">
        <v>560</v>
      </c>
      <c r="F1429" s="9">
        <v>1503.27</v>
      </c>
      <c r="G1429" s="9">
        <v>4141.82</v>
      </c>
      <c r="H1429" s="9">
        <v>5645.09</v>
      </c>
      <c r="I1429" s="9">
        <v>20.96</v>
      </c>
      <c r="J1429" s="9">
        <v>7.33</v>
      </c>
      <c r="K1429" s="9">
        <v>0.51</v>
      </c>
      <c r="L1429" s="9">
        <v>0</v>
      </c>
      <c r="M1429" s="9">
        <v>0.19</v>
      </c>
      <c r="N1429" s="9">
        <v>610.24</v>
      </c>
      <c r="O1429" s="9">
        <v>6.31</v>
      </c>
      <c r="P1429" s="9">
        <v>4.6500000000000004</v>
      </c>
      <c r="Q1429" s="9">
        <v>621.89</v>
      </c>
      <c r="R1429" s="9">
        <v>377.58</v>
      </c>
      <c r="S1429" s="9">
        <v>847.87</v>
      </c>
      <c r="T1429" s="9">
        <v>306.41000000000003</v>
      </c>
      <c r="U1429" s="9">
        <v>618.57000000000005</v>
      </c>
      <c r="V1429" s="9">
        <v>0</v>
      </c>
      <c r="W1429" s="9">
        <v>4.6399999999999997</v>
      </c>
      <c r="X1429" s="9">
        <v>2155.0700000000002</v>
      </c>
      <c r="Y1429" s="9">
        <v>2776.97</v>
      </c>
      <c r="Z1429" s="9">
        <v>1531.85</v>
      </c>
      <c r="AA1429" s="9">
        <v>9.1300000000000008</v>
      </c>
      <c r="AB1429" s="9">
        <v>0</v>
      </c>
      <c r="AC1429" s="9">
        <v>2.87</v>
      </c>
      <c r="AD1429" s="9">
        <v>5004.7700000000004</v>
      </c>
      <c r="AE1429" s="9">
        <v>42.33</v>
      </c>
      <c r="AF1429" s="9">
        <v>23.75</v>
      </c>
      <c r="AG1429" s="9">
        <v>5082.8599999999997</v>
      </c>
      <c r="AH1429" s="9">
        <v>54.33</v>
      </c>
      <c r="AI1429" s="9">
        <v>12.44</v>
      </c>
      <c r="AJ1429" s="9">
        <v>66.77</v>
      </c>
      <c r="AK1429" s="9">
        <v>0</v>
      </c>
      <c r="AL1429" s="9">
        <v>5456.18</v>
      </c>
      <c r="AM1429" s="9">
        <v>19580.330000000002</v>
      </c>
      <c r="AN1429" s="9">
        <v>9.74</v>
      </c>
      <c r="AO1429" s="6" t="str">
        <f>VLOOKUP(A1429,ACTCTAZ1580!$A$2:$F$2837,5, FALSE)</f>
        <v>Emeryville</v>
      </c>
      <c r="AP1429" s="6" t="str">
        <f>VLOOKUP(A1429,ACTCTAZ1580!$A$2:$F$2837,6, FALSE)</f>
        <v>North</v>
      </c>
    </row>
    <row r="1430" spans="1:42" x14ac:dyDescent="0.25">
      <c r="A1430" s="9">
        <v>1429</v>
      </c>
      <c r="B1430" s="9">
        <v>4</v>
      </c>
      <c r="C1430" s="10"/>
      <c r="D1430" s="9">
        <v>1409</v>
      </c>
      <c r="E1430" s="9">
        <v>406</v>
      </c>
      <c r="F1430" s="9">
        <v>4828.59</v>
      </c>
      <c r="G1430" s="9">
        <v>4028.19</v>
      </c>
      <c r="H1430" s="9">
        <v>8856.7800000000007</v>
      </c>
      <c r="I1430" s="9">
        <v>18.61</v>
      </c>
      <c r="J1430" s="9">
        <v>6.33</v>
      </c>
      <c r="K1430" s="9">
        <v>833.44</v>
      </c>
      <c r="L1430" s="9">
        <v>589.47</v>
      </c>
      <c r="M1430" s="9">
        <v>407.04</v>
      </c>
      <c r="N1430" s="9">
        <v>589.62</v>
      </c>
      <c r="O1430" s="9">
        <v>76.260000000000005</v>
      </c>
      <c r="P1430" s="9">
        <v>4.7300000000000004</v>
      </c>
      <c r="Q1430" s="9">
        <v>2500.5500000000002</v>
      </c>
      <c r="R1430" s="9">
        <v>514.41999999999996</v>
      </c>
      <c r="S1430" s="9">
        <v>613.88</v>
      </c>
      <c r="T1430" s="9">
        <v>432.7</v>
      </c>
      <c r="U1430" s="9">
        <v>589.88</v>
      </c>
      <c r="V1430" s="9">
        <v>0</v>
      </c>
      <c r="W1430" s="9">
        <v>4.7300000000000004</v>
      </c>
      <c r="X1430" s="9">
        <v>2155.61</v>
      </c>
      <c r="Y1430" s="9">
        <v>4656.16</v>
      </c>
      <c r="Z1430" s="9">
        <v>1561</v>
      </c>
      <c r="AA1430" s="9">
        <v>8270.51</v>
      </c>
      <c r="AB1430" s="9">
        <v>2446.0700000000002</v>
      </c>
      <c r="AC1430" s="9">
        <v>2251.37</v>
      </c>
      <c r="AD1430" s="9">
        <v>3959.68</v>
      </c>
      <c r="AE1430" s="9">
        <v>211.9</v>
      </c>
      <c r="AF1430" s="9">
        <v>23.35</v>
      </c>
      <c r="AG1430" s="9">
        <v>17162.87</v>
      </c>
      <c r="AH1430" s="9">
        <v>13179.84</v>
      </c>
      <c r="AI1430" s="9">
        <v>5562.89</v>
      </c>
      <c r="AJ1430" s="9">
        <v>18742.73</v>
      </c>
      <c r="AK1430" s="9">
        <v>13.3</v>
      </c>
      <c r="AL1430" s="9">
        <v>6635.39</v>
      </c>
      <c r="AM1430" s="9">
        <v>17565.79</v>
      </c>
      <c r="AN1430" s="9">
        <v>16.34</v>
      </c>
      <c r="AO1430" s="6" t="str">
        <f>VLOOKUP(A1430,ACTCTAZ1580!$A$2:$F$2837,5, FALSE)</f>
        <v>Oakland</v>
      </c>
      <c r="AP1430" s="6" t="str">
        <f>VLOOKUP(A1430,ACTCTAZ1580!$A$2:$F$2837,6, FALSE)</f>
        <v>North</v>
      </c>
    </row>
    <row r="1431" spans="1:42" x14ac:dyDescent="0.25">
      <c r="A1431" s="9">
        <v>1430</v>
      </c>
      <c r="B1431" s="9">
        <v>4</v>
      </c>
      <c r="C1431" s="10"/>
      <c r="D1431" s="9">
        <v>573</v>
      </c>
      <c r="E1431" s="9">
        <v>1884</v>
      </c>
      <c r="F1431" s="9">
        <v>4706.7700000000004</v>
      </c>
      <c r="G1431" s="9">
        <v>7778.47</v>
      </c>
      <c r="H1431" s="9">
        <v>12485.24</v>
      </c>
      <c r="I1431" s="9">
        <v>20.27</v>
      </c>
      <c r="J1431" s="9">
        <v>8.23</v>
      </c>
      <c r="K1431" s="9">
        <v>372.14</v>
      </c>
      <c r="L1431" s="9">
        <v>239.6</v>
      </c>
      <c r="M1431" s="9">
        <v>176.22</v>
      </c>
      <c r="N1431" s="9">
        <v>1275.1500000000001</v>
      </c>
      <c r="O1431" s="9">
        <v>28.62</v>
      </c>
      <c r="P1431" s="9">
        <v>14.4</v>
      </c>
      <c r="Q1431" s="9">
        <v>2106.14</v>
      </c>
      <c r="R1431" s="9">
        <v>1786.35</v>
      </c>
      <c r="S1431" s="9">
        <v>848.8</v>
      </c>
      <c r="T1431" s="9">
        <v>455.81</v>
      </c>
      <c r="U1431" s="9">
        <v>1154.02</v>
      </c>
      <c r="V1431" s="9">
        <v>0</v>
      </c>
      <c r="W1431" s="9">
        <v>14.47</v>
      </c>
      <c r="X1431" s="9">
        <v>4259.45</v>
      </c>
      <c r="Y1431" s="9">
        <v>6365.59</v>
      </c>
      <c r="Z1431" s="9">
        <v>3090.97</v>
      </c>
      <c r="AA1431" s="9">
        <v>3835.27</v>
      </c>
      <c r="AB1431" s="9">
        <v>1255.1099999999999</v>
      </c>
      <c r="AC1431" s="9">
        <v>1132.72</v>
      </c>
      <c r="AD1431" s="9">
        <v>10053.33</v>
      </c>
      <c r="AE1431" s="9">
        <v>106.09</v>
      </c>
      <c r="AF1431" s="9">
        <v>94.85</v>
      </c>
      <c r="AG1431" s="9">
        <v>16477.38</v>
      </c>
      <c r="AH1431" s="9">
        <v>6329.2</v>
      </c>
      <c r="AI1431" s="9">
        <v>2469.2600000000002</v>
      </c>
      <c r="AJ1431" s="9">
        <v>8798.4599999999991</v>
      </c>
      <c r="AK1431" s="9">
        <v>15.36</v>
      </c>
      <c r="AL1431" s="9">
        <v>24945.8</v>
      </c>
      <c r="AM1431" s="9">
        <v>43949.1</v>
      </c>
      <c r="AN1431" s="9">
        <v>13.24</v>
      </c>
      <c r="AO1431" s="6" t="str">
        <f>VLOOKUP(A1431,ACTCTAZ1580!$A$2:$F$2837,5, FALSE)</f>
        <v>Oakland</v>
      </c>
      <c r="AP1431" s="6" t="str">
        <f>VLOOKUP(A1431,ACTCTAZ1580!$A$2:$F$2837,6, FALSE)</f>
        <v>North</v>
      </c>
    </row>
    <row r="1432" spans="1:42" x14ac:dyDescent="0.25">
      <c r="A1432" s="9">
        <v>1431</v>
      </c>
      <c r="B1432" s="9">
        <v>4</v>
      </c>
      <c r="C1432" s="10"/>
      <c r="D1432" s="9">
        <v>273</v>
      </c>
      <c r="E1432" s="9">
        <v>200</v>
      </c>
      <c r="F1432" s="9">
        <v>1090.5999999999999</v>
      </c>
      <c r="G1432" s="9">
        <v>1183.95</v>
      </c>
      <c r="H1432" s="9">
        <v>2274.5500000000002</v>
      </c>
      <c r="I1432" s="9">
        <v>19.850000000000001</v>
      </c>
      <c r="J1432" s="9">
        <v>7.03</v>
      </c>
      <c r="K1432" s="9">
        <v>170.1</v>
      </c>
      <c r="L1432" s="9">
        <v>122.29</v>
      </c>
      <c r="M1432" s="9">
        <v>82.15</v>
      </c>
      <c r="N1432" s="9">
        <v>171.11</v>
      </c>
      <c r="O1432" s="9">
        <v>14.13</v>
      </c>
      <c r="P1432" s="9">
        <v>1.46</v>
      </c>
      <c r="Q1432" s="9">
        <v>561.23</v>
      </c>
      <c r="R1432" s="9">
        <v>187.27</v>
      </c>
      <c r="S1432" s="9">
        <v>197.07</v>
      </c>
      <c r="T1432" s="9">
        <v>103.36</v>
      </c>
      <c r="U1432" s="9">
        <v>158.05000000000001</v>
      </c>
      <c r="V1432" s="9">
        <v>0</v>
      </c>
      <c r="W1432" s="9">
        <v>1.46</v>
      </c>
      <c r="X1432" s="9">
        <v>647.21</v>
      </c>
      <c r="Y1432" s="9">
        <v>1208.44</v>
      </c>
      <c r="Z1432" s="9">
        <v>487.7</v>
      </c>
      <c r="AA1432" s="9">
        <v>1672.99</v>
      </c>
      <c r="AB1432" s="9">
        <v>578.57000000000005</v>
      </c>
      <c r="AC1432" s="9">
        <v>490.58</v>
      </c>
      <c r="AD1432" s="9">
        <v>1254.8599999999999</v>
      </c>
      <c r="AE1432" s="9">
        <v>51.77</v>
      </c>
      <c r="AF1432" s="9">
        <v>6.3</v>
      </c>
      <c r="AG1432" s="9">
        <v>4055.07</v>
      </c>
      <c r="AH1432" s="9">
        <v>2793.91</v>
      </c>
      <c r="AI1432" s="9">
        <v>1161.1400000000001</v>
      </c>
      <c r="AJ1432" s="9">
        <v>3955.05</v>
      </c>
      <c r="AK1432" s="9">
        <v>14.49</v>
      </c>
      <c r="AL1432" s="9">
        <v>2528.6</v>
      </c>
      <c r="AM1432" s="9">
        <v>5947.14</v>
      </c>
      <c r="AN1432" s="9">
        <v>12.64</v>
      </c>
      <c r="AO1432" s="6" t="str">
        <f>VLOOKUP(A1432,ACTCTAZ1580!$A$2:$F$2837,5, FALSE)</f>
        <v>Oakland</v>
      </c>
      <c r="AP1432" s="6" t="str">
        <f>VLOOKUP(A1432,ACTCTAZ1580!$A$2:$F$2837,6, FALSE)</f>
        <v>North</v>
      </c>
    </row>
    <row r="1433" spans="1:42" x14ac:dyDescent="0.25">
      <c r="A1433" s="9">
        <v>1432</v>
      </c>
      <c r="B1433" s="9">
        <v>4</v>
      </c>
      <c r="C1433" s="10"/>
      <c r="D1433" s="9">
        <v>1218</v>
      </c>
      <c r="E1433" s="9">
        <v>433</v>
      </c>
      <c r="F1433" s="9">
        <v>4262.38</v>
      </c>
      <c r="G1433" s="9">
        <v>3719.66</v>
      </c>
      <c r="H1433" s="9">
        <v>7982.04</v>
      </c>
      <c r="I1433" s="9">
        <v>20.82</v>
      </c>
      <c r="J1433" s="9">
        <v>7.48</v>
      </c>
      <c r="K1433" s="9">
        <v>740.19</v>
      </c>
      <c r="L1433" s="9">
        <v>501.15</v>
      </c>
      <c r="M1433" s="9">
        <v>331.97</v>
      </c>
      <c r="N1433" s="9">
        <v>546.17999999999995</v>
      </c>
      <c r="O1433" s="9">
        <v>60.51</v>
      </c>
      <c r="P1433" s="9">
        <v>4.5599999999999996</v>
      </c>
      <c r="Q1433" s="9">
        <v>2184.5700000000002</v>
      </c>
      <c r="R1433" s="9">
        <v>546.03</v>
      </c>
      <c r="S1433" s="9">
        <v>533.41</v>
      </c>
      <c r="T1433" s="9">
        <v>396.03</v>
      </c>
      <c r="U1433" s="9">
        <v>536.22</v>
      </c>
      <c r="V1433" s="9">
        <v>0</v>
      </c>
      <c r="W1433" s="9">
        <v>4.5599999999999996</v>
      </c>
      <c r="X1433" s="9">
        <v>2016.24</v>
      </c>
      <c r="Y1433" s="9">
        <v>4200.8100000000004</v>
      </c>
      <c r="Z1433" s="9">
        <v>1475.46</v>
      </c>
      <c r="AA1433" s="9">
        <v>8044.4</v>
      </c>
      <c r="AB1433" s="9">
        <v>2601.1999999999998</v>
      </c>
      <c r="AC1433" s="9">
        <v>2101.0700000000002</v>
      </c>
      <c r="AD1433" s="9">
        <v>4294.4799999999996</v>
      </c>
      <c r="AE1433" s="9">
        <v>287.72000000000003</v>
      </c>
      <c r="AF1433" s="9">
        <v>25.2</v>
      </c>
      <c r="AG1433" s="9">
        <v>17354.07</v>
      </c>
      <c r="AH1433" s="9">
        <v>13034.39</v>
      </c>
      <c r="AI1433" s="9">
        <v>4884.8999999999996</v>
      </c>
      <c r="AJ1433" s="9">
        <v>17919.29</v>
      </c>
      <c r="AK1433" s="9">
        <v>14.71</v>
      </c>
      <c r="AL1433" s="9">
        <v>7627.84</v>
      </c>
      <c r="AM1433" s="9">
        <v>19379.95</v>
      </c>
      <c r="AN1433" s="9">
        <v>17.62</v>
      </c>
      <c r="AO1433" s="6" t="str">
        <f>VLOOKUP(A1433,ACTCTAZ1580!$A$2:$F$2837,5, FALSE)</f>
        <v>Oakland</v>
      </c>
      <c r="AP1433" s="6" t="str">
        <f>VLOOKUP(A1433,ACTCTAZ1580!$A$2:$F$2837,6, FALSE)</f>
        <v>North</v>
      </c>
    </row>
    <row r="1434" spans="1:42" x14ac:dyDescent="0.25">
      <c r="A1434" s="9">
        <v>1433</v>
      </c>
      <c r="B1434" s="9">
        <v>4</v>
      </c>
      <c r="C1434" s="10"/>
      <c r="D1434" s="9">
        <v>1443</v>
      </c>
      <c r="E1434" s="9">
        <v>559</v>
      </c>
      <c r="F1434" s="9">
        <v>5207.04</v>
      </c>
      <c r="G1434" s="9">
        <v>4784.95</v>
      </c>
      <c r="H1434" s="9">
        <v>9991.99</v>
      </c>
      <c r="I1434" s="9">
        <v>19.43</v>
      </c>
      <c r="J1434" s="9">
        <v>6.8</v>
      </c>
      <c r="K1434" s="9">
        <v>888.2</v>
      </c>
      <c r="L1434" s="9">
        <v>593.70000000000005</v>
      </c>
      <c r="M1434" s="9">
        <v>397.7</v>
      </c>
      <c r="N1434" s="9">
        <v>716.3</v>
      </c>
      <c r="O1434" s="9">
        <v>73.05</v>
      </c>
      <c r="P1434" s="9">
        <v>5.96</v>
      </c>
      <c r="Q1434" s="9">
        <v>2674.92</v>
      </c>
      <c r="R1434" s="9">
        <v>680.21</v>
      </c>
      <c r="S1434" s="9">
        <v>694.26</v>
      </c>
      <c r="T1434" s="9">
        <v>486.06</v>
      </c>
      <c r="U1434" s="9">
        <v>706.5</v>
      </c>
      <c r="V1434" s="9">
        <v>0</v>
      </c>
      <c r="W1434" s="9">
        <v>5.96</v>
      </c>
      <c r="X1434" s="9">
        <v>2572.9899999999998</v>
      </c>
      <c r="Y1434" s="9">
        <v>5247.91</v>
      </c>
      <c r="Z1434" s="9">
        <v>1860.53</v>
      </c>
      <c r="AA1434" s="9">
        <v>8924.4500000000007</v>
      </c>
      <c r="AB1434" s="9">
        <v>2658.5</v>
      </c>
      <c r="AC1434" s="9">
        <v>2240.96</v>
      </c>
      <c r="AD1434" s="9">
        <v>5052.1899999999996</v>
      </c>
      <c r="AE1434" s="9">
        <v>337.04</v>
      </c>
      <c r="AF1434" s="9">
        <v>30.71</v>
      </c>
      <c r="AG1434" s="9">
        <v>19243.849999999999</v>
      </c>
      <c r="AH1434" s="9">
        <v>14160.95</v>
      </c>
      <c r="AI1434" s="9">
        <v>5663.06</v>
      </c>
      <c r="AJ1434" s="9">
        <v>19824</v>
      </c>
      <c r="AK1434" s="9">
        <v>13.74</v>
      </c>
      <c r="AL1434" s="9">
        <v>9165.56</v>
      </c>
      <c r="AM1434" s="9">
        <v>22703.25</v>
      </c>
      <c r="AN1434" s="9">
        <v>16.399999999999999</v>
      </c>
      <c r="AO1434" s="6" t="str">
        <f>VLOOKUP(A1434,ACTCTAZ1580!$A$2:$F$2837,5, FALSE)</f>
        <v>Oakland</v>
      </c>
      <c r="AP1434" s="6" t="str">
        <f>VLOOKUP(A1434,ACTCTAZ1580!$A$2:$F$2837,6, FALSE)</f>
        <v>North</v>
      </c>
    </row>
    <row r="1435" spans="1:42" x14ac:dyDescent="0.25">
      <c r="A1435" s="9">
        <v>1434</v>
      </c>
      <c r="B1435" s="9">
        <v>4</v>
      </c>
      <c r="C1435" s="10"/>
      <c r="D1435" s="9">
        <v>985</v>
      </c>
      <c r="E1435" s="9">
        <v>383</v>
      </c>
      <c r="F1435" s="9">
        <v>3390.71</v>
      </c>
      <c r="G1435" s="9">
        <v>2584.62</v>
      </c>
      <c r="H1435" s="9">
        <v>5975.33</v>
      </c>
      <c r="I1435" s="9">
        <v>19.88</v>
      </c>
      <c r="J1435" s="9">
        <v>6.94</v>
      </c>
      <c r="K1435" s="9">
        <v>614.29</v>
      </c>
      <c r="L1435" s="9">
        <v>409.84</v>
      </c>
      <c r="M1435" s="9">
        <v>271</v>
      </c>
      <c r="N1435" s="9">
        <v>383.06</v>
      </c>
      <c r="O1435" s="9">
        <v>50.47</v>
      </c>
      <c r="P1435" s="9">
        <v>3.91</v>
      </c>
      <c r="Q1435" s="9">
        <v>1732.55</v>
      </c>
      <c r="R1435" s="9">
        <v>479.29</v>
      </c>
      <c r="S1435" s="9">
        <v>267.26</v>
      </c>
      <c r="T1435" s="9">
        <v>256.08999999999997</v>
      </c>
      <c r="U1435" s="9">
        <v>359.9</v>
      </c>
      <c r="V1435" s="9">
        <v>0</v>
      </c>
      <c r="W1435" s="9">
        <v>3.9</v>
      </c>
      <c r="X1435" s="9">
        <v>1366.45</v>
      </c>
      <c r="Y1435" s="9">
        <v>3099.01</v>
      </c>
      <c r="Z1435" s="9">
        <v>1002.65</v>
      </c>
      <c r="AA1435" s="9">
        <v>6198.69</v>
      </c>
      <c r="AB1435" s="9">
        <v>1784.38</v>
      </c>
      <c r="AC1435" s="9">
        <v>1531.41</v>
      </c>
      <c r="AD1435" s="9">
        <v>2714.86</v>
      </c>
      <c r="AE1435" s="9">
        <v>224.88</v>
      </c>
      <c r="AF1435" s="9">
        <v>22.62</v>
      </c>
      <c r="AG1435" s="9">
        <v>12476.85</v>
      </c>
      <c r="AH1435" s="9">
        <v>9739.36</v>
      </c>
      <c r="AI1435" s="9">
        <v>3906.39</v>
      </c>
      <c r="AJ1435" s="9">
        <v>13645.75</v>
      </c>
      <c r="AK1435" s="9">
        <v>13.85</v>
      </c>
      <c r="AL1435" s="9">
        <v>6445.25</v>
      </c>
      <c r="AM1435" s="9">
        <v>12811.49</v>
      </c>
      <c r="AN1435" s="9">
        <v>16.829999999999998</v>
      </c>
      <c r="AO1435" s="6" t="str">
        <f>VLOOKUP(A1435,ACTCTAZ1580!$A$2:$F$2837,5, FALSE)</f>
        <v>Oakland</v>
      </c>
      <c r="AP1435" s="6" t="str">
        <f>VLOOKUP(A1435,ACTCTAZ1580!$A$2:$F$2837,6, FALSE)</f>
        <v>North</v>
      </c>
    </row>
    <row r="1436" spans="1:42" x14ac:dyDescent="0.25">
      <c r="A1436" s="9">
        <v>1435</v>
      </c>
      <c r="B1436" s="9">
        <v>4</v>
      </c>
      <c r="C1436" s="10"/>
      <c r="D1436" s="9">
        <v>768</v>
      </c>
      <c r="E1436" s="9">
        <v>123</v>
      </c>
      <c r="F1436" s="9">
        <v>2142.12</v>
      </c>
      <c r="G1436" s="9">
        <v>1469.65</v>
      </c>
      <c r="H1436" s="9">
        <v>3611.77</v>
      </c>
      <c r="I1436" s="9">
        <v>18.04</v>
      </c>
      <c r="J1436" s="9">
        <v>5.95</v>
      </c>
      <c r="K1436" s="9">
        <v>339.58</v>
      </c>
      <c r="L1436" s="9">
        <v>292.91000000000003</v>
      </c>
      <c r="M1436" s="9">
        <v>189.6</v>
      </c>
      <c r="N1436" s="9">
        <v>191.4</v>
      </c>
      <c r="O1436" s="9">
        <v>35.43</v>
      </c>
      <c r="P1436" s="9">
        <v>1.65</v>
      </c>
      <c r="Q1436" s="9">
        <v>1050.57</v>
      </c>
      <c r="R1436" s="9">
        <v>212.1</v>
      </c>
      <c r="S1436" s="9">
        <v>186.03</v>
      </c>
      <c r="T1436" s="9">
        <v>164.34</v>
      </c>
      <c r="U1436" s="9">
        <v>189.93</v>
      </c>
      <c r="V1436" s="9">
        <v>0</v>
      </c>
      <c r="W1436" s="9">
        <v>1.65</v>
      </c>
      <c r="X1436" s="9">
        <v>754.05</v>
      </c>
      <c r="Y1436" s="9">
        <v>1804.62</v>
      </c>
      <c r="Z1436" s="9">
        <v>562.47</v>
      </c>
      <c r="AA1436" s="9">
        <v>3436.93</v>
      </c>
      <c r="AB1436" s="9">
        <v>1165.8599999999999</v>
      </c>
      <c r="AC1436" s="9">
        <v>1015.06</v>
      </c>
      <c r="AD1436" s="9">
        <v>1299.46</v>
      </c>
      <c r="AE1436" s="9">
        <v>124.04</v>
      </c>
      <c r="AF1436" s="9">
        <v>7.48</v>
      </c>
      <c r="AG1436" s="9">
        <v>7048.84</v>
      </c>
      <c r="AH1436" s="9">
        <v>5741.9</v>
      </c>
      <c r="AI1436" s="9">
        <v>2414.65</v>
      </c>
      <c r="AJ1436" s="9">
        <v>8156.55</v>
      </c>
      <c r="AK1436" s="9">
        <v>10.62</v>
      </c>
      <c r="AL1436" s="9">
        <v>2641.93</v>
      </c>
      <c r="AM1436" s="9">
        <v>6072.17</v>
      </c>
      <c r="AN1436" s="9">
        <v>21.48</v>
      </c>
      <c r="AO1436" s="6" t="str">
        <f>VLOOKUP(A1436,ACTCTAZ1580!$A$2:$F$2837,5, FALSE)</f>
        <v>Oakland</v>
      </c>
      <c r="AP1436" s="6" t="str">
        <f>VLOOKUP(A1436,ACTCTAZ1580!$A$2:$F$2837,6, FALSE)</f>
        <v>North</v>
      </c>
    </row>
    <row r="1437" spans="1:42" x14ac:dyDescent="0.25">
      <c r="A1437" s="9">
        <v>1436</v>
      </c>
      <c r="B1437" s="9">
        <v>4</v>
      </c>
      <c r="C1437" s="10"/>
      <c r="D1437" s="9">
        <v>1024</v>
      </c>
      <c r="E1437" s="9">
        <v>93</v>
      </c>
      <c r="F1437" s="9">
        <v>2903.11</v>
      </c>
      <c r="G1437" s="9">
        <v>1719.42</v>
      </c>
      <c r="H1437" s="9">
        <v>4622.53</v>
      </c>
      <c r="I1437" s="9">
        <v>18.96</v>
      </c>
      <c r="J1437" s="9">
        <v>6.06</v>
      </c>
      <c r="K1437" s="9">
        <v>572.08000000000004</v>
      </c>
      <c r="L1437" s="9">
        <v>412.99</v>
      </c>
      <c r="M1437" s="9">
        <v>265.99</v>
      </c>
      <c r="N1437" s="9">
        <v>240.72</v>
      </c>
      <c r="O1437" s="9">
        <v>59.74</v>
      </c>
      <c r="P1437" s="9">
        <v>1.61</v>
      </c>
      <c r="Q1437" s="9">
        <v>1553.14</v>
      </c>
      <c r="R1437" s="9">
        <v>167.8</v>
      </c>
      <c r="S1437" s="9">
        <v>249.69</v>
      </c>
      <c r="T1437" s="9">
        <v>236.3</v>
      </c>
      <c r="U1437" s="9">
        <v>244.59</v>
      </c>
      <c r="V1437" s="9">
        <v>0</v>
      </c>
      <c r="W1437" s="9">
        <v>1.61</v>
      </c>
      <c r="X1437" s="9">
        <v>899.98</v>
      </c>
      <c r="Y1437" s="9">
        <v>2453.12</v>
      </c>
      <c r="Z1437" s="9">
        <v>653.79</v>
      </c>
      <c r="AA1437" s="9">
        <v>5843.93</v>
      </c>
      <c r="AB1437" s="9">
        <v>1702.6</v>
      </c>
      <c r="AC1437" s="9">
        <v>1468.69</v>
      </c>
      <c r="AD1437" s="9">
        <v>1676.92</v>
      </c>
      <c r="AE1437" s="9">
        <v>175.46</v>
      </c>
      <c r="AF1437" s="9">
        <v>5.57</v>
      </c>
      <c r="AG1437" s="9">
        <v>10873.17</v>
      </c>
      <c r="AH1437" s="9">
        <v>9190.68</v>
      </c>
      <c r="AI1437" s="9">
        <v>3716.53</v>
      </c>
      <c r="AJ1437" s="9">
        <v>12907.21</v>
      </c>
      <c r="AK1437" s="9">
        <v>12.6</v>
      </c>
      <c r="AL1437" s="9">
        <v>2091.17</v>
      </c>
      <c r="AM1437" s="9">
        <v>6888.79</v>
      </c>
      <c r="AN1437" s="9">
        <v>22.49</v>
      </c>
      <c r="AO1437" s="6" t="str">
        <f>VLOOKUP(A1437,ACTCTAZ1580!$A$2:$F$2837,5, FALSE)</f>
        <v>Oakland</v>
      </c>
      <c r="AP1437" s="6" t="str">
        <f>VLOOKUP(A1437,ACTCTAZ1580!$A$2:$F$2837,6, FALSE)</f>
        <v>North</v>
      </c>
    </row>
    <row r="1438" spans="1:42" x14ac:dyDescent="0.25">
      <c r="A1438" s="9">
        <v>1437</v>
      </c>
      <c r="B1438" s="9">
        <v>4</v>
      </c>
      <c r="C1438" s="10"/>
      <c r="D1438" s="9">
        <v>768</v>
      </c>
      <c r="E1438" s="9">
        <v>123</v>
      </c>
      <c r="F1438" s="9">
        <v>2154.4499999999998</v>
      </c>
      <c r="G1438" s="9">
        <v>1480.9</v>
      </c>
      <c r="H1438" s="9">
        <v>3635.35</v>
      </c>
      <c r="I1438" s="9">
        <v>17.86</v>
      </c>
      <c r="J1438" s="9">
        <v>5.84</v>
      </c>
      <c r="K1438" s="9">
        <v>353.38</v>
      </c>
      <c r="L1438" s="9">
        <v>303.97000000000003</v>
      </c>
      <c r="M1438" s="9">
        <v>193.08</v>
      </c>
      <c r="N1438" s="9">
        <v>190.21</v>
      </c>
      <c r="O1438" s="9">
        <v>37.17</v>
      </c>
      <c r="P1438" s="9">
        <v>1.65</v>
      </c>
      <c r="Q1438" s="9">
        <v>1079.46</v>
      </c>
      <c r="R1438" s="9">
        <v>224.5</v>
      </c>
      <c r="S1438" s="9">
        <v>185.1</v>
      </c>
      <c r="T1438" s="9">
        <v>162.65</v>
      </c>
      <c r="U1438" s="9">
        <v>186.66</v>
      </c>
      <c r="V1438" s="9">
        <v>0</v>
      </c>
      <c r="W1438" s="9">
        <v>1.65</v>
      </c>
      <c r="X1438" s="9">
        <v>760.56</v>
      </c>
      <c r="Y1438" s="9">
        <v>1840.01</v>
      </c>
      <c r="Z1438" s="9">
        <v>572.25</v>
      </c>
      <c r="AA1438" s="9">
        <v>3456.07</v>
      </c>
      <c r="AB1438" s="9">
        <v>1140.58</v>
      </c>
      <c r="AC1438" s="9">
        <v>1012.69</v>
      </c>
      <c r="AD1438" s="9">
        <v>1267.31</v>
      </c>
      <c r="AE1438" s="9">
        <v>129.76</v>
      </c>
      <c r="AF1438" s="9">
        <v>7.35</v>
      </c>
      <c r="AG1438" s="9">
        <v>7013.76</v>
      </c>
      <c r="AH1438" s="9">
        <v>5739.1</v>
      </c>
      <c r="AI1438" s="9">
        <v>2482.19</v>
      </c>
      <c r="AJ1438" s="9">
        <v>8221.2900000000009</v>
      </c>
      <c r="AK1438" s="9">
        <v>10.7</v>
      </c>
      <c r="AL1438" s="9">
        <v>2793.44</v>
      </c>
      <c r="AM1438" s="9">
        <v>6140.23</v>
      </c>
      <c r="AN1438" s="9">
        <v>22.71</v>
      </c>
      <c r="AO1438" s="6" t="str">
        <f>VLOOKUP(A1438,ACTCTAZ1580!$A$2:$F$2837,5, FALSE)</f>
        <v>Oakland</v>
      </c>
      <c r="AP1438" s="6" t="str">
        <f>VLOOKUP(A1438,ACTCTAZ1580!$A$2:$F$2837,6, FALSE)</f>
        <v>North</v>
      </c>
    </row>
    <row r="1439" spans="1:42" x14ac:dyDescent="0.25">
      <c r="A1439" s="9">
        <v>1438</v>
      </c>
      <c r="B1439" s="9">
        <v>4</v>
      </c>
      <c r="C1439" s="10"/>
      <c r="D1439" s="9">
        <v>488</v>
      </c>
      <c r="E1439" s="9">
        <v>123</v>
      </c>
      <c r="F1439" s="9">
        <v>1412.52</v>
      </c>
      <c r="G1439" s="9">
        <v>1003.57</v>
      </c>
      <c r="H1439" s="9">
        <v>2416.09</v>
      </c>
      <c r="I1439" s="9">
        <v>18.03</v>
      </c>
      <c r="J1439" s="9">
        <v>5.9</v>
      </c>
      <c r="K1439" s="9">
        <v>207.24</v>
      </c>
      <c r="L1439" s="9">
        <v>187.7</v>
      </c>
      <c r="M1439" s="9">
        <v>119.84</v>
      </c>
      <c r="N1439" s="9">
        <v>134.96</v>
      </c>
      <c r="O1439" s="9">
        <v>23.46</v>
      </c>
      <c r="P1439" s="9">
        <v>1.39</v>
      </c>
      <c r="Q1439" s="9">
        <v>674.59</v>
      </c>
      <c r="R1439" s="9">
        <v>160.43</v>
      </c>
      <c r="S1439" s="9">
        <v>113.7</v>
      </c>
      <c r="T1439" s="9">
        <v>102.34</v>
      </c>
      <c r="U1439" s="9">
        <v>129.79</v>
      </c>
      <c r="V1439" s="9">
        <v>0</v>
      </c>
      <c r="W1439" s="9">
        <v>1.39</v>
      </c>
      <c r="X1439" s="9">
        <v>507.66</v>
      </c>
      <c r="Y1439" s="9">
        <v>1182.25</v>
      </c>
      <c r="Z1439" s="9">
        <v>376.47</v>
      </c>
      <c r="AA1439" s="9">
        <v>1939</v>
      </c>
      <c r="AB1439" s="9">
        <v>747.42</v>
      </c>
      <c r="AC1439" s="9">
        <v>637.07000000000005</v>
      </c>
      <c r="AD1439" s="9">
        <v>894.47</v>
      </c>
      <c r="AE1439" s="9">
        <v>98.5</v>
      </c>
      <c r="AF1439" s="9">
        <v>6.8</v>
      </c>
      <c r="AG1439" s="9">
        <v>4323.2700000000004</v>
      </c>
      <c r="AH1439" s="9">
        <v>3422</v>
      </c>
      <c r="AI1439" s="9">
        <v>1511.19</v>
      </c>
      <c r="AJ1439" s="9">
        <v>4933.18</v>
      </c>
      <c r="AK1439" s="9">
        <v>10.11</v>
      </c>
      <c r="AL1439" s="9">
        <v>1949.26</v>
      </c>
      <c r="AM1439" s="9">
        <v>4134.92</v>
      </c>
      <c r="AN1439" s="9">
        <v>15.85</v>
      </c>
      <c r="AO1439" s="6" t="str">
        <f>VLOOKUP(A1439,ACTCTAZ1580!$A$2:$F$2837,5, FALSE)</f>
        <v>Oakland</v>
      </c>
      <c r="AP1439" s="6" t="str">
        <f>VLOOKUP(A1439,ACTCTAZ1580!$A$2:$F$2837,6, FALSE)</f>
        <v>North</v>
      </c>
    </row>
    <row r="1440" spans="1:42" x14ac:dyDescent="0.25">
      <c r="A1440" s="9">
        <v>1439</v>
      </c>
      <c r="B1440" s="9">
        <v>4</v>
      </c>
      <c r="C1440" s="10"/>
      <c r="D1440" s="9">
        <v>1445</v>
      </c>
      <c r="E1440" s="9">
        <v>780</v>
      </c>
      <c r="F1440" s="9">
        <v>4864.78</v>
      </c>
      <c r="G1440" s="9">
        <v>4966.71</v>
      </c>
      <c r="H1440" s="9">
        <v>9831.49</v>
      </c>
      <c r="I1440" s="9">
        <v>17.489999999999998</v>
      </c>
      <c r="J1440" s="9">
        <v>6.1</v>
      </c>
      <c r="K1440" s="9">
        <v>545.57000000000005</v>
      </c>
      <c r="L1440" s="9">
        <v>529.44000000000005</v>
      </c>
      <c r="M1440" s="9">
        <v>375.92</v>
      </c>
      <c r="N1440" s="9">
        <v>608.88</v>
      </c>
      <c r="O1440" s="9">
        <v>77.319999999999993</v>
      </c>
      <c r="P1440" s="9">
        <v>7.34</v>
      </c>
      <c r="Q1440" s="9">
        <v>2144.46</v>
      </c>
      <c r="R1440" s="9">
        <v>708.59</v>
      </c>
      <c r="S1440" s="9">
        <v>839</v>
      </c>
      <c r="T1440" s="9">
        <v>344.51</v>
      </c>
      <c r="U1440" s="9">
        <v>551.35</v>
      </c>
      <c r="V1440" s="9">
        <v>0</v>
      </c>
      <c r="W1440" s="9">
        <v>7.41</v>
      </c>
      <c r="X1440" s="9">
        <v>2450.86</v>
      </c>
      <c r="Y1440" s="9">
        <v>4595.33</v>
      </c>
      <c r="Z1440" s="9">
        <v>1892.11</v>
      </c>
      <c r="AA1440" s="9">
        <v>5311.23</v>
      </c>
      <c r="AB1440" s="9">
        <v>2067.63</v>
      </c>
      <c r="AC1440" s="9">
        <v>2053.02</v>
      </c>
      <c r="AD1440" s="9">
        <v>4229.5200000000004</v>
      </c>
      <c r="AE1440" s="9">
        <v>331.59</v>
      </c>
      <c r="AF1440" s="9">
        <v>43.5</v>
      </c>
      <c r="AG1440" s="9">
        <v>14036.5</v>
      </c>
      <c r="AH1440" s="9">
        <v>9763.48</v>
      </c>
      <c r="AI1440" s="9">
        <v>4264.28</v>
      </c>
      <c r="AJ1440" s="9">
        <v>14027.75</v>
      </c>
      <c r="AK1440" s="9">
        <v>9.7100000000000009</v>
      </c>
      <c r="AL1440" s="9">
        <v>9057.44</v>
      </c>
      <c r="AM1440" s="9">
        <v>19860.04</v>
      </c>
      <c r="AN1440" s="9">
        <v>11.61</v>
      </c>
      <c r="AO1440" s="6" t="str">
        <f>VLOOKUP(A1440,ACTCTAZ1580!$A$2:$F$2837,5, FALSE)</f>
        <v>Oakland</v>
      </c>
      <c r="AP1440" s="6" t="str">
        <f>VLOOKUP(A1440,ACTCTAZ1580!$A$2:$F$2837,6, FALSE)</f>
        <v>North</v>
      </c>
    </row>
    <row r="1441" spans="1:42" x14ac:dyDescent="0.25">
      <c r="A1441" s="9">
        <v>1440</v>
      </c>
      <c r="B1441" s="9">
        <v>4</v>
      </c>
      <c r="C1441" s="10"/>
      <c r="D1441" s="9">
        <v>525</v>
      </c>
      <c r="E1441" s="9">
        <v>285</v>
      </c>
      <c r="F1441" s="9">
        <v>1755.03</v>
      </c>
      <c r="G1441" s="9">
        <v>1791.45</v>
      </c>
      <c r="H1441" s="9">
        <v>3546.48</v>
      </c>
      <c r="I1441" s="9">
        <v>16.809999999999999</v>
      </c>
      <c r="J1441" s="9">
        <v>5.69</v>
      </c>
      <c r="K1441" s="9">
        <v>187.82</v>
      </c>
      <c r="L1441" s="9">
        <v>185.49</v>
      </c>
      <c r="M1441" s="9">
        <v>129.72</v>
      </c>
      <c r="N1441" s="9">
        <v>210.59</v>
      </c>
      <c r="O1441" s="9">
        <v>26.06</v>
      </c>
      <c r="P1441" s="9">
        <v>2.63</v>
      </c>
      <c r="Q1441" s="9">
        <v>742.31</v>
      </c>
      <c r="R1441" s="9">
        <v>245.21</v>
      </c>
      <c r="S1441" s="9">
        <v>292.06</v>
      </c>
      <c r="T1441" s="9">
        <v>121.65</v>
      </c>
      <c r="U1441" s="9">
        <v>189.02</v>
      </c>
      <c r="V1441" s="9">
        <v>0</v>
      </c>
      <c r="W1441" s="9">
        <v>2.62</v>
      </c>
      <c r="X1441" s="9">
        <v>850.57</v>
      </c>
      <c r="Y1441" s="9">
        <v>1592.88</v>
      </c>
      <c r="Z1441" s="9">
        <v>658.92</v>
      </c>
      <c r="AA1441" s="9">
        <v>1882.2</v>
      </c>
      <c r="AB1441" s="9">
        <v>654</v>
      </c>
      <c r="AC1441" s="9">
        <v>649.53</v>
      </c>
      <c r="AD1441" s="9">
        <v>1356.05</v>
      </c>
      <c r="AE1441" s="9">
        <v>124.67</v>
      </c>
      <c r="AF1441" s="9">
        <v>13.54</v>
      </c>
      <c r="AG1441" s="9">
        <v>4679.99</v>
      </c>
      <c r="AH1441" s="9">
        <v>3310.4</v>
      </c>
      <c r="AI1441" s="9">
        <v>1445.1</v>
      </c>
      <c r="AJ1441" s="9">
        <v>4755.5</v>
      </c>
      <c r="AK1441" s="9">
        <v>9.06</v>
      </c>
      <c r="AL1441" s="9">
        <v>3092.43</v>
      </c>
      <c r="AM1441" s="9">
        <v>6667.4</v>
      </c>
      <c r="AN1441" s="9">
        <v>10.85</v>
      </c>
      <c r="AO1441" s="6" t="str">
        <f>VLOOKUP(A1441,ACTCTAZ1580!$A$2:$F$2837,5, FALSE)</f>
        <v>Oakland</v>
      </c>
      <c r="AP1441" s="6" t="str">
        <f>VLOOKUP(A1441,ACTCTAZ1580!$A$2:$F$2837,6, FALSE)</f>
        <v>North</v>
      </c>
    </row>
    <row r="1442" spans="1:42" x14ac:dyDescent="0.25">
      <c r="A1442" s="9">
        <v>1441</v>
      </c>
      <c r="B1442" s="9">
        <v>4</v>
      </c>
      <c r="C1442" s="10"/>
      <c r="D1442" s="9">
        <v>682</v>
      </c>
      <c r="E1442" s="9">
        <v>159</v>
      </c>
      <c r="F1442" s="9">
        <v>2077.36</v>
      </c>
      <c r="G1442" s="9">
        <v>1651.63</v>
      </c>
      <c r="H1442" s="9">
        <v>3728.99</v>
      </c>
      <c r="I1442" s="9">
        <v>18.16</v>
      </c>
      <c r="J1442" s="9">
        <v>6.11</v>
      </c>
      <c r="K1442" s="9">
        <v>318.39999999999998</v>
      </c>
      <c r="L1442" s="9">
        <v>218.63</v>
      </c>
      <c r="M1442" s="9">
        <v>137.51</v>
      </c>
      <c r="N1442" s="9">
        <v>181.41</v>
      </c>
      <c r="O1442" s="9">
        <v>38.880000000000003</v>
      </c>
      <c r="P1442" s="9">
        <v>2.06</v>
      </c>
      <c r="Q1442" s="9">
        <v>896.9</v>
      </c>
      <c r="R1442" s="9">
        <v>252.96</v>
      </c>
      <c r="S1442" s="9">
        <v>214.64</v>
      </c>
      <c r="T1442" s="9">
        <v>170.46</v>
      </c>
      <c r="U1442" s="9">
        <v>183.18</v>
      </c>
      <c r="V1442" s="9">
        <v>0</v>
      </c>
      <c r="W1442" s="9">
        <v>2.0699999999999998</v>
      </c>
      <c r="X1442" s="9">
        <v>823.3</v>
      </c>
      <c r="Y1442" s="9">
        <v>1720.2</v>
      </c>
      <c r="Z1442" s="9">
        <v>638.05999999999995</v>
      </c>
      <c r="AA1442" s="9">
        <v>3303.35</v>
      </c>
      <c r="AB1442" s="9">
        <v>865.61</v>
      </c>
      <c r="AC1442" s="9">
        <v>725.12</v>
      </c>
      <c r="AD1442" s="9">
        <v>1195.2</v>
      </c>
      <c r="AE1442" s="9">
        <v>170.02</v>
      </c>
      <c r="AF1442" s="9">
        <v>8.61</v>
      </c>
      <c r="AG1442" s="9">
        <v>6267.92</v>
      </c>
      <c r="AH1442" s="9">
        <v>5064.1099999999997</v>
      </c>
      <c r="AI1442" s="9">
        <v>1992.37</v>
      </c>
      <c r="AJ1442" s="9">
        <v>7056.48</v>
      </c>
      <c r="AK1442" s="9">
        <v>10.35</v>
      </c>
      <c r="AL1442" s="9">
        <v>3254.01</v>
      </c>
      <c r="AM1442" s="9">
        <v>6960.4</v>
      </c>
      <c r="AN1442" s="9">
        <v>20.47</v>
      </c>
      <c r="AO1442" s="6" t="str">
        <f>VLOOKUP(A1442,ACTCTAZ1580!$A$2:$F$2837,5, FALSE)</f>
        <v>Oakland</v>
      </c>
      <c r="AP1442" s="6" t="str">
        <f>VLOOKUP(A1442,ACTCTAZ1580!$A$2:$F$2837,6, FALSE)</f>
        <v>North</v>
      </c>
    </row>
    <row r="1443" spans="1:42" x14ac:dyDescent="0.25">
      <c r="A1443" s="9">
        <v>1442</v>
      </c>
      <c r="B1443" s="9">
        <v>4</v>
      </c>
      <c r="C1443" s="10"/>
      <c r="D1443" s="9">
        <v>1126</v>
      </c>
      <c r="E1443" s="9">
        <v>145</v>
      </c>
      <c r="F1443" s="9">
        <v>3233.86</v>
      </c>
      <c r="G1443" s="9">
        <v>2310.64</v>
      </c>
      <c r="H1443" s="9">
        <v>5544.5</v>
      </c>
      <c r="I1443" s="9">
        <v>17.38</v>
      </c>
      <c r="J1443" s="9">
        <v>5.57</v>
      </c>
      <c r="K1443" s="9">
        <v>502.19</v>
      </c>
      <c r="L1443" s="9">
        <v>338.12</v>
      </c>
      <c r="M1443" s="9">
        <v>216.54</v>
      </c>
      <c r="N1443" s="9">
        <v>258.45999999999998</v>
      </c>
      <c r="O1443" s="9">
        <v>64.290000000000006</v>
      </c>
      <c r="P1443" s="9">
        <v>2.42</v>
      </c>
      <c r="Q1443" s="9">
        <v>1382.02</v>
      </c>
      <c r="R1443" s="9">
        <v>235.97</v>
      </c>
      <c r="S1443" s="9">
        <v>340.6</v>
      </c>
      <c r="T1443" s="9">
        <v>276.77999999999997</v>
      </c>
      <c r="U1443" s="9">
        <v>267.04000000000002</v>
      </c>
      <c r="V1443" s="9">
        <v>0</v>
      </c>
      <c r="W1443" s="9">
        <v>2.42</v>
      </c>
      <c r="X1443" s="9">
        <v>1122.81</v>
      </c>
      <c r="Y1443" s="9">
        <v>2504.83</v>
      </c>
      <c r="Z1443" s="9">
        <v>853.35</v>
      </c>
      <c r="AA1443" s="9">
        <v>5117.4799999999996</v>
      </c>
      <c r="AB1443" s="9">
        <v>1225.68</v>
      </c>
      <c r="AC1443" s="9">
        <v>1051.76</v>
      </c>
      <c r="AD1443" s="9">
        <v>1585.83</v>
      </c>
      <c r="AE1443" s="9">
        <v>288.3</v>
      </c>
      <c r="AF1443" s="9">
        <v>8.9600000000000009</v>
      </c>
      <c r="AG1443" s="9">
        <v>9278.02</v>
      </c>
      <c r="AH1443" s="9">
        <v>7683.23</v>
      </c>
      <c r="AI1443" s="9">
        <v>3081.3</v>
      </c>
      <c r="AJ1443" s="9">
        <v>10764.53</v>
      </c>
      <c r="AK1443" s="9">
        <v>9.56</v>
      </c>
      <c r="AL1443" s="9">
        <v>2955.82</v>
      </c>
      <c r="AM1443" s="9">
        <v>8299.24</v>
      </c>
      <c r="AN1443" s="9">
        <v>20.38</v>
      </c>
      <c r="AO1443" s="6" t="str">
        <f>VLOOKUP(A1443,ACTCTAZ1580!$A$2:$F$2837,5, FALSE)</f>
        <v>Oakland</v>
      </c>
      <c r="AP1443" s="6" t="str">
        <f>VLOOKUP(A1443,ACTCTAZ1580!$A$2:$F$2837,6, FALSE)</f>
        <v>North</v>
      </c>
    </row>
    <row r="1444" spans="1:42" x14ac:dyDescent="0.25">
      <c r="A1444" s="9">
        <v>1443</v>
      </c>
      <c r="B1444" s="9">
        <v>4</v>
      </c>
      <c r="C1444" s="10"/>
      <c r="D1444" s="9">
        <v>1194</v>
      </c>
      <c r="E1444" s="9">
        <v>220</v>
      </c>
      <c r="F1444" s="9">
        <v>3390.8</v>
      </c>
      <c r="G1444" s="9">
        <v>2463.15</v>
      </c>
      <c r="H1444" s="9">
        <v>5853.95</v>
      </c>
      <c r="I1444" s="9">
        <v>17.41</v>
      </c>
      <c r="J1444" s="9">
        <v>5.69</v>
      </c>
      <c r="K1444" s="9">
        <v>437.7</v>
      </c>
      <c r="L1444" s="9">
        <v>421.32</v>
      </c>
      <c r="M1444" s="9">
        <v>285.87</v>
      </c>
      <c r="N1444" s="9">
        <v>285</v>
      </c>
      <c r="O1444" s="9">
        <v>58.34</v>
      </c>
      <c r="P1444" s="9">
        <v>3.01</v>
      </c>
      <c r="Q1444" s="9">
        <v>1491.24</v>
      </c>
      <c r="R1444" s="9">
        <v>286.66000000000003</v>
      </c>
      <c r="S1444" s="9">
        <v>321.45999999999998</v>
      </c>
      <c r="T1444" s="9">
        <v>244.59</v>
      </c>
      <c r="U1444" s="9">
        <v>276.94</v>
      </c>
      <c r="V1444" s="9">
        <v>0</v>
      </c>
      <c r="W1444" s="9">
        <v>3.01</v>
      </c>
      <c r="X1444" s="9">
        <v>1132.6600000000001</v>
      </c>
      <c r="Y1444" s="9">
        <v>2623.9</v>
      </c>
      <c r="Z1444" s="9">
        <v>852.72</v>
      </c>
      <c r="AA1444" s="9">
        <v>4494.55</v>
      </c>
      <c r="AB1444" s="9">
        <v>1529.7</v>
      </c>
      <c r="AC1444" s="9">
        <v>1524.3</v>
      </c>
      <c r="AD1444" s="9">
        <v>1934.87</v>
      </c>
      <c r="AE1444" s="9">
        <v>297.02999999999997</v>
      </c>
      <c r="AF1444" s="9">
        <v>14.59</v>
      </c>
      <c r="AG1444" s="9">
        <v>9795.0400000000009</v>
      </c>
      <c r="AH1444" s="9">
        <v>7845.59</v>
      </c>
      <c r="AI1444" s="9">
        <v>3276.68</v>
      </c>
      <c r="AJ1444" s="9">
        <v>11122.27</v>
      </c>
      <c r="AK1444" s="9">
        <v>9.32</v>
      </c>
      <c r="AL1444" s="9">
        <v>3585.94</v>
      </c>
      <c r="AM1444" s="9">
        <v>9135.6</v>
      </c>
      <c r="AN1444" s="9">
        <v>16.3</v>
      </c>
      <c r="AO1444" s="6" t="str">
        <f>VLOOKUP(A1444,ACTCTAZ1580!$A$2:$F$2837,5, FALSE)</f>
        <v>Oakland</v>
      </c>
      <c r="AP1444" s="6" t="str">
        <f>VLOOKUP(A1444,ACTCTAZ1580!$A$2:$F$2837,6, FALSE)</f>
        <v>North</v>
      </c>
    </row>
    <row r="1445" spans="1:42" x14ac:dyDescent="0.25">
      <c r="A1445" s="9">
        <v>1444</v>
      </c>
      <c r="B1445" s="9">
        <v>4</v>
      </c>
      <c r="C1445" s="10"/>
      <c r="D1445" s="9">
        <v>261</v>
      </c>
      <c r="E1445" s="9">
        <v>210</v>
      </c>
      <c r="F1445" s="9">
        <v>1088.32</v>
      </c>
      <c r="G1445" s="9">
        <v>1343.09</v>
      </c>
      <c r="H1445" s="9">
        <v>2431.41</v>
      </c>
      <c r="I1445" s="9">
        <v>17.16</v>
      </c>
      <c r="J1445" s="9">
        <v>5.87</v>
      </c>
      <c r="K1445" s="9">
        <v>143.63999999999999</v>
      </c>
      <c r="L1445" s="9">
        <v>108.82</v>
      </c>
      <c r="M1445" s="9">
        <v>75.180000000000007</v>
      </c>
      <c r="N1445" s="9">
        <v>174.71</v>
      </c>
      <c r="O1445" s="9">
        <v>11.62</v>
      </c>
      <c r="P1445" s="9">
        <v>1.97</v>
      </c>
      <c r="Q1445" s="9">
        <v>515.94000000000005</v>
      </c>
      <c r="R1445" s="9">
        <v>180.16</v>
      </c>
      <c r="S1445" s="9">
        <v>249.18</v>
      </c>
      <c r="T1445" s="9">
        <v>101.85</v>
      </c>
      <c r="U1445" s="9">
        <v>163.4</v>
      </c>
      <c r="V1445" s="9">
        <v>0</v>
      </c>
      <c r="W1445" s="9">
        <v>1.96</v>
      </c>
      <c r="X1445" s="9">
        <v>696.55</v>
      </c>
      <c r="Y1445" s="9">
        <v>1212.49</v>
      </c>
      <c r="Z1445" s="9">
        <v>531.17999999999995</v>
      </c>
      <c r="AA1445" s="9">
        <v>1300.27</v>
      </c>
      <c r="AB1445" s="9">
        <v>409.96</v>
      </c>
      <c r="AC1445" s="9">
        <v>374</v>
      </c>
      <c r="AD1445" s="9">
        <v>1059.52</v>
      </c>
      <c r="AE1445" s="9">
        <v>54.07</v>
      </c>
      <c r="AF1445" s="9">
        <v>9.36</v>
      </c>
      <c r="AG1445" s="9">
        <v>3207.18</v>
      </c>
      <c r="AH1445" s="9">
        <v>2138.3000000000002</v>
      </c>
      <c r="AI1445" s="9">
        <v>935.61</v>
      </c>
      <c r="AJ1445" s="9">
        <v>3073.91</v>
      </c>
      <c r="AK1445" s="9">
        <v>11.78</v>
      </c>
      <c r="AL1445" s="9">
        <v>2269.48</v>
      </c>
      <c r="AM1445" s="9">
        <v>5301.36</v>
      </c>
      <c r="AN1445" s="9">
        <v>10.81</v>
      </c>
      <c r="AO1445" s="6" t="str">
        <f>VLOOKUP(A1445,ACTCTAZ1580!$A$2:$F$2837,5, FALSE)</f>
        <v>Oakland</v>
      </c>
      <c r="AP1445" s="6" t="str">
        <f>VLOOKUP(A1445,ACTCTAZ1580!$A$2:$F$2837,6, FALSE)</f>
        <v>North</v>
      </c>
    </row>
    <row r="1446" spans="1:42" x14ac:dyDescent="0.25">
      <c r="A1446" s="9">
        <v>1445</v>
      </c>
      <c r="B1446" s="9">
        <v>4</v>
      </c>
      <c r="C1446" s="10"/>
      <c r="D1446" s="9">
        <v>1404</v>
      </c>
      <c r="E1446" s="9">
        <v>545</v>
      </c>
      <c r="F1446" s="9">
        <v>5112.8500000000004</v>
      </c>
      <c r="G1446" s="9">
        <v>5204.87</v>
      </c>
      <c r="H1446" s="9">
        <v>10317.719999999999</v>
      </c>
      <c r="I1446" s="9">
        <v>17.73</v>
      </c>
      <c r="J1446" s="9">
        <v>6.01</v>
      </c>
      <c r="K1446" s="9">
        <v>810.17</v>
      </c>
      <c r="L1446" s="9">
        <v>585.87</v>
      </c>
      <c r="M1446" s="9">
        <v>409</v>
      </c>
      <c r="N1446" s="9">
        <v>732.41</v>
      </c>
      <c r="O1446" s="9">
        <v>62.61</v>
      </c>
      <c r="P1446" s="9">
        <v>6.47</v>
      </c>
      <c r="Q1446" s="9">
        <v>2606.5300000000002</v>
      </c>
      <c r="R1446" s="9">
        <v>676.09</v>
      </c>
      <c r="S1446" s="9">
        <v>822.85</v>
      </c>
      <c r="T1446" s="9">
        <v>545.63</v>
      </c>
      <c r="U1446" s="9">
        <v>731.72</v>
      </c>
      <c r="V1446" s="9">
        <v>0</v>
      </c>
      <c r="W1446" s="9">
        <v>6.47</v>
      </c>
      <c r="X1446" s="9">
        <v>2782.77</v>
      </c>
      <c r="Y1446" s="9">
        <v>5389.29</v>
      </c>
      <c r="Z1446" s="9">
        <v>2044.57</v>
      </c>
      <c r="AA1446" s="9">
        <v>7816.33</v>
      </c>
      <c r="AB1446" s="9">
        <v>2282.61</v>
      </c>
      <c r="AC1446" s="9">
        <v>2121.46</v>
      </c>
      <c r="AD1446" s="9">
        <v>4634.58</v>
      </c>
      <c r="AE1446" s="9">
        <v>327.98</v>
      </c>
      <c r="AF1446" s="9">
        <v>28.87</v>
      </c>
      <c r="AG1446" s="9">
        <v>17211.830000000002</v>
      </c>
      <c r="AH1446" s="9">
        <v>12548.38</v>
      </c>
      <c r="AI1446" s="9">
        <v>5205.43</v>
      </c>
      <c r="AJ1446" s="9">
        <v>17753.810000000001</v>
      </c>
      <c r="AK1446" s="9">
        <v>12.65</v>
      </c>
      <c r="AL1446" s="9">
        <v>8646.08</v>
      </c>
      <c r="AM1446" s="9">
        <v>21544.99</v>
      </c>
      <c r="AN1446" s="9">
        <v>15.86</v>
      </c>
      <c r="AO1446" s="6" t="str">
        <f>VLOOKUP(A1446,ACTCTAZ1580!$A$2:$F$2837,5, FALSE)</f>
        <v>Oakland</v>
      </c>
      <c r="AP1446" s="6" t="str">
        <f>VLOOKUP(A1446,ACTCTAZ1580!$A$2:$F$2837,6, FALSE)</f>
        <v>North</v>
      </c>
    </row>
    <row r="1447" spans="1:42" x14ac:dyDescent="0.25">
      <c r="A1447" s="9">
        <v>1446</v>
      </c>
      <c r="B1447" s="9">
        <v>4</v>
      </c>
      <c r="C1447" s="10"/>
      <c r="D1447" s="9">
        <v>2536</v>
      </c>
      <c r="E1447" s="9">
        <v>2500</v>
      </c>
      <c r="F1447" s="9">
        <v>10475.83</v>
      </c>
      <c r="G1447" s="9">
        <v>14557.16</v>
      </c>
      <c r="H1447" s="9">
        <v>25032.99</v>
      </c>
      <c r="I1447" s="9">
        <v>19.39</v>
      </c>
      <c r="J1447" s="9">
        <v>5.57</v>
      </c>
      <c r="K1447" s="9">
        <v>816.8</v>
      </c>
      <c r="L1447" s="9">
        <v>563.04999999999995</v>
      </c>
      <c r="M1447" s="9">
        <v>604.83000000000004</v>
      </c>
      <c r="N1447" s="9">
        <v>1675.94</v>
      </c>
      <c r="O1447" s="9">
        <v>69.400000000000006</v>
      </c>
      <c r="P1447" s="9">
        <v>21.91</v>
      </c>
      <c r="Q1447" s="9">
        <v>3751.94</v>
      </c>
      <c r="R1447" s="9">
        <v>1510.34</v>
      </c>
      <c r="S1447" s="9">
        <v>1543.71</v>
      </c>
      <c r="T1447" s="9">
        <v>1004.27</v>
      </c>
      <c r="U1447" s="9">
        <v>1471.28</v>
      </c>
      <c r="V1447" s="9">
        <v>0</v>
      </c>
      <c r="W1447" s="9">
        <v>21.99</v>
      </c>
      <c r="X1447" s="9">
        <v>5551.58</v>
      </c>
      <c r="Y1447" s="9">
        <v>9303.52</v>
      </c>
      <c r="Z1447" s="9">
        <v>4058.32</v>
      </c>
      <c r="AA1447" s="9">
        <v>7993.9</v>
      </c>
      <c r="AB1447" s="9">
        <v>2361.35</v>
      </c>
      <c r="AC1447" s="9">
        <v>2465.96</v>
      </c>
      <c r="AD1447" s="9">
        <v>8869.7999999999993</v>
      </c>
      <c r="AE1447" s="9">
        <v>258.62</v>
      </c>
      <c r="AF1447" s="9">
        <v>99.35</v>
      </c>
      <c r="AG1447" s="9">
        <v>22048.98</v>
      </c>
      <c r="AH1447" s="9">
        <v>13079.83</v>
      </c>
      <c r="AI1447" s="9">
        <v>5590.51</v>
      </c>
      <c r="AJ1447" s="9">
        <v>18670.34</v>
      </c>
      <c r="AK1447" s="9">
        <v>7.36</v>
      </c>
      <c r="AL1447" s="9">
        <v>21535.24</v>
      </c>
      <c r="AM1447" s="9">
        <v>45510.02</v>
      </c>
      <c r="AN1447" s="9">
        <v>8.61</v>
      </c>
      <c r="AO1447" s="6" t="str">
        <f>VLOOKUP(A1447,ACTCTAZ1580!$A$2:$F$2837,5, FALSE)</f>
        <v>Oakland</v>
      </c>
      <c r="AP1447" s="6" t="str">
        <f>VLOOKUP(A1447,ACTCTAZ1580!$A$2:$F$2837,6, FALSE)</f>
        <v>North</v>
      </c>
    </row>
    <row r="1448" spans="1:42" x14ac:dyDescent="0.25">
      <c r="A1448" s="9">
        <v>1447</v>
      </c>
      <c r="B1448" s="9">
        <v>4</v>
      </c>
      <c r="C1448" s="10"/>
      <c r="D1448" s="9">
        <v>641</v>
      </c>
      <c r="E1448" s="9">
        <v>145</v>
      </c>
      <c r="F1448" s="9">
        <v>1617.98</v>
      </c>
      <c r="G1448" s="9">
        <v>1328.65</v>
      </c>
      <c r="H1448" s="9">
        <v>2946.63</v>
      </c>
      <c r="I1448" s="9">
        <v>20.46</v>
      </c>
      <c r="J1448" s="9">
        <v>6.1</v>
      </c>
      <c r="K1448" s="9">
        <v>96.09</v>
      </c>
      <c r="L1448" s="9">
        <v>144.58000000000001</v>
      </c>
      <c r="M1448" s="9">
        <v>104.9</v>
      </c>
      <c r="N1448" s="9">
        <v>144.91999999999999</v>
      </c>
      <c r="O1448" s="9">
        <v>27.23</v>
      </c>
      <c r="P1448" s="9">
        <v>1.64</v>
      </c>
      <c r="Q1448" s="9">
        <v>519.37</v>
      </c>
      <c r="R1448" s="9">
        <v>175.63</v>
      </c>
      <c r="S1448" s="9">
        <v>137.05000000000001</v>
      </c>
      <c r="T1448" s="9">
        <v>130.78</v>
      </c>
      <c r="U1448" s="9">
        <v>136.85</v>
      </c>
      <c r="V1448" s="9">
        <v>0</v>
      </c>
      <c r="W1448" s="9">
        <v>1.65</v>
      </c>
      <c r="X1448" s="9">
        <v>581.97</v>
      </c>
      <c r="Y1448" s="9">
        <v>1101.33</v>
      </c>
      <c r="Z1448" s="9">
        <v>443.47</v>
      </c>
      <c r="AA1448" s="9">
        <v>1232.46</v>
      </c>
      <c r="AB1448" s="9">
        <v>695.41</v>
      </c>
      <c r="AC1448" s="9">
        <v>562.98</v>
      </c>
      <c r="AD1448" s="9">
        <v>979.05</v>
      </c>
      <c r="AE1448" s="9">
        <v>135.41999999999999</v>
      </c>
      <c r="AF1448" s="9">
        <v>7.74</v>
      </c>
      <c r="AG1448" s="9">
        <v>3613.06</v>
      </c>
      <c r="AH1448" s="9">
        <v>2626.27</v>
      </c>
      <c r="AI1448" s="9">
        <v>1056.9000000000001</v>
      </c>
      <c r="AJ1448" s="9">
        <v>3683.17</v>
      </c>
      <c r="AK1448" s="9">
        <v>5.75</v>
      </c>
      <c r="AL1448" s="9">
        <v>2487.35</v>
      </c>
      <c r="AM1448" s="9">
        <v>5596.54</v>
      </c>
      <c r="AN1448" s="9">
        <v>17.149999999999999</v>
      </c>
      <c r="AO1448" s="6" t="str">
        <f>VLOOKUP(A1448,ACTCTAZ1580!$A$2:$F$2837,5, FALSE)</f>
        <v>Oakland</v>
      </c>
      <c r="AP1448" s="6" t="str">
        <f>VLOOKUP(A1448,ACTCTAZ1580!$A$2:$F$2837,6, FALSE)</f>
        <v>North</v>
      </c>
    </row>
    <row r="1449" spans="1:42" x14ac:dyDescent="0.25">
      <c r="A1449" s="9">
        <v>1448</v>
      </c>
      <c r="B1449" s="9">
        <v>4</v>
      </c>
      <c r="C1449" s="10"/>
      <c r="D1449" s="9">
        <v>620</v>
      </c>
      <c r="E1449" s="9">
        <v>139</v>
      </c>
      <c r="F1449" s="9">
        <v>1549.77</v>
      </c>
      <c r="G1449" s="9">
        <v>1280.0899999999999</v>
      </c>
      <c r="H1449" s="9">
        <v>2829.86</v>
      </c>
      <c r="I1449" s="9">
        <v>19.850000000000001</v>
      </c>
      <c r="J1449" s="9">
        <v>6.13</v>
      </c>
      <c r="K1449" s="9">
        <v>90.87</v>
      </c>
      <c r="L1449" s="9">
        <v>136.54</v>
      </c>
      <c r="M1449" s="9">
        <v>98.73</v>
      </c>
      <c r="N1449" s="9">
        <v>138.41</v>
      </c>
      <c r="O1449" s="9">
        <v>25.78</v>
      </c>
      <c r="P1449" s="9">
        <v>1.59</v>
      </c>
      <c r="Q1449" s="9">
        <v>491.92</v>
      </c>
      <c r="R1449" s="9">
        <v>165.57</v>
      </c>
      <c r="S1449" s="9">
        <v>132.11000000000001</v>
      </c>
      <c r="T1449" s="9">
        <v>125.59</v>
      </c>
      <c r="U1449" s="9">
        <v>130.66</v>
      </c>
      <c r="V1449" s="9">
        <v>0</v>
      </c>
      <c r="W1449" s="9">
        <v>1.59</v>
      </c>
      <c r="X1449" s="9">
        <v>555.52</v>
      </c>
      <c r="Y1449" s="9">
        <v>1047.44</v>
      </c>
      <c r="Z1449" s="9">
        <v>423.27</v>
      </c>
      <c r="AA1449" s="9">
        <v>1175.4000000000001</v>
      </c>
      <c r="AB1449" s="9">
        <v>648.87</v>
      </c>
      <c r="AC1449" s="9">
        <v>525.99</v>
      </c>
      <c r="AD1449" s="9">
        <v>946.87</v>
      </c>
      <c r="AE1449" s="9">
        <v>111.62</v>
      </c>
      <c r="AF1449" s="9">
        <v>7.99</v>
      </c>
      <c r="AG1449" s="9">
        <v>3416.73</v>
      </c>
      <c r="AH1449" s="9">
        <v>2461.87</v>
      </c>
      <c r="AI1449" s="9">
        <v>987.57</v>
      </c>
      <c r="AJ1449" s="9">
        <v>3449.44</v>
      </c>
      <c r="AK1449" s="9">
        <v>5.56</v>
      </c>
      <c r="AL1449" s="9">
        <v>2357.71</v>
      </c>
      <c r="AM1449" s="9">
        <v>5307.58</v>
      </c>
      <c r="AN1449" s="9">
        <v>16.96</v>
      </c>
      <c r="AO1449" s="6" t="str">
        <f>VLOOKUP(A1449,ACTCTAZ1580!$A$2:$F$2837,5, FALSE)</f>
        <v>Oakland</v>
      </c>
      <c r="AP1449" s="6" t="str">
        <f>VLOOKUP(A1449,ACTCTAZ1580!$A$2:$F$2837,6, FALSE)</f>
        <v>North</v>
      </c>
    </row>
    <row r="1450" spans="1:42" x14ac:dyDescent="0.25">
      <c r="A1450" s="9">
        <v>1449</v>
      </c>
      <c r="B1450" s="9">
        <v>4</v>
      </c>
      <c r="C1450" s="10"/>
      <c r="D1450" s="9">
        <v>1306</v>
      </c>
      <c r="E1450" s="9">
        <v>115</v>
      </c>
      <c r="F1450" s="9">
        <v>3236.87</v>
      </c>
      <c r="G1450" s="9">
        <v>2179.46</v>
      </c>
      <c r="H1450" s="9">
        <v>5416.33</v>
      </c>
      <c r="I1450" s="9">
        <v>19.03</v>
      </c>
      <c r="J1450" s="9">
        <v>5.99</v>
      </c>
      <c r="K1450" s="9">
        <v>289.33</v>
      </c>
      <c r="L1450" s="9">
        <v>385.15</v>
      </c>
      <c r="M1450" s="9">
        <v>273.19</v>
      </c>
      <c r="N1450" s="9">
        <v>242.07</v>
      </c>
      <c r="O1450" s="9">
        <v>64.94</v>
      </c>
      <c r="P1450" s="9">
        <v>1.91</v>
      </c>
      <c r="Q1450" s="9">
        <v>1256.5899999999999</v>
      </c>
      <c r="R1450" s="9">
        <v>198.85</v>
      </c>
      <c r="S1450" s="9">
        <v>273.91000000000003</v>
      </c>
      <c r="T1450" s="9">
        <v>249.94</v>
      </c>
      <c r="U1450" s="9">
        <v>239.65</v>
      </c>
      <c r="V1450" s="9">
        <v>0</v>
      </c>
      <c r="W1450" s="9">
        <v>1.91</v>
      </c>
      <c r="X1450" s="9">
        <v>964.26</v>
      </c>
      <c r="Y1450" s="9">
        <v>2220.85</v>
      </c>
      <c r="Z1450" s="9">
        <v>722.71</v>
      </c>
      <c r="AA1450" s="9">
        <v>3448.27</v>
      </c>
      <c r="AB1450" s="9">
        <v>1867.95</v>
      </c>
      <c r="AC1450" s="9">
        <v>1565.94</v>
      </c>
      <c r="AD1450" s="9">
        <v>1782.6</v>
      </c>
      <c r="AE1450" s="9">
        <v>329</v>
      </c>
      <c r="AF1450" s="9">
        <v>6.97</v>
      </c>
      <c r="AG1450" s="9">
        <v>9000.74</v>
      </c>
      <c r="AH1450" s="9">
        <v>7211.16</v>
      </c>
      <c r="AI1450" s="9">
        <v>2856.04</v>
      </c>
      <c r="AJ1450" s="9">
        <v>10067.200000000001</v>
      </c>
      <c r="AK1450" s="9">
        <v>7.71</v>
      </c>
      <c r="AL1450" s="9">
        <v>2780.89</v>
      </c>
      <c r="AM1450" s="9">
        <v>8661.34</v>
      </c>
      <c r="AN1450" s="9">
        <v>24.18</v>
      </c>
      <c r="AO1450" s="6" t="str">
        <f>VLOOKUP(A1450,ACTCTAZ1580!$A$2:$F$2837,5, FALSE)</f>
        <v>Oakland</v>
      </c>
      <c r="AP1450" s="6" t="str">
        <f>VLOOKUP(A1450,ACTCTAZ1580!$A$2:$F$2837,6, FALSE)</f>
        <v>North</v>
      </c>
    </row>
    <row r="1451" spans="1:42" x14ac:dyDescent="0.25">
      <c r="A1451" s="9">
        <v>1450</v>
      </c>
      <c r="B1451" s="9">
        <v>4</v>
      </c>
      <c r="C1451" s="10"/>
      <c r="D1451" s="9">
        <v>1083</v>
      </c>
      <c r="E1451" s="9">
        <v>219</v>
      </c>
      <c r="F1451" s="9">
        <v>2940.82</v>
      </c>
      <c r="G1451" s="9">
        <v>2213.31</v>
      </c>
      <c r="H1451" s="9">
        <v>5154.13</v>
      </c>
      <c r="I1451" s="9">
        <v>20.260000000000002</v>
      </c>
      <c r="J1451" s="9">
        <v>6.79</v>
      </c>
      <c r="K1451" s="9">
        <v>297.44</v>
      </c>
      <c r="L1451" s="9">
        <v>360.5</v>
      </c>
      <c r="M1451" s="9">
        <v>249.98</v>
      </c>
      <c r="N1451" s="9">
        <v>260.87</v>
      </c>
      <c r="O1451" s="9">
        <v>57.08</v>
      </c>
      <c r="P1451" s="9">
        <v>2.76</v>
      </c>
      <c r="Q1451" s="9">
        <v>1228.6300000000001</v>
      </c>
      <c r="R1451" s="9">
        <v>281.74</v>
      </c>
      <c r="S1451" s="9">
        <v>250.08</v>
      </c>
      <c r="T1451" s="9">
        <v>212.45</v>
      </c>
      <c r="U1451" s="9">
        <v>254.65</v>
      </c>
      <c r="V1451" s="9">
        <v>0</v>
      </c>
      <c r="W1451" s="9">
        <v>2.76</v>
      </c>
      <c r="X1451" s="9">
        <v>1001.69</v>
      </c>
      <c r="Y1451" s="9">
        <v>2230.3200000000002</v>
      </c>
      <c r="Z1451" s="9">
        <v>744.27</v>
      </c>
      <c r="AA1451" s="9">
        <v>3510.91</v>
      </c>
      <c r="AB1451" s="9">
        <v>1890.3</v>
      </c>
      <c r="AC1451" s="9">
        <v>1603.41</v>
      </c>
      <c r="AD1451" s="9">
        <v>2190.91</v>
      </c>
      <c r="AE1451" s="9">
        <v>334.57</v>
      </c>
      <c r="AF1451" s="9">
        <v>15.62</v>
      </c>
      <c r="AG1451" s="9">
        <v>9545.7199999999993</v>
      </c>
      <c r="AH1451" s="9">
        <v>7339.2</v>
      </c>
      <c r="AI1451" s="9">
        <v>2760.34</v>
      </c>
      <c r="AJ1451" s="9">
        <v>10099.540000000001</v>
      </c>
      <c r="AK1451" s="9">
        <v>9.33</v>
      </c>
      <c r="AL1451" s="9">
        <v>4087.95</v>
      </c>
      <c r="AM1451" s="9">
        <v>10058.58</v>
      </c>
      <c r="AN1451" s="9">
        <v>18.670000000000002</v>
      </c>
      <c r="AO1451" s="6" t="str">
        <f>VLOOKUP(A1451,ACTCTAZ1580!$A$2:$F$2837,5, FALSE)</f>
        <v>Oakland</v>
      </c>
      <c r="AP1451" s="6" t="str">
        <f>VLOOKUP(A1451,ACTCTAZ1580!$A$2:$F$2837,6, FALSE)</f>
        <v>North</v>
      </c>
    </row>
    <row r="1452" spans="1:42" x14ac:dyDescent="0.25">
      <c r="A1452" s="9">
        <v>1451</v>
      </c>
      <c r="B1452" s="9">
        <v>4</v>
      </c>
      <c r="C1452" s="10"/>
      <c r="D1452" s="9">
        <v>605</v>
      </c>
      <c r="E1452" s="9">
        <v>343</v>
      </c>
      <c r="F1452" s="9">
        <v>2109.48</v>
      </c>
      <c r="G1452" s="9">
        <v>2044.66</v>
      </c>
      <c r="H1452" s="9">
        <v>4154.1400000000003</v>
      </c>
      <c r="I1452" s="9">
        <v>19.87</v>
      </c>
      <c r="J1452" s="9">
        <v>6.17</v>
      </c>
      <c r="K1452" s="9">
        <v>298.88</v>
      </c>
      <c r="L1452" s="9">
        <v>198.62</v>
      </c>
      <c r="M1452" s="9">
        <v>137.49</v>
      </c>
      <c r="N1452" s="9">
        <v>196.87</v>
      </c>
      <c r="O1452" s="9">
        <v>22.45</v>
      </c>
      <c r="P1452" s="9">
        <v>4.12</v>
      </c>
      <c r="Q1452" s="9">
        <v>858.43</v>
      </c>
      <c r="R1452" s="9">
        <v>335.86</v>
      </c>
      <c r="S1452" s="9">
        <v>234.81</v>
      </c>
      <c r="T1452" s="9">
        <v>175.07</v>
      </c>
      <c r="U1452" s="9">
        <v>198.82</v>
      </c>
      <c r="V1452" s="9">
        <v>0</v>
      </c>
      <c r="W1452" s="9">
        <v>4.13</v>
      </c>
      <c r="X1452" s="9">
        <v>948.69</v>
      </c>
      <c r="Y1452" s="9">
        <v>1807.12</v>
      </c>
      <c r="Z1452" s="9">
        <v>745.74</v>
      </c>
      <c r="AA1452" s="9">
        <v>2930.94</v>
      </c>
      <c r="AB1452" s="9">
        <v>889.67</v>
      </c>
      <c r="AC1452" s="9">
        <v>719.84</v>
      </c>
      <c r="AD1452" s="9">
        <v>1304.24</v>
      </c>
      <c r="AE1452" s="9">
        <v>90.76</v>
      </c>
      <c r="AF1452" s="9">
        <v>19</v>
      </c>
      <c r="AG1452" s="9">
        <v>5954.47</v>
      </c>
      <c r="AH1452" s="9">
        <v>4631.2299999999996</v>
      </c>
      <c r="AI1452" s="9">
        <v>1826.49</v>
      </c>
      <c r="AJ1452" s="9">
        <v>6457.71</v>
      </c>
      <c r="AK1452" s="9">
        <v>10.67</v>
      </c>
      <c r="AL1452" s="9">
        <v>4409.66</v>
      </c>
      <c r="AM1452" s="9">
        <v>8505.39</v>
      </c>
      <c r="AN1452" s="9">
        <v>12.86</v>
      </c>
      <c r="AO1452" s="6" t="str">
        <f>VLOOKUP(A1452,ACTCTAZ1580!$A$2:$F$2837,5, FALSE)</f>
        <v>Oakland</v>
      </c>
      <c r="AP1452" s="6" t="str">
        <f>VLOOKUP(A1452,ACTCTAZ1580!$A$2:$F$2837,6, FALSE)</f>
        <v>North</v>
      </c>
    </row>
    <row r="1453" spans="1:42" x14ac:dyDescent="0.25">
      <c r="A1453" s="9">
        <v>1452</v>
      </c>
      <c r="B1453" s="9">
        <v>4</v>
      </c>
      <c r="C1453" s="10"/>
      <c r="D1453" s="9">
        <v>1005</v>
      </c>
      <c r="E1453" s="9">
        <v>145</v>
      </c>
      <c r="F1453" s="9">
        <v>2808.74</v>
      </c>
      <c r="G1453" s="9">
        <v>2037.09</v>
      </c>
      <c r="H1453" s="9">
        <v>4845.83</v>
      </c>
      <c r="I1453" s="9">
        <v>17.829999999999998</v>
      </c>
      <c r="J1453" s="9">
        <v>6.38</v>
      </c>
      <c r="K1453" s="9">
        <v>444.15</v>
      </c>
      <c r="L1453" s="9">
        <v>403.15</v>
      </c>
      <c r="M1453" s="9">
        <v>250.16</v>
      </c>
      <c r="N1453" s="9">
        <v>258.70999999999998</v>
      </c>
      <c r="O1453" s="9">
        <v>47.59</v>
      </c>
      <c r="P1453" s="9">
        <v>1.89</v>
      </c>
      <c r="Q1453" s="9">
        <v>1405.65</v>
      </c>
      <c r="R1453" s="9">
        <v>259.10000000000002</v>
      </c>
      <c r="S1453" s="9">
        <v>287.18</v>
      </c>
      <c r="T1453" s="9">
        <v>209.3</v>
      </c>
      <c r="U1453" s="9">
        <v>263.25</v>
      </c>
      <c r="V1453" s="9">
        <v>0</v>
      </c>
      <c r="W1453" s="9">
        <v>1.89</v>
      </c>
      <c r="X1453" s="9">
        <v>1020.72</v>
      </c>
      <c r="Y1453" s="9">
        <v>2426.37</v>
      </c>
      <c r="Z1453" s="9">
        <v>755.58</v>
      </c>
      <c r="AA1453" s="9">
        <v>4699.82</v>
      </c>
      <c r="AB1453" s="9">
        <v>2621.69</v>
      </c>
      <c r="AC1453" s="9">
        <v>1611.24</v>
      </c>
      <c r="AD1453" s="9">
        <v>1983.25</v>
      </c>
      <c r="AE1453" s="9">
        <v>312.97000000000003</v>
      </c>
      <c r="AF1453" s="9">
        <v>8.6999999999999993</v>
      </c>
      <c r="AG1453" s="9">
        <v>11237.67</v>
      </c>
      <c r="AH1453" s="9">
        <v>9245.7199999999993</v>
      </c>
      <c r="AI1453" s="9">
        <v>3523.1</v>
      </c>
      <c r="AJ1453" s="9">
        <v>12768.82</v>
      </c>
      <c r="AK1453" s="9">
        <v>12.71</v>
      </c>
      <c r="AL1453" s="9">
        <v>3071.22</v>
      </c>
      <c r="AM1453" s="9">
        <v>7499.84</v>
      </c>
      <c r="AN1453" s="9">
        <v>21.18</v>
      </c>
      <c r="AO1453" s="6" t="str">
        <f>VLOOKUP(A1453,ACTCTAZ1580!$A$2:$F$2837,5, FALSE)</f>
        <v>Oakland</v>
      </c>
      <c r="AP1453" s="6" t="str">
        <f>VLOOKUP(A1453,ACTCTAZ1580!$A$2:$F$2837,6, FALSE)</f>
        <v>North</v>
      </c>
    </row>
    <row r="1454" spans="1:42" x14ac:dyDescent="0.25">
      <c r="A1454" s="9">
        <v>1453</v>
      </c>
      <c r="B1454" s="9">
        <v>4</v>
      </c>
      <c r="C1454" s="10"/>
      <c r="D1454" s="9">
        <v>1718</v>
      </c>
      <c r="E1454" s="9">
        <v>98</v>
      </c>
      <c r="F1454" s="9">
        <v>4514.12</v>
      </c>
      <c r="G1454" s="9">
        <v>2604.08</v>
      </c>
      <c r="H1454" s="9">
        <v>7118.2</v>
      </c>
      <c r="I1454" s="9">
        <v>17.93</v>
      </c>
      <c r="J1454" s="9">
        <v>6.15</v>
      </c>
      <c r="K1454" s="9">
        <v>787.54</v>
      </c>
      <c r="L1454" s="9">
        <v>697.59</v>
      </c>
      <c r="M1454" s="9">
        <v>433.94</v>
      </c>
      <c r="N1454" s="9">
        <v>323.63</v>
      </c>
      <c r="O1454" s="9">
        <v>83.09</v>
      </c>
      <c r="P1454" s="9">
        <v>2.12</v>
      </c>
      <c r="Q1454" s="9">
        <v>2327.92</v>
      </c>
      <c r="R1454" s="9">
        <v>179.3</v>
      </c>
      <c r="S1454" s="9">
        <v>376.13</v>
      </c>
      <c r="T1454" s="9">
        <v>314.38</v>
      </c>
      <c r="U1454" s="9">
        <v>338.98</v>
      </c>
      <c r="V1454" s="9">
        <v>0</v>
      </c>
      <c r="W1454" s="9">
        <v>2.12</v>
      </c>
      <c r="X1454" s="9">
        <v>1210.92</v>
      </c>
      <c r="Y1454" s="9">
        <v>3538.84</v>
      </c>
      <c r="Z1454" s="9">
        <v>869.82</v>
      </c>
      <c r="AA1454" s="9">
        <v>8343.69</v>
      </c>
      <c r="AB1454" s="9">
        <v>4556.43</v>
      </c>
      <c r="AC1454" s="9">
        <v>2820.09</v>
      </c>
      <c r="AD1454" s="9">
        <v>2458.06</v>
      </c>
      <c r="AE1454" s="9">
        <v>556.49</v>
      </c>
      <c r="AF1454" s="9">
        <v>9.43</v>
      </c>
      <c r="AG1454" s="9">
        <v>18744.189999999999</v>
      </c>
      <c r="AH1454" s="9">
        <v>16276.69</v>
      </c>
      <c r="AI1454" s="9">
        <v>6099.3</v>
      </c>
      <c r="AJ1454" s="9">
        <v>22375.99</v>
      </c>
      <c r="AK1454" s="9">
        <v>13.02</v>
      </c>
      <c r="AL1454" s="9">
        <v>2118.19</v>
      </c>
      <c r="AM1454" s="9">
        <v>7856.88</v>
      </c>
      <c r="AN1454" s="9">
        <v>21.61</v>
      </c>
      <c r="AO1454" s="6" t="str">
        <f>VLOOKUP(A1454,ACTCTAZ1580!$A$2:$F$2837,5, FALSE)</f>
        <v>Oakland</v>
      </c>
      <c r="AP1454" s="6" t="str">
        <f>VLOOKUP(A1454,ACTCTAZ1580!$A$2:$F$2837,6, FALSE)</f>
        <v>North</v>
      </c>
    </row>
    <row r="1455" spans="1:42" x14ac:dyDescent="0.25">
      <c r="A1455" s="9">
        <v>1454</v>
      </c>
      <c r="B1455" s="9">
        <v>4</v>
      </c>
      <c r="C1455" s="10"/>
      <c r="D1455" s="9">
        <v>779</v>
      </c>
      <c r="E1455" s="9">
        <v>28</v>
      </c>
      <c r="F1455" s="9">
        <v>1866.06</v>
      </c>
      <c r="G1455" s="9">
        <v>939.69</v>
      </c>
      <c r="H1455" s="9">
        <v>2805.75</v>
      </c>
      <c r="I1455" s="9">
        <v>17</v>
      </c>
      <c r="J1455" s="9">
        <v>5.87</v>
      </c>
      <c r="K1455" s="9">
        <v>289.5</v>
      </c>
      <c r="L1455" s="9">
        <v>287.42</v>
      </c>
      <c r="M1455" s="9">
        <v>167.44</v>
      </c>
      <c r="N1455" s="9">
        <v>106.49</v>
      </c>
      <c r="O1455" s="9">
        <v>35.18</v>
      </c>
      <c r="P1455" s="9">
        <v>0.77</v>
      </c>
      <c r="Q1455" s="9">
        <v>886.8</v>
      </c>
      <c r="R1455" s="9">
        <v>47.86</v>
      </c>
      <c r="S1455" s="9">
        <v>130.38999999999999</v>
      </c>
      <c r="T1455" s="9">
        <v>107.78</v>
      </c>
      <c r="U1455" s="9">
        <v>113.85</v>
      </c>
      <c r="V1455" s="9">
        <v>0</v>
      </c>
      <c r="W1455" s="9">
        <v>0.76</v>
      </c>
      <c r="X1455" s="9">
        <v>400.65</v>
      </c>
      <c r="Y1455" s="9">
        <v>1287.44</v>
      </c>
      <c r="Z1455" s="9">
        <v>286.04000000000002</v>
      </c>
      <c r="AA1455" s="9">
        <v>3243.14</v>
      </c>
      <c r="AB1455" s="9">
        <v>1720.57</v>
      </c>
      <c r="AC1455" s="9">
        <v>1053.8499999999999</v>
      </c>
      <c r="AD1455" s="9">
        <v>755.29</v>
      </c>
      <c r="AE1455" s="9">
        <v>250.08</v>
      </c>
      <c r="AF1455" s="9">
        <v>3.13</v>
      </c>
      <c r="AG1455" s="9">
        <v>7026.06</v>
      </c>
      <c r="AH1455" s="9">
        <v>6267.64</v>
      </c>
      <c r="AI1455" s="9">
        <v>2341.86</v>
      </c>
      <c r="AJ1455" s="9">
        <v>8609.5</v>
      </c>
      <c r="AK1455" s="9">
        <v>11.05</v>
      </c>
      <c r="AL1455" s="9">
        <v>514.75</v>
      </c>
      <c r="AM1455" s="9">
        <v>2349.63</v>
      </c>
      <c r="AN1455" s="9">
        <v>18.38</v>
      </c>
      <c r="AO1455" s="6" t="str">
        <f>VLOOKUP(A1455,ACTCTAZ1580!$A$2:$F$2837,5, FALSE)</f>
        <v>Oakland</v>
      </c>
      <c r="AP1455" s="6" t="str">
        <f>VLOOKUP(A1455,ACTCTAZ1580!$A$2:$F$2837,6, FALSE)</f>
        <v>North</v>
      </c>
    </row>
    <row r="1456" spans="1:42" x14ac:dyDescent="0.25">
      <c r="A1456" s="9">
        <v>1455</v>
      </c>
      <c r="B1456" s="9">
        <v>4</v>
      </c>
      <c r="C1456" s="10"/>
      <c r="D1456" s="9">
        <v>1114</v>
      </c>
      <c r="E1456" s="9">
        <v>90</v>
      </c>
      <c r="F1456" s="9">
        <v>2735.91</v>
      </c>
      <c r="G1456" s="9">
        <v>1548.06</v>
      </c>
      <c r="H1456" s="9">
        <v>4283.97</v>
      </c>
      <c r="I1456" s="9">
        <v>17.64</v>
      </c>
      <c r="J1456" s="9">
        <v>6.36</v>
      </c>
      <c r="K1456" s="9">
        <v>420.93</v>
      </c>
      <c r="L1456" s="9">
        <v>407.78</v>
      </c>
      <c r="M1456" s="9">
        <v>237.76</v>
      </c>
      <c r="N1456" s="9">
        <v>180.83</v>
      </c>
      <c r="O1456" s="9">
        <v>51.3</v>
      </c>
      <c r="P1456" s="9">
        <v>1.49</v>
      </c>
      <c r="Q1456" s="9">
        <v>1300.0999999999999</v>
      </c>
      <c r="R1456" s="9">
        <v>161.01</v>
      </c>
      <c r="S1456" s="9">
        <v>192.01</v>
      </c>
      <c r="T1456" s="9">
        <v>157.55000000000001</v>
      </c>
      <c r="U1456" s="9">
        <v>185.82</v>
      </c>
      <c r="V1456" s="9">
        <v>0</v>
      </c>
      <c r="W1456" s="9">
        <v>1.49</v>
      </c>
      <c r="X1456" s="9">
        <v>697.89</v>
      </c>
      <c r="Y1456" s="9">
        <v>1997.98</v>
      </c>
      <c r="Z1456" s="9">
        <v>510.57</v>
      </c>
      <c r="AA1456" s="9">
        <v>4904.24</v>
      </c>
      <c r="AB1456" s="9">
        <v>2593.66</v>
      </c>
      <c r="AC1456" s="9">
        <v>1560.61</v>
      </c>
      <c r="AD1456" s="9">
        <v>1352.66</v>
      </c>
      <c r="AE1456" s="9">
        <v>385.84</v>
      </c>
      <c r="AF1456" s="9">
        <v>7.62</v>
      </c>
      <c r="AG1456" s="9">
        <v>10804.64</v>
      </c>
      <c r="AH1456" s="9">
        <v>9444.36</v>
      </c>
      <c r="AI1456" s="9">
        <v>3381.75</v>
      </c>
      <c r="AJ1456" s="9">
        <v>12826.11</v>
      </c>
      <c r="AK1456" s="9">
        <v>11.51</v>
      </c>
      <c r="AL1456" s="9">
        <v>1909.95</v>
      </c>
      <c r="AM1456" s="9">
        <v>4945.38</v>
      </c>
      <c r="AN1456" s="9">
        <v>21.22</v>
      </c>
      <c r="AO1456" s="6" t="str">
        <f>VLOOKUP(A1456,ACTCTAZ1580!$A$2:$F$2837,5, FALSE)</f>
        <v>Oakland</v>
      </c>
      <c r="AP1456" s="6" t="str">
        <f>VLOOKUP(A1456,ACTCTAZ1580!$A$2:$F$2837,6, FALSE)</f>
        <v>North</v>
      </c>
    </row>
    <row r="1457" spans="1:42" x14ac:dyDescent="0.25">
      <c r="A1457" s="9">
        <v>1456</v>
      </c>
      <c r="B1457" s="9">
        <v>4</v>
      </c>
      <c r="C1457" s="10"/>
      <c r="D1457" s="9">
        <v>2771</v>
      </c>
      <c r="E1457" s="9">
        <v>559</v>
      </c>
      <c r="F1457" s="9">
        <v>7217.25</v>
      </c>
      <c r="G1457" s="9">
        <v>5193.09</v>
      </c>
      <c r="H1457" s="9">
        <v>12410.34</v>
      </c>
      <c r="I1457" s="9">
        <v>16.489999999999998</v>
      </c>
      <c r="J1457" s="9">
        <v>5.9</v>
      </c>
      <c r="K1457" s="9">
        <v>930.27</v>
      </c>
      <c r="L1457" s="9">
        <v>864.42</v>
      </c>
      <c r="M1457" s="9">
        <v>524.91999999999996</v>
      </c>
      <c r="N1457" s="9">
        <v>668.66</v>
      </c>
      <c r="O1457" s="9">
        <v>110.56</v>
      </c>
      <c r="P1457" s="9">
        <v>6.52</v>
      </c>
      <c r="Q1457" s="9">
        <v>3105.35</v>
      </c>
      <c r="R1457" s="9">
        <v>663.57</v>
      </c>
      <c r="S1457" s="9">
        <v>606.66999999999996</v>
      </c>
      <c r="T1457" s="9">
        <v>428.73</v>
      </c>
      <c r="U1457" s="9">
        <v>665.61</v>
      </c>
      <c r="V1457" s="9">
        <v>0</v>
      </c>
      <c r="W1457" s="9">
        <v>6.59</v>
      </c>
      <c r="X1457" s="9">
        <v>2371.16</v>
      </c>
      <c r="Y1457" s="9">
        <v>5476.51</v>
      </c>
      <c r="Z1457" s="9">
        <v>1698.96</v>
      </c>
      <c r="AA1457" s="9">
        <v>10167.59</v>
      </c>
      <c r="AB1457" s="9">
        <v>4732.29</v>
      </c>
      <c r="AC1457" s="9">
        <v>3013.07</v>
      </c>
      <c r="AD1457" s="9">
        <v>4380.25</v>
      </c>
      <c r="AE1457" s="9">
        <v>791.74</v>
      </c>
      <c r="AF1457" s="9">
        <v>38.299999999999997</v>
      </c>
      <c r="AG1457" s="9">
        <v>23123.25</v>
      </c>
      <c r="AH1457" s="9">
        <v>18704.689999999999</v>
      </c>
      <c r="AI1457" s="9">
        <v>7119.98</v>
      </c>
      <c r="AJ1457" s="9">
        <v>25824.67</v>
      </c>
      <c r="AK1457" s="9">
        <v>9.32</v>
      </c>
      <c r="AL1457" s="9">
        <v>7728.81</v>
      </c>
      <c r="AM1457" s="9">
        <v>16115.57</v>
      </c>
      <c r="AN1457" s="9">
        <v>13.83</v>
      </c>
      <c r="AO1457" s="6" t="str">
        <f>VLOOKUP(A1457,ACTCTAZ1580!$A$2:$F$2837,5, FALSE)</f>
        <v>Oakland</v>
      </c>
      <c r="AP1457" s="6" t="str">
        <f>VLOOKUP(A1457,ACTCTAZ1580!$A$2:$F$2837,6, FALSE)</f>
        <v>North</v>
      </c>
    </row>
    <row r="1458" spans="1:42" x14ac:dyDescent="0.25">
      <c r="A1458" s="9">
        <v>1457</v>
      </c>
      <c r="B1458" s="9">
        <v>4</v>
      </c>
      <c r="C1458" s="10"/>
      <c r="D1458" s="9">
        <v>1860</v>
      </c>
      <c r="E1458" s="9">
        <v>231</v>
      </c>
      <c r="F1458" s="9">
        <v>4539.72</v>
      </c>
      <c r="G1458" s="9">
        <v>2873.1</v>
      </c>
      <c r="H1458" s="9">
        <v>7412.82</v>
      </c>
      <c r="I1458" s="9">
        <v>18.48</v>
      </c>
      <c r="J1458" s="9">
        <v>5.95</v>
      </c>
      <c r="K1458" s="9">
        <v>552.52</v>
      </c>
      <c r="L1458" s="9">
        <v>546.71</v>
      </c>
      <c r="M1458" s="9">
        <v>346.24</v>
      </c>
      <c r="N1458" s="9">
        <v>330</v>
      </c>
      <c r="O1458" s="9">
        <v>90.83</v>
      </c>
      <c r="P1458" s="9">
        <v>3.01</v>
      </c>
      <c r="Q1458" s="9">
        <v>1869.32</v>
      </c>
      <c r="R1458" s="9">
        <v>371.7</v>
      </c>
      <c r="S1458" s="9">
        <v>321.04000000000002</v>
      </c>
      <c r="T1458" s="9">
        <v>260.39</v>
      </c>
      <c r="U1458" s="9">
        <v>330.72</v>
      </c>
      <c r="V1458" s="9">
        <v>0</v>
      </c>
      <c r="W1458" s="9">
        <v>3</v>
      </c>
      <c r="X1458" s="9">
        <v>1286.8599999999999</v>
      </c>
      <c r="Y1458" s="9">
        <v>3156.17</v>
      </c>
      <c r="Z1458" s="9">
        <v>953.13</v>
      </c>
      <c r="AA1458" s="9">
        <v>6171.65</v>
      </c>
      <c r="AB1458" s="9">
        <v>2939.23</v>
      </c>
      <c r="AC1458" s="9">
        <v>2018.62</v>
      </c>
      <c r="AD1458" s="9">
        <v>2220.0500000000002</v>
      </c>
      <c r="AE1458" s="9">
        <v>669.27</v>
      </c>
      <c r="AF1458" s="9">
        <v>16.649999999999999</v>
      </c>
      <c r="AG1458" s="9">
        <v>14035.47</v>
      </c>
      <c r="AH1458" s="9">
        <v>11798.77</v>
      </c>
      <c r="AI1458" s="9">
        <v>4435.2</v>
      </c>
      <c r="AJ1458" s="9">
        <v>16233.97</v>
      </c>
      <c r="AK1458" s="9">
        <v>8.73</v>
      </c>
      <c r="AL1458" s="9">
        <v>4428.2299999999996</v>
      </c>
      <c r="AM1458" s="9">
        <v>9418.17</v>
      </c>
      <c r="AN1458" s="9">
        <v>19.170000000000002</v>
      </c>
      <c r="AO1458" s="6" t="str">
        <f>VLOOKUP(A1458,ACTCTAZ1580!$A$2:$F$2837,5, FALSE)</f>
        <v>Oakland</v>
      </c>
      <c r="AP1458" s="6" t="str">
        <f>VLOOKUP(A1458,ACTCTAZ1580!$A$2:$F$2837,6, FALSE)</f>
        <v>North</v>
      </c>
    </row>
    <row r="1459" spans="1:42" x14ac:dyDescent="0.25">
      <c r="A1459" s="9">
        <v>1458</v>
      </c>
      <c r="B1459" s="9">
        <v>4</v>
      </c>
      <c r="C1459" s="10"/>
      <c r="D1459" s="9">
        <v>282</v>
      </c>
      <c r="E1459" s="9">
        <v>187</v>
      </c>
      <c r="F1459" s="9">
        <v>974.67</v>
      </c>
      <c r="G1459" s="9">
        <v>1238.21</v>
      </c>
      <c r="H1459" s="9">
        <v>2212.88</v>
      </c>
      <c r="I1459" s="9">
        <v>14.57</v>
      </c>
      <c r="J1459" s="9">
        <v>5.82</v>
      </c>
      <c r="K1459" s="9">
        <v>109.1</v>
      </c>
      <c r="L1459" s="9">
        <v>109.93</v>
      </c>
      <c r="M1459" s="9">
        <v>64.569999999999993</v>
      </c>
      <c r="N1459" s="9">
        <v>135.74</v>
      </c>
      <c r="O1459" s="9">
        <v>17.239999999999998</v>
      </c>
      <c r="P1459" s="9">
        <v>1.8</v>
      </c>
      <c r="Q1459" s="9">
        <v>438.38</v>
      </c>
      <c r="R1459" s="9">
        <v>193.35</v>
      </c>
      <c r="S1459" s="9">
        <v>206.17</v>
      </c>
      <c r="T1459" s="9">
        <v>80.97</v>
      </c>
      <c r="U1459" s="9">
        <v>134.56</v>
      </c>
      <c r="V1459" s="9">
        <v>0</v>
      </c>
      <c r="W1459" s="9">
        <v>1.8</v>
      </c>
      <c r="X1459" s="9">
        <v>616.86</v>
      </c>
      <c r="Y1459" s="9">
        <v>1055.24</v>
      </c>
      <c r="Z1459" s="9">
        <v>480.5</v>
      </c>
      <c r="AA1459" s="9">
        <v>1140.6600000000001</v>
      </c>
      <c r="AB1459" s="9">
        <v>583.98</v>
      </c>
      <c r="AC1459" s="9">
        <v>380.21</v>
      </c>
      <c r="AD1459" s="9">
        <v>893.5</v>
      </c>
      <c r="AE1459" s="9">
        <v>124.95</v>
      </c>
      <c r="AF1459" s="9">
        <v>8.85</v>
      </c>
      <c r="AG1459" s="9">
        <v>3132.15</v>
      </c>
      <c r="AH1459" s="9">
        <v>2229.8000000000002</v>
      </c>
      <c r="AI1459" s="9">
        <v>880.05</v>
      </c>
      <c r="AJ1459" s="9">
        <v>3109.85</v>
      </c>
      <c r="AK1459" s="9">
        <v>11.03</v>
      </c>
      <c r="AL1459" s="9">
        <v>2280.66</v>
      </c>
      <c r="AM1459" s="9">
        <v>4343.79</v>
      </c>
      <c r="AN1459" s="9">
        <v>12.2</v>
      </c>
      <c r="AO1459" s="6" t="str">
        <f>VLOOKUP(A1459,ACTCTAZ1580!$A$2:$F$2837,5, FALSE)</f>
        <v>Oakland</v>
      </c>
      <c r="AP1459" s="6" t="str">
        <f>VLOOKUP(A1459,ACTCTAZ1580!$A$2:$F$2837,6, FALSE)</f>
        <v>North</v>
      </c>
    </row>
    <row r="1460" spans="1:42" x14ac:dyDescent="0.25">
      <c r="A1460" s="9">
        <v>1459</v>
      </c>
      <c r="B1460" s="9">
        <v>4</v>
      </c>
      <c r="C1460" s="10"/>
      <c r="D1460" s="9">
        <v>111</v>
      </c>
      <c r="E1460" s="9">
        <v>690</v>
      </c>
      <c r="F1460" s="9">
        <v>1461.06</v>
      </c>
      <c r="G1460" s="9">
        <v>3473.76</v>
      </c>
      <c r="H1460" s="9">
        <v>4934.82</v>
      </c>
      <c r="I1460" s="9">
        <v>15.59</v>
      </c>
      <c r="J1460" s="9">
        <v>6.91</v>
      </c>
      <c r="K1460" s="9">
        <v>43.25</v>
      </c>
      <c r="L1460" s="9">
        <v>43.93</v>
      </c>
      <c r="M1460" s="9">
        <v>25.85</v>
      </c>
      <c r="N1460" s="9">
        <v>418.04</v>
      </c>
      <c r="O1460" s="9">
        <v>7.53</v>
      </c>
      <c r="P1460" s="9">
        <v>6.51</v>
      </c>
      <c r="Q1460" s="9">
        <v>545.12</v>
      </c>
      <c r="R1460" s="9">
        <v>769.17</v>
      </c>
      <c r="S1460" s="9">
        <v>527.1</v>
      </c>
      <c r="T1460" s="9">
        <v>180.1</v>
      </c>
      <c r="U1460" s="9">
        <v>421.28</v>
      </c>
      <c r="V1460" s="9">
        <v>0</v>
      </c>
      <c r="W1460" s="9">
        <v>6.53</v>
      </c>
      <c r="X1460" s="9">
        <v>1904.17</v>
      </c>
      <c r="Y1460" s="9">
        <v>2449.2800000000002</v>
      </c>
      <c r="Z1460" s="9">
        <v>1476.36</v>
      </c>
      <c r="AA1460" s="9">
        <v>440.23</v>
      </c>
      <c r="AB1460" s="9">
        <v>249.67</v>
      </c>
      <c r="AC1460" s="9">
        <v>164.11</v>
      </c>
      <c r="AD1460" s="9">
        <v>3102.76</v>
      </c>
      <c r="AE1460" s="9">
        <v>63.32</v>
      </c>
      <c r="AF1460" s="9">
        <v>34.96</v>
      </c>
      <c r="AG1460" s="9">
        <v>4055.05</v>
      </c>
      <c r="AH1460" s="9">
        <v>917.33</v>
      </c>
      <c r="AI1460" s="9">
        <v>350.7</v>
      </c>
      <c r="AJ1460" s="9">
        <v>1268.02</v>
      </c>
      <c r="AK1460" s="9">
        <v>11.42</v>
      </c>
      <c r="AL1460" s="9">
        <v>9648.85</v>
      </c>
      <c r="AM1460" s="9">
        <v>16311.31</v>
      </c>
      <c r="AN1460" s="9">
        <v>13.98</v>
      </c>
      <c r="AO1460" s="6" t="str">
        <f>VLOOKUP(A1460,ACTCTAZ1580!$A$2:$F$2837,5, FALSE)</f>
        <v>Oakland</v>
      </c>
      <c r="AP1460" s="6" t="str">
        <f>VLOOKUP(A1460,ACTCTAZ1580!$A$2:$F$2837,6, FALSE)</f>
        <v>North</v>
      </c>
    </row>
    <row r="1461" spans="1:42" x14ac:dyDescent="0.25">
      <c r="A1461" s="9">
        <v>1460</v>
      </c>
      <c r="B1461" s="9">
        <v>4</v>
      </c>
      <c r="C1461" s="10"/>
      <c r="D1461" s="9">
        <v>943</v>
      </c>
      <c r="E1461" s="9">
        <v>413</v>
      </c>
      <c r="F1461" s="9">
        <v>2896.24</v>
      </c>
      <c r="G1461" s="9">
        <v>3048.62</v>
      </c>
      <c r="H1461" s="9">
        <v>5944.86</v>
      </c>
      <c r="I1461" s="9">
        <v>15.49</v>
      </c>
      <c r="J1461" s="9">
        <v>6.11</v>
      </c>
      <c r="K1461" s="9">
        <v>336.21</v>
      </c>
      <c r="L1461" s="9">
        <v>337.62</v>
      </c>
      <c r="M1461" s="9">
        <v>206.42</v>
      </c>
      <c r="N1461" s="9">
        <v>366.52</v>
      </c>
      <c r="O1461" s="9">
        <v>56.27</v>
      </c>
      <c r="P1461" s="9">
        <v>3.95</v>
      </c>
      <c r="Q1461" s="9">
        <v>1307</v>
      </c>
      <c r="R1461" s="9">
        <v>443.07</v>
      </c>
      <c r="S1461" s="9">
        <v>535.38</v>
      </c>
      <c r="T1461" s="9">
        <v>206.83</v>
      </c>
      <c r="U1461" s="9">
        <v>348.11</v>
      </c>
      <c r="V1461" s="9">
        <v>0</v>
      </c>
      <c r="W1461" s="9">
        <v>3.95</v>
      </c>
      <c r="X1461" s="9">
        <v>1537.33</v>
      </c>
      <c r="Y1461" s="9">
        <v>2844.33</v>
      </c>
      <c r="Z1461" s="9">
        <v>1185.27</v>
      </c>
      <c r="AA1461" s="9">
        <v>3584.78</v>
      </c>
      <c r="AB1461" s="9">
        <v>1687.82</v>
      </c>
      <c r="AC1461" s="9">
        <v>1260.67</v>
      </c>
      <c r="AD1461" s="9">
        <v>2487.6</v>
      </c>
      <c r="AE1461" s="9">
        <v>394.08</v>
      </c>
      <c r="AF1461" s="9">
        <v>23.36</v>
      </c>
      <c r="AG1461" s="9">
        <v>9438.31</v>
      </c>
      <c r="AH1461" s="9">
        <v>6927.35</v>
      </c>
      <c r="AI1461" s="9">
        <v>2648.4</v>
      </c>
      <c r="AJ1461" s="9">
        <v>9575.75</v>
      </c>
      <c r="AK1461" s="9">
        <v>10.15</v>
      </c>
      <c r="AL1461" s="9">
        <v>5349.66</v>
      </c>
      <c r="AM1461" s="9">
        <v>11230.64</v>
      </c>
      <c r="AN1461" s="9">
        <v>12.95</v>
      </c>
      <c r="AO1461" s="6" t="str">
        <f>VLOOKUP(A1461,ACTCTAZ1580!$A$2:$F$2837,5, FALSE)</f>
        <v>Oakland</v>
      </c>
      <c r="AP1461" s="6" t="str">
        <f>VLOOKUP(A1461,ACTCTAZ1580!$A$2:$F$2837,6, FALSE)</f>
        <v>North</v>
      </c>
    </row>
    <row r="1462" spans="1:42" x14ac:dyDescent="0.25">
      <c r="A1462" s="9">
        <v>1461</v>
      </c>
      <c r="B1462" s="9">
        <v>4</v>
      </c>
      <c r="C1462" s="10"/>
      <c r="D1462" s="9">
        <v>1484</v>
      </c>
      <c r="E1462" s="9">
        <v>212</v>
      </c>
      <c r="F1462" s="9">
        <v>4506.25</v>
      </c>
      <c r="G1462" s="9">
        <v>2818.33</v>
      </c>
      <c r="H1462" s="9">
        <v>7324.58</v>
      </c>
      <c r="I1462" s="9">
        <v>21.32</v>
      </c>
      <c r="J1462" s="9">
        <v>9.64</v>
      </c>
      <c r="K1462" s="9">
        <v>1126.8399999999999</v>
      </c>
      <c r="L1462" s="9">
        <v>764.77</v>
      </c>
      <c r="M1462" s="9">
        <v>428.46</v>
      </c>
      <c r="N1462" s="9">
        <v>396.25</v>
      </c>
      <c r="O1462" s="9">
        <v>76.36</v>
      </c>
      <c r="P1462" s="9">
        <v>2.95</v>
      </c>
      <c r="Q1462" s="9">
        <v>2795.63</v>
      </c>
      <c r="R1462" s="9">
        <v>415.74</v>
      </c>
      <c r="S1462" s="9">
        <v>435.43</v>
      </c>
      <c r="T1462" s="9">
        <v>328.16</v>
      </c>
      <c r="U1462" s="9">
        <v>396.99</v>
      </c>
      <c r="V1462" s="9">
        <v>0</v>
      </c>
      <c r="W1462" s="9">
        <v>2.96</v>
      </c>
      <c r="X1462" s="9">
        <v>1579.28</v>
      </c>
      <c r="Y1462" s="9">
        <v>4374.91</v>
      </c>
      <c r="Z1462" s="9">
        <v>1179.33</v>
      </c>
      <c r="AA1462" s="9">
        <v>14302.61</v>
      </c>
      <c r="AB1462" s="9">
        <v>8382.1299999999992</v>
      </c>
      <c r="AC1462" s="9">
        <v>4075.74</v>
      </c>
      <c r="AD1462" s="9">
        <v>4415.79</v>
      </c>
      <c r="AE1462" s="9">
        <v>542.59</v>
      </c>
      <c r="AF1462" s="9">
        <v>19.309999999999999</v>
      </c>
      <c r="AG1462" s="9">
        <v>31738.17</v>
      </c>
      <c r="AH1462" s="9">
        <v>27303.07</v>
      </c>
      <c r="AI1462" s="9">
        <v>8140.1</v>
      </c>
      <c r="AJ1462" s="9">
        <v>35443.18</v>
      </c>
      <c r="AK1462" s="9">
        <v>23.88</v>
      </c>
      <c r="AL1462" s="9">
        <v>5805.23</v>
      </c>
      <c r="AM1462" s="9">
        <v>15637.89</v>
      </c>
      <c r="AN1462" s="9">
        <v>27.38</v>
      </c>
      <c r="AO1462" s="6" t="str">
        <f>VLOOKUP(A1462,ACTCTAZ1580!$A$2:$F$2837,5, FALSE)</f>
        <v>Oakland</v>
      </c>
      <c r="AP1462" s="6" t="str">
        <f>VLOOKUP(A1462,ACTCTAZ1580!$A$2:$F$2837,6, FALSE)</f>
        <v>North</v>
      </c>
    </row>
    <row r="1463" spans="1:42" x14ac:dyDescent="0.25">
      <c r="A1463" s="9">
        <v>1462</v>
      </c>
      <c r="B1463" s="9">
        <v>4</v>
      </c>
      <c r="C1463" s="10"/>
      <c r="D1463" s="9">
        <v>403</v>
      </c>
      <c r="E1463" s="9">
        <v>424</v>
      </c>
      <c r="F1463" s="9">
        <v>1433.5</v>
      </c>
      <c r="G1463" s="9">
        <v>1778.44</v>
      </c>
      <c r="H1463" s="9">
        <v>3211.94</v>
      </c>
      <c r="I1463" s="9">
        <v>17.16</v>
      </c>
      <c r="J1463" s="9">
        <v>7.15</v>
      </c>
      <c r="K1463" s="9">
        <v>130.04</v>
      </c>
      <c r="L1463" s="9">
        <v>141.19</v>
      </c>
      <c r="M1463" s="9">
        <v>80.42</v>
      </c>
      <c r="N1463" s="9">
        <v>171.76</v>
      </c>
      <c r="O1463" s="9">
        <v>16.97</v>
      </c>
      <c r="P1463" s="9">
        <v>4</v>
      </c>
      <c r="Q1463" s="9">
        <v>544.37</v>
      </c>
      <c r="R1463" s="9">
        <v>451.16</v>
      </c>
      <c r="S1463" s="9">
        <v>171.33</v>
      </c>
      <c r="T1463" s="9">
        <v>69.09</v>
      </c>
      <c r="U1463" s="9">
        <v>153.07</v>
      </c>
      <c r="V1463" s="9">
        <v>0</v>
      </c>
      <c r="W1463" s="9">
        <v>4</v>
      </c>
      <c r="X1463" s="9">
        <v>848.64</v>
      </c>
      <c r="Y1463" s="9">
        <v>1393.02</v>
      </c>
      <c r="Z1463" s="9">
        <v>691.58</v>
      </c>
      <c r="AA1463" s="9">
        <v>1520.34</v>
      </c>
      <c r="AB1463" s="9">
        <v>1009.04</v>
      </c>
      <c r="AC1463" s="9">
        <v>538.37</v>
      </c>
      <c r="AD1463" s="9">
        <v>1272.1199999999999</v>
      </c>
      <c r="AE1463" s="9">
        <v>215.49</v>
      </c>
      <c r="AF1463" s="9">
        <v>23.23</v>
      </c>
      <c r="AG1463" s="9">
        <v>4578.59</v>
      </c>
      <c r="AH1463" s="9">
        <v>3283.24</v>
      </c>
      <c r="AI1463" s="9">
        <v>1186.28</v>
      </c>
      <c r="AJ1463" s="9">
        <v>4469.5200000000004</v>
      </c>
      <c r="AK1463" s="9">
        <v>11.09</v>
      </c>
      <c r="AL1463" s="9">
        <v>6107.85</v>
      </c>
      <c r="AM1463" s="9">
        <v>8230.3700000000008</v>
      </c>
      <c r="AN1463" s="9">
        <v>14.41</v>
      </c>
      <c r="AO1463" s="6" t="str">
        <f>VLOOKUP(A1463,ACTCTAZ1580!$A$2:$F$2837,5, FALSE)</f>
        <v>Oakland</v>
      </c>
      <c r="AP1463" s="6" t="str">
        <f>VLOOKUP(A1463,ACTCTAZ1580!$A$2:$F$2837,6, FALSE)</f>
        <v>North</v>
      </c>
    </row>
    <row r="1464" spans="1:42" x14ac:dyDescent="0.25">
      <c r="A1464" s="9">
        <v>1463</v>
      </c>
      <c r="B1464" s="9">
        <v>4</v>
      </c>
      <c r="C1464" s="10"/>
      <c r="D1464" s="9">
        <v>1338</v>
      </c>
      <c r="E1464" s="9">
        <v>100</v>
      </c>
      <c r="F1464" s="9">
        <v>3907.31</v>
      </c>
      <c r="G1464" s="9">
        <v>2078.87</v>
      </c>
      <c r="H1464" s="9">
        <v>5986.18</v>
      </c>
      <c r="I1464" s="9">
        <v>22.58</v>
      </c>
      <c r="J1464" s="9">
        <v>6.82</v>
      </c>
      <c r="K1464" s="9">
        <v>750.16</v>
      </c>
      <c r="L1464" s="9">
        <v>596.80999999999995</v>
      </c>
      <c r="M1464" s="9">
        <v>357.66</v>
      </c>
      <c r="N1464" s="9">
        <v>234.7</v>
      </c>
      <c r="O1464" s="9">
        <v>88.48</v>
      </c>
      <c r="P1464" s="9">
        <v>1.94</v>
      </c>
      <c r="Q1464" s="9">
        <v>2029.76</v>
      </c>
      <c r="R1464" s="9">
        <v>186.03</v>
      </c>
      <c r="S1464" s="9">
        <v>293.98</v>
      </c>
      <c r="T1464" s="9">
        <v>228.35</v>
      </c>
      <c r="U1464" s="9">
        <v>243.04</v>
      </c>
      <c r="V1464" s="9">
        <v>0</v>
      </c>
      <c r="W1464" s="9">
        <v>1.94</v>
      </c>
      <c r="X1464" s="9">
        <v>953.35</v>
      </c>
      <c r="Y1464" s="9">
        <v>2983.11</v>
      </c>
      <c r="Z1464" s="9">
        <v>708.37</v>
      </c>
      <c r="AA1464" s="9">
        <v>8155.75</v>
      </c>
      <c r="AB1464" s="9">
        <v>3532.38</v>
      </c>
      <c r="AC1464" s="9">
        <v>2553.85</v>
      </c>
      <c r="AD1464" s="9">
        <v>2115.25</v>
      </c>
      <c r="AE1464" s="9">
        <v>413.35</v>
      </c>
      <c r="AF1464" s="9">
        <v>8.4600000000000009</v>
      </c>
      <c r="AG1464" s="9">
        <v>16779.04</v>
      </c>
      <c r="AH1464" s="9">
        <v>14655.33</v>
      </c>
      <c r="AI1464" s="9">
        <v>5297.62</v>
      </c>
      <c r="AJ1464" s="9">
        <v>19952.95</v>
      </c>
      <c r="AK1464" s="9">
        <v>14.91</v>
      </c>
      <c r="AL1464" s="9">
        <v>2745.06</v>
      </c>
      <c r="AM1464" s="9">
        <v>8747.17</v>
      </c>
      <c r="AN1464" s="9">
        <v>27.45</v>
      </c>
      <c r="AO1464" s="6" t="str">
        <f>VLOOKUP(A1464,ACTCTAZ1580!$A$2:$F$2837,5, FALSE)</f>
        <v>Alameda</v>
      </c>
      <c r="AP1464" s="6" t="str">
        <f>VLOOKUP(A1464,ACTCTAZ1580!$A$2:$F$2837,6, FALSE)</f>
        <v>North</v>
      </c>
    </row>
    <row r="1465" spans="1:42" x14ac:dyDescent="0.25">
      <c r="A1465" s="9">
        <v>1464</v>
      </c>
      <c r="B1465" s="9">
        <v>4</v>
      </c>
      <c r="C1465" s="10"/>
      <c r="D1465" s="9">
        <v>2436</v>
      </c>
      <c r="E1465" s="9">
        <v>650</v>
      </c>
      <c r="F1465" s="9">
        <v>7569.88</v>
      </c>
      <c r="G1465" s="9">
        <v>5348.89</v>
      </c>
      <c r="H1465" s="9">
        <v>12918.77</v>
      </c>
      <c r="I1465" s="9">
        <v>18.760000000000002</v>
      </c>
      <c r="J1465" s="9">
        <v>8.31</v>
      </c>
      <c r="K1465" s="9">
        <v>1390.9</v>
      </c>
      <c r="L1465" s="9">
        <v>1150.75</v>
      </c>
      <c r="M1465" s="9">
        <v>758.98</v>
      </c>
      <c r="N1465" s="9">
        <v>775.67</v>
      </c>
      <c r="O1465" s="9">
        <v>96.58</v>
      </c>
      <c r="P1465" s="9">
        <v>6.48</v>
      </c>
      <c r="Q1465" s="9">
        <v>4179.37</v>
      </c>
      <c r="R1465" s="9">
        <v>904.69</v>
      </c>
      <c r="S1465" s="9">
        <v>644.51</v>
      </c>
      <c r="T1465" s="9">
        <v>541.13</v>
      </c>
      <c r="U1465" s="9">
        <v>749.53</v>
      </c>
      <c r="V1465" s="9">
        <v>0</v>
      </c>
      <c r="W1465" s="9">
        <v>6.48</v>
      </c>
      <c r="X1465" s="9">
        <v>2846.34</v>
      </c>
      <c r="Y1465" s="9">
        <v>7025.71</v>
      </c>
      <c r="Z1465" s="9">
        <v>2090.33</v>
      </c>
      <c r="AA1465" s="9">
        <v>18572.45</v>
      </c>
      <c r="AB1465" s="9">
        <v>10108.370000000001</v>
      </c>
      <c r="AC1465" s="9">
        <v>6137.65</v>
      </c>
      <c r="AD1465" s="9">
        <v>7539.62</v>
      </c>
      <c r="AE1465" s="9">
        <v>1461.24</v>
      </c>
      <c r="AF1465" s="9">
        <v>30.53</v>
      </c>
      <c r="AG1465" s="9">
        <v>43849.86</v>
      </c>
      <c r="AH1465" s="9">
        <v>36279.699999999997</v>
      </c>
      <c r="AI1465" s="9">
        <v>11817.14</v>
      </c>
      <c r="AJ1465" s="9">
        <v>48096.85</v>
      </c>
      <c r="AK1465" s="9">
        <v>19.739999999999998</v>
      </c>
      <c r="AL1465" s="9">
        <v>13133.48</v>
      </c>
      <c r="AM1465" s="9">
        <v>27568.63</v>
      </c>
      <c r="AN1465" s="9">
        <v>20.21</v>
      </c>
      <c r="AO1465" s="6" t="str">
        <f>VLOOKUP(A1465,ACTCTAZ1580!$A$2:$F$2837,5, FALSE)</f>
        <v>Alameda</v>
      </c>
      <c r="AP1465" s="6" t="str">
        <f>VLOOKUP(A1465,ACTCTAZ1580!$A$2:$F$2837,6, FALSE)</f>
        <v>North</v>
      </c>
    </row>
    <row r="1466" spans="1:42" x14ac:dyDescent="0.25">
      <c r="A1466" s="9">
        <v>1465</v>
      </c>
      <c r="B1466" s="9">
        <v>4</v>
      </c>
      <c r="C1466" s="10"/>
      <c r="D1466" s="9">
        <v>3226</v>
      </c>
      <c r="E1466" s="9">
        <v>862</v>
      </c>
      <c r="F1466" s="9">
        <v>10047.09</v>
      </c>
      <c r="G1466" s="9">
        <v>7092.17</v>
      </c>
      <c r="H1466" s="9">
        <v>17139.259999999998</v>
      </c>
      <c r="I1466" s="9">
        <v>19.5</v>
      </c>
      <c r="J1466" s="9">
        <v>8.69</v>
      </c>
      <c r="K1466" s="9">
        <v>1868.83</v>
      </c>
      <c r="L1466" s="9">
        <v>1577.93</v>
      </c>
      <c r="M1466" s="9">
        <v>1020.23</v>
      </c>
      <c r="N1466" s="9">
        <v>1045.42</v>
      </c>
      <c r="O1466" s="9">
        <v>126.42</v>
      </c>
      <c r="P1466" s="9">
        <v>8.6199999999999992</v>
      </c>
      <c r="Q1466" s="9">
        <v>5647.45</v>
      </c>
      <c r="R1466" s="9">
        <v>1224.58</v>
      </c>
      <c r="S1466" s="9">
        <v>867.1</v>
      </c>
      <c r="T1466" s="9">
        <v>725.78</v>
      </c>
      <c r="U1466" s="9">
        <v>1010.82</v>
      </c>
      <c r="V1466" s="9">
        <v>0</v>
      </c>
      <c r="W1466" s="9">
        <v>8.6199999999999992</v>
      </c>
      <c r="X1466" s="9">
        <v>3836.91</v>
      </c>
      <c r="Y1466" s="9">
        <v>9484.36</v>
      </c>
      <c r="Z1466" s="9">
        <v>2817.47</v>
      </c>
      <c r="AA1466" s="9">
        <v>24291.94</v>
      </c>
      <c r="AB1466" s="9">
        <v>14912.42</v>
      </c>
      <c r="AC1466" s="9">
        <v>8664.66</v>
      </c>
      <c r="AD1466" s="9">
        <v>10590.73</v>
      </c>
      <c r="AE1466" s="9">
        <v>1860.76</v>
      </c>
      <c r="AF1466" s="9">
        <v>43.37</v>
      </c>
      <c r="AG1466" s="9">
        <v>60363.88</v>
      </c>
      <c r="AH1466" s="9">
        <v>49729.78</v>
      </c>
      <c r="AI1466" s="9">
        <v>15983.38</v>
      </c>
      <c r="AJ1466" s="9">
        <v>65713.16</v>
      </c>
      <c r="AK1466" s="9">
        <v>20.37</v>
      </c>
      <c r="AL1466" s="9">
        <v>17442.28</v>
      </c>
      <c r="AM1466" s="9">
        <v>38439.17</v>
      </c>
      <c r="AN1466" s="9">
        <v>20.23</v>
      </c>
      <c r="AO1466" s="6" t="str">
        <f>VLOOKUP(A1466,ACTCTAZ1580!$A$2:$F$2837,5, FALSE)</f>
        <v>Alameda</v>
      </c>
      <c r="AP1466" s="6" t="str">
        <f>VLOOKUP(A1466,ACTCTAZ1580!$A$2:$F$2837,6, FALSE)</f>
        <v>North</v>
      </c>
    </row>
    <row r="1467" spans="1:42" x14ac:dyDescent="0.25">
      <c r="A1467" s="9">
        <v>1466</v>
      </c>
      <c r="B1467" s="9">
        <v>4</v>
      </c>
      <c r="C1467" s="10"/>
      <c r="D1467" s="9">
        <v>0</v>
      </c>
      <c r="E1467" s="9">
        <v>1918</v>
      </c>
      <c r="F1467" s="9">
        <v>2629.4</v>
      </c>
      <c r="G1467" s="9">
        <v>5047.21</v>
      </c>
      <c r="H1467" s="9">
        <v>7676.61</v>
      </c>
      <c r="I1467" s="9">
        <v>20.96</v>
      </c>
      <c r="J1467" s="9">
        <v>10.82</v>
      </c>
      <c r="K1467" s="9">
        <v>2.98</v>
      </c>
      <c r="L1467" s="9">
        <v>0</v>
      </c>
      <c r="M1467" s="9">
        <v>0.83</v>
      </c>
      <c r="N1467" s="9">
        <v>898.67</v>
      </c>
      <c r="O1467" s="9">
        <v>78.14</v>
      </c>
      <c r="P1467" s="9">
        <v>13.85</v>
      </c>
      <c r="Q1467" s="9">
        <v>994.47</v>
      </c>
      <c r="R1467" s="9">
        <v>1818.55</v>
      </c>
      <c r="S1467" s="9">
        <v>163.22999999999999</v>
      </c>
      <c r="T1467" s="9">
        <v>235.96</v>
      </c>
      <c r="U1467" s="9">
        <v>728.92</v>
      </c>
      <c r="V1467" s="9">
        <v>0</v>
      </c>
      <c r="W1467" s="9">
        <v>13.86</v>
      </c>
      <c r="X1467" s="9">
        <v>2960.52</v>
      </c>
      <c r="Y1467" s="9">
        <v>3954.99</v>
      </c>
      <c r="Z1467" s="9">
        <v>2217.7399999999998</v>
      </c>
      <c r="AA1467" s="9">
        <v>36.72</v>
      </c>
      <c r="AB1467" s="9">
        <v>0</v>
      </c>
      <c r="AC1467" s="9">
        <v>8.34</v>
      </c>
      <c r="AD1467" s="9">
        <v>11153.17</v>
      </c>
      <c r="AE1467" s="9">
        <v>1524.27</v>
      </c>
      <c r="AF1467" s="9">
        <v>83.18</v>
      </c>
      <c r="AG1467" s="9">
        <v>12805.68</v>
      </c>
      <c r="AH1467" s="9">
        <v>1569.34</v>
      </c>
      <c r="AI1467" s="9">
        <v>121.79</v>
      </c>
      <c r="AJ1467" s="9">
        <v>1691.12</v>
      </c>
      <c r="AK1467" s="9">
        <v>0</v>
      </c>
      <c r="AL1467" s="9">
        <v>28998.05</v>
      </c>
      <c r="AM1467" s="9">
        <v>42380.18</v>
      </c>
      <c r="AN1467" s="9">
        <v>15.12</v>
      </c>
      <c r="AO1467" s="6" t="str">
        <f>VLOOKUP(A1467,ACTCTAZ1580!$A$2:$F$2837,5, FALSE)</f>
        <v>Alameda</v>
      </c>
      <c r="AP1467" s="6" t="str">
        <f>VLOOKUP(A1467,ACTCTAZ1580!$A$2:$F$2837,6, FALSE)</f>
        <v>North</v>
      </c>
    </row>
    <row r="1468" spans="1:42" x14ac:dyDescent="0.25">
      <c r="A1468" s="9">
        <v>1467</v>
      </c>
      <c r="B1468" s="9">
        <v>4</v>
      </c>
      <c r="C1468" s="10"/>
      <c r="D1468" s="9">
        <v>4804</v>
      </c>
      <c r="E1468" s="9">
        <v>772</v>
      </c>
      <c r="F1468" s="9">
        <v>15777.68</v>
      </c>
      <c r="G1468" s="9">
        <v>10122.049999999999</v>
      </c>
      <c r="H1468" s="9">
        <v>25899.73</v>
      </c>
      <c r="I1468" s="9">
        <v>18.190000000000001</v>
      </c>
      <c r="J1468" s="9">
        <v>7.91</v>
      </c>
      <c r="K1468" s="9">
        <v>3531.89</v>
      </c>
      <c r="L1468" s="9">
        <v>2419.6</v>
      </c>
      <c r="M1468" s="9">
        <v>1555.87</v>
      </c>
      <c r="N1468" s="9">
        <v>1327.45</v>
      </c>
      <c r="O1468" s="9">
        <v>198.72</v>
      </c>
      <c r="P1468" s="9">
        <v>10.210000000000001</v>
      </c>
      <c r="Q1468" s="9">
        <v>9043.74</v>
      </c>
      <c r="R1468" s="9">
        <v>1479.41</v>
      </c>
      <c r="S1468" s="9">
        <v>1381.34</v>
      </c>
      <c r="T1468" s="9">
        <v>1028</v>
      </c>
      <c r="U1468" s="9">
        <v>1349.57</v>
      </c>
      <c r="V1468" s="9">
        <v>0</v>
      </c>
      <c r="W1468" s="9">
        <v>10.210000000000001</v>
      </c>
      <c r="X1468" s="9">
        <v>5248.55</v>
      </c>
      <c r="Y1468" s="9">
        <v>14292.29</v>
      </c>
      <c r="Z1468" s="9">
        <v>3888.76</v>
      </c>
      <c r="AA1468" s="9">
        <v>46094.239999999998</v>
      </c>
      <c r="AB1468" s="9">
        <v>19154.14</v>
      </c>
      <c r="AC1468" s="9">
        <v>11913.76</v>
      </c>
      <c r="AD1468" s="9">
        <v>12178.81</v>
      </c>
      <c r="AE1468" s="9">
        <v>2524.3200000000002</v>
      </c>
      <c r="AF1468" s="9">
        <v>48.04</v>
      </c>
      <c r="AG1468" s="9">
        <v>91913.3</v>
      </c>
      <c r="AH1468" s="9">
        <v>79686.460000000006</v>
      </c>
      <c r="AI1468" s="9">
        <v>25907.79</v>
      </c>
      <c r="AJ1468" s="9">
        <v>105594.25</v>
      </c>
      <c r="AK1468" s="9">
        <v>21.98</v>
      </c>
      <c r="AL1468" s="9">
        <v>20661.009999999998</v>
      </c>
      <c r="AM1468" s="9">
        <v>46366.85</v>
      </c>
      <c r="AN1468" s="9">
        <v>26.76</v>
      </c>
      <c r="AO1468" s="6" t="str">
        <f>VLOOKUP(A1468,ACTCTAZ1580!$A$2:$F$2837,5, FALSE)</f>
        <v>Alameda</v>
      </c>
      <c r="AP1468" s="6" t="str">
        <f>VLOOKUP(A1468,ACTCTAZ1580!$A$2:$F$2837,6, FALSE)</f>
        <v>North</v>
      </c>
    </row>
    <row r="1469" spans="1:42" x14ac:dyDescent="0.25">
      <c r="A1469" s="9">
        <v>1468</v>
      </c>
      <c r="B1469" s="9">
        <v>4</v>
      </c>
      <c r="C1469" s="10" t="s">
        <v>100</v>
      </c>
      <c r="D1469" s="9">
        <v>1788</v>
      </c>
      <c r="E1469" s="9">
        <v>56</v>
      </c>
      <c r="F1469" s="9">
        <v>4599.29</v>
      </c>
      <c r="G1469" s="9">
        <v>2247.25</v>
      </c>
      <c r="H1469" s="9">
        <v>6846.54</v>
      </c>
      <c r="I1469" s="9">
        <v>17.68</v>
      </c>
      <c r="J1469" s="9">
        <v>7.63</v>
      </c>
      <c r="K1469" s="9">
        <v>911.34</v>
      </c>
      <c r="L1469" s="9">
        <v>716.18</v>
      </c>
      <c r="M1469" s="9">
        <v>415.12</v>
      </c>
      <c r="N1469" s="9">
        <v>283.95</v>
      </c>
      <c r="O1469" s="9">
        <v>76.58</v>
      </c>
      <c r="P1469" s="9">
        <v>1.98</v>
      </c>
      <c r="Q1469" s="9">
        <v>2405.16</v>
      </c>
      <c r="R1469" s="9">
        <v>112.58</v>
      </c>
      <c r="S1469" s="9">
        <v>343.91</v>
      </c>
      <c r="T1469" s="9">
        <v>280.76</v>
      </c>
      <c r="U1469" s="9">
        <v>302.16000000000003</v>
      </c>
      <c r="V1469" s="9">
        <v>0</v>
      </c>
      <c r="W1469" s="9">
        <v>1.98</v>
      </c>
      <c r="X1469" s="9">
        <v>1041.3900000000001</v>
      </c>
      <c r="Y1469" s="9">
        <v>3446.54</v>
      </c>
      <c r="Z1469" s="9">
        <v>737.24</v>
      </c>
      <c r="AA1469" s="9">
        <v>11455.55</v>
      </c>
      <c r="AB1469" s="9">
        <v>5355.92</v>
      </c>
      <c r="AC1469" s="9">
        <v>3128.37</v>
      </c>
      <c r="AD1469" s="9">
        <v>2318.7199999999998</v>
      </c>
      <c r="AE1469" s="9">
        <v>1292.51</v>
      </c>
      <c r="AF1469" s="9">
        <v>8.6999999999999993</v>
      </c>
      <c r="AG1469" s="9">
        <v>23559.78</v>
      </c>
      <c r="AH1469" s="9">
        <v>21232.35</v>
      </c>
      <c r="AI1469" s="9">
        <v>6795.55</v>
      </c>
      <c r="AJ1469" s="9">
        <v>28027.9</v>
      </c>
      <c r="AK1469" s="9">
        <v>15.68</v>
      </c>
      <c r="AL1469" s="9">
        <v>1447.6</v>
      </c>
      <c r="AM1469" s="9">
        <v>7335.42</v>
      </c>
      <c r="AN1469" s="9">
        <v>25.85</v>
      </c>
      <c r="AO1469" s="6" t="str">
        <f>VLOOKUP(A1469,ACTCTAZ1580!$A$2:$F$2837,5, FALSE)</f>
        <v>San Leandro</v>
      </c>
      <c r="AP1469" s="6" t="str">
        <f>VLOOKUP(A1469,ACTCTAZ1580!$A$2:$F$2837,6, FALSE)</f>
        <v>Central</v>
      </c>
    </row>
    <row r="1470" spans="1:42" x14ac:dyDescent="0.25">
      <c r="A1470" s="9">
        <v>1469</v>
      </c>
      <c r="B1470" s="9">
        <v>4</v>
      </c>
      <c r="C1470" s="10" t="s">
        <v>100</v>
      </c>
      <c r="D1470" s="9">
        <v>609</v>
      </c>
      <c r="E1470" s="9">
        <v>341</v>
      </c>
      <c r="F1470" s="9">
        <v>2210.84</v>
      </c>
      <c r="G1470" s="9">
        <v>2687.34</v>
      </c>
      <c r="H1470" s="9">
        <v>4898.18</v>
      </c>
      <c r="I1470" s="9">
        <v>15.41</v>
      </c>
      <c r="J1470" s="9">
        <v>6.13</v>
      </c>
      <c r="K1470" s="9">
        <v>303.19</v>
      </c>
      <c r="L1470" s="9">
        <v>239.36</v>
      </c>
      <c r="M1470" s="9">
        <v>153.16</v>
      </c>
      <c r="N1470" s="9">
        <v>376.31</v>
      </c>
      <c r="O1470" s="9">
        <v>22.93</v>
      </c>
      <c r="P1470" s="9">
        <v>3.32</v>
      </c>
      <c r="Q1470" s="9">
        <v>1098.29</v>
      </c>
      <c r="R1470" s="9">
        <v>329.47</v>
      </c>
      <c r="S1470" s="9">
        <v>488.53</v>
      </c>
      <c r="T1470" s="9">
        <v>204.92</v>
      </c>
      <c r="U1470" s="9">
        <v>360.09</v>
      </c>
      <c r="V1470" s="9">
        <v>0</v>
      </c>
      <c r="W1470" s="9">
        <v>3.32</v>
      </c>
      <c r="X1470" s="9">
        <v>1386.34</v>
      </c>
      <c r="Y1470" s="9">
        <v>2484.62</v>
      </c>
      <c r="Z1470" s="9">
        <v>1022.92</v>
      </c>
      <c r="AA1470" s="9">
        <v>3576.87</v>
      </c>
      <c r="AB1470" s="9">
        <v>1452.18</v>
      </c>
      <c r="AC1470" s="9">
        <v>937.06</v>
      </c>
      <c r="AD1470" s="9">
        <v>2487.94</v>
      </c>
      <c r="AE1470" s="9">
        <v>370.82</v>
      </c>
      <c r="AF1470" s="9">
        <v>15.54</v>
      </c>
      <c r="AG1470" s="9">
        <v>8840.41</v>
      </c>
      <c r="AH1470" s="9">
        <v>6336.93</v>
      </c>
      <c r="AI1470" s="9">
        <v>2225.37</v>
      </c>
      <c r="AJ1470" s="9">
        <v>8562.2900000000009</v>
      </c>
      <c r="AK1470" s="9">
        <v>14.06</v>
      </c>
      <c r="AL1470" s="9">
        <v>4068.69</v>
      </c>
      <c r="AM1470" s="9">
        <v>9115.51</v>
      </c>
      <c r="AN1470" s="9">
        <v>11.93</v>
      </c>
      <c r="AO1470" s="6" t="str">
        <f>VLOOKUP(A1470,ACTCTAZ1580!$A$2:$F$2837,5, FALSE)</f>
        <v>San Leandro</v>
      </c>
      <c r="AP1470" s="6" t="str">
        <f>VLOOKUP(A1470,ACTCTAZ1580!$A$2:$F$2837,6, FALSE)</f>
        <v>Central</v>
      </c>
    </row>
    <row r="1471" spans="1:42" x14ac:dyDescent="0.25">
      <c r="A1471" s="9">
        <v>1470</v>
      </c>
      <c r="B1471" s="9">
        <v>4</v>
      </c>
      <c r="C1471" s="10" t="s">
        <v>100</v>
      </c>
      <c r="D1471" s="9">
        <v>2582</v>
      </c>
      <c r="E1471" s="9">
        <v>434</v>
      </c>
      <c r="F1471" s="9">
        <v>7344.4</v>
      </c>
      <c r="G1471" s="9">
        <v>5205.7</v>
      </c>
      <c r="H1471" s="9">
        <v>12550.1</v>
      </c>
      <c r="I1471" s="9">
        <v>17.239999999999998</v>
      </c>
      <c r="J1471" s="9">
        <v>7.53</v>
      </c>
      <c r="K1471" s="9">
        <v>1344.61</v>
      </c>
      <c r="L1471" s="9">
        <v>1033.06</v>
      </c>
      <c r="M1471" s="9">
        <v>609.97</v>
      </c>
      <c r="N1471" s="9">
        <v>643.34</v>
      </c>
      <c r="O1471" s="9">
        <v>116.04</v>
      </c>
      <c r="P1471" s="9">
        <v>6.28</v>
      </c>
      <c r="Q1471" s="9">
        <v>3753.32</v>
      </c>
      <c r="R1471" s="9">
        <v>858.48</v>
      </c>
      <c r="S1471" s="9">
        <v>684.77</v>
      </c>
      <c r="T1471" s="9">
        <v>475.26</v>
      </c>
      <c r="U1471" s="9">
        <v>657.62</v>
      </c>
      <c r="V1471" s="9">
        <v>0</v>
      </c>
      <c r="W1471" s="9">
        <v>6.29</v>
      </c>
      <c r="X1471" s="9">
        <v>2682.41</v>
      </c>
      <c r="Y1471" s="9">
        <v>6435.73</v>
      </c>
      <c r="Z1471" s="9">
        <v>2018.5</v>
      </c>
      <c r="AA1471" s="9">
        <v>16650.900000000001</v>
      </c>
      <c r="AB1471" s="9">
        <v>6955.34</v>
      </c>
      <c r="AC1471" s="9">
        <v>4455.93</v>
      </c>
      <c r="AD1471" s="9">
        <v>4963.57</v>
      </c>
      <c r="AE1471" s="9">
        <v>1899.06</v>
      </c>
      <c r="AF1471" s="9">
        <v>34.590000000000003</v>
      </c>
      <c r="AG1471" s="9">
        <v>34959.4</v>
      </c>
      <c r="AH1471" s="9">
        <v>29961.23</v>
      </c>
      <c r="AI1471" s="9">
        <v>9771.61</v>
      </c>
      <c r="AJ1471" s="9">
        <v>39732.839999999997</v>
      </c>
      <c r="AK1471" s="9">
        <v>15.39</v>
      </c>
      <c r="AL1471" s="9">
        <v>11294.38</v>
      </c>
      <c r="AM1471" s="9">
        <v>22613.62</v>
      </c>
      <c r="AN1471" s="9">
        <v>26.02</v>
      </c>
      <c r="AO1471" s="6" t="str">
        <f>VLOOKUP(A1471,ACTCTAZ1580!$A$2:$F$2837,5, FALSE)</f>
        <v>San Leandro</v>
      </c>
      <c r="AP1471" s="6" t="str">
        <f>VLOOKUP(A1471,ACTCTAZ1580!$A$2:$F$2837,6, FALSE)</f>
        <v>Central</v>
      </c>
    </row>
    <row r="1472" spans="1:42" x14ac:dyDescent="0.25">
      <c r="A1472" s="9">
        <v>1471</v>
      </c>
      <c r="B1472" s="9">
        <v>4</v>
      </c>
      <c r="C1472" s="10" t="s">
        <v>100</v>
      </c>
      <c r="D1472" s="9">
        <v>747</v>
      </c>
      <c r="E1472" s="9">
        <v>368</v>
      </c>
      <c r="F1472" s="9">
        <v>2623.84</v>
      </c>
      <c r="G1472" s="9">
        <v>2803.12</v>
      </c>
      <c r="H1472" s="9">
        <v>5426.96</v>
      </c>
      <c r="I1472" s="9">
        <v>16.09</v>
      </c>
      <c r="J1472" s="9">
        <v>7.16</v>
      </c>
      <c r="K1472" s="9">
        <v>393.1</v>
      </c>
      <c r="L1472" s="9">
        <v>304.68</v>
      </c>
      <c r="M1472" s="9">
        <v>179.41</v>
      </c>
      <c r="N1472" s="9">
        <v>370.01</v>
      </c>
      <c r="O1472" s="9">
        <v>35.22</v>
      </c>
      <c r="P1472" s="9">
        <v>4.01</v>
      </c>
      <c r="Q1472" s="9">
        <v>1286.43</v>
      </c>
      <c r="R1472" s="9">
        <v>435.85</v>
      </c>
      <c r="S1472" s="9">
        <v>494.79</v>
      </c>
      <c r="T1472" s="9">
        <v>179.45</v>
      </c>
      <c r="U1472" s="9">
        <v>359.42</v>
      </c>
      <c r="V1472" s="9">
        <v>0</v>
      </c>
      <c r="W1472" s="9">
        <v>4.01</v>
      </c>
      <c r="X1472" s="9">
        <v>1473.52</v>
      </c>
      <c r="Y1472" s="9">
        <v>2759.95</v>
      </c>
      <c r="Z1472" s="9">
        <v>1110.0899999999999</v>
      </c>
      <c r="AA1472" s="9">
        <v>4778.47</v>
      </c>
      <c r="AB1472" s="9">
        <v>2033.59</v>
      </c>
      <c r="AC1472" s="9">
        <v>1280.9000000000001</v>
      </c>
      <c r="AD1472" s="9">
        <v>2752.81</v>
      </c>
      <c r="AE1472" s="9">
        <v>535.52</v>
      </c>
      <c r="AF1472" s="9">
        <v>24.37</v>
      </c>
      <c r="AG1472" s="9">
        <v>11405.66</v>
      </c>
      <c r="AH1472" s="9">
        <v>8628.48</v>
      </c>
      <c r="AI1472" s="9">
        <v>2843.9</v>
      </c>
      <c r="AJ1472" s="9">
        <v>11472.38</v>
      </c>
      <c r="AK1472" s="9">
        <v>15.36</v>
      </c>
      <c r="AL1472" s="9">
        <v>5717.2</v>
      </c>
      <c r="AM1472" s="9">
        <v>11717.19</v>
      </c>
      <c r="AN1472" s="9">
        <v>15.54</v>
      </c>
      <c r="AO1472" s="6" t="str">
        <f>VLOOKUP(A1472,ACTCTAZ1580!$A$2:$F$2837,5, FALSE)</f>
        <v>San Leandro</v>
      </c>
      <c r="AP1472" s="6" t="str">
        <f>VLOOKUP(A1472,ACTCTAZ1580!$A$2:$F$2837,6, FALSE)</f>
        <v>Central</v>
      </c>
    </row>
    <row r="1473" spans="1:42" x14ac:dyDescent="0.25">
      <c r="A1473" s="9">
        <v>1472</v>
      </c>
      <c r="B1473" s="9">
        <v>4</v>
      </c>
      <c r="C1473" s="10" t="s">
        <v>100</v>
      </c>
      <c r="D1473" s="9">
        <v>2015</v>
      </c>
      <c r="E1473" s="9">
        <v>307</v>
      </c>
      <c r="F1473" s="9">
        <v>5050.07</v>
      </c>
      <c r="G1473" s="9">
        <v>3603.51</v>
      </c>
      <c r="H1473" s="9">
        <v>8653.58</v>
      </c>
      <c r="I1473" s="9">
        <v>16.89</v>
      </c>
      <c r="J1473" s="9">
        <v>7.07</v>
      </c>
      <c r="K1473" s="9">
        <v>822.74</v>
      </c>
      <c r="L1473" s="9">
        <v>692.93</v>
      </c>
      <c r="M1473" s="9">
        <v>397.15</v>
      </c>
      <c r="N1473" s="9">
        <v>451.73</v>
      </c>
      <c r="O1473" s="9">
        <v>78.62</v>
      </c>
      <c r="P1473" s="9">
        <v>4.21</v>
      </c>
      <c r="Q1473" s="9">
        <v>2447.38</v>
      </c>
      <c r="R1473" s="9">
        <v>558</v>
      </c>
      <c r="S1473" s="9">
        <v>415.44</v>
      </c>
      <c r="T1473" s="9">
        <v>363.46</v>
      </c>
      <c r="U1473" s="9">
        <v>449.29</v>
      </c>
      <c r="V1473" s="9">
        <v>0</v>
      </c>
      <c r="W1473" s="9">
        <v>4.22</v>
      </c>
      <c r="X1473" s="9">
        <v>1790.41</v>
      </c>
      <c r="Y1473" s="9">
        <v>4237.79</v>
      </c>
      <c r="Z1473" s="9">
        <v>1336.9</v>
      </c>
      <c r="AA1473" s="9">
        <v>10643.56</v>
      </c>
      <c r="AB1473" s="9">
        <v>4983.75</v>
      </c>
      <c r="AC1473" s="9">
        <v>2637.65</v>
      </c>
      <c r="AD1473" s="9">
        <v>3213.94</v>
      </c>
      <c r="AE1473" s="9">
        <v>991</v>
      </c>
      <c r="AF1473" s="9">
        <v>21.69</v>
      </c>
      <c r="AG1473" s="9">
        <v>22491.58</v>
      </c>
      <c r="AH1473" s="9">
        <v>19255.95</v>
      </c>
      <c r="AI1473" s="9">
        <v>6419.22</v>
      </c>
      <c r="AJ1473" s="9">
        <v>25675.18</v>
      </c>
      <c r="AK1473" s="9">
        <v>12.74</v>
      </c>
      <c r="AL1473" s="9">
        <v>6931.33</v>
      </c>
      <c r="AM1473" s="9">
        <v>13691.24</v>
      </c>
      <c r="AN1473" s="9">
        <v>22.58</v>
      </c>
      <c r="AO1473" s="6" t="str">
        <f>VLOOKUP(A1473,ACTCTAZ1580!$A$2:$F$2837,5, FALSE)</f>
        <v>San Leandro</v>
      </c>
      <c r="AP1473" s="6" t="str">
        <f>VLOOKUP(A1473,ACTCTAZ1580!$A$2:$F$2837,6, FALSE)</f>
        <v>Central</v>
      </c>
    </row>
    <row r="1474" spans="1:42" x14ac:dyDescent="0.25">
      <c r="A1474" s="9">
        <v>1473</v>
      </c>
      <c r="B1474" s="9">
        <v>4</v>
      </c>
      <c r="C1474" s="10" t="s">
        <v>100</v>
      </c>
      <c r="D1474" s="9">
        <v>315</v>
      </c>
      <c r="E1474" s="9">
        <v>197</v>
      </c>
      <c r="F1474" s="9">
        <v>1180.94</v>
      </c>
      <c r="G1474" s="9">
        <v>1699.06</v>
      </c>
      <c r="H1474" s="9">
        <v>2880</v>
      </c>
      <c r="I1474" s="9">
        <v>14.7</v>
      </c>
      <c r="J1474" s="9">
        <v>5.94</v>
      </c>
      <c r="K1474" s="9">
        <v>132.43</v>
      </c>
      <c r="L1474" s="9">
        <v>114.47</v>
      </c>
      <c r="M1474" s="9">
        <v>63.02</v>
      </c>
      <c r="N1474" s="9">
        <v>243.24</v>
      </c>
      <c r="O1474" s="9">
        <v>12.85</v>
      </c>
      <c r="P1474" s="9">
        <v>1.99</v>
      </c>
      <c r="Q1474" s="9">
        <v>568</v>
      </c>
      <c r="R1474" s="9">
        <v>199.99</v>
      </c>
      <c r="S1474" s="9">
        <v>302.26</v>
      </c>
      <c r="T1474" s="9">
        <v>119.34</v>
      </c>
      <c r="U1474" s="9">
        <v>242.94</v>
      </c>
      <c r="V1474" s="9">
        <v>0</v>
      </c>
      <c r="W1474" s="9">
        <v>1.99</v>
      </c>
      <c r="X1474" s="9">
        <v>866.51</v>
      </c>
      <c r="Y1474" s="9">
        <v>1434.51</v>
      </c>
      <c r="Z1474" s="9">
        <v>621.58000000000004</v>
      </c>
      <c r="AA1474" s="9">
        <v>1694.97</v>
      </c>
      <c r="AB1474" s="9">
        <v>756.38</v>
      </c>
      <c r="AC1474" s="9">
        <v>378.99</v>
      </c>
      <c r="AD1474" s="9">
        <v>1590.6</v>
      </c>
      <c r="AE1474" s="9">
        <v>145.22999999999999</v>
      </c>
      <c r="AF1474" s="9">
        <v>10.73</v>
      </c>
      <c r="AG1474" s="9">
        <v>4576.8999999999996</v>
      </c>
      <c r="AH1474" s="9">
        <v>2975.58</v>
      </c>
      <c r="AI1474" s="9">
        <v>1040.93</v>
      </c>
      <c r="AJ1474" s="9">
        <v>4016.51</v>
      </c>
      <c r="AK1474" s="9">
        <v>12.75</v>
      </c>
      <c r="AL1474" s="9">
        <v>2394.44</v>
      </c>
      <c r="AM1474" s="9">
        <v>5517.53</v>
      </c>
      <c r="AN1474" s="9">
        <v>12.15</v>
      </c>
      <c r="AO1474" s="6" t="str">
        <f>VLOOKUP(A1474,ACTCTAZ1580!$A$2:$F$2837,5, FALSE)</f>
        <v>San Leandro</v>
      </c>
      <c r="AP1474" s="6" t="str">
        <f>VLOOKUP(A1474,ACTCTAZ1580!$A$2:$F$2837,6, FALSE)</f>
        <v>Central</v>
      </c>
    </row>
    <row r="1475" spans="1:42" x14ac:dyDescent="0.25">
      <c r="A1475" s="9">
        <v>1474</v>
      </c>
      <c r="B1475" s="9">
        <v>4</v>
      </c>
      <c r="C1475" s="10" t="s">
        <v>100</v>
      </c>
      <c r="D1475" s="9">
        <v>315</v>
      </c>
      <c r="E1475" s="9">
        <v>197</v>
      </c>
      <c r="F1475" s="9">
        <v>1179.73</v>
      </c>
      <c r="G1475" s="9">
        <v>1690.67</v>
      </c>
      <c r="H1475" s="9">
        <v>2870.4</v>
      </c>
      <c r="I1475" s="9">
        <v>15.41</v>
      </c>
      <c r="J1475" s="9">
        <v>6.29</v>
      </c>
      <c r="K1475" s="9">
        <v>138.75</v>
      </c>
      <c r="L1475" s="9">
        <v>112.64</v>
      </c>
      <c r="M1475" s="9">
        <v>63.35</v>
      </c>
      <c r="N1475" s="9">
        <v>249.12</v>
      </c>
      <c r="O1475" s="9">
        <v>12.71</v>
      </c>
      <c r="P1475" s="9">
        <v>1.99</v>
      </c>
      <c r="Q1475" s="9">
        <v>578.57000000000005</v>
      </c>
      <c r="R1475" s="9">
        <v>195.25</v>
      </c>
      <c r="S1475" s="9">
        <v>303.72000000000003</v>
      </c>
      <c r="T1475" s="9">
        <v>121.05</v>
      </c>
      <c r="U1475" s="9">
        <v>248.87</v>
      </c>
      <c r="V1475" s="9">
        <v>0</v>
      </c>
      <c r="W1475" s="9">
        <v>1.99</v>
      </c>
      <c r="X1475" s="9">
        <v>870.88</v>
      </c>
      <c r="Y1475" s="9">
        <v>1449.45</v>
      </c>
      <c r="Z1475" s="9">
        <v>620.02</v>
      </c>
      <c r="AA1475" s="9">
        <v>1876.28</v>
      </c>
      <c r="AB1475" s="9">
        <v>852.18</v>
      </c>
      <c r="AC1475" s="9">
        <v>413.66</v>
      </c>
      <c r="AD1475" s="9">
        <v>1760.45</v>
      </c>
      <c r="AE1475" s="9">
        <v>142.41999999999999</v>
      </c>
      <c r="AF1475" s="9">
        <v>10.84</v>
      </c>
      <c r="AG1475" s="9">
        <v>5055.82</v>
      </c>
      <c r="AH1475" s="9">
        <v>3284.53</v>
      </c>
      <c r="AI1475" s="9">
        <v>1083.31</v>
      </c>
      <c r="AJ1475" s="9">
        <v>4367.8500000000004</v>
      </c>
      <c r="AK1475" s="9">
        <v>13.87</v>
      </c>
      <c r="AL1475" s="9">
        <v>2398.48</v>
      </c>
      <c r="AM1475" s="9">
        <v>5821.53</v>
      </c>
      <c r="AN1475" s="9">
        <v>12.18</v>
      </c>
      <c r="AO1475" s="6" t="str">
        <f>VLOOKUP(A1475,ACTCTAZ1580!$A$2:$F$2837,5, FALSE)</f>
        <v>San Leandro</v>
      </c>
      <c r="AP1475" s="6" t="str">
        <f>VLOOKUP(A1475,ACTCTAZ1580!$A$2:$F$2837,6, FALSE)</f>
        <v>Central</v>
      </c>
    </row>
    <row r="1476" spans="1:42" x14ac:dyDescent="0.25">
      <c r="A1476" s="9">
        <v>1475</v>
      </c>
      <c r="B1476" s="9">
        <v>4</v>
      </c>
      <c r="C1476" s="10"/>
      <c r="D1476" s="9">
        <v>1416</v>
      </c>
      <c r="E1476" s="9">
        <v>171</v>
      </c>
      <c r="F1476" s="9">
        <v>3760.16</v>
      </c>
      <c r="G1476" s="9">
        <v>2960.62</v>
      </c>
      <c r="H1476" s="9">
        <v>6720.78</v>
      </c>
      <c r="I1476" s="9">
        <v>15.64</v>
      </c>
      <c r="J1476" s="9">
        <v>7.01</v>
      </c>
      <c r="K1476" s="9">
        <v>631.45000000000005</v>
      </c>
      <c r="L1476" s="9">
        <v>429.54</v>
      </c>
      <c r="M1476" s="9">
        <v>256.94</v>
      </c>
      <c r="N1476" s="9">
        <v>410.06</v>
      </c>
      <c r="O1476" s="9">
        <v>56.4</v>
      </c>
      <c r="P1476" s="9">
        <v>2.81</v>
      </c>
      <c r="Q1476" s="9">
        <v>1787.19</v>
      </c>
      <c r="R1476" s="9">
        <v>289.83</v>
      </c>
      <c r="S1476" s="9">
        <v>438.21</v>
      </c>
      <c r="T1476" s="9">
        <v>298.64999999999998</v>
      </c>
      <c r="U1476" s="9">
        <v>427.82</v>
      </c>
      <c r="V1476" s="9">
        <v>0</v>
      </c>
      <c r="W1476" s="9">
        <v>2.8</v>
      </c>
      <c r="X1476" s="9">
        <v>1457.31</v>
      </c>
      <c r="Y1476" s="9">
        <v>3244.5</v>
      </c>
      <c r="Z1476" s="9">
        <v>1026.69</v>
      </c>
      <c r="AA1476" s="9">
        <v>8678.5</v>
      </c>
      <c r="AB1476" s="9">
        <v>3782.49</v>
      </c>
      <c r="AC1476" s="9">
        <v>1761.04</v>
      </c>
      <c r="AD1476" s="9">
        <v>2980.71</v>
      </c>
      <c r="AE1476" s="9">
        <v>692.03</v>
      </c>
      <c r="AF1476" s="9">
        <v>13.33</v>
      </c>
      <c r="AG1476" s="9">
        <v>17908.11</v>
      </c>
      <c r="AH1476" s="9">
        <v>14914.07</v>
      </c>
      <c r="AI1476" s="9">
        <v>4602.66</v>
      </c>
      <c r="AJ1476" s="9">
        <v>19516.73</v>
      </c>
      <c r="AK1476" s="9">
        <v>13.78</v>
      </c>
      <c r="AL1476" s="9">
        <v>3610.01</v>
      </c>
      <c r="AM1476" s="9">
        <v>9886.07</v>
      </c>
      <c r="AN1476" s="9">
        <v>21.11</v>
      </c>
      <c r="AO1476" s="6" t="str">
        <f>VLOOKUP(A1476,ACTCTAZ1580!$A$2:$F$2837,5, FALSE)</f>
        <v>San Leandro</v>
      </c>
      <c r="AP1476" s="6" t="str">
        <f>VLOOKUP(A1476,ACTCTAZ1580!$A$2:$F$2837,6, FALSE)</f>
        <v>Central</v>
      </c>
    </row>
    <row r="1477" spans="1:42" x14ac:dyDescent="0.25">
      <c r="A1477" s="9">
        <v>1476</v>
      </c>
      <c r="B1477" s="9">
        <v>4</v>
      </c>
      <c r="C1477" s="10" t="s">
        <v>100</v>
      </c>
      <c r="D1477" s="9">
        <v>959</v>
      </c>
      <c r="E1477" s="9">
        <v>193</v>
      </c>
      <c r="F1477" s="9">
        <v>3041.06</v>
      </c>
      <c r="G1477" s="9">
        <v>2584.84</v>
      </c>
      <c r="H1477" s="9">
        <v>5625.9</v>
      </c>
      <c r="I1477" s="9">
        <v>16.66</v>
      </c>
      <c r="J1477" s="9">
        <v>7.79</v>
      </c>
      <c r="K1477" s="9">
        <v>613.01</v>
      </c>
      <c r="L1477" s="9">
        <v>457.51</v>
      </c>
      <c r="M1477" s="9">
        <v>267.58</v>
      </c>
      <c r="N1477" s="9">
        <v>379.56</v>
      </c>
      <c r="O1477" s="9">
        <v>51.4</v>
      </c>
      <c r="P1477" s="9">
        <v>2.62</v>
      </c>
      <c r="Q1477" s="9">
        <v>1771.68</v>
      </c>
      <c r="R1477" s="9">
        <v>382.99</v>
      </c>
      <c r="S1477" s="9">
        <v>405.69</v>
      </c>
      <c r="T1477" s="9">
        <v>255.39</v>
      </c>
      <c r="U1477" s="9">
        <v>387.96</v>
      </c>
      <c r="V1477" s="9">
        <v>0</v>
      </c>
      <c r="W1477" s="9">
        <v>2.62</v>
      </c>
      <c r="X1477" s="9">
        <v>1434.65</v>
      </c>
      <c r="Y1477" s="9">
        <v>3206.33</v>
      </c>
      <c r="Z1477" s="9">
        <v>1044.07</v>
      </c>
      <c r="AA1477" s="9">
        <v>7743.94</v>
      </c>
      <c r="AB1477" s="9">
        <v>4100.12</v>
      </c>
      <c r="AC1477" s="9">
        <v>2095.48</v>
      </c>
      <c r="AD1477" s="9">
        <v>3111.64</v>
      </c>
      <c r="AE1477" s="9">
        <v>474.04</v>
      </c>
      <c r="AF1477" s="9">
        <v>14.92</v>
      </c>
      <c r="AG1477" s="9">
        <v>17540.14</v>
      </c>
      <c r="AH1477" s="9">
        <v>14413.59</v>
      </c>
      <c r="AI1477" s="9">
        <v>4602.51</v>
      </c>
      <c r="AJ1477" s="9">
        <v>19016.09</v>
      </c>
      <c r="AK1477" s="9">
        <v>19.829999999999998</v>
      </c>
      <c r="AL1477" s="9">
        <v>4760.87</v>
      </c>
      <c r="AM1477" s="9">
        <v>11088.97</v>
      </c>
      <c r="AN1477" s="9">
        <v>24.67</v>
      </c>
      <c r="AO1477" s="6" t="str">
        <f>VLOOKUP(A1477,ACTCTAZ1580!$A$2:$F$2837,5, FALSE)</f>
        <v>San Leandro</v>
      </c>
      <c r="AP1477" s="6" t="str">
        <f>VLOOKUP(A1477,ACTCTAZ1580!$A$2:$F$2837,6, FALSE)</f>
        <v>Central</v>
      </c>
    </row>
    <row r="1478" spans="1:42" x14ac:dyDescent="0.25">
      <c r="A1478" s="9">
        <v>1477</v>
      </c>
      <c r="B1478" s="9">
        <v>4</v>
      </c>
      <c r="C1478" s="10" t="s">
        <v>100</v>
      </c>
      <c r="D1478" s="9">
        <v>543</v>
      </c>
      <c r="E1478" s="9">
        <v>109</v>
      </c>
      <c r="F1478" s="9">
        <v>1695.9</v>
      </c>
      <c r="G1478" s="9">
        <v>1459.84</v>
      </c>
      <c r="H1478" s="9">
        <v>3155.74</v>
      </c>
      <c r="I1478" s="9">
        <v>16.46</v>
      </c>
      <c r="J1478" s="9">
        <v>7.63</v>
      </c>
      <c r="K1478" s="9">
        <v>341.09</v>
      </c>
      <c r="L1478" s="9">
        <v>252.64</v>
      </c>
      <c r="M1478" s="9">
        <v>149.38</v>
      </c>
      <c r="N1478" s="9">
        <v>214.96</v>
      </c>
      <c r="O1478" s="9">
        <v>29.17</v>
      </c>
      <c r="P1478" s="9">
        <v>1.47</v>
      </c>
      <c r="Q1478" s="9">
        <v>988.72</v>
      </c>
      <c r="R1478" s="9">
        <v>219.92</v>
      </c>
      <c r="S1478" s="9">
        <v>231.14</v>
      </c>
      <c r="T1478" s="9">
        <v>144.13</v>
      </c>
      <c r="U1478" s="9">
        <v>222.11</v>
      </c>
      <c r="V1478" s="9">
        <v>0</v>
      </c>
      <c r="W1478" s="9">
        <v>1.47</v>
      </c>
      <c r="X1478" s="9">
        <v>818.77</v>
      </c>
      <c r="Y1478" s="9">
        <v>1807.49</v>
      </c>
      <c r="Z1478" s="9">
        <v>595.19000000000005</v>
      </c>
      <c r="AA1478" s="9">
        <v>4419.09</v>
      </c>
      <c r="AB1478" s="9">
        <v>2205.96</v>
      </c>
      <c r="AC1478" s="9">
        <v>1168.6199999999999</v>
      </c>
      <c r="AD1478" s="9">
        <v>1764.02</v>
      </c>
      <c r="AE1478" s="9">
        <v>318.94</v>
      </c>
      <c r="AF1478" s="9">
        <v>7.36</v>
      </c>
      <c r="AG1478" s="9">
        <v>9883.99</v>
      </c>
      <c r="AH1478" s="9">
        <v>8112.62</v>
      </c>
      <c r="AI1478" s="9">
        <v>2560.7399999999998</v>
      </c>
      <c r="AJ1478" s="9">
        <v>10673.35</v>
      </c>
      <c r="AK1478" s="9">
        <v>19.66</v>
      </c>
      <c r="AL1478" s="9">
        <v>2693.79</v>
      </c>
      <c r="AM1478" s="9">
        <v>6221.04</v>
      </c>
      <c r="AN1478" s="9">
        <v>24.71</v>
      </c>
      <c r="AO1478" s="6" t="str">
        <f>VLOOKUP(A1478,ACTCTAZ1580!$A$2:$F$2837,5, FALSE)</f>
        <v>San Leandro</v>
      </c>
      <c r="AP1478" s="6" t="str">
        <f>VLOOKUP(A1478,ACTCTAZ1580!$A$2:$F$2837,6, FALSE)</f>
        <v>Central</v>
      </c>
    </row>
    <row r="1479" spans="1:42" x14ac:dyDescent="0.25">
      <c r="A1479" s="9">
        <v>1478</v>
      </c>
      <c r="B1479" s="9">
        <v>4</v>
      </c>
      <c r="C1479" s="10" t="s">
        <v>101</v>
      </c>
      <c r="D1479" s="9">
        <v>1125</v>
      </c>
      <c r="E1479" s="9">
        <v>908</v>
      </c>
      <c r="F1479" s="9">
        <v>4700.01</v>
      </c>
      <c r="G1479" s="9">
        <v>5694.04</v>
      </c>
      <c r="H1479" s="9">
        <v>10394.049999999999</v>
      </c>
      <c r="I1479" s="9">
        <v>15.33</v>
      </c>
      <c r="J1479" s="9">
        <v>7.39</v>
      </c>
      <c r="K1479" s="9">
        <v>712.51</v>
      </c>
      <c r="L1479" s="9">
        <v>464.69</v>
      </c>
      <c r="M1479" s="9">
        <v>295.51</v>
      </c>
      <c r="N1479" s="9">
        <v>869.37</v>
      </c>
      <c r="O1479" s="9">
        <v>57.52</v>
      </c>
      <c r="P1479" s="9">
        <v>8.9700000000000006</v>
      </c>
      <c r="Q1479" s="9">
        <v>2408.5700000000002</v>
      </c>
      <c r="R1479" s="9">
        <v>986.73</v>
      </c>
      <c r="S1479" s="9">
        <v>944.39</v>
      </c>
      <c r="T1479" s="9">
        <v>359.89</v>
      </c>
      <c r="U1479" s="9">
        <v>822.24</v>
      </c>
      <c r="V1479" s="9">
        <v>0</v>
      </c>
      <c r="W1479" s="9">
        <v>9.0500000000000007</v>
      </c>
      <c r="X1479" s="9">
        <v>3122.29</v>
      </c>
      <c r="Y1479" s="9">
        <v>5530.86</v>
      </c>
      <c r="Z1479" s="9">
        <v>2291.0100000000002</v>
      </c>
      <c r="AA1479" s="9">
        <v>10046.48</v>
      </c>
      <c r="AB1479" s="9">
        <v>4141.87</v>
      </c>
      <c r="AC1479" s="9">
        <v>2373.31</v>
      </c>
      <c r="AD1479" s="9">
        <v>6649.73</v>
      </c>
      <c r="AE1479" s="9">
        <v>656.27</v>
      </c>
      <c r="AF1479" s="9">
        <v>60.04</v>
      </c>
      <c r="AG1479" s="9">
        <v>23927.7</v>
      </c>
      <c r="AH1479" s="9">
        <v>17217.93</v>
      </c>
      <c r="AI1479" s="9">
        <v>5235.67</v>
      </c>
      <c r="AJ1479" s="9">
        <v>22453.599999999999</v>
      </c>
      <c r="AK1479" s="9">
        <v>19.96</v>
      </c>
      <c r="AL1479" s="9">
        <v>11867.88</v>
      </c>
      <c r="AM1479" s="9">
        <v>23350.880000000001</v>
      </c>
      <c r="AN1479" s="9">
        <v>13.07</v>
      </c>
      <c r="AO1479" s="6" t="str">
        <f>VLOOKUP(A1479,ACTCTAZ1580!$A$2:$F$2837,5, FALSE)</f>
        <v>Castro Valley</v>
      </c>
      <c r="AP1479" s="6" t="str">
        <f>VLOOKUP(A1479,ACTCTAZ1580!$A$2:$F$2837,6, FALSE)</f>
        <v>Central</v>
      </c>
    </row>
    <row r="1480" spans="1:42" x14ac:dyDescent="0.25">
      <c r="A1480" s="9">
        <v>1479</v>
      </c>
      <c r="B1480" s="9">
        <v>4</v>
      </c>
      <c r="C1480" s="10" t="s">
        <v>101</v>
      </c>
      <c r="D1480" s="9">
        <v>433</v>
      </c>
      <c r="E1480" s="9">
        <v>199</v>
      </c>
      <c r="F1480" s="9">
        <v>1564.79</v>
      </c>
      <c r="G1480" s="9">
        <v>1749.86</v>
      </c>
      <c r="H1480" s="9">
        <v>3314.65</v>
      </c>
      <c r="I1480" s="9">
        <v>16.37</v>
      </c>
      <c r="J1480" s="9">
        <v>7.04</v>
      </c>
      <c r="K1480" s="9">
        <v>267.33999999999997</v>
      </c>
      <c r="L1480" s="9">
        <v>201.71</v>
      </c>
      <c r="M1480" s="9">
        <v>129.46</v>
      </c>
      <c r="N1480" s="9">
        <v>245.91</v>
      </c>
      <c r="O1480" s="9">
        <v>20.100000000000001</v>
      </c>
      <c r="P1480" s="9">
        <v>1.86</v>
      </c>
      <c r="Q1480" s="9">
        <v>866.38</v>
      </c>
      <c r="R1480" s="9">
        <v>244.1</v>
      </c>
      <c r="S1480" s="9">
        <v>344.44</v>
      </c>
      <c r="T1480" s="9">
        <v>143.93</v>
      </c>
      <c r="U1480" s="9">
        <v>235.01</v>
      </c>
      <c r="V1480" s="9">
        <v>0</v>
      </c>
      <c r="W1480" s="9">
        <v>1.86</v>
      </c>
      <c r="X1480" s="9">
        <v>969.33</v>
      </c>
      <c r="Y1480" s="9">
        <v>1835.7</v>
      </c>
      <c r="Z1480" s="9">
        <v>732.46</v>
      </c>
      <c r="AA1480" s="9">
        <v>3713.26</v>
      </c>
      <c r="AB1480" s="9">
        <v>1771.25</v>
      </c>
      <c r="AC1480" s="9">
        <v>1026.42</v>
      </c>
      <c r="AD1480" s="9">
        <v>1891.42</v>
      </c>
      <c r="AE1480" s="9">
        <v>227.96</v>
      </c>
      <c r="AF1480" s="9">
        <v>9</v>
      </c>
      <c r="AG1480" s="9">
        <v>8639.31</v>
      </c>
      <c r="AH1480" s="9">
        <v>6738.89</v>
      </c>
      <c r="AI1480" s="9">
        <v>2151.5700000000002</v>
      </c>
      <c r="AJ1480" s="9">
        <v>8890.4699999999993</v>
      </c>
      <c r="AK1480" s="9">
        <v>20.53</v>
      </c>
      <c r="AL1480" s="9">
        <v>2914.28</v>
      </c>
      <c r="AM1480" s="9">
        <v>6712.41</v>
      </c>
      <c r="AN1480" s="9">
        <v>14.64</v>
      </c>
      <c r="AO1480" s="6" t="str">
        <f>VLOOKUP(A1480,ACTCTAZ1580!$A$2:$F$2837,5, FALSE)</f>
        <v>Castro Valley</v>
      </c>
      <c r="AP1480" s="6" t="str">
        <f>VLOOKUP(A1480,ACTCTAZ1580!$A$2:$F$2837,6, FALSE)</f>
        <v>Central</v>
      </c>
    </row>
    <row r="1481" spans="1:42" x14ac:dyDescent="0.25">
      <c r="A1481" s="9">
        <v>1480</v>
      </c>
      <c r="B1481" s="9">
        <v>4</v>
      </c>
      <c r="C1481" s="10" t="s">
        <v>101</v>
      </c>
      <c r="D1481" s="9">
        <v>1449</v>
      </c>
      <c r="E1481" s="9">
        <v>294</v>
      </c>
      <c r="F1481" s="9">
        <v>4592.66</v>
      </c>
      <c r="G1481" s="9">
        <v>3292.49</v>
      </c>
      <c r="H1481" s="9">
        <v>7885.15</v>
      </c>
      <c r="I1481" s="9">
        <v>17.41</v>
      </c>
      <c r="J1481" s="9">
        <v>8.24</v>
      </c>
      <c r="K1481" s="9">
        <v>932.39</v>
      </c>
      <c r="L1481" s="9">
        <v>703.89</v>
      </c>
      <c r="M1481" s="9">
        <v>428.46</v>
      </c>
      <c r="N1481" s="9">
        <v>447.8</v>
      </c>
      <c r="O1481" s="9">
        <v>69.77</v>
      </c>
      <c r="P1481" s="9">
        <v>3.83</v>
      </c>
      <c r="Q1481" s="9">
        <v>2586.14</v>
      </c>
      <c r="R1481" s="9">
        <v>597.72</v>
      </c>
      <c r="S1481" s="9">
        <v>416.56</v>
      </c>
      <c r="T1481" s="9">
        <v>321.64</v>
      </c>
      <c r="U1481" s="9">
        <v>442.1</v>
      </c>
      <c r="V1481" s="9">
        <v>0</v>
      </c>
      <c r="W1481" s="9">
        <v>3.82</v>
      </c>
      <c r="X1481" s="9">
        <v>1781.85</v>
      </c>
      <c r="Y1481" s="9">
        <v>4367.9799999999996</v>
      </c>
      <c r="Z1481" s="9">
        <v>1335.93</v>
      </c>
      <c r="AA1481" s="9">
        <v>13460.32</v>
      </c>
      <c r="AB1481" s="9">
        <v>6482.91</v>
      </c>
      <c r="AC1481" s="9">
        <v>3649.67</v>
      </c>
      <c r="AD1481" s="9">
        <v>3692.97</v>
      </c>
      <c r="AE1481" s="9">
        <v>780.94</v>
      </c>
      <c r="AF1481" s="9">
        <v>23.56</v>
      </c>
      <c r="AG1481" s="9">
        <v>28090.37</v>
      </c>
      <c r="AH1481" s="9">
        <v>24373.84</v>
      </c>
      <c r="AI1481" s="9">
        <v>7589.94</v>
      </c>
      <c r="AJ1481" s="9">
        <v>31963.78</v>
      </c>
      <c r="AK1481" s="9">
        <v>22.06</v>
      </c>
      <c r="AL1481" s="9">
        <v>7491.1</v>
      </c>
      <c r="AM1481" s="9">
        <v>14429.57</v>
      </c>
      <c r="AN1481" s="9">
        <v>25.48</v>
      </c>
      <c r="AO1481" s="6" t="str">
        <f>VLOOKUP(A1481,ACTCTAZ1580!$A$2:$F$2837,5, FALSE)</f>
        <v>Castro Valley</v>
      </c>
      <c r="AP1481" s="6" t="str">
        <f>VLOOKUP(A1481,ACTCTAZ1580!$A$2:$F$2837,6, FALSE)</f>
        <v>Central</v>
      </c>
    </row>
    <row r="1482" spans="1:42" x14ac:dyDescent="0.25">
      <c r="A1482" s="9">
        <v>1481</v>
      </c>
      <c r="B1482" s="9">
        <v>4</v>
      </c>
      <c r="C1482" s="10" t="s">
        <v>101</v>
      </c>
      <c r="D1482" s="9">
        <v>566</v>
      </c>
      <c r="E1482" s="9">
        <v>166</v>
      </c>
      <c r="F1482" s="9">
        <v>1851</v>
      </c>
      <c r="G1482" s="9">
        <v>1376.8</v>
      </c>
      <c r="H1482" s="9">
        <v>3227.8</v>
      </c>
      <c r="I1482" s="9">
        <v>17.53</v>
      </c>
      <c r="J1482" s="9">
        <v>8.5299999999999994</v>
      </c>
      <c r="K1482" s="9">
        <v>411.7</v>
      </c>
      <c r="L1482" s="9">
        <v>275.69</v>
      </c>
      <c r="M1482" s="9">
        <v>164.5</v>
      </c>
      <c r="N1482" s="9">
        <v>208.87</v>
      </c>
      <c r="O1482" s="9">
        <v>31.18</v>
      </c>
      <c r="P1482" s="9">
        <v>1.75</v>
      </c>
      <c r="Q1482" s="9">
        <v>1093.68</v>
      </c>
      <c r="R1482" s="9">
        <v>258.24</v>
      </c>
      <c r="S1482" s="9">
        <v>165.33</v>
      </c>
      <c r="T1482" s="9">
        <v>138.27000000000001</v>
      </c>
      <c r="U1482" s="9">
        <v>199.48</v>
      </c>
      <c r="V1482" s="9">
        <v>0</v>
      </c>
      <c r="W1482" s="9">
        <v>1.76</v>
      </c>
      <c r="X1482" s="9">
        <v>763.08</v>
      </c>
      <c r="Y1482" s="9">
        <v>1856.76</v>
      </c>
      <c r="Z1482" s="9">
        <v>561.85</v>
      </c>
      <c r="AA1482" s="9">
        <v>6091.69</v>
      </c>
      <c r="AB1482" s="9">
        <v>2704.41</v>
      </c>
      <c r="AC1482" s="9">
        <v>1449.56</v>
      </c>
      <c r="AD1482" s="9">
        <v>1863.57</v>
      </c>
      <c r="AE1482" s="9">
        <v>329.59</v>
      </c>
      <c r="AF1482" s="9">
        <v>10.51</v>
      </c>
      <c r="AG1482" s="9">
        <v>12449.32</v>
      </c>
      <c r="AH1482" s="9">
        <v>10575.24</v>
      </c>
      <c r="AI1482" s="9">
        <v>3087.52</v>
      </c>
      <c r="AJ1482" s="9">
        <v>13662.76</v>
      </c>
      <c r="AK1482" s="9">
        <v>24.14</v>
      </c>
      <c r="AL1482" s="9">
        <v>3084.77</v>
      </c>
      <c r="AM1482" s="9">
        <v>6002.09</v>
      </c>
      <c r="AN1482" s="9">
        <v>18.579999999999998</v>
      </c>
      <c r="AO1482" s="6" t="str">
        <f>VLOOKUP(A1482,ACTCTAZ1580!$A$2:$F$2837,5, FALSE)</f>
        <v>Castro Valley</v>
      </c>
      <c r="AP1482" s="6" t="str">
        <f>VLOOKUP(A1482,ACTCTAZ1580!$A$2:$F$2837,6, FALSE)</f>
        <v>Central</v>
      </c>
    </row>
    <row r="1483" spans="1:42" x14ac:dyDescent="0.25">
      <c r="A1483" s="9">
        <v>1482</v>
      </c>
      <c r="B1483" s="9">
        <v>4</v>
      </c>
      <c r="C1483" s="10" t="s">
        <v>101</v>
      </c>
      <c r="D1483" s="9">
        <v>551</v>
      </c>
      <c r="E1483" s="9">
        <v>162</v>
      </c>
      <c r="F1483" s="9">
        <v>1812.06</v>
      </c>
      <c r="G1483" s="9">
        <v>1339.95</v>
      </c>
      <c r="H1483" s="9">
        <v>3152.01</v>
      </c>
      <c r="I1483" s="9">
        <v>18.77</v>
      </c>
      <c r="J1483" s="9">
        <v>8.77</v>
      </c>
      <c r="K1483" s="9">
        <v>408.1</v>
      </c>
      <c r="L1483" s="9">
        <v>275.69</v>
      </c>
      <c r="M1483" s="9">
        <v>164.23</v>
      </c>
      <c r="N1483" s="9">
        <v>208.54</v>
      </c>
      <c r="O1483" s="9">
        <v>30.97</v>
      </c>
      <c r="P1483" s="9">
        <v>1.7</v>
      </c>
      <c r="Q1483" s="9">
        <v>1089.22</v>
      </c>
      <c r="R1483" s="9">
        <v>254.81</v>
      </c>
      <c r="S1483" s="9">
        <v>164.71</v>
      </c>
      <c r="T1483" s="9">
        <v>137.24</v>
      </c>
      <c r="U1483" s="9">
        <v>201.65</v>
      </c>
      <c r="V1483" s="9">
        <v>0</v>
      </c>
      <c r="W1483" s="9">
        <v>1.7</v>
      </c>
      <c r="X1483" s="9">
        <v>760.11</v>
      </c>
      <c r="Y1483" s="9">
        <v>1849.33</v>
      </c>
      <c r="Z1483" s="9">
        <v>556.76</v>
      </c>
      <c r="AA1483" s="9">
        <v>5856.65</v>
      </c>
      <c r="AB1483" s="9">
        <v>2893.97</v>
      </c>
      <c r="AC1483" s="9">
        <v>1487.29</v>
      </c>
      <c r="AD1483" s="9">
        <v>1908.42</v>
      </c>
      <c r="AE1483" s="9">
        <v>289.94</v>
      </c>
      <c r="AF1483" s="9">
        <v>10.210000000000001</v>
      </c>
      <c r="AG1483" s="9">
        <v>12446.49</v>
      </c>
      <c r="AH1483" s="9">
        <v>10527.86</v>
      </c>
      <c r="AI1483" s="9">
        <v>3093.38</v>
      </c>
      <c r="AJ1483" s="9">
        <v>13621.24</v>
      </c>
      <c r="AK1483" s="9">
        <v>24.72</v>
      </c>
      <c r="AL1483" s="9">
        <v>3065.14</v>
      </c>
      <c r="AM1483" s="9">
        <v>6281.45</v>
      </c>
      <c r="AN1483" s="9">
        <v>18.920000000000002</v>
      </c>
      <c r="AO1483" s="6" t="str">
        <f>VLOOKUP(A1483,ACTCTAZ1580!$A$2:$F$2837,5, FALSE)</f>
        <v>Castro Valley</v>
      </c>
      <c r="AP1483" s="6" t="str">
        <f>VLOOKUP(A1483,ACTCTAZ1580!$A$2:$F$2837,6, FALSE)</f>
        <v>Central</v>
      </c>
    </row>
    <row r="1484" spans="1:42" x14ac:dyDescent="0.25">
      <c r="A1484" s="9">
        <v>1483</v>
      </c>
      <c r="B1484" s="9">
        <v>4</v>
      </c>
      <c r="C1484" s="10" t="s">
        <v>101</v>
      </c>
      <c r="D1484" s="9">
        <v>536</v>
      </c>
      <c r="E1484" s="9">
        <v>110</v>
      </c>
      <c r="F1484" s="9">
        <v>1666.22</v>
      </c>
      <c r="G1484" s="9">
        <v>1216.19</v>
      </c>
      <c r="H1484" s="9">
        <v>2882.41</v>
      </c>
      <c r="I1484" s="9">
        <v>17.32</v>
      </c>
      <c r="J1484" s="9">
        <v>7.96</v>
      </c>
      <c r="K1484" s="9">
        <v>384.35</v>
      </c>
      <c r="L1484" s="9">
        <v>272.27</v>
      </c>
      <c r="M1484" s="9">
        <v>159.44</v>
      </c>
      <c r="N1484" s="9">
        <v>174.94</v>
      </c>
      <c r="O1484" s="9">
        <v>24.22</v>
      </c>
      <c r="P1484" s="9">
        <v>1.34</v>
      </c>
      <c r="Q1484" s="9">
        <v>1016.55</v>
      </c>
      <c r="R1484" s="9">
        <v>223.47</v>
      </c>
      <c r="S1484" s="9">
        <v>155.69999999999999</v>
      </c>
      <c r="T1484" s="9">
        <v>136.21</v>
      </c>
      <c r="U1484" s="9">
        <v>171.6</v>
      </c>
      <c r="V1484" s="9">
        <v>0</v>
      </c>
      <c r="W1484" s="9">
        <v>1.34</v>
      </c>
      <c r="X1484" s="9">
        <v>688.32</v>
      </c>
      <c r="Y1484" s="9">
        <v>1704.86</v>
      </c>
      <c r="Z1484" s="9">
        <v>515.38</v>
      </c>
      <c r="AA1484" s="9">
        <v>5260.12</v>
      </c>
      <c r="AB1484" s="9">
        <v>2402.2199999999998</v>
      </c>
      <c r="AC1484" s="9">
        <v>1292.8699999999999</v>
      </c>
      <c r="AD1484" s="9">
        <v>1428.54</v>
      </c>
      <c r="AE1484" s="9">
        <v>204.11</v>
      </c>
      <c r="AF1484" s="9">
        <v>6.34</v>
      </c>
      <c r="AG1484" s="9">
        <v>10594.2</v>
      </c>
      <c r="AH1484" s="9">
        <v>9159.31</v>
      </c>
      <c r="AI1484" s="9">
        <v>2853.7</v>
      </c>
      <c r="AJ1484" s="9">
        <v>12013.01</v>
      </c>
      <c r="AK1484" s="9">
        <v>22.41</v>
      </c>
      <c r="AL1484" s="9">
        <v>2587.5</v>
      </c>
      <c r="AM1484" s="9">
        <v>5251.34</v>
      </c>
      <c r="AN1484" s="9">
        <v>23.52</v>
      </c>
      <c r="AO1484" s="6" t="str">
        <f>VLOOKUP(A1484,ACTCTAZ1580!$A$2:$F$2837,5, FALSE)</f>
        <v>Castro Valley</v>
      </c>
      <c r="AP1484" s="6" t="str">
        <f>VLOOKUP(A1484,ACTCTAZ1580!$A$2:$F$2837,6, FALSE)</f>
        <v>Central</v>
      </c>
    </row>
    <row r="1485" spans="1:42" x14ac:dyDescent="0.25">
      <c r="A1485" s="9">
        <v>1484</v>
      </c>
      <c r="B1485" s="9">
        <v>4</v>
      </c>
      <c r="C1485" s="10"/>
      <c r="D1485" s="9">
        <v>1129</v>
      </c>
      <c r="E1485" s="9">
        <v>189</v>
      </c>
      <c r="F1485" s="9">
        <v>3316.4</v>
      </c>
      <c r="G1485" s="9">
        <v>2356.1999999999998</v>
      </c>
      <c r="H1485" s="9">
        <v>5672.6</v>
      </c>
      <c r="I1485" s="9">
        <v>16.78</v>
      </c>
      <c r="J1485" s="9">
        <v>7.81</v>
      </c>
      <c r="K1485" s="9">
        <v>730.56</v>
      </c>
      <c r="L1485" s="9">
        <v>448.3</v>
      </c>
      <c r="M1485" s="9">
        <v>258.97000000000003</v>
      </c>
      <c r="N1485" s="9">
        <v>322.92</v>
      </c>
      <c r="O1485" s="9">
        <v>60.61</v>
      </c>
      <c r="P1485" s="9">
        <v>2.58</v>
      </c>
      <c r="Q1485" s="9">
        <v>1823.94</v>
      </c>
      <c r="R1485" s="9">
        <v>381.47</v>
      </c>
      <c r="S1485" s="9">
        <v>310.55</v>
      </c>
      <c r="T1485" s="9">
        <v>211.97</v>
      </c>
      <c r="U1485" s="9">
        <v>325.39999999999998</v>
      </c>
      <c r="V1485" s="9">
        <v>0</v>
      </c>
      <c r="W1485" s="9">
        <v>2.58</v>
      </c>
      <c r="X1485" s="9">
        <v>1231.97</v>
      </c>
      <c r="Y1485" s="9">
        <v>3055.92</v>
      </c>
      <c r="Z1485" s="9">
        <v>903.98</v>
      </c>
      <c r="AA1485" s="9">
        <v>9669.81</v>
      </c>
      <c r="AB1485" s="9">
        <v>4235.0600000000004</v>
      </c>
      <c r="AC1485" s="9">
        <v>2106.13</v>
      </c>
      <c r="AD1485" s="9">
        <v>2573.8200000000002</v>
      </c>
      <c r="AE1485" s="9">
        <v>341.15</v>
      </c>
      <c r="AF1485" s="9">
        <v>14.48</v>
      </c>
      <c r="AG1485" s="9">
        <v>18940.45</v>
      </c>
      <c r="AH1485" s="9">
        <v>16352.15</v>
      </c>
      <c r="AI1485" s="9">
        <v>4967.37</v>
      </c>
      <c r="AJ1485" s="9">
        <v>21319.52</v>
      </c>
      <c r="AK1485" s="9">
        <v>18.88</v>
      </c>
      <c r="AL1485" s="9">
        <v>4544.34</v>
      </c>
      <c r="AM1485" s="9">
        <v>9361.27</v>
      </c>
      <c r="AN1485" s="9">
        <v>24.04</v>
      </c>
      <c r="AO1485" s="6" t="str">
        <f>VLOOKUP(A1485,ACTCTAZ1580!$A$2:$F$2837,5, FALSE)</f>
        <v>San Lorenzo</v>
      </c>
      <c r="AP1485" s="6" t="str">
        <f>VLOOKUP(A1485,ACTCTAZ1580!$A$2:$F$2837,6, FALSE)</f>
        <v>Central</v>
      </c>
    </row>
    <row r="1486" spans="1:42" x14ac:dyDescent="0.25">
      <c r="A1486" s="9">
        <v>1485</v>
      </c>
      <c r="B1486" s="9">
        <v>4</v>
      </c>
      <c r="C1486" s="10"/>
      <c r="D1486" s="9">
        <v>1915</v>
      </c>
      <c r="E1486" s="9">
        <v>43</v>
      </c>
      <c r="F1486" s="9">
        <v>4713.08</v>
      </c>
      <c r="G1486" s="9">
        <v>2591.91</v>
      </c>
      <c r="H1486" s="9">
        <v>7304.99</v>
      </c>
      <c r="I1486" s="9">
        <v>16.2</v>
      </c>
      <c r="J1486" s="9">
        <v>7.17</v>
      </c>
      <c r="K1486" s="9">
        <v>995.73</v>
      </c>
      <c r="L1486" s="9">
        <v>688.43</v>
      </c>
      <c r="M1486" s="9">
        <v>388.53</v>
      </c>
      <c r="N1486" s="9">
        <v>342.1</v>
      </c>
      <c r="O1486" s="9">
        <v>84.3</v>
      </c>
      <c r="P1486" s="9">
        <v>2.0699999999999998</v>
      </c>
      <c r="Q1486" s="9">
        <v>2501.17</v>
      </c>
      <c r="R1486" s="9">
        <v>85.8</v>
      </c>
      <c r="S1486" s="9">
        <v>414.96</v>
      </c>
      <c r="T1486" s="9">
        <v>329.29</v>
      </c>
      <c r="U1486" s="9">
        <v>367.4</v>
      </c>
      <c r="V1486" s="9">
        <v>0</v>
      </c>
      <c r="W1486" s="9">
        <v>2.0699999999999998</v>
      </c>
      <c r="X1486" s="9">
        <v>1199.52</v>
      </c>
      <c r="Y1486" s="9">
        <v>3700.69</v>
      </c>
      <c r="Z1486" s="9">
        <v>830.06</v>
      </c>
      <c r="AA1486" s="9">
        <v>13343.69</v>
      </c>
      <c r="AB1486" s="9">
        <v>5610.64</v>
      </c>
      <c r="AC1486" s="9">
        <v>2705.81</v>
      </c>
      <c r="AD1486" s="9">
        <v>2551.41</v>
      </c>
      <c r="AE1486" s="9">
        <v>907.98</v>
      </c>
      <c r="AF1486" s="9">
        <v>9.18</v>
      </c>
      <c r="AG1486" s="9">
        <v>25128.71</v>
      </c>
      <c r="AH1486" s="9">
        <v>22568.12</v>
      </c>
      <c r="AI1486" s="9">
        <v>7052.02</v>
      </c>
      <c r="AJ1486" s="9">
        <v>29620.14</v>
      </c>
      <c r="AK1486" s="9">
        <v>15.47</v>
      </c>
      <c r="AL1486" s="9">
        <v>969.52</v>
      </c>
      <c r="AM1486" s="9">
        <v>6850.52</v>
      </c>
      <c r="AN1486" s="9">
        <v>22.55</v>
      </c>
      <c r="AO1486" s="6" t="str">
        <f>VLOOKUP(A1486,ACTCTAZ1580!$A$2:$F$2837,5, FALSE)</f>
        <v>Ashland</v>
      </c>
      <c r="AP1486" s="6" t="str">
        <f>VLOOKUP(A1486,ACTCTAZ1580!$A$2:$F$2837,6, FALSE)</f>
        <v>Central</v>
      </c>
    </row>
    <row r="1487" spans="1:42" x14ac:dyDescent="0.25">
      <c r="A1487" s="9">
        <v>1486</v>
      </c>
      <c r="B1487" s="9">
        <v>4</v>
      </c>
      <c r="C1487" s="10"/>
      <c r="D1487" s="9">
        <v>1416</v>
      </c>
      <c r="E1487" s="9">
        <v>171</v>
      </c>
      <c r="F1487" s="9">
        <v>3814.25</v>
      </c>
      <c r="G1487" s="9">
        <v>2986.01</v>
      </c>
      <c r="H1487" s="9">
        <v>6800.26</v>
      </c>
      <c r="I1487" s="9">
        <v>15.77</v>
      </c>
      <c r="J1487" s="9">
        <v>7.02</v>
      </c>
      <c r="K1487" s="9">
        <v>702.66</v>
      </c>
      <c r="L1487" s="9">
        <v>491.51</v>
      </c>
      <c r="M1487" s="9">
        <v>279.87</v>
      </c>
      <c r="N1487" s="9">
        <v>413.01</v>
      </c>
      <c r="O1487" s="9">
        <v>60.61</v>
      </c>
      <c r="P1487" s="9">
        <v>2.8</v>
      </c>
      <c r="Q1487" s="9">
        <v>1950.47</v>
      </c>
      <c r="R1487" s="9">
        <v>312.77999999999997</v>
      </c>
      <c r="S1487" s="9">
        <v>448.84</v>
      </c>
      <c r="T1487" s="9">
        <v>298.25</v>
      </c>
      <c r="U1487" s="9">
        <v>430.58</v>
      </c>
      <c r="V1487" s="9">
        <v>0</v>
      </c>
      <c r="W1487" s="9">
        <v>2.8</v>
      </c>
      <c r="X1487" s="9">
        <v>1493.26</v>
      </c>
      <c r="Y1487" s="9">
        <v>3443.73</v>
      </c>
      <c r="Z1487" s="9">
        <v>1059.8800000000001</v>
      </c>
      <c r="AA1487" s="9">
        <v>9338.36</v>
      </c>
      <c r="AB1487" s="9">
        <v>4070.19</v>
      </c>
      <c r="AC1487" s="9">
        <v>1953.48</v>
      </c>
      <c r="AD1487" s="9">
        <v>3037.65</v>
      </c>
      <c r="AE1487" s="9">
        <v>698.12</v>
      </c>
      <c r="AF1487" s="9">
        <v>13.8</v>
      </c>
      <c r="AG1487" s="9">
        <v>19111.59</v>
      </c>
      <c r="AH1487" s="9">
        <v>16060.14</v>
      </c>
      <c r="AI1487" s="9">
        <v>5054.49</v>
      </c>
      <c r="AJ1487" s="9">
        <v>21114.63</v>
      </c>
      <c r="AK1487" s="9">
        <v>14.91</v>
      </c>
      <c r="AL1487" s="9">
        <v>3823.22</v>
      </c>
      <c r="AM1487" s="9">
        <v>10141.6</v>
      </c>
      <c r="AN1487" s="9">
        <v>22.36</v>
      </c>
      <c r="AO1487" s="6" t="str">
        <f>VLOOKUP(A1487,ACTCTAZ1580!$A$2:$F$2837,5, FALSE)</f>
        <v>Ashland</v>
      </c>
      <c r="AP1487" s="6" t="str">
        <f>VLOOKUP(A1487,ACTCTAZ1580!$A$2:$F$2837,6, FALSE)</f>
        <v>Central</v>
      </c>
    </row>
    <row r="1488" spans="1:42" x14ac:dyDescent="0.25">
      <c r="A1488" s="9">
        <v>1487</v>
      </c>
      <c r="B1488" s="9">
        <v>4</v>
      </c>
      <c r="C1488" s="10" t="s">
        <v>103</v>
      </c>
      <c r="D1488" s="9">
        <v>1432</v>
      </c>
      <c r="E1488" s="9">
        <v>91</v>
      </c>
      <c r="F1488" s="9">
        <v>3530.48</v>
      </c>
      <c r="G1488" s="9">
        <v>1927.36</v>
      </c>
      <c r="H1488" s="9">
        <v>5457.84</v>
      </c>
      <c r="I1488" s="9">
        <v>16.100000000000001</v>
      </c>
      <c r="J1488" s="9">
        <v>7.34</v>
      </c>
      <c r="K1488" s="9">
        <v>690.34</v>
      </c>
      <c r="L1488" s="9">
        <v>531.37</v>
      </c>
      <c r="M1488" s="9">
        <v>316.81</v>
      </c>
      <c r="N1488" s="9">
        <v>254.63</v>
      </c>
      <c r="O1488" s="9">
        <v>79.260000000000005</v>
      </c>
      <c r="P1488" s="9">
        <v>1.92</v>
      </c>
      <c r="Q1488" s="9">
        <v>1874.34</v>
      </c>
      <c r="R1488" s="9">
        <v>174.95</v>
      </c>
      <c r="S1488" s="9">
        <v>263.08999999999997</v>
      </c>
      <c r="T1488" s="9">
        <v>219.85</v>
      </c>
      <c r="U1488" s="9">
        <v>261.97000000000003</v>
      </c>
      <c r="V1488" s="9">
        <v>0</v>
      </c>
      <c r="W1488" s="9">
        <v>1.92</v>
      </c>
      <c r="X1488" s="9">
        <v>921.78</v>
      </c>
      <c r="Y1488" s="9">
        <v>2796.11</v>
      </c>
      <c r="Z1488" s="9">
        <v>657.89</v>
      </c>
      <c r="AA1488" s="9">
        <v>9332.27</v>
      </c>
      <c r="AB1488" s="9">
        <v>4472.67</v>
      </c>
      <c r="AC1488" s="9">
        <v>2384.2800000000002</v>
      </c>
      <c r="AD1488" s="9">
        <v>1915.4</v>
      </c>
      <c r="AE1488" s="9">
        <v>523.46</v>
      </c>
      <c r="AF1488" s="9">
        <v>9.6199999999999992</v>
      </c>
      <c r="AG1488" s="9">
        <v>18637.71</v>
      </c>
      <c r="AH1488" s="9">
        <v>16712.68</v>
      </c>
      <c r="AI1488" s="9">
        <v>5344.21</v>
      </c>
      <c r="AJ1488" s="9">
        <v>22056.89</v>
      </c>
      <c r="AK1488" s="9">
        <v>15.4</v>
      </c>
      <c r="AL1488" s="9">
        <v>1989.07</v>
      </c>
      <c r="AM1488" s="9">
        <v>6031.66</v>
      </c>
      <c r="AN1488" s="9">
        <v>21.86</v>
      </c>
      <c r="AO1488" s="6" t="str">
        <f>VLOOKUP(A1488,ACTCTAZ1580!$A$2:$F$2837,5, FALSE)</f>
        <v>Cherryland</v>
      </c>
      <c r="AP1488" s="6" t="str">
        <f>VLOOKUP(A1488,ACTCTAZ1580!$A$2:$F$2837,6, FALSE)</f>
        <v>Central</v>
      </c>
    </row>
    <row r="1489" spans="1:42" x14ac:dyDescent="0.25">
      <c r="A1489" s="9">
        <v>1488</v>
      </c>
      <c r="B1489" s="9">
        <v>4</v>
      </c>
      <c r="C1489" s="10" t="s">
        <v>103</v>
      </c>
      <c r="D1489" s="9">
        <v>845</v>
      </c>
      <c r="E1489" s="9">
        <v>94</v>
      </c>
      <c r="F1489" s="9">
        <v>2214.0500000000002</v>
      </c>
      <c r="G1489" s="9">
        <v>1365.77</v>
      </c>
      <c r="H1489" s="9">
        <v>3579.82</v>
      </c>
      <c r="I1489" s="9">
        <v>16.53</v>
      </c>
      <c r="J1489" s="9">
        <v>7.63</v>
      </c>
      <c r="K1489" s="9">
        <v>441.41</v>
      </c>
      <c r="L1489" s="9">
        <v>343.89</v>
      </c>
      <c r="M1489" s="9">
        <v>200.32</v>
      </c>
      <c r="N1489" s="9">
        <v>187.48</v>
      </c>
      <c r="O1489" s="9">
        <v>49.96</v>
      </c>
      <c r="P1489" s="9">
        <v>1.43</v>
      </c>
      <c r="Q1489" s="9">
        <v>1224.48</v>
      </c>
      <c r="R1489" s="9">
        <v>188.41</v>
      </c>
      <c r="S1489" s="9">
        <v>178.08</v>
      </c>
      <c r="T1489" s="9">
        <v>140.75</v>
      </c>
      <c r="U1489" s="9">
        <v>189.78</v>
      </c>
      <c r="V1489" s="9">
        <v>0</v>
      </c>
      <c r="W1489" s="9">
        <v>1.44</v>
      </c>
      <c r="X1489" s="9">
        <v>698.46</v>
      </c>
      <c r="Y1489" s="9">
        <v>1922.94</v>
      </c>
      <c r="Z1489" s="9">
        <v>507.24</v>
      </c>
      <c r="AA1489" s="9">
        <v>5820.28</v>
      </c>
      <c r="AB1489" s="9">
        <v>3110.52</v>
      </c>
      <c r="AC1489" s="9">
        <v>1563.19</v>
      </c>
      <c r="AD1489" s="9">
        <v>1484.48</v>
      </c>
      <c r="AE1489" s="9">
        <v>336.16</v>
      </c>
      <c r="AF1489" s="9">
        <v>7.82</v>
      </c>
      <c r="AG1489" s="9">
        <v>12322.46</v>
      </c>
      <c r="AH1489" s="9">
        <v>10830.15</v>
      </c>
      <c r="AI1489" s="9">
        <v>3441.22</v>
      </c>
      <c r="AJ1489" s="9">
        <v>14271.37</v>
      </c>
      <c r="AK1489" s="9">
        <v>16.89</v>
      </c>
      <c r="AL1489" s="9">
        <v>2180</v>
      </c>
      <c r="AM1489" s="9">
        <v>5088.68</v>
      </c>
      <c r="AN1489" s="9">
        <v>23.19</v>
      </c>
      <c r="AO1489" s="6" t="str">
        <f>VLOOKUP(A1489,ACTCTAZ1580!$A$2:$F$2837,5, FALSE)</f>
        <v>Cherryland</v>
      </c>
      <c r="AP1489" s="6" t="str">
        <f>VLOOKUP(A1489,ACTCTAZ1580!$A$2:$F$2837,6, FALSE)</f>
        <v>Central</v>
      </c>
    </row>
    <row r="1490" spans="1:42" x14ac:dyDescent="0.25">
      <c r="A1490" s="9">
        <v>1489</v>
      </c>
      <c r="B1490" s="9">
        <v>4</v>
      </c>
      <c r="C1490" s="10"/>
      <c r="D1490" s="9">
        <v>35</v>
      </c>
      <c r="E1490" s="9">
        <v>68</v>
      </c>
      <c r="F1490" s="9">
        <v>195.91</v>
      </c>
      <c r="G1490" s="9">
        <v>327.31</v>
      </c>
      <c r="H1490" s="9">
        <v>523.22</v>
      </c>
      <c r="I1490" s="9">
        <v>14.27</v>
      </c>
      <c r="J1490" s="9">
        <v>6.49</v>
      </c>
      <c r="K1490" s="9">
        <v>17.239999999999998</v>
      </c>
      <c r="L1490" s="9">
        <v>15.69</v>
      </c>
      <c r="M1490" s="9">
        <v>7.99</v>
      </c>
      <c r="N1490" s="9">
        <v>43.94</v>
      </c>
      <c r="O1490" s="9">
        <v>1.66</v>
      </c>
      <c r="P1490" s="9">
        <v>0.64</v>
      </c>
      <c r="Q1490" s="9">
        <v>87.16</v>
      </c>
      <c r="R1490" s="9">
        <v>84.46</v>
      </c>
      <c r="S1490" s="9">
        <v>42.48</v>
      </c>
      <c r="T1490" s="9">
        <v>14.52</v>
      </c>
      <c r="U1490" s="9">
        <v>41.15</v>
      </c>
      <c r="V1490" s="9">
        <v>0</v>
      </c>
      <c r="W1490" s="9">
        <v>0.64</v>
      </c>
      <c r="X1490" s="9">
        <v>183.25</v>
      </c>
      <c r="Y1490" s="9">
        <v>270.41000000000003</v>
      </c>
      <c r="Z1490" s="9">
        <v>141.46</v>
      </c>
      <c r="AA1490" s="9">
        <v>185.96</v>
      </c>
      <c r="AB1490" s="9">
        <v>128.97999999999999</v>
      </c>
      <c r="AC1490" s="9">
        <v>51.9</v>
      </c>
      <c r="AD1490" s="9">
        <v>311.11</v>
      </c>
      <c r="AE1490" s="9">
        <v>8.7799999999999994</v>
      </c>
      <c r="AF1490" s="9">
        <v>3.14</v>
      </c>
      <c r="AG1490" s="9">
        <v>689.87</v>
      </c>
      <c r="AH1490" s="9">
        <v>375.62</v>
      </c>
      <c r="AI1490" s="9">
        <v>142.58000000000001</v>
      </c>
      <c r="AJ1490" s="9">
        <v>518.20000000000005</v>
      </c>
      <c r="AK1490" s="9">
        <v>14.81</v>
      </c>
      <c r="AL1490" s="9">
        <v>949.38</v>
      </c>
      <c r="AM1490" s="9">
        <v>1441.4</v>
      </c>
      <c r="AN1490" s="9">
        <v>13.96</v>
      </c>
      <c r="AO1490" s="6" t="str">
        <f>VLOOKUP(A1490,ACTCTAZ1580!$A$2:$F$2837,5, FALSE)</f>
        <v>Hayward</v>
      </c>
      <c r="AP1490" s="6" t="str">
        <f>VLOOKUP(A1490,ACTCTAZ1580!$A$2:$F$2837,6, FALSE)</f>
        <v>Central</v>
      </c>
    </row>
    <row r="1491" spans="1:42" x14ac:dyDescent="0.25">
      <c r="A1491" s="9">
        <v>1490</v>
      </c>
      <c r="B1491" s="9">
        <v>4</v>
      </c>
      <c r="C1491" s="10" t="s">
        <v>103</v>
      </c>
      <c r="D1491" s="9">
        <v>409</v>
      </c>
      <c r="E1491" s="9">
        <v>57</v>
      </c>
      <c r="F1491" s="9">
        <v>1101.1199999999999</v>
      </c>
      <c r="G1491" s="9">
        <v>694.83</v>
      </c>
      <c r="H1491" s="9">
        <v>1795.95</v>
      </c>
      <c r="I1491" s="9">
        <v>16.64</v>
      </c>
      <c r="J1491" s="9">
        <v>7.54</v>
      </c>
      <c r="K1491" s="9">
        <v>212.91</v>
      </c>
      <c r="L1491" s="9">
        <v>165.57</v>
      </c>
      <c r="M1491" s="9">
        <v>96.23</v>
      </c>
      <c r="N1491" s="9">
        <v>87.71</v>
      </c>
      <c r="O1491" s="9">
        <v>25.37</v>
      </c>
      <c r="P1491" s="9">
        <v>0.78</v>
      </c>
      <c r="Q1491" s="9">
        <v>588.57000000000005</v>
      </c>
      <c r="R1491" s="9">
        <v>112.79</v>
      </c>
      <c r="S1491" s="9">
        <v>82.62</v>
      </c>
      <c r="T1491" s="9">
        <v>64.400000000000006</v>
      </c>
      <c r="U1491" s="9">
        <v>88.25</v>
      </c>
      <c r="V1491" s="9">
        <v>0</v>
      </c>
      <c r="W1491" s="9">
        <v>0.78</v>
      </c>
      <c r="X1491" s="9">
        <v>348.85</v>
      </c>
      <c r="Y1491" s="9">
        <v>937.42</v>
      </c>
      <c r="Z1491" s="9">
        <v>259.81</v>
      </c>
      <c r="AA1491" s="9">
        <v>2770.92</v>
      </c>
      <c r="AB1491" s="9">
        <v>1514.9</v>
      </c>
      <c r="AC1491" s="9">
        <v>765.28</v>
      </c>
      <c r="AD1491" s="9">
        <v>668.45</v>
      </c>
      <c r="AE1491" s="9">
        <v>137.13999999999999</v>
      </c>
      <c r="AF1491" s="9">
        <v>3.67</v>
      </c>
      <c r="AG1491" s="9">
        <v>5860.36</v>
      </c>
      <c r="AH1491" s="9">
        <v>5188.24</v>
      </c>
      <c r="AI1491" s="9">
        <v>1660.49</v>
      </c>
      <c r="AJ1491" s="9">
        <v>6848.73</v>
      </c>
      <c r="AK1491" s="9">
        <v>16.75</v>
      </c>
      <c r="AL1491" s="9">
        <v>1349.2</v>
      </c>
      <c r="AM1491" s="9">
        <v>2678.43</v>
      </c>
      <c r="AN1491" s="9">
        <v>23.67</v>
      </c>
      <c r="AO1491" s="6" t="str">
        <f>VLOOKUP(A1491,ACTCTAZ1580!$A$2:$F$2837,5, FALSE)</f>
        <v>Hayward</v>
      </c>
      <c r="AP1491" s="6" t="str">
        <f>VLOOKUP(A1491,ACTCTAZ1580!$A$2:$F$2837,6, FALSE)</f>
        <v>Central</v>
      </c>
    </row>
    <row r="1492" spans="1:42" x14ac:dyDescent="0.25">
      <c r="A1492" s="9">
        <v>1491</v>
      </c>
      <c r="B1492" s="9">
        <v>4</v>
      </c>
      <c r="C1492" s="10" t="s">
        <v>103</v>
      </c>
      <c r="D1492" s="9">
        <v>409</v>
      </c>
      <c r="E1492" s="9">
        <v>57</v>
      </c>
      <c r="F1492" s="9">
        <v>1106.71</v>
      </c>
      <c r="G1492" s="9">
        <v>694.16</v>
      </c>
      <c r="H1492" s="9">
        <v>1800.87</v>
      </c>
      <c r="I1492" s="9">
        <v>16.940000000000001</v>
      </c>
      <c r="J1492" s="9">
        <v>7.63</v>
      </c>
      <c r="K1492" s="9">
        <v>215.87</v>
      </c>
      <c r="L1492" s="9">
        <v>167.35</v>
      </c>
      <c r="M1492" s="9">
        <v>96.69</v>
      </c>
      <c r="N1492" s="9">
        <v>87.17</v>
      </c>
      <c r="O1492" s="9">
        <v>25.38</v>
      </c>
      <c r="P1492" s="9">
        <v>0.78</v>
      </c>
      <c r="Q1492" s="9">
        <v>593.24</v>
      </c>
      <c r="R1492" s="9">
        <v>113.25</v>
      </c>
      <c r="S1492" s="9">
        <v>84.87</v>
      </c>
      <c r="T1492" s="9">
        <v>65.11</v>
      </c>
      <c r="U1492" s="9">
        <v>87.2</v>
      </c>
      <c r="V1492" s="9">
        <v>0</v>
      </c>
      <c r="W1492" s="9">
        <v>0.78</v>
      </c>
      <c r="X1492" s="9">
        <v>351.21</v>
      </c>
      <c r="Y1492" s="9">
        <v>944.45</v>
      </c>
      <c r="Z1492" s="9">
        <v>263.23</v>
      </c>
      <c r="AA1492" s="9">
        <v>2842.13</v>
      </c>
      <c r="AB1492" s="9">
        <v>1530.79</v>
      </c>
      <c r="AC1492" s="9">
        <v>781.08</v>
      </c>
      <c r="AD1492" s="9">
        <v>670.59</v>
      </c>
      <c r="AE1492" s="9">
        <v>140.52000000000001</v>
      </c>
      <c r="AF1492" s="9">
        <v>3.62</v>
      </c>
      <c r="AG1492" s="9">
        <v>5968.74</v>
      </c>
      <c r="AH1492" s="9">
        <v>5294.53</v>
      </c>
      <c r="AI1492" s="9">
        <v>1679.05</v>
      </c>
      <c r="AJ1492" s="9">
        <v>6973.57</v>
      </c>
      <c r="AK1492" s="9">
        <v>17.05</v>
      </c>
      <c r="AL1492" s="9">
        <v>1321.27</v>
      </c>
      <c r="AM1492" s="9">
        <v>2676.93</v>
      </c>
      <c r="AN1492" s="9">
        <v>23.18</v>
      </c>
      <c r="AO1492" s="6" t="str">
        <f>VLOOKUP(A1492,ACTCTAZ1580!$A$2:$F$2837,5, FALSE)</f>
        <v>Hayward</v>
      </c>
      <c r="AP1492" s="6" t="str">
        <f>VLOOKUP(A1492,ACTCTAZ1580!$A$2:$F$2837,6, FALSE)</f>
        <v>Central</v>
      </c>
    </row>
    <row r="1493" spans="1:42" x14ac:dyDescent="0.25">
      <c r="A1493" s="9">
        <v>1492</v>
      </c>
      <c r="B1493" s="9">
        <v>4</v>
      </c>
      <c r="C1493" s="10"/>
      <c r="D1493" s="9">
        <v>409</v>
      </c>
      <c r="E1493" s="9">
        <v>57</v>
      </c>
      <c r="F1493" s="9">
        <v>1102.23</v>
      </c>
      <c r="G1493" s="9">
        <v>694.98</v>
      </c>
      <c r="H1493" s="9">
        <v>1797.21</v>
      </c>
      <c r="I1493" s="9">
        <v>17.440000000000001</v>
      </c>
      <c r="J1493" s="9">
        <v>8.0299999999999994</v>
      </c>
      <c r="K1493" s="9">
        <v>218.36</v>
      </c>
      <c r="L1493" s="9">
        <v>170.4</v>
      </c>
      <c r="M1493" s="9">
        <v>98.5</v>
      </c>
      <c r="N1493" s="9">
        <v>89.43</v>
      </c>
      <c r="O1493" s="9">
        <v>26.27</v>
      </c>
      <c r="P1493" s="9">
        <v>0.78</v>
      </c>
      <c r="Q1493" s="9">
        <v>603.74</v>
      </c>
      <c r="R1493" s="9">
        <v>114.24</v>
      </c>
      <c r="S1493" s="9">
        <v>85.38</v>
      </c>
      <c r="T1493" s="9">
        <v>65.86</v>
      </c>
      <c r="U1493" s="9">
        <v>89.94</v>
      </c>
      <c r="V1493" s="9">
        <v>0</v>
      </c>
      <c r="W1493" s="9">
        <v>0.78</v>
      </c>
      <c r="X1493" s="9">
        <v>356.2</v>
      </c>
      <c r="Y1493" s="9">
        <v>959.94</v>
      </c>
      <c r="Z1493" s="9">
        <v>265.48</v>
      </c>
      <c r="AA1493" s="9">
        <v>2985.71</v>
      </c>
      <c r="AB1493" s="9">
        <v>1726.52</v>
      </c>
      <c r="AC1493" s="9">
        <v>841.93</v>
      </c>
      <c r="AD1493" s="9">
        <v>746.62</v>
      </c>
      <c r="AE1493" s="9">
        <v>168.9</v>
      </c>
      <c r="AF1493" s="9">
        <v>3.61</v>
      </c>
      <c r="AG1493" s="9">
        <v>6473.3</v>
      </c>
      <c r="AH1493" s="9">
        <v>5723.07</v>
      </c>
      <c r="AI1493" s="9">
        <v>1749.52</v>
      </c>
      <c r="AJ1493" s="9">
        <v>7472.58</v>
      </c>
      <c r="AK1493" s="9">
        <v>18.27</v>
      </c>
      <c r="AL1493" s="9">
        <v>1334.82</v>
      </c>
      <c r="AM1493" s="9">
        <v>2791.81</v>
      </c>
      <c r="AN1493" s="9">
        <v>23.42</v>
      </c>
      <c r="AO1493" s="6" t="str">
        <f>VLOOKUP(A1493,ACTCTAZ1580!$A$2:$F$2837,5, FALSE)</f>
        <v>Hayward</v>
      </c>
      <c r="AP1493" s="6" t="str">
        <f>VLOOKUP(A1493,ACTCTAZ1580!$A$2:$F$2837,6, FALSE)</f>
        <v>Central</v>
      </c>
    </row>
    <row r="1494" spans="1:42" x14ac:dyDescent="0.25">
      <c r="A1494" s="9">
        <v>1493</v>
      </c>
      <c r="B1494" s="9">
        <v>4</v>
      </c>
      <c r="C1494" s="10"/>
      <c r="D1494" s="9">
        <v>409</v>
      </c>
      <c r="E1494" s="9">
        <v>57</v>
      </c>
      <c r="F1494" s="9">
        <v>1082.8499999999999</v>
      </c>
      <c r="G1494" s="9">
        <v>686.23</v>
      </c>
      <c r="H1494" s="9">
        <v>1769.08</v>
      </c>
      <c r="I1494" s="9">
        <v>16.21</v>
      </c>
      <c r="J1494" s="9">
        <v>7.15</v>
      </c>
      <c r="K1494" s="9">
        <v>201.48</v>
      </c>
      <c r="L1494" s="9">
        <v>152.63999999999999</v>
      </c>
      <c r="M1494" s="9">
        <v>90.89</v>
      </c>
      <c r="N1494" s="9">
        <v>85.48</v>
      </c>
      <c r="O1494" s="9">
        <v>24.11</v>
      </c>
      <c r="P1494" s="9">
        <v>0.78</v>
      </c>
      <c r="Q1494" s="9">
        <v>555.38</v>
      </c>
      <c r="R1494" s="9">
        <v>102.4</v>
      </c>
      <c r="S1494" s="9">
        <v>82.74</v>
      </c>
      <c r="T1494" s="9">
        <v>64.39</v>
      </c>
      <c r="U1494" s="9">
        <v>85.77</v>
      </c>
      <c r="V1494" s="9">
        <v>0</v>
      </c>
      <c r="W1494" s="9">
        <v>0.78</v>
      </c>
      <c r="X1494" s="9">
        <v>336.09</v>
      </c>
      <c r="Y1494" s="9">
        <v>891.46</v>
      </c>
      <c r="Z1494" s="9">
        <v>249.53</v>
      </c>
      <c r="AA1494" s="9">
        <v>2651.28</v>
      </c>
      <c r="AB1494" s="9">
        <v>1297.58</v>
      </c>
      <c r="AC1494" s="9">
        <v>686.14</v>
      </c>
      <c r="AD1494" s="9">
        <v>611.76</v>
      </c>
      <c r="AE1494" s="9">
        <v>135.91999999999999</v>
      </c>
      <c r="AF1494" s="9">
        <v>3.28</v>
      </c>
      <c r="AG1494" s="9">
        <v>5385.97</v>
      </c>
      <c r="AH1494" s="9">
        <v>4770.93</v>
      </c>
      <c r="AI1494" s="9">
        <v>1542.12</v>
      </c>
      <c r="AJ1494" s="9">
        <v>6313.05</v>
      </c>
      <c r="AK1494" s="9">
        <v>15.44</v>
      </c>
      <c r="AL1494" s="9">
        <v>1164.71</v>
      </c>
      <c r="AM1494" s="9">
        <v>2388.6999999999998</v>
      </c>
      <c r="AN1494" s="9">
        <v>20.43</v>
      </c>
      <c r="AO1494" s="6" t="str">
        <f>VLOOKUP(A1494,ACTCTAZ1580!$A$2:$F$2837,5, FALSE)</f>
        <v>Hayward</v>
      </c>
      <c r="AP1494" s="6" t="str">
        <f>VLOOKUP(A1494,ACTCTAZ1580!$A$2:$F$2837,6, FALSE)</f>
        <v>Central</v>
      </c>
    </row>
    <row r="1495" spans="1:42" x14ac:dyDescent="0.25">
      <c r="A1495" s="9">
        <v>1494</v>
      </c>
      <c r="B1495" s="9">
        <v>4</v>
      </c>
      <c r="C1495" s="10"/>
      <c r="D1495" s="9">
        <v>394</v>
      </c>
      <c r="E1495" s="9">
        <v>187</v>
      </c>
      <c r="F1495" s="9">
        <v>1450.33</v>
      </c>
      <c r="G1495" s="9">
        <v>1807.45</v>
      </c>
      <c r="H1495" s="9">
        <v>3257.78</v>
      </c>
      <c r="I1495" s="9">
        <v>15.59</v>
      </c>
      <c r="J1495" s="9">
        <v>6.28</v>
      </c>
      <c r="K1495" s="9">
        <v>226.11</v>
      </c>
      <c r="L1495" s="9">
        <v>179.57</v>
      </c>
      <c r="M1495" s="9">
        <v>113.88</v>
      </c>
      <c r="N1495" s="9">
        <v>254.94</v>
      </c>
      <c r="O1495" s="9">
        <v>19.96</v>
      </c>
      <c r="P1495" s="9">
        <v>1.95</v>
      </c>
      <c r="Q1495" s="9">
        <v>796.4</v>
      </c>
      <c r="R1495" s="9">
        <v>214.11</v>
      </c>
      <c r="S1495" s="9">
        <v>359.35</v>
      </c>
      <c r="T1495" s="9">
        <v>141.38</v>
      </c>
      <c r="U1495" s="9">
        <v>250.93</v>
      </c>
      <c r="V1495" s="9">
        <v>0</v>
      </c>
      <c r="W1495" s="9">
        <v>1.95</v>
      </c>
      <c r="X1495" s="9">
        <v>967.71</v>
      </c>
      <c r="Y1495" s="9">
        <v>1764.11</v>
      </c>
      <c r="Z1495" s="9">
        <v>714.84</v>
      </c>
      <c r="AA1495" s="9">
        <v>2890.92</v>
      </c>
      <c r="AB1495" s="9">
        <v>1385.74</v>
      </c>
      <c r="AC1495" s="9">
        <v>811.51</v>
      </c>
      <c r="AD1495" s="9">
        <v>1757.45</v>
      </c>
      <c r="AE1495" s="9">
        <v>107.63</v>
      </c>
      <c r="AF1495" s="9">
        <v>10.26</v>
      </c>
      <c r="AG1495" s="9">
        <v>6963.51</v>
      </c>
      <c r="AH1495" s="9">
        <v>5195.8</v>
      </c>
      <c r="AI1495" s="9">
        <v>1763</v>
      </c>
      <c r="AJ1495" s="9">
        <v>6958.81</v>
      </c>
      <c r="AK1495" s="9">
        <v>17.66</v>
      </c>
      <c r="AL1495" s="9">
        <v>2453.56</v>
      </c>
      <c r="AM1495" s="9">
        <v>6032.61</v>
      </c>
      <c r="AN1495" s="9">
        <v>13.12</v>
      </c>
      <c r="AO1495" s="6" t="str">
        <f>VLOOKUP(A1495,ACTCTAZ1580!$A$2:$F$2837,5, FALSE)</f>
        <v>Hayward</v>
      </c>
      <c r="AP1495" s="6" t="str">
        <f>VLOOKUP(A1495,ACTCTAZ1580!$A$2:$F$2837,6, FALSE)</f>
        <v>Central</v>
      </c>
    </row>
    <row r="1496" spans="1:42" x14ac:dyDescent="0.25">
      <c r="A1496" s="9">
        <v>1495</v>
      </c>
      <c r="B1496" s="9">
        <v>4</v>
      </c>
      <c r="C1496" s="10"/>
      <c r="D1496" s="9">
        <v>195</v>
      </c>
      <c r="E1496" s="9">
        <v>49</v>
      </c>
      <c r="F1496" s="9">
        <v>565.77</v>
      </c>
      <c r="G1496" s="9">
        <v>391.31</v>
      </c>
      <c r="H1496" s="9">
        <v>957.08</v>
      </c>
      <c r="I1496" s="9">
        <v>15.5</v>
      </c>
      <c r="J1496" s="9">
        <v>6.64</v>
      </c>
      <c r="K1496" s="9">
        <v>103.52</v>
      </c>
      <c r="L1496" s="9">
        <v>78.44</v>
      </c>
      <c r="M1496" s="9">
        <v>45.84</v>
      </c>
      <c r="N1496" s="9">
        <v>45.96</v>
      </c>
      <c r="O1496" s="9">
        <v>11.92</v>
      </c>
      <c r="P1496" s="9">
        <v>0.57999999999999996</v>
      </c>
      <c r="Q1496" s="9">
        <v>286.27</v>
      </c>
      <c r="R1496" s="9">
        <v>69.09</v>
      </c>
      <c r="S1496" s="9">
        <v>42.88</v>
      </c>
      <c r="T1496" s="9">
        <v>31.94</v>
      </c>
      <c r="U1496" s="9">
        <v>45.37</v>
      </c>
      <c r="V1496" s="9">
        <v>0</v>
      </c>
      <c r="W1496" s="9">
        <v>0.57999999999999996</v>
      </c>
      <c r="X1496" s="9">
        <v>189.85</v>
      </c>
      <c r="Y1496" s="9">
        <v>476.12</v>
      </c>
      <c r="Z1496" s="9">
        <v>143.91</v>
      </c>
      <c r="AA1496" s="9">
        <v>1276.58</v>
      </c>
      <c r="AB1496" s="9">
        <v>606.47</v>
      </c>
      <c r="AC1496" s="9">
        <v>327.14</v>
      </c>
      <c r="AD1496" s="9">
        <v>289.58</v>
      </c>
      <c r="AE1496" s="9">
        <v>62.71</v>
      </c>
      <c r="AF1496" s="9">
        <v>2.39</v>
      </c>
      <c r="AG1496" s="9">
        <v>2564.88</v>
      </c>
      <c r="AH1496" s="9">
        <v>2272.9</v>
      </c>
      <c r="AI1496" s="9">
        <v>777.41</v>
      </c>
      <c r="AJ1496" s="9">
        <v>3050.31</v>
      </c>
      <c r="AK1496" s="9">
        <v>15.64</v>
      </c>
      <c r="AL1496" s="9">
        <v>759.66</v>
      </c>
      <c r="AM1496" s="9">
        <v>1328.89</v>
      </c>
      <c r="AN1496" s="9">
        <v>15.5</v>
      </c>
      <c r="AO1496" s="6" t="str">
        <f>VLOOKUP(A1496,ACTCTAZ1580!$A$2:$F$2837,5, FALSE)</f>
        <v>Hayward</v>
      </c>
      <c r="AP1496" s="6" t="str">
        <f>VLOOKUP(A1496,ACTCTAZ1580!$A$2:$F$2837,6, FALSE)</f>
        <v>Central</v>
      </c>
    </row>
    <row r="1497" spans="1:42" x14ac:dyDescent="0.25">
      <c r="A1497" s="9">
        <v>1496</v>
      </c>
      <c r="B1497" s="9">
        <v>4</v>
      </c>
      <c r="C1497" s="10"/>
      <c r="D1497" s="9">
        <v>1204</v>
      </c>
      <c r="E1497" s="9">
        <v>178</v>
      </c>
      <c r="F1497" s="9">
        <v>3275.91</v>
      </c>
      <c r="G1497" s="9">
        <v>2098.9699999999998</v>
      </c>
      <c r="H1497" s="9">
        <v>5374.88</v>
      </c>
      <c r="I1497" s="9">
        <v>16.989999999999998</v>
      </c>
      <c r="J1497" s="9">
        <v>7.57</v>
      </c>
      <c r="K1497" s="9">
        <v>631.08000000000004</v>
      </c>
      <c r="L1497" s="9">
        <v>479.45</v>
      </c>
      <c r="M1497" s="9">
        <v>280.01</v>
      </c>
      <c r="N1497" s="9">
        <v>261.27999999999997</v>
      </c>
      <c r="O1497" s="9">
        <v>71.16</v>
      </c>
      <c r="P1497" s="9">
        <v>2.52</v>
      </c>
      <c r="Q1497" s="9">
        <v>1725.49</v>
      </c>
      <c r="R1497" s="9">
        <v>355.01</v>
      </c>
      <c r="S1497" s="9">
        <v>245.49</v>
      </c>
      <c r="T1497" s="9">
        <v>193.22</v>
      </c>
      <c r="U1497" s="9">
        <v>261.95999999999998</v>
      </c>
      <c r="V1497" s="9">
        <v>0</v>
      </c>
      <c r="W1497" s="9">
        <v>2.52</v>
      </c>
      <c r="X1497" s="9">
        <v>1058.19</v>
      </c>
      <c r="Y1497" s="9">
        <v>2783.68</v>
      </c>
      <c r="Z1497" s="9">
        <v>793.71</v>
      </c>
      <c r="AA1497" s="9">
        <v>8271.81</v>
      </c>
      <c r="AB1497" s="9">
        <v>4216.88</v>
      </c>
      <c r="AC1497" s="9">
        <v>2215.0700000000002</v>
      </c>
      <c r="AD1497" s="9">
        <v>2003.47</v>
      </c>
      <c r="AE1497" s="9">
        <v>360.39</v>
      </c>
      <c r="AF1497" s="9">
        <v>13.11</v>
      </c>
      <c r="AG1497" s="9">
        <v>17080.73</v>
      </c>
      <c r="AH1497" s="9">
        <v>15064.15</v>
      </c>
      <c r="AI1497" s="9">
        <v>4823.01</v>
      </c>
      <c r="AJ1497" s="9">
        <v>19887.16</v>
      </c>
      <c r="AK1497" s="9">
        <v>16.52</v>
      </c>
      <c r="AL1497" s="9">
        <v>4297.83</v>
      </c>
      <c r="AM1497" s="9">
        <v>8329.74</v>
      </c>
      <c r="AN1497" s="9">
        <v>24.15</v>
      </c>
      <c r="AO1497" s="6" t="str">
        <f>VLOOKUP(A1497,ACTCTAZ1580!$A$2:$F$2837,5, FALSE)</f>
        <v>Hayward</v>
      </c>
      <c r="AP1497" s="6" t="str">
        <f>VLOOKUP(A1497,ACTCTAZ1580!$A$2:$F$2837,6, FALSE)</f>
        <v>Central</v>
      </c>
    </row>
    <row r="1498" spans="1:42" x14ac:dyDescent="0.25">
      <c r="A1498" s="9">
        <v>1497</v>
      </c>
      <c r="B1498" s="9">
        <v>4</v>
      </c>
      <c r="C1498" s="10"/>
      <c r="D1498" s="9">
        <v>259</v>
      </c>
      <c r="E1498" s="9">
        <v>51</v>
      </c>
      <c r="F1498" s="9">
        <v>713.48</v>
      </c>
      <c r="G1498" s="9">
        <v>462.9</v>
      </c>
      <c r="H1498" s="9">
        <v>1176.3800000000001</v>
      </c>
      <c r="I1498" s="9">
        <v>15.51</v>
      </c>
      <c r="J1498" s="9">
        <v>6.7</v>
      </c>
      <c r="K1498" s="9">
        <v>131.88</v>
      </c>
      <c r="L1498" s="9">
        <v>100.22</v>
      </c>
      <c r="M1498" s="9">
        <v>59.16</v>
      </c>
      <c r="N1498" s="9">
        <v>62.25</v>
      </c>
      <c r="O1498" s="9">
        <v>15.49</v>
      </c>
      <c r="P1498" s="9">
        <v>0.61</v>
      </c>
      <c r="Q1498" s="9">
        <v>369.6</v>
      </c>
      <c r="R1498" s="9">
        <v>73.260000000000005</v>
      </c>
      <c r="S1498" s="9">
        <v>52.98</v>
      </c>
      <c r="T1498" s="9">
        <v>40.299999999999997</v>
      </c>
      <c r="U1498" s="9">
        <v>60.75</v>
      </c>
      <c r="V1498" s="9">
        <v>0</v>
      </c>
      <c r="W1498" s="9">
        <v>0.61</v>
      </c>
      <c r="X1498" s="9">
        <v>227.89</v>
      </c>
      <c r="Y1498" s="9">
        <v>597.48</v>
      </c>
      <c r="Z1498" s="9">
        <v>166.53</v>
      </c>
      <c r="AA1498" s="9">
        <v>1660.89</v>
      </c>
      <c r="AB1498" s="9">
        <v>768.63</v>
      </c>
      <c r="AC1498" s="9">
        <v>425.29</v>
      </c>
      <c r="AD1498" s="9">
        <v>400.44</v>
      </c>
      <c r="AE1498" s="9">
        <v>75.2</v>
      </c>
      <c r="AF1498" s="9">
        <v>2.42</v>
      </c>
      <c r="AG1498" s="9">
        <v>3332.87</v>
      </c>
      <c r="AH1498" s="9">
        <v>2930</v>
      </c>
      <c r="AI1498" s="9">
        <v>991.57</v>
      </c>
      <c r="AJ1498" s="9">
        <v>3921.57</v>
      </c>
      <c r="AK1498" s="9">
        <v>15.14</v>
      </c>
      <c r="AL1498" s="9">
        <v>808.31</v>
      </c>
      <c r="AM1498" s="9">
        <v>1567.35</v>
      </c>
      <c r="AN1498" s="9">
        <v>15.85</v>
      </c>
      <c r="AO1498" s="6" t="str">
        <f>VLOOKUP(A1498,ACTCTAZ1580!$A$2:$F$2837,5, FALSE)</f>
        <v>Hayward</v>
      </c>
      <c r="AP1498" s="6" t="str">
        <f>VLOOKUP(A1498,ACTCTAZ1580!$A$2:$F$2837,6, FALSE)</f>
        <v>Central</v>
      </c>
    </row>
    <row r="1499" spans="1:42" x14ac:dyDescent="0.25">
      <c r="A1499" s="9">
        <v>1498</v>
      </c>
      <c r="B1499" s="9">
        <v>4</v>
      </c>
      <c r="C1499" s="10"/>
      <c r="D1499" s="9">
        <v>923</v>
      </c>
      <c r="E1499" s="9">
        <v>450</v>
      </c>
      <c r="F1499" s="9">
        <v>3096.6</v>
      </c>
      <c r="G1499" s="9">
        <v>2712.15</v>
      </c>
      <c r="H1499" s="9">
        <v>5808.75</v>
      </c>
      <c r="I1499" s="9">
        <v>18.02</v>
      </c>
      <c r="J1499" s="9">
        <v>6.87</v>
      </c>
      <c r="K1499" s="9">
        <v>543.11</v>
      </c>
      <c r="L1499" s="9">
        <v>369.29</v>
      </c>
      <c r="M1499" s="9">
        <v>217.86</v>
      </c>
      <c r="N1499" s="9">
        <v>376.73</v>
      </c>
      <c r="O1499" s="9">
        <v>46.42</v>
      </c>
      <c r="P1499" s="9">
        <v>4.21</v>
      </c>
      <c r="Q1499" s="9">
        <v>1557.62</v>
      </c>
      <c r="R1499" s="9">
        <v>524.71</v>
      </c>
      <c r="S1499" s="9">
        <v>349.41</v>
      </c>
      <c r="T1499" s="9">
        <v>162.85</v>
      </c>
      <c r="U1499" s="9">
        <v>336.11</v>
      </c>
      <c r="V1499" s="9">
        <v>0</v>
      </c>
      <c r="W1499" s="9">
        <v>4.22</v>
      </c>
      <c r="X1499" s="9">
        <v>1377.29</v>
      </c>
      <c r="Y1499" s="9">
        <v>2934.91</v>
      </c>
      <c r="Z1499" s="9">
        <v>1036.97</v>
      </c>
      <c r="AA1499" s="9">
        <v>6788.81</v>
      </c>
      <c r="AB1499" s="9">
        <v>2649.78</v>
      </c>
      <c r="AC1499" s="9">
        <v>1600.98</v>
      </c>
      <c r="AD1499" s="9">
        <v>2562.7800000000002</v>
      </c>
      <c r="AE1499" s="9">
        <v>161.78</v>
      </c>
      <c r="AF1499" s="9">
        <v>26.8</v>
      </c>
      <c r="AG1499" s="9">
        <v>13790.93</v>
      </c>
      <c r="AH1499" s="9">
        <v>11201.35</v>
      </c>
      <c r="AI1499" s="9">
        <v>3784.38</v>
      </c>
      <c r="AJ1499" s="9">
        <v>14985.72</v>
      </c>
      <c r="AK1499" s="9">
        <v>16.239999999999998</v>
      </c>
      <c r="AL1499" s="9">
        <v>6300.47</v>
      </c>
      <c r="AM1499" s="9">
        <v>10506.1</v>
      </c>
      <c r="AN1499" s="9">
        <v>14</v>
      </c>
      <c r="AO1499" s="6" t="str">
        <f>VLOOKUP(A1499,ACTCTAZ1580!$A$2:$F$2837,5, FALSE)</f>
        <v>Hayward</v>
      </c>
      <c r="AP1499" s="6" t="str">
        <f>VLOOKUP(A1499,ACTCTAZ1580!$A$2:$F$2837,6, FALSE)</f>
        <v>Central</v>
      </c>
    </row>
    <row r="1500" spans="1:42" x14ac:dyDescent="0.25">
      <c r="A1500" s="9">
        <v>1499</v>
      </c>
      <c r="B1500" s="9">
        <v>4</v>
      </c>
      <c r="C1500" s="10"/>
      <c r="D1500" s="9">
        <v>16</v>
      </c>
      <c r="E1500" s="9">
        <v>127</v>
      </c>
      <c r="F1500" s="9">
        <v>286.88</v>
      </c>
      <c r="G1500" s="9">
        <v>716.75</v>
      </c>
      <c r="H1500" s="9">
        <v>1003.63</v>
      </c>
      <c r="I1500" s="9">
        <v>14.35</v>
      </c>
      <c r="J1500" s="9">
        <v>5.78</v>
      </c>
      <c r="K1500" s="9">
        <v>3.48</v>
      </c>
      <c r="L1500" s="9">
        <v>3.47</v>
      </c>
      <c r="M1500" s="9">
        <v>2.17</v>
      </c>
      <c r="N1500" s="9">
        <v>120.19</v>
      </c>
      <c r="O1500" s="9">
        <v>0.66</v>
      </c>
      <c r="P1500" s="9">
        <v>0.99</v>
      </c>
      <c r="Q1500" s="9">
        <v>130.97</v>
      </c>
      <c r="R1500" s="9">
        <v>145.91999999999999</v>
      </c>
      <c r="S1500" s="9">
        <v>102.96</v>
      </c>
      <c r="T1500" s="9">
        <v>42.38</v>
      </c>
      <c r="U1500" s="9">
        <v>113.68</v>
      </c>
      <c r="V1500" s="9">
        <v>0</v>
      </c>
      <c r="W1500" s="9">
        <v>0.99</v>
      </c>
      <c r="X1500" s="9">
        <v>405.94</v>
      </c>
      <c r="Y1500" s="9">
        <v>536.9</v>
      </c>
      <c r="Z1500" s="9">
        <v>291.27</v>
      </c>
      <c r="AA1500" s="9">
        <v>31.89</v>
      </c>
      <c r="AB1500" s="9">
        <v>19.329999999999998</v>
      </c>
      <c r="AC1500" s="9">
        <v>8.1999999999999993</v>
      </c>
      <c r="AD1500" s="9">
        <v>765.44</v>
      </c>
      <c r="AE1500" s="9">
        <v>3.38</v>
      </c>
      <c r="AF1500" s="9">
        <v>4.29</v>
      </c>
      <c r="AG1500" s="9">
        <v>832.53</v>
      </c>
      <c r="AH1500" s="9">
        <v>62.79</v>
      </c>
      <c r="AI1500" s="9">
        <v>30.24</v>
      </c>
      <c r="AJ1500" s="9">
        <v>93.03</v>
      </c>
      <c r="AK1500" s="9">
        <v>5.81</v>
      </c>
      <c r="AL1500" s="9">
        <v>1637.57</v>
      </c>
      <c r="AM1500" s="9">
        <v>2896.36</v>
      </c>
      <c r="AN1500" s="9">
        <v>12.89</v>
      </c>
      <c r="AO1500" s="6" t="str">
        <f>VLOOKUP(A1500,ACTCTAZ1580!$A$2:$F$2837,5, FALSE)</f>
        <v>Hayward</v>
      </c>
      <c r="AP1500" s="6" t="str">
        <f>VLOOKUP(A1500,ACTCTAZ1580!$A$2:$F$2837,6, FALSE)</f>
        <v>Central</v>
      </c>
    </row>
    <row r="1501" spans="1:42" x14ac:dyDescent="0.25">
      <c r="A1501" s="9">
        <v>1500</v>
      </c>
      <c r="B1501" s="9">
        <v>4</v>
      </c>
      <c r="C1501" s="10"/>
      <c r="D1501" s="9">
        <v>2256</v>
      </c>
      <c r="E1501" s="9">
        <v>148</v>
      </c>
      <c r="F1501" s="9">
        <v>6140.57</v>
      </c>
      <c r="G1501" s="9">
        <v>3860.16</v>
      </c>
      <c r="H1501" s="9">
        <v>10000.73</v>
      </c>
      <c r="I1501" s="9">
        <v>17.29</v>
      </c>
      <c r="J1501" s="9">
        <v>8</v>
      </c>
      <c r="K1501" s="9">
        <v>1404.18</v>
      </c>
      <c r="L1501" s="9">
        <v>975.11</v>
      </c>
      <c r="M1501" s="9">
        <v>537.41999999999996</v>
      </c>
      <c r="N1501" s="9">
        <v>388.44</v>
      </c>
      <c r="O1501" s="9">
        <v>120.8</v>
      </c>
      <c r="P1501" s="9">
        <v>2.98</v>
      </c>
      <c r="Q1501" s="9">
        <v>3428.92</v>
      </c>
      <c r="R1501" s="9">
        <v>309.52</v>
      </c>
      <c r="S1501" s="9">
        <v>397.12</v>
      </c>
      <c r="T1501" s="9">
        <v>320.74</v>
      </c>
      <c r="U1501" s="9">
        <v>398.87</v>
      </c>
      <c r="V1501" s="9">
        <v>100.31</v>
      </c>
      <c r="W1501" s="9">
        <v>2.98</v>
      </c>
      <c r="X1501" s="9">
        <v>1529.53</v>
      </c>
      <c r="Y1501" s="9">
        <v>4958.46</v>
      </c>
      <c r="Z1501" s="9">
        <v>1127.69</v>
      </c>
      <c r="AA1501" s="9">
        <v>18556.66</v>
      </c>
      <c r="AB1501" s="9">
        <v>10493.61</v>
      </c>
      <c r="AC1501" s="9">
        <v>4804.42</v>
      </c>
      <c r="AD1501" s="9">
        <v>3327.78</v>
      </c>
      <c r="AE1501" s="9">
        <v>592.83000000000004</v>
      </c>
      <c r="AF1501" s="9">
        <v>16.82</v>
      </c>
      <c r="AG1501" s="9">
        <v>37792.11</v>
      </c>
      <c r="AH1501" s="9">
        <v>34447.519999999997</v>
      </c>
      <c r="AI1501" s="9">
        <v>10858.7</v>
      </c>
      <c r="AJ1501" s="9">
        <v>45306.22</v>
      </c>
      <c r="AK1501" s="9">
        <v>20.079999999999998</v>
      </c>
      <c r="AL1501" s="9">
        <v>3706.09</v>
      </c>
      <c r="AM1501" s="9">
        <v>10835.73</v>
      </c>
      <c r="AN1501" s="9">
        <v>25.04</v>
      </c>
      <c r="AO1501" s="6" t="str">
        <f>VLOOKUP(A1501,ACTCTAZ1580!$A$2:$F$2837,5, FALSE)</f>
        <v>Hayward</v>
      </c>
      <c r="AP1501" s="6" t="str">
        <f>VLOOKUP(A1501,ACTCTAZ1580!$A$2:$F$2837,6, FALSE)</f>
        <v>Central</v>
      </c>
    </row>
    <row r="1502" spans="1:42" x14ac:dyDescent="0.25">
      <c r="A1502" s="9">
        <v>1501</v>
      </c>
      <c r="B1502" s="9">
        <v>4</v>
      </c>
      <c r="C1502" s="10"/>
      <c r="D1502" s="9">
        <v>355</v>
      </c>
      <c r="E1502" s="9">
        <v>131</v>
      </c>
      <c r="F1502" s="9">
        <v>1228.74</v>
      </c>
      <c r="G1502" s="9">
        <v>1379.81</v>
      </c>
      <c r="H1502" s="9">
        <v>2608.5500000000002</v>
      </c>
      <c r="I1502" s="9">
        <v>16.559999999999999</v>
      </c>
      <c r="J1502" s="9">
        <v>7.64</v>
      </c>
      <c r="K1502" s="9">
        <v>225.4</v>
      </c>
      <c r="L1502" s="9">
        <v>146.12</v>
      </c>
      <c r="M1502" s="9">
        <v>79.010000000000005</v>
      </c>
      <c r="N1502" s="9">
        <v>193.68</v>
      </c>
      <c r="O1502" s="9">
        <v>21.27</v>
      </c>
      <c r="P1502" s="9">
        <v>1.35</v>
      </c>
      <c r="Q1502" s="9">
        <v>666.84</v>
      </c>
      <c r="R1502" s="9">
        <v>195.59</v>
      </c>
      <c r="S1502" s="9">
        <v>265.77999999999997</v>
      </c>
      <c r="T1502" s="9">
        <v>99.95</v>
      </c>
      <c r="U1502" s="9">
        <v>195.48</v>
      </c>
      <c r="V1502" s="9">
        <v>0</v>
      </c>
      <c r="W1502" s="9">
        <v>1.36</v>
      </c>
      <c r="X1502" s="9">
        <v>758.15</v>
      </c>
      <c r="Y1502" s="9">
        <v>1424.99</v>
      </c>
      <c r="Z1502" s="9">
        <v>561.32000000000005</v>
      </c>
      <c r="AA1502" s="9">
        <v>3077.29</v>
      </c>
      <c r="AB1502" s="9">
        <v>1650.24</v>
      </c>
      <c r="AC1502" s="9">
        <v>715.55</v>
      </c>
      <c r="AD1502" s="9">
        <v>1679.41</v>
      </c>
      <c r="AE1502" s="9">
        <v>110.9</v>
      </c>
      <c r="AF1502" s="9">
        <v>6.15</v>
      </c>
      <c r="AG1502" s="9">
        <v>7239.54</v>
      </c>
      <c r="AH1502" s="9">
        <v>5553.98</v>
      </c>
      <c r="AI1502" s="9">
        <v>1702.87</v>
      </c>
      <c r="AJ1502" s="9">
        <v>7256.85</v>
      </c>
      <c r="AK1502" s="9">
        <v>20.440000000000001</v>
      </c>
      <c r="AL1502" s="9">
        <v>2320.37</v>
      </c>
      <c r="AM1502" s="9">
        <v>5547.09</v>
      </c>
      <c r="AN1502" s="9">
        <v>17.71</v>
      </c>
      <c r="AO1502" s="6" t="str">
        <f>VLOOKUP(A1502,ACTCTAZ1580!$A$2:$F$2837,5, FALSE)</f>
        <v>Hayward</v>
      </c>
      <c r="AP1502" s="6" t="str">
        <f>VLOOKUP(A1502,ACTCTAZ1580!$A$2:$F$2837,6, FALSE)</f>
        <v>Central</v>
      </c>
    </row>
    <row r="1503" spans="1:42" x14ac:dyDescent="0.25">
      <c r="A1503" s="9">
        <v>1502</v>
      </c>
      <c r="B1503" s="9">
        <v>4</v>
      </c>
      <c r="C1503" s="10"/>
      <c r="D1503" s="9">
        <v>311</v>
      </c>
      <c r="E1503" s="9">
        <v>21</v>
      </c>
      <c r="F1503" s="9">
        <v>838.17</v>
      </c>
      <c r="G1503" s="9">
        <v>1265.02</v>
      </c>
      <c r="H1503" s="9">
        <v>2103.19</v>
      </c>
      <c r="I1503" s="9">
        <v>14.06</v>
      </c>
      <c r="J1503" s="9">
        <v>6.02</v>
      </c>
      <c r="K1503" s="9">
        <v>188.2</v>
      </c>
      <c r="L1503" s="9">
        <v>131.49</v>
      </c>
      <c r="M1503" s="9">
        <v>71.56</v>
      </c>
      <c r="N1503" s="9">
        <v>51.55</v>
      </c>
      <c r="O1503" s="9">
        <v>16.989999999999998</v>
      </c>
      <c r="P1503" s="9">
        <v>0.39</v>
      </c>
      <c r="Q1503" s="9">
        <v>460.17</v>
      </c>
      <c r="R1503" s="9">
        <v>37.57</v>
      </c>
      <c r="S1503" s="9">
        <v>53.31</v>
      </c>
      <c r="T1503" s="9">
        <v>42.24</v>
      </c>
      <c r="U1503" s="9">
        <v>52.89</v>
      </c>
      <c r="V1503" s="9">
        <v>99.57</v>
      </c>
      <c r="W1503" s="9">
        <v>0.39</v>
      </c>
      <c r="X1503" s="9">
        <v>285.95999999999998</v>
      </c>
      <c r="Y1503" s="9">
        <v>746.13</v>
      </c>
      <c r="Z1503" s="9">
        <v>232.68</v>
      </c>
      <c r="AA1503" s="9">
        <v>2406.5700000000002</v>
      </c>
      <c r="AB1503" s="9">
        <v>1311.29</v>
      </c>
      <c r="AC1503" s="9">
        <v>587.23</v>
      </c>
      <c r="AD1503" s="9">
        <v>377.44</v>
      </c>
      <c r="AE1503" s="9">
        <v>89.46</v>
      </c>
      <c r="AF1503" s="9">
        <v>1.5</v>
      </c>
      <c r="AG1503" s="9">
        <v>4773.4799999999996</v>
      </c>
      <c r="AH1503" s="9">
        <v>4394.55</v>
      </c>
      <c r="AI1503" s="9">
        <v>1453.83</v>
      </c>
      <c r="AJ1503" s="9">
        <v>5848.38</v>
      </c>
      <c r="AK1503" s="9">
        <v>18.809999999999999</v>
      </c>
      <c r="AL1503" s="9">
        <v>377.63</v>
      </c>
      <c r="AM1503" s="9">
        <v>1560.11</v>
      </c>
      <c r="AN1503" s="9">
        <v>17.98</v>
      </c>
      <c r="AO1503" s="6" t="str">
        <f>VLOOKUP(A1503,ACTCTAZ1580!$A$2:$F$2837,5, FALSE)</f>
        <v>Hayward</v>
      </c>
      <c r="AP1503" s="6" t="str">
        <f>VLOOKUP(A1503,ACTCTAZ1580!$A$2:$F$2837,6, FALSE)</f>
        <v>Central</v>
      </c>
    </row>
    <row r="1504" spans="1:42" x14ac:dyDescent="0.25">
      <c r="A1504" s="9">
        <v>1503</v>
      </c>
      <c r="B1504" s="9">
        <v>4</v>
      </c>
      <c r="C1504" s="10"/>
      <c r="D1504" s="9">
        <v>4742</v>
      </c>
      <c r="E1504" s="9">
        <v>252</v>
      </c>
      <c r="F1504" s="9">
        <v>12304.39</v>
      </c>
      <c r="G1504" s="9">
        <v>6525.76</v>
      </c>
      <c r="H1504" s="9">
        <v>18830.150000000001</v>
      </c>
      <c r="I1504" s="9">
        <v>18</v>
      </c>
      <c r="J1504" s="9">
        <v>7.62</v>
      </c>
      <c r="K1504" s="9">
        <v>2308.48</v>
      </c>
      <c r="L1504" s="9">
        <v>1666.13</v>
      </c>
      <c r="M1504" s="9">
        <v>970.4</v>
      </c>
      <c r="N1504" s="9">
        <v>809.81</v>
      </c>
      <c r="O1504" s="9">
        <v>279.8</v>
      </c>
      <c r="P1504" s="9">
        <v>5.34</v>
      </c>
      <c r="Q1504" s="9">
        <v>6039.95</v>
      </c>
      <c r="R1504" s="9">
        <v>482.86</v>
      </c>
      <c r="S1504" s="9">
        <v>835.42</v>
      </c>
      <c r="T1504" s="9">
        <v>657.98</v>
      </c>
      <c r="U1504" s="9">
        <v>846.1</v>
      </c>
      <c r="V1504" s="9">
        <v>0</v>
      </c>
      <c r="W1504" s="9">
        <v>5.34</v>
      </c>
      <c r="X1504" s="9">
        <v>2827.71</v>
      </c>
      <c r="Y1504" s="9">
        <v>8867.65</v>
      </c>
      <c r="Z1504" s="9">
        <v>1976.27</v>
      </c>
      <c r="AA1504" s="9">
        <v>30883.71</v>
      </c>
      <c r="AB1504" s="9">
        <v>17944.61</v>
      </c>
      <c r="AC1504" s="9">
        <v>8250.58</v>
      </c>
      <c r="AD1504" s="9">
        <v>6479.2</v>
      </c>
      <c r="AE1504" s="9">
        <v>1502.12</v>
      </c>
      <c r="AF1504" s="9">
        <v>26.04</v>
      </c>
      <c r="AG1504" s="9">
        <v>65086.26</v>
      </c>
      <c r="AH1504" s="9">
        <v>58581.03</v>
      </c>
      <c r="AI1504" s="9">
        <v>18608.849999999999</v>
      </c>
      <c r="AJ1504" s="9">
        <v>77189.87</v>
      </c>
      <c r="AK1504" s="9">
        <v>16.28</v>
      </c>
      <c r="AL1504" s="9">
        <v>6051.22</v>
      </c>
      <c r="AM1504" s="9">
        <v>19112.73</v>
      </c>
      <c r="AN1504" s="9">
        <v>24.01</v>
      </c>
      <c r="AO1504" s="6" t="str">
        <f>VLOOKUP(A1504,ACTCTAZ1580!$A$2:$F$2837,5, FALSE)</f>
        <v>Hayward</v>
      </c>
      <c r="AP1504" s="6" t="str">
        <f>VLOOKUP(A1504,ACTCTAZ1580!$A$2:$F$2837,6, FALSE)</f>
        <v>Central</v>
      </c>
    </row>
    <row r="1505" spans="1:42" x14ac:dyDescent="0.25">
      <c r="A1505" s="9">
        <v>1504</v>
      </c>
      <c r="B1505" s="9">
        <v>4</v>
      </c>
      <c r="C1505" s="10"/>
      <c r="D1505" s="9">
        <v>4206</v>
      </c>
      <c r="E1505" s="9">
        <v>339</v>
      </c>
      <c r="F1505" s="9">
        <v>11593.03</v>
      </c>
      <c r="G1505" s="9">
        <v>6852.21</v>
      </c>
      <c r="H1505" s="9">
        <v>18445.240000000002</v>
      </c>
      <c r="I1505" s="9">
        <v>16.88</v>
      </c>
      <c r="J1505" s="9">
        <v>7.77</v>
      </c>
      <c r="K1505" s="9">
        <v>2586.63</v>
      </c>
      <c r="L1505" s="9">
        <v>1866.68</v>
      </c>
      <c r="M1505" s="9">
        <v>1087.73</v>
      </c>
      <c r="N1505" s="9">
        <v>941.01</v>
      </c>
      <c r="O1505" s="9">
        <v>195.23</v>
      </c>
      <c r="P1505" s="9">
        <v>6.42</v>
      </c>
      <c r="Q1505" s="9">
        <v>6683.69</v>
      </c>
      <c r="R1505" s="9">
        <v>709.32</v>
      </c>
      <c r="S1505" s="9">
        <v>1002.55</v>
      </c>
      <c r="T1505" s="9">
        <v>758.44</v>
      </c>
      <c r="U1505" s="9">
        <v>977.96</v>
      </c>
      <c r="V1505" s="9">
        <v>0</v>
      </c>
      <c r="W1505" s="9">
        <v>6.42</v>
      </c>
      <c r="X1505" s="9">
        <v>3454.69</v>
      </c>
      <c r="Y1505" s="9">
        <v>10138.379999999999</v>
      </c>
      <c r="Z1505" s="9">
        <v>2470.31</v>
      </c>
      <c r="AA1505" s="9">
        <v>33766.089999999997</v>
      </c>
      <c r="AB1505" s="9">
        <v>18589.75</v>
      </c>
      <c r="AC1505" s="9">
        <v>9440.09</v>
      </c>
      <c r="AD1505" s="9">
        <v>7621.45</v>
      </c>
      <c r="AE1505" s="9">
        <v>1372.26</v>
      </c>
      <c r="AF1505" s="9">
        <v>28.31</v>
      </c>
      <c r="AG1505" s="9">
        <v>70817.95</v>
      </c>
      <c r="AH1505" s="9">
        <v>63168.19</v>
      </c>
      <c r="AI1505" s="9">
        <v>20369.38</v>
      </c>
      <c r="AJ1505" s="9">
        <v>83537.570000000007</v>
      </c>
      <c r="AK1505" s="9">
        <v>19.86</v>
      </c>
      <c r="AL1505" s="9">
        <v>8595.74</v>
      </c>
      <c r="AM1505" s="9">
        <v>24277.71</v>
      </c>
      <c r="AN1505" s="9">
        <v>25.36</v>
      </c>
      <c r="AO1505" s="6" t="str">
        <f>VLOOKUP(A1505,ACTCTAZ1580!$A$2:$F$2837,5, FALSE)</f>
        <v>Hayward</v>
      </c>
      <c r="AP1505" s="6" t="str">
        <f>VLOOKUP(A1505,ACTCTAZ1580!$A$2:$F$2837,6, FALSE)</f>
        <v>Central</v>
      </c>
    </row>
    <row r="1506" spans="1:42" x14ac:dyDescent="0.25">
      <c r="A1506" s="9">
        <v>1505</v>
      </c>
      <c r="B1506" s="9">
        <v>4</v>
      </c>
      <c r="C1506" s="10"/>
      <c r="D1506" s="9">
        <v>804</v>
      </c>
      <c r="E1506" s="9">
        <v>62</v>
      </c>
      <c r="F1506" s="9">
        <v>2196.21</v>
      </c>
      <c r="G1506" s="9">
        <v>1117.6199999999999</v>
      </c>
      <c r="H1506" s="9">
        <v>3313.83</v>
      </c>
      <c r="I1506" s="9">
        <v>17.170000000000002</v>
      </c>
      <c r="J1506" s="9">
        <v>8</v>
      </c>
      <c r="K1506" s="9">
        <v>489.83</v>
      </c>
      <c r="L1506" s="9">
        <v>360.63</v>
      </c>
      <c r="M1506" s="9">
        <v>204.61</v>
      </c>
      <c r="N1506" s="9">
        <v>147.31</v>
      </c>
      <c r="O1506" s="9">
        <v>40.32</v>
      </c>
      <c r="P1506" s="9">
        <v>1.08</v>
      </c>
      <c r="Q1506" s="9">
        <v>1243.78</v>
      </c>
      <c r="R1506" s="9">
        <v>126.5</v>
      </c>
      <c r="S1506" s="9">
        <v>150.41999999999999</v>
      </c>
      <c r="T1506" s="9">
        <v>125.05</v>
      </c>
      <c r="U1506" s="9">
        <v>150.5</v>
      </c>
      <c r="V1506" s="9">
        <v>0</v>
      </c>
      <c r="W1506" s="9">
        <v>1.08</v>
      </c>
      <c r="X1506" s="9">
        <v>553.54999999999995</v>
      </c>
      <c r="Y1506" s="9">
        <v>1797.33</v>
      </c>
      <c r="Z1506" s="9">
        <v>401.96</v>
      </c>
      <c r="AA1506" s="9">
        <v>6207.6</v>
      </c>
      <c r="AB1506" s="9">
        <v>3559.58</v>
      </c>
      <c r="AC1506" s="9">
        <v>1849.95</v>
      </c>
      <c r="AD1506" s="9">
        <v>1211.9100000000001</v>
      </c>
      <c r="AE1506" s="9">
        <v>147.43</v>
      </c>
      <c r="AF1506" s="9">
        <v>4.79</v>
      </c>
      <c r="AG1506" s="9">
        <v>12981.25</v>
      </c>
      <c r="AH1506" s="9">
        <v>11764.56</v>
      </c>
      <c r="AI1506" s="9">
        <v>3803.71</v>
      </c>
      <c r="AJ1506" s="9">
        <v>15568.27</v>
      </c>
      <c r="AK1506" s="9">
        <v>19.36</v>
      </c>
      <c r="AL1506" s="9">
        <v>1568.75</v>
      </c>
      <c r="AM1506" s="9">
        <v>4095.41</v>
      </c>
      <c r="AN1506" s="9">
        <v>25.3</v>
      </c>
      <c r="AO1506" s="6" t="str">
        <f>VLOOKUP(A1506,ACTCTAZ1580!$A$2:$F$2837,5, FALSE)</f>
        <v>Hayward</v>
      </c>
      <c r="AP1506" s="6" t="str">
        <f>VLOOKUP(A1506,ACTCTAZ1580!$A$2:$F$2837,6, FALSE)</f>
        <v>Central</v>
      </c>
    </row>
    <row r="1507" spans="1:42" x14ac:dyDescent="0.25">
      <c r="A1507" s="9">
        <v>1506</v>
      </c>
      <c r="B1507" s="9">
        <v>4</v>
      </c>
      <c r="C1507" s="10"/>
      <c r="D1507" s="9">
        <v>2534</v>
      </c>
      <c r="E1507" s="9">
        <v>245</v>
      </c>
      <c r="F1507" s="9">
        <v>6949.21</v>
      </c>
      <c r="G1507" s="9">
        <v>3906.44</v>
      </c>
      <c r="H1507" s="9">
        <v>10855.65</v>
      </c>
      <c r="I1507" s="9">
        <v>16.93</v>
      </c>
      <c r="J1507" s="9">
        <v>7.89</v>
      </c>
      <c r="K1507" s="9">
        <v>1478.08</v>
      </c>
      <c r="L1507" s="9">
        <v>1101.74</v>
      </c>
      <c r="M1507" s="9">
        <v>633.86</v>
      </c>
      <c r="N1507" s="9">
        <v>513.11</v>
      </c>
      <c r="O1507" s="9">
        <v>123.58</v>
      </c>
      <c r="P1507" s="9">
        <v>3.92</v>
      </c>
      <c r="Q1507" s="9">
        <v>3854.29</v>
      </c>
      <c r="R1507" s="9">
        <v>498.95</v>
      </c>
      <c r="S1507" s="9">
        <v>516.41</v>
      </c>
      <c r="T1507" s="9">
        <v>413.28</v>
      </c>
      <c r="U1507" s="9">
        <v>521.16999999999996</v>
      </c>
      <c r="V1507" s="9">
        <v>0</v>
      </c>
      <c r="W1507" s="9">
        <v>3.92</v>
      </c>
      <c r="X1507" s="9">
        <v>1953.72</v>
      </c>
      <c r="Y1507" s="9">
        <v>5808.01</v>
      </c>
      <c r="Z1507" s="9">
        <v>1428.63</v>
      </c>
      <c r="AA1507" s="9">
        <v>18993.43</v>
      </c>
      <c r="AB1507" s="9">
        <v>10761.16</v>
      </c>
      <c r="AC1507" s="9">
        <v>5636.64</v>
      </c>
      <c r="AD1507" s="9">
        <v>4062.56</v>
      </c>
      <c r="AE1507" s="9">
        <v>383.03</v>
      </c>
      <c r="AF1507" s="9">
        <v>18.54</v>
      </c>
      <c r="AG1507" s="9">
        <v>39855.360000000001</v>
      </c>
      <c r="AH1507" s="9">
        <v>35774.26</v>
      </c>
      <c r="AI1507" s="9">
        <v>11475.84</v>
      </c>
      <c r="AJ1507" s="9">
        <v>47250.1</v>
      </c>
      <c r="AK1507" s="9">
        <v>18.649999999999999</v>
      </c>
      <c r="AL1507" s="9">
        <v>6322.9</v>
      </c>
      <c r="AM1507" s="9">
        <v>14650.74</v>
      </c>
      <c r="AN1507" s="9">
        <v>25.81</v>
      </c>
      <c r="AO1507" s="6" t="str">
        <f>VLOOKUP(A1507,ACTCTAZ1580!$A$2:$F$2837,5, FALSE)</f>
        <v>Hayward</v>
      </c>
      <c r="AP1507" s="6" t="str">
        <f>VLOOKUP(A1507,ACTCTAZ1580!$A$2:$F$2837,6, FALSE)</f>
        <v>Central</v>
      </c>
    </row>
    <row r="1508" spans="1:42" x14ac:dyDescent="0.25">
      <c r="A1508" s="9">
        <v>1507</v>
      </c>
      <c r="B1508" s="9">
        <v>4</v>
      </c>
      <c r="C1508" s="10"/>
      <c r="D1508" s="9">
        <v>193</v>
      </c>
      <c r="E1508" s="9">
        <v>18</v>
      </c>
      <c r="F1508" s="9">
        <v>575.51</v>
      </c>
      <c r="G1508" s="9">
        <v>310.39</v>
      </c>
      <c r="H1508" s="9">
        <v>885.9</v>
      </c>
      <c r="I1508" s="9">
        <v>30.74</v>
      </c>
      <c r="J1508" s="9">
        <v>15.26</v>
      </c>
      <c r="K1508" s="9">
        <v>155.82</v>
      </c>
      <c r="L1508" s="9">
        <v>102.43</v>
      </c>
      <c r="M1508" s="9">
        <v>55.12</v>
      </c>
      <c r="N1508" s="9">
        <v>47.58</v>
      </c>
      <c r="O1508" s="9">
        <v>13.57</v>
      </c>
      <c r="P1508" s="9">
        <v>0.3</v>
      </c>
      <c r="Q1508" s="9">
        <v>374.82</v>
      </c>
      <c r="R1508" s="9">
        <v>35.96</v>
      </c>
      <c r="S1508" s="9">
        <v>53.07</v>
      </c>
      <c r="T1508" s="9">
        <v>37.92</v>
      </c>
      <c r="U1508" s="9">
        <v>48.53</v>
      </c>
      <c r="V1508" s="9">
        <v>0</v>
      </c>
      <c r="W1508" s="9">
        <v>0.3</v>
      </c>
      <c r="X1508" s="9">
        <v>175.77</v>
      </c>
      <c r="Y1508" s="9">
        <v>550.59</v>
      </c>
      <c r="Z1508" s="9">
        <v>126.94</v>
      </c>
      <c r="AA1508" s="9">
        <v>2829.62</v>
      </c>
      <c r="AB1508" s="9">
        <v>2538.6</v>
      </c>
      <c r="AC1508" s="9">
        <v>888.85</v>
      </c>
      <c r="AD1508" s="9">
        <v>772.6</v>
      </c>
      <c r="AE1508" s="9">
        <v>133.53</v>
      </c>
      <c r="AF1508" s="9">
        <v>1.58</v>
      </c>
      <c r="AG1508" s="9">
        <v>7164.78</v>
      </c>
      <c r="AH1508" s="9">
        <v>6390.6</v>
      </c>
      <c r="AI1508" s="9">
        <v>1642.52</v>
      </c>
      <c r="AJ1508" s="9">
        <v>8033.12</v>
      </c>
      <c r="AK1508" s="9">
        <v>41.62</v>
      </c>
      <c r="AL1508" s="9">
        <v>519.28</v>
      </c>
      <c r="AM1508" s="9">
        <v>2185.9</v>
      </c>
      <c r="AN1508" s="9">
        <v>28.85</v>
      </c>
      <c r="AO1508" s="6" t="str">
        <f>VLOOKUP(A1508,ACTCTAZ1580!$A$2:$F$2837,5, FALSE)</f>
        <v>Hayward</v>
      </c>
      <c r="AP1508" s="6" t="str">
        <f>VLOOKUP(A1508,ACTCTAZ1580!$A$2:$F$2837,6, FALSE)</f>
        <v>Central</v>
      </c>
    </row>
    <row r="1509" spans="1:42" x14ac:dyDescent="0.25">
      <c r="A1509" s="9">
        <v>1508</v>
      </c>
      <c r="B1509" s="9">
        <v>4</v>
      </c>
      <c r="C1509" s="10" t="s">
        <v>105</v>
      </c>
      <c r="D1509" s="9">
        <v>0</v>
      </c>
      <c r="E1509" s="9">
        <v>162</v>
      </c>
      <c r="F1509" s="9">
        <v>227.38</v>
      </c>
      <c r="G1509" s="9">
        <v>451.83</v>
      </c>
      <c r="H1509" s="9">
        <v>679.21</v>
      </c>
      <c r="I1509" s="9">
        <v>14.98</v>
      </c>
      <c r="J1509" s="9">
        <v>7.35</v>
      </c>
      <c r="K1509" s="9">
        <v>0.24</v>
      </c>
      <c r="L1509" s="9">
        <v>0</v>
      </c>
      <c r="M1509" s="9">
        <v>7.0000000000000007E-2</v>
      </c>
      <c r="N1509" s="9">
        <v>68.88</v>
      </c>
      <c r="O1509" s="9">
        <v>5.38</v>
      </c>
      <c r="P1509" s="9">
        <v>1.28</v>
      </c>
      <c r="Q1509" s="9">
        <v>75.84</v>
      </c>
      <c r="R1509" s="9">
        <v>143.54</v>
      </c>
      <c r="S1509" s="9">
        <v>31.62</v>
      </c>
      <c r="T1509" s="9">
        <v>13.11</v>
      </c>
      <c r="U1509" s="9">
        <v>57.81</v>
      </c>
      <c r="V1509" s="9">
        <v>0</v>
      </c>
      <c r="W1509" s="9">
        <v>1.28</v>
      </c>
      <c r="X1509" s="9">
        <v>247.37</v>
      </c>
      <c r="Y1509" s="9">
        <v>323.20999999999998</v>
      </c>
      <c r="Z1509" s="9">
        <v>188.27</v>
      </c>
      <c r="AA1509" s="9">
        <v>3.84</v>
      </c>
      <c r="AB1509" s="9">
        <v>0</v>
      </c>
      <c r="AC1509" s="9">
        <v>0.98</v>
      </c>
      <c r="AD1509" s="9">
        <v>560.6</v>
      </c>
      <c r="AE1509" s="9">
        <v>34.22</v>
      </c>
      <c r="AF1509" s="9">
        <v>7.22</v>
      </c>
      <c r="AG1509" s="9">
        <v>606.86</v>
      </c>
      <c r="AH1509" s="9">
        <v>39.03</v>
      </c>
      <c r="AI1509" s="9">
        <v>3.35</v>
      </c>
      <c r="AJ1509" s="9">
        <v>42.38</v>
      </c>
      <c r="AK1509" s="9">
        <v>0</v>
      </c>
      <c r="AL1509" s="9">
        <v>1627.84</v>
      </c>
      <c r="AM1509" s="9">
        <v>2275.42</v>
      </c>
      <c r="AN1509" s="9">
        <v>10.050000000000001</v>
      </c>
      <c r="AO1509" s="6" t="str">
        <f>VLOOKUP(A1509,ACTCTAZ1580!$A$2:$F$2837,5, FALSE)</f>
        <v>Union City</v>
      </c>
      <c r="AP1509" s="6" t="str">
        <f>VLOOKUP(A1509,ACTCTAZ1580!$A$2:$F$2837,6, FALSE)</f>
        <v>South</v>
      </c>
    </row>
    <row r="1510" spans="1:42" x14ac:dyDescent="0.25">
      <c r="A1510" s="9">
        <v>1509</v>
      </c>
      <c r="B1510" s="9">
        <v>4</v>
      </c>
      <c r="C1510" s="10" t="s">
        <v>105</v>
      </c>
      <c r="D1510" s="9">
        <v>2933</v>
      </c>
      <c r="E1510" s="9">
        <v>220</v>
      </c>
      <c r="F1510" s="9">
        <v>8928.01</v>
      </c>
      <c r="G1510" s="9">
        <v>3926.21</v>
      </c>
      <c r="H1510" s="9">
        <v>12854.22</v>
      </c>
      <c r="I1510" s="9">
        <v>23.38</v>
      </c>
      <c r="J1510" s="9">
        <v>11.43</v>
      </c>
      <c r="K1510" s="9">
        <v>2370.27</v>
      </c>
      <c r="L1510" s="9">
        <v>1482.97</v>
      </c>
      <c r="M1510" s="9">
        <v>810.77</v>
      </c>
      <c r="N1510" s="9">
        <v>535.51</v>
      </c>
      <c r="O1510" s="9">
        <v>165.76</v>
      </c>
      <c r="P1510" s="9">
        <v>3.52</v>
      </c>
      <c r="Q1510" s="9">
        <v>5368.79</v>
      </c>
      <c r="R1510" s="9">
        <v>450.78</v>
      </c>
      <c r="S1510" s="9">
        <v>535.44000000000005</v>
      </c>
      <c r="T1510" s="9">
        <v>425.09</v>
      </c>
      <c r="U1510" s="9">
        <v>543.88</v>
      </c>
      <c r="V1510" s="9">
        <v>0</v>
      </c>
      <c r="W1510" s="9">
        <v>3.52</v>
      </c>
      <c r="X1510" s="9">
        <v>1958.71</v>
      </c>
      <c r="Y1510" s="9">
        <v>7327.49</v>
      </c>
      <c r="Z1510" s="9">
        <v>1411.31</v>
      </c>
      <c r="AA1510" s="9">
        <v>34747.69</v>
      </c>
      <c r="AB1510" s="9">
        <v>25050.09</v>
      </c>
      <c r="AC1510" s="9">
        <v>9926.26</v>
      </c>
      <c r="AD1510" s="9">
        <v>6006.28</v>
      </c>
      <c r="AE1510" s="9">
        <v>2095.04</v>
      </c>
      <c r="AF1510" s="9">
        <v>23.07</v>
      </c>
      <c r="AG1510" s="9">
        <v>77848.429999999993</v>
      </c>
      <c r="AH1510" s="9">
        <v>71819.08</v>
      </c>
      <c r="AI1510" s="9">
        <v>19065.91</v>
      </c>
      <c r="AJ1510" s="9">
        <v>90885</v>
      </c>
      <c r="AK1510" s="9">
        <v>30.99</v>
      </c>
      <c r="AL1510" s="9">
        <v>5838.17</v>
      </c>
      <c r="AM1510" s="9">
        <v>17328.16</v>
      </c>
      <c r="AN1510" s="9">
        <v>26.54</v>
      </c>
      <c r="AO1510" s="6" t="str">
        <f>VLOOKUP(A1510,ACTCTAZ1580!$A$2:$F$2837,5, FALSE)</f>
        <v>Union City</v>
      </c>
      <c r="AP1510" s="6" t="str">
        <f>VLOOKUP(A1510,ACTCTAZ1580!$A$2:$F$2837,6, FALSE)</f>
        <v>South</v>
      </c>
    </row>
    <row r="1511" spans="1:42" x14ac:dyDescent="0.25">
      <c r="A1511" s="9">
        <v>1510</v>
      </c>
      <c r="B1511" s="9">
        <v>4</v>
      </c>
      <c r="C1511" s="10" t="s">
        <v>105</v>
      </c>
      <c r="D1511" s="9">
        <v>1971</v>
      </c>
      <c r="E1511" s="9">
        <v>419</v>
      </c>
      <c r="F1511" s="9">
        <v>5845.56</v>
      </c>
      <c r="G1511" s="9">
        <v>3580.66</v>
      </c>
      <c r="H1511" s="9">
        <v>9426.2199999999993</v>
      </c>
      <c r="I1511" s="9">
        <v>20.27</v>
      </c>
      <c r="J1511" s="9">
        <v>9.57</v>
      </c>
      <c r="K1511" s="9">
        <v>1282.24</v>
      </c>
      <c r="L1511" s="9">
        <v>908.75</v>
      </c>
      <c r="M1511" s="9">
        <v>514.57000000000005</v>
      </c>
      <c r="N1511" s="9">
        <v>529.49</v>
      </c>
      <c r="O1511" s="9">
        <v>98.16</v>
      </c>
      <c r="P1511" s="9">
        <v>4.53</v>
      </c>
      <c r="Q1511" s="9">
        <v>3337.75</v>
      </c>
      <c r="R1511" s="9">
        <v>602.76</v>
      </c>
      <c r="S1511" s="9">
        <v>418.26</v>
      </c>
      <c r="T1511" s="9">
        <v>339</v>
      </c>
      <c r="U1511" s="9">
        <v>502.93</v>
      </c>
      <c r="V1511" s="9">
        <v>0</v>
      </c>
      <c r="W1511" s="9">
        <v>4.53</v>
      </c>
      <c r="X1511" s="9">
        <v>1867.49</v>
      </c>
      <c r="Y1511" s="9">
        <v>5205.2299999999996</v>
      </c>
      <c r="Z1511" s="9">
        <v>1360.02</v>
      </c>
      <c r="AA1511" s="9">
        <v>18031.62</v>
      </c>
      <c r="AB1511" s="9">
        <v>12440.08</v>
      </c>
      <c r="AC1511" s="9">
        <v>5494.38</v>
      </c>
      <c r="AD1511" s="9">
        <v>4968.96</v>
      </c>
      <c r="AE1511" s="9">
        <v>1290.81</v>
      </c>
      <c r="AF1511" s="9">
        <v>28.66</v>
      </c>
      <c r="AG1511" s="9">
        <v>42254.52</v>
      </c>
      <c r="AH1511" s="9">
        <v>37256.89</v>
      </c>
      <c r="AI1511" s="9">
        <v>10685.69</v>
      </c>
      <c r="AJ1511" s="9">
        <v>47942.58</v>
      </c>
      <c r="AK1511" s="9">
        <v>24.32</v>
      </c>
      <c r="AL1511" s="9">
        <v>7160.22</v>
      </c>
      <c r="AM1511" s="9">
        <v>15510.78</v>
      </c>
      <c r="AN1511" s="9">
        <v>17.09</v>
      </c>
      <c r="AO1511" s="6" t="str">
        <f>VLOOKUP(A1511,ACTCTAZ1580!$A$2:$F$2837,5, FALSE)</f>
        <v>Union City</v>
      </c>
      <c r="AP1511" s="6" t="str">
        <f>VLOOKUP(A1511,ACTCTAZ1580!$A$2:$F$2837,6, FALSE)</f>
        <v>South</v>
      </c>
    </row>
    <row r="1512" spans="1:42" x14ac:dyDescent="0.25">
      <c r="A1512" s="9">
        <v>1511</v>
      </c>
      <c r="B1512" s="9">
        <v>4</v>
      </c>
      <c r="C1512" s="10" t="s">
        <v>105</v>
      </c>
      <c r="D1512" s="9">
        <v>2309</v>
      </c>
      <c r="E1512" s="9">
        <v>28</v>
      </c>
      <c r="F1512" s="9">
        <v>6103.68</v>
      </c>
      <c r="G1512" s="9">
        <v>2759.72</v>
      </c>
      <c r="H1512" s="9">
        <v>8863.4</v>
      </c>
      <c r="I1512" s="9">
        <v>19.489999999999998</v>
      </c>
      <c r="J1512" s="9">
        <v>9.25</v>
      </c>
      <c r="K1512" s="9">
        <v>1438.98</v>
      </c>
      <c r="L1512" s="9">
        <v>1004.27</v>
      </c>
      <c r="M1512" s="9">
        <v>575.99</v>
      </c>
      <c r="N1512" s="9">
        <v>360.24</v>
      </c>
      <c r="O1512" s="9">
        <v>108.98</v>
      </c>
      <c r="P1512" s="9">
        <v>1.99</v>
      </c>
      <c r="Q1512" s="9">
        <v>3490.44</v>
      </c>
      <c r="R1512" s="9">
        <v>47.28</v>
      </c>
      <c r="S1512" s="9">
        <v>463.14</v>
      </c>
      <c r="T1512" s="9">
        <v>370.3</v>
      </c>
      <c r="U1512" s="9">
        <v>385.78</v>
      </c>
      <c r="V1512" s="9">
        <v>0</v>
      </c>
      <c r="W1512" s="9">
        <v>1.99</v>
      </c>
      <c r="X1512" s="9">
        <v>1268.48</v>
      </c>
      <c r="Y1512" s="9">
        <v>4758.92</v>
      </c>
      <c r="Z1512" s="9">
        <v>880.71</v>
      </c>
      <c r="AA1512" s="9">
        <v>20518.84</v>
      </c>
      <c r="AB1512" s="9">
        <v>13312.08</v>
      </c>
      <c r="AC1512" s="9">
        <v>5619.58</v>
      </c>
      <c r="AD1512" s="9">
        <v>3205.19</v>
      </c>
      <c r="AE1512" s="9">
        <v>1396.05</v>
      </c>
      <c r="AF1512" s="9">
        <v>8.1300000000000008</v>
      </c>
      <c r="AG1512" s="9">
        <v>44059.88</v>
      </c>
      <c r="AH1512" s="9">
        <v>40846.550000000003</v>
      </c>
      <c r="AI1512" s="9">
        <v>12056.2</v>
      </c>
      <c r="AJ1512" s="9">
        <v>52902.76</v>
      </c>
      <c r="AK1512" s="9">
        <v>22.91</v>
      </c>
      <c r="AL1512" s="9">
        <v>459.97</v>
      </c>
      <c r="AM1512" s="9">
        <v>7212.8</v>
      </c>
      <c r="AN1512" s="9">
        <v>16.43</v>
      </c>
      <c r="AO1512" s="6" t="str">
        <f>VLOOKUP(A1512,ACTCTAZ1580!$A$2:$F$2837,5, FALSE)</f>
        <v>Union City</v>
      </c>
      <c r="AP1512" s="6" t="str">
        <f>VLOOKUP(A1512,ACTCTAZ1580!$A$2:$F$2837,6, FALSE)</f>
        <v>South</v>
      </c>
    </row>
    <row r="1513" spans="1:42" x14ac:dyDescent="0.25">
      <c r="A1513" s="9">
        <v>1512</v>
      </c>
      <c r="B1513" s="9">
        <v>4</v>
      </c>
      <c r="C1513" s="10" t="s">
        <v>105</v>
      </c>
      <c r="D1513" s="9">
        <v>31</v>
      </c>
      <c r="E1513" s="9">
        <v>28</v>
      </c>
      <c r="F1513" s="9">
        <v>116.27</v>
      </c>
      <c r="G1513" s="9">
        <v>142.28</v>
      </c>
      <c r="H1513" s="9">
        <v>258.55</v>
      </c>
      <c r="I1513" s="9">
        <v>14.83</v>
      </c>
      <c r="J1513" s="9">
        <v>6.59</v>
      </c>
      <c r="K1513" s="9">
        <v>17.52</v>
      </c>
      <c r="L1513" s="9">
        <v>14.87</v>
      </c>
      <c r="M1513" s="9">
        <v>7.57</v>
      </c>
      <c r="N1513" s="9">
        <v>23.14</v>
      </c>
      <c r="O1513" s="9">
        <v>2.2000000000000002</v>
      </c>
      <c r="P1513" s="9">
        <v>0.18</v>
      </c>
      <c r="Q1513" s="9">
        <v>65.47</v>
      </c>
      <c r="R1513" s="9">
        <v>29.81</v>
      </c>
      <c r="S1513" s="9">
        <v>22.39</v>
      </c>
      <c r="T1513" s="9">
        <v>9.16</v>
      </c>
      <c r="U1513" s="9">
        <v>20.21</v>
      </c>
      <c r="V1513" s="9">
        <v>0</v>
      </c>
      <c r="W1513" s="9">
        <v>0.18</v>
      </c>
      <c r="X1513" s="9">
        <v>81.739999999999995</v>
      </c>
      <c r="Y1513" s="9">
        <v>147.21</v>
      </c>
      <c r="Z1513" s="9">
        <v>61.36</v>
      </c>
      <c r="AA1513" s="9">
        <v>202.37</v>
      </c>
      <c r="AB1513" s="9">
        <v>173.17</v>
      </c>
      <c r="AC1513" s="9">
        <v>58.11</v>
      </c>
      <c r="AD1513" s="9">
        <v>168.81</v>
      </c>
      <c r="AE1513" s="9">
        <v>28.61</v>
      </c>
      <c r="AF1513" s="9">
        <v>0.68</v>
      </c>
      <c r="AG1513" s="9">
        <v>631.74</v>
      </c>
      <c r="AH1513" s="9">
        <v>462.25</v>
      </c>
      <c r="AI1513" s="9">
        <v>162.15</v>
      </c>
      <c r="AJ1513" s="9">
        <v>624.4</v>
      </c>
      <c r="AK1513" s="9">
        <v>20.14</v>
      </c>
      <c r="AL1513" s="9">
        <v>262.85000000000002</v>
      </c>
      <c r="AM1513" s="9">
        <v>513.29999999999995</v>
      </c>
      <c r="AN1513" s="9">
        <v>9.39</v>
      </c>
      <c r="AO1513" s="6" t="str">
        <f>VLOOKUP(A1513,ACTCTAZ1580!$A$2:$F$2837,5, FALSE)</f>
        <v>Union City</v>
      </c>
      <c r="AP1513" s="6" t="str">
        <f>VLOOKUP(A1513,ACTCTAZ1580!$A$2:$F$2837,6, FALSE)</f>
        <v>South</v>
      </c>
    </row>
    <row r="1514" spans="1:42" x14ac:dyDescent="0.25">
      <c r="A1514" s="9">
        <v>1513</v>
      </c>
      <c r="B1514" s="9">
        <v>4</v>
      </c>
      <c r="C1514" s="10" t="s">
        <v>105</v>
      </c>
      <c r="D1514" s="9">
        <v>548</v>
      </c>
      <c r="E1514" s="9">
        <v>135</v>
      </c>
      <c r="F1514" s="9">
        <v>1690.31</v>
      </c>
      <c r="G1514" s="9">
        <v>1260.54</v>
      </c>
      <c r="H1514" s="9">
        <v>2950.85</v>
      </c>
      <c r="I1514" s="9">
        <v>18.149999999999999</v>
      </c>
      <c r="J1514" s="9">
        <v>8.67</v>
      </c>
      <c r="K1514" s="9">
        <v>353.21</v>
      </c>
      <c r="L1514" s="9">
        <v>247.68</v>
      </c>
      <c r="M1514" s="9">
        <v>141.06</v>
      </c>
      <c r="N1514" s="9">
        <v>189.18</v>
      </c>
      <c r="O1514" s="9">
        <v>26.55</v>
      </c>
      <c r="P1514" s="9">
        <v>1.39</v>
      </c>
      <c r="Q1514" s="9">
        <v>959.08</v>
      </c>
      <c r="R1514" s="9">
        <v>178.66</v>
      </c>
      <c r="S1514" s="9">
        <v>183.07</v>
      </c>
      <c r="T1514" s="9">
        <v>113.85</v>
      </c>
      <c r="U1514" s="9">
        <v>185.95</v>
      </c>
      <c r="V1514" s="9">
        <v>0</v>
      </c>
      <c r="W1514" s="9">
        <v>1.39</v>
      </c>
      <c r="X1514" s="9">
        <v>662.92</v>
      </c>
      <c r="Y1514" s="9">
        <v>1622</v>
      </c>
      <c r="Z1514" s="9">
        <v>475.58</v>
      </c>
      <c r="AA1514" s="9">
        <v>5060.03</v>
      </c>
      <c r="AB1514" s="9">
        <v>3295.84</v>
      </c>
      <c r="AC1514" s="9">
        <v>1354.01</v>
      </c>
      <c r="AD1514" s="9">
        <v>1638.62</v>
      </c>
      <c r="AE1514" s="9">
        <v>354.94</v>
      </c>
      <c r="AF1514" s="9">
        <v>7.56</v>
      </c>
      <c r="AG1514" s="9">
        <v>11711.01</v>
      </c>
      <c r="AH1514" s="9">
        <v>10064.83</v>
      </c>
      <c r="AI1514" s="9">
        <v>2970.8</v>
      </c>
      <c r="AJ1514" s="9">
        <v>13035.62</v>
      </c>
      <c r="AK1514" s="9">
        <v>23.79</v>
      </c>
      <c r="AL1514" s="9">
        <v>1947.23</v>
      </c>
      <c r="AM1514" s="9">
        <v>4690.22</v>
      </c>
      <c r="AN1514" s="9">
        <v>14.42</v>
      </c>
      <c r="AO1514" s="6" t="str">
        <f>VLOOKUP(A1514,ACTCTAZ1580!$A$2:$F$2837,5, FALSE)</f>
        <v>Union City</v>
      </c>
      <c r="AP1514" s="6" t="str">
        <f>VLOOKUP(A1514,ACTCTAZ1580!$A$2:$F$2837,6, FALSE)</f>
        <v>South</v>
      </c>
    </row>
    <row r="1515" spans="1:42" x14ac:dyDescent="0.25">
      <c r="A1515" s="9">
        <v>1514</v>
      </c>
      <c r="B1515" s="9">
        <v>4</v>
      </c>
      <c r="C1515" s="10" t="s">
        <v>105</v>
      </c>
      <c r="D1515" s="9">
        <v>940</v>
      </c>
      <c r="E1515" s="9">
        <v>62</v>
      </c>
      <c r="F1515" s="9">
        <v>2547.7800000000002</v>
      </c>
      <c r="G1515" s="9">
        <v>1303.49</v>
      </c>
      <c r="H1515" s="9">
        <v>3851.27</v>
      </c>
      <c r="I1515" s="9">
        <v>20.18</v>
      </c>
      <c r="J1515" s="9">
        <v>9.84</v>
      </c>
      <c r="K1515" s="9">
        <v>606.33000000000004</v>
      </c>
      <c r="L1515" s="9">
        <v>361.16</v>
      </c>
      <c r="M1515" s="9">
        <v>240.62</v>
      </c>
      <c r="N1515" s="9">
        <v>167.53</v>
      </c>
      <c r="O1515" s="9">
        <v>53.21</v>
      </c>
      <c r="P1515" s="9">
        <v>1.1100000000000001</v>
      </c>
      <c r="Q1515" s="9">
        <v>1429.94</v>
      </c>
      <c r="R1515" s="9">
        <v>107.53</v>
      </c>
      <c r="S1515" s="9">
        <v>165.69</v>
      </c>
      <c r="T1515" s="9">
        <v>152.18</v>
      </c>
      <c r="U1515" s="9">
        <v>179.51</v>
      </c>
      <c r="V1515" s="9">
        <v>0</v>
      </c>
      <c r="W1515" s="9">
        <v>1.1100000000000001</v>
      </c>
      <c r="X1515" s="9">
        <v>606.02</v>
      </c>
      <c r="Y1515" s="9">
        <v>2035.96</v>
      </c>
      <c r="Z1515" s="9">
        <v>425.4</v>
      </c>
      <c r="AA1515" s="9">
        <v>8822.7800000000007</v>
      </c>
      <c r="AB1515" s="9">
        <v>5826.71</v>
      </c>
      <c r="AC1515" s="9">
        <v>2572.2199999999998</v>
      </c>
      <c r="AD1515" s="9">
        <v>1664.12</v>
      </c>
      <c r="AE1515" s="9">
        <v>652.88</v>
      </c>
      <c r="AF1515" s="9">
        <v>4.87</v>
      </c>
      <c r="AG1515" s="9">
        <v>19543.580000000002</v>
      </c>
      <c r="AH1515" s="9">
        <v>17874.59</v>
      </c>
      <c r="AI1515" s="9">
        <v>4990.22</v>
      </c>
      <c r="AJ1515" s="9">
        <v>22864.81</v>
      </c>
      <c r="AK1515" s="9">
        <v>24.32</v>
      </c>
      <c r="AL1515" s="9">
        <v>1220.76</v>
      </c>
      <c r="AM1515" s="9">
        <v>4449.12</v>
      </c>
      <c r="AN1515" s="9">
        <v>19.690000000000001</v>
      </c>
      <c r="AO1515" s="6" t="str">
        <f>VLOOKUP(A1515,ACTCTAZ1580!$A$2:$F$2837,5, FALSE)</f>
        <v>Union City</v>
      </c>
      <c r="AP1515" s="6" t="str">
        <f>VLOOKUP(A1515,ACTCTAZ1580!$A$2:$F$2837,6, FALSE)</f>
        <v>South</v>
      </c>
    </row>
    <row r="1516" spans="1:42" x14ac:dyDescent="0.25">
      <c r="A1516" s="9">
        <v>1515</v>
      </c>
      <c r="B1516" s="9">
        <v>4</v>
      </c>
      <c r="C1516" s="10" t="s">
        <v>105</v>
      </c>
      <c r="D1516" s="9">
        <v>940</v>
      </c>
      <c r="E1516" s="9">
        <v>62</v>
      </c>
      <c r="F1516" s="9">
        <v>2582.46</v>
      </c>
      <c r="G1516" s="9">
        <v>1307.8800000000001</v>
      </c>
      <c r="H1516" s="9">
        <v>3890.34</v>
      </c>
      <c r="I1516" s="9">
        <v>20.56</v>
      </c>
      <c r="J1516" s="9">
        <v>9.94</v>
      </c>
      <c r="K1516" s="9">
        <v>626.55999999999995</v>
      </c>
      <c r="L1516" s="9">
        <v>385.29</v>
      </c>
      <c r="M1516" s="9">
        <v>248.89</v>
      </c>
      <c r="N1516" s="9">
        <v>170.03</v>
      </c>
      <c r="O1516" s="9">
        <v>55.42</v>
      </c>
      <c r="P1516" s="9">
        <v>1.1100000000000001</v>
      </c>
      <c r="Q1516" s="9">
        <v>1487.3</v>
      </c>
      <c r="R1516" s="9">
        <v>114.01</v>
      </c>
      <c r="S1516" s="9">
        <v>180.69</v>
      </c>
      <c r="T1516" s="9">
        <v>154.18</v>
      </c>
      <c r="U1516" s="9">
        <v>182.62</v>
      </c>
      <c r="V1516" s="9">
        <v>0</v>
      </c>
      <c r="W1516" s="9">
        <v>1.1100000000000001</v>
      </c>
      <c r="X1516" s="9">
        <v>632.6</v>
      </c>
      <c r="Y1516" s="9">
        <v>2119.9</v>
      </c>
      <c r="Z1516" s="9">
        <v>448.88</v>
      </c>
      <c r="AA1516" s="9">
        <v>9118.85</v>
      </c>
      <c r="AB1516" s="9">
        <v>6173.51</v>
      </c>
      <c r="AC1516" s="9">
        <v>2628.86</v>
      </c>
      <c r="AD1516" s="9">
        <v>1679.66</v>
      </c>
      <c r="AE1516" s="9">
        <v>749.09</v>
      </c>
      <c r="AF1516" s="9">
        <v>4.9400000000000004</v>
      </c>
      <c r="AG1516" s="9">
        <v>20354.919999999998</v>
      </c>
      <c r="AH1516" s="9">
        <v>18670.310000000001</v>
      </c>
      <c r="AI1516" s="9">
        <v>5244.85</v>
      </c>
      <c r="AJ1516" s="9">
        <v>23915.16</v>
      </c>
      <c r="AK1516" s="9">
        <v>25.44</v>
      </c>
      <c r="AL1516" s="9">
        <v>1282.56</v>
      </c>
      <c r="AM1516" s="9">
        <v>4530.79</v>
      </c>
      <c r="AN1516" s="9">
        <v>20.69</v>
      </c>
      <c r="AO1516" s="6" t="str">
        <f>VLOOKUP(A1516,ACTCTAZ1580!$A$2:$F$2837,5, FALSE)</f>
        <v>Union City</v>
      </c>
      <c r="AP1516" s="6" t="str">
        <f>VLOOKUP(A1516,ACTCTAZ1580!$A$2:$F$2837,6, FALSE)</f>
        <v>South</v>
      </c>
    </row>
    <row r="1517" spans="1:42" x14ac:dyDescent="0.25">
      <c r="A1517" s="9">
        <v>1516</v>
      </c>
      <c r="B1517" s="9">
        <v>4</v>
      </c>
      <c r="C1517" s="10" t="s">
        <v>105</v>
      </c>
      <c r="D1517" s="9">
        <v>526</v>
      </c>
      <c r="E1517" s="9">
        <v>8</v>
      </c>
      <c r="F1517" s="9">
        <v>1406.18</v>
      </c>
      <c r="G1517" s="9">
        <v>623.48</v>
      </c>
      <c r="H1517" s="9">
        <v>2029.66</v>
      </c>
      <c r="I1517" s="9">
        <v>20.07</v>
      </c>
      <c r="J1517" s="9">
        <v>9.81</v>
      </c>
      <c r="K1517" s="9">
        <v>348.54</v>
      </c>
      <c r="L1517" s="9">
        <v>244.07</v>
      </c>
      <c r="M1517" s="9">
        <v>139.66999999999999</v>
      </c>
      <c r="N1517" s="9">
        <v>83.89</v>
      </c>
      <c r="O1517" s="9">
        <v>29.11</v>
      </c>
      <c r="P1517" s="9">
        <v>0.45</v>
      </c>
      <c r="Q1517" s="9">
        <v>845.74</v>
      </c>
      <c r="R1517" s="9">
        <v>12.68</v>
      </c>
      <c r="S1517" s="9">
        <v>110.87</v>
      </c>
      <c r="T1517" s="9">
        <v>84.88</v>
      </c>
      <c r="U1517" s="9">
        <v>89.92</v>
      </c>
      <c r="V1517" s="9">
        <v>0</v>
      </c>
      <c r="W1517" s="9">
        <v>0.46</v>
      </c>
      <c r="X1517" s="9">
        <v>298.8</v>
      </c>
      <c r="Y1517" s="9">
        <v>1144.54</v>
      </c>
      <c r="Z1517" s="9">
        <v>208.43</v>
      </c>
      <c r="AA1517" s="9">
        <v>5061.83</v>
      </c>
      <c r="AB1517" s="9">
        <v>3496.74</v>
      </c>
      <c r="AC1517" s="9">
        <v>1524.86</v>
      </c>
      <c r="AD1517" s="9">
        <v>803.39</v>
      </c>
      <c r="AE1517" s="9">
        <v>368.7</v>
      </c>
      <c r="AF1517" s="9">
        <v>1.68</v>
      </c>
      <c r="AG1517" s="9">
        <v>11257.2</v>
      </c>
      <c r="AH1517" s="9">
        <v>10452.120000000001</v>
      </c>
      <c r="AI1517" s="9">
        <v>3049.18</v>
      </c>
      <c r="AJ1517" s="9">
        <v>13501.3</v>
      </c>
      <c r="AK1517" s="9">
        <v>25.67</v>
      </c>
      <c r="AL1517" s="9">
        <v>117.56</v>
      </c>
      <c r="AM1517" s="9">
        <v>1868.19</v>
      </c>
      <c r="AN1517" s="9">
        <v>14.69</v>
      </c>
      <c r="AO1517" s="6" t="str">
        <f>VLOOKUP(A1517,ACTCTAZ1580!$A$2:$F$2837,5, FALSE)</f>
        <v>Union City</v>
      </c>
      <c r="AP1517" s="6" t="str">
        <f>VLOOKUP(A1517,ACTCTAZ1580!$A$2:$F$2837,6, FALSE)</f>
        <v>South</v>
      </c>
    </row>
    <row r="1518" spans="1:42" x14ac:dyDescent="0.25">
      <c r="A1518" s="9">
        <v>1517</v>
      </c>
      <c r="B1518" s="9">
        <v>4</v>
      </c>
      <c r="C1518" s="10" t="s">
        <v>105</v>
      </c>
      <c r="D1518" s="9">
        <v>2376</v>
      </c>
      <c r="E1518" s="9">
        <v>346</v>
      </c>
      <c r="F1518" s="9">
        <v>6298.91</v>
      </c>
      <c r="G1518" s="9">
        <v>3588.46</v>
      </c>
      <c r="H1518" s="9">
        <v>9887.3700000000008</v>
      </c>
      <c r="I1518" s="9">
        <v>19.86</v>
      </c>
      <c r="J1518" s="9">
        <v>9.09</v>
      </c>
      <c r="K1518" s="9">
        <v>1067.58</v>
      </c>
      <c r="L1518" s="9">
        <v>956.25</v>
      </c>
      <c r="M1518" s="9">
        <v>530.51</v>
      </c>
      <c r="N1518" s="9">
        <v>446.59</v>
      </c>
      <c r="O1518" s="9">
        <v>144.03</v>
      </c>
      <c r="P1518" s="9">
        <v>3.84</v>
      </c>
      <c r="Q1518" s="9">
        <v>3148.81</v>
      </c>
      <c r="R1518" s="9">
        <v>639.63</v>
      </c>
      <c r="S1518" s="9">
        <v>357.44</v>
      </c>
      <c r="T1518" s="9">
        <v>301.14</v>
      </c>
      <c r="U1518" s="9">
        <v>429.69</v>
      </c>
      <c r="V1518" s="9">
        <v>0</v>
      </c>
      <c r="W1518" s="9">
        <v>3.85</v>
      </c>
      <c r="X1518" s="9">
        <v>1731.75</v>
      </c>
      <c r="Y1518" s="9">
        <v>4880.5600000000004</v>
      </c>
      <c r="Z1518" s="9">
        <v>1298.21</v>
      </c>
      <c r="AA1518" s="9">
        <v>14719.82</v>
      </c>
      <c r="AB1518" s="9">
        <v>13375.43</v>
      </c>
      <c r="AC1518" s="9">
        <v>5537.05</v>
      </c>
      <c r="AD1518" s="9">
        <v>4150.62</v>
      </c>
      <c r="AE1518" s="9">
        <v>1502.87</v>
      </c>
      <c r="AF1518" s="9">
        <v>22.66</v>
      </c>
      <c r="AG1518" s="9">
        <v>39308.449999999997</v>
      </c>
      <c r="AH1518" s="9">
        <v>35135.17</v>
      </c>
      <c r="AI1518" s="9">
        <v>10594.06</v>
      </c>
      <c r="AJ1518" s="9">
        <v>45729.23</v>
      </c>
      <c r="AK1518" s="9">
        <v>19.25</v>
      </c>
      <c r="AL1518" s="9">
        <v>7585.01</v>
      </c>
      <c r="AM1518" s="9">
        <v>14533.3</v>
      </c>
      <c r="AN1518" s="9">
        <v>21.92</v>
      </c>
      <c r="AO1518" s="6" t="str">
        <f>VLOOKUP(A1518,ACTCTAZ1580!$A$2:$F$2837,5, FALSE)</f>
        <v>Union City</v>
      </c>
      <c r="AP1518" s="6" t="str">
        <f>VLOOKUP(A1518,ACTCTAZ1580!$A$2:$F$2837,6, FALSE)</f>
        <v>South</v>
      </c>
    </row>
    <row r="1519" spans="1:42" x14ac:dyDescent="0.25">
      <c r="A1519" s="9">
        <v>1518</v>
      </c>
      <c r="B1519" s="9">
        <v>4</v>
      </c>
      <c r="C1519" s="10"/>
      <c r="D1519" s="9">
        <v>605</v>
      </c>
      <c r="E1519" s="9">
        <v>39</v>
      </c>
      <c r="F1519" s="9">
        <v>1712.86</v>
      </c>
      <c r="G1519" s="9">
        <v>601.16999999999996</v>
      </c>
      <c r="H1519" s="9">
        <v>2314.0300000000002</v>
      </c>
      <c r="I1519" s="9">
        <v>22.02</v>
      </c>
      <c r="J1519" s="9">
        <v>10.59</v>
      </c>
      <c r="K1519" s="9">
        <v>416.09</v>
      </c>
      <c r="L1519" s="9">
        <v>300.10000000000002</v>
      </c>
      <c r="M1519" s="9">
        <v>164.95</v>
      </c>
      <c r="N1519" s="9">
        <v>108.06</v>
      </c>
      <c r="O1519" s="9">
        <v>26.88</v>
      </c>
      <c r="P1519" s="9">
        <v>0.65</v>
      </c>
      <c r="Q1519" s="9">
        <v>1016.75</v>
      </c>
      <c r="R1519" s="9">
        <v>72.11</v>
      </c>
      <c r="S1519" s="9">
        <v>0</v>
      </c>
      <c r="T1519" s="9">
        <v>91.18</v>
      </c>
      <c r="U1519" s="9">
        <v>111.68</v>
      </c>
      <c r="V1519" s="9">
        <v>0</v>
      </c>
      <c r="W1519" s="9">
        <v>0.65</v>
      </c>
      <c r="X1519" s="9">
        <v>275.62</v>
      </c>
      <c r="Y1519" s="9">
        <v>1292.3699999999999</v>
      </c>
      <c r="Z1519" s="9">
        <v>163.29</v>
      </c>
      <c r="AA1519" s="9">
        <v>5925.49</v>
      </c>
      <c r="AB1519" s="9">
        <v>4614.88</v>
      </c>
      <c r="AC1519" s="9">
        <v>1732.54</v>
      </c>
      <c r="AD1519" s="9">
        <v>1021.1</v>
      </c>
      <c r="AE1519" s="9">
        <v>397.42</v>
      </c>
      <c r="AF1519" s="9">
        <v>3.28</v>
      </c>
      <c r="AG1519" s="9">
        <v>13694.72</v>
      </c>
      <c r="AH1519" s="9">
        <v>12670.33</v>
      </c>
      <c r="AI1519" s="9">
        <v>3613.96</v>
      </c>
      <c r="AJ1519" s="9">
        <v>16284.29</v>
      </c>
      <c r="AK1519" s="9">
        <v>26.92</v>
      </c>
      <c r="AL1519" s="9">
        <v>736.42</v>
      </c>
      <c r="AM1519" s="9">
        <v>2262.12</v>
      </c>
      <c r="AN1519" s="9">
        <v>18.88</v>
      </c>
      <c r="AO1519" s="6" t="str">
        <f>VLOOKUP(A1519,ACTCTAZ1580!$A$2:$F$2837,5, FALSE)</f>
        <v>Fremont</v>
      </c>
      <c r="AP1519" s="6" t="str">
        <f>VLOOKUP(A1519,ACTCTAZ1580!$A$2:$F$2837,6, FALSE)</f>
        <v>South</v>
      </c>
    </row>
    <row r="1520" spans="1:42" x14ac:dyDescent="0.25">
      <c r="A1520" s="9">
        <v>1519</v>
      </c>
      <c r="B1520" s="9">
        <v>4</v>
      </c>
      <c r="C1520" s="10"/>
      <c r="D1520" s="9">
        <v>1951</v>
      </c>
      <c r="E1520" s="9">
        <v>0</v>
      </c>
      <c r="F1520" s="9">
        <v>5375.56</v>
      </c>
      <c r="G1520" s="9">
        <v>1584.32</v>
      </c>
      <c r="H1520" s="9">
        <v>6959.88</v>
      </c>
      <c r="I1520" s="9">
        <v>24.24</v>
      </c>
      <c r="J1520" s="9">
        <v>11.81</v>
      </c>
      <c r="K1520" s="9">
        <v>1406.52</v>
      </c>
      <c r="L1520" s="9">
        <v>1005.47</v>
      </c>
      <c r="M1520" s="9">
        <v>563.99</v>
      </c>
      <c r="N1520" s="9">
        <v>307.33</v>
      </c>
      <c r="O1520" s="9">
        <v>81.41</v>
      </c>
      <c r="P1520" s="9">
        <v>1.58</v>
      </c>
      <c r="Q1520" s="9">
        <v>3366.29</v>
      </c>
      <c r="R1520" s="9">
        <v>0</v>
      </c>
      <c r="S1520" s="9">
        <v>0</v>
      </c>
      <c r="T1520" s="9">
        <v>312.83999999999997</v>
      </c>
      <c r="U1520" s="9">
        <v>336.76</v>
      </c>
      <c r="V1520" s="9">
        <v>0</v>
      </c>
      <c r="W1520" s="9">
        <v>1.58</v>
      </c>
      <c r="X1520" s="9">
        <v>651.17999999999995</v>
      </c>
      <c r="Y1520" s="9">
        <v>4017.48</v>
      </c>
      <c r="Z1520" s="9">
        <v>312.83999999999997</v>
      </c>
      <c r="AA1520" s="9">
        <v>20913</v>
      </c>
      <c r="AB1520" s="9">
        <v>17978.87</v>
      </c>
      <c r="AC1520" s="9">
        <v>6195.67</v>
      </c>
      <c r="AD1520" s="9">
        <v>3114.22</v>
      </c>
      <c r="AE1520" s="9">
        <v>1407.09</v>
      </c>
      <c r="AF1520" s="9">
        <v>7.94</v>
      </c>
      <c r="AG1520" s="9">
        <v>49616.800000000003</v>
      </c>
      <c r="AH1520" s="9">
        <v>46494.64</v>
      </c>
      <c r="AI1520" s="9">
        <v>12916.43</v>
      </c>
      <c r="AJ1520" s="9">
        <v>59411.07</v>
      </c>
      <c r="AK1520" s="9">
        <v>30.45</v>
      </c>
      <c r="AL1520" s="9">
        <v>0</v>
      </c>
      <c r="AM1520" s="9">
        <v>5153.68</v>
      </c>
      <c r="AN1520" s="9">
        <v>0</v>
      </c>
      <c r="AO1520" s="6" t="str">
        <f>VLOOKUP(A1520,ACTCTAZ1580!$A$2:$F$2837,5, FALSE)</f>
        <v>Fremont</v>
      </c>
      <c r="AP1520" s="6" t="str">
        <f>VLOOKUP(A1520,ACTCTAZ1580!$A$2:$F$2837,6, FALSE)</f>
        <v>South</v>
      </c>
    </row>
    <row r="1521" spans="1:42" x14ac:dyDescent="0.25">
      <c r="A1521" s="9">
        <v>1520</v>
      </c>
      <c r="B1521" s="9">
        <v>4</v>
      </c>
      <c r="C1521" s="10"/>
      <c r="D1521" s="9">
        <v>0</v>
      </c>
      <c r="E1521" s="9">
        <v>948</v>
      </c>
      <c r="F1521" s="9">
        <v>1578.89</v>
      </c>
      <c r="G1521" s="9">
        <v>2899.19</v>
      </c>
      <c r="H1521" s="9">
        <v>4478.08</v>
      </c>
      <c r="I1521" s="9">
        <v>15.93</v>
      </c>
      <c r="J1521" s="9">
        <v>8.16</v>
      </c>
      <c r="K1521" s="9">
        <v>1.34</v>
      </c>
      <c r="L1521" s="9">
        <v>0</v>
      </c>
      <c r="M1521" s="9">
        <v>0.37</v>
      </c>
      <c r="N1521" s="9">
        <v>537.25</v>
      </c>
      <c r="O1521" s="9">
        <v>46.49</v>
      </c>
      <c r="P1521" s="9">
        <v>7.38</v>
      </c>
      <c r="Q1521" s="9">
        <v>592.83000000000004</v>
      </c>
      <c r="R1521" s="9">
        <v>646.28</v>
      </c>
      <c r="S1521" s="9">
        <v>268.7</v>
      </c>
      <c r="T1521" s="9">
        <v>126.14</v>
      </c>
      <c r="U1521" s="9">
        <v>465.27</v>
      </c>
      <c r="V1521" s="9">
        <v>0</v>
      </c>
      <c r="W1521" s="9">
        <v>7.38</v>
      </c>
      <c r="X1521" s="9">
        <v>1513.77</v>
      </c>
      <c r="Y1521" s="9">
        <v>2106.6</v>
      </c>
      <c r="Z1521" s="9">
        <v>1041.1199999999999</v>
      </c>
      <c r="AA1521" s="9">
        <v>27.29</v>
      </c>
      <c r="AB1521" s="9">
        <v>0</v>
      </c>
      <c r="AC1521" s="9">
        <v>7.49</v>
      </c>
      <c r="AD1521" s="9">
        <v>4513.22</v>
      </c>
      <c r="AE1521" s="9">
        <v>895.82</v>
      </c>
      <c r="AF1521" s="9">
        <v>55.5</v>
      </c>
      <c r="AG1521" s="9">
        <v>5499.33</v>
      </c>
      <c r="AH1521" s="9">
        <v>930.6</v>
      </c>
      <c r="AI1521" s="9">
        <v>52.11</v>
      </c>
      <c r="AJ1521" s="9">
        <v>982.71</v>
      </c>
      <c r="AK1521" s="9">
        <v>0</v>
      </c>
      <c r="AL1521" s="9">
        <v>7932.54</v>
      </c>
      <c r="AM1521" s="9">
        <v>13472.6</v>
      </c>
      <c r="AN1521" s="9">
        <v>8.3699999999999992</v>
      </c>
      <c r="AO1521" s="6" t="str">
        <f>VLOOKUP(A1521,ACTCTAZ1580!$A$2:$F$2837,5, FALSE)</f>
        <v>Fremont</v>
      </c>
      <c r="AP1521" s="6" t="str">
        <f>VLOOKUP(A1521,ACTCTAZ1580!$A$2:$F$2837,6, FALSE)</f>
        <v>South</v>
      </c>
    </row>
    <row r="1522" spans="1:42" x14ac:dyDescent="0.25">
      <c r="A1522" s="9">
        <v>1521</v>
      </c>
      <c r="B1522" s="9">
        <v>4</v>
      </c>
      <c r="C1522" s="10"/>
      <c r="D1522" s="9">
        <v>0</v>
      </c>
      <c r="E1522" s="9">
        <v>948</v>
      </c>
      <c r="F1522" s="9">
        <v>1579.2</v>
      </c>
      <c r="G1522" s="9">
        <v>3249.47</v>
      </c>
      <c r="H1522" s="9">
        <v>4828.67</v>
      </c>
      <c r="I1522" s="9">
        <v>22.29</v>
      </c>
      <c r="J1522" s="9">
        <v>11.52</v>
      </c>
      <c r="K1522" s="9">
        <v>1.48</v>
      </c>
      <c r="L1522" s="9">
        <v>0</v>
      </c>
      <c r="M1522" s="9">
        <v>0.41</v>
      </c>
      <c r="N1522" s="9">
        <v>577.16</v>
      </c>
      <c r="O1522" s="9">
        <v>45.72</v>
      </c>
      <c r="P1522" s="9">
        <v>7.38</v>
      </c>
      <c r="Q1522" s="9">
        <v>632.14</v>
      </c>
      <c r="R1522" s="9">
        <v>1048.8800000000001</v>
      </c>
      <c r="S1522" s="9">
        <v>292.27999999999997</v>
      </c>
      <c r="T1522" s="9">
        <v>133.19999999999999</v>
      </c>
      <c r="U1522" s="9">
        <v>502.19</v>
      </c>
      <c r="V1522" s="9">
        <v>0</v>
      </c>
      <c r="W1522" s="9">
        <v>7.38</v>
      </c>
      <c r="X1522" s="9">
        <v>1983.93</v>
      </c>
      <c r="Y1522" s="9">
        <v>2616.0700000000002</v>
      </c>
      <c r="Z1522" s="9">
        <v>1474.36</v>
      </c>
      <c r="AA1522" s="9">
        <v>31.23</v>
      </c>
      <c r="AB1522" s="9">
        <v>0</v>
      </c>
      <c r="AC1522" s="9">
        <v>8.43</v>
      </c>
      <c r="AD1522" s="9">
        <v>7791.4</v>
      </c>
      <c r="AE1522" s="9">
        <v>1099.28</v>
      </c>
      <c r="AF1522" s="9">
        <v>61.68</v>
      </c>
      <c r="AG1522" s="9">
        <v>8992.02</v>
      </c>
      <c r="AH1522" s="9">
        <v>1138.93</v>
      </c>
      <c r="AI1522" s="9">
        <v>58.71</v>
      </c>
      <c r="AJ1522" s="9">
        <v>1197.6500000000001</v>
      </c>
      <c r="AK1522" s="9">
        <v>0</v>
      </c>
      <c r="AL1522" s="9">
        <v>15515.99</v>
      </c>
      <c r="AM1522" s="9">
        <v>25750.54</v>
      </c>
      <c r="AN1522" s="9">
        <v>16.37</v>
      </c>
      <c r="AO1522" s="6" t="str">
        <f>VLOOKUP(A1522,ACTCTAZ1580!$A$2:$F$2837,5, FALSE)</f>
        <v>Fremont</v>
      </c>
      <c r="AP1522" s="6" t="str">
        <f>VLOOKUP(A1522,ACTCTAZ1580!$A$2:$F$2837,6, FALSE)</f>
        <v>South</v>
      </c>
    </row>
    <row r="1523" spans="1:42" x14ac:dyDescent="0.25">
      <c r="A1523" s="9">
        <v>1522</v>
      </c>
      <c r="B1523" s="9">
        <v>4</v>
      </c>
      <c r="C1523" s="10"/>
      <c r="D1523" s="9">
        <v>0</v>
      </c>
      <c r="E1523" s="9">
        <v>1024</v>
      </c>
      <c r="F1523" s="9">
        <v>1655.24</v>
      </c>
      <c r="G1523" s="9">
        <v>2975.34</v>
      </c>
      <c r="H1523" s="9">
        <v>4630.58</v>
      </c>
      <c r="I1523" s="9">
        <v>22.96</v>
      </c>
      <c r="J1523" s="9">
        <v>12.09</v>
      </c>
      <c r="K1523" s="9">
        <v>1.58</v>
      </c>
      <c r="L1523" s="9">
        <v>0</v>
      </c>
      <c r="M1523" s="9">
        <v>0.44</v>
      </c>
      <c r="N1523" s="9">
        <v>634.67999999999995</v>
      </c>
      <c r="O1523" s="9">
        <v>74.59</v>
      </c>
      <c r="P1523" s="9">
        <v>7.43</v>
      </c>
      <c r="Q1523" s="9">
        <v>718.71</v>
      </c>
      <c r="R1523" s="9">
        <v>891.14</v>
      </c>
      <c r="S1523" s="9">
        <v>197.96</v>
      </c>
      <c r="T1523" s="9">
        <v>121.91</v>
      </c>
      <c r="U1523" s="9">
        <v>525.61</v>
      </c>
      <c r="V1523" s="9">
        <v>0</v>
      </c>
      <c r="W1523" s="9">
        <v>7.51</v>
      </c>
      <c r="X1523" s="9">
        <v>1744.13</v>
      </c>
      <c r="Y1523" s="9">
        <v>2462.84</v>
      </c>
      <c r="Z1523" s="9">
        <v>1211.02</v>
      </c>
      <c r="AA1523" s="9">
        <v>44.59</v>
      </c>
      <c r="AB1523" s="9">
        <v>0</v>
      </c>
      <c r="AC1523" s="9">
        <v>12.48</v>
      </c>
      <c r="AD1523" s="9">
        <v>7477.12</v>
      </c>
      <c r="AE1523" s="9">
        <v>964.66</v>
      </c>
      <c r="AF1523" s="9">
        <v>65.459999999999994</v>
      </c>
      <c r="AG1523" s="9">
        <v>8564.31</v>
      </c>
      <c r="AH1523" s="9">
        <v>1021.73</v>
      </c>
      <c r="AI1523" s="9">
        <v>111.93</v>
      </c>
      <c r="AJ1523" s="9">
        <v>1133.67</v>
      </c>
      <c r="AK1523" s="9">
        <v>0</v>
      </c>
      <c r="AL1523" s="9">
        <v>15507.76</v>
      </c>
      <c r="AM1523" s="9">
        <v>25842.83</v>
      </c>
      <c r="AN1523" s="9">
        <v>15.14</v>
      </c>
      <c r="AO1523" s="6" t="str">
        <f>VLOOKUP(A1523,ACTCTAZ1580!$A$2:$F$2837,5, FALSE)</f>
        <v>Fremont</v>
      </c>
      <c r="AP1523" s="6" t="str">
        <f>VLOOKUP(A1523,ACTCTAZ1580!$A$2:$F$2837,6, FALSE)</f>
        <v>South</v>
      </c>
    </row>
    <row r="1524" spans="1:42" x14ac:dyDescent="0.25">
      <c r="A1524" s="9">
        <v>1523</v>
      </c>
      <c r="B1524" s="9">
        <v>4</v>
      </c>
      <c r="C1524" s="10"/>
      <c r="D1524" s="9">
        <v>3034</v>
      </c>
      <c r="E1524" s="9">
        <v>1261</v>
      </c>
      <c r="F1524" s="9">
        <v>9994.6200000000008</v>
      </c>
      <c r="G1524" s="9">
        <v>9048.14</v>
      </c>
      <c r="H1524" s="9">
        <v>19042.759999999998</v>
      </c>
      <c r="I1524" s="9">
        <v>15.09</v>
      </c>
      <c r="J1524" s="9">
        <v>7.16</v>
      </c>
      <c r="K1524" s="9">
        <v>2024.31</v>
      </c>
      <c r="L1524" s="9">
        <v>1354.96</v>
      </c>
      <c r="M1524" s="9">
        <v>819.71</v>
      </c>
      <c r="N1524" s="9">
        <v>1147.44</v>
      </c>
      <c r="O1524" s="9">
        <v>140.29</v>
      </c>
      <c r="P1524" s="9">
        <v>12.53</v>
      </c>
      <c r="Q1524" s="9">
        <v>5499.24</v>
      </c>
      <c r="R1524" s="9">
        <v>1387.3</v>
      </c>
      <c r="S1524" s="9">
        <v>1656.68</v>
      </c>
      <c r="T1524" s="9">
        <v>599.04</v>
      </c>
      <c r="U1524" s="9">
        <v>1080.97</v>
      </c>
      <c r="V1524" s="9">
        <v>0</v>
      </c>
      <c r="W1524" s="9">
        <v>12.61</v>
      </c>
      <c r="X1524" s="9">
        <v>4736.6000000000004</v>
      </c>
      <c r="Y1524" s="9">
        <v>10235.83</v>
      </c>
      <c r="Z1524" s="9">
        <v>3643.02</v>
      </c>
      <c r="AA1524" s="9">
        <v>26217.35</v>
      </c>
      <c r="AB1524" s="9">
        <v>12201.49</v>
      </c>
      <c r="AC1524" s="9">
        <v>6773.61</v>
      </c>
      <c r="AD1524" s="9">
        <v>8301.8700000000008</v>
      </c>
      <c r="AE1524" s="9">
        <v>2422.4499999999998</v>
      </c>
      <c r="AF1524" s="9">
        <v>85.07</v>
      </c>
      <c r="AG1524" s="9">
        <v>56001.83</v>
      </c>
      <c r="AH1524" s="9">
        <v>47614.9</v>
      </c>
      <c r="AI1524" s="9">
        <v>14372.48</v>
      </c>
      <c r="AJ1524" s="9">
        <v>61987.38</v>
      </c>
      <c r="AK1524" s="9">
        <v>20.43</v>
      </c>
      <c r="AL1524" s="9">
        <v>14624.72</v>
      </c>
      <c r="AM1524" s="9">
        <v>29200.73</v>
      </c>
      <c r="AN1524" s="9">
        <v>11.6</v>
      </c>
      <c r="AO1524" s="6" t="str">
        <f>VLOOKUP(A1524,ACTCTAZ1580!$A$2:$F$2837,5, FALSE)</f>
        <v>Fremont</v>
      </c>
      <c r="AP1524" s="6" t="str">
        <f>VLOOKUP(A1524,ACTCTAZ1580!$A$2:$F$2837,6, FALSE)</f>
        <v>South</v>
      </c>
    </row>
    <row r="1525" spans="1:42" x14ac:dyDescent="0.25">
      <c r="A1525" s="9">
        <v>1524</v>
      </c>
      <c r="B1525" s="9">
        <v>4</v>
      </c>
      <c r="C1525" s="10"/>
      <c r="D1525" s="9">
        <v>2581</v>
      </c>
      <c r="E1525" s="9">
        <v>188</v>
      </c>
      <c r="F1525" s="9">
        <v>7281.84</v>
      </c>
      <c r="G1525" s="9">
        <v>4094.74</v>
      </c>
      <c r="H1525" s="9">
        <v>11376.58</v>
      </c>
      <c r="I1525" s="9">
        <v>15.48</v>
      </c>
      <c r="J1525" s="9">
        <v>6.86</v>
      </c>
      <c r="K1525" s="9">
        <v>1812.05</v>
      </c>
      <c r="L1525" s="9">
        <v>1030</v>
      </c>
      <c r="M1525" s="9">
        <v>622.94000000000005</v>
      </c>
      <c r="N1525" s="9">
        <v>561.78</v>
      </c>
      <c r="O1525" s="9">
        <v>132.19</v>
      </c>
      <c r="P1525" s="9">
        <v>3.46</v>
      </c>
      <c r="Q1525" s="9">
        <v>4162.42</v>
      </c>
      <c r="R1525" s="9">
        <v>323.27</v>
      </c>
      <c r="S1525" s="9">
        <v>617.09</v>
      </c>
      <c r="T1525" s="9">
        <v>522.37</v>
      </c>
      <c r="U1525" s="9">
        <v>571.27</v>
      </c>
      <c r="V1525" s="9">
        <v>0</v>
      </c>
      <c r="W1525" s="9">
        <v>3.47</v>
      </c>
      <c r="X1525" s="9">
        <v>2037.46</v>
      </c>
      <c r="Y1525" s="9">
        <v>6199.89</v>
      </c>
      <c r="Z1525" s="9">
        <v>1462.73</v>
      </c>
      <c r="AA1525" s="9">
        <v>22920.84</v>
      </c>
      <c r="AB1525" s="9">
        <v>8008.69</v>
      </c>
      <c r="AC1525" s="9">
        <v>4542.57</v>
      </c>
      <c r="AD1525" s="9">
        <v>3708.45</v>
      </c>
      <c r="AE1525" s="9">
        <v>1614.07</v>
      </c>
      <c r="AF1525" s="9">
        <v>10.050000000000001</v>
      </c>
      <c r="AG1525" s="9">
        <v>40804.67</v>
      </c>
      <c r="AH1525" s="9">
        <v>37086.160000000003</v>
      </c>
      <c r="AI1525" s="9">
        <v>11795.98</v>
      </c>
      <c r="AJ1525" s="9">
        <v>48882.15</v>
      </c>
      <c r="AK1525" s="9">
        <v>18.940000000000001</v>
      </c>
      <c r="AL1525" s="9">
        <v>3629.05</v>
      </c>
      <c r="AM1525" s="9">
        <v>10927.21</v>
      </c>
      <c r="AN1525" s="9">
        <v>19.3</v>
      </c>
      <c r="AO1525" s="6" t="str">
        <f>VLOOKUP(A1525,ACTCTAZ1580!$A$2:$F$2837,5, FALSE)</f>
        <v>Fremont</v>
      </c>
      <c r="AP1525" s="6" t="str">
        <f>VLOOKUP(A1525,ACTCTAZ1580!$A$2:$F$2837,6, FALSE)</f>
        <v>South</v>
      </c>
    </row>
    <row r="1526" spans="1:42" x14ac:dyDescent="0.25">
      <c r="A1526" s="9">
        <v>1525</v>
      </c>
      <c r="B1526" s="9">
        <v>4</v>
      </c>
      <c r="C1526" s="10"/>
      <c r="D1526" s="9">
        <v>218</v>
      </c>
      <c r="E1526" s="9">
        <v>149</v>
      </c>
      <c r="F1526" s="9">
        <v>789.57</v>
      </c>
      <c r="G1526" s="9">
        <v>762.4</v>
      </c>
      <c r="H1526" s="9">
        <v>1551.97</v>
      </c>
      <c r="I1526" s="9">
        <v>16.5</v>
      </c>
      <c r="J1526" s="9">
        <v>7.99</v>
      </c>
      <c r="K1526" s="9">
        <v>155.01</v>
      </c>
      <c r="L1526" s="9">
        <v>93.19</v>
      </c>
      <c r="M1526" s="9">
        <v>55.37</v>
      </c>
      <c r="N1526" s="9">
        <v>116.45</v>
      </c>
      <c r="O1526" s="9">
        <v>11.8</v>
      </c>
      <c r="P1526" s="9">
        <v>1.27</v>
      </c>
      <c r="Q1526" s="9">
        <v>433.08</v>
      </c>
      <c r="R1526" s="9">
        <v>145.24</v>
      </c>
      <c r="S1526" s="9">
        <v>118.78</v>
      </c>
      <c r="T1526" s="9">
        <v>45.13</v>
      </c>
      <c r="U1526" s="9">
        <v>102.83</v>
      </c>
      <c r="V1526" s="9">
        <v>0</v>
      </c>
      <c r="W1526" s="9">
        <v>1.27</v>
      </c>
      <c r="X1526" s="9">
        <v>413.25</v>
      </c>
      <c r="Y1526" s="9">
        <v>846.33</v>
      </c>
      <c r="Z1526" s="9">
        <v>309.14999999999998</v>
      </c>
      <c r="AA1526" s="9">
        <v>2173.2600000000002</v>
      </c>
      <c r="AB1526" s="9">
        <v>1016.14</v>
      </c>
      <c r="AC1526" s="9">
        <v>506.05</v>
      </c>
      <c r="AD1526" s="9">
        <v>951.05</v>
      </c>
      <c r="AE1526" s="9">
        <v>93.84</v>
      </c>
      <c r="AF1526" s="9">
        <v>7.85</v>
      </c>
      <c r="AG1526" s="9">
        <v>4748.2</v>
      </c>
      <c r="AH1526" s="9">
        <v>3789.3</v>
      </c>
      <c r="AI1526" s="9">
        <v>1132.48</v>
      </c>
      <c r="AJ1526" s="9">
        <v>4921.78</v>
      </c>
      <c r="AK1526" s="9">
        <v>22.58</v>
      </c>
      <c r="AL1526" s="9">
        <v>1747.92</v>
      </c>
      <c r="AM1526" s="9">
        <v>3152.01</v>
      </c>
      <c r="AN1526" s="9">
        <v>11.73</v>
      </c>
      <c r="AO1526" s="6" t="str">
        <f>VLOOKUP(A1526,ACTCTAZ1580!$A$2:$F$2837,5, FALSE)</f>
        <v>Fremont</v>
      </c>
      <c r="AP1526" s="6" t="str">
        <f>VLOOKUP(A1526,ACTCTAZ1580!$A$2:$F$2837,6, FALSE)</f>
        <v>South</v>
      </c>
    </row>
    <row r="1527" spans="1:42" x14ac:dyDescent="0.25">
      <c r="A1527" s="9">
        <v>1526</v>
      </c>
      <c r="B1527" s="9">
        <v>4</v>
      </c>
      <c r="C1527" s="10"/>
      <c r="D1527" s="9">
        <v>157</v>
      </c>
      <c r="E1527" s="9">
        <v>371</v>
      </c>
      <c r="F1527" s="9">
        <v>975.11</v>
      </c>
      <c r="G1527" s="9">
        <v>1257.48</v>
      </c>
      <c r="H1527" s="9">
        <v>2232.59</v>
      </c>
      <c r="I1527" s="9">
        <v>18.079999999999998</v>
      </c>
      <c r="J1527" s="9">
        <v>9.06</v>
      </c>
      <c r="K1527" s="9">
        <v>119.5</v>
      </c>
      <c r="L1527" s="9">
        <v>75.39</v>
      </c>
      <c r="M1527" s="9">
        <v>43.36</v>
      </c>
      <c r="N1527" s="9">
        <v>226.04</v>
      </c>
      <c r="O1527" s="9">
        <v>11.13</v>
      </c>
      <c r="P1527" s="9">
        <v>2.89</v>
      </c>
      <c r="Q1527" s="9">
        <v>478.32</v>
      </c>
      <c r="R1527" s="9">
        <v>415.44</v>
      </c>
      <c r="S1527" s="9">
        <v>79.89</v>
      </c>
      <c r="T1527" s="9">
        <v>38.93</v>
      </c>
      <c r="U1527" s="9">
        <v>184.57</v>
      </c>
      <c r="V1527" s="9">
        <v>0</v>
      </c>
      <c r="W1527" s="9">
        <v>2.89</v>
      </c>
      <c r="X1527" s="9">
        <v>721.72</v>
      </c>
      <c r="Y1527" s="9">
        <v>1200.04</v>
      </c>
      <c r="Z1527" s="9">
        <v>534.26</v>
      </c>
      <c r="AA1527" s="9">
        <v>1700.99</v>
      </c>
      <c r="AB1527" s="9">
        <v>913.03</v>
      </c>
      <c r="AC1527" s="9">
        <v>428.62</v>
      </c>
      <c r="AD1527" s="9">
        <v>2027.83</v>
      </c>
      <c r="AE1527" s="9">
        <v>93.3</v>
      </c>
      <c r="AF1527" s="9">
        <v>20.95</v>
      </c>
      <c r="AG1527" s="9">
        <v>5184.72</v>
      </c>
      <c r="AH1527" s="9">
        <v>3135.94</v>
      </c>
      <c r="AI1527" s="9">
        <v>914.33</v>
      </c>
      <c r="AJ1527" s="9">
        <v>4050.28</v>
      </c>
      <c r="AK1527" s="9">
        <v>25.8</v>
      </c>
      <c r="AL1527" s="9">
        <v>5321.19</v>
      </c>
      <c r="AM1527" s="9">
        <v>7452.87</v>
      </c>
      <c r="AN1527" s="9">
        <v>14.34</v>
      </c>
      <c r="AO1527" s="6" t="str">
        <f>VLOOKUP(A1527,ACTCTAZ1580!$A$2:$F$2837,5, FALSE)</f>
        <v>Fremont</v>
      </c>
      <c r="AP1527" s="6" t="str">
        <f>VLOOKUP(A1527,ACTCTAZ1580!$A$2:$F$2837,6, FALSE)</f>
        <v>South</v>
      </c>
    </row>
    <row r="1528" spans="1:42" x14ac:dyDescent="0.25">
      <c r="A1528" s="9">
        <v>1527</v>
      </c>
      <c r="B1528" s="9">
        <v>4</v>
      </c>
      <c r="C1528" s="10"/>
      <c r="D1528" s="9">
        <v>917</v>
      </c>
      <c r="E1528" s="9">
        <v>288</v>
      </c>
      <c r="F1528" s="9">
        <v>2992.31</v>
      </c>
      <c r="G1528" s="9">
        <v>2295.11</v>
      </c>
      <c r="H1528" s="9">
        <v>5287.42</v>
      </c>
      <c r="I1528" s="9">
        <v>15.34</v>
      </c>
      <c r="J1528" s="9">
        <v>7.32</v>
      </c>
      <c r="K1528" s="9">
        <v>633.13</v>
      </c>
      <c r="L1528" s="9">
        <v>417.27</v>
      </c>
      <c r="M1528" s="9">
        <v>248.06</v>
      </c>
      <c r="N1528" s="9">
        <v>345.25</v>
      </c>
      <c r="O1528" s="9">
        <v>52</v>
      </c>
      <c r="P1528" s="9">
        <v>2.96</v>
      </c>
      <c r="Q1528" s="9">
        <v>1698.67</v>
      </c>
      <c r="R1528" s="9">
        <v>385.37</v>
      </c>
      <c r="S1528" s="9">
        <v>289.31</v>
      </c>
      <c r="T1528" s="9">
        <v>190.78</v>
      </c>
      <c r="U1528" s="9">
        <v>332.03</v>
      </c>
      <c r="V1528" s="9">
        <v>0</v>
      </c>
      <c r="W1528" s="9">
        <v>2.96</v>
      </c>
      <c r="X1528" s="9">
        <v>1200.45</v>
      </c>
      <c r="Y1528" s="9">
        <v>2899.12</v>
      </c>
      <c r="Z1528" s="9">
        <v>865.46</v>
      </c>
      <c r="AA1528" s="9">
        <v>8070.96</v>
      </c>
      <c r="AB1528" s="9">
        <v>3730.71</v>
      </c>
      <c r="AC1528" s="9">
        <v>2091.2800000000002</v>
      </c>
      <c r="AD1528" s="9">
        <v>2622.61</v>
      </c>
      <c r="AE1528" s="9">
        <v>415.43</v>
      </c>
      <c r="AF1528" s="9">
        <v>16.73</v>
      </c>
      <c r="AG1528" s="9">
        <v>16947.73</v>
      </c>
      <c r="AH1528" s="9">
        <v>14308.38</v>
      </c>
      <c r="AI1528" s="9">
        <v>4521.25</v>
      </c>
      <c r="AJ1528" s="9">
        <v>18829.63</v>
      </c>
      <c r="AK1528" s="9">
        <v>20.53</v>
      </c>
      <c r="AL1528" s="9">
        <v>4659.76</v>
      </c>
      <c r="AM1528" s="9">
        <v>8728.31</v>
      </c>
      <c r="AN1528" s="9">
        <v>16.18</v>
      </c>
      <c r="AO1528" s="6" t="str">
        <f>VLOOKUP(A1528,ACTCTAZ1580!$A$2:$F$2837,5, FALSE)</f>
        <v>Fremont</v>
      </c>
      <c r="AP1528" s="6" t="str">
        <f>VLOOKUP(A1528,ACTCTAZ1580!$A$2:$F$2837,6, FALSE)</f>
        <v>South</v>
      </c>
    </row>
    <row r="1529" spans="1:42" x14ac:dyDescent="0.25">
      <c r="A1529" s="9">
        <v>1528</v>
      </c>
      <c r="B1529" s="9">
        <v>4</v>
      </c>
      <c r="C1529" s="10"/>
      <c r="D1529" s="9">
        <v>1295</v>
      </c>
      <c r="E1529" s="9">
        <v>174</v>
      </c>
      <c r="F1529" s="9">
        <v>3887.77</v>
      </c>
      <c r="G1529" s="9">
        <v>2486.41</v>
      </c>
      <c r="H1529" s="9">
        <v>6374.18</v>
      </c>
      <c r="I1529" s="9">
        <v>16.18</v>
      </c>
      <c r="J1529" s="9">
        <v>7.81</v>
      </c>
      <c r="K1529" s="9">
        <v>948.23</v>
      </c>
      <c r="L1529" s="9">
        <v>631.1</v>
      </c>
      <c r="M1529" s="9">
        <v>367.02</v>
      </c>
      <c r="N1529" s="9">
        <v>312.75</v>
      </c>
      <c r="O1529" s="9">
        <v>75.5</v>
      </c>
      <c r="P1529" s="9">
        <v>2.5099999999999998</v>
      </c>
      <c r="Q1529" s="9">
        <v>2337.11</v>
      </c>
      <c r="R1529" s="9">
        <v>336.63</v>
      </c>
      <c r="S1529" s="9">
        <v>378.13</v>
      </c>
      <c r="T1529" s="9">
        <v>258.64999999999998</v>
      </c>
      <c r="U1529" s="9">
        <v>323.48</v>
      </c>
      <c r="V1529" s="9">
        <v>0</v>
      </c>
      <c r="W1529" s="9">
        <v>2.5099999999999998</v>
      </c>
      <c r="X1529" s="9">
        <v>1299.4100000000001</v>
      </c>
      <c r="Y1529" s="9">
        <v>3636.52</v>
      </c>
      <c r="Z1529" s="9">
        <v>973.42</v>
      </c>
      <c r="AA1529" s="9">
        <v>12425.47</v>
      </c>
      <c r="AB1529" s="9">
        <v>6539.52</v>
      </c>
      <c r="AC1529" s="9">
        <v>3302.97</v>
      </c>
      <c r="AD1529" s="9">
        <v>2590.9</v>
      </c>
      <c r="AE1529" s="9">
        <v>553.21</v>
      </c>
      <c r="AF1529" s="9">
        <v>10.93</v>
      </c>
      <c r="AG1529" s="9">
        <v>25422.99</v>
      </c>
      <c r="AH1529" s="9">
        <v>22821.16</v>
      </c>
      <c r="AI1529" s="9">
        <v>7073.07</v>
      </c>
      <c r="AJ1529" s="9">
        <v>29894.240000000002</v>
      </c>
      <c r="AK1529" s="9">
        <v>23.08</v>
      </c>
      <c r="AL1529" s="9">
        <v>4064.39</v>
      </c>
      <c r="AM1529" s="9">
        <v>8964.7999999999993</v>
      </c>
      <c r="AN1529" s="9">
        <v>23.36</v>
      </c>
      <c r="AO1529" s="6" t="str">
        <f>VLOOKUP(A1529,ACTCTAZ1580!$A$2:$F$2837,5, FALSE)</f>
        <v>Fremont</v>
      </c>
      <c r="AP1529" s="6" t="str">
        <f>VLOOKUP(A1529,ACTCTAZ1580!$A$2:$F$2837,6, FALSE)</f>
        <v>South</v>
      </c>
    </row>
    <row r="1530" spans="1:42" x14ac:dyDescent="0.25">
      <c r="A1530" s="9">
        <v>1529</v>
      </c>
      <c r="B1530" s="9">
        <v>4</v>
      </c>
      <c r="C1530" s="10"/>
      <c r="D1530" s="9">
        <v>1295</v>
      </c>
      <c r="E1530" s="9">
        <v>174</v>
      </c>
      <c r="F1530" s="9">
        <v>3776.45</v>
      </c>
      <c r="G1530" s="9">
        <v>2458.4899999999998</v>
      </c>
      <c r="H1530" s="9">
        <v>6234.94</v>
      </c>
      <c r="I1530" s="9">
        <v>16.190000000000001</v>
      </c>
      <c r="J1530" s="9">
        <v>7.92</v>
      </c>
      <c r="K1530" s="9">
        <v>909.36</v>
      </c>
      <c r="L1530" s="9">
        <v>591.78</v>
      </c>
      <c r="M1530" s="9">
        <v>349.03</v>
      </c>
      <c r="N1530" s="9">
        <v>315.42</v>
      </c>
      <c r="O1530" s="9">
        <v>71.48</v>
      </c>
      <c r="P1530" s="9">
        <v>2.5099999999999998</v>
      </c>
      <c r="Q1530" s="9">
        <v>2239.5700000000002</v>
      </c>
      <c r="R1530" s="9">
        <v>306.44</v>
      </c>
      <c r="S1530" s="9">
        <v>375.12</v>
      </c>
      <c r="T1530" s="9">
        <v>258.76</v>
      </c>
      <c r="U1530" s="9">
        <v>327.22000000000003</v>
      </c>
      <c r="V1530" s="9">
        <v>0</v>
      </c>
      <c r="W1530" s="9">
        <v>2.5099999999999998</v>
      </c>
      <c r="X1530" s="9">
        <v>1270.06</v>
      </c>
      <c r="Y1530" s="9">
        <v>3509.63</v>
      </c>
      <c r="Z1530" s="9">
        <v>940.33</v>
      </c>
      <c r="AA1530" s="9">
        <v>11820.51</v>
      </c>
      <c r="AB1530" s="9">
        <v>6327.1</v>
      </c>
      <c r="AC1530" s="9">
        <v>3221.18</v>
      </c>
      <c r="AD1530" s="9">
        <v>2756.61</v>
      </c>
      <c r="AE1530" s="9">
        <v>475.62</v>
      </c>
      <c r="AF1530" s="9">
        <v>11.79</v>
      </c>
      <c r="AG1530" s="9">
        <v>24612.82</v>
      </c>
      <c r="AH1530" s="9">
        <v>21844.41</v>
      </c>
      <c r="AI1530" s="9">
        <v>6875.49</v>
      </c>
      <c r="AJ1530" s="9">
        <v>28719.9</v>
      </c>
      <c r="AK1530" s="9">
        <v>22.18</v>
      </c>
      <c r="AL1530" s="9">
        <v>3893.62</v>
      </c>
      <c r="AM1530" s="9">
        <v>9126.73</v>
      </c>
      <c r="AN1530" s="9">
        <v>22.38</v>
      </c>
      <c r="AO1530" s="6" t="str">
        <f>VLOOKUP(A1530,ACTCTAZ1580!$A$2:$F$2837,5, FALSE)</f>
        <v>Fremont</v>
      </c>
      <c r="AP1530" s="6" t="str">
        <f>VLOOKUP(A1530,ACTCTAZ1580!$A$2:$F$2837,6, FALSE)</f>
        <v>South</v>
      </c>
    </row>
    <row r="1531" spans="1:42" x14ac:dyDescent="0.25">
      <c r="A1531" s="9">
        <v>1530</v>
      </c>
      <c r="B1531" s="9">
        <v>4</v>
      </c>
      <c r="C1531" s="10"/>
      <c r="D1531" s="9">
        <v>843</v>
      </c>
      <c r="E1531" s="9">
        <v>91</v>
      </c>
      <c r="F1531" s="9">
        <v>2551.64</v>
      </c>
      <c r="G1531" s="9">
        <v>1826.36</v>
      </c>
      <c r="H1531" s="9">
        <v>4378</v>
      </c>
      <c r="I1531" s="9">
        <v>14.36</v>
      </c>
      <c r="J1531" s="9">
        <v>6.76</v>
      </c>
      <c r="K1531" s="9">
        <v>595.23</v>
      </c>
      <c r="L1531" s="9">
        <v>384.94</v>
      </c>
      <c r="M1531" s="9">
        <v>231.73</v>
      </c>
      <c r="N1531" s="9">
        <v>260.54000000000002</v>
      </c>
      <c r="O1531" s="9">
        <v>48.56</v>
      </c>
      <c r="P1531" s="9">
        <v>1.39</v>
      </c>
      <c r="Q1531" s="9">
        <v>1522.4</v>
      </c>
      <c r="R1531" s="9">
        <v>166.21</v>
      </c>
      <c r="S1531" s="9">
        <v>322.7</v>
      </c>
      <c r="T1531" s="9">
        <v>192.36</v>
      </c>
      <c r="U1531" s="9">
        <v>272.12</v>
      </c>
      <c r="V1531" s="9">
        <v>0</v>
      </c>
      <c r="W1531" s="9">
        <v>1.39</v>
      </c>
      <c r="X1531" s="9">
        <v>954.78</v>
      </c>
      <c r="Y1531" s="9">
        <v>2477.1799999999998</v>
      </c>
      <c r="Z1531" s="9">
        <v>681.27</v>
      </c>
      <c r="AA1531" s="9">
        <v>7231.4</v>
      </c>
      <c r="AB1531" s="9">
        <v>3204.37</v>
      </c>
      <c r="AC1531" s="9">
        <v>1945.81</v>
      </c>
      <c r="AD1531" s="9">
        <v>1991.97</v>
      </c>
      <c r="AE1531" s="9">
        <v>367.23</v>
      </c>
      <c r="AF1531" s="9">
        <v>5.03</v>
      </c>
      <c r="AG1531" s="9">
        <v>14745.82</v>
      </c>
      <c r="AH1531" s="9">
        <v>12748.81</v>
      </c>
      <c r="AI1531" s="9">
        <v>4214.68</v>
      </c>
      <c r="AJ1531" s="9">
        <v>16963.5</v>
      </c>
      <c r="AK1531" s="9">
        <v>20.12</v>
      </c>
      <c r="AL1531" s="9">
        <v>2050.3200000000002</v>
      </c>
      <c r="AM1531" s="9">
        <v>5835.68</v>
      </c>
      <c r="AN1531" s="9">
        <v>22.53</v>
      </c>
      <c r="AO1531" s="6" t="str">
        <f>VLOOKUP(A1531,ACTCTAZ1580!$A$2:$F$2837,5, FALSE)</f>
        <v>Fremont</v>
      </c>
      <c r="AP1531" s="6" t="str">
        <f>VLOOKUP(A1531,ACTCTAZ1580!$A$2:$F$2837,6, FALSE)</f>
        <v>South</v>
      </c>
    </row>
    <row r="1532" spans="1:42" x14ac:dyDescent="0.25">
      <c r="A1532" s="9">
        <v>1531</v>
      </c>
      <c r="B1532" s="9">
        <v>4</v>
      </c>
      <c r="C1532" s="10"/>
      <c r="D1532" s="9">
        <v>391</v>
      </c>
      <c r="E1532" s="9">
        <v>530</v>
      </c>
      <c r="F1532" s="9">
        <v>1810.85</v>
      </c>
      <c r="G1532" s="9">
        <v>2881.41</v>
      </c>
      <c r="H1532" s="9">
        <v>4692.26</v>
      </c>
      <c r="I1532" s="9">
        <v>15.08</v>
      </c>
      <c r="J1532" s="9">
        <v>7.25</v>
      </c>
      <c r="K1532" s="9">
        <v>235.8</v>
      </c>
      <c r="L1532" s="9">
        <v>179.14</v>
      </c>
      <c r="M1532" s="9">
        <v>108.92</v>
      </c>
      <c r="N1532" s="9">
        <v>340.23</v>
      </c>
      <c r="O1532" s="9">
        <v>18.96</v>
      </c>
      <c r="P1532" s="9">
        <v>4.29</v>
      </c>
      <c r="Q1532" s="9">
        <v>887.34</v>
      </c>
      <c r="R1532" s="9">
        <v>561.70000000000005</v>
      </c>
      <c r="S1532" s="9">
        <v>273.08999999999997</v>
      </c>
      <c r="T1532" s="9">
        <v>126.47</v>
      </c>
      <c r="U1532" s="9">
        <v>306.08999999999997</v>
      </c>
      <c r="V1532" s="9">
        <v>86.6</v>
      </c>
      <c r="W1532" s="9">
        <v>4.29</v>
      </c>
      <c r="X1532" s="9">
        <v>1358.24</v>
      </c>
      <c r="Y1532" s="9">
        <v>2245.58</v>
      </c>
      <c r="Z1532" s="9">
        <v>1047.8599999999999</v>
      </c>
      <c r="AA1532" s="9">
        <v>2925.18</v>
      </c>
      <c r="AB1532" s="9">
        <v>1661.82</v>
      </c>
      <c r="AC1532" s="9">
        <v>975.15</v>
      </c>
      <c r="AD1532" s="9">
        <v>2857.7</v>
      </c>
      <c r="AE1532" s="9">
        <v>124.06</v>
      </c>
      <c r="AF1532" s="9">
        <v>26.22</v>
      </c>
      <c r="AG1532" s="9">
        <v>8570.1200000000008</v>
      </c>
      <c r="AH1532" s="9">
        <v>5686.21</v>
      </c>
      <c r="AI1532" s="9">
        <v>1894.88</v>
      </c>
      <c r="AJ1532" s="9">
        <v>7581.09</v>
      </c>
      <c r="AK1532" s="9">
        <v>19.39</v>
      </c>
      <c r="AL1532" s="9">
        <v>7493.36</v>
      </c>
      <c r="AM1532" s="9">
        <v>11971.67</v>
      </c>
      <c r="AN1532" s="9">
        <v>14.14</v>
      </c>
      <c r="AO1532" s="6" t="str">
        <f>VLOOKUP(A1532,ACTCTAZ1580!$A$2:$F$2837,5, FALSE)</f>
        <v>Fremont</v>
      </c>
      <c r="AP1532" s="6" t="str">
        <f>VLOOKUP(A1532,ACTCTAZ1580!$A$2:$F$2837,6, FALSE)</f>
        <v>South</v>
      </c>
    </row>
    <row r="1533" spans="1:42" x14ac:dyDescent="0.25">
      <c r="A1533" s="9">
        <v>1532</v>
      </c>
      <c r="B1533" s="9">
        <v>4</v>
      </c>
      <c r="C1533" s="10"/>
      <c r="D1533" s="9">
        <v>1948</v>
      </c>
      <c r="E1533" s="9">
        <v>0</v>
      </c>
      <c r="F1533" s="9">
        <v>5233.1099999999997</v>
      </c>
      <c r="G1533" s="9">
        <v>2101.46</v>
      </c>
      <c r="H1533" s="9">
        <v>7334.57</v>
      </c>
      <c r="I1533" s="9">
        <v>16.600000000000001</v>
      </c>
      <c r="J1533" s="9">
        <v>8.2100000000000009</v>
      </c>
      <c r="K1533" s="9">
        <v>1227</v>
      </c>
      <c r="L1533" s="9">
        <v>966.01</v>
      </c>
      <c r="M1533" s="9">
        <v>553.94000000000005</v>
      </c>
      <c r="N1533" s="9">
        <v>279.52999999999997</v>
      </c>
      <c r="O1533" s="9">
        <v>93.16</v>
      </c>
      <c r="P1533" s="9">
        <v>1.45</v>
      </c>
      <c r="Q1533" s="9">
        <v>3121.09</v>
      </c>
      <c r="R1533" s="9">
        <v>0</v>
      </c>
      <c r="S1533" s="9">
        <v>0</v>
      </c>
      <c r="T1533" s="9">
        <v>288.55</v>
      </c>
      <c r="U1533" s="9">
        <v>303.58999999999997</v>
      </c>
      <c r="V1533" s="9">
        <v>86.3</v>
      </c>
      <c r="W1533" s="9">
        <v>1.45</v>
      </c>
      <c r="X1533" s="9">
        <v>679.89</v>
      </c>
      <c r="Y1533" s="9">
        <v>3800.97</v>
      </c>
      <c r="Z1533" s="9">
        <v>374.85</v>
      </c>
      <c r="AA1533" s="9">
        <v>16176.19</v>
      </c>
      <c r="AB1533" s="9">
        <v>10268.24</v>
      </c>
      <c r="AC1533" s="9">
        <v>5124.26</v>
      </c>
      <c r="AD1533" s="9">
        <v>2504.29</v>
      </c>
      <c r="AE1533" s="9">
        <v>539.16</v>
      </c>
      <c r="AF1533" s="9">
        <v>5.72</v>
      </c>
      <c r="AG1533" s="9">
        <v>34617.870000000003</v>
      </c>
      <c r="AH1533" s="9">
        <v>32107.85</v>
      </c>
      <c r="AI1533" s="9">
        <v>10307.16</v>
      </c>
      <c r="AJ1533" s="9">
        <v>42415.02</v>
      </c>
      <c r="AK1533" s="9">
        <v>21.77</v>
      </c>
      <c r="AL1533" s="9">
        <v>0</v>
      </c>
      <c r="AM1533" s="9">
        <v>4480.8500000000004</v>
      </c>
      <c r="AN1533" s="9">
        <v>0</v>
      </c>
      <c r="AO1533" s="6" t="str">
        <f>VLOOKUP(A1533,ACTCTAZ1580!$A$2:$F$2837,5, FALSE)</f>
        <v>Fremont</v>
      </c>
      <c r="AP1533" s="6" t="str">
        <f>VLOOKUP(A1533,ACTCTAZ1580!$A$2:$F$2837,6, FALSE)</f>
        <v>South</v>
      </c>
    </row>
    <row r="1534" spans="1:42" x14ac:dyDescent="0.25">
      <c r="A1534" s="9">
        <v>1533</v>
      </c>
      <c r="B1534" s="9">
        <v>4</v>
      </c>
      <c r="C1534" s="10"/>
      <c r="D1534" s="9">
        <v>124</v>
      </c>
      <c r="E1534" s="9">
        <v>31</v>
      </c>
      <c r="F1534" s="9">
        <v>387.47</v>
      </c>
      <c r="G1534" s="9">
        <v>244.12</v>
      </c>
      <c r="H1534" s="9">
        <v>631.59</v>
      </c>
      <c r="I1534" s="9">
        <v>16.39</v>
      </c>
      <c r="J1534" s="9">
        <v>7.96</v>
      </c>
      <c r="K1534" s="9">
        <v>84.93</v>
      </c>
      <c r="L1534" s="9">
        <v>63.73</v>
      </c>
      <c r="M1534" s="9">
        <v>36.47</v>
      </c>
      <c r="N1534" s="9">
        <v>35.67</v>
      </c>
      <c r="O1534" s="9">
        <v>6.22</v>
      </c>
      <c r="P1534" s="9">
        <v>0.26</v>
      </c>
      <c r="Q1534" s="9">
        <v>227.29</v>
      </c>
      <c r="R1534" s="9">
        <v>41.36</v>
      </c>
      <c r="S1534" s="9">
        <v>29.16</v>
      </c>
      <c r="T1534" s="9">
        <v>23.27</v>
      </c>
      <c r="U1534" s="9">
        <v>33.76</v>
      </c>
      <c r="V1534" s="9">
        <v>0</v>
      </c>
      <c r="W1534" s="9">
        <v>0.27</v>
      </c>
      <c r="X1534" s="9">
        <v>127.82</v>
      </c>
      <c r="Y1534" s="9">
        <v>355.11</v>
      </c>
      <c r="Z1534" s="9">
        <v>93.79</v>
      </c>
      <c r="AA1534" s="9">
        <v>1101.76</v>
      </c>
      <c r="AB1534" s="9">
        <v>725.99</v>
      </c>
      <c r="AC1534" s="9">
        <v>333.69</v>
      </c>
      <c r="AD1534" s="9">
        <v>301.75</v>
      </c>
      <c r="AE1534" s="9">
        <v>29.07</v>
      </c>
      <c r="AF1534" s="9">
        <v>1.04</v>
      </c>
      <c r="AG1534" s="9">
        <v>2493.3000000000002</v>
      </c>
      <c r="AH1534" s="9">
        <v>2190.5</v>
      </c>
      <c r="AI1534" s="9">
        <v>711.68</v>
      </c>
      <c r="AJ1534" s="9">
        <v>2902.19</v>
      </c>
      <c r="AK1534" s="9">
        <v>23.4</v>
      </c>
      <c r="AL1534" s="9">
        <v>479.35</v>
      </c>
      <c r="AM1534" s="9">
        <v>953.33</v>
      </c>
      <c r="AN1534" s="9">
        <v>15.46</v>
      </c>
      <c r="AO1534" s="6" t="str">
        <f>VLOOKUP(A1534,ACTCTAZ1580!$A$2:$F$2837,5, FALSE)</f>
        <v>Fremont</v>
      </c>
      <c r="AP1534" s="6" t="str">
        <f>VLOOKUP(A1534,ACTCTAZ1580!$A$2:$F$2837,6, FALSE)</f>
        <v>South</v>
      </c>
    </row>
    <row r="1535" spans="1:42" x14ac:dyDescent="0.25">
      <c r="A1535" s="9">
        <v>1534</v>
      </c>
      <c r="B1535" s="9">
        <v>4</v>
      </c>
      <c r="C1535" s="10"/>
      <c r="D1535" s="9">
        <v>63</v>
      </c>
      <c r="E1535" s="9">
        <v>530</v>
      </c>
      <c r="F1535" s="9">
        <v>941.86</v>
      </c>
      <c r="G1535" s="9">
        <v>2446.6799999999998</v>
      </c>
      <c r="H1535" s="9">
        <v>3388.54</v>
      </c>
      <c r="I1535" s="9">
        <v>15.81</v>
      </c>
      <c r="J1535" s="9">
        <v>7.85</v>
      </c>
      <c r="K1535" s="9">
        <v>34.79</v>
      </c>
      <c r="L1535" s="9">
        <v>29.72</v>
      </c>
      <c r="M1535" s="9">
        <v>17.71</v>
      </c>
      <c r="N1535" s="9">
        <v>292.08</v>
      </c>
      <c r="O1535" s="9">
        <v>3.07</v>
      </c>
      <c r="P1535" s="9">
        <v>4.04</v>
      </c>
      <c r="Q1535" s="9">
        <v>381.41</v>
      </c>
      <c r="R1535" s="9">
        <v>633.05999999999995</v>
      </c>
      <c r="S1535" s="9">
        <v>135.21</v>
      </c>
      <c r="T1535" s="9">
        <v>79.040000000000006</v>
      </c>
      <c r="U1535" s="9">
        <v>254.89</v>
      </c>
      <c r="V1535" s="9">
        <v>87.12</v>
      </c>
      <c r="W1535" s="9">
        <v>4.05</v>
      </c>
      <c r="X1535" s="9">
        <v>1193.3699999999999</v>
      </c>
      <c r="Y1535" s="9">
        <v>1574.79</v>
      </c>
      <c r="Z1535" s="9">
        <v>934.44</v>
      </c>
      <c r="AA1535" s="9">
        <v>401.21</v>
      </c>
      <c r="AB1535" s="9">
        <v>240.82</v>
      </c>
      <c r="AC1535" s="9">
        <v>146.66</v>
      </c>
      <c r="AD1535" s="9">
        <v>2535.5500000000002</v>
      </c>
      <c r="AE1535" s="9">
        <v>24.19</v>
      </c>
      <c r="AF1535" s="9">
        <v>26.28</v>
      </c>
      <c r="AG1535" s="9">
        <v>3374.72</v>
      </c>
      <c r="AH1535" s="9">
        <v>812.89</v>
      </c>
      <c r="AI1535" s="9">
        <v>297.05</v>
      </c>
      <c r="AJ1535" s="9">
        <v>1109.93</v>
      </c>
      <c r="AK1535" s="9">
        <v>17.62</v>
      </c>
      <c r="AL1535" s="9">
        <v>8797.82</v>
      </c>
      <c r="AM1535" s="9">
        <v>12401.02</v>
      </c>
      <c r="AN1535" s="9">
        <v>16.600000000000001</v>
      </c>
      <c r="AO1535" s="6" t="str">
        <f>VLOOKUP(A1535,ACTCTAZ1580!$A$2:$F$2837,5, FALSE)</f>
        <v>Fremont</v>
      </c>
      <c r="AP1535" s="6" t="str">
        <f>VLOOKUP(A1535,ACTCTAZ1580!$A$2:$F$2837,6, FALSE)</f>
        <v>South</v>
      </c>
    </row>
    <row r="1536" spans="1:42" x14ac:dyDescent="0.25">
      <c r="A1536" s="9">
        <v>1535</v>
      </c>
      <c r="B1536" s="9">
        <v>4</v>
      </c>
      <c r="C1536" s="10"/>
      <c r="D1536" s="9">
        <v>63</v>
      </c>
      <c r="E1536" s="9">
        <v>530</v>
      </c>
      <c r="F1536" s="9">
        <v>942.19</v>
      </c>
      <c r="G1536" s="9">
        <v>2466.88</v>
      </c>
      <c r="H1536" s="9">
        <v>3409.07</v>
      </c>
      <c r="I1536" s="9">
        <v>16.25</v>
      </c>
      <c r="J1536" s="9">
        <v>8.02</v>
      </c>
      <c r="K1536" s="9">
        <v>34.72</v>
      </c>
      <c r="L1536" s="9">
        <v>30.53</v>
      </c>
      <c r="M1536" s="9">
        <v>17.88</v>
      </c>
      <c r="N1536" s="9">
        <v>296.77</v>
      </c>
      <c r="O1536" s="9">
        <v>3.06</v>
      </c>
      <c r="P1536" s="9">
        <v>4.04</v>
      </c>
      <c r="Q1536" s="9">
        <v>387</v>
      </c>
      <c r="R1536" s="9">
        <v>653.1</v>
      </c>
      <c r="S1536" s="9">
        <v>135.63</v>
      </c>
      <c r="T1536" s="9">
        <v>79.53</v>
      </c>
      <c r="U1536" s="9">
        <v>258.45999999999998</v>
      </c>
      <c r="V1536" s="9">
        <v>87.53</v>
      </c>
      <c r="W1536" s="9">
        <v>4.05</v>
      </c>
      <c r="X1536" s="9">
        <v>1218.3</v>
      </c>
      <c r="Y1536" s="9">
        <v>1605.3</v>
      </c>
      <c r="Z1536" s="9">
        <v>955.8</v>
      </c>
      <c r="AA1536" s="9">
        <v>411.07</v>
      </c>
      <c r="AB1536" s="9">
        <v>279.31</v>
      </c>
      <c r="AC1536" s="9">
        <v>153.51</v>
      </c>
      <c r="AD1536" s="9">
        <v>2719.87</v>
      </c>
      <c r="AE1536" s="9">
        <v>26.69</v>
      </c>
      <c r="AF1536" s="9">
        <v>26.32</v>
      </c>
      <c r="AG1536" s="9">
        <v>3616.79</v>
      </c>
      <c r="AH1536" s="9">
        <v>870.59</v>
      </c>
      <c r="AI1536" s="9">
        <v>306.48</v>
      </c>
      <c r="AJ1536" s="9">
        <v>1177.08</v>
      </c>
      <c r="AK1536" s="9">
        <v>18.68</v>
      </c>
      <c r="AL1536" s="9">
        <v>8965.2900000000009</v>
      </c>
      <c r="AM1536" s="9">
        <v>12746.47</v>
      </c>
      <c r="AN1536" s="9">
        <v>16.920000000000002</v>
      </c>
      <c r="AO1536" s="6" t="str">
        <f>VLOOKUP(A1536,ACTCTAZ1580!$A$2:$F$2837,5, FALSE)</f>
        <v>Fremont</v>
      </c>
      <c r="AP1536" s="6" t="str">
        <f>VLOOKUP(A1536,ACTCTAZ1580!$A$2:$F$2837,6, FALSE)</f>
        <v>South</v>
      </c>
    </row>
    <row r="1537" spans="1:42" x14ac:dyDescent="0.25">
      <c r="A1537" s="9">
        <v>1536</v>
      </c>
      <c r="B1537" s="9">
        <v>4</v>
      </c>
      <c r="C1537" s="10"/>
      <c r="D1537" s="9">
        <v>0</v>
      </c>
      <c r="E1537" s="9">
        <v>1200</v>
      </c>
      <c r="F1537" s="9">
        <v>2054.83</v>
      </c>
      <c r="G1537" s="9">
        <v>4576.01</v>
      </c>
      <c r="H1537" s="9">
        <v>6630.84</v>
      </c>
      <c r="I1537" s="9">
        <v>19.98</v>
      </c>
      <c r="J1537" s="9">
        <v>8.2799999999999994</v>
      </c>
      <c r="K1537" s="9">
        <v>1.8</v>
      </c>
      <c r="L1537" s="9">
        <v>0</v>
      </c>
      <c r="M1537" s="9">
        <v>0.5</v>
      </c>
      <c r="N1537" s="9">
        <v>751.93</v>
      </c>
      <c r="O1537" s="9">
        <v>1.32</v>
      </c>
      <c r="P1537" s="9">
        <v>10.029999999999999</v>
      </c>
      <c r="Q1537" s="9">
        <v>765.57</v>
      </c>
      <c r="R1537" s="9">
        <v>941.97</v>
      </c>
      <c r="S1537" s="9">
        <v>635.04</v>
      </c>
      <c r="T1537" s="9">
        <v>219.98</v>
      </c>
      <c r="U1537" s="9">
        <v>694.85</v>
      </c>
      <c r="V1537" s="9">
        <v>0</v>
      </c>
      <c r="W1537" s="9">
        <v>10.1</v>
      </c>
      <c r="X1537" s="9">
        <v>2501.94</v>
      </c>
      <c r="Y1537" s="9">
        <v>3267.51</v>
      </c>
      <c r="Z1537" s="9">
        <v>1796.99</v>
      </c>
      <c r="AA1537" s="9">
        <v>46.68</v>
      </c>
      <c r="AB1537" s="9">
        <v>0</v>
      </c>
      <c r="AC1537" s="9">
        <v>12.96</v>
      </c>
      <c r="AD1537" s="9">
        <v>6368.65</v>
      </c>
      <c r="AE1537" s="9">
        <v>13.08</v>
      </c>
      <c r="AF1537" s="9">
        <v>68.97</v>
      </c>
      <c r="AG1537" s="9">
        <v>6510.33</v>
      </c>
      <c r="AH1537" s="9">
        <v>72.72</v>
      </c>
      <c r="AI1537" s="9">
        <v>2.54</v>
      </c>
      <c r="AJ1537" s="9">
        <v>75.260000000000005</v>
      </c>
      <c r="AK1537" s="9">
        <v>0</v>
      </c>
      <c r="AL1537" s="9">
        <v>14104.13</v>
      </c>
      <c r="AM1537" s="9">
        <v>24950.38</v>
      </c>
      <c r="AN1537" s="9">
        <v>11.75</v>
      </c>
      <c r="AO1537" s="6" t="str">
        <f>VLOOKUP(A1537,ACTCTAZ1580!$A$2:$F$2837,5, FALSE)</f>
        <v>Fremont</v>
      </c>
      <c r="AP1537" s="6" t="str">
        <f>VLOOKUP(A1537,ACTCTAZ1580!$A$2:$F$2837,6, FALSE)</f>
        <v>South</v>
      </c>
    </row>
    <row r="1538" spans="1:42" x14ac:dyDescent="0.25">
      <c r="A1538" s="9">
        <v>1537</v>
      </c>
      <c r="B1538" s="9">
        <v>4</v>
      </c>
      <c r="C1538" s="10"/>
      <c r="D1538" s="9">
        <v>0</v>
      </c>
      <c r="E1538" s="9">
        <v>1650</v>
      </c>
      <c r="F1538" s="9">
        <v>2995.04</v>
      </c>
      <c r="G1538" s="9">
        <v>7212.07</v>
      </c>
      <c r="H1538" s="9">
        <v>10207.11</v>
      </c>
      <c r="I1538" s="9">
        <v>20.85</v>
      </c>
      <c r="J1538" s="9">
        <v>8.8000000000000007</v>
      </c>
      <c r="K1538" s="9">
        <v>2.5499999999999998</v>
      </c>
      <c r="L1538" s="9">
        <v>0</v>
      </c>
      <c r="M1538" s="9">
        <v>0.7</v>
      </c>
      <c r="N1538" s="9">
        <v>1221.52</v>
      </c>
      <c r="O1538" s="9">
        <v>1.35</v>
      </c>
      <c r="P1538" s="9">
        <v>13.09</v>
      </c>
      <c r="Q1538" s="9">
        <v>1239.21</v>
      </c>
      <c r="R1538" s="9">
        <v>1421.83</v>
      </c>
      <c r="S1538" s="9">
        <v>1199.33</v>
      </c>
      <c r="T1538" s="9">
        <v>423.65</v>
      </c>
      <c r="U1538" s="9">
        <v>1140.4000000000001</v>
      </c>
      <c r="V1538" s="9">
        <v>0</v>
      </c>
      <c r="W1538" s="9">
        <v>13.1</v>
      </c>
      <c r="X1538" s="9">
        <v>4198.3100000000004</v>
      </c>
      <c r="Y1538" s="9">
        <v>5437.52</v>
      </c>
      <c r="Z1538" s="9">
        <v>3044.81</v>
      </c>
      <c r="AA1538" s="9">
        <v>71.22</v>
      </c>
      <c r="AB1538" s="9">
        <v>0</v>
      </c>
      <c r="AC1538" s="9">
        <v>19.61</v>
      </c>
      <c r="AD1538" s="9">
        <v>11464.93</v>
      </c>
      <c r="AE1538" s="9">
        <v>9.57</v>
      </c>
      <c r="AF1538" s="9">
        <v>89.73</v>
      </c>
      <c r="AG1538" s="9">
        <v>11655.06</v>
      </c>
      <c r="AH1538" s="9">
        <v>100.41</v>
      </c>
      <c r="AI1538" s="9">
        <v>3.09</v>
      </c>
      <c r="AJ1538" s="9">
        <v>103.5</v>
      </c>
      <c r="AK1538" s="9">
        <v>0</v>
      </c>
      <c r="AL1538" s="9">
        <v>22361.759999999998</v>
      </c>
      <c r="AM1538" s="9">
        <v>44760.17</v>
      </c>
      <c r="AN1538" s="9">
        <v>13.55</v>
      </c>
      <c r="AO1538" s="6" t="str">
        <f>VLOOKUP(A1538,ACTCTAZ1580!$A$2:$F$2837,5, FALSE)</f>
        <v>Fremont</v>
      </c>
      <c r="AP1538" s="6" t="str">
        <f>VLOOKUP(A1538,ACTCTAZ1580!$A$2:$F$2837,6, FALSE)</f>
        <v>South</v>
      </c>
    </row>
    <row r="1539" spans="1:42" x14ac:dyDescent="0.25">
      <c r="A1539" s="9">
        <v>1538</v>
      </c>
      <c r="B1539" s="9">
        <v>4</v>
      </c>
      <c r="C1539" s="10"/>
      <c r="D1539" s="9">
        <v>0</v>
      </c>
      <c r="E1539" s="9">
        <v>1500</v>
      </c>
      <c r="F1539" s="9">
        <v>2798.15</v>
      </c>
      <c r="G1539" s="9">
        <v>6569.02</v>
      </c>
      <c r="H1539" s="9">
        <v>9367.17</v>
      </c>
      <c r="I1539" s="9">
        <v>20.399999999999999</v>
      </c>
      <c r="J1539" s="9">
        <v>8.5299999999999994</v>
      </c>
      <c r="K1539" s="9">
        <v>2.3199999999999998</v>
      </c>
      <c r="L1539" s="9">
        <v>0</v>
      </c>
      <c r="M1539" s="9">
        <v>0.64</v>
      </c>
      <c r="N1539" s="9">
        <v>1205.72</v>
      </c>
      <c r="O1539" s="9">
        <v>1.33</v>
      </c>
      <c r="P1539" s="9">
        <v>11.21</v>
      </c>
      <c r="Q1539" s="9">
        <v>1221.22</v>
      </c>
      <c r="R1539" s="9">
        <v>1227.18</v>
      </c>
      <c r="S1539" s="9">
        <v>1059.23</v>
      </c>
      <c r="T1539" s="9">
        <v>412.53</v>
      </c>
      <c r="U1539" s="9">
        <v>1120.51</v>
      </c>
      <c r="V1539" s="9">
        <v>0</v>
      </c>
      <c r="W1539" s="9">
        <v>11.22</v>
      </c>
      <c r="X1539" s="9">
        <v>3830.66</v>
      </c>
      <c r="Y1539" s="9">
        <v>5051.8900000000003</v>
      </c>
      <c r="Z1539" s="9">
        <v>2698.93</v>
      </c>
      <c r="AA1539" s="9">
        <v>64.56</v>
      </c>
      <c r="AB1539" s="9">
        <v>0</v>
      </c>
      <c r="AC1539" s="9">
        <v>17.82</v>
      </c>
      <c r="AD1539" s="9">
        <v>10967.4</v>
      </c>
      <c r="AE1539" s="9">
        <v>9.0299999999999994</v>
      </c>
      <c r="AF1539" s="9">
        <v>75.64</v>
      </c>
      <c r="AG1539" s="9">
        <v>11134.44</v>
      </c>
      <c r="AH1539" s="9">
        <v>91.4</v>
      </c>
      <c r="AI1539" s="9">
        <v>2.97</v>
      </c>
      <c r="AJ1539" s="9">
        <v>94.38</v>
      </c>
      <c r="AK1539" s="9">
        <v>0</v>
      </c>
      <c r="AL1539" s="9">
        <v>19106.03</v>
      </c>
      <c r="AM1539" s="9">
        <v>39457.050000000003</v>
      </c>
      <c r="AN1539" s="9">
        <v>12.74</v>
      </c>
      <c r="AO1539" s="6" t="str">
        <f>VLOOKUP(A1539,ACTCTAZ1580!$A$2:$F$2837,5, FALSE)</f>
        <v>Fremont</v>
      </c>
      <c r="AP1539" s="6" t="str">
        <f>VLOOKUP(A1539,ACTCTAZ1580!$A$2:$F$2837,6, FALSE)</f>
        <v>South</v>
      </c>
    </row>
    <row r="1540" spans="1:42" x14ac:dyDescent="0.25">
      <c r="A1540" s="9">
        <v>1539</v>
      </c>
      <c r="B1540" s="9">
        <v>4</v>
      </c>
      <c r="C1540" s="10"/>
      <c r="D1540" s="9">
        <v>0</v>
      </c>
      <c r="E1540" s="9">
        <v>2783</v>
      </c>
      <c r="F1540" s="9">
        <v>3060.72</v>
      </c>
      <c r="G1540" s="9">
        <v>6084.02</v>
      </c>
      <c r="H1540" s="9">
        <v>9144.74</v>
      </c>
      <c r="I1540" s="9">
        <v>23.29</v>
      </c>
      <c r="J1540" s="9">
        <v>10.35</v>
      </c>
      <c r="K1540" s="9">
        <v>4.33</v>
      </c>
      <c r="L1540" s="9">
        <v>0</v>
      </c>
      <c r="M1540" s="9">
        <v>1.2</v>
      </c>
      <c r="N1540" s="9">
        <v>498</v>
      </c>
      <c r="O1540" s="9">
        <v>1.51</v>
      </c>
      <c r="P1540" s="9">
        <v>24.43</v>
      </c>
      <c r="Q1540" s="9">
        <v>529.47</v>
      </c>
      <c r="R1540" s="9">
        <v>2565.0100000000002</v>
      </c>
      <c r="S1540" s="9">
        <v>44.16</v>
      </c>
      <c r="T1540" s="9">
        <v>124.72</v>
      </c>
      <c r="U1540" s="9">
        <v>372.81</v>
      </c>
      <c r="V1540" s="9">
        <v>0</v>
      </c>
      <c r="W1540" s="9">
        <v>24.46</v>
      </c>
      <c r="X1540" s="9">
        <v>3131.17</v>
      </c>
      <c r="Y1540" s="9">
        <v>3660.64</v>
      </c>
      <c r="Z1540" s="9">
        <v>2733.89</v>
      </c>
      <c r="AA1540" s="9">
        <v>113.91</v>
      </c>
      <c r="AB1540" s="9">
        <v>0</v>
      </c>
      <c r="AC1540" s="9">
        <v>31.56</v>
      </c>
      <c r="AD1540" s="9">
        <v>5755.32</v>
      </c>
      <c r="AE1540" s="9">
        <v>17.690000000000001</v>
      </c>
      <c r="AF1540" s="9">
        <v>167.79</v>
      </c>
      <c r="AG1540" s="9">
        <v>6086.27</v>
      </c>
      <c r="AH1540" s="9">
        <v>163.16</v>
      </c>
      <c r="AI1540" s="9">
        <v>3.93</v>
      </c>
      <c r="AJ1540" s="9">
        <v>167.09</v>
      </c>
      <c r="AK1540" s="9">
        <v>0</v>
      </c>
      <c r="AL1540" s="9">
        <v>41311.31</v>
      </c>
      <c r="AM1540" s="9">
        <v>47088.72</v>
      </c>
      <c r="AN1540" s="9">
        <v>14.84</v>
      </c>
      <c r="AO1540" s="6" t="str">
        <f>VLOOKUP(A1540,ACTCTAZ1580!$A$2:$F$2837,5, FALSE)</f>
        <v>Fremont</v>
      </c>
      <c r="AP1540" s="6" t="str">
        <f>VLOOKUP(A1540,ACTCTAZ1580!$A$2:$F$2837,6, FALSE)</f>
        <v>South</v>
      </c>
    </row>
    <row r="1541" spans="1:42" x14ac:dyDescent="0.25">
      <c r="A1541" s="9">
        <v>1540</v>
      </c>
      <c r="B1541" s="9">
        <v>4</v>
      </c>
      <c r="C1541" s="10"/>
      <c r="D1541" s="9">
        <v>47</v>
      </c>
      <c r="E1541" s="9">
        <v>1358</v>
      </c>
      <c r="F1541" s="9">
        <v>2499.3200000000002</v>
      </c>
      <c r="G1541" s="9">
        <v>5821.49</v>
      </c>
      <c r="H1541" s="9">
        <v>8320.81</v>
      </c>
      <c r="I1541" s="9">
        <v>21.96</v>
      </c>
      <c r="J1541" s="9">
        <v>11.22</v>
      </c>
      <c r="K1541" s="9">
        <v>30.96</v>
      </c>
      <c r="L1541" s="9">
        <v>22.48</v>
      </c>
      <c r="M1541" s="9">
        <v>15.11</v>
      </c>
      <c r="N1541" s="9">
        <v>1032.69</v>
      </c>
      <c r="O1541" s="9">
        <v>4.28</v>
      </c>
      <c r="P1541" s="9">
        <v>10.44</v>
      </c>
      <c r="Q1541" s="9">
        <v>1115.96</v>
      </c>
      <c r="R1541" s="9">
        <v>1536.14</v>
      </c>
      <c r="S1541" s="9">
        <v>797.5</v>
      </c>
      <c r="T1541" s="9">
        <v>313.49</v>
      </c>
      <c r="U1541" s="9">
        <v>942.2</v>
      </c>
      <c r="V1541" s="9">
        <v>0</v>
      </c>
      <c r="W1541" s="9">
        <v>10.52</v>
      </c>
      <c r="X1541" s="9">
        <v>3599.84</v>
      </c>
      <c r="Y1541" s="9">
        <v>4715.8100000000004</v>
      </c>
      <c r="Z1541" s="9">
        <v>2647.13</v>
      </c>
      <c r="AA1541" s="9">
        <v>403.42</v>
      </c>
      <c r="AB1541" s="9">
        <v>220.48</v>
      </c>
      <c r="AC1541" s="9">
        <v>180.65</v>
      </c>
      <c r="AD1541" s="9">
        <v>11965.82</v>
      </c>
      <c r="AE1541" s="9">
        <v>57.93</v>
      </c>
      <c r="AF1541" s="9">
        <v>79.900000000000006</v>
      </c>
      <c r="AG1541" s="9">
        <v>12908.19</v>
      </c>
      <c r="AH1541" s="9">
        <v>862.48</v>
      </c>
      <c r="AI1541" s="9">
        <v>253.26</v>
      </c>
      <c r="AJ1541" s="9">
        <v>1115.74</v>
      </c>
      <c r="AK1541" s="9">
        <v>23.74</v>
      </c>
      <c r="AL1541" s="9">
        <v>25631.35</v>
      </c>
      <c r="AM1541" s="9">
        <v>48150.23</v>
      </c>
      <c r="AN1541" s="9">
        <v>18.87</v>
      </c>
      <c r="AO1541" s="6" t="str">
        <f>VLOOKUP(A1541,ACTCTAZ1580!$A$2:$F$2837,5, FALSE)</f>
        <v>Fremont</v>
      </c>
      <c r="AP1541" s="6" t="str">
        <f>VLOOKUP(A1541,ACTCTAZ1580!$A$2:$F$2837,6, FALSE)</f>
        <v>South</v>
      </c>
    </row>
    <row r="1542" spans="1:42" x14ac:dyDescent="0.25">
      <c r="A1542" s="9">
        <v>1541</v>
      </c>
      <c r="B1542" s="9">
        <v>4</v>
      </c>
      <c r="C1542" s="10"/>
      <c r="D1542" s="9">
        <v>0</v>
      </c>
      <c r="E1542" s="9">
        <v>1017</v>
      </c>
      <c r="F1542" s="9">
        <v>1494.19</v>
      </c>
      <c r="G1542" s="9">
        <v>2859.27</v>
      </c>
      <c r="H1542" s="9">
        <v>4353.46</v>
      </c>
      <c r="I1542" s="9">
        <v>21.25</v>
      </c>
      <c r="J1542" s="9">
        <v>10.93</v>
      </c>
      <c r="K1542" s="9">
        <v>1.58</v>
      </c>
      <c r="L1542" s="9">
        <v>0</v>
      </c>
      <c r="M1542" s="9">
        <v>0.44</v>
      </c>
      <c r="N1542" s="9">
        <v>534.9</v>
      </c>
      <c r="O1542" s="9">
        <v>0.66</v>
      </c>
      <c r="P1542" s="9">
        <v>7.94</v>
      </c>
      <c r="Q1542" s="9">
        <v>545.51</v>
      </c>
      <c r="R1542" s="9">
        <v>965.6</v>
      </c>
      <c r="S1542" s="9">
        <v>152.88</v>
      </c>
      <c r="T1542" s="9">
        <v>83.93</v>
      </c>
      <c r="U1542" s="9">
        <v>441.45</v>
      </c>
      <c r="V1542" s="9">
        <v>0</v>
      </c>
      <c r="W1542" s="9">
        <v>8.01</v>
      </c>
      <c r="X1542" s="9">
        <v>1651.88</v>
      </c>
      <c r="Y1542" s="9">
        <v>2197.39</v>
      </c>
      <c r="Z1542" s="9">
        <v>1202.4100000000001</v>
      </c>
      <c r="AA1542" s="9">
        <v>42.59</v>
      </c>
      <c r="AB1542" s="9">
        <v>0</v>
      </c>
      <c r="AC1542" s="9">
        <v>11.67</v>
      </c>
      <c r="AD1542" s="9">
        <v>5826.31</v>
      </c>
      <c r="AE1542" s="9">
        <v>7.66</v>
      </c>
      <c r="AF1542" s="9">
        <v>64.31</v>
      </c>
      <c r="AG1542" s="9">
        <v>5952.54</v>
      </c>
      <c r="AH1542" s="9">
        <v>61.92</v>
      </c>
      <c r="AI1542" s="9">
        <v>1.64</v>
      </c>
      <c r="AJ1542" s="9">
        <v>63.56</v>
      </c>
      <c r="AK1542" s="9">
        <v>0</v>
      </c>
      <c r="AL1542" s="9">
        <v>15631.17</v>
      </c>
      <c r="AM1542" s="9">
        <v>22516.03</v>
      </c>
      <c r="AN1542" s="9">
        <v>15.37</v>
      </c>
      <c r="AO1542" s="6" t="str">
        <f>VLOOKUP(A1542,ACTCTAZ1580!$A$2:$F$2837,5, FALSE)</f>
        <v>Fremont</v>
      </c>
      <c r="AP1542" s="6" t="str">
        <f>VLOOKUP(A1542,ACTCTAZ1580!$A$2:$F$2837,6, FALSE)</f>
        <v>South</v>
      </c>
    </row>
    <row r="1543" spans="1:42" x14ac:dyDescent="0.25">
      <c r="A1543" s="9">
        <v>1542</v>
      </c>
      <c r="B1543" s="9">
        <v>4</v>
      </c>
      <c r="C1543" s="10"/>
      <c r="D1543" s="9">
        <v>47</v>
      </c>
      <c r="E1543" s="9">
        <v>1358</v>
      </c>
      <c r="F1543" s="9">
        <v>2498.33</v>
      </c>
      <c r="G1543" s="9">
        <v>5821.33</v>
      </c>
      <c r="H1543" s="9">
        <v>8319.66</v>
      </c>
      <c r="I1543" s="9">
        <v>20.95</v>
      </c>
      <c r="J1543" s="9">
        <v>10.6</v>
      </c>
      <c r="K1543" s="9">
        <v>30.97</v>
      </c>
      <c r="L1543" s="9">
        <v>22.16</v>
      </c>
      <c r="M1543" s="9">
        <v>14.96</v>
      </c>
      <c r="N1543" s="9">
        <v>1040.5</v>
      </c>
      <c r="O1543" s="9">
        <v>4.67</v>
      </c>
      <c r="P1543" s="9">
        <v>10.44</v>
      </c>
      <c r="Q1543" s="9">
        <v>1123.7</v>
      </c>
      <c r="R1543" s="9">
        <v>1557.87</v>
      </c>
      <c r="S1543" s="9">
        <v>790.66</v>
      </c>
      <c r="T1543" s="9">
        <v>312.77</v>
      </c>
      <c r="U1543" s="9">
        <v>947.35</v>
      </c>
      <c r="V1543" s="9">
        <v>0</v>
      </c>
      <c r="W1543" s="9">
        <v>10.52</v>
      </c>
      <c r="X1543" s="9">
        <v>3619.17</v>
      </c>
      <c r="Y1543" s="9">
        <v>4742.8599999999997</v>
      </c>
      <c r="Z1543" s="9">
        <v>2661.3</v>
      </c>
      <c r="AA1543" s="9">
        <v>407.94</v>
      </c>
      <c r="AB1543" s="9">
        <v>234.49</v>
      </c>
      <c r="AC1543" s="9">
        <v>172.61</v>
      </c>
      <c r="AD1543" s="9">
        <v>11931.15</v>
      </c>
      <c r="AE1543" s="9">
        <v>86.61</v>
      </c>
      <c r="AF1543" s="9">
        <v>77.37</v>
      </c>
      <c r="AG1543" s="9">
        <v>12910.16</v>
      </c>
      <c r="AH1543" s="9">
        <v>901.65</v>
      </c>
      <c r="AI1543" s="9">
        <v>254.44</v>
      </c>
      <c r="AJ1543" s="9">
        <v>1156.0999999999999</v>
      </c>
      <c r="AK1543" s="9">
        <v>24.6</v>
      </c>
      <c r="AL1543" s="9">
        <v>24305.87</v>
      </c>
      <c r="AM1543" s="9">
        <v>45015.48</v>
      </c>
      <c r="AN1543" s="9">
        <v>17.899999999999999</v>
      </c>
      <c r="AO1543" s="6" t="str">
        <f>VLOOKUP(A1543,ACTCTAZ1580!$A$2:$F$2837,5, FALSE)</f>
        <v>Fremont</v>
      </c>
      <c r="AP1543" s="6" t="str">
        <f>VLOOKUP(A1543,ACTCTAZ1580!$A$2:$F$2837,6, FALSE)</f>
        <v>South</v>
      </c>
    </row>
    <row r="1544" spans="1:42" x14ac:dyDescent="0.25">
      <c r="A1544" s="9">
        <v>1543</v>
      </c>
      <c r="B1544" s="9">
        <v>4</v>
      </c>
      <c r="C1544" s="10"/>
      <c r="D1544" s="9">
        <v>47</v>
      </c>
      <c r="E1544" s="9">
        <v>1358</v>
      </c>
      <c r="F1544" s="9">
        <v>2499.27</v>
      </c>
      <c r="G1544" s="9">
        <v>5877.3</v>
      </c>
      <c r="H1544" s="9">
        <v>8376.57</v>
      </c>
      <c r="I1544" s="9">
        <v>20.94</v>
      </c>
      <c r="J1544" s="9">
        <v>10.42</v>
      </c>
      <c r="K1544" s="9">
        <v>31.13</v>
      </c>
      <c r="L1544" s="9">
        <v>21.09</v>
      </c>
      <c r="M1544" s="9">
        <v>14.87</v>
      </c>
      <c r="N1544" s="9">
        <v>1022.12</v>
      </c>
      <c r="O1544" s="9">
        <v>4.6500000000000004</v>
      </c>
      <c r="P1544" s="9">
        <v>10.44</v>
      </c>
      <c r="Q1544" s="9">
        <v>1104.31</v>
      </c>
      <c r="R1544" s="9">
        <v>1608.24</v>
      </c>
      <c r="S1544" s="9">
        <v>794.05</v>
      </c>
      <c r="T1544" s="9">
        <v>313.66000000000003</v>
      </c>
      <c r="U1544" s="9">
        <v>929.46</v>
      </c>
      <c r="V1544" s="9">
        <v>0</v>
      </c>
      <c r="W1544" s="9">
        <v>10.52</v>
      </c>
      <c r="X1544" s="9">
        <v>3655.94</v>
      </c>
      <c r="Y1544" s="9">
        <v>4760.25</v>
      </c>
      <c r="Z1544" s="9">
        <v>2715.96</v>
      </c>
      <c r="AA1544" s="9">
        <v>396.36</v>
      </c>
      <c r="AB1544" s="9">
        <v>175.19</v>
      </c>
      <c r="AC1544" s="9">
        <v>159.53</v>
      </c>
      <c r="AD1544" s="9">
        <v>10944.78</v>
      </c>
      <c r="AE1544" s="9">
        <v>80.75</v>
      </c>
      <c r="AF1544" s="9">
        <v>74.44</v>
      </c>
      <c r="AG1544" s="9">
        <v>11831.03</v>
      </c>
      <c r="AH1544" s="9">
        <v>811.82</v>
      </c>
      <c r="AI1544" s="9">
        <v>237.17</v>
      </c>
      <c r="AJ1544" s="9">
        <v>1048.99</v>
      </c>
      <c r="AK1544" s="9">
        <v>22.32</v>
      </c>
      <c r="AL1544" s="9">
        <v>25598.17</v>
      </c>
      <c r="AM1544" s="9">
        <v>45872.86</v>
      </c>
      <c r="AN1544" s="9">
        <v>18.850000000000001</v>
      </c>
      <c r="AO1544" s="6" t="str">
        <f>VLOOKUP(A1544,ACTCTAZ1580!$A$2:$F$2837,5, FALSE)</f>
        <v>Fremont</v>
      </c>
      <c r="AP1544" s="6" t="str">
        <f>VLOOKUP(A1544,ACTCTAZ1580!$A$2:$F$2837,6, FALSE)</f>
        <v>South</v>
      </c>
    </row>
    <row r="1545" spans="1:42" x14ac:dyDescent="0.25">
      <c r="A1545" s="9">
        <v>1544</v>
      </c>
      <c r="B1545" s="9">
        <v>4</v>
      </c>
      <c r="C1545" s="10"/>
      <c r="D1545" s="9">
        <v>307</v>
      </c>
      <c r="E1545" s="9">
        <v>55</v>
      </c>
      <c r="F1545" s="9">
        <v>919.67</v>
      </c>
      <c r="G1545" s="9">
        <v>576.96</v>
      </c>
      <c r="H1545" s="9">
        <v>1496.63</v>
      </c>
      <c r="I1545" s="9">
        <v>18.36</v>
      </c>
      <c r="J1545" s="9">
        <v>9.09</v>
      </c>
      <c r="K1545" s="9">
        <v>221.98</v>
      </c>
      <c r="L1545" s="9">
        <v>149.24</v>
      </c>
      <c r="M1545" s="9">
        <v>88.28</v>
      </c>
      <c r="N1545" s="9">
        <v>80.44</v>
      </c>
      <c r="O1545" s="9">
        <v>15.1</v>
      </c>
      <c r="P1545" s="9">
        <v>0.6</v>
      </c>
      <c r="Q1545" s="9">
        <v>555.65</v>
      </c>
      <c r="R1545" s="9">
        <v>104.45</v>
      </c>
      <c r="S1545" s="9">
        <v>81.680000000000007</v>
      </c>
      <c r="T1545" s="9">
        <v>56.74</v>
      </c>
      <c r="U1545" s="9">
        <v>78.62</v>
      </c>
      <c r="V1545" s="9">
        <v>0</v>
      </c>
      <c r="W1545" s="9">
        <v>0.6</v>
      </c>
      <c r="X1545" s="9">
        <v>322.08999999999997</v>
      </c>
      <c r="Y1545" s="9">
        <v>877.74</v>
      </c>
      <c r="Z1545" s="9">
        <v>242.87</v>
      </c>
      <c r="AA1545" s="9">
        <v>2885.59</v>
      </c>
      <c r="AB1545" s="9">
        <v>1251.7</v>
      </c>
      <c r="AC1545" s="9">
        <v>933.28</v>
      </c>
      <c r="AD1545" s="9">
        <v>804.87</v>
      </c>
      <c r="AE1545" s="9">
        <v>99.6</v>
      </c>
      <c r="AF1545" s="9">
        <v>2.91</v>
      </c>
      <c r="AG1545" s="9">
        <v>5977.95</v>
      </c>
      <c r="AH1545" s="9">
        <v>5170.17</v>
      </c>
      <c r="AI1545" s="9">
        <v>1643.54</v>
      </c>
      <c r="AJ1545" s="9">
        <v>6813.71</v>
      </c>
      <c r="AK1545" s="9">
        <v>22.19</v>
      </c>
      <c r="AL1545" s="9">
        <v>1662.1</v>
      </c>
      <c r="AM1545" s="9">
        <v>3434.8</v>
      </c>
      <c r="AN1545" s="9">
        <v>30.22</v>
      </c>
      <c r="AO1545" s="6" t="str">
        <f>VLOOKUP(A1545,ACTCTAZ1580!$A$2:$F$2837,5, FALSE)</f>
        <v>Fremont</v>
      </c>
      <c r="AP1545" s="6" t="str">
        <f>VLOOKUP(A1545,ACTCTAZ1580!$A$2:$F$2837,6, FALSE)</f>
        <v>South</v>
      </c>
    </row>
    <row r="1546" spans="1:42" x14ac:dyDescent="0.25">
      <c r="A1546" s="9">
        <v>1545</v>
      </c>
      <c r="B1546" s="9">
        <v>4</v>
      </c>
      <c r="C1546" s="10"/>
      <c r="D1546" s="9">
        <v>1648</v>
      </c>
      <c r="E1546" s="9">
        <v>39</v>
      </c>
      <c r="F1546" s="9">
        <v>4523.47</v>
      </c>
      <c r="G1546" s="9">
        <v>1937.02</v>
      </c>
      <c r="H1546" s="9">
        <v>6460.49</v>
      </c>
      <c r="I1546" s="9">
        <v>18.88</v>
      </c>
      <c r="J1546" s="9">
        <v>8.7799999999999994</v>
      </c>
      <c r="K1546" s="9">
        <v>1078.26</v>
      </c>
      <c r="L1546" s="9">
        <v>709.81</v>
      </c>
      <c r="M1546" s="9">
        <v>418.4</v>
      </c>
      <c r="N1546" s="9">
        <v>243.48</v>
      </c>
      <c r="O1546" s="9">
        <v>76.5</v>
      </c>
      <c r="P1546" s="9">
        <v>1.44</v>
      </c>
      <c r="Q1546" s="9">
        <v>2527.89</v>
      </c>
      <c r="R1546" s="9">
        <v>71.709999999999994</v>
      </c>
      <c r="S1546" s="9">
        <v>305.76</v>
      </c>
      <c r="T1546" s="9">
        <v>229.31</v>
      </c>
      <c r="U1546" s="9">
        <v>260</v>
      </c>
      <c r="V1546" s="9">
        <v>0</v>
      </c>
      <c r="W1546" s="9">
        <v>1.44</v>
      </c>
      <c r="X1546" s="9">
        <v>868.21</v>
      </c>
      <c r="Y1546" s="9">
        <v>3396.1</v>
      </c>
      <c r="Z1546" s="9">
        <v>606.77</v>
      </c>
      <c r="AA1546" s="9">
        <v>15693.08</v>
      </c>
      <c r="AB1546" s="9">
        <v>7027.47</v>
      </c>
      <c r="AC1546" s="9">
        <v>4267.13</v>
      </c>
      <c r="AD1546" s="9">
        <v>2219.54</v>
      </c>
      <c r="AE1546" s="9">
        <v>1423.92</v>
      </c>
      <c r="AF1546" s="9">
        <v>5.52</v>
      </c>
      <c r="AG1546" s="9">
        <v>30636.67</v>
      </c>
      <c r="AH1546" s="9">
        <v>28411.599999999999</v>
      </c>
      <c r="AI1546" s="9">
        <v>8012.11</v>
      </c>
      <c r="AJ1546" s="9">
        <v>36423.71</v>
      </c>
      <c r="AK1546" s="9">
        <v>22.1</v>
      </c>
      <c r="AL1546" s="9">
        <v>886.65</v>
      </c>
      <c r="AM1546" s="9">
        <v>5649.59</v>
      </c>
      <c r="AN1546" s="9">
        <v>22.73</v>
      </c>
      <c r="AO1546" s="6" t="str">
        <f>VLOOKUP(A1546,ACTCTAZ1580!$A$2:$F$2837,5, FALSE)</f>
        <v>Newark</v>
      </c>
      <c r="AP1546" s="6" t="str">
        <f>VLOOKUP(A1546,ACTCTAZ1580!$A$2:$F$2837,6, FALSE)</f>
        <v>South</v>
      </c>
    </row>
    <row r="1547" spans="1:42" x14ac:dyDescent="0.25">
      <c r="A1547" s="9">
        <v>1546</v>
      </c>
      <c r="B1547" s="9">
        <v>4</v>
      </c>
      <c r="C1547" s="10"/>
      <c r="D1547" s="9">
        <v>1658</v>
      </c>
      <c r="E1547" s="9">
        <v>952</v>
      </c>
      <c r="F1547" s="9">
        <v>6237.81</v>
      </c>
      <c r="G1547" s="9">
        <v>7110.89</v>
      </c>
      <c r="H1547" s="9">
        <v>13348.7</v>
      </c>
      <c r="I1547" s="9">
        <v>17.510000000000002</v>
      </c>
      <c r="J1547" s="9">
        <v>8.35</v>
      </c>
      <c r="K1547" s="9">
        <v>1070.1600000000001</v>
      </c>
      <c r="L1547" s="9">
        <v>699.41</v>
      </c>
      <c r="M1547" s="9">
        <v>414.02</v>
      </c>
      <c r="N1547" s="9">
        <v>933.12</v>
      </c>
      <c r="O1547" s="9">
        <v>123.84</v>
      </c>
      <c r="P1547" s="9">
        <v>9.69</v>
      </c>
      <c r="Q1547" s="9">
        <v>3250.25</v>
      </c>
      <c r="R1547" s="9">
        <v>948.18</v>
      </c>
      <c r="S1547" s="9">
        <v>1400.9</v>
      </c>
      <c r="T1547" s="9">
        <v>478.07</v>
      </c>
      <c r="U1547" s="9">
        <v>948.29</v>
      </c>
      <c r="V1547" s="9">
        <v>0</v>
      </c>
      <c r="W1547" s="9">
        <v>9.6999999999999993</v>
      </c>
      <c r="X1547" s="9">
        <v>3785.14</v>
      </c>
      <c r="Y1547" s="9">
        <v>7035.39</v>
      </c>
      <c r="Z1547" s="9">
        <v>2827.15</v>
      </c>
      <c r="AA1547" s="9">
        <v>16189.42</v>
      </c>
      <c r="AB1547" s="9">
        <v>7595.83</v>
      </c>
      <c r="AC1547" s="9">
        <v>4628.5600000000004</v>
      </c>
      <c r="AD1547" s="9">
        <v>9134.4</v>
      </c>
      <c r="AE1547" s="9">
        <v>2402.85</v>
      </c>
      <c r="AF1547" s="9">
        <v>59.53</v>
      </c>
      <c r="AG1547" s="9">
        <v>40010.58</v>
      </c>
      <c r="AH1547" s="9">
        <v>30816.66</v>
      </c>
      <c r="AI1547" s="9">
        <v>8205.01</v>
      </c>
      <c r="AJ1547" s="9">
        <v>39021.67</v>
      </c>
      <c r="AK1547" s="9">
        <v>23.54</v>
      </c>
      <c r="AL1547" s="9">
        <v>13017.98</v>
      </c>
      <c r="AM1547" s="9">
        <v>31718.75</v>
      </c>
      <c r="AN1547" s="9">
        <v>13.67</v>
      </c>
      <c r="AO1547" s="6" t="str">
        <f>VLOOKUP(A1547,ACTCTAZ1580!$A$2:$F$2837,5, FALSE)</f>
        <v>Newark</v>
      </c>
      <c r="AP1547" s="6" t="str">
        <f>VLOOKUP(A1547,ACTCTAZ1580!$A$2:$F$2837,6, FALSE)</f>
        <v>South</v>
      </c>
    </row>
    <row r="1548" spans="1:42" x14ac:dyDescent="0.25">
      <c r="A1548" s="9">
        <v>1547</v>
      </c>
      <c r="B1548" s="9">
        <v>4</v>
      </c>
      <c r="C1548" s="10"/>
      <c r="D1548" s="9">
        <v>1648</v>
      </c>
      <c r="E1548" s="9">
        <v>39</v>
      </c>
      <c r="F1548" s="9">
        <v>4564.1000000000004</v>
      </c>
      <c r="G1548" s="9">
        <v>1936.97</v>
      </c>
      <c r="H1548" s="9">
        <v>6501.07</v>
      </c>
      <c r="I1548" s="9">
        <v>22.82</v>
      </c>
      <c r="J1548" s="9">
        <v>10.89</v>
      </c>
      <c r="K1548" s="9">
        <v>1124.8</v>
      </c>
      <c r="L1548" s="9">
        <v>767.74</v>
      </c>
      <c r="M1548" s="9">
        <v>433.78</v>
      </c>
      <c r="N1548" s="9">
        <v>255.73</v>
      </c>
      <c r="O1548" s="9">
        <v>129.38</v>
      </c>
      <c r="P1548" s="9">
        <v>1.44</v>
      </c>
      <c r="Q1548" s="9">
        <v>2712.88</v>
      </c>
      <c r="R1548" s="9">
        <v>74.31</v>
      </c>
      <c r="S1548" s="9">
        <v>323.27</v>
      </c>
      <c r="T1548" s="9">
        <v>239.09</v>
      </c>
      <c r="U1548" s="9">
        <v>273.27999999999997</v>
      </c>
      <c r="V1548" s="9">
        <v>0</v>
      </c>
      <c r="W1548" s="9">
        <v>1.44</v>
      </c>
      <c r="X1548" s="9">
        <v>911.39</v>
      </c>
      <c r="Y1548" s="9">
        <v>3624.27</v>
      </c>
      <c r="Z1548" s="9">
        <v>636.66999999999996</v>
      </c>
      <c r="AA1548" s="9">
        <v>17240.27</v>
      </c>
      <c r="AB1548" s="9">
        <v>10925.52</v>
      </c>
      <c r="AC1548" s="9">
        <v>5503.7</v>
      </c>
      <c r="AD1548" s="9">
        <v>2936.73</v>
      </c>
      <c r="AE1548" s="9">
        <v>2461.77</v>
      </c>
      <c r="AF1548" s="9">
        <v>6.98</v>
      </c>
      <c r="AG1548" s="9">
        <v>39074.97</v>
      </c>
      <c r="AH1548" s="9">
        <v>36131.26</v>
      </c>
      <c r="AI1548" s="9">
        <v>9293.32</v>
      </c>
      <c r="AJ1548" s="9">
        <v>45424.58</v>
      </c>
      <c r="AK1548" s="9">
        <v>27.56</v>
      </c>
      <c r="AL1548" s="9">
        <v>980.6</v>
      </c>
      <c r="AM1548" s="9">
        <v>7664.16</v>
      </c>
      <c r="AN1548" s="9">
        <v>25.14</v>
      </c>
      <c r="AO1548" s="6" t="str">
        <f>VLOOKUP(A1548,ACTCTAZ1580!$A$2:$F$2837,5, FALSE)</f>
        <v>Newark</v>
      </c>
      <c r="AP1548" s="6" t="str">
        <f>VLOOKUP(A1548,ACTCTAZ1580!$A$2:$F$2837,6, FALSE)</f>
        <v>South</v>
      </c>
    </row>
    <row r="1549" spans="1:42" x14ac:dyDescent="0.25">
      <c r="A1549" s="9">
        <v>1548</v>
      </c>
      <c r="B1549" s="9">
        <v>4</v>
      </c>
      <c r="C1549" s="10"/>
      <c r="D1549" s="9">
        <v>512</v>
      </c>
      <c r="E1549" s="9">
        <v>0</v>
      </c>
      <c r="F1549" s="9">
        <v>1410.45</v>
      </c>
      <c r="G1549" s="9">
        <v>436.87</v>
      </c>
      <c r="H1549" s="9">
        <v>1847.32</v>
      </c>
      <c r="I1549" s="9">
        <v>18.84</v>
      </c>
      <c r="J1549" s="9">
        <v>9.69</v>
      </c>
      <c r="K1549" s="9">
        <v>261.63</v>
      </c>
      <c r="L1549" s="9">
        <v>308.91000000000003</v>
      </c>
      <c r="M1549" s="9">
        <v>185.74</v>
      </c>
      <c r="N1549" s="9">
        <v>86.87</v>
      </c>
      <c r="O1549" s="9">
        <v>27.26</v>
      </c>
      <c r="P1549" s="9">
        <v>0.44</v>
      </c>
      <c r="Q1549" s="9">
        <v>870.84</v>
      </c>
      <c r="R1549" s="9">
        <v>0</v>
      </c>
      <c r="S1549" s="9">
        <v>0</v>
      </c>
      <c r="T1549" s="9">
        <v>94.08</v>
      </c>
      <c r="U1549" s="9">
        <v>94.94</v>
      </c>
      <c r="V1549" s="9">
        <v>0</v>
      </c>
      <c r="W1549" s="9">
        <v>0.44</v>
      </c>
      <c r="X1549" s="9">
        <v>189.45</v>
      </c>
      <c r="Y1549" s="9">
        <v>1060.3</v>
      </c>
      <c r="Z1549" s="9">
        <v>94.08</v>
      </c>
      <c r="AA1549" s="9">
        <v>4618.7</v>
      </c>
      <c r="AB1549" s="9">
        <v>2656.42</v>
      </c>
      <c r="AC1549" s="9">
        <v>1853.27</v>
      </c>
      <c r="AD1549" s="9">
        <v>929.56</v>
      </c>
      <c r="AE1549" s="9">
        <v>685.81</v>
      </c>
      <c r="AF1549" s="9">
        <v>2.08</v>
      </c>
      <c r="AG1549" s="9">
        <v>10745.85</v>
      </c>
      <c r="AH1549" s="9">
        <v>9814.2000000000007</v>
      </c>
      <c r="AI1549" s="9">
        <v>3113.95</v>
      </c>
      <c r="AJ1549" s="9">
        <v>12928.15</v>
      </c>
      <c r="AK1549" s="9">
        <v>25.25</v>
      </c>
      <c r="AL1549" s="9">
        <v>0</v>
      </c>
      <c r="AM1549" s="9">
        <v>1614.4</v>
      </c>
      <c r="AN1549" s="9">
        <v>0</v>
      </c>
      <c r="AO1549" s="6" t="str">
        <f>VLOOKUP(A1549,ACTCTAZ1580!$A$2:$F$2837,5, FALSE)</f>
        <v>Dublin</v>
      </c>
      <c r="AP1549" s="6" t="str">
        <f>VLOOKUP(A1549,ACTCTAZ1580!$A$2:$F$2837,6, FALSE)</f>
        <v>East</v>
      </c>
    </row>
    <row r="1550" spans="1:42" x14ac:dyDescent="0.25">
      <c r="A1550" s="9">
        <v>1549</v>
      </c>
      <c r="B1550" s="9">
        <v>4</v>
      </c>
      <c r="C1550" s="10"/>
      <c r="D1550" s="9">
        <v>339</v>
      </c>
      <c r="E1550" s="9">
        <v>19</v>
      </c>
      <c r="F1550" s="9">
        <v>961.32</v>
      </c>
      <c r="G1550" s="9">
        <v>504.24</v>
      </c>
      <c r="H1550" s="9">
        <v>1465.56</v>
      </c>
      <c r="I1550" s="9">
        <v>16.8</v>
      </c>
      <c r="J1550" s="9">
        <v>8.35</v>
      </c>
      <c r="K1550" s="9">
        <v>174.07</v>
      </c>
      <c r="L1550" s="9">
        <v>197.37</v>
      </c>
      <c r="M1550" s="9">
        <v>120.98</v>
      </c>
      <c r="N1550" s="9">
        <v>67.989999999999995</v>
      </c>
      <c r="O1550" s="9">
        <v>18.28</v>
      </c>
      <c r="P1550" s="9">
        <v>0.41</v>
      </c>
      <c r="Q1550" s="9">
        <v>579.09</v>
      </c>
      <c r="R1550" s="9">
        <v>30.46</v>
      </c>
      <c r="S1550" s="9">
        <v>93.32</v>
      </c>
      <c r="T1550" s="9">
        <v>64.400000000000006</v>
      </c>
      <c r="U1550" s="9">
        <v>71.59</v>
      </c>
      <c r="V1550" s="9">
        <v>0</v>
      </c>
      <c r="W1550" s="9">
        <v>0.41</v>
      </c>
      <c r="X1550" s="9">
        <v>260.18</v>
      </c>
      <c r="Y1550" s="9">
        <v>839.27</v>
      </c>
      <c r="Z1550" s="9">
        <v>188.18</v>
      </c>
      <c r="AA1550" s="9">
        <v>2980.45</v>
      </c>
      <c r="AB1550" s="9">
        <v>1379.29</v>
      </c>
      <c r="AC1550" s="9">
        <v>1089.1600000000001</v>
      </c>
      <c r="AD1550" s="9">
        <v>643.65</v>
      </c>
      <c r="AE1550" s="9">
        <v>452.21</v>
      </c>
      <c r="AF1550" s="9">
        <v>1.66</v>
      </c>
      <c r="AG1550" s="9">
        <v>6546.42</v>
      </c>
      <c r="AH1550" s="9">
        <v>5901.11</v>
      </c>
      <c r="AI1550" s="9">
        <v>1980.16</v>
      </c>
      <c r="AJ1550" s="9">
        <v>7881.27</v>
      </c>
      <c r="AK1550" s="9">
        <v>23.25</v>
      </c>
      <c r="AL1550" s="9">
        <v>433.97</v>
      </c>
      <c r="AM1550" s="9">
        <v>1967.93</v>
      </c>
      <c r="AN1550" s="9">
        <v>22.84</v>
      </c>
      <c r="AO1550" s="6" t="str">
        <f>VLOOKUP(A1550,ACTCTAZ1580!$A$2:$F$2837,5, FALSE)</f>
        <v>Dublin</v>
      </c>
      <c r="AP1550" s="6" t="str">
        <f>VLOOKUP(A1550,ACTCTAZ1580!$A$2:$F$2837,6, FALSE)</f>
        <v>East</v>
      </c>
    </row>
    <row r="1551" spans="1:42" x14ac:dyDescent="0.25">
      <c r="A1551" s="9">
        <v>1550</v>
      </c>
      <c r="B1551" s="9">
        <v>4</v>
      </c>
      <c r="C1551" s="10"/>
      <c r="D1551" s="9">
        <v>264</v>
      </c>
      <c r="E1551" s="9">
        <v>15</v>
      </c>
      <c r="F1551" s="9">
        <v>742.29</v>
      </c>
      <c r="G1551" s="9">
        <v>393.03</v>
      </c>
      <c r="H1551" s="9">
        <v>1135.32</v>
      </c>
      <c r="I1551" s="9">
        <v>15.59</v>
      </c>
      <c r="J1551" s="9">
        <v>7.6</v>
      </c>
      <c r="K1551" s="9">
        <v>130.97999999999999</v>
      </c>
      <c r="L1551" s="9">
        <v>149.33000000000001</v>
      </c>
      <c r="M1551" s="9">
        <v>92.22</v>
      </c>
      <c r="N1551" s="9">
        <v>51.32</v>
      </c>
      <c r="O1551" s="9">
        <v>13.9</v>
      </c>
      <c r="P1551" s="9">
        <v>0.31</v>
      </c>
      <c r="Q1551" s="9">
        <v>438.06</v>
      </c>
      <c r="R1551" s="9">
        <v>22.46</v>
      </c>
      <c r="S1551" s="9">
        <v>72.760000000000005</v>
      </c>
      <c r="T1551" s="9">
        <v>49.7</v>
      </c>
      <c r="U1551" s="9">
        <v>53.68</v>
      </c>
      <c r="V1551" s="9">
        <v>0</v>
      </c>
      <c r="W1551" s="9">
        <v>0.31</v>
      </c>
      <c r="X1551" s="9">
        <v>198.91</v>
      </c>
      <c r="Y1551" s="9">
        <v>636.97</v>
      </c>
      <c r="Z1551" s="9">
        <v>144.91999999999999</v>
      </c>
      <c r="AA1551" s="9">
        <v>2170.86</v>
      </c>
      <c r="AB1551" s="9">
        <v>870.29</v>
      </c>
      <c r="AC1551" s="9">
        <v>761.04</v>
      </c>
      <c r="AD1551" s="9">
        <v>432.18</v>
      </c>
      <c r="AE1551" s="9">
        <v>332.94</v>
      </c>
      <c r="AF1551" s="9">
        <v>1.21</v>
      </c>
      <c r="AG1551" s="9">
        <v>4568.5200000000004</v>
      </c>
      <c r="AH1551" s="9">
        <v>4135.13</v>
      </c>
      <c r="AI1551" s="9">
        <v>1444.99</v>
      </c>
      <c r="AJ1551" s="9">
        <v>5580.12</v>
      </c>
      <c r="AK1551" s="9">
        <v>21.14</v>
      </c>
      <c r="AL1551" s="9">
        <v>300.02999999999997</v>
      </c>
      <c r="AM1551" s="9">
        <v>1357.92</v>
      </c>
      <c r="AN1551" s="9">
        <v>20</v>
      </c>
      <c r="AO1551" s="6" t="str">
        <f>VLOOKUP(A1551,ACTCTAZ1580!$A$2:$F$2837,5, FALSE)</f>
        <v>Dublin</v>
      </c>
      <c r="AP1551" s="6" t="str">
        <f>VLOOKUP(A1551,ACTCTAZ1580!$A$2:$F$2837,6, FALSE)</f>
        <v>East</v>
      </c>
    </row>
    <row r="1552" spans="1:42" x14ac:dyDescent="0.25">
      <c r="A1552" s="9">
        <v>1551</v>
      </c>
      <c r="B1552" s="9">
        <v>4</v>
      </c>
      <c r="C1552" s="10"/>
      <c r="D1552" s="9">
        <v>1378</v>
      </c>
      <c r="E1552" s="9">
        <v>0</v>
      </c>
      <c r="F1552" s="9">
        <v>3532.62</v>
      </c>
      <c r="G1552" s="9">
        <v>1127.25</v>
      </c>
      <c r="H1552" s="9">
        <v>4659.87</v>
      </c>
      <c r="I1552" s="9">
        <v>17.899999999999999</v>
      </c>
      <c r="J1552" s="9">
        <v>9.14</v>
      </c>
      <c r="K1552" s="9">
        <v>627.5</v>
      </c>
      <c r="L1552" s="9">
        <v>719</v>
      </c>
      <c r="M1552" s="9">
        <v>428.52</v>
      </c>
      <c r="N1552" s="9">
        <v>212.67</v>
      </c>
      <c r="O1552" s="9">
        <v>79.48</v>
      </c>
      <c r="P1552" s="9">
        <v>1.08</v>
      </c>
      <c r="Q1552" s="9">
        <v>2068.2399999999998</v>
      </c>
      <c r="R1552" s="9">
        <v>0</v>
      </c>
      <c r="S1552" s="9">
        <v>0</v>
      </c>
      <c r="T1552" s="9">
        <v>228.98</v>
      </c>
      <c r="U1552" s="9">
        <v>231.76</v>
      </c>
      <c r="V1552" s="9">
        <v>0</v>
      </c>
      <c r="W1552" s="9">
        <v>1.08</v>
      </c>
      <c r="X1552" s="9">
        <v>461.82</v>
      </c>
      <c r="Y1552" s="9">
        <v>2530.06</v>
      </c>
      <c r="Z1552" s="9">
        <v>228.98</v>
      </c>
      <c r="AA1552" s="9">
        <v>10904.33</v>
      </c>
      <c r="AB1552" s="9">
        <v>5850.16</v>
      </c>
      <c r="AC1552" s="9">
        <v>4033.38</v>
      </c>
      <c r="AD1552" s="9">
        <v>2129.6</v>
      </c>
      <c r="AE1552" s="9">
        <v>2225.4899999999998</v>
      </c>
      <c r="AF1552" s="9">
        <v>5</v>
      </c>
      <c r="AG1552" s="9">
        <v>25147.95</v>
      </c>
      <c r="AH1552" s="9">
        <v>23013.35</v>
      </c>
      <c r="AI1552" s="9">
        <v>7324.38</v>
      </c>
      <c r="AJ1552" s="9">
        <v>30337.73</v>
      </c>
      <c r="AK1552" s="9">
        <v>22.02</v>
      </c>
      <c r="AL1552" s="9">
        <v>0</v>
      </c>
      <c r="AM1552" s="9">
        <v>3642.04</v>
      </c>
      <c r="AN1552" s="9">
        <v>0</v>
      </c>
      <c r="AO1552" s="6" t="str">
        <f>VLOOKUP(A1552,ACTCTAZ1580!$A$2:$F$2837,5, FALSE)</f>
        <v>Dublin</v>
      </c>
      <c r="AP1552" s="6" t="str">
        <f>VLOOKUP(A1552,ACTCTAZ1580!$A$2:$F$2837,6, FALSE)</f>
        <v>East</v>
      </c>
    </row>
    <row r="1553" spans="1:42" x14ac:dyDescent="0.25">
      <c r="A1553" s="9">
        <v>1552</v>
      </c>
      <c r="B1553" s="9">
        <v>4</v>
      </c>
      <c r="C1553" s="10"/>
      <c r="D1553" s="9">
        <v>577</v>
      </c>
      <c r="E1553" s="9">
        <v>1</v>
      </c>
      <c r="F1553" s="9">
        <v>1484.44</v>
      </c>
      <c r="G1553" s="9">
        <v>587.51</v>
      </c>
      <c r="H1553" s="9">
        <v>2071.9499999999998</v>
      </c>
      <c r="I1553" s="9">
        <v>16.55</v>
      </c>
      <c r="J1553" s="9">
        <v>8.18</v>
      </c>
      <c r="K1553" s="9">
        <v>262.32</v>
      </c>
      <c r="L1553" s="9">
        <v>309.33999999999997</v>
      </c>
      <c r="M1553" s="9">
        <v>182.03</v>
      </c>
      <c r="N1553" s="9">
        <v>87.49</v>
      </c>
      <c r="O1553" s="9">
        <v>34.19</v>
      </c>
      <c r="P1553" s="9">
        <v>0.46</v>
      </c>
      <c r="Q1553" s="9">
        <v>875.83</v>
      </c>
      <c r="R1553" s="9">
        <v>0.69</v>
      </c>
      <c r="S1553" s="9">
        <v>0</v>
      </c>
      <c r="T1553" s="9">
        <v>94.86</v>
      </c>
      <c r="U1553" s="9">
        <v>94.86</v>
      </c>
      <c r="V1553" s="9">
        <v>19.48</v>
      </c>
      <c r="W1553" s="9">
        <v>0.46</v>
      </c>
      <c r="X1553" s="9">
        <v>210.35</v>
      </c>
      <c r="Y1553" s="9">
        <v>1086.18</v>
      </c>
      <c r="Z1553" s="9">
        <v>115.04</v>
      </c>
      <c r="AA1553" s="9">
        <v>4362.5600000000004</v>
      </c>
      <c r="AB1553" s="9">
        <v>2316.85</v>
      </c>
      <c r="AC1553" s="9">
        <v>1529.14</v>
      </c>
      <c r="AD1553" s="9">
        <v>782.71</v>
      </c>
      <c r="AE1553" s="9">
        <v>900.73</v>
      </c>
      <c r="AF1553" s="9">
        <v>1.73</v>
      </c>
      <c r="AG1553" s="9">
        <v>9893.7199999999993</v>
      </c>
      <c r="AH1553" s="9">
        <v>9109.2800000000007</v>
      </c>
      <c r="AI1553" s="9">
        <v>3111.66</v>
      </c>
      <c r="AJ1553" s="9">
        <v>12220.94</v>
      </c>
      <c r="AK1553" s="9">
        <v>21.18</v>
      </c>
      <c r="AL1553" s="9">
        <v>8.59</v>
      </c>
      <c r="AM1553" s="9">
        <v>1459.08</v>
      </c>
      <c r="AN1553" s="9">
        <v>8.59</v>
      </c>
      <c r="AO1553" s="6" t="str">
        <f>VLOOKUP(A1553,ACTCTAZ1580!$A$2:$F$2837,5, FALSE)</f>
        <v>Dublin</v>
      </c>
      <c r="AP1553" s="6" t="str">
        <f>VLOOKUP(A1553,ACTCTAZ1580!$A$2:$F$2837,6, FALSE)</f>
        <v>East</v>
      </c>
    </row>
    <row r="1554" spans="1:42" x14ac:dyDescent="0.25">
      <c r="A1554" s="9">
        <v>1553</v>
      </c>
      <c r="B1554" s="9">
        <v>4</v>
      </c>
      <c r="C1554" s="10"/>
      <c r="D1554" s="9">
        <v>577</v>
      </c>
      <c r="E1554" s="9">
        <v>1</v>
      </c>
      <c r="F1554" s="9">
        <v>1474.7</v>
      </c>
      <c r="G1554" s="9">
        <v>587.37</v>
      </c>
      <c r="H1554" s="9">
        <v>2062.0700000000002</v>
      </c>
      <c r="I1554" s="9">
        <v>15.2</v>
      </c>
      <c r="J1554" s="9">
        <v>7.31</v>
      </c>
      <c r="K1554" s="9">
        <v>257.27</v>
      </c>
      <c r="L1554" s="9">
        <v>289.7</v>
      </c>
      <c r="M1554" s="9">
        <v>177.55</v>
      </c>
      <c r="N1554" s="9">
        <v>84.84</v>
      </c>
      <c r="O1554" s="9">
        <v>32.299999999999997</v>
      </c>
      <c r="P1554" s="9">
        <v>0.46</v>
      </c>
      <c r="Q1554" s="9">
        <v>842.11</v>
      </c>
      <c r="R1554" s="9">
        <v>0.64</v>
      </c>
      <c r="S1554" s="9">
        <v>0</v>
      </c>
      <c r="T1554" s="9">
        <v>94.27</v>
      </c>
      <c r="U1554" s="9">
        <v>91.16</v>
      </c>
      <c r="V1554" s="9">
        <v>19.239999999999998</v>
      </c>
      <c r="W1554" s="9">
        <v>0.46</v>
      </c>
      <c r="X1554" s="9">
        <v>205.77</v>
      </c>
      <c r="Y1554" s="9">
        <v>1047.8900000000001</v>
      </c>
      <c r="Z1554" s="9">
        <v>114.16</v>
      </c>
      <c r="AA1554" s="9">
        <v>4047.35</v>
      </c>
      <c r="AB1554" s="9">
        <v>1635.67</v>
      </c>
      <c r="AC1554" s="9">
        <v>1352.16</v>
      </c>
      <c r="AD1554" s="9">
        <v>682.98</v>
      </c>
      <c r="AE1554" s="9">
        <v>859.06</v>
      </c>
      <c r="AF1554" s="9">
        <v>1.58</v>
      </c>
      <c r="AG1554" s="9">
        <v>8578.81</v>
      </c>
      <c r="AH1554" s="9">
        <v>7894.24</v>
      </c>
      <c r="AI1554" s="9">
        <v>2840.99</v>
      </c>
      <c r="AJ1554" s="9">
        <v>10735.23</v>
      </c>
      <c r="AK1554" s="9">
        <v>18.61</v>
      </c>
      <c r="AL1554" s="9">
        <v>9.6</v>
      </c>
      <c r="AM1554" s="9">
        <v>1297.3800000000001</v>
      </c>
      <c r="AN1554" s="9">
        <v>9.6</v>
      </c>
      <c r="AO1554" s="6" t="str">
        <f>VLOOKUP(A1554,ACTCTAZ1580!$A$2:$F$2837,5, FALSE)</f>
        <v>Dublin</v>
      </c>
      <c r="AP1554" s="6" t="str">
        <f>VLOOKUP(A1554,ACTCTAZ1580!$A$2:$F$2837,6, FALSE)</f>
        <v>East</v>
      </c>
    </row>
    <row r="1555" spans="1:42" x14ac:dyDescent="0.25">
      <c r="A1555" s="9">
        <v>1554</v>
      </c>
      <c r="B1555" s="9">
        <v>4</v>
      </c>
      <c r="C1555" s="10"/>
      <c r="D1555" s="9">
        <v>1113</v>
      </c>
      <c r="E1555" s="9">
        <v>0</v>
      </c>
      <c r="F1555" s="9">
        <v>2887.45</v>
      </c>
      <c r="G1555" s="9">
        <v>1022.55</v>
      </c>
      <c r="H1555" s="9">
        <v>3910</v>
      </c>
      <c r="I1555" s="9">
        <v>15.36</v>
      </c>
      <c r="J1555" s="9">
        <v>7.46</v>
      </c>
      <c r="K1555" s="9">
        <v>504.9</v>
      </c>
      <c r="L1555" s="9">
        <v>558.96</v>
      </c>
      <c r="M1555" s="9">
        <v>346.38</v>
      </c>
      <c r="N1555" s="9">
        <v>162.94999999999999</v>
      </c>
      <c r="O1555" s="9">
        <v>62.54</v>
      </c>
      <c r="P1555" s="9">
        <v>0.87</v>
      </c>
      <c r="Q1555" s="9">
        <v>1636.6</v>
      </c>
      <c r="R1555" s="9">
        <v>0</v>
      </c>
      <c r="S1555" s="9">
        <v>0</v>
      </c>
      <c r="T1555" s="9">
        <v>184.18</v>
      </c>
      <c r="U1555" s="9">
        <v>175.66</v>
      </c>
      <c r="V1555" s="9">
        <v>18.98</v>
      </c>
      <c r="W1555" s="9">
        <v>0.87</v>
      </c>
      <c r="X1555" s="9">
        <v>379.69</v>
      </c>
      <c r="Y1555" s="9">
        <v>2016.29</v>
      </c>
      <c r="Z1555" s="9">
        <v>203.16</v>
      </c>
      <c r="AA1555" s="9">
        <v>7915.13</v>
      </c>
      <c r="AB1555" s="9">
        <v>3010.71</v>
      </c>
      <c r="AC1555" s="9">
        <v>2654.67</v>
      </c>
      <c r="AD1555" s="9">
        <v>1351.45</v>
      </c>
      <c r="AE1555" s="9">
        <v>1638.32</v>
      </c>
      <c r="AF1555" s="9">
        <v>3.01</v>
      </c>
      <c r="AG1555" s="9">
        <v>16573.29</v>
      </c>
      <c r="AH1555" s="9">
        <v>15218.82</v>
      </c>
      <c r="AI1555" s="9">
        <v>5423.83</v>
      </c>
      <c r="AJ1555" s="9">
        <v>20642.650000000001</v>
      </c>
      <c r="AK1555" s="9">
        <v>18.55</v>
      </c>
      <c r="AL1555" s="9">
        <v>0</v>
      </c>
      <c r="AM1555" s="9">
        <v>2581.1999999999998</v>
      </c>
      <c r="AN1555" s="9">
        <v>0</v>
      </c>
      <c r="AO1555" s="6" t="str">
        <f>VLOOKUP(A1555,ACTCTAZ1580!$A$2:$F$2837,5, FALSE)</f>
        <v>Dublin</v>
      </c>
      <c r="AP1555" s="6" t="str">
        <f>VLOOKUP(A1555,ACTCTAZ1580!$A$2:$F$2837,6, FALSE)</f>
        <v>East</v>
      </c>
    </row>
    <row r="1556" spans="1:42" x14ac:dyDescent="0.25">
      <c r="A1556" s="9">
        <v>1555</v>
      </c>
      <c r="B1556" s="9">
        <v>4</v>
      </c>
      <c r="C1556" s="10"/>
      <c r="D1556" s="9">
        <v>0</v>
      </c>
      <c r="E1556" s="9">
        <v>0</v>
      </c>
      <c r="F1556" s="9">
        <v>27.93</v>
      </c>
      <c r="G1556" s="9">
        <v>0</v>
      </c>
      <c r="H1556" s="9">
        <v>27.93</v>
      </c>
      <c r="I1556" s="9">
        <v>46.57</v>
      </c>
      <c r="J1556" s="9">
        <v>32.96</v>
      </c>
      <c r="K1556" s="9">
        <v>0</v>
      </c>
      <c r="L1556" s="9">
        <v>0</v>
      </c>
      <c r="M1556" s="9">
        <v>0</v>
      </c>
      <c r="N1556" s="9">
        <v>0</v>
      </c>
      <c r="O1556" s="9">
        <v>21.84</v>
      </c>
      <c r="P1556" s="9">
        <v>0</v>
      </c>
      <c r="Q1556" s="9">
        <v>21.84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21.84</v>
      </c>
      <c r="Z1556" s="9">
        <v>0</v>
      </c>
      <c r="AA1556" s="9">
        <v>0</v>
      </c>
      <c r="AB1556" s="9">
        <v>0</v>
      </c>
      <c r="AC1556" s="9">
        <v>0</v>
      </c>
      <c r="AD1556" s="9">
        <v>0</v>
      </c>
      <c r="AE1556" s="9">
        <v>719.9</v>
      </c>
      <c r="AF1556" s="9">
        <v>0</v>
      </c>
      <c r="AG1556" s="9">
        <v>719.9</v>
      </c>
      <c r="AH1556" s="9">
        <v>719.9</v>
      </c>
      <c r="AI1556" s="9">
        <v>42.79</v>
      </c>
      <c r="AJ1556" s="9">
        <v>762.69</v>
      </c>
      <c r="AK1556" s="9">
        <v>0</v>
      </c>
      <c r="AL1556" s="9">
        <v>0</v>
      </c>
      <c r="AM1556" s="9">
        <v>0</v>
      </c>
      <c r="AN1556" s="9">
        <v>0</v>
      </c>
      <c r="AO1556" s="6" t="str">
        <f>VLOOKUP(A1556,ACTCTAZ1580!$A$2:$F$2837,5, FALSE)</f>
        <v>Dublin</v>
      </c>
      <c r="AP1556" s="6" t="str">
        <f>VLOOKUP(A1556,ACTCTAZ1580!$A$2:$F$2837,6, FALSE)</f>
        <v>East</v>
      </c>
    </row>
    <row r="1557" spans="1:42" x14ac:dyDescent="0.25">
      <c r="A1557" s="9">
        <v>1556</v>
      </c>
      <c r="B1557" s="9">
        <v>4</v>
      </c>
      <c r="C1557" s="10"/>
      <c r="D1557" s="9">
        <v>0</v>
      </c>
      <c r="E1557" s="9">
        <v>0</v>
      </c>
      <c r="F1557" s="9">
        <v>27.95</v>
      </c>
      <c r="G1557" s="9">
        <v>0</v>
      </c>
      <c r="H1557" s="9">
        <v>27.95</v>
      </c>
      <c r="I1557" s="9">
        <v>48.14</v>
      </c>
      <c r="J1557" s="9">
        <v>34.020000000000003</v>
      </c>
      <c r="K1557" s="9">
        <v>0</v>
      </c>
      <c r="L1557" s="9">
        <v>0</v>
      </c>
      <c r="M1557" s="9">
        <v>0</v>
      </c>
      <c r="N1557" s="9">
        <v>0</v>
      </c>
      <c r="O1557" s="9">
        <v>21.86</v>
      </c>
      <c r="P1557" s="9">
        <v>0</v>
      </c>
      <c r="Q1557" s="9">
        <v>21.86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21.86</v>
      </c>
      <c r="Z1557" s="9">
        <v>0</v>
      </c>
      <c r="AA1557" s="9">
        <v>0</v>
      </c>
      <c r="AB1557" s="9">
        <v>0</v>
      </c>
      <c r="AC1557" s="9">
        <v>0</v>
      </c>
      <c r="AD1557" s="9">
        <v>0</v>
      </c>
      <c r="AE1557" s="9">
        <v>743.79</v>
      </c>
      <c r="AF1557" s="9">
        <v>0</v>
      </c>
      <c r="AG1557" s="9">
        <v>743.79</v>
      </c>
      <c r="AH1557" s="9">
        <v>743.79</v>
      </c>
      <c r="AI1557" s="9">
        <v>43.84</v>
      </c>
      <c r="AJ1557" s="9">
        <v>787.63</v>
      </c>
      <c r="AK1557" s="9">
        <v>0</v>
      </c>
      <c r="AL1557" s="9">
        <v>0</v>
      </c>
      <c r="AM1557" s="9">
        <v>0</v>
      </c>
      <c r="AN1557" s="9">
        <v>0</v>
      </c>
      <c r="AO1557" s="6" t="str">
        <f>VLOOKUP(A1557,ACTCTAZ1580!$A$2:$F$2837,5, FALSE)</f>
        <v>Dublin</v>
      </c>
      <c r="AP1557" s="6" t="str">
        <f>VLOOKUP(A1557,ACTCTAZ1580!$A$2:$F$2837,6, FALSE)</f>
        <v>East</v>
      </c>
    </row>
    <row r="1558" spans="1:42" x14ac:dyDescent="0.25">
      <c r="A1558" s="9">
        <v>1557</v>
      </c>
      <c r="B1558" s="9">
        <v>4</v>
      </c>
      <c r="C1558" s="10"/>
      <c r="D1558" s="9">
        <v>0</v>
      </c>
      <c r="E1558" s="9">
        <v>0</v>
      </c>
      <c r="F1558" s="9">
        <v>27.94</v>
      </c>
      <c r="G1558" s="9">
        <v>0</v>
      </c>
      <c r="H1558" s="9">
        <v>27.94</v>
      </c>
      <c r="I1558" s="9">
        <v>46.61</v>
      </c>
      <c r="J1558" s="9">
        <v>32.92</v>
      </c>
      <c r="K1558" s="9">
        <v>0</v>
      </c>
      <c r="L1558" s="9">
        <v>0</v>
      </c>
      <c r="M1558" s="9">
        <v>0</v>
      </c>
      <c r="N1558" s="9">
        <v>0</v>
      </c>
      <c r="O1558" s="9">
        <v>21.85</v>
      </c>
      <c r="P1558" s="9">
        <v>0</v>
      </c>
      <c r="Q1558" s="9">
        <v>21.85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21.85</v>
      </c>
      <c r="Z1558" s="9">
        <v>0</v>
      </c>
      <c r="AA1558" s="9">
        <v>0</v>
      </c>
      <c r="AB1558" s="9">
        <v>0</v>
      </c>
      <c r="AC1558" s="9">
        <v>0</v>
      </c>
      <c r="AD1558" s="9">
        <v>0</v>
      </c>
      <c r="AE1558" s="9">
        <v>719.34</v>
      </c>
      <c r="AF1558" s="9">
        <v>0</v>
      </c>
      <c r="AG1558" s="9">
        <v>719.34</v>
      </c>
      <c r="AH1558" s="9">
        <v>719.34</v>
      </c>
      <c r="AI1558" s="9">
        <v>42.77</v>
      </c>
      <c r="AJ1558" s="9">
        <v>762.11</v>
      </c>
      <c r="AK1558" s="9">
        <v>0</v>
      </c>
      <c r="AL1558" s="9">
        <v>0</v>
      </c>
      <c r="AM1558" s="9">
        <v>0</v>
      </c>
      <c r="AN1558" s="9">
        <v>0</v>
      </c>
      <c r="AO1558" s="6" t="str">
        <f>VLOOKUP(A1558,ACTCTAZ1580!$A$2:$F$2837,5, FALSE)</f>
        <v>Dublin</v>
      </c>
      <c r="AP1558" s="6" t="str">
        <f>VLOOKUP(A1558,ACTCTAZ1580!$A$2:$F$2837,6, FALSE)</f>
        <v>East</v>
      </c>
    </row>
    <row r="1559" spans="1:42" x14ac:dyDescent="0.25">
      <c r="A1559" s="9">
        <v>1558</v>
      </c>
      <c r="B1559" s="9">
        <v>4</v>
      </c>
      <c r="C1559" s="10"/>
      <c r="D1559" s="9">
        <v>0</v>
      </c>
      <c r="E1559" s="9">
        <v>0</v>
      </c>
      <c r="F1559" s="9">
        <v>27.96</v>
      </c>
      <c r="G1559" s="9">
        <v>0</v>
      </c>
      <c r="H1559" s="9">
        <v>27.96</v>
      </c>
      <c r="I1559" s="9">
        <v>44.24</v>
      </c>
      <c r="J1559" s="9">
        <v>31.22</v>
      </c>
      <c r="K1559" s="9">
        <v>0</v>
      </c>
      <c r="L1559" s="9">
        <v>0</v>
      </c>
      <c r="M1559" s="9">
        <v>0</v>
      </c>
      <c r="N1559" s="9">
        <v>0</v>
      </c>
      <c r="O1559" s="9">
        <v>20.87</v>
      </c>
      <c r="P1559" s="9">
        <v>0</v>
      </c>
      <c r="Q1559" s="9">
        <v>20.87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20.87</v>
      </c>
      <c r="Z1559" s="9">
        <v>0</v>
      </c>
      <c r="AA1559" s="9">
        <v>0</v>
      </c>
      <c r="AB1559" s="9">
        <v>0</v>
      </c>
      <c r="AC1559" s="9">
        <v>0</v>
      </c>
      <c r="AD1559" s="9">
        <v>0</v>
      </c>
      <c r="AE1559" s="9">
        <v>668.8</v>
      </c>
      <c r="AF1559" s="9">
        <v>0</v>
      </c>
      <c r="AG1559" s="9">
        <v>668.8</v>
      </c>
      <c r="AH1559" s="9">
        <v>668.8</v>
      </c>
      <c r="AI1559" s="9">
        <v>40.619999999999997</v>
      </c>
      <c r="AJ1559" s="9">
        <v>709.42</v>
      </c>
      <c r="AK1559" s="9">
        <v>0</v>
      </c>
      <c r="AL1559" s="9">
        <v>0</v>
      </c>
      <c r="AM1559" s="9">
        <v>0</v>
      </c>
      <c r="AN1559" s="9">
        <v>0</v>
      </c>
      <c r="AO1559" s="6" t="str">
        <f>VLOOKUP(A1559,ACTCTAZ1580!$A$2:$F$2837,5, FALSE)</f>
        <v>Dublin</v>
      </c>
      <c r="AP1559" s="6" t="str">
        <f>VLOOKUP(A1559,ACTCTAZ1580!$A$2:$F$2837,6, FALSE)</f>
        <v>East</v>
      </c>
    </row>
    <row r="1560" spans="1:42" x14ac:dyDescent="0.25">
      <c r="A1560" s="9">
        <v>1559</v>
      </c>
      <c r="B1560" s="9">
        <v>4</v>
      </c>
      <c r="C1560" s="10"/>
      <c r="D1560" s="9">
        <v>571</v>
      </c>
      <c r="E1560" s="9">
        <v>0</v>
      </c>
      <c r="F1560" s="9">
        <v>1371.68</v>
      </c>
      <c r="G1560" s="9">
        <v>384.7</v>
      </c>
      <c r="H1560" s="9">
        <v>1756.38</v>
      </c>
      <c r="I1560" s="9">
        <v>17.95</v>
      </c>
      <c r="J1560" s="9">
        <v>8.93</v>
      </c>
      <c r="K1560" s="9">
        <v>244.35</v>
      </c>
      <c r="L1560" s="9">
        <v>299.14</v>
      </c>
      <c r="M1560" s="9">
        <v>188.33</v>
      </c>
      <c r="N1560" s="9">
        <v>84.85</v>
      </c>
      <c r="O1560" s="9">
        <v>46.34</v>
      </c>
      <c r="P1560" s="9">
        <v>0.46</v>
      </c>
      <c r="Q1560" s="9">
        <v>863.47</v>
      </c>
      <c r="R1560" s="9">
        <v>0</v>
      </c>
      <c r="S1560" s="9">
        <v>0</v>
      </c>
      <c r="T1560" s="9">
        <v>97.85</v>
      </c>
      <c r="U1560" s="9">
        <v>91.48</v>
      </c>
      <c r="V1560" s="9">
        <v>0</v>
      </c>
      <c r="W1560" s="9">
        <v>0.46</v>
      </c>
      <c r="X1560" s="9">
        <v>189.79</v>
      </c>
      <c r="Y1560" s="9">
        <v>1053.26</v>
      </c>
      <c r="Z1560" s="9">
        <v>97.85</v>
      </c>
      <c r="AA1560" s="9">
        <v>3993.88</v>
      </c>
      <c r="AB1560" s="9">
        <v>1907.05</v>
      </c>
      <c r="AC1560" s="9">
        <v>1480.23</v>
      </c>
      <c r="AD1560" s="9">
        <v>692.73</v>
      </c>
      <c r="AE1560" s="9">
        <v>1354.75</v>
      </c>
      <c r="AF1560" s="9">
        <v>1.58</v>
      </c>
      <c r="AG1560" s="9">
        <v>9430.23</v>
      </c>
      <c r="AH1560" s="9">
        <v>8735.91</v>
      </c>
      <c r="AI1560" s="9">
        <v>2995.92</v>
      </c>
      <c r="AJ1560" s="9">
        <v>11731.84</v>
      </c>
      <c r="AK1560" s="9">
        <v>20.55</v>
      </c>
      <c r="AL1560" s="9">
        <v>0</v>
      </c>
      <c r="AM1560" s="9">
        <v>1299.78</v>
      </c>
      <c r="AN1560" s="9">
        <v>0</v>
      </c>
      <c r="AO1560" s="6" t="str">
        <f>VLOOKUP(A1560,ACTCTAZ1580!$A$2:$F$2837,5, FALSE)</f>
        <v>Dublin</v>
      </c>
      <c r="AP1560" s="6" t="str">
        <f>VLOOKUP(A1560,ACTCTAZ1580!$A$2:$F$2837,6, FALSE)</f>
        <v>East</v>
      </c>
    </row>
    <row r="1561" spans="1:42" x14ac:dyDescent="0.25">
      <c r="A1561" s="9">
        <v>1560</v>
      </c>
      <c r="B1561" s="9">
        <v>4</v>
      </c>
      <c r="C1561" s="10"/>
      <c r="D1561" s="9">
        <v>0</v>
      </c>
      <c r="E1561" s="9">
        <v>0</v>
      </c>
      <c r="F1561" s="9">
        <v>24.95</v>
      </c>
      <c r="G1561" s="9">
        <v>0</v>
      </c>
      <c r="H1561" s="9">
        <v>24.95</v>
      </c>
      <c r="I1561" s="9">
        <v>52.2</v>
      </c>
      <c r="J1561" s="9">
        <v>36.53</v>
      </c>
      <c r="K1561" s="9">
        <v>0</v>
      </c>
      <c r="L1561" s="9">
        <v>0</v>
      </c>
      <c r="M1561" s="9">
        <v>0</v>
      </c>
      <c r="N1561" s="9">
        <v>0</v>
      </c>
      <c r="O1561" s="9">
        <v>19.510000000000002</v>
      </c>
      <c r="P1561" s="9">
        <v>0</v>
      </c>
      <c r="Q1561" s="9">
        <v>19.510000000000002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19.510000000000002</v>
      </c>
      <c r="Z1561" s="9">
        <v>0</v>
      </c>
      <c r="AA1561" s="9">
        <v>0</v>
      </c>
      <c r="AB1561" s="9">
        <v>0</v>
      </c>
      <c r="AC1561" s="9">
        <v>0</v>
      </c>
      <c r="AD1561" s="9">
        <v>0</v>
      </c>
      <c r="AE1561" s="9">
        <v>712.9</v>
      </c>
      <c r="AF1561" s="9">
        <v>0</v>
      </c>
      <c r="AG1561" s="9">
        <v>712.9</v>
      </c>
      <c r="AH1561" s="9">
        <v>712.9</v>
      </c>
      <c r="AI1561" s="9">
        <v>41.34</v>
      </c>
      <c r="AJ1561" s="9">
        <v>754.24</v>
      </c>
      <c r="AK1561" s="9">
        <v>0</v>
      </c>
      <c r="AL1561" s="9">
        <v>0</v>
      </c>
      <c r="AM1561" s="9">
        <v>0</v>
      </c>
      <c r="AN1561" s="9">
        <v>0</v>
      </c>
      <c r="AO1561" s="6" t="str">
        <f>VLOOKUP(A1561,ACTCTAZ1580!$A$2:$F$2837,5, FALSE)</f>
        <v>Dublin</v>
      </c>
      <c r="AP1561" s="6" t="str">
        <f>VLOOKUP(A1561,ACTCTAZ1580!$A$2:$F$2837,6, FALSE)</f>
        <v>East</v>
      </c>
    </row>
    <row r="1562" spans="1:42" x14ac:dyDescent="0.25">
      <c r="A1562" s="9">
        <v>1561</v>
      </c>
      <c r="B1562" s="9">
        <v>4</v>
      </c>
      <c r="C1562" s="10"/>
      <c r="D1562" s="9">
        <v>0</v>
      </c>
      <c r="E1562" s="9">
        <v>0</v>
      </c>
      <c r="F1562" s="9">
        <v>24.93</v>
      </c>
      <c r="G1562" s="9">
        <v>0</v>
      </c>
      <c r="H1562" s="9">
        <v>24.93</v>
      </c>
      <c r="I1562" s="9">
        <v>46.23</v>
      </c>
      <c r="J1562" s="9">
        <v>32.270000000000003</v>
      </c>
      <c r="K1562" s="9">
        <v>0</v>
      </c>
      <c r="L1562" s="9">
        <v>0</v>
      </c>
      <c r="M1562" s="9">
        <v>0</v>
      </c>
      <c r="N1562" s="9">
        <v>0</v>
      </c>
      <c r="O1562" s="9">
        <v>18.78</v>
      </c>
      <c r="P1562" s="9">
        <v>0</v>
      </c>
      <c r="Q1562" s="9">
        <v>18.78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18.78</v>
      </c>
      <c r="Z1562" s="9">
        <v>0</v>
      </c>
      <c r="AA1562" s="9">
        <v>0</v>
      </c>
      <c r="AB1562" s="9">
        <v>0</v>
      </c>
      <c r="AC1562" s="9">
        <v>0</v>
      </c>
      <c r="AD1562" s="9">
        <v>0</v>
      </c>
      <c r="AE1562" s="9">
        <v>619.09</v>
      </c>
      <c r="AF1562" s="9">
        <v>0</v>
      </c>
      <c r="AG1562" s="9">
        <v>619.09</v>
      </c>
      <c r="AH1562" s="9">
        <v>619.09</v>
      </c>
      <c r="AI1562" s="9">
        <v>37.39</v>
      </c>
      <c r="AJ1562" s="9">
        <v>656.48</v>
      </c>
      <c r="AK1562" s="9">
        <v>0</v>
      </c>
      <c r="AL1562" s="9">
        <v>0</v>
      </c>
      <c r="AM1562" s="9">
        <v>0</v>
      </c>
      <c r="AN1562" s="9">
        <v>0</v>
      </c>
      <c r="AO1562" s="6" t="str">
        <f>VLOOKUP(A1562,ACTCTAZ1580!$A$2:$F$2837,5, FALSE)</f>
        <v>Dublin</v>
      </c>
      <c r="AP1562" s="6" t="str">
        <f>VLOOKUP(A1562,ACTCTAZ1580!$A$2:$F$2837,6, FALSE)</f>
        <v>East</v>
      </c>
    </row>
    <row r="1563" spans="1:42" x14ac:dyDescent="0.25">
      <c r="A1563" s="9">
        <v>1562</v>
      </c>
      <c r="B1563" s="9">
        <v>4</v>
      </c>
      <c r="C1563" s="10"/>
      <c r="D1563" s="9">
        <v>300</v>
      </c>
      <c r="E1563" s="9">
        <v>626</v>
      </c>
      <c r="F1563" s="9">
        <v>1717.49</v>
      </c>
      <c r="G1563" s="9">
        <v>2751.7</v>
      </c>
      <c r="H1563" s="9">
        <v>4469.1899999999996</v>
      </c>
      <c r="I1563" s="9">
        <v>15.02</v>
      </c>
      <c r="J1563" s="9">
        <v>7.82</v>
      </c>
      <c r="K1563" s="9">
        <v>122.3</v>
      </c>
      <c r="L1563" s="9">
        <v>137.12</v>
      </c>
      <c r="M1563" s="9">
        <v>97.21</v>
      </c>
      <c r="N1563" s="9">
        <v>436.43</v>
      </c>
      <c r="O1563" s="9">
        <v>22.49</v>
      </c>
      <c r="P1563" s="9">
        <v>4.91</v>
      </c>
      <c r="Q1563" s="9">
        <v>820.46</v>
      </c>
      <c r="R1563" s="9">
        <v>555.87</v>
      </c>
      <c r="S1563" s="9">
        <v>435.75</v>
      </c>
      <c r="T1563" s="9">
        <v>147.19</v>
      </c>
      <c r="U1563" s="9">
        <v>397.71</v>
      </c>
      <c r="V1563" s="9">
        <v>0</v>
      </c>
      <c r="W1563" s="9">
        <v>4.91</v>
      </c>
      <c r="X1563" s="9">
        <v>1541.43</v>
      </c>
      <c r="Y1563" s="9">
        <v>2361.9</v>
      </c>
      <c r="Z1563" s="9">
        <v>1138.81</v>
      </c>
      <c r="AA1563" s="9">
        <v>1979.3</v>
      </c>
      <c r="AB1563" s="9">
        <v>870.88</v>
      </c>
      <c r="AC1563" s="9">
        <v>731.72</v>
      </c>
      <c r="AD1563" s="9">
        <v>3484.15</v>
      </c>
      <c r="AE1563" s="9">
        <v>660.97</v>
      </c>
      <c r="AF1563" s="9">
        <v>32.21</v>
      </c>
      <c r="AG1563" s="9">
        <v>7759.21</v>
      </c>
      <c r="AH1563" s="9">
        <v>4242.8599999999997</v>
      </c>
      <c r="AI1563" s="9">
        <v>1463.33</v>
      </c>
      <c r="AJ1563" s="9">
        <v>5706.2</v>
      </c>
      <c r="AK1563" s="9">
        <v>19.02</v>
      </c>
      <c r="AL1563" s="9">
        <v>7679.7</v>
      </c>
      <c r="AM1563" s="9">
        <v>13787.83</v>
      </c>
      <c r="AN1563" s="9">
        <v>12.27</v>
      </c>
      <c r="AO1563" s="6" t="str">
        <f>VLOOKUP(A1563,ACTCTAZ1580!$A$2:$F$2837,5, FALSE)</f>
        <v>Dublin</v>
      </c>
      <c r="AP1563" s="6" t="str">
        <f>VLOOKUP(A1563,ACTCTAZ1580!$A$2:$F$2837,6, FALSE)</f>
        <v>East</v>
      </c>
    </row>
    <row r="1564" spans="1:42" x14ac:dyDescent="0.25">
      <c r="A1564" s="9">
        <v>1563</v>
      </c>
      <c r="B1564" s="9">
        <v>4</v>
      </c>
      <c r="C1564" s="10"/>
      <c r="D1564" s="9">
        <v>160</v>
      </c>
      <c r="E1564" s="9">
        <v>0</v>
      </c>
      <c r="F1564" s="9">
        <v>437.2</v>
      </c>
      <c r="G1564" s="9">
        <v>128.19</v>
      </c>
      <c r="H1564" s="9">
        <v>565.39</v>
      </c>
      <c r="I1564" s="9">
        <v>22.48</v>
      </c>
      <c r="J1564" s="9">
        <v>11.95</v>
      </c>
      <c r="K1564" s="9">
        <v>103.83</v>
      </c>
      <c r="L1564" s="9">
        <v>90.14</v>
      </c>
      <c r="M1564" s="9">
        <v>53.32</v>
      </c>
      <c r="N1564" s="9">
        <v>24.44</v>
      </c>
      <c r="O1564" s="9">
        <v>8.08</v>
      </c>
      <c r="P1564" s="9">
        <v>0.12</v>
      </c>
      <c r="Q1564" s="9">
        <v>279.93</v>
      </c>
      <c r="R1564" s="9">
        <v>0</v>
      </c>
      <c r="S1564" s="9">
        <v>0</v>
      </c>
      <c r="T1564" s="9">
        <v>26.71</v>
      </c>
      <c r="U1564" s="9">
        <v>26.55</v>
      </c>
      <c r="V1564" s="9">
        <v>0</v>
      </c>
      <c r="W1564" s="9">
        <v>0.12</v>
      </c>
      <c r="X1564" s="9">
        <v>53.38</v>
      </c>
      <c r="Y1564" s="9">
        <v>333.3</v>
      </c>
      <c r="Z1564" s="9">
        <v>26.71</v>
      </c>
      <c r="AA1564" s="9">
        <v>2000.56</v>
      </c>
      <c r="AB1564" s="9">
        <v>1311.67</v>
      </c>
      <c r="AC1564" s="9">
        <v>527.76</v>
      </c>
      <c r="AD1564" s="9">
        <v>239.93</v>
      </c>
      <c r="AE1564" s="9">
        <v>190.75</v>
      </c>
      <c r="AF1564" s="9">
        <v>0.55000000000000004</v>
      </c>
      <c r="AG1564" s="9">
        <v>4271.22</v>
      </c>
      <c r="AH1564" s="9">
        <v>4030.74</v>
      </c>
      <c r="AI1564" s="9">
        <v>1242.93</v>
      </c>
      <c r="AJ1564" s="9">
        <v>5273.67</v>
      </c>
      <c r="AK1564" s="9">
        <v>32.96</v>
      </c>
      <c r="AL1564" s="9">
        <v>0</v>
      </c>
      <c r="AM1564" s="9">
        <v>446.88</v>
      </c>
      <c r="AN1564" s="9">
        <v>0</v>
      </c>
      <c r="AO1564" s="6" t="str">
        <f>VLOOKUP(A1564,ACTCTAZ1580!$A$2:$F$2837,5, FALSE)</f>
        <v>Dublin</v>
      </c>
      <c r="AP1564" s="6" t="str">
        <f>VLOOKUP(A1564,ACTCTAZ1580!$A$2:$F$2837,6, FALSE)</f>
        <v>East</v>
      </c>
    </row>
    <row r="1565" spans="1:42" x14ac:dyDescent="0.25">
      <c r="A1565" s="9">
        <v>1564</v>
      </c>
      <c r="B1565" s="9">
        <v>4</v>
      </c>
      <c r="C1565" s="10"/>
      <c r="D1565" s="9">
        <v>663</v>
      </c>
      <c r="E1565" s="9">
        <v>0</v>
      </c>
      <c r="F1565" s="9">
        <v>1862.92</v>
      </c>
      <c r="G1565" s="9">
        <v>536.29</v>
      </c>
      <c r="H1565" s="9">
        <v>2399.21</v>
      </c>
      <c r="I1565" s="9">
        <v>25.33</v>
      </c>
      <c r="J1565" s="9">
        <v>14.21</v>
      </c>
      <c r="K1565" s="9">
        <v>453.29</v>
      </c>
      <c r="L1565" s="9">
        <v>388.4</v>
      </c>
      <c r="M1565" s="9">
        <v>230.19</v>
      </c>
      <c r="N1565" s="9">
        <v>107.66</v>
      </c>
      <c r="O1565" s="9">
        <v>32.909999999999997</v>
      </c>
      <c r="P1565" s="9">
        <v>0.53</v>
      </c>
      <c r="Q1565" s="9">
        <v>1212.99</v>
      </c>
      <c r="R1565" s="9">
        <v>0</v>
      </c>
      <c r="S1565" s="9">
        <v>0</v>
      </c>
      <c r="T1565" s="9">
        <v>115.1</v>
      </c>
      <c r="U1565" s="9">
        <v>116.68</v>
      </c>
      <c r="V1565" s="9">
        <v>0</v>
      </c>
      <c r="W1565" s="9">
        <v>0.53</v>
      </c>
      <c r="X1565" s="9">
        <v>232.3</v>
      </c>
      <c r="Y1565" s="9">
        <v>1445.29</v>
      </c>
      <c r="Z1565" s="9">
        <v>115.1</v>
      </c>
      <c r="AA1565" s="9">
        <v>9221.68</v>
      </c>
      <c r="AB1565" s="9">
        <v>7378.78</v>
      </c>
      <c r="AC1565" s="9">
        <v>2713.96</v>
      </c>
      <c r="AD1565" s="9">
        <v>1373.08</v>
      </c>
      <c r="AE1565" s="9">
        <v>747</v>
      </c>
      <c r="AF1565" s="9">
        <v>2.88</v>
      </c>
      <c r="AG1565" s="9">
        <v>21437.38</v>
      </c>
      <c r="AH1565" s="9">
        <v>20061.41</v>
      </c>
      <c r="AI1565" s="9">
        <v>5886.6</v>
      </c>
      <c r="AJ1565" s="9">
        <v>25948.01</v>
      </c>
      <c r="AK1565" s="9">
        <v>39.14</v>
      </c>
      <c r="AL1565" s="9">
        <v>0</v>
      </c>
      <c r="AM1565" s="9">
        <v>2529.9499999999998</v>
      </c>
      <c r="AN1565" s="9">
        <v>0</v>
      </c>
      <c r="AO1565" s="6" t="str">
        <f>VLOOKUP(A1565,ACTCTAZ1580!$A$2:$F$2837,5, FALSE)</f>
        <v>Dublin</v>
      </c>
      <c r="AP1565" s="6" t="str">
        <f>VLOOKUP(A1565,ACTCTAZ1580!$A$2:$F$2837,6, FALSE)</f>
        <v>East</v>
      </c>
    </row>
    <row r="1566" spans="1:42" x14ac:dyDescent="0.25">
      <c r="A1566" s="9">
        <v>1565</v>
      </c>
      <c r="B1566" s="9">
        <v>4</v>
      </c>
      <c r="C1566" s="10"/>
      <c r="D1566" s="9">
        <v>351</v>
      </c>
      <c r="E1566" s="9">
        <v>0</v>
      </c>
      <c r="F1566" s="9">
        <v>947.17</v>
      </c>
      <c r="G1566" s="9">
        <v>282.68</v>
      </c>
      <c r="H1566" s="9">
        <v>1229.8499999999999</v>
      </c>
      <c r="I1566" s="9">
        <v>21.27</v>
      </c>
      <c r="J1566" s="9">
        <v>11.25</v>
      </c>
      <c r="K1566" s="9">
        <v>218.01</v>
      </c>
      <c r="L1566" s="9">
        <v>189.43</v>
      </c>
      <c r="M1566" s="9">
        <v>115.34</v>
      </c>
      <c r="N1566" s="9">
        <v>53.45</v>
      </c>
      <c r="O1566" s="9">
        <v>17.07</v>
      </c>
      <c r="P1566" s="9">
        <v>0.28000000000000003</v>
      </c>
      <c r="Q1566" s="9">
        <v>593.57000000000005</v>
      </c>
      <c r="R1566" s="9">
        <v>0</v>
      </c>
      <c r="S1566" s="9">
        <v>0</v>
      </c>
      <c r="T1566" s="9">
        <v>59.68</v>
      </c>
      <c r="U1566" s="9">
        <v>58.91</v>
      </c>
      <c r="V1566" s="9">
        <v>0</v>
      </c>
      <c r="W1566" s="9">
        <v>0.28000000000000003</v>
      </c>
      <c r="X1566" s="9">
        <v>118.87</v>
      </c>
      <c r="Y1566" s="9">
        <v>712.44</v>
      </c>
      <c r="Z1566" s="9">
        <v>59.68</v>
      </c>
      <c r="AA1566" s="9">
        <v>4085.12</v>
      </c>
      <c r="AB1566" s="9">
        <v>2277.3200000000002</v>
      </c>
      <c r="AC1566" s="9">
        <v>1101.96</v>
      </c>
      <c r="AD1566" s="9">
        <v>534.07000000000005</v>
      </c>
      <c r="AE1566" s="9">
        <v>431.29</v>
      </c>
      <c r="AF1566" s="9">
        <v>1.22</v>
      </c>
      <c r="AG1566" s="9">
        <v>8430.99</v>
      </c>
      <c r="AH1566" s="9">
        <v>7895.7</v>
      </c>
      <c r="AI1566" s="9">
        <v>2434.4699999999998</v>
      </c>
      <c r="AJ1566" s="9">
        <v>10330.16</v>
      </c>
      <c r="AK1566" s="9">
        <v>29.43</v>
      </c>
      <c r="AL1566" s="9">
        <v>0</v>
      </c>
      <c r="AM1566" s="9">
        <v>978.69</v>
      </c>
      <c r="AN1566" s="9">
        <v>0</v>
      </c>
      <c r="AO1566" s="6" t="str">
        <f>VLOOKUP(A1566,ACTCTAZ1580!$A$2:$F$2837,5, FALSE)</f>
        <v>Dublin</v>
      </c>
      <c r="AP1566" s="6" t="str">
        <f>VLOOKUP(A1566,ACTCTAZ1580!$A$2:$F$2837,6, FALSE)</f>
        <v>East</v>
      </c>
    </row>
    <row r="1567" spans="1:42" x14ac:dyDescent="0.25">
      <c r="A1567" s="9">
        <v>1566</v>
      </c>
      <c r="B1567" s="9">
        <v>4</v>
      </c>
      <c r="C1567" s="10"/>
      <c r="D1567" s="9">
        <v>0</v>
      </c>
      <c r="E1567" s="9">
        <v>0</v>
      </c>
      <c r="F1567" s="9">
        <v>10.98</v>
      </c>
      <c r="G1567" s="9">
        <v>0</v>
      </c>
      <c r="H1567" s="9">
        <v>10.98</v>
      </c>
      <c r="I1567" s="9">
        <v>40.67</v>
      </c>
      <c r="J1567" s="9">
        <v>28.33</v>
      </c>
      <c r="K1567" s="9">
        <v>0</v>
      </c>
      <c r="L1567" s="9">
        <v>0</v>
      </c>
      <c r="M1567" s="9">
        <v>0</v>
      </c>
      <c r="N1567" s="9">
        <v>0</v>
      </c>
      <c r="O1567" s="9">
        <v>8.26</v>
      </c>
      <c r="P1567" s="9">
        <v>0</v>
      </c>
      <c r="Q1567" s="9">
        <v>8.26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8.26</v>
      </c>
      <c r="Z1567" s="9">
        <v>0</v>
      </c>
      <c r="AA1567" s="9">
        <v>0</v>
      </c>
      <c r="AB1567" s="9">
        <v>0</v>
      </c>
      <c r="AC1567" s="9">
        <v>0</v>
      </c>
      <c r="AD1567" s="9">
        <v>0</v>
      </c>
      <c r="AE1567" s="9">
        <v>239.86</v>
      </c>
      <c r="AF1567" s="9">
        <v>0</v>
      </c>
      <c r="AG1567" s="9">
        <v>239.86</v>
      </c>
      <c r="AH1567" s="9">
        <v>239.86</v>
      </c>
      <c r="AI1567" s="9">
        <v>14.89</v>
      </c>
      <c r="AJ1567" s="9">
        <v>254.75</v>
      </c>
      <c r="AK1567" s="9">
        <v>0</v>
      </c>
      <c r="AL1567" s="9">
        <v>0</v>
      </c>
      <c r="AM1567" s="9">
        <v>0</v>
      </c>
      <c r="AN1567" s="9">
        <v>0</v>
      </c>
      <c r="AO1567" s="6" t="str">
        <f>VLOOKUP(A1567,ACTCTAZ1580!$A$2:$F$2837,5, FALSE)</f>
        <v>Dublin</v>
      </c>
      <c r="AP1567" s="6" t="str">
        <f>VLOOKUP(A1567,ACTCTAZ1580!$A$2:$F$2837,6, FALSE)</f>
        <v>East</v>
      </c>
    </row>
    <row r="1568" spans="1:42" x14ac:dyDescent="0.25">
      <c r="A1568" s="9">
        <v>1567</v>
      </c>
      <c r="B1568" s="9">
        <v>4</v>
      </c>
      <c r="C1568" s="10" t="s">
        <v>106</v>
      </c>
      <c r="D1568" s="9">
        <v>0</v>
      </c>
      <c r="E1568" s="9">
        <v>0</v>
      </c>
      <c r="F1568" s="9">
        <v>10.95</v>
      </c>
      <c r="G1568" s="9">
        <v>0</v>
      </c>
      <c r="H1568" s="9">
        <v>10.95</v>
      </c>
      <c r="I1568" s="9">
        <v>35.090000000000003</v>
      </c>
      <c r="J1568" s="9">
        <v>22.86</v>
      </c>
      <c r="K1568" s="9">
        <v>0</v>
      </c>
      <c r="L1568" s="9">
        <v>0</v>
      </c>
      <c r="M1568" s="9">
        <v>0</v>
      </c>
      <c r="N1568" s="9">
        <v>0</v>
      </c>
      <c r="O1568" s="9">
        <v>8.5500000000000007</v>
      </c>
      <c r="P1568" s="9">
        <v>0</v>
      </c>
      <c r="Q1568" s="9">
        <v>8.5500000000000007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8.5500000000000007</v>
      </c>
      <c r="Z1568" s="9">
        <v>0</v>
      </c>
      <c r="AA1568" s="9">
        <v>0</v>
      </c>
      <c r="AB1568" s="9">
        <v>0</v>
      </c>
      <c r="AC1568" s="9">
        <v>0</v>
      </c>
      <c r="AD1568" s="9">
        <v>0</v>
      </c>
      <c r="AE1568" s="9">
        <v>195.73</v>
      </c>
      <c r="AF1568" s="9">
        <v>0</v>
      </c>
      <c r="AG1568" s="9">
        <v>195.73</v>
      </c>
      <c r="AH1568" s="9">
        <v>195.73</v>
      </c>
      <c r="AI1568" s="9">
        <v>12.53</v>
      </c>
      <c r="AJ1568" s="9">
        <v>208.26</v>
      </c>
      <c r="AK1568" s="9">
        <v>0</v>
      </c>
      <c r="AL1568" s="9">
        <v>0</v>
      </c>
      <c r="AM1568" s="9">
        <v>0</v>
      </c>
      <c r="AN1568" s="9">
        <v>0</v>
      </c>
      <c r="AO1568" s="6" t="str">
        <f>VLOOKUP(A1568,ACTCTAZ1580!$A$2:$F$2837,5, FALSE)</f>
        <v>Dublin</v>
      </c>
      <c r="AP1568" s="6" t="str">
        <f>VLOOKUP(A1568,ACTCTAZ1580!$A$2:$F$2837,6, FALSE)</f>
        <v>East</v>
      </c>
    </row>
    <row r="1569" spans="1:42" x14ac:dyDescent="0.25">
      <c r="A1569" s="9">
        <v>1568</v>
      </c>
      <c r="B1569" s="9">
        <v>4</v>
      </c>
      <c r="C1569" s="10" t="s">
        <v>106</v>
      </c>
      <c r="D1569" s="9">
        <v>0</v>
      </c>
      <c r="E1569" s="9">
        <v>0</v>
      </c>
      <c r="F1569" s="9">
        <v>10.94</v>
      </c>
      <c r="G1569" s="9">
        <v>0</v>
      </c>
      <c r="H1569" s="9">
        <v>10.94</v>
      </c>
      <c r="I1569" s="9">
        <v>28.04</v>
      </c>
      <c r="J1569" s="9">
        <v>17.78</v>
      </c>
      <c r="K1569" s="9">
        <v>0</v>
      </c>
      <c r="L1569" s="9">
        <v>0</v>
      </c>
      <c r="M1569" s="9">
        <v>0</v>
      </c>
      <c r="N1569" s="9">
        <v>0</v>
      </c>
      <c r="O1569" s="9">
        <v>8.52</v>
      </c>
      <c r="P1569" s="9">
        <v>0</v>
      </c>
      <c r="Q1569" s="9">
        <v>8.52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8.52</v>
      </c>
      <c r="Z1569" s="9">
        <v>0</v>
      </c>
      <c r="AA1569" s="9">
        <v>0</v>
      </c>
      <c r="AB1569" s="9">
        <v>0</v>
      </c>
      <c r="AC1569" s="9">
        <v>0</v>
      </c>
      <c r="AD1569" s="9">
        <v>0</v>
      </c>
      <c r="AE1569" s="9">
        <v>151.97999999999999</v>
      </c>
      <c r="AF1569" s="9">
        <v>0</v>
      </c>
      <c r="AG1569" s="9">
        <v>151.97999999999999</v>
      </c>
      <c r="AH1569" s="9">
        <v>151.97999999999999</v>
      </c>
      <c r="AI1569" s="9">
        <v>10.07</v>
      </c>
      <c r="AJ1569" s="9">
        <v>162.05000000000001</v>
      </c>
      <c r="AK1569" s="9">
        <v>0</v>
      </c>
      <c r="AL1569" s="9">
        <v>0</v>
      </c>
      <c r="AM1569" s="9">
        <v>0</v>
      </c>
      <c r="AN1569" s="9">
        <v>0</v>
      </c>
      <c r="AO1569" s="6" t="str">
        <f>VLOOKUP(A1569,ACTCTAZ1580!$A$2:$F$2837,5, FALSE)</f>
        <v>Dublin</v>
      </c>
      <c r="AP1569" s="6" t="str">
        <f>VLOOKUP(A1569,ACTCTAZ1580!$A$2:$F$2837,6, FALSE)</f>
        <v>East</v>
      </c>
    </row>
    <row r="1570" spans="1:42" x14ac:dyDescent="0.25">
      <c r="A1570" s="9">
        <v>1569</v>
      </c>
      <c r="B1570" s="9">
        <v>4</v>
      </c>
      <c r="C1570" s="10" t="s">
        <v>106</v>
      </c>
      <c r="D1570" s="9">
        <v>0</v>
      </c>
      <c r="E1570" s="9">
        <v>0</v>
      </c>
      <c r="F1570" s="9">
        <v>10.95</v>
      </c>
      <c r="G1570" s="9">
        <v>0</v>
      </c>
      <c r="H1570" s="9">
        <v>10.95</v>
      </c>
      <c r="I1570" s="9">
        <v>12.61</v>
      </c>
      <c r="J1570" s="9">
        <v>6.24</v>
      </c>
      <c r="K1570" s="9">
        <v>0</v>
      </c>
      <c r="L1570" s="9">
        <v>0</v>
      </c>
      <c r="M1570" s="9">
        <v>0</v>
      </c>
      <c r="N1570" s="9">
        <v>0</v>
      </c>
      <c r="O1570" s="9">
        <v>7.41</v>
      </c>
      <c r="P1570" s="9">
        <v>0</v>
      </c>
      <c r="Q1570" s="9">
        <v>7.41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7.41</v>
      </c>
      <c r="Z1570" s="9">
        <v>0</v>
      </c>
      <c r="AA1570" s="9">
        <v>0</v>
      </c>
      <c r="AB1570" s="9">
        <v>0</v>
      </c>
      <c r="AC1570" s="9">
        <v>0</v>
      </c>
      <c r="AD1570" s="9">
        <v>0</v>
      </c>
      <c r="AE1570" s="9">
        <v>50.11</v>
      </c>
      <c r="AF1570" s="9">
        <v>0</v>
      </c>
      <c r="AG1570" s="9">
        <v>50.11</v>
      </c>
      <c r="AH1570" s="9">
        <v>50.11</v>
      </c>
      <c r="AI1570" s="9">
        <v>4.37</v>
      </c>
      <c r="AJ1570" s="9">
        <v>54.48</v>
      </c>
      <c r="AK1570" s="9">
        <v>0</v>
      </c>
      <c r="AL1570" s="9">
        <v>0</v>
      </c>
      <c r="AM1570" s="9">
        <v>0</v>
      </c>
      <c r="AN1570" s="9">
        <v>0</v>
      </c>
      <c r="AO1570" s="6" t="str">
        <f>VLOOKUP(A1570,ACTCTAZ1580!$A$2:$F$2837,5, FALSE)</f>
        <v>Dublin</v>
      </c>
      <c r="AP1570" s="6" t="str">
        <f>VLOOKUP(A1570,ACTCTAZ1580!$A$2:$F$2837,6, FALSE)</f>
        <v>East</v>
      </c>
    </row>
    <row r="1571" spans="1:42" x14ac:dyDescent="0.25">
      <c r="A1571" s="9">
        <v>1570</v>
      </c>
      <c r="B1571" s="9">
        <v>4</v>
      </c>
      <c r="C1571" s="10" t="s">
        <v>107</v>
      </c>
      <c r="D1571" s="9">
        <v>0</v>
      </c>
      <c r="E1571" s="9">
        <v>986</v>
      </c>
      <c r="F1571" s="9">
        <v>1483.56</v>
      </c>
      <c r="G1571" s="9">
        <v>2944.32</v>
      </c>
      <c r="H1571" s="9">
        <v>4427.88</v>
      </c>
      <c r="I1571" s="9">
        <v>18.75</v>
      </c>
      <c r="J1571" s="9">
        <v>9.18</v>
      </c>
      <c r="K1571" s="9">
        <v>0.78</v>
      </c>
      <c r="L1571" s="9">
        <v>0</v>
      </c>
      <c r="M1571" s="9">
        <v>0.31</v>
      </c>
      <c r="N1571" s="9">
        <v>609.14</v>
      </c>
      <c r="O1571" s="9">
        <v>8.0399999999999991</v>
      </c>
      <c r="P1571" s="9">
        <v>6.04</v>
      </c>
      <c r="Q1571" s="9">
        <v>624.32000000000005</v>
      </c>
      <c r="R1571" s="9">
        <v>682.56</v>
      </c>
      <c r="S1571" s="9">
        <v>270.13</v>
      </c>
      <c r="T1571" s="9">
        <v>191.02</v>
      </c>
      <c r="U1571" s="9">
        <v>522.4</v>
      </c>
      <c r="V1571" s="9">
        <v>0</v>
      </c>
      <c r="W1571" s="9">
        <v>6.04</v>
      </c>
      <c r="X1571" s="9">
        <v>1672.16</v>
      </c>
      <c r="Y1571" s="9">
        <v>2296.48</v>
      </c>
      <c r="Z1571" s="9">
        <v>1143.71</v>
      </c>
      <c r="AA1571" s="9">
        <v>21.33</v>
      </c>
      <c r="AB1571" s="9">
        <v>0</v>
      </c>
      <c r="AC1571" s="9">
        <v>7.25</v>
      </c>
      <c r="AD1571" s="9">
        <v>5394.22</v>
      </c>
      <c r="AE1571" s="9">
        <v>266.02999999999997</v>
      </c>
      <c r="AF1571" s="9">
        <v>42.14</v>
      </c>
      <c r="AG1571" s="9">
        <v>5730.97</v>
      </c>
      <c r="AH1571" s="9">
        <v>294.60000000000002</v>
      </c>
      <c r="AI1571" s="9">
        <v>16.03</v>
      </c>
      <c r="AJ1571" s="9">
        <v>310.63</v>
      </c>
      <c r="AK1571" s="9">
        <v>0</v>
      </c>
      <c r="AL1571" s="9">
        <v>11039.07</v>
      </c>
      <c r="AM1571" s="9">
        <v>19207.080000000002</v>
      </c>
      <c r="AN1571" s="9">
        <v>11.2</v>
      </c>
      <c r="AO1571" s="6" t="str">
        <f>VLOOKUP(A1571,ACTCTAZ1580!$A$2:$F$2837,5, FALSE)</f>
        <v>Pleasanton</v>
      </c>
      <c r="AP1571" s="6" t="str">
        <f>VLOOKUP(A1571,ACTCTAZ1580!$A$2:$F$2837,6, FALSE)</f>
        <v>East</v>
      </c>
    </row>
    <row r="1572" spans="1:42" x14ac:dyDescent="0.25">
      <c r="A1572" s="9">
        <v>1571</v>
      </c>
      <c r="B1572" s="9">
        <v>4</v>
      </c>
      <c r="C1572" s="10" t="s">
        <v>107</v>
      </c>
      <c r="D1572" s="9">
        <v>3</v>
      </c>
      <c r="E1572" s="9">
        <v>941</v>
      </c>
      <c r="F1572" s="9">
        <v>1134.1199999999999</v>
      </c>
      <c r="G1572" s="9">
        <v>2285.4499999999998</v>
      </c>
      <c r="H1572" s="9">
        <v>3419.57</v>
      </c>
      <c r="I1572" s="9">
        <v>16.59</v>
      </c>
      <c r="J1572" s="9">
        <v>9.24</v>
      </c>
      <c r="K1572" s="9">
        <v>1.45</v>
      </c>
      <c r="L1572" s="9">
        <v>0</v>
      </c>
      <c r="M1572" s="9">
        <v>0.41</v>
      </c>
      <c r="N1572" s="9">
        <v>355.73</v>
      </c>
      <c r="O1572" s="9">
        <v>0</v>
      </c>
      <c r="P1572" s="9">
        <v>6.71</v>
      </c>
      <c r="Q1572" s="9">
        <v>364.3</v>
      </c>
      <c r="R1572" s="9">
        <v>786.01</v>
      </c>
      <c r="S1572" s="9">
        <v>103.07</v>
      </c>
      <c r="T1572" s="9">
        <v>105.62</v>
      </c>
      <c r="U1572" s="9">
        <v>289.02</v>
      </c>
      <c r="V1572" s="9">
        <v>0</v>
      </c>
      <c r="W1572" s="9">
        <v>6.72</v>
      </c>
      <c r="X1572" s="9">
        <v>1290.44</v>
      </c>
      <c r="Y1572" s="9">
        <v>1654.74</v>
      </c>
      <c r="Z1572" s="9">
        <v>994.7</v>
      </c>
      <c r="AA1572" s="9">
        <v>35.909999999999997</v>
      </c>
      <c r="AB1572" s="9">
        <v>0</v>
      </c>
      <c r="AC1572" s="9">
        <v>9.74</v>
      </c>
      <c r="AD1572" s="9">
        <v>3560.51</v>
      </c>
      <c r="AE1572" s="9">
        <v>0</v>
      </c>
      <c r="AF1572" s="9">
        <v>42.66</v>
      </c>
      <c r="AG1572" s="9">
        <v>3648.82</v>
      </c>
      <c r="AH1572" s="9">
        <v>45.65</v>
      </c>
      <c r="AI1572" s="9">
        <v>0.62</v>
      </c>
      <c r="AJ1572" s="9">
        <v>46.27</v>
      </c>
      <c r="AK1572" s="9">
        <v>15.42</v>
      </c>
      <c r="AL1572" s="9">
        <v>11784.66</v>
      </c>
      <c r="AM1572" s="9">
        <v>15932.03</v>
      </c>
      <c r="AN1572" s="9">
        <v>12.52</v>
      </c>
      <c r="AO1572" s="6" t="str">
        <f>VLOOKUP(A1572,ACTCTAZ1580!$A$2:$F$2837,5, FALSE)</f>
        <v>Pleasanton</v>
      </c>
      <c r="AP1572" s="6" t="str">
        <f>VLOOKUP(A1572,ACTCTAZ1580!$A$2:$F$2837,6, FALSE)</f>
        <v>East</v>
      </c>
    </row>
    <row r="1573" spans="1:42" x14ac:dyDescent="0.25">
      <c r="A1573" s="9">
        <v>1572</v>
      </c>
      <c r="B1573" s="9">
        <v>4</v>
      </c>
      <c r="C1573" s="10" t="s">
        <v>107</v>
      </c>
      <c r="D1573" s="9">
        <v>0</v>
      </c>
      <c r="E1573" s="9">
        <v>179</v>
      </c>
      <c r="F1573" s="9">
        <v>238.63</v>
      </c>
      <c r="G1573" s="9">
        <v>437.34</v>
      </c>
      <c r="H1573" s="9">
        <v>675.97</v>
      </c>
      <c r="I1573" s="9">
        <v>14.85</v>
      </c>
      <c r="J1573" s="9">
        <v>6.84</v>
      </c>
      <c r="K1573" s="9">
        <v>0.2</v>
      </c>
      <c r="L1573" s="9">
        <v>0</v>
      </c>
      <c r="M1573" s="9">
        <v>0.06</v>
      </c>
      <c r="N1573" s="9">
        <v>95.96</v>
      </c>
      <c r="O1573" s="9">
        <v>0</v>
      </c>
      <c r="P1573" s="9">
        <v>1.04</v>
      </c>
      <c r="Q1573" s="9">
        <v>97.25</v>
      </c>
      <c r="R1573" s="9">
        <v>115.81</v>
      </c>
      <c r="S1573" s="9">
        <v>22.4</v>
      </c>
      <c r="T1573" s="9">
        <v>22.62</v>
      </c>
      <c r="U1573" s="9">
        <v>76.510000000000005</v>
      </c>
      <c r="V1573" s="9">
        <v>0</v>
      </c>
      <c r="W1573" s="9">
        <v>1.04</v>
      </c>
      <c r="X1573" s="9">
        <v>238.38</v>
      </c>
      <c r="Y1573" s="9">
        <v>335.64</v>
      </c>
      <c r="Z1573" s="9">
        <v>160.83000000000001</v>
      </c>
      <c r="AA1573" s="9">
        <v>5.32</v>
      </c>
      <c r="AB1573" s="9">
        <v>0</v>
      </c>
      <c r="AC1573" s="9">
        <v>1.34</v>
      </c>
      <c r="AD1573" s="9">
        <v>621.98</v>
      </c>
      <c r="AE1573" s="9">
        <v>0</v>
      </c>
      <c r="AF1573" s="9">
        <v>5.97</v>
      </c>
      <c r="AG1573" s="9">
        <v>634.6</v>
      </c>
      <c r="AH1573" s="9">
        <v>6.66</v>
      </c>
      <c r="AI1573" s="9">
        <v>0.09</v>
      </c>
      <c r="AJ1573" s="9">
        <v>6.75</v>
      </c>
      <c r="AK1573" s="9">
        <v>0</v>
      </c>
      <c r="AL1573" s="9">
        <v>1473.03</v>
      </c>
      <c r="AM1573" s="9">
        <v>2135.83</v>
      </c>
      <c r="AN1573" s="9">
        <v>8.23</v>
      </c>
      <c r="AO1573" s="6" t="str">
        <f>VLOOKUP(A1573,ACTCTAZ1580!$A$2:$F$2837,5, FALSE)</f>
        <v>Pleasanton</v>
      </c>
      <c r="AP1573" s="6" t="str">
        <f>VLOOKUP(A1573,ACTCTAZ1580!$A$2:$F$2837,6, FALSE)</f>
        <v>East</v>
      </c>
    </row>
    <row r="1574" spans="1:42" x14ac:dyDescent="0.25">
      <c r="A1574" s="9">
        <v>1573</v>
      </c>
      <c r="B1574" s="9">
        <v>4</v>
      </c>
      <c r="C1574" s="10" t="s">
        <v>107</v>
      </c>
      <c r="D1574" s="9">
        <v>708</v>
      </c>
      <c r="E1574" s="9">
        <v>333</v>
      </c>
      <c r="F1574" s="9">
        <v>2403.59</v>
      </c>
      <c r="G1574" s="9">
        <v>2138.42</v>
      </c>
      <c r="H1574" s="9">
        <v>4542.01</v>
      </c>
      <c r="I1574" s="9">
        <v>16.670000000000002</v>
      </c>
      <c r="J1574" s="9">
        <v>7.55</v>
      </c>
      <c r="K1574" s="9">
        <v>449.64</v>
      </c>
      <c r="L1574" s="9">
        <v>250.37</v>
      </c>
      <c r="M1574" s="9">
        <v>162.46</v>
      </c>
      <c r="N1574" s="9">
        <v>286.26</v>
      </c>
      <c r="O1574" s="9">
        <v>33.93</v>
      </c>
      <c r="P1574" s="9">
        <v>2.57</v>
      </c>
      <c r="Q1574" s="9">
        <v>1185.24</v>
      </c>
      <c r="R1574" s="9">
        <v>278.56</v>
      </c>
      <c r="S1574" s="9">
        <v>412.03</v>
      </c>
      <c r="T1574" s="9">
        <v>169.43</v>
      </c>
      <c r="U1574" s="9">
        <v>261.33</v>
      </c>
      <c r="V1574" s="9">
        <v>0</v>
      </c>
      <c r="W1574" s="9">
        <v>2.57</v>
      </c>
      <c r="X1574" s="9">
        <v>1123.92</v>
      </c>
      <c r="Y1574" s="9">
        <v>2309.16</v>
      </c>
      <c r="Z1574" s="9">
        <v>860.01</v>
      </c>
      <c r="AA1574" s="9">
        <v>7144.29</v>
      </c>
      <c r="AB1574" s="9">
        <v>1506.84</v>
      </c>
      <c r="AC1574" s="9">
        <v>1087.25</v>
      </c>
      <c r="AD1574" s="9">
        <v>2086.88</v>
      </c>
      <c r="AE1574" s="9">
        <v>865.06</v>
      </c>
      <c r="AF1574" s="9">
        <v>13.28</v>
      </c>
      <c r="AG1574" s="9">
        <v>12703.6</v>
      </c>
      <c r="AH1574" s="9">
        <v>10603.44</v>
      </c>
      <c r="AI1574" s="9">
        <v>3303.9</v>
      </c>
      <c r="AJ1574" s="9">
        <v>13907.34</v>
      </c>
      <c r="AK1574" s="9">
        <v>19.64</v>
      </c>
      <c r="AL1574" s="9">
        <v>3704.24</v>
      </c>
      <c r="AM1574" s="9">
        <v>8548.4599999999991</v>
      </c>
      <c r="AN1574" s="9">
        <v>11.12</v>
      </c>
      <c r="AO1574" s="6" t="str">
        <f>VLOOKUP(A1574,ACTCTAZ1580!$A$2:$F$2837,5, FALSE)</f>
        <v>Pleasanton</v>
      </c>
      <c r="AP1574" s="6" t="str">
        <f>VLOOKUP(A1574,ACTCTAZ1580!$A$2:$F$2837,6, FALSE)</f>
        <v>East</v>
      </c>
    </row>
    <row r="1575" spans="1:42" x14ac:dyDescent="0.25">
      <c r="A1575" s="9">
        <v>1574</v>
      </c>
      <c r="B1575" s="9">
        <v>4</v>
      </c>
      <c r="C1575" s="10" t="s">
        <v>107</v>
      </c>
      <c r="D1575" s="9">
        <v>0</v>
      </c>
      <c r="E1575" s="9">
        <v>285</v>
      </c>
      <c r="F1575" s="9">
        <v>483.95</v>
      </c>
      <c r="G1575" s="9">
        <v>1037.81</v>
      </c>
      <c r="H1575" s="9">
        <v>1521.76</v>
      </c>
      <c r="I1575" s="9">
        <v>15.2</v>
      </c>
      <c r="J1575" s="9">
        <v>7.03</v>
      </c>
      <c r="K1575" s="9">
        <v>0.41</v>
      </c>
      <c r="L1575" s="9">
        <v>0</v>
      </c>
      <c r="M1575" s="9">
        <v>0.12</v>
      </c>
      <c r="N1575" s="9">
        <v>209.48</v>
      </c>
      <c r="O1575" s="9">
        <v>14.84</v>
      </c>
      <c r="P1575" s="9">
        <v>1.73</v>
      </c>
      <c r="Q1575" s="9">
        <v>226.58</v>
      </c>
      <c r="R1575" s="9">
        <v>203.5</v>
      </c>
      <c r="S1575" s="9">
        <v>142.4</v>
      </c>
      <c r="T1575" s="9">
        <v>68.67</v>
      </c>
      <c r="U1575" s="9">
        <v>183.43</v>
      </c>
      <c r="V1575" s="9">
        <v>0</v>
      </c>
      <c r="W1575" s="9">
        <v>1.73</v>
      </c>
      <c r="X1575" s="9">
        <v>599.74</v>
      </c>
      <c r="Y1575" s="9">
        <v>826.32</v>
      </c>
      <c r="Z1575" s="9">
        <v>414.57</v>
      </c>
      <c r="AA1575" s="9">
        <v>10.62</v>
      </c>
      <c r="AB1575" s="9">
        <v>0</v>
      </c>
      <c r="AC1575" s="9">
        <v>2.99</v>
      </c>
      <c r="AD1575" s="9">
        <v>1485.54</v>
      </c>
      <c r="AE1575" s="9">
        <v>445.21</v>
      </c>
      <c r="AF1575" s="9">
        <v>9.41</v>
      </c>
      <c r="AG1575" s="9">
        <v>1953.76</v>
      </c>
      <c r="AH1575" s="9">
        <v>458.81</v>
      </c>
      <c r="AI1575" s="9">
        <v>27.59</v>
      </c>
      <c r="AJ1575" s="9">
        <v>486.4</v>
      </c>
      <c r="AK1575" s="9">
        <v>0</v>
      </c>
      <c r="AL1575" s="9">
        <v>2732.22</v>
      </c>
      <c r="AM1575" s="9">
        <v>4975.7700000000004</v>
      </c>
      <c r="AN1575" s="9">
        <v>9.59</v>
      </c>
      <c r="AO1575" s="6" t="str">
        <f>VLOOKUP(A1575,ACTCTAZ1580!$A$2:$F$2837,5, FALSE)</f>
        <v>Pleasanton</v>
      </c>
      <c r="AP1575" s="6" t="str">
        <f>VLOOKUP(A1575,ACTCTAZ1580!$A$2:$F$2837,6, FALSE)</f>
        <v>East</v>
      </c>
    </row>
    <row r="1576" spans="1:42" x14ac:dyDescent="0.25">
      <c r="A1576" s="9">
        <v>1575</v>
      </c>
      <c r="B1576" s="9">
        <v>4</v>
      </c>
      <c r="C1576" s="10" t="s">
        <v>108</v>
      </c>
      <c r="D1576" s="9">
        <v>237</v>
      </c>
      <c r="E1576" s="9">
        <v>0</v>
      </c>
      <c r="F1576" s="9">
        <v>659.01</v>
      </c>
      <c r="G1576" s="9">
        <v>190.63</v>
      </c>
      <c r="H1576" s="9">
        <v>849.64</v>
      </c>
      <c r="I1576" s="9">
        <v>24.86</v>
      </c>
      <c r="J1576" s="9">
        <v>14.06</v>
      </c>
      <c r="K1576" s="9">
        <v>147.56</v>
      </c>
      <c r="L1576" s="9">
        <v>131.77000000000001</v>
      </c>
      <c r="M1576" s="9">
        <v>76.98</v>
      </c>
      <c r="N1576" s="9">
        <v>36.1</v>
      </c>
      <c r="O1576" s="9">
        <v>13.96</v>
      </c>
      <c r="P1576" s="9">
        <v>0.19</v>
      </c>
      <c r="Q1576" s="9">
        <v>406.55</v>
      </c>
      <c r="R1576" s="9">
        <v>0</v>
      </c>
      <c r="S1576" s="9">
        <v>0</v>
      </c>
      <c r="T1576" s="9">
        <v>38.9</v>
      </c>
      <c r="U1576" s="9">
        <v>39.22</v>
      </c>
      <c r="V1576" s="9">
        <v>0</v>
      </c>
      <c r="W1576" s="9">
        <v>0.19</v>
      </c>
      <c r="X1576" s="9">
        <v>78.3</v>
      </c>
      <c r="Y1576" s="9">
        <v>484.85</v>
      </c>
      <c r="Z1576" s="9">
        <v>38.9</v>
      </c>
      <c r="AA1576" s="9">
        <v>3078.57</v>
      </c>
      <c r="AB1576" s="9">
        <v>2849.26</v>
      </c>
      <c r="AC1576" s="9">
        <v>961.31</v>
      </c>
      <c r="AD1576" s="9">
        <v>419.43</v>
      </c>
      <c r="AE1576" s="9">
        <v>238.36</v>
      </c>
      <c r="AF1576" s="9">
        <v>0.78</v>
      </c>
      <c r="AG1576" s="9">
        <v>7547.71</v>
      </c>
      <c r="AH1576" s="9">
        <v>7127.5</v>
      </c>
      <c r="AI1576" s="9">
        <v>2176.4899999999998</v>
      </c>
      <c r="AJ1576" s="9">
        <v>9303.99</v>
      </c>
      <c r="AK1576" s="9">
        <v>39.26</v>
      </c>
      <c r="AL1576" s="9">
        <v>0</v>
      </c>
      <c r="AM1576" s="9">
        <v>656.64</v>
      </c>
      <c r="AN1576" s="9">
        <v>0</v>
      </c>
      <c r="AO1576" s="6" t="str">
        <f>VLOOKUP(A1576,ACTCTAZ1580!$A$2:$F$2837,5, FALSE)</f>
        <v>Livermore</v>
      </c>
      <c r="AP1576" s="6" t="str">
        <f>VLOOKUP(A1576,ACTCTAZ1580!$A$2:$F$2837,6, FALSE)</f>
        <v>East</v>
      </c>
    </row>
    <row r="1577" spans="1:42" x14ac:dyDescent="0.25">
      <c r="A1577" s="9">
        <v>1576</v>
      </c>
      <c r="B1577" s="9">
        <v>4</v>
      </c>
      <c r="C1577" s="10" t="s">
        <v>108</v>
      </c>
      <c r="D1577" s="9">
        <v>395</v>
      </c>
      <c r="E1577" s="9">
        <v>0</v>
      </c>
      <c r="F1577" s="9">
        <v>1002.57</v>
      </c>
      <c r="G1577" s="9">
        <v>300.33999999999997</v>
      </c>
      <c r="H1577" s="9">
        <v>1302.9100000000001</v>
      </c>
      <c r="I1577" s="9">
        <v>16.420000000000002</v>
      </c>
      <c r="J1577" s="9">
        <v>8.49</v>
      </c>
      <c r="K1577" s="9">
        <v>209.88</v>
      </c>
      <c r="L1577" s="9">
        <v>171.72</v>
      </c>
      <c r="M1577" s="9">
        <v>102.71</v>
      </c>
      <c r="N1577" s="9">
        <v>50.87</v>
      </c>
      <c r="O1577" s="9">
        <v>22.73</v>
      </c>
      <c r="P1577" s="9">
        <v>0.28999999999999998</v>
      </c>
      <c r="Q1577" s="9">
        <v>558.19000000000005</v>
      </c>
      <c r="R1577" s="9">
        <v>0</v>
      </c>
      <c r="S1577" s="9">
        <v>0</v>
      </c>
      <c r="T1577" s="9">
        <v>57.8</v>
      </c>
      <c r="U1577" s="9">
        <v>55.13</v>
      </c>
      <c r="V1577" s="9">
        <v>0</v>
      </c>
      <c r="W1577" s="9">
        <v>0.28999999999999998</v>
      </c>
      <c r="X1577" s="9">
        <v>113.22</v>
      </c>
      <c r="Y1577" s="9">
        <v>671.41</v>
      </c>
      <c r="Z1577" s="9">
        <v>57.8</v>
      </c>
      <c r="AA1577" s="9">
        <v>3715.04</v>
      </c>
      <c r="AB1577" s="9">
        <v>1673.73</v>
      </c>
      <c r="AC1577" s="9">
        <v>843.52</v>
      </c>
      <c r="AD1577" s="9">
        <v>377.24</v>
      </c>
      <c r="AE1577" s="9">
        <v>171.3</v>
      </c>
      <c r="AF1577" s="9">
        <v>0.97</v>
      </c>
      <c r="AG1577" s="9">
        <v>6781.8</v>
      </c>
      <c r="AH1577" s="9">
        <v>6403.59</v>
      </c>
      <c r="AI1577" s="9">
        <v>2199.5</v>
      </c>
      <c r="AJ1577" s="9">
        <v>8603.09</v>
      </c>
      <c r="AK1577" s="9">
        <v>21.78</v>
      </c>
      <c r="AL1577" s="9">
        <v>0</v>
      </c>
      <c r="AM1577" s="9">
        <v>607.87</v>
      </c>
      <c r="AN1577" s="9">
        <v>0</v>
      </c>
      <c r="AO1577" s="6" t="str">
        <f>VLOOKUP(A1577,ACTCTAZ1580!$A$2:$F$2837,5, FALSE)</f>
        <v>Livermore</v>
      </c>
      <c r="AP1577" s="6" t="str">
        <f>VLOOKUP(A1577,ACTCTAZ1580!$A$2:$F$2837,6, FALSE)</f>
        <v>East</v>
      </c>
    </row>
    <row r="1578" spans="1:42" x14ac:dyDescent="0.25">
      <c r="A1578" s="9">
        <v>1577</v>
      </c>
      <c r="B1578" s="9">
        <v>4</v>
      </c>
      <c r="C1578" s="10" t="s">
        <v>108</v>
      </c>
      <c r="D1578" s="9">
        <v>157</v>
      </c>
      <c r="E1578" s="9">
        <v>0</v>
      </c>
      <c r="F1578" s="9">
        <v>453.93</v>
      </c>
      <c r="G1578" s="9">
        <v>134.59</v>
      </c>
      <c r="H1578" s="9">
        <v>588.52</v>
      </c>
      <c r="I1578" s="9">
        <v>18.41</v>
      </c>
      <c r="J1578" s="9">
        <v>9.68</v>
      </c>
      <c r="K1578" s="9">
        <v>110.62</v>
      </c>
      <c r="L1578" s="9">
        <v>85.01</v>
      </c>
      <c r="M1578" s="9">
        <v>51.45</v>
      </c>
      <c r="N1578" s="9">
        <v>24.67</v>
      </c>
      <c r="O1578" s="9">
        <v>8.2899999999999991</v>
      </c>
      <c r="P1578" s="9">
        <v>0.14000000000000001</v>
      </c>
      <c r="Q1578" s="9">
        <v>280.18</v>
      </c>
      <c r="R1578" s="9">
        <v>0</v>
      </c>
      <c r="S1578" s="9">
        <v>0</v>
      </c>
      <c r="T1578" s="9">
        <v>28.48</v>
      </c>
      <c r="U1578" s="9">
        <v>26.53</v>
      </c>
      <c r="V1578" s="9">
        <v>0</v>
      </c>
      <c r="W1578" s="9">
        <v>0.14000000000000001</v>
      </c>
      <c r="X1578" s="9">
        <v>55.15</v>
      </c>
      <c r="Y1578" s="9">
        <v>335.32</v>
      </c>
      <c r="Z1578" s="9">
        <v>28.48</v>
      </c>
      <c r="AA1578" s="9">
        <v>2006.9</v>
      </c>
      <c r="AB1578" s="9">
        <v>987.38</v>
      </c>
      <c r="AC1578" s="9">
        <v>432.69</v>
      </c>
      <c r="AD1578" s="9">
        <v>187.91</v>
      </c>
      <c r="AE1578" s="9">
        <v>85.03</v>
      </c>
      <c r="AF1578" s="9">
        <v>0.45</v>
      </c>
      <c r="AG1578" s="9">
        <v>3700.36</v>
      </c>
      <c r="AH1578" s="9">
        <v>3512.01</v>
      </c>
      <c r="AI1578" s="9">
        <v>1181.68</v>
      </c>
      <c r="AJ1578" s="9">
        <v>4693.68</v>
      </c>
      <c r="AK1578" s="9">
        <v>29.9</v>
      </c>
      <c r="AL1578" s="9">
        <v>0</v>
      </c>
      <c r="AM1578" s="9">
        <v>300.56</v>
      </c>
      <c r="AN1578" s="9">
        <v>0</v>
      </c>
      <c r="AO1578" s="6" t="str">
        <f>VLOOKUP(A1578,ACTCTAZ1580!$A$2:$F$2837,5, FALSE)</f>
        <v>Livermore</v>
      </c>
      <c r="AP1578" s="6" t="str">
        <f>VLOOKUP(A1578,ACTCTAZ1580!$A$2:$F$2837,6, FALSE)</f>
        <v>East</v>
      </c>
    </row>
    <row r="1579" spans="1:42" x14ac:dyDescent="0.25">
      <c r="A1579" s="9">
        <v>1578</v>
      </c>
      <c r="B1579" s="9">
        <v>4</v>
      </c>
      <c r="C1579" s="10" t="s">
        <v>108</v>
      </c>
      <c r="D1579" s="9">
        <v>0</v>
      </c>
      <c r="E1579" s="9">
        <v>114</v>
      </c>
      <c r="F1579" s="9">
        <v>127.5</v>
      </c>
      <c r="G1579" s="9">
        <v>249.1</v>
      </c>
      <c r="H1579" s="9">
        <v>376.6</v>
      </c>
      <c r="I1579" s="9">
        <v>16.59</v>
      </c>
      <c r="J1579" s="9">
        <v>10.1</v>
      </c>
      <c r="K1579" s="9">
        <v>0.18</v>
      </c>
      <c r="L1579" s="9">
        <v>0</v>
      </c>
      <c r="M1579" s="9">
        <v>0.05</v>
      </c>
      <c r="N1579" s="9">
        <v>31.45</v>
      </c>
      <c r="O1579" s="9">
        <v>3.04</v>
      </c>
      <c r="P1579" s="9">
        <v>0.83</v>
      </c>
      <c r="Q1579" s="9">
        <v>35.549999999999997</v>
      </c>
      <c r="R1579" s="9">
        <v>102.8</v>
      </c>
      <c r="S1579" s="9">
        <v>3.66</v>
      </c>
      <c r="T1579" s="9">
        <v>8.2100000000000009</v>
      </c>
      <c r="U1579" s="9">
        <v>23.34</v>
      </c>
      <c r="V1579" s="9">
        <v>0</v>
      </c>
      <c r="W1579" s="9">
        <v>0.83</v>
      </c>
      <c r="X1579" s="9">
        <v>138.84</v>
      </c>
      <c r="Y1579" s="9">
        <v>174.39</v>
      </c>
      <c r="Z1579" s="9">
        <v>114.67</v>
      </c>
      <c r="AA1579" s="9">
        <v>6.58</v>
      </c>
      <c r="AB1579" s="9">
        <v>0</v>
      </c>
      <c r="AC1579" s="9">
        <v>1.78</v>
      </c>
      <c r="AD1579" s="9">
        <v>354.7</v>
      </c>
      <c r="AE1579" s="9">
        <v>106.17</v>
      </c>
      <c r="AF1579" s="9">
        <v>3.81</v>
      </c>
      <c r="AG1579" s="9">
        <v>473.04</v>
      </c>
      <c r="AH1579" s="9">
        <v>114.53</v>
      </c>
      <c r="AI1579" s="9">
        <v>8.52</v>
      </c>
      <c r="AJ1579" s="9">
        <v>123.05</v>
      </c>
      <c r="AK1579" s="9">
        <v>0</v>
      </c>
      <c r="AL1579" s="9">
        <v>1888.91</v>
      </c>
      <c r="AM1579" s="9">
        <v>2199.84</v>
      </c>
      <c r="AN1579" s="9">
        <v>16.57</v>
      </c>
      <c r="AO1579" s="6" t="str">
        <f>VLOOKUP(A1579,ACTCTAZ1580!$A$2:$F$2837,5, FALSE)</f>
        <v>Livermore</v>
      </c>
      <c r="AP1579" s="6" t="str">
        <f>VLOOKUP(A1579,ACTCTAZ1580!$A$2:$F$2837,6, FALSE)</f>
        <v>East</v>
      </c>
    </row>
    <row r="1580" spans="1:42" x14ac:dyDescent="0.25">
      <c r="A1580" s="9">
        <v>1579</v>
      </c>
      <c r="B1580" s="9">
        <v>4</v>
      </c>
      <c r="C1580" s="10"/>
      <c r="D1580" s="9">
        <v>23</v>
      </c>
      <c r="E1580" s="9">
        <v>66</v>
      </c>
      <c r="F1580" s="9">
        <v>135.03</v>
      </c>
      <c r="G1580" s="9">
        <v>222.31</v>
      </c>
      <c r="H1580" s="9">
        <v>357.34</v>
      </c>
      <c r="I1580" s="9">
        <v>27.89</v>
      </c>
      <c r="J1580" s="9">
        <v>15.67</v>
      </c>
      <c r="K1580" s="9">
        <v>13.64</v>
      </c>
      <c r="L1580" s="9">
        <v>8.52</v>
      </c>
      <c r="M1580" s="9">
        <v>5.21</v>
      </c>
      <c r="N1580" s="9">
        <v>40.74</v>
      </c>
      <c r="O1580" s="9">
        <v>0.56000000000000005</v>
      </c>
      <c r="P1580" s="9">
        <v>0.42</v>
      </c>
      <c r="Q1580" s="9">
        <v>69.09</v>
      </c>
      <c r="R1580" s="9">
        <v>77.42</v>
      </c>
      <c r="S1580" s="9">
        <v>20.329999999999998</v>
      </c>
      <c r="T1580" s="9">
        <v>10.01</v>
      </c>
      <c r="U1580" s="9">
        <v>34.29</v>
      </c>
      <c r="V1580" s="9">
        <v>0</v>
      </c>
      <c r="W1580" s="9">
        <v>0.42</v>
      </c>
      <c r="X1580" s="9">
        <v>142.47</v>
      </c>
      <c r="Y1580" s="9">
        <v>211.57</v>
      </c>
      <c r="Z1580" s="9">
        <v>107.76</v>
      </c>
      <c r="AA1580" s="9">
        <v>241.56</v>
      </c>
      <c r="AB1580" s="9">
        <v>224.54</v>
      </c>
      <c r="AC1580" s="9">
        <v>85.98</v>
      </c>
      <c r="AD1580" s="9">
        <v>702.27</v>
      </c>
      <c r="AE1580" s="9">
        <v>4.57</v>
      </c>
      <c r="AF1580" s="9">
        <v>5.0199999999999996</v>
      </c>
      <c r="AG1580" s="9">
        <v>1263.94</v>
      </c>
      <c r="AH1580" s="9">
        <v>556.65</v>
      </c>
      <c r="AI1580" s="9">
        <v>148.87</v>
      </c>
      <c r="AJ1580" s="9">
        <v>705.52</v>
      </c>
      <c r="AK1580" s="9">
        <v>30.67</v>
      </c>
      <c r="AL1580" s="9">
        <v>1409.82</v>
      </c>
      <c r="AM1580" s="9">
        <v>2416.61</v>
      </c>
      <c r="AN1580" s="9">
        <v>21.36</v>
      </c>
      <c r="AO1580" s="6" t="str">
        <f>VLOOKUP(A1580,ACTCTAZ1580!$A$2:$F$2837,5, FALSE)</f>
        <v>Alameda County</v>
      </c>
      <c r="AP1580" s="6" t="str">
        <f>VLOOKUP(A1580,ACTCTAZ1580!$A$2:$F$2837,6, FALSE)</f>
        <v>East</v>
      </c>
    </row>
    <row r="1581" spans="1:42" x14ac:dyDescent="0.25">
      <c r="A1581" s="9">
        <v>1580</v>
      </c>
      <c r="B1581" s="9">
        <v>4</v>
      </c>
      <c r="C1581" s="10"/>
      <c r="D1581" s="9">
        <v>7</v>
      </c>
      <c r="E1581" s="9">
        <v>11</v>
      </c>
      <c r="F1581" s="9">
        <v>23.1</v>
      </c>
      <c r="G1581" s="9">
        <v>38.409999999999997</v>
      </c>
      <c r="H1581" s="9">
        <v>61.51</v>
      </c>
      <c r="I1581" s="9">
        <v>28.5</v>
      </c>
      <c r="J1581" s="9">
        <v>15.19</v>
      </c>
      <c r="K1581" s="9">
        <v>3.03</v>
      </c>
      <c r="L1581" s="9">
        <v>1.22</v>
      </c>
      <c r="M1581" s="9">
        <v>0.39</v>
      </c>
      <c r="N1581" s="9">
        <v>7.3</v>
      </c>
      <c r="O1581" s="9">
        <v>0</v>
      </c>
      <c r="P1581" s="9">
        <v>7.0000000000000007E-2</v>
      </c>
      <c r="Q1581" s="9">
        <v>12.02</v>
      </c>
      <c r="R1581" s="9">
        <v>8.89</v>
      </c>
      <c r="S1581" s="9">
        <v>6.3</v>
      </c>
      <c r="T1581" s="9">
        <v>2.2799999999999998</v>
      </c>
      <c r="U1581" s="9">
        <v>5.54</v>
      </c>
      <c r="V1581" s="9">
        <v>0</v>
      </c>
      <c r="W1581" s="9">
        <v>7.0000000000000007E-2</v>
      </c>
      <c r="X1581" s="9">
        <v>23.08</v>
      </c>
      <c r="Y1581" s="9">
        <v>35.1</v>
      </c>
      <c r="Z1581" s="9">
        <v>17.46</v>
      </c>
      <c r="AA1581" s="9">
        <v>63.28</v>
      </c>
      <c r="AB1581" s="9">
        <v>36.69</v>
      </c>
      <c r="AC1581" s="9">
        <v>6.61</v>
      </c>
      <c r="AD1581" s="9">
        <v>125.58</v>
      </c>
      <c r="AE1581" s="9">
        <v>0</v>
      </c>
      <c r="AF1581" s="9">
        <v>0.6</v>
      </c>
      <c r="AG1581" s="9">
        <v>232.76</v>
      </c>
      <c r="AH1581" s="9">
        <v>106.58</v>
      </c>
      <c r="AI1581" s="9">
        <v>29.66</v>
      </c>
      <c r="AJ1581" s="9">
        <v>136.25</v>
      </c>
      <c r="AK1581" s="9">
        <v>19.46</v>
      </c>
      <c r="AL1581" s="9">
        <v>181.35</v>
      </c>
      <c r="AM1581" s="9">
        <v>400.4</v>
      </c>
      <c r="AN1581" s="9">
        <v>16.489999999999998</v>
      </c>
      <c r="AO1581" s="6" t="str">
        <f>VLOOKUP(A1581,ACTCTAZ1580!$A$2:$F$2837,5, FALSE)</f>
        <v>Alameda County</v>
      </c>
      <c r="AP1581" s="6" t="str">
        <f>VLOOKUP(A1581,ACTCTAZ1580!$A$2:$F$2837,6, FALSE)</f>
        <v>East</v>
      </c>
    </row>
    <row r="1582" spans="1:42" x14ac:dyDescent="0.25">
      <c r="A1582" s="9">
        <v>1581</v>
      </c>
      <c r="B1582" s="9">
        <v>0</v>
      </c>
      <c r="C1582" s="10"/>
      <c r="D1582" s="9">
        <v>0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  <c r="AC1582" s="9">
        <v>0</v>
      </c>
      <c r="AD1582" s="9">
        <v>0</v>
      </c>
      <c r="AE1582" s="9">
        <v>0</v>
      </c>
      <c r="AF1582" s="9">
        <v>0</v>
      </c>
      <c r="AG1582" s="9">
        <v>0</v>
      </c>
      <c r="AH1582" s="9">
        <v>0</v>
      </c>
      <c r="AI1582" s="9">
        <v>0</v>
      </c>
      <c r="AJ1582" s="9">
        <v>0</v>
      </c>
      <c r="AK1582" s="9">
        <v>0</v>
      </c>
      <c r="AL1582" s="9">
        <v>0</v>
      </c>
      <c r="AM1582" s="9">
        <v>0</v>
      </c>
      <c r="AN1582" s="9">
        <v>0</v>
      </c>
      <c r="AO1582" s="6" t="e">
        <f>VLOOKUP(A1582,ACTCTAZ1580!$A$2:$F$2837,5, FALSE)</f>
        <v>#N/A</v>
      </c>
      <c r="AP1582" s="6" t="e">
        <f>VLOOKUP(A1582,ACTCTAZ1580!$A$2:$F$2837,6, FALSE)</f>
        <v>#N/A</v>
      </c>
    </row>
    <row r="1583" spans="1:42" x14ac:dyDescent="0.25">
      <c r="A1583" s="9">
        <v>1582</v>
      </c>
      <c r="B1583" s="9">
        <v>0</v>
      </c>
      <c r="C1583" s="10"/>
      <c r="D1583" s="9">
        <v>0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  <c r="AC1583" s="9">
        <v>0</v>
      </c>
      <c r="AD1583" s="9">
        <v>0</v>
      </c>
      <c r="AE1583" s="9">
        <v>0</v>
      </c>
      <c r="AF1583" s="9">
        <v>0</v>
      </c>
      <c r="AG1583" s="9">
        <v>0</v>
      </c>
      <c r="AH1583" s="9">
        <v>0</v>
      </c>
      <c r="AI1583" s="9">
        <v>0</v>
      </c>
      <c r="AJ1583" s="9">
        <v>0</v>
      </c>
      <c r="AK1583" s="9">
        <v>0</v>
      </c>
      <c r="AL1583" s="9">
        <v>0</v>
      </c>
      <c r="AM1583" s="9">
        <v>0</v>
      </c>
      <c r="AN1583" s="9">
        <v>0</v>
      </c>
      <c r="AO1583" s="6" t="e">
        <f>VLOOKUP(A1583,ACTCTAZ1580!$A$2:$F$2837,5, FALSE)</f>
        <v>#N/A</v>
      </c>
      <c r="AP1583" s="6" t="e">
        <f>VLOOKUP(A1583,ACTCTAZ1580!$A$2:$F$2837,6, FALSE)</f>
        <v>#N/A</v>
      </c>
    </row>
    <row r="1584" spans="1:42" x14ac:dyDescent="0.25">
      <c r="A1584" s="9">
        <v>1583</v>
      </c>
      <c r="B1584" s="9">
        <v>0</v>
      </c>
      <c r="C1584" s="10"/>
      <c r="D1584" s="9">
        <v>0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  <c r="AC1584" s="9">
        <v>0</v>
      </c>
      <c r="AD1584" s="9">
        <v>0</v>
      </c>
      <c r="AE1584" s="9">
        <v>0</v>
      </c>
      <c r="AF1584" s="9">
        <v>0</v>
      </c>
      <c r="AG1584" s="9">
        <v>0</v>
      </c>
      <c r="AH1584" s="9">
        <v>0</v>
      </c>
      <c r="AI1584" s="9">
        <v>0</v>
      </c>
      <c r="AJ1584" s="9">
        <v>0</v>
      </c>
      <c r="AK1584" s="9">
        <v>0</v>
      </c>
      <c r="AL1584" s="9">
        <v>0</v>
      </c>
      <c r="AM1584" s="9">
        <v>0</v>
      </c>
      <c r="AN1584" s="9">
        <v>0</v>
      </c>
      <c r="AO1584" s="6" t="e">
        <f>VLOOKUP(A1584,ACTCTAZ1580!$A$2:$F$2837,5, FALSE)</f>
        <v>#N/A</v>
      </c>
      <c r="AP1584" s="6" t="e">
        <f>VLOOKUP(A1584,ACTCTAZ1580!$A$2:$F$2837,6, FALSE)</f>
        <v>#N/A</v>
      </c>
    </row>
    <row r="1585" spans="1:42" x14ac:dyDescent="0.25">
      <c r="A1585" s="9">
        <v>1584</v>
      </c>
      <c r="B1585" s="9">
        <v>0</v>
      </c>
      <c r="C1585" s="10"/>
      <c r="D1585" s="9">
        <v>0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0</v>
      </c>
      <c r="Z1585" s="9">
        <v>0</v>
      </c>
      <c r="AA1585" s="9">
        <v>0</v>
      </c>
      <c r="AB1585" s="9">
        <v>0</v>
      </c>
      <c r="AC1585" s="9">
        <v>0</v>
      </c>
      <c r="AD1585" s="9">
        <v>0</v>
      </c>
      <c r="AE1585" s="9">
        <v>0</v>
      </c>
      <c r="AF1585" s="9">
        <v>0</v>
      </c>
      <c r="AG1585" s="9">
        <v>0</v>
      </c>
      <c r="AH1585" s="9">
        <v>0</v>
      </c>
      <c r="AI1585" s="9">
        <v>0</v>
      </c>
      <c r="AJ1585" s="9">
        <v>0</v>
      </c>
      <c r="AK1585" s="9">
        <v>0</v>
      </c>
      <c r="AL1585" s="9">
        <v>0</v>
      </c>
      <c r="AM1585" s="9">
        <v>0</v>
      </c>
      <c r="AN1585" s="9">
        <v>0</v>
      </c>
      <c r="AO1585" s="6" t="e">
        <f>VLOOKUP(A1585,ACTCTAZ1580!$A$2:$F$2837,5, FALSE)</f>
        <v>#N/A</v>
      </c>
      <c r="AP1585" s="6" t="e">
        <f>VLOOKUP(A1585,ACTCTAZ1580!$A$2:$F$2837,6, FALSE)</f>
        <v>#N/A</v>
      </c>
    </row>
    <row r="1586" spans="1:42" x14ac:dyDescent="0.25">
      <c r="A1586" s="9">
        <v>1585</v>
      </c>
      <c r="B1586" s="9">
        <v>0</v>
      </c>
      <c r="C1586" s="10"/>
      <c r="D1586" s="9">
        <v>0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0</v>
      </c>
      <c r="Z1586" s="9">
        <v>0</v>
      </c>
      <c r="AA1586" s="9">
        <v>0</v>
      </c>
      <c r="AB1586" s="9">
        <v>0</v>
      </c>
      <c r="AC1586" s="9">
        <v>0</v>
      </c>
      <c r="AD1586" s="9">
        <v>0</v>
      </c>
      <c r="AE1586" s="9">
        <v>0</v>
      </c>
      <c r="AF1586" s="9">
        <v>0</v>
      </c>
      <c r="AG1586" s="9">
        <v>0</v>
      </c>
      <c r="AH1586" s="9">
        <v>0</v>
      </c>
      <c r="AI1586" s="9">
        <v>0</v>
      </c>
      <c r="AJ1586" s="9">
        <v>0</v>
      </c>
      <c r="AK1586" s="9">
        <v>0</v>
      </c>
      <c r="AL1586" s="9">
        <v>0</v>
      </c>
      <c r="AM1586" s="9">
        <v>0</v>
      </c>
      <c r="AN1586" s="9">
        <v>0</v>
      </c>
      <c r="AO1586" s="6" t="e">
        <f>VLOOKUP(A1586,ACTCTAZ1580!$A$2:$F$2837,5, FALSE)</f>
        <v>#N/A</v>
      </c>
      <c r="AP1586" s="6" t="e">
        <f>VLOOKUP(A1586,ACTCTAZ1580!$A$2:$F$2837,6, FALSE)</f>
        <v>#N/A</v>
      </c>
    </row>
    <row r="1587" spans="1:42" x14ac:dyDescent="0.25">
      <c r="A1587" s="9">
        <v>1586</v>
      </c>
      <c r="B1587" s="9">
        <v>0</v>
      </c>
      <c r="C1587" s="10"/>
      <c r="D1587" s="9">
        <v>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  <c r="AC1587" s="9">
        <v>0</v>
      </c>
      <c r="AD1587" s="9">
        <v>0</v>
      </c>
      <c r="AE1587" s="9">
        <v>0</v>
      </c>
      <c r="AF1587" s="9">
        <v>0</v>
      </c>
      <c r="AG1587" s="9">
        <v>0</v>
      </c>
      <c r="AH1587" s="9">
        <v>0</v>
      </c>
      <c r="AI1587" s="9">
        <v>0</v>
      </c>
      <c r="AJ1587" s="9">
        <v>0</v>
      </c>
      <c r="AK1587" s="9">
        <v>0</v>
      </c>
      <c r="AL1587" s="9">
        <v>0</v>
      </c>
      <c r="AM1587" s="9">
        <v>0</v>
      </c>
      <c r="AN1587" s="9">
        <v>0</v>
      </c>
      <c r="AO1587" s="6" t="e">
        <f>VLOOKUP(A1587,ACTCTAZ1580!$A$2:$F$2837,5, FALSE)</f>
        <v>#N/A</v>
      </c>
      <c r="AP1587" s="6" t="e">
        <f>VLOOKUP(A1587,ACTCTAZ1580!$A$2:$F$2837,6, FALSE)</f>
        <v>#N/A</v>
      </c>
    </row>
    <row r="1588" spans="1:42" x14ac:dyDescent="0.25">
      <c r="A1588" s="9">
        <v>1587</v>
      </c>
      <c r="B1588" s="9">
        <v>0</v>
      </c>
      <c r="C1588" s="10"/>
      <c r="D1588" s="9">
        <v>0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  <c r="AC1588" s="9">
        <v>0</v>
      </c>
      <c r="AD1588" s="9">
        <v>0</v>
      </c>
      <c r="AE1588" s="9">
        <v>0</v>
      </c>
      <c r="AF1588" s="9">
        <v>0</v>
      </c>
      <c r="AG1588" s="9">
        <v>0</v>
      </c>
      <c r="AH1588" s="9">
        <v>0</v>
      </c>
      <c r="AI1588" s="9">
        <v>0</v>
      </c>
      <c r="AJ1588" s="9">
        <v>0</v>
      </c>
      <c r="AK1588" s="9">
        <v>0</v>
      </c>
      <c r="AL1588" s="9">
        <v>0</v>
      </c>
      <c r="AM1588" s="9">
        <v>0</v>
      </c>
      <c r="AN1588" s="9">
        <v>0</v>
      </c>
      <c r="AO1588" s="6" t="e">
        <f>VLOOKUP(A1588,ACTCTAZ1580!$A$2:$F$2837,5, FALSE)</f>
        <v>#N/A</v>
      </c>
      <c r="AP1588" s="6" t="e">
        <f>VLOOKUP(A1588,ACTCTAZ1580!$A$2:$F$2837,6, FALSE)</f>
        <v>#N/A</v>
      </c>
    </row>
    <row r="1589" spans="1:42" x14ac:dyDescent="0.25">
      <c r="A1589" s="9">
        <v>1588</v>
      </c>
      <c r="B1589" s="9">
        <v>0</v>
      </c>
      <c r="C1589" s="10"/>
      <c r="D1589" s="9">
        <v>0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  <c r="AC1589" s="9">
        <v>0</v>
      </c>
      <c r="AD1589" s="9">
        <v>0</v>
      </c>
      <c r="AE1589" s="9">
        <v>0</v>
      </c>
      <c r="AF1589" s="9">
        <v>0</v>
      </c>
      <c r="AG1589" s="9">
        <v>0</v>
      </c>
      <c r="AH1589" s="9">
        <v>0</v>
      </c>
      <c r="AI1589" s="9">
        <v>0</v>
      </c>
      <c r="AJ1589" s="9">
        <v>0</v>
      </c>
      <c r="AK1589" s="9">
        <v>0</v>
      </c>
      <c r="AL1589" s="9">
        <v>0</v>
      </c>
      <c r="AM1589" s="9">
        <v>0</v>
      </c>
      <c r="AN1589" s="9">
        <v>0</v>
      </c>
      <c r="AO1589" s="6" t="e">
        <f>VLOOKUP(A1589,ACTCTAZ1580!$A$2:$F$2837,5, FALSE)</f>
        <v>#N/A</v>
      </c>
      <c r="AP1589" s="6" t="e">
        <f>VLOOKUP(A1589,ACTCTAZ1580!$A$2:$F$2837,6, FALSE)</f>
        <v>#N/A</v>
      </c>
    </row>
    <row r="1590" spans="1:42" x14ac:dyDescent="0.25">
      <c r="A1590" s="9">
        <v>1589</v>
      </c>
      <c r="B1590" s="9">
        <v>0</v>
      </c>
      <c r="C1590" s="10"/>
      <c r="D1590" s="9">
        <v>0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  <c r="AC1590" s="9">
        <v>0</v>
      </c>
      <c r="AD1590" s="9">
        <v>0</v>
      </c>
      <c r="AE1590" s="9">
        <v>0</v>
      </c>
      <c r="AF1590" s="9">
        <v>0</v>
      </c>
      <c r="AG1590" s="9">
        <v>0</v>
      </c>
      <c r="AH1590" s="9">
        <v>0</v>
      </c>
      <c r="AI1590" s="9">
        <v>0</v>
      </c>
      <c r="AJ1590" s="9">
        <v>0</v>
      </c>
      <c r="AK1590" s="9">
        <v>0</v>
      </c>
      <c r="AL1590" s="9">
        <v>0</v>
      </c>
      <c r="AM1590" s="9">
        <v>0</v>
      </c>
      <c r="AN1590" s="9">
        <v>0</v>
      </c>
      <c r="AO1590" s="6" t="e">
        <f>VLOOKUP(A1590,ACTCTAZ1580!$A$2:$F$2837,5, FALSE)</f>
        <v>#N/A</v>
      </c>
      <c r="AP1590" s="6" t="e">
        <f>VLOOKUP(A1590,ACTCTAZ1580!$A$2:$F$2837,6, FALSE)</f>
        <v>#N/A</v>
      </c>
    </row>
    <row r="1591" spans="1:42" x14ac:dyDescent="0.25">
      <c r="A1591" s="9">
        <v>1590</v>
      </c>
      <c r="B1591" s="9">
        <v>0</v>
      </c>
      <c r="C1591" s="10"/>
      <c r="D1591" s="9">
        <v>0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  <c r="AC1591" s="9">
        <v>0</v>
      </c>
      <c r="AD1591" s="9">
        <v>0</v>
      </c>
      <c r="AE1591" s="9">
        <v>0</v>
      </c>
      <c r="AF1591" s="9">
        <v>0</v>
      </c>
      <c r="AG1591" s="9">
        <v>0</v>
      </c>
      <c r="AH1591" s="9">
        <v>0</v>
      </c>
      <c r="AI1591" s="9">
        <v>0</v>
      </c>
      <c r="AJ1591" s="9">
        <v>0</v>
      </c>
      <c r="AK1591" s="9">
        <v>0</v>
      </c>
      <c r="AL1591" s="9">
        <v>0</v>
      </c>
      <c r="AM1591" s="9">
        <v>0</v>
      </c>
      <c r="AN1591" s="9">
        <v>0</v>
      </c>
      <c r="AO1591" s="6" t="e">
        <f>VLOOKUP(A1591,ACTCTAZ1580!$A$2:$F$2837,5, FALSE)</f>
        <v>#N/A</v>
      </c>
      <c r="AP1591" s="6" t="e">
        <f>VLOOKUP(A1591,ACTCTAZ1580!$A$2:$F$2837,6, FALSE)</f>
        <v>#N/A</v>
      </c>
    </row>
    <row r="1592" spans="1:42" x14ac:dyDescent="0.25">
      <c r="A1592" s="9">
        <v>1591</v>
      </c>
      <c r="B1592" s="9">
        <v>0</v>
      </c>
      <c r="C1592" s="10"/>
      <c r="D1592" s="9">
        <v>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  <c r="AC1592" s="9">
        <v>0</v>
      </c>
      <c r="AD1592" s="9">
        <v>0</v>
      </c>
      <c r="AE1592" s="9">
        <v>0</v>
      </c>
      <c r="AF1592" s="9">
        <v>0</v>
      </c>
      <c r="AG1592" s="9">
        <v>0</v>
      </c>
      <c r="AH1592" s="9">
        <v>0</v>
      </c>
      <c r="AI1592" s="9">
        <v>0</v>
      </c>
      <c r="AJ1592" s="9">
        <v>0</v>
      </c>
      <c r="AK1592" s="9">
        <v>0</v>
      </c>
      <c r="AL1592" s="9">
        <v>0</v>
      </c>
      <c r="AM1592" s="9">
        <v>0</v>
      </c>
      <c r="AN1592" s="9">
        <v>0</v>
      </c>
      <c r="AO1592" s="6" t="e">
        <f>VLOOKUP(A1592,ACTCTAZ1580!$A$2:$F$2837,5, FALSE)</f>
        <v>#N/A</v>
      </c>
      <c r="AP1592" s="6" t="e">
        <f>VLOOKUP(A1592,ACTCTAZ1580!$A$2:$F$2837,6, FALSE)</f>
        <v>#N/A</v>
      </c>
    </row>
    <row r="1593" spans="1:42" x14ac:dyDescent="0.25">
      <c r="A1593" s="9">
        <v>1592</v>
      </c>
      <c r="B1593" s="9">
        <v>0</v>
      </c>
      <c r="C1593" s="10"/>
      <c r="D1593" s="9">
        <v>0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  <c r="AC1593" s="9">
        <v>0</v>
      </c>
      <c r="AD1593" s="9">
        <v>0</v>
      </c>
      <c r="AE1593" s="9">
        <v>0</v>
      </c>
      <c r="AF1593" s="9">
        <v>0</v>
      </c>
      <c r="AG1593" s="9">
        <v>0</v>
      </c>
      <c r="AH1593" s="9">
        <v>0</v>
      </c>
      <c r="AI1593" s="9">
        <v>0</v>
      </c>
      <c r="AJ1593" s="9">
        <v>0</v>
      </c>
      <c r="AK1593" s="9">
        <v>0</v>
      </c>
      <c r="AL1593" s="9">
        <v>0</v>
      </c>
      <c r="AM1593" s="9">
        <v>0</v>
      </c>
      <c r="AN1593" s="9">
        <v>0</v>
      </c>
      <c r="AO1593" s="6" t="e">
        <f>VLOOKUP(A1593,ACTCTAZ1580!$A$2:$F$2837,5, FALSE)</f>
        <v>#N/A</v>
      </c>
      <c r="AP1593" s="6" t="e">
        <f>VLOOKUP(A1593,ACTCTAZ1580!$A$2:$F$2837,6, FALSE)</f>
        <v>#N/A</v>
      </c>
    </row>
    <row r="1594" spans="1:42" x14ac:dyDescent="0.25">
      <c r="A1594" s="9">
        <v>1593</v>
      </c>
      <c r="B1594" s="9">
        <v>0</v>
      </c>
      <c r="C1594" s="10"/>
      <c r="D1594" s="9">
        <v>0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  <c r="AC1594" s="9">
        <v>0</v>
      </c>
      <c r="AD1594" s="9">
        <v>0</v>
      </c>
      <c r="AE1594" s="9">
        <v>0</v>
      </c>
      <c r="AF1594" s="9">
        <v>0</v>
      </c>
      <c r="AG1594" s="9">
        <v>0</v>
      </c>
      <c r="AH1594" s="9">
        <v>0</v>
      </c>
      <c r="AI1594" s="9">
        <v>0</v>
      </c>
      <c r="AJ1594" s="9">
        <v>0</v>
      </c>
      <c r="AK1594" s="9">
        <v>0</v>
      </c>
      <c r="AL1594" s="9">
        <v>0</v>
      </c>
      <c r="AM1594" s="9">
        <v>0</v>
      </c>
      <c r="AN1594" s="9">
        <v>0</v>
      </c>
      <c r="AO1594" s="6" t="e">
        <f>VLOOKUP(A1594,ACTCTAZ1580!$A$2:$F$2837,5, FALSE)</f>
        <v>#N/A</v>
      </c>
      <c r="AP1594" s="6" t="e">
        <f>VLOOKUP(A1594,ACTCTAZ1580!$A$2:$F$2837,6, FALSE)</f>
        <v>#N/A</v>
      </c>
    </row>
    <row r="1595" spans="1:42" x14ac:dyDescent="0.25">
      <c r="A1595" s="9">
        <v>1594</v>
      </c>
      <c r="B1595" s="9">
        <v>0</v>
      </c>
      <c r="C1595" s="10"/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  <c r="AC1595" s="9">
        <v>0</v>
      </c>
      <c r="AD1595" s="9">
        <v>0</v>
      </c>
      <c r="AE1595" s="9">
        <v>0</v>
      </c>
      <c r="AF1595" s="9">
        <v>0</v>
      </c>
      <c r="AG1595" s="9">
        <v>0</v>
      </c>
      <c r="AH1595" s="9">
        <v>0</v>
      </c>
      <c r="AI1595" s="9">
        <v>0</v>
      </c>
      <c r="AJ1595" s="9">
        <v>0</v>
      </c>
      <c r="AK1595" s="9">
        <v>0</v>
      </c>
      <c r="AL1595" s="9">
        <v>0</v>
      </c>
      <c r="AM1595" s="9">
        <v>0</v>
      </c>
      <c r="AN1595" s="9">
        <v>0</v>
      </c>
      <c r="AO1595" s="6" t="e">
        <f>VLOOKUP(A1595,ACTCTAZ1580!$A$2:$F$2837,5, FALSE)</f>
        <v>#N/A</v>
      </c>
      <c r="AP1595" s="6" t="e">
        <f>VLOOKUP(A1595,ACTCTAZ1580!$A$2:$F$2837,6, FALSE)</f>
        <v>#N/A</v>
      </c>
    </row>
    <row r="1596" spans="1:42" x14ac:dyDescent="0.25">
      <c r="A1596" s="9">
        <v>1595</v>
      </c>
      <c r="B1596" s="9">
        <v>0</v>
      </c>
      <c r="C1596" s="10"/>
      <c r="D1596" s="9">
        <v>0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  <c r="AC1596" s="9">
        <v>0</v>
      </c>
      <c r="AD1596" s="9">
        <v>0</v>
      </c>
      <c r="AE1596" s="9">
        <v>0</v>
      </c>
      <c r="AF1596" s="9">
        <v>0</v>
      </c>
      <c r="AG1596" s="9">
        <v>0</v>
      </c>
      <c r="AH1596" s="9">
        <v>0</v>
      </c>
      <c r="AI1596" s="9">
        <v>0</v>
      </c>
      <c r="AJ1596" s="9">
        <v>0</v>
      </c>
      <c r="AK1596" s="9">
        <v>0</v>
      </c>
      <c r="AL1596" s="9">
        <v>0</v>
      </c>
      <c r="AM1596" s="9">
        <v>0</v>
      </c>
      <c r="AN1596" s="9">
        <v>0</v>
      </c>
      <c r="AO1596" s="6" t="e">
        <f>VLOOKUP(A1596,ACTCTAZ1580!$A$2:$F$2837,5, FALSE)</f>
        <v>#N/A</v>
      </c>
      <c r="AP1596" s="6" t="e">
        <f>VLOOKUP(A1596,ACTCTAZ1580!$A$2:$F$2837,6, FALSE)</f>
        <v>#N/A</v>
      </c>
    </row>
    <row r="1597" spans="1:42" x14ac:dyDescent="0.25">
      <c r="A1597" s="9">
        <v>1596</v>
      </c>
      <c r="B1597" s="9">
        <v>0</v>
      </c>
      <c r="C1597" s="10"/>
      <c r="D1597" s="9">
        <v>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  <c r="AC1597" s="9">
        <v>0</v>
      </c>
      <c r="AD1597" s="9">
        <v>0</v>
      </c>
      <c r="AE1597" s="9">
        <v>0</v>
      </c>
      <c r="AF1597" s="9">
        <v>0</v>
      </c>
      <c r="AG1597" s="9">
        <v>0</v>
      </c>
      <c r="AH1597" s="9">
        <v>0</v>
      </c>
      <c r="AI1597" s="9">
        <v>0</v>
      </c>
      <c r="AJ1597" s="9">
        <v>0</v>
      </c>
      <c r="AK1597" s="9">
        <v>0</v>
      </c>
      <c r="AL1597" s="9">
        <v>0</v>
      </c>
      <c r="AM1597" s="9">
        <v>0</v>
      </c>
      <c r="AN1597" s="9">
        <v>0</v>
      </c>
      <c r="AO1597" s="6" t="e">
        <f>VLOOKUP(A1597,ACTCTAZ1580!$A$2:$F$2837,5, FALSE)</f>
        <v>#N/A</v>
      </c>
      <c r="AP1597" s="6" t="e">
        <f>VLOOKUP(A1597,ACTCTAZ1580!$A$2:$F$2837,6, FALSE)</f>
        <v>#N/A</v>
      </c>
    </row>
    <row r="1598" spans="1:42" x14ac:dyDescent="0.25">
      <c r="A1598" s="9">
        <v>1597</v>
      </c>
      <c r="B1598" s="9">
        <v>0</v>
      </c>
      <c r="C1598" s="10"/>
      <c r="D1598" s="9">
        <v>0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9">
        <v>0</v>
      </c>
      <c r="Y1598" s="9">
        <v>0</v>
      </c>
      <c r="Z1598" s="9">
        <v>0</v>
      </c>
      <c r="AA1598" s="9">
        <v>0</v>
      </c>
      <c r="AB1598" s="9">
        <v>0</v>
      </c>
      <c r="AC1598" s="9">
        <v>0</v>
      </c>
      <c r="AD1598" s="9">
        <v>0</v>
      </c>
      <c r="AE1598" s="9">
        <v>0</v>
      </c>
      <c r="AF1598" s="9">
        <v>0</v>
      </c>
      <c r="AG1598" s="9">
        <v>0</v>
      </c>
      <c r="AH1598" s="9">
        <v>0</v>
      </c>
      <c r="AI1598" s="9">
        <v>0</v>
      </c>
      <c r="AJ1598" s="9">
        <v>0</v>
      </c>
      <c r="AK1598" s="9">
        <v>0</v>
      </c>
      <c r="AL1598" s="9">
        <v>0</v>
      </c>
      <c r="AM1598" s="9">
        <v>0</v>
      </c>
      <c r="AN1598" s="9">
        <v>0</v>
      </c>
      <c r="AO1598" s="6" t="e">
        <f>VLOOKUP(A1598,ACTCTAZ1580!$A$2:$F$2837,5, FALSE)</f>
        <v>#N/A</v>
      </c>
      <c r="AP1598" s="6" t="e">
        <f>VLOOKUP(A1598,ACTCTAZ1580!$A$2:$F$2837,6, FALSE)</f>
        <v>#N/A</v>
      </c>
    </row>
    <row r="1599" spans="1:42" x14ac:dyDescent="0.25">
      <c r="A1599" s="9">
        <v>1598</v>
      </c>
      <c r="B1599" s="9">
        <v>0</v>
      </c>
      <c r="C1599" s="10"/>
      <c r="D1599" s="9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  <c r="AC1599" s="9">
        <v>0</v>
      </c>
      <c r="AD1599" s="9">
        <v>0</v>
      </c>
      <c r="AE1599" s="9">
        <v>0</v>
      </c>
      <c r="AF1599" s="9">
        <v>0</v>
      </c>
      <c r="AG1599" s="9">
        <v>0</v>
      </c>
      <c r="AH1599" s="9">
        <v>0</v>
      </c>
      <c r="AI1599" s="9">
        <v>0</v>
      </c>
      <c r="AJ1599" s="9">
        <v>0</v>
      </c>
      <c r="AK1599" s="9">
        <v>0</v>
      </c>
      <c r="AL1599" s="9">
        <v>0</v>
      </c>
      <c r="AM1599" s="9">
        <v>0</v>
      </c>
      <c r="AN1599" s="9">
        <v>0</v>
      </c>
      <c r="AO1599" s="6" t="e">
        <f>VLOOKUP(A1599,ACTCTAZ1580!$A$2:$F$2837,5, FALSE)</f>
        <v>#N/A</v>
      </c>
      <c r="AP1599" s="6" t="e">
        <f>VLOOKUP(A1599,ACTCTAZ1580!$A$2:$F$2837,6, FALSE)</f>
        <v>#N/A</v>
      </c>
    </row>
    <row r="1600" spans="1:42" x14ac:dyDescent="0.25">
      <c r="A1600" s="9">
        <v>1599</v>
      </c>
      <c r="B1600" s="9">
        <v>0</v>
      </c>
      <c r="C1600" s="10"/>
      <c r="D1600" s="9">
        <v>0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0</v>
      </c>
      <c r="AB1600" s="9">
        <v>0</v>
      </c>
      <c r="AC1600" s="9">
        <v>0</v>
      </c>
      <c r="AD1600" s="9">
        <v>0</v>
      </c>
      <c r="AE1600" s="9">
        <v>0</v>
      </c>
      <c r="AF1600" s="9">
        <v>0</v>
      </c>
      <c r="AG1600" s="9">
        <v>0</v>
      </c>
      <c r="AH1600" s="9">
        <v>0</v>
      </c>
      <c r="AI1600" s="9">
        <v>0</v>
      </c>
      <c r="AJ1600" s="9">
        <v>0</v>
      </c>
      <c r="AK1600" s="9">
        <v>0</v>
      </c>
      <c r="AL1600" s="9">
        <v>0</v>
      </c>
      <c r="AM1600" s="9">
        <v>0</v>
      </c>
      <c r="AN1600" s="9">
        <v>0</v>
      </c>
      <c r="AO1600" s="6" t="e">
        <f>VLOOKUP(A1600,ACTCTAZ1580!$A$2:$F$2837,5, FALSE)</f>
        <v>#N/A</v>
      </c>
      <c r="AP1600" s="6" t="e">
        <f>VLOOKUP(A1600,ACTCTAZ1580!$A$2:$F$2837,6, FALSE)</f>
        <v>#N/A</v>
      </c>
    </row>
    <row r="1601" spans="1:42" x14ac:dyDescent="0.25">
      <c r="A1601" s="9">
        <v>1600</v>
      </c>
      <c r="B1601" s="9">
        <v>0</v>
      </c>
      <c r="C1601" s="10"/>
      <c r="D1601" s="9">
        <v>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9">
        <v>0</v>
      </c>
      <c r="Y1601" s="9">
        <v>0</v>
      </c>
      <c r="Z1601" s="9">
        <v>0</v>
      </c>
      <c r="AA1601" s="9">
        <v>0</v>
      </c>
      <c r="AB1601" s="9">
        <v>0</v>
      </c>
      <c r="AC1601" s="9">
        <v>0</v>
      </c>
      <c r="AD1601" s="9">
        <v>0</v>
      </c>
      <c r="AE1601" s="9">
        <v>0</v>
      </c>
      <c r="AF1601" s="9">
        <v>0</v>
      </c>
      <c r="AG1601" s="9">
        <v>0</v>
      </c>
      <c r="AH1601" s="9">
        <v>0</v>
      </c>
      <c r="AI1601" s="9">
        <v>0</v>
      </c>
      <c r="AJ1601" s="9">
        <v>0</v>
      </c>
      <c r="AK1601" s="9">
        <v>0</v>
      </c>
      <c r="AL1601" s="9">
        <v>0</v>
      </c>
      <c r="AM1601" s="9">
        <v>0</v>
      </c>
      <c r="AN1601" s="9">
        <v>0</v>
      </c>
      <c r="AO1601" s="6" t="e">
        <f>VLOOKUP(A1601,ACTCTAZ1580!$A$2:$F$2837,5, FALSE)</f>
        <v>#N/A</v>
      </c>
      <c r="AP1601" s="6" t="e">
        <f>VLOOKUP(A1601,ACTCTAZ1580!$A$2:$F$2837,6, FALSE)</f>
        <v>#N/A</v>
      </c>
    </row>
    <row r="1602" spans="1:42" x14ac:dyDescent="0.25">
      <c r="A1602" s="9">
        <v>1601</v>
      </c>
      <c r="B1602" s="9">
        <v>0</v>
      </c>
      <c r="C1602" s="10"/>
      <c r="D1602" s="9">
        <v>0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  <c r="AC1602" s="9">
        <v>0</v>
      </c>
      <c r="AD1602" s="9">
        <v>0</v>
      </c>
      <c r="AE1602" s="9">
        <v>0</v>
      </c>
      <c r="AF1602" s="9">
        <v>0</v>
      </c>
      <c r="AG1602" s="9">
        <v>0</v>
      </c>
      <c r="AH1602" s="9">
        <v>0</v>
      </c>
      <c r="AI1602" s="9">
        <v>0</v>
      </c>
      <c r="AJ1602" s="9">
        <v>0</v>
      </c>
      <c r="AK1602" s="9">
        <v>0</v>
      </c>
      <c r="AL1602" s="9">
        <v>0</v>
      </c>
      <c r="AM1602" s="9">
        <v>0</v>
      </c>
      <c r="AN1602" s="9">
        <v>0</v>
      </c>
      <c r="AO1602" s="6" t="e">
        <f>VLOOKUP(A1602,ACTCTAZ1580!$A$2:$F$2837,5, FALSE)</f>
        <v>#N/A</v>
      </c>
      <c r="AP1602" s="6" t="e">
        <f>VLOOKUP(A1602,ACTCTAZ1580!$A$2:$F$2837,6, FALSE)</f>
        <v>#N/A</v>
      </c>
    </row>
    <row r="1603" spans="1:42" x14ac:dyDescent="0.25">
      <c r="A1603" s="9">
        <v>1602</v>
      </c>
      <c r="B1603" s="9">
        <v>0</v>
      </c>
      <c r="C1603" s="10"/>
      <c r="D1603" s="9">
        <v>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  <c r="AC1603" s="9">
        <v>0</v>
      </c>
      <c r="AD1603" s="9">
        <v>0</v>
      </c>
      <c r="AE1603" s="9">
        <v>0</v>
      </c>
      <c r="AF1603" s="9">
        <v>0</v>
      </c>
      <c r="AG1603" s="9">
        <v>0</v>
      </c>
      <c r="AH1603" s="9">
        <v>0</v>
      </c>
      <c r="AI1603" s="9">
        <v>0</v>
      </c>
      <c r="AJ1603" s="9">
        <v>0</v>
      </c>
      <c r="AK1603" s="9">
        <v>0</v>
      </c>
      <c r="AL1603" s="9">
        <v>0</v>
      </c>
      <c r="AM1603" s="9">
        <v>0</v>
      </c>
      <c r="AN1603" s="9">
        <v>0</v>
      </c>
      <c r="AO1603" s="6" t="e">
        <f>VLOOKUP(A1603,ACTCTAZ1580!$A$2:$F$2837,5, FALSE)</f>
        <v>#N/A</v>
      </c>
      <c r="AP1603" s="6" t="e">
        <f>VLOOKUP(A1603,ACTCTAZ1580!$A$2:$F$2837,6, FALSE)</f>
        <v>#N/A</v>
      </c>
    </row>
    <row r="1604" spans="1:42" x14ac:dyDescent="0.25">
      <c r="A1604" s="9">
        <v>1603</v>
      </c>
      <c r="B1604" s="9">
        <v>0</v>
      </c>
      <c r="C1604" s="10"/>
      <c r="D1604" s="9">
        <v>0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9">
        <v>0</v>
      </c>
      <c r="Y1604" s="9">
        <v>0</v>
      </c>
      <c r="Z1604" s="9">
        <v>0</v>
      </c>
      <c r="AA1604" s="9">
        <v>0</v>
      </c>
      <c r="AB1604" s="9">
        <v>0</v>
      </c>
      <c r="AC1604" s="9">
        <v>0</v>
      </c>
      <c r="AD1604" s="9">
        <v>0</v>
      </c>
      <c r="AE1604" s="9">
        <v>0</v>
      </c>
      <c r="AF1604" s="9">
        <v>0</v>
      </c>
      <c r="AG1604" s="9">
        <v>0</v>
      </c>
      <c r="AH1604" s="9">
        <v>0</v>
      </c>
      <c r="AI1604" s="9">
        <v>0</v>
      </c>
      <c r="AJ1604" s="9">
        <v>0</v>
      </c>
      <c r="AK1604" s="9">
        <v>0</v>
      </c>
      <c r="AL1604" s="9">
        <v>0</v>
      </c>
      <c r="AM1604" s="9">
        <v>0</v>
      </c>
      <c r="AN1604" s="9">
        <v>0</v>
      </c>
      <c r="AO1604" s="6" t="e">
        <f>VLOOKUP(A1604,ACTCTAZ1580!$A$2:$F$2837,5, FALSE)</f>
        <v>#N/A</v>
      </c>
      <c r="AP1604" s="6" t="e">
        <f>VLOOKUP(A1604,ACTCTAZ1580!$A$2:$F$2837,6, FALSE)</f>
        <v>#N/A</v>
      </c>
    </row>
    <row r="1605" spans="1:42" x14ac:dyDescent="0.25">
      <c r="A1605" s="9">
        <v>1604</v>
      </c>
      <c r="B1605" s="9">
        <v>0</v>
      </c>
      <c r="C1605" s="10"/>
      <c r="D1605" s="9">
        <v>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  <c r="AC1605" s="9">
        <v>0</v>
      </c>
      <c r="AD1605" s="9">
        <v>0</v>
      </c>
      <c r="AE1605" s="9">
        <v>0</v>
      </c>
      <c r="AF1605" s="9">
        <v>0</v>
      </c>
      <c r="AG1605" s="9">
        <v>0</v>
      </c>
      <c r="AH1605" s="9">
        <v>0</v>
      </c>
      <c r="AI1605" s="9">
        <v>0</v>
      </c>
      <c r="AJ1605" s="9">
        <v>0</v>
      </c>
      <c r="AK1605" s="9">
        <v>0</v>
      </c>
      <c r="AL1605" s="9">
        <v>0</v>
      </c>
      <c r="AM1605" s="9">
        <v>0</v>
      </c>
      <c r="AN1605" s="9">
        <v>0</v>
      </c>
      <c r="AO1605" s="6" t="e">
        <f>VLOOKUP(A1605,ACTCTAZ1580!$A$2:$F$2837,5, FALSE)</f>
        <v>#N/A</v>
      </c>
      <c r="AP1605" s="6" t="e">
        <f>VLOOKUP(A1605,ACTCTAZ1580!$A$2:$F$2837,6, FALSE)</f>
        <v>#N/A</v>
      </c>
    </row>
    <row r="1606" spans="1:42" x14ac:dyDescent="0.25">
      <c r="A1606" s="9">
        <v>1605</v>
      </c>
      <c r="B1606" s="9">
        <v>0</v>
      </c>
      <c r="C1606" s="10"/>
      <c r="D1606" s="9">
        <v>0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  <c r="AC1606" s="9">
        <v>0</v>
      </c>
      <c r="AD1606" s="9">
        <v>0</v>
      </c>
      <c r="AE1606" s="9">
        <v>0</v>
      </c>
      <c r="AF1606" s="9">
        <v>0</v>
      </c>
      <c r="AG1606" s="9">
        <v>0</v>
      </c>
      <c r="AH1606" s="9">
        <v>0</v>
      </c>
      <c r="AI1606" s="9">
        <v>0</v>
      </c>
      <c r="AJ1606" s="9">
        <v>0</v>
      </c>
      <c r="AK1606" s="9">
        <v>0</v>
      </c>
      <c r="AL1606" s="9">
        <v>0</v>
      </c>
      <c r="AM1606" s="9">
        <v>0</v>
      </c>
      <c r="AN1606" s="9">
        <v>0</v>
      </c>
      <c r="AO1606" s="6" t="e">
        <f>VLOOKUP(A1606,ACTCTAZ1580!$A$2:$F$2837,5, FALSE)</f>
        <v>#N/A</v>
      </c>
      <c r="AP1606" s="6" t="e">
        <f>VLOOKUP(A1606,ACTCTAZ1580!$A$2:$F$2837,6, FALSE)</f>
        <v>#N/A</v>
      </c>
    </row>
    <row r="1607" spans="1:42" x14ac:dyDescent="0.25">
      <c r="A1607" s="9">
        <v>1606</v>
      </c>
      <c r="B1607" s="9">
        <v>0</v>
      </c>
      <c r="C1607" s="10"/>
      <c r="D1607" s="9">
        <v>0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9">
        <v>0</v>
      </c>
      <c r="Y1607" s="9">
        <v>0</v>
      </c>
      <c r="Z1607" s="9">
        <v>0</v>
      </c>
      <c r="AA1607" s="9">
        <v>0</v>
      </c>
      <c r="AB1607" s="9">
        <v>0</v>
      </c>
      <c r="AC1607" s="9">
        <v>0</v>
      </c>
      <c r="AD1607" s="9">
        <v>0</v>
      </c>
      <c r="AE1607" s="9">
        <v>0</v>
      </c>
      <c r="AF1607" s="9">
        <v>0</v>
      </c>
      <c r="AG1607" s="9">
        <v>0</v>
      </c>
      <c r="AH1607" s="9">
        <v>0</v>
      </c>
      <c r="AI1607" s="9">
        <v>0</v>
      </c>
      <c r="AJ1607" s="9">
        <v>0</v>
      </c>
      <c r="AK1607" s="9">
        <v>0</v>
      </c>
      <c r="AL1607" s="9">
        <v>0</v>
      </c>
      <c r="AM1607" s="9">
        <v>0</v>
      </c>
      <c r="AN1607" s="9">
        <v>0</v>
      </c>
      <c r="AO1607" s="6" t="e">
        <f>VLOOKUP(A1607,ACTCTAZ1580!$A$2:$F$2837,5, FALSE)</f>
        <v>#N/A</v>
      </c>
      <c r="AP1607" s="6" t="e">
        <f>VLOOKUP(A1607,ACTCTAZ1580!$A$2:$F$2837,6, FALSE)</f>
        <v>#N/A</v>
      </c>
    </row>
    <row r="1608" spans="1:42" x14ac:dyDescent="0.25">
      <c r="A1608" s="9">
        <v>1607</v>
      </c>
      <c r="B1608" s="9">
        <v>0</v>
      </c>
      <c r="C1608" s="10"/>
      <c r="D1608" s="9">
        <v>0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  <c r="AC1608" s="9">
        <v>0</v>
      </c>
      <c r="AD1608" s="9">
        <v>0</v>
      </c>
      <c r="AE1608" s="9">
        <v>0</v>
      </c>
      <c r="AF1608" s="9">
        <v>0</v>
      </c>
      <c r="AG1608" s="9">
        <v>0</v>
      </c>
      <c r="AH1608" s="9">
        <v>0</v>
      </c>
      <c r="AI1608" s="9">
        <v>0</v>
      </c>
      <c r="AJ1608" s="9">
        <v>0</v>
      </c>
      <c r="AK1608" s="9">
        <v>0</v>
      </c>
      <c r="AL1608" s="9">
        <v>0</v>
      </c>
      <c r="AM1608" s="9">
        <v>0</v>
      </c>
      <c r="AN1608" s="9">
        <v>0</v>
      </c>
      <c r="AO1608" s="6" t="e">
        <f>VLOOKUP(A1608,ACTCTAZ1580!$A$2:$F$2837,5, FALSE)</f>
        <v>#N/A</v>
      </c>
      <c r="AP1608" s="6" t="e">
        <f>VLOOKUP(A1608,ACTCTAZ1580!$A$2:$F$2837,6, FALSE)</f>
        <v>#N/A</v>
      </c>
    </row>
    <row r="1609" spans="1:42" x14ac:dyDescent="0.25">
      <c r="A1609" s="9">
        <v>1608</v>
      </c>
      <c r="B1609" s="9">
        <v>0</v>
      </c>
      <c r="C1609" s="10"/>
      <c r="D1609" s="9">
        <v>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  <c r="AC1609" s="9">
        <v>0</v>
      </c>
      <c r="AD1609" s="9">
        <v>0</v>
      </c>
      <c r="AE1609" s="9">
        <v>0</v>
      </c>
      <c r="AF1609" s="9">
        <v>0</v>
      </c>
      <c r="AG1609" s="9">
        <v>0</v>
      </c>
      <c r="AH1609" s="9">
        <v>0</v>
      </c>
      <c r="AI1609" s="9">
        <v>0</v>
      </c>
      <c r="AJ1609" s="9">
        <v>0</v>
      </c>
      <c r="AK1609" s="9">
        <v>0</v>
      </c>
      <c r="AL1609" s="9">
        <v>0</v>
      </c>
      <c r="AM1609" s="9">
        <v>0</v>
      </c>
      <c r="AN1609" s="9">
        <v>0</v>
      </c>
      <c r="AO1609" s="6" t="e">
        <f>VLOOKUP(A1609,ACTCTAZ1580!$A$2:$F$2837,5, FALSE)</f>
        <v>#N/A</v>
      </c>
      <c r="AP1609" s="6" t="e">
        <f>VLOOKUP(A1609,ACTCTAZ1580!$A$2:$F$2837,6, FALSE)</f>
        <v>#N/A</v>
      </c>
    </row>
    <row r="1610" spans="1:42" x14ac:dyDescent="0.25">
      <c r="A1610" s="9">
        <v>1609</v>
      </c>
      <c r="B1610" s="9">
        <v>0</v>
      </c>
      <c r="C1610" s="10"/>
      <c r="D1610" s="9">
        <v>0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  <c r="AC1610" s="9">
        <v>0</v>
      </c>
      <c r="AD1610" s="9">
        <v>0</v>
      </c>
      <c r="AE1610" s="9">
        <v>0</v>
      </c>
      <c r="AF1610" s="9">
        <v>0</v>
      </c>
      <c r="AG1610" s="9">
        <v>0</v>
      </c>
      <c r="AH1610" s="9">
        <v>0</v>
      </c>
      <c r="AI1610" s="9">
        <v>0</v>
      </c>
      <c r="AJ1610" s="9">
        <v>0</v>
      </c>
      <c r="AK1610" s="9">
        <v>0</v>
      </c>
      <c r="AL1610" s="9">
        <v>0</v>
      </c>
      <c r="AM1610" s="9">
        <v>0</v>
      </c>
      <c r="AN1610" s="9">
        <v>0</v>
      </c>
      <c r="AO1610" s="6" t="e">
        <f>VLOOKUP(A1610,ACTCTAZ1580!$A$2:$F$2837,5, FALSE)</f>
        <v>#N/A</v>
      </c>
      <c r="AP1610" s="6" t="e">
        <f>VLOOKUP(A1610,ACTCTAZ1580!$A$2:$F$2837,6, FALSE)</f>
        <v>#N/A</v>
      </c>
    </row>
    <row r="1611" spans="1:42" x14ac:dyDescent="0.25">
      <c r="A1611" s="9">
        <v>1610</v>
      </c>
      <c r="B1611" s="9">
        <v>0</v>
      </c>
      <c r="C1611" s="10"/>
      <c r="D1611" s="9">
        <v>0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  <c r="AC1611" s="9">
        <v>0</v>
      </c>
      <c r="AD1611" s="9">
        <v>0</v>
      </c>
      <c r="AE1611" s="9">
        <v>0</v>
      </c>
      <c r="AF1611" s="9">
        <v>0</v>
      </c>
      <c r="AG1611" s="9">
        <v>0</v>
      </c>
      <c r="AH1611" s="9">
        <v>0</v>
      </c>
      <c r="AI1611" s="9">
        <v>0</v>
      </c>
      <c r="AJ1611" s="9">
        <v>0</v>
      </c>
      <c r="AK1611" s="9">
        <v>0</v>
      </c>
      <c r="AL1611" s="9">
        <v>0</v>
      </c>
      <c r="AM1611" s="9">
        <v>0</v>
      </c>
      <c r="AN1611" s="9">
        <v>0</v>
      </c>
      <c r="AO1611" s="6" t="e">
        <f>VLOOKUP(A1611,ACTCTAZ1580!$A$2:$F$2837,5, FALSE)</f>
        <v>#N/A</v>
      </c>
      <c r="AP1611" s="6" t="e">
        <f>VLOOKUP(A1611,ACTCTAZ1580!$A$2:$F$2837,6, FALSE)</f>
        <v>#N/A</v>
      </c>
    </row>
    <row r="1612" spans="1:42" x14ac:dyDescent="0.25">
      <c r="A1612" s="9">
        <v>1611</v>
      </c>
      <c r="B1612" s="9">
        <v>0</v>
      </c>
      <c r="C1612" s="10"/>
      <c r="D1612" s="9">
        <v>0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  <c r="AC1612" s="9">
        <v>0</v>
      </c>
      <c r="AD1612" s="9">
        <v>0</v>
      </c>
      <c r="AE1612" s="9">
        <v>0</v>
      </c>
      <c r="AF1612" s="9">
        <v>0</v>
      </c>
      <c r="AG1612" s="9">
        <v>0</v>
      </c>
      <c r="AH1612" s="9">
        <v>0</v>
      </c>
      <c r="AI1612" s="9">
        <v>0</v>
      </c>
      <c r="AJ1612" s="9">
        <v>0</v>
      </c>
      <c r="AK1612" s="9">
        <v>0</v>
      </c>
      <c r="AL1612" s="9">
        <v>0</v>
      </c>
      <c r="AM1612" s="9">
        <v>0</v>
      </c>
      <c r="AN1612" s="9">
        <v>0</v>
      </c>
      <c r="AO1612" s="6" t="e">
        <f>VLOOKUP(A1612,ACTCTAZ1580!$A$2:$F$2837,5, FALSE)</f>
        <v>#N/A</v>
      </c>
      <c r="AP1612" s="6" t="e">
        <f>VLOOKUP(A1612,ACTCTAZ1580!$A$2:$F$2837,6, FALSE)</f>
        <v>#N/A</v>
      </c>
    </row>
    <row r="1613" spans="1:42" x14ac:dyDescent="0.25">
      <c r="A1613" s="9">
        <v>1612</v>
      </c>
      <c r="B1613" s="9">
        <v>0</v>
      </c>
      <c r="C1613" s="10"/>
      <c r="D1613" s="9">
        <v>0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  <c r="AC1613" s="9">
        <v>0</v>
      </c>
      <c r="AD1613" s="9">
        <v>0</v>
      </c>
      <c r="AE1613" s="9">
        <v>0</v>
      </c>
      <c r="AF1613" s="9">
        <v>0</v>
      </c>
      <c r="AG1613" s="9">
        <v>0</v>
      </c>
      <c r="AH1613" s="9">
        <v>0</v>
      </c>
      <c r="AI1613" s="9">
        <v>0</v>
      </c>
      <c r="AJ1613" s="9">
        <v>0</v>
      </c>
      <c r="AK1613" s="9">
        <v>0</v>
      </c>
      <c r="AL1613" s="9">
        <v>0</v>
      </c>
      <c r="AM1613" s="9">
        <v>0</v>
      </c>
      <c r="AN1613" s="9">
        <v>0</v>
      </c>
      <c r="AO1613" s="6" t="e">
        <f>VLOOKUP(A1613,ACTCTAZ1580!$A$2:$F$2837,5, FALSE)</f>
        <v>#N/A</v>
      </c>
      <c r="AP1613" s="6" t="e">
        <f>VLOOKUP(A1613,ACTCTAZ1580!$A$2:$F$2837,6, FALSE)</f>
        <v>#N/A</v>
      </c>
    </row>
    <row r="1614" spans="1:42" x14ac:dyDescent="0.25">
      <c r="A1614" s="9">
        <v>1613</v>
      </c>
      <c r="B1614" s="9">
        <v>0</v>
      </c>
      <c r="C1614" s="10"/>
      <c r="D1614" s="9">
        <v>0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  <c r="AC1614" s="9">
        <v>0</v>
      </c>
      <c r="AD1614" s="9">
        <v>0</v>
      </c>
      <c r="AE1614" s="9">
        <v>0</v>
      </c>
      <c r="AF1614" s="9">
        <v>0</v>
      </c>
      <c r="AG1614" s="9">
        <v>0</v>
      </c>
      <c r="AH1614" s="9">
        <v>0</v>
      </c>
      <c r="AI1614" s="9">
        <v>0</v>
      </c>
      <c r="AJ1614" s="9">
        <v>0</v>
      </c>
      <c r="AK1614" s="9">
        <v>0</v>
      </c>
      <c r="AL1614" s="9">
        <v>0</v>
      </c>
      <c r="AM1614" s="9">
        <v>0</v>
      </c>
      <c r="AN1614" s="9">
        <v>0</v>
      </c>
      <c r="AO1614" s="6" t="e">
        <f>VLOOKUP(A1614,ACTCTAZ1580!$A$2:$F$2837,5, FALSE)</f>
        <v>#N/A</v>
      </c>
      <c r="AP1614" s="6" t="e">
        <f>VLOOKUP(A1614,ACTCTAZ1580!$A$2:$F$2837,6, FALSE)</f>
        <v>#N/A</v>
      </c>
    </row>
    <row r="1615" spans="1:42" x14ac:dyDescent="0.25">
      <c r="A1615" s="9">
        <v>1614</v>
      </c>
      <c r="B1615" s="9">
        <v>0</v>
      </c>
      <c r="C1615" s="10"/>
      <c r="D1615" s="9">
        <v>0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  <c r="AC1615" s="9">
        <v>0</v>
      </c>
      <c r="AD1615" s="9">
        <v>0</v>
      </c>
      <c r="AE1615" s="9">
        <v>0</v>
      </c>
      <c r="AF1615" s="9">
        <v>0</v>
      </c>
      <c r="AG1615" s="9">
        <v>0</v>
      </c>
      <c r="AH1615" s="9">
        <v>0</v>
      </c>
      <c r="AI1615" s="9">
        <v>0</v>
      </c>
      <c r="AJ1615" s="9">
        <v>0</v>
      </c>
      <c r="AK1615" s="9">
        <v>0</v>
      </c>
      <c r="AL1615" s="9">
        <v>0</v>
      </c>
      <c r="AM1615" s="9">
        <v>0</v>
      </c>
      <c r="AN1615" s="9">
        <v>0</v>
      </c>
      <c r="AO1615" s="6" t="e">
        <f>VLOOKUP(A1615,ACTCTAZ1580!$A$2:$F$2837,5, FALSE)</f>
        <v>#N/A</v>
      </c>
      <c r="AP1615" s="6" t="e">
        <f>VLOOKUP(A1615,ACTCTAZ1580!$A$2:$F$2837,6, FALSE)</f>
        <v>#N/A</v>
      </c>
    </row>
    <row r="1616" spans="1:42" x14ac:dyDescent="0.25">
      <c r="A1616" s="9">
        <v>1615</v>
      </c>
      <c r="B1616" s="9">
        <v>0</v>
      </c>
      <c r="C1616" s="10"/>
      <c r="D1616" s="9">
        <v>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  <c r="AC1616" s="9">
        <v>0</v>
      </c>
      <c r="AD1616" s="9">
        <v>0</v>
      </c>
      <c r="AE1616" s="9">
        <v>0</v>
      </c>
      <c r="AF1616" s="9">
        <v>0</v>
      </c>
      <c r="AG1616" s="9">
        <v>0</v>
      </c>
      <c r="AH1616" s="9">
        <v>0</v>
      </c>
      <c r="AI1616" s="9">
        <v>0</v>
      </c>
      <c r="AJ1616" s="9">
        <v>0</v>
      </c>
      <c r="AK1616" s="9">
        <v>0</v>
      </c>
      <c r="AL1616" s="9">
        <v>0</v>
      </c>
      <c r="AM1616" s="9">
        <v>0</v>
      </c>
      <c r="AN1616" s="9">
        <v>0</v>
      </c>
      <c r="AO1616" s="6" t="e">
        <f>VLOOKUP(A1616,ACTCTAZ1580!$A$2:$F$2837,5, FALSE)</f>
        <v>#N/A</v>
      </c>
      <c r="AP1616" s="6" t="e">
        <f>VLOOKUP(A1616,ACTCTAZ1580!$A$2:$F$2837,6, FALSE)</f>
        <v>#N/A</v>
      </c>
    </row>
    <row r="1617" spans="1:42" x14ac:dyDescent="0.25">
      <c r="A1617" s="9">
        <v>1616</v>
      </c>
      <c r="B1617" s="9">
        <v>0</v>
      </c>
      <c r="C1617" s="10"/>
      <c r="D1617" s="9">
        <v>0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  <c r="AC1617" s="9">
        <v>0</v>
      </c>
      <c r="AD1617" s="9">
        <v>0</v>
      </c>
      <c r="AE1617" s="9">
        <v>0</v>
      </c>
      <c r="AF1617" s="9">
        <v>0</v>
      </c>
      <c r="AG1617" s="9">
        <v>0</v>
      </c>
      <c r="AH1617" s="9">
        <v>0</v>
      </c>
      <c r="AI1617" s="9">
        <v>0</v>
      </c>
      <c r="AJ1617" s="9">
        <v>0</v>
      </c>
      <c r="AK1617" s="9">
        <v>0</v>
      </c>
      <c r="AL1617" s="9">
        <v>0</v>
      </c>
      <c r="AM1617" s="9">
        <v>0</v>
      </c>
      <c r="AN1617" s="9">
        <v>0</v>
      </c>
      <c r="AO1617" s="6" t="e">
        <f>VLOOKUP(A1617,ACTCTAZ1580!$A$2:$F$2837,5, FALSE)</f>
        <v>#N/A</v>
      </c>
      <c r="AP1617" s="6" t="e">
        <f>VLOOKUP(A1617,ACTCTAZ1580!$A$2:$F$2837,6, FALSE)</f>
        <v>#N/A</v>
      </c>
    </row>
    <row r="1618" spans="1:42" x14ac:dyDescent="0.25">
      <c r="A1618" s="9">
        <v>1617</v>
      </c>
      <c r="B1618" s="9">
        <v>0</v>
      </c>
      <c r="C1618" s="10"/>
      <c r="D1618" s="9">
        <v>0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  <c r="AC1618" s="9">
        <v>0</v>
      </c>
      <c r="AD1618" s="9">
        <v>0</v>
      </c>
      <c r="AE1618" s="9">
        <v>0</v>
      </c>
      <c r="AF1618" s="9">
        <v>0</v>
      </c>
      <c r="AG1618" s="9">
        <v>0</v>
      </c>
      <c r="AH1618" s="9">
        <v>0</v>
      </c>
      <c r="AI1618" s="9">
        <v>0</v>
      </c>
      <c r="AJ1618" s="9">
        <v>0</v>
      </c>
      <c r="AK1618" s="9">
        <v>0</v>
      </c>
      <c r="AL1618" s="9">
        <v>0</v>
      </c>
      <c r="AM1618" s="9">
        <v>0</v>
      </c>
      <c r="AN1618" s="9">
        <v>0</v>
      </c>
      <c r="AO1618" s="6" t="e">
        <f>VLOOKUP(A1618,ACTCTAZ1580!$A$2:$F$2837,5, FALSE)</f>
        <v>#N/A</v>
      </c>
      <c r="AP1618" s="6" t="e">
        <f>VLOOKUP(A1618,ACTCTAZ1580!$A$2:$F$2837,6, FALSE)</f>
        <v>#N/A</v>
      </c>
    </row>
    <row r="1619" spans="1:42" x14ac:dyDescent="0.25">
      <c r="A1619" s="9">
        <v>1618</v>
      </c>
      <c r="B1619" s="9">
        <v>0</v>
      </c>
      <c r="C1619" s="10"/>
      <c r="D1619" s="9">
        <v>0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  <c r="AC1619" s="9">
        <v>0</v>
      </c>
      <c r="AD1619" s="9">
        <v>0</v>
      </c>
      <c r="AE1619" s="9">
        <v>0</v>
      </c>
      <c r="AF1619" s="9">
        <v>0</v>
      </c>
      <c r="AG1619" s="9">
        <v>0</v>
      </c>
      <c r="AH1619" s="9">
        <v>0</v>
      </c>
      <c r="AI1619" s="9">
        <v>0</v>
      </c>
      <c r="AJ1619" s="9">
        <v>0</v>
      </c>
      <c r="AK1619" s="9">
        <v>0</v>
      </c>
      <c r="AL1619" s="9">
        <v>0</v>
      </c>
      <c r="AM1619" s="9">
        <v>0</v>
      </c>
      <c r="AN1619" s="9">
        <v>0</v>
      </c>
      <c r="AO1619" s="6" t="e">
        <f>VLOOKUP(A1619,ACTCTAZ1580!$A$2:$F$2837,5, FALSE)</f>
        <v>#N/A</v>
      </c>
      <c r="AP1619" s="6" t="e">
        <f>VLOOKUP(A1619,ACTCTAZ1580!$A$2:$F$2837,6, FALSE)</f>
        <v>#N/A</v>
      </c>
    </row>
    <row r="1620" spans="1:42" x14ac:dyDescent="0.25">
      <c r="A1620" s="9">
        <v>1619</v>
      </c>
      <c r="B1620" s="9">
        <v>0</v>
      </c>
      <c r="C1620" s="10"/>
      <c r="D1620" s="9">
        <v>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  <c r="AC1620" s="9">
        <v>0</v>
      </c>
      <c r="AD1620" s="9">
        <v>0</v>
      </c>
      <c r="AE1620" s="9">
        <v>0</v>
      </c>
      <c r="AF1620" s="9">
        <v>0</v>
      </c>
      <c r="AG1620" s="9">
        <v>0</v>
      </c>
      <c r="AH1620" s="9">
        <v>0</v>
      </c>
      <c r="AI1620" s="9">
        <v>0</v>
      </c>
      <c r="AJ1620" s="9">
        <v>0</v>
      </c>
      <c r="AK1620" s="9">
        <v>0</v>
      </c>
      <c r="AL1620" s="9">
        <v>0</v>
      </c>
      <c r="AM1620" s="9">
        <v>0</v>
      </c>
      <c r="AN1620" s="9">
        <v>0</v>
      </c>
      <c r="AO1620" s="6" t="e">
        <f>VLOOKUP(A1620,ACTCTAZ1580!$A$2:$F$2837,5, FALSE)</f>
        <v>#N/A</v>
      </c>
      <c r="AP1620" s="6" t="e">
        <f>VLOOKUP(A1620,ACTCTAZ1580!$A$2:$F$2837,6, FALSE)</f>
        <v>#N/A</v>
      </c>
    </row>
    <row r="1621" spans="1:42" x14ac:dyDescent="0.25">
      <c r="A1621" s="9">
        <v>1620</v>
      </c>
      <c r="B1621" s="9">
        <v>0</v>
      </c>
      <c r="C1621" s="10"/>
      <c r="D1621" s="9">
        <v>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  <c r="AC1621" s="9">
        <v>0</v>
      </c>
      <c r="AD1621" s="9">
        <v>0</v>
      </c>
      <c r="AE1621" s="9">
        <v>0</v>
      </c>
      <c r="AF1621" s="9">
        <v>0</v>
      </c>
      <c r="AG1621" s="9">
        <v>0</v>
      </c>
      <c r="AH1621" s="9">
        <v>0</v>
      </c>
      <c r="AI1621" s="9">
        <v>0</v>
      </c>
      <c r="AJ1621" s="9">
        <v>0</v>
      </c>
      <c r="AK1621" s="9">
        <v>0</v>
      </c>
      <c r="AL1621" s="9">
        <v>0</v>
      </c>
      <c r="AM1621" s="9">
        <v>0</v>
      </c>
      <c r="AN1621" s="9">
        <v>0</v>
      </c>
      <c r="AO1621" s="6" t="e">
        <f>VLOOKUP(A1621,ACTCTAZ1580!$A$2:$F$2837,5, FALSE)</f>
        <v>#N/A</v>
      </c>
      <c r="AP1621" s="6" t="e">
        <f>VLOOKUP(A1621,ACTCTAZ1580!$A$2:$F$2837,6, FALSE)</f>
        <v>#N/A</v>
      </c>
    </row>
    <row r="1622" spans="1:42" x14ac:dyDescent="0.25">
      <c r="A1622" s="9">
        <v>1621</v>
      </c>
      <c r="B1622" s="9">
        <v>0</v>
      </c>
      <c r="C1622" s="10"/>
      <c r="D1622" s="9">
        <v>0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  <c r="AC1622" s="9">
        <v>0</v>
      </c>
      <c r="AD1622" s="9">
        <v>0</v>
      </c>
      <c r="AE1622" s="9">
        <v>0</v>
      </c>
      <c r="AF1622" s="9">
        <v>0</v>
      </c>
      <c r="AG1622" s="9">
        <v>0</v>
      </c>
      <c r="AH1622" s="9">
        <v>0</v>
      </c>
      <c r="AI1622" s="9">
        <v>0</v>
      </c>
      <c r="AJ1622" s="9">
        <v>0</v>
      </c>
      <c r="AK1622" s="9">
        <v>0</v>
      </c>
      <c r="AL1622" s="9">
        <v>0</v>
      </c>
      <c r="AM1622" s="9">
        <v>0</v>
      </c>
      <c r="AN1622" s="9">
        <v>0</v>
      </c>
      <c r="AO1622" s="6" t="e">
        <f>VLOOKUP(A1622,ACTCTAZ1580!$A$2:$F$2837,5, FALSE)</f>
        <v>#N/A</v>
      </c>
      <c r="AP1622" s="6" t="e">
        <f>VLOOKUP(A1622,ACTCTAZ1580!$A$2:$F$2837,6, FALSE)</f>
        <v>#N/A</v>
      </c>
    </row>
    <row r="1623" spans="1:42" x14ac:dyDescent="0.25">
      <c r="A1623" s="9">
        <v>1622</v>
      </c>
      <c r="B1623" s="9">
        <v>0</v>
      </c>
      <c r="C1623" s="10"/>
      <c r="D1623" s="9">
        <v>0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  <c r="AC1623" s="9">
        <v>0</v>
      </c>
      <c r="AD1623" s="9">
        <v>0</v>
      </c>
      <c r="AE1623" s="9">
        <v>0</v>
      </c>
      <c r="AF1623" s="9">
        <v>0</v>
      </c>
      <c r="AG1623" s="9">
        <v>0</v>
      </c>
      <c r="AH1623" s="9">
        <v>0</v>
      </c>
      <c r="AI1623" s="9">
        <v>0</v>
      </c>
      <c r="AJ1623" s="9">
        <v>0</v>
      </c>
      <c r="AK1623" s="9">
        <v>0</v>
      </c>
      <c r="AL1623" s="9">
        <v>0</v>
      </c>
      <c r="AM1623" s="9">
        <v>0</v>
      </c>
      <c r="AN1623" s="9">
        <v>0</v>
      </c>
      <c r="AO1623" s="6" t="e">
        <f>VLOOKUP(A1623,ACTCTAZ1580!$A$2:$F$2837,5, FALSE)</f>
        <v>#N/A</v>
      </c>
      <c r="AP1623" s="6" t="e">
        <f>VLOOKUP(A1623,ACTCTAZ1580!$A$2:$F$2837,6, FALSE)</f>
        <v>#N/A</v>
      </c>
    </row>
    <row r="1624" spans="1:42" x14ac:dyDescent="0.25">
      <c r="A1624" s="9">
        <v>1623</v>
      </c>
      <c r="B1624" s="9">
        <v>0</v>
      </c>
      <c r="C1624" s="10"/>
      <c r="D1624" s="9">
        <v>0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  <c r="AC1624" s="9">
        <v>0</v>
      </c>
      <c r="AD1624" s="9">
        <v>0</v>
      </c>
      <c r="AE1624" s="9">
        <v>0</v>
      </c>
      <c r="AF1624" s="9">
        <v>0</v>
      </c>
      <c r="AG1624" s="9">
        <v>0</v>
      </c>
      <c r="AH1624" s="9">
        <v>0</v>
      </c>
      <c r="AI1624" s="9">
        <v>0</v>
      </c>
      <c r="AJ1624" s="9">
        <v>0</v>
      </c>
      <c r="AK1624" s="9">
        <v>0</v>
      </c>
      <c r="AL1624" s="9">
        <v>0</v>
      </c>
      <c r="AM1624" s="9">
        <v>0</v>
      </c>
      <c r="AN1624" s="9">
        <v>0</v>
      </c>
      <c r="AO1624" s="6" t="e">
        <f>VLOOKUP(A1624,ACTCTAZ1580!$A$2:$F$2837,5, FALSE)</f>
        <v>#N/A</v>
      </c>
      <c r="AP1624" s="6" t="e">
        <f>VLOOKUP(A1624,ACTCTAZ1580!$A$2:$F$2837,6, FALSE)</f>
        <v>#N/A</v>
      </c>
    </row>
    <row r="1625" spans="1:42" x14ac:dyDescent="0.25">
      <c r="A1625" s="9">
        <v>1624</v>
      </c>
      <c r="B1625" s="9">
        <v>0</v>
      </c>
      <c r="C1625" s="10"/>
      <c r="D1625" s="9">
        <v>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  <c r="AC1625" s="9">
        <v>0</v>
      </c>
      <c r="AD1625" s="9">
        <v>0</v>
      </c>
      <c r="AE1625" s="9">
        <v>0</v>
      </c>
      <c r="AF1625" s="9">
        <v>0</v>
      </c>
      <c r="AG1625" s="9">
        <v>0</v>
      </c>
      <c r="AH1625" s="9">
        <v>0</v>
      </c>
      <c r="AI1625" s="9">
        <v>0</v>
      </c>
      <c r="AJ1625" s="9">
        <v>0</v>
      </c>
      <c r="AK1625" s="9">
        <v>0</v>
      </c>
      <c r="AL1625" s="9">
        <v>0</v>
      </c>
      <c r="AM1625" s="9">
        <v>0</v>
      </c>
      <c r="AN1625" s="9">
        <v>0</v>
      </c>
      <c r="AO1625" s="6" t="e">
        <f>VLOOKUP(A1625,ACTCTAZ1580!$A$2:$F$2837,5, FALSE)</f>
        <v>#N/A</v>
      </c>
      <c r="AP1625" s="6" t="e">
        <f>VLOOKUP(A1625,ACTCTAZ1580!$A$2:$F$2837,6, FALSE)</f>
        <v>#N/A</v>
      </c>
    </row>
    <row r="1626" spans="1:42" x14ac:dyDescent="0.25">
      <c r="A1626" s="9">
        <v>1625</v>
      </c>
      <c r="B1626" s="9">
        <v>0</v>
      </c>
      <c r="C1626" s="10"/>
      <c r="D1626" s="9">
        <v>0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  <c r="AC1626" s="9">
        <v>0</v>
      </c>
      <c r="AD1626" s="9">
        <v>0</v>
      </c>
      <c r="AE1626" s="9">
        <v>0</v>
      </c>
      <c r="AF1626" s="9">
        <v>0</v>
      </c>
      <c r="AG1626" s="9">
        <v>0</v>
      </c>
      <c r="AH1626" s="9">
        <v>0</v>
      </c>
      <c r="AI1626" s="9">
        <v>0</v>
      </c>
      <c r="AJ1626" s="9">
        <v>0</v>
      </c>
      <c r="AK1626" s="9">
        <v>0</v>
      </c>
      <c r="AL1626" s="9">
        <v>0</v>
      </c>
      <c r="AM1626" s="9">
        <v>0</v>
      </c>
      <c r="AN1626" s="9">
        <v>0</v>
      </c>
      <c r="AO1626" s="6" t="e">
        <f>VLOOKUP(A1626,ACTCTAZ1580!$A$2:$F$2837,5, FALSE)</f>
        <v>#N/A</v>
      </c>
      <c r="AP1626" s="6" t="e">
        <f>VLOOKUP(A1626,ACTCTAZ1580!$A$2:$F$2837,6, FALSE)</f>
        <v>#N/A</v>
      </c>
    </row>
    <row r="1627" spans="1:42" x14ac:dyDescent="0.25">
      <c r="A1627" s="9">
        <v>1626</v>
      </c>
      <c r="B1627" s="9">
        <v>0</v>
      </c>
      <c r="C1627" s="10"/>
      <c r="D1627" s="9">
        <v>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  <c r="AC1627" s="9">
        <v>0</v>
      </c>
      <c r="AD1627" s="9">
        <v>0</v>
      </c>
      <c r="AE1627" s="9">
        <v>0</v>
      </c>
      <c r="AF1627" s="9">
        <v>0</v>
      </c>
      <c r="AG1627" s="9">
        <v>0</v>
      </c>
      <c r="AH1627" s="9">
        <v>0</v>
      </c>
      <c r="AI1627" s="9">
        <v>0</v>
      </c>
      <c r="AJ1627" s="9">
        <v>0</v>
      </c>
      <c r="AK1627" s="9">
        <v>0</v>
      </c>
      <c r="AL1627" s="9">
        <v>0</v>
      </c>
      <c r="AM1627" s="9">
        <v>0</v>
      </c>
      <c r="AN1627" s="9">
        <v>0</v>
      </c>
      <c r="AO1627" s="6" t="e">
        <f>VLOOKUP(A1627,ACTCTAZ1580!$A$2:$F$2837,5, FALSE)</f>
        <v>#N/A</v>
      </c>
      <c r="AP1627" s="6" t="e">
        <f>VLOOKUP(A1627,ACTCTAZ1580!$A$2:$F$2837,6, FALSE)</f>
        <v>#N/A</v>
      </c>
    </row>
    <row r="1628" spans="1:42" x14ac:dyDescent="0.25">
      <c r="A1628" s="9">
        <v>1627</v>
      </c>
      <c r="B1628" s="9">
        <v>0</v>
      </c>
      <c r="C1628" s="10"/>
      <c r="D1628" s="9">
        <v>0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  <c r="AC1628" s="9">
        <v>0</v>
      </c>
      <c r="AD1628" s="9">
        <v>0</v>
      </c>
      <c r="AE1628" s="9">
        <v>0</v>
      </c>
      <c r="AF1628" s="9">
        <v>0</v>
      </c>
      <c r="AG1628" s="9">
        <v>0</v>
      </c>
      <c r="AH1628" s="9">
        <v>0</v>
      </c>
      <c r="AI1628" s="9">
        <v>0</v>
      </c>
      <c r="AJ1628" s="9">
        <v>0</v>
      </c>
      <c r="AK1628" s="9">
        <v>0</v>
      </c>
      <c r="AL1628" s="9">
        <v>0</v>
      </c>
      <c r="AM1628" s="9">
        <v>0</v>
      </c>
      <c r="AN1628" s="9">
        <v>0</v>
      </c>
      <c r="AO1628" s="6" t="e">
        <f>VLOOKUP(A1628,ACTCTAZ1580!$A$2:$F$2837,5, FALSE)</f>
        <v>#N/A</v>
      </c>
      <c r="AP1628" s="6" t="e">
        <f>VLOOKUP(A1628,ACTCTAZ1580!$A$2:$F$2837,6, FALSE)</f>
        <v>#N/A</v>
      </c>
    </row>
    <row r="1629" spans="1:42" x14ac:dyDescent="0.25">
      <c r="A1629" s="9">
        <v>1628</v>
      </c>
      <c r="B1629" s="9">
        <v>0</v>
      </c>
      <c r="C1629" s="10"/>
      <c r="D1629" s="9">
        <v>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  <c r="AC1629" s="9">
        <v>0</v>
      </c>
      <c r="AD1629" s="9">
        <v>0</v>
      </c>
      <c r="AE1629" s="9">
        <v>0</v>
      </c>
      <c r="AF1629" s="9">
        <v>0</v>
      </c>
      <c r="AG1629" s="9">
        <v>0</v>
      </c>
      <c r="AH1629" s="9">
        <v>0</v>
      </c>
      <c r="AI1629" s="9">
        <v>0</v>
      </c>
      <c r="AJ1629" s="9">
        <v>0</v>
      </c>
      <c r="AK1629" s="9">
        <v>0</v>
      </c>
      <c r="AL1629" s="9">
        <v>0</v>
      </c>
      <c r="AM1629" s="9">
        <v>0</v>
      </c>
      <c r="AN1629" s="9">
        <v>0</v>
      </c>
      <c r="AO1629" s="6" t="e">
        <f>VLOOKUP(A1629,ACTCTAZ1580!$A$2:$F$2837,5, FALSE)</f>
        <v>#N/A</v>
      </c>
      <c r="AP1629" s="6" t="e">
        <f>VLOOKUP(A1629,ACTCTAZ1580!$A$2:$F$2837,6, FALSE)</f>
        <v>#N/A</v>
      </c>
    </row>
    <row r="1630" spans="1:42" x14ac:dyDescent="0.25">
      <c r="A1630" s="9">
        <v>1629</v>
      </c>
      <c r="B1630" s="9">
        <v>0</v>
      </c>
      <c r="C1630" s="10"/>
      <c r="D1630" s="9">
        <v>0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  <c r="AC1630" s="9">
        <v>0</v>
      </c>
      <c r="AD1630" s="9">
        <v>0</v>
      </c>
      <c r="AE1630" s="9">
        <v>0</v>
      </c>
      <c r="AF1630" s="9">
        <v>0</v>
      </c>
      <c r="AG1630" s="9">
        <v>0</v>
      </c>
      <c r="AH1630" s="9">
        <v>0</v>
      </c>
      <c r="AI1630" s="9">
        <v>0</v>
      </c>
      <c r="AJ1630" s="9">
        <v>0</v>
      </c>
      <c r="AK1630" s="9">
        <v>0</v>
      </c>
      <c r="AL1630" s="9">
        <v>0</v>
      </c>
      <c r="AM1630" s="9">
        <v>0</v>
      </c>
      <c r="AN1630" s="9">
        <v>0</v>
      </c>
      <c r="AO1630" s="6" t="e">
        <f>VLOOKUP(A1630,ACTCTAZ1580!$A$2:$F$2837,5, FALSE)</f>
        <v>#N/A</v>
      </c>
      <c r="AP1630" s="6" t="e">
        <f>VLOOKUP(A1630,ACTCTAZ1580!$A$2:$F$2837,6, FALSE)</f>
        <v>#N/A</v>
      </c>
    </row>
    <row r="1631" spans="1:42" x14ac:dyDescent="0.25">
      <c r="A1631" s="9">
        <v>1630</v>
      </c>
      <c r="B1631" s="9">
        <v>0</v>
      </c>
      <c r="C1631" s="10"/>
      <c r="D1631" s="9">
        <v>0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  <c r="AC1631" s="9">
        <v>0</v>
      </c>
      <c r="AD1631" s="9">
        <v>0</v>
      </c>
      <c r="AE1631" s="9">
        <v>0</v>
      </c>
      <c r="AF1631" s="9">
        <v>0</v>
      </c>
      <c r="AG1631" s="9">
        <v>0</v>
      </c>
      <c r="AH1631" s="9">
        <v>0</v>
      </c>
      <c r="AI1631" s="9">
        <v>0</v>
      </c>
      <c r="AJ1631" s="9">
        <v>0</v>
      </c>
      <c r="AK1631" s="9">
        <v>0</v>
      </c>
      <c r="AL1631" s="9">
        <v>0</v>
      </c>
      <c r="AM1631" s="9">
        <v>0</v>
      </c>
      <c r="AN1631" s="9">
        <v>0</v>
      </c>
      <c r="AO1631" s="6" t="e">
        <f>VLOOKUP(A1631,ACTCTAZ1580!$A$2:$F$2837,5, FALSE)</f>
        <v>#N/A</v>
      </c>
      <c r="AP1631" s="6" t="e">
        <f>VLOOKUP(A1631,ACTCTAZ1580!$A$2:$F$2837,6, FALSE)</f>
        <v>#N/A</v>
      </c>
    </row>
    <row r="1632" spans="1:42" x14ac:dyDescent="0.25">
      <c r="A1632" s="9">
        <v>1631</v>
      </c>
      <c r="B1632" s="9">
        <v>0</v>
      </c>
      <c r="C1632" s="10"/>
      <c r="D1632" s="9">
        <v>0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  <c r="AC1632" s="9">
        <v>0</v>
      </c>
      <c r="AD1632" s="9">
        <v>0</v>
      </c>
      <c r="AE1632" s="9">
        <v>0</v>
      </c>
      <c r="AF1632" s="9">
        <v>0</v>
      </c>
      <c r="AG1632" s="9">
        <v>0</v>
      </c>
      <c r="AH1632" s="9">
        <v>0</v>
      </c>
      <c r="AI1632" s="9">
        <v>0</v>
      </c>
      <c r="AJ1632" s="9">
        <v>0</v>
      </c>
      <c r="AK1632" s="9">
        <v>0</v>
      </c>
      <c r="AL1632" s="9">
        <v>0</v>
      </c>
      <c r="AM1632" s="9">
        <v>0</v>
      </c>
      <c r="AN1632" s="9">
        <v>0</v>
      </c>
      <c r="AO1632" s="6" t="e">
        <f>VLOOKUP(A1632,ACTCTAZ1580!$A$2:$F$2837,5, FALSE)</f>
        <v>#N/A</v>
      </c>
      <c r="AP1632" s="6" t="e">
        <f>VLOOKUP(A1632,ACTCTAZ1580!$A$2:$F$2837,6, FALSE)</f>
        <v>#N/A</v>
      </c>
    </row>
    <row r="1633" spans="1:42" x14ac:dyDescent="0.25">
      <c r="A1633" s="9">
        <v>1632</v>
      </c>
      <c r="B1633" s="9">
        <v>0</v>
      </c>
      <c r="C1633" s="10"/>
      <c r="D1633" s="9">
        <v>0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  <c r="AC1633" s="9">
        <v>0</v>
      </c>
      <c r="AD1633" s="9">
        <v>0</v>
      </c>
      <c r="AE1633" s="9">
        <v>0</v>
      </c>
      <c r="AF1633" s="9">
        <v>0</v>
      </c>
      <c r="AG1633" s="9">
        <v>0</v>
      </c>
      <c r="AH1633" s="9">
        <v>0</v>
      </c>
      <c r="AI1633" s="9">
        <v>0</v>
      </c>
      <c r="AJ1633" s="9">
        <v>0</v>
      </c>
      <c r="AK1633" s="9">
        <v>0</v>
      </c>
      <c r="AL1633" s="9">
        <v>0</v>
      </c>
      <c r="AM1633" s="9">
        <v>0</v>
      </c>
      <c r="AN1633" s="9">
        <v>0</v>
      </c>
      <c r="AO1633" s="6" t="e">
        <f>VLOOKUP(A1633,ACTCTAZ1580!$A$2:$F$2837,5, FALSE)</f>
        <v>#N/A</v>
      </c>
      <c r="AP1633" s="6" t="e">
        <f>VLOOKUP(A1633,ACTCTAZ1580!$A$2:$F$2837,6, FALSE)</f>
        <v>#N/A</v>
      </c>
    </row>
    <row r="1634" spans="1:42" x14ac:dyDescent="0.25">
      <c r="A1634" s="9">
        <v>1633</v>
      </c>
      <c r="B1634" s="9">
        <v>0</v>
      </c>
      <c r="C1634" s="10"/>
      <c r="D1634" s="9">
        <v>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  <c r="AC1634" s="9">
        <v>0</v>
      </c>
      <c r="AD1634" s="9">
        <v>0</v>
      </c>
      <c r="AE1634" s="9">
        <v>0</v>
      </c>
      <c r="AF1634" s="9">
        <v>0</v>
      </c>
      <c r="AG1634" s="9">
        <v>0</v>
      </c>
      <c r="AH1634" s="9">
        <v>0</v>
      </c>
      <c r="AI1634" s="9">
        <v>0</v>
      </c>
      <c r="AJ1634" s="9">
        <v>0</v>
      </c>
      <c r="AK1634" s="9">
        <v>0</v>
      </c>
      <c r="AL1634" s="9">
        <v>0</v>
      </c>
      <c r="AM1634" s="9">
        <v>0</v>
      </c>
      <c r="AN1634" s="9">
        <v>0</v>
      </c>
      <c r="AO1634" s="6" t="e">
        <f>VLOOKUP(A1634,ACTCTAZ1580!$A$2:$F$2837,5, FALSE)</f>
        <v>#N/A</v>
      </c>
      <c r="AP1634" s="6" t="e">
        <f>VLOOKUP(A1634,ACTCTAZ1580!$A$2:$F$2837,6, FALSE)</f>
        <v>#N/A</v>
      </c>
    </row>
    <row r="1635" spans="1:42" x14ac:dyDescent="0.25">
      <c r="A1635" s="9">
        <v>1634</v>
      </c>
      <c r="B1635" s="9">
        <v>0</v>
      </c>
      <c r="C1635" s="10"/>
      <c r="D1635" s="9">
        <v>0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  <c r="AC1635" s="9">
        <v>0</v>
      </c>
      <c r="AD1635" s="9">
        <v>0</v>
      </c>
      <c r="AE1635" s="9">
        <v>0</v>
      </c>
      <c r="AF1635" s="9">
        <v>0</v>
      </c>
      <c r="AG1635" s="9">
        <v>0</v>
      </c>
      <c r="AH1635" s="9">
        <v>0</v>
      </c>
      <c r="AI1635" s="9">
        <v>0</v>
      </c>
      <c r="AJ1635" s="9">
        <v>0</v>
      </c>
      <c r="AK1635" s="9">
        <v>0</v>
      </c>
      <c r="AL1635" s="9">
        <v>0</v>
      </c>
      <c r="AM1635" s="9">
        <v>0</v>
      </c>
      <c r="AN1635" s="9">
        <v>0</v>
      </c>
      <c r="AO1635" s="6" t="e">
        <f>VLOOKUP(A1635,ACTCTAZ1580!$A$2:$F$2837,5, FALSE)</f>
        <v>#N/A</v>
      </c>
      <c r="AP1635" s="6" t="e">
        <f>VLOOKUP(A1635,ACTCTAZ1580!$A$2:$F$2837,6, FALSE)</f>
        <v>#N/A</v>
      </c>
    </row>
    <row r="1636" spans="1:42" x14ac:dyDescent="0.25">
      <c r="A1636" s="9">
        <v>1635</v>
      </c>
      <c r="B1636" s="9">
        <v>0</v>
      </c>
      <c r="C1636" s="10"/>
      <c r="D1636" s="9">
        <v>0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  <c r="AC1636" s="9">
        <v>0</v>
      </c>
      <c r="AD1636" s="9">
        <v>0</v>
      </c>
      <c r="AE1636" s="9">
        <v>0</v>
      </c>
      <c r="AF1636" s="9">
        <v>0</v>
      </c>
      <c r="AG1636" s="9">
        <v>0</v>
      </c>
      <c r="AH1636" s="9">
        <v>0</v>
      </c>
      <c r="AI1636" s="9">
        <v>0</v>
      </c>
      <c r="AJ1636" s="9">
        <v>0</v>
      </c>
      <c r="AK1636" s="9">
        <v>0</v>
      </c>
      <c r="AL1636" s="9">
        <v>0</v>
      </c>
      <c r="AM1636" s="9">
        <v>0</v>
      </c>
      <c r="AN1636" s="9">
        <v>0</v>
      </c>
      <c r="AO1636" s="6" t="e">
        <f>VLOOKUP(A1636,ACTCTAZ1580!$A$2:$F$2837,5, FALSE)</f>
        <v>#N/A</v>
      </c>
      <c r="AP1636" s="6" t="e">
        <f>VLOOKUP(A1636,ACTCTAZ1580!$A$2:$F$2837,6, FALSE)</f>
        <v>#N/A</v>
      </c>
    </row>
    <row r="1637" spans="1:42" x14ac:dyDescent="0.25">
      <c r="A1637" s="9">
        <v>1636</v>
      </c>
      <c r="B1637" s="9">
        <v>0</v>
      </c>
      <c r="C1637" s="10"/>
      <c r="D1637" s="9">
        <v>0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  <c r="AC1637" s="9">
        <v>0</v>
      </c>
      <c r="AD1637" s="9">
        <v>0</v>
      </c>
      <c r="AE1637" s="9">
        <v>0</v>
      </c>
      <c r="AF1637" s="9">
        <v>0</v>
      </c>
      <c r="AG1637" s="9">
        <v>0</v>
      </c>
      <c r="AH1637" s="9">
        <v>0</v>
      </c>
      <c r="AI1637" s="9">
        <v>0</v>
      </c>
      <c r="AJ1637" s="9">
        <v>0</v>
      </c>
      <c r="AK1637" s="9">
        <v>0</v>
      </c>
      <c r="AL1637" s="9">
        <v>0</v>
      </c>
      <c r="AM1637" s="9">
        <v>0</v>
      </c>
      <c r="AN1637" s="9">
        <v>0</v>
      </c>
      <c r="AO1637" s="6" t="e">
        <f>VLOOKUP(A1637,ACTCTAZ1580!$A$2:$F$2837,5, FALSE)</f>
        <v>#N/A</v>
      </c>
      <c r="AP1637" s="6" t="e">
        <f>VLOOKUP(A1637,ACTCTAZ1580!$A$2:$F$2837,6, FALSE)</f>
        <v>#N/A</v>
      </c>
    </row>
    <row r="1638" spans="1:42" x14ac:dyDescent="0.25">
      <c r="A1638" s="9">
        <v>1637</v>
      </c>
      <c r="B1638" s="9">
        <v>0</v>
      </c>
      <c r="C1638" s="10"/>
      <c r="D1638" s="9">
        <v>0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  <c r="AC1638" s="9">
        <v>0</v>
      </c>
      <c r="AD1638" s="9">
        <v>0</v>
      </c>
      <c r="AE1638" s="9">
        <v>0</v>
      </c>
      <c r="AF1638" s="9">
        <v>0</v>
      </c>
      <c r="AG1638" s="9">
        <v>0</v>
      </c>
      <c r="AH1638" s="9">
        <v>0</v>
      </c>
      <c r="AI1638" s="9">
        <v>0</v>
      </c>
      <c r="AJ1638" s="9">
        <v>0</v>
      </c>
      <c r="AK1638" s="9">
        <v>0</v>
      </c>
      <c r="AL1638" s="9">
        <v>0</v>
      </c>
      <c r="AM1638" s="9">
        <v>0</v>
      </c>
      <c r="AN1638" s="9">
        <v>0</v>
      </c>
      <c r="AO1638" s="6" t="e">
        <f>VLOOKUP(A1638,ACTCTAZ1580!$A$2:$F$2837,5, FALSE)</f>
        <v>#N/A</v>
      </c>
      <c r="AP1638" s="6" t="e">
        <f>VLOOKUP(A1638,ACTCTAZ1580!$A$2:$F$2837,6, FALSE)</f>
        <v>#N/A</v>
      </c>
    </row>
    <row r="1639" spans="1:42" x14ac:dyDescent="0.25">
      <c r="A1639" s="9">
        <v>1638</v>
      </c>
      <c r="B1639" s="9">
        <v>0</v>
      </c>
      <c r="C1639" s="10"/>
      <c r="D1639" s="9">
        <v>0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  <c r="AB1639" s="9">
        <v>0</v>
      </c>
      <c r="AC1639" s="9">
        <v>0</v>
      </c>
      <c r="AD1639" s="9">
        <v>0</v>
      </c>
      <c r="AE1639" s="9">
        <v>0</v>
      </c>
      <c r="AF1639" s="9">
        <v>0</v>
      </c>
      <c r="AG1639" s="9">
        <v>0</v>
      </c>
      <c r="AH1639" s="9">
        <v>0</v>
      </c>
      <c r="AI1639" s="9">
        <v>0</v>
      </c>
      <c r="AJ1639" s="9">
        <v>0</v>
      </c>
      <c r="AK1639" s="9">
        <v>0</v>
      </c>
      <c r="AL1639" s="9">
        <v>0</v>
      </c>
      <c r="AM1639" s="9">
        <v>0</v>
      </c>
      <c r="AN1639" s="9">
        <v>0</v>
      </c>
      <c r="AO1639" s="6" t="e">
        <f>VLOOKUP(A1639,ACTCTAZ1580!$A$2:$F$2837,5, FALSE)</f>
        <v>#N/A</v>
      </c>
      <c r="AP1639" s="6" t="e">
        <f>VLOOKUP(A1639,ACTCTAZ1580!$A$2:$F$2837,6, FALSE)</f>
        <v>#N/A</v>
      </c>
    </row>
    <row r="1640" spans="1:42" x14ac:dyDescent="0.25">
      <c r="A1640" s="9">
        <v>1639</v>
      </c>
      <c r="B1640" s="9">
        <v>0</v>
      </c>
      <c r="C1640" s="10"/>
      <c r="D1640" s="9">
        <v>0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  <c r="AC1640" s="9">
        <v>0</v>
      </c>
      <c r="AD1640" s="9">
        <v>0</v>
      </c>
      <c r="AE1640" s="9">
        <v>0</v>
      </c>
      <c r="AF1640" s="9">
        <v>0</v>
      </c>
      <c r="AG1640" s="9">
        <v>0</v>
      </c>
      <c r="AH1640" s="9">
        <v>0</v>
      </c>
      <c r="AI1640" s="9">
        <v>0</v>
      </c>
      <c r="AJ1640" s="9">
        <v>0</v>
      </c>
      <c r="AK1640" s="9">
        <v>0</v>
      </c>
      <c r="AL1640" s="9">
        <v>0</v>
      </c>
      <c r="AM1640" s="9">
        <v>0</v>
      </c>
      <c r="AN1640" s="9">
        <v>0</v>
      </c>
      <c r="AO1640" s="6" t="e">
        <f>VLOOKUP(A1640,ACTCTAZ1580!$A$2:$F$2837,5, FALSE)</f>
        <v>#N/A</v>
      </c>
      <c r="AP1640" s="6" t="e">
        <f>VLOOKUP(A1640,ACTCTAZ1580!$A$2:$F$2837,6, FALSE)</f>
        <v>#N/A</v>
      </c>
    </row>
    <row r="1641" spans="1:42" x14ac:dyDescent="0.25">
      <c r="A1641" s="9">
        <v>1640</v>
      </c>
      <c r="B1641" s="9">
        <v>0</v>
      </c>
      <c r="C1641" s="10"/>
      <c r="D1641" s="9">
        <v>0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  <c r="AC1641" s="9">
        <v>0</v>
      </c>
      <c r="AD1641" s="9">
        <v>0</v>
      </c>
      <c r="AE1641" s="9">
        <v>0</v>
      </c>
      <c r="AF1641" s="9">
        <v>0</v>
      </c>
      <c r="AG1641" s="9">
        <v>0</v>
      </c>
      <c r="AH1641" s="9">
        <v>0</v>
      </c>
      <c r="AI1641" s="9">
        <v>0</v>
      </c>
      <c r="AJ1641" s="9">
        <v>0</v>
      </c>
      <c r="AK1641" s="9">
        <v>0</v>
      </c>
      <c r="AL1641" s="9">
        <v>0</v>
      </c>
      <c r="AM1641" s="9">
        <v>0</v>
      </c>
      <c r="AN1641" s="9">
        <v>0</v>
      </c>
      <c r="AO1641" s="6" t="e">
        <f>VLOOKUP(A1641,ACTCTAZ1580!$A$2:$F$2837,5, FALSE)</f>
        <v>#N/A</v>
      </c>
      <c r="AP1641" s="6" t="e">
        <f>VLOOKUP(A1641,ACTCTAZ1580!$A$2:$F$2837,6, FALSE)</f>
        <v>#N/A</v>
      </c>
    </row>
    <row r="1642" spans="1:42" x14ac:dyDescent="0.25">
      <c r="A1642" s="9">
        <v>1641</v>
      </c>
      <c r="B1642" s="9">
        <v>0</v>
      </c>
      <c r="C1642" s="10"/>
      <c r="D1642" s="9">
        <v>0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  <c r="AC1642" s="9">
        <v>0</v>
      </c>
      <c r="AD1642" s="9">
        <v>0</v>
      </c>
      <c r="AE1642" s="9">
        <v>0</v>
      </c>
      <c r="AF1642" s="9">
        <v>0</v>
      </c>
      <c r="AG1642" s="9">
        <v>0</v>
      </c>
      <c r="AH1642" s="9">
        <v>0</v>
      </c>
      <c r="AI1642" s="9">
        <v>0</v>
      </c>
      <c r="AJ1642" s="9">
        <v>0</v>
      </c>
      <c r="AK1642" s="9">
        <v>0</v>
      </c>
      <c r="AL1642" s="9">
        <v>0</v>
      </c>
      <c r="AM1642" s="9">
        <v>0</v>
      </c>
      <c r="AN1642" s="9">
        <v>0</v>
      </c>
      <c r="AO1642" s="6" t="e">
        <f>VLOOKUP(A1642,ACTCTAZ1580!$A$2:$F$2837,5, FALSE)</f>
        <v>#N/A</v>
      </c>
      <c r="AP1642" s="6" t="e">
        <f>VLOOKUP(A1642,ACTCTAZ1580!$A$2:$F$2837,6, FALSE)</f>
        <v>#N/A</v>
      </c>
    </row>
    <row r="1643" spans="1:42" x14ac:dyDescent="0.25">
      <c r="A1643" s="9">
        <v>1642</v>
      </c>
      <c r="B1643" s="9">
        <v>0</v>
      </c>
      <c r="C1643" s="10"/>
      <c r="D1643" s="9">
        <v>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  <c r="AC1643" s="9">
        <v>0</v>
      </c>
      <c r="AD1643" s="9">
        <v>0</v>
      </c>
      <c r="AE1643" s="9">
        <v>0</v>
      </c>
      <c r="AF1643" s="9">
        <v>0</v>
      </c>
      <c r="AG1643" s="9">
        <v>0</v>
      </c>
      <c r="AH1643" s="9">
        <v>0</v>
      </c>
      <c r="AI1643" s="9">
        <v>0</v>
      </c>
      <c r="AJ1643" s="9">
        <v>0</v>
      </c>
      <c r="AK1643" s="9">
        <v>0</v>
      </c>
      <c r="AL1643" s="9">
        <v>0</v>
      </c>
      <c r="AM1643" s="9">
        <v>0</v>
      </c>
      <c r="AN1643" s="9">
        <v>0</v>
      </c>
      <c r="AO1643" s="6" t="e">
        <f>VLOOKUP(A1643,ACTCTAZ1580!$A$2:$F$2837,5, FALSE)</f>
        <v>#N/A</v>
      </c>
      <c r="AP1643" s="6" t="e">
        <f>VLOOKUP(A1643,ACTCTAZ1580!$A$2:$F$2837,6, FALSE)</f>
        <v>#N/A</v>
      </c>
    </row>
    <row r="1644" spans="1:42" x14ac:dyDescent="0.25">
      <c r="A1644" s="9">
        <v>1643</v>
      </c>
      <c r="B1644" s="9">
        <v>0</v>
      </c>
      <c r="C1644" s="10"/>
      <c r="D1644" s="9">
        <v>0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  <c r="AC1644" s="9">
        <v>0</v>
      </c>
      <c r="AD1644" s="9">
        <v>0</v>
      </c>
      <c r="AE1644" s="9">
        <v>0</v>
      </c>
      <c r="AF1644" s="9">
        <v>0</v>
      </c>
      <c r="AG1644" s="9">
        <v>0</v>
      </c>
      <c r="AH1644" s="9">
        <v>0</v>
      </c>
      <c r="AI1644" s="9">
        <v>0</v>
      </c>
      <c r="AJ1644" s="9">
        <v>0</v>
      </c>
      <c r="AK1644" s="9">
        <v>0</v>
      </c>
      <c r="AL1644" s="9">
        <v>0</v>
      </c>
      <c r="AM1644" s="9">
        <v>0</v>
      </c>
      <c r="AN1644" s="9">
        <v>0</v>
      </c>
      <c r="AO1644" s="6" t="e">
        <f>VLOOKUP(A1644,ACTCTAZ1580!$A$2:$F$2837,5, FALSE)</f>
        <v>#N/A</v>
      </c>
      <c r="AP1644" s="6" t="e">
        <f>VLOOKUP(A1644,ACTCTAZ1580!$A$2:$F$2837,6, FALSE)</f>
        <v>#N/A</v>
      </c>
    </row>
    <row r="1645" spans="1:42" x14ac:dyDescent="0.25">
      <c r="A1645" s="9">
        <v>1644</v>
      </c>
      <c r="B1645" s="9">
        <v>0</v>
      </c>
      <c r="C1645" s="10"/>
      <c r="D1645" s="9">
        <v>0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  <c r="AC1645" s="9">
        <v>0</v>
      </c>
      <c r="AD1645" s="9">
        <v>0</v>
      </c>
      <c r="AE1645" s="9">
        <v>0</v>
      </c>
      <c r="AF1645" s="9">
        <v>0</v>
      </c>
      <c r="AG1645" s="9">
        <v>0</v>
      </c>
      <c r="AH1645" s="9">
        <v>0</v>
      </c>
      <c r="AI1645" s="9">
        <v>0</v>
      </c>
      <c r="AJ1645" s="9">
        <v>0</v>
      </c>
      <c r="AK1645" s="9">
        <v>0</v>
      </c>
      <c r="AL1645" s="9">
        <v>0</v>
      </c>
      <c r="AM1645" s="9">
        <v>0</v>
      </c>
      <c r="AN1645" s="9">
        <v>0</v>
      </c>
      <c r="AO1645" s="6" t="e">
        <f>VLOOKUP(A1645,ACTCTAZ1580!$A$2:$F$2837,5, FALSE)</f>
        <v>#N/A</v>
      </c>
      <c r="AP1645" s="6" t="e">
        <f>VLOOKUP(A1645,ACTCTAZ1580!$A$2:$F$2837,6, FALSE)</f>
        <v>#N/A</v>
      </c>
    </row>
    <row r="1646" spans="1:42" x14ac:dyDescent="0.25">
      <c r="A1646" s="9">
        <v>1645</v>
      </c>
      <c r="B1646" s="9">
        <v>0</v>
      </c>
      <c r="C1646" s="10"/>
      <c r="D1646" s="9">
        <v>0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9">
        <v>0</v>
      </c>
      <c r="Y1646" s="9">
        <v>0</v>
      </c>
      <c r="Z1646" s="9">
        <v>0</v>
      </c>
      <c r="AA1646" s="9">
        <v>0</v>
      </c>
      <c r="AB1646" s="9">
        <v>0</v>
      </c>
      <c r="AC1646" s="9">
        <v>0</v>
      </c>
      <c r="AD1646" s="9">
        <v>0</v>
      </c>
      <c r="AE1646" s="9">
        <v>0</v>
      </c>
      <c r="AF1646" s="9">
        <v>0</v>
      </c>
      <c r="AG1646" s="9">
        <v>0</v>
      </c>
      <c r="AH1646" s="9">
        <v>0</v>
      </c>
      <c r="AI1646" s="9">
        <v>0</v>
      </c>
      <c r="AJ1646" s="9">
        <v>0</v>
      </c>
      <c r="AK1646" s="9">
        <v>0</v>
      </c>
      <c r="AL1646" s="9">
        <v>0</v>
      </c>
      <c r="AM1646" s="9">
        <v>0</v>
      </c>
      <c r="AN1646" s="9">
        <v>0</v>
      </c>
      <c r="AO1646" s="6" t="e">
        <f>VLOOKUP(A1646,ACTCTAZ1580!$A$2:$F$2837,5, FALSE)</f>
        <v>#N/A</v>
      </c>
      <c r="AP1646" s="6" t="e">
        <f>VLOOKUP(A1646,ACTCTAZ1580!$A$2:$F$2837,6, FALSE)</f>
        <v>#N/A</v>
      </c>
    </row>
    <row r="1647" spans="1:42" x14ac:dyDescent="0.25">
      <c r="A1647" s="9">
        <v>1646</v>
      </c>
      <c r="B1647" s="9">
        <v>0</v>
      </c>
      <c r="C1647" s="10"/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  <c r="AC1647" s="9">
        <v>0</v>
      </c>
      <c r="AD1647" s="9">
        <v>0</v>
      </c>
      <c r="AE1647" s="9">
        <v>0</v>
      </c>
      <c r="AF1647" s="9">
        <v>0</v>
      </c>
      <c r="AG1647" s="9">
        <v>0</v>
      </c>
      <c r="AH1647" s="9">
        <v>0</v>
      </c>
      <c r="AI1647" s="9">
        <v>0</v>
      </c>
      <c r="AJ1647" s="9">
        <v>0</v>
      </c>
      <c r="AK1647" s="9">
        <v>0</v>
      </c>
      <c r="AL1647" s="9">
        <v>0</v>
      </c>
      <c r="AM1647" s="9">
        <v>0</v>
      </c>
      <c r="AN1647" s="9">
        <v>0</v>
      </c>
      <c r="AO1647" s="6" t="e">
        <f>VLOOKUP(A1647,ACTCTAZ1580!$A$2:$F$2837,5, FALSE)</f>
        <v>#N/A</v>
      </c>
      <c r="AP1647" s="6" t="e">
        <f>VLOOKUP(A1647,ACTCTAZ1580!$A$2:$F$2837,6, FALSE)</f>
        <v>#N/A</v>
      </c>
    </row>
    <row r="1648" spans="1:42" x14ac:dyDescent="0.25">
      <c r="A1648" s="9">
        <v>1647</v>
      </c>
      <c r="B1648" s="9">
        <v>0</v>
      </c>
      <c r="C1648" s="10"/>
      <c r="D1648" s="9">
        <v>0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  <c r="AC1648" s="9">
        <v>0</v>
      </c>
      <c r="AD1648" s="9">
        <v>0</v>
      </c>
      <c r="AE1648" s="9">
        <v>0</v>
      </c>
      <c r="AF1648" s="9">
        <v>0</v>
      </c>
      <c r="AG1648" s="9">
        <v>0</v>
      </c>
      <c r="AH1648" s="9">
        <v>0</v>
      </c>
      <c r="AI1648" s="9">
        <v>0</v>
      </c>
      <c r="AJ1648" s="9">
        <v>0</v>
      </c>
      <c r="AK1648" s="9">
        <v>0</v>
      </c>
      <c r="AL1648" s="9">
        <v>0</v>
      </c>
      <c r="AM1648" s="9">
        <v>0</v>
      </c>
      <c r="AN1648" s="9">
        <v>0</v>
      </c>
      <c r="AO1648" s="6" t="e">
        <f>VLOOKUP(A1648,ACTCTAZ1580!$A$2:$F$2837,5, FALSE)</f>
        <v>#N/A</v>
      </c>
      <c r="AP1648" s="6" t="e">
        <f>VLOOKUP(A1648,ACTCTAZ1580!$A$2:$F$2837,6, FALSE)</f>
        <v>#N/A</v>
      </c>
    </row>
    <row r="1649" spans="1:42" x14ac:dyDescent="0.25">
      <c r="A1649" s="9">
        <v>1648</v>
      </c>
      <c r="B1649" s="9">
        <v>0</v>
      </c>
      <c r="C1649" s="10"/>
      <c r="D1649" s="9">
        <v>0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  <c r="AC1649" s="9">
        <v>0</v>
      </c>
      <c r="AD1649" s="9">
        <v>0</v>
      </c>
      <c r="AE1649" s="9">
        <v>0</v>
      </c>
      <c r="AF1649" s="9">
        <v>0</v>
      </c>
      <c r="AG1649" s="9">
        <v>0</v>
      </c>
      <c r="AH1649" s="9">
        <v>0</v>
      </c>
      <c r="AI1649" s="9">
        <v>0</v>
      </c>
      <c r="AJ1649" s="9">
        <v>0</v>
      </c>
      <c r="AK1649" s="9">
        <v>0</v>
      </c>
      <c r="AL1649" s="9">
        <v>0</v>
      </c>
      <c r="AM1649" s="9">
        <v>0</v>
      </c>
      <c r="AN1649" s="9">
        <v>0</v>
      </c>
      <c r="AO1649" s="6" t="e">
        <f>VLOOKUP(A1649,ACTCTAZ1580!$A$2:$F$2837,5, FALSE)</f>
        <v>#N/A</v>
      </c>
      <c r="AP1649" s="6" t="e">
        <f>VLOOKUP(A1649,ACTCTAZ1580!$A$2:$F$2837,6, FALSE)</f>
        <v>#N/A</v>
      </c>
    </row>
    <row r="1650" spans="1:42" x14ac:dyDescent="0.25">
      <c r="A1650" s="9">
        <v>1649</v>
      </c>
      <c r="B1650" s="9">
        <v>0</v>
      </c>
      <c r="C1650" s="10"/>
      <c r="D1650" s="9">
        <v>0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  <c r="AC1650" s="9">
        <v>0</v>
      </c>
      <c r="AD1650" s="9">
        <v>0</v>
      </c>
      <c r="AE1650" s="9">
        <v>0</v>
      </c>
      <c r="AF1650" s="9">
        <v>0</v>
      </c>
      <c r="AG1650" s="9">
        <v>0</v>
      </c>
      <c r="AH1650" s="9">
        <v>0</v>
      </c>
      <c r="AI1650" s="9">
        <v>0</v>
      </c>
      <c r="AJ1650" s="9">
        <v>0</v>
      </c>
      <c r="AK1650" s="9">
        <v>0</v>
      </c>
      <c r="AL1650" s="9">
        <v>0</v>
      </c>
      <c r="AM1650" s="9">
        <v>0</v>
      </c>
      <c r="AN1650" s="9">
        <v>0</v>
      </c>
      <c r="AO1650" s="6" t="e">
        <f>VLOOKUP(A1650,ACTCTAZ1580!$A$2:$F$2837,5, FALSE)</f>
        <v>#N/A</v>
      </c>
      <c r="AP1650" s="6" t="e">
        <f>VLOOKUP(A1650,ACTCTAZ1580!$A$2:$F$2837,6, FALSE)</f>
        <v>#N/A</v>
      </c>
    </row>
    <row r="1651" spans="1:42" x14ac:dyDescent="0.25">
      <c r="A1651" s="9">
        <v>1650</v>
      </c>
      <c r="B1651" s="9">
        <v>0</v>
      </c>
      <c r="C1651" s="10"/>
      <c r="D1651" s="9">
        <v>0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  <c r="AC1651" s="9">
        <v>0</v>
      </c>
      <c r="AD1651" s="9">
        <v>0</v>
      </c>
      <c r="AE1651" s="9">
        <v>0</v>
      </c>
      <c r="AF1651" s="9">
        <v>0</v>
      </c>
      <c r="AG1651" s="9">
        <v>0</v>
      </c>
      <c r="AH1651" s="9">
        <v>0</v>
      </c>
      <c r="AI1651" s="9">
        <v>0</v>
      </c>
      <c r="AJ1651" s="9">
        <v>0</v>
      </c>
      <c r="AK1651" s="9">
        <v>0</v>
      </c>
      <c r="AL1651" s="9">
        <v>0</v>
      </c>
      <c r="AM1651" s="9">
        <v>0</v>
      </c>
      <c r="AN1651" s="9">
        <v>0</v>
      </c>
      <c r="AO1651" s="6" t="e">
        <f>VLOOKUP(A1651,ACTCTAZ1580!$A$2:$F$2837,5, FALSE)</f>
        <v>#N/A</v>
      </c>
      <c r="AP1651" s="6" t="e">
        <f>VLOOKUP(A1651,ACTCTAZ1580!$A$2:$F$2837,6, FALSE)</f>
        <v>#N/A</v>
      </c>
    </row>
    <row r="1652" spans="1:42" x14ac:dyDescent="0.25">
      <c r="A1652" s="9">
        <v>1651</v>
      </c>
      <c r="B1652" s="9">
        <v>0</v>
      </c>
      <c r="C1652" s="10"/>
      <c r="D1652" s="9">
        <v>0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  <c r="AC1652" s="9">
        <v>0</v>
      </c>
      <c r="AD1652" s="9">
        <v>0</v>
      </c>
      <c r="AE1652" s="9">
        <v>0</v>
      </c>
      <c r="AF1652" s="9">
        <v>0</v>
      </c>
      <c r="AG1652" s="9">
        <v>0</v>
      </c>
      <c r="AH1652" s="9">
        <v>0</v>
      </c>
      <c r="AI1652" s="9">
        <v>0</v>
      </c>
      <c r="AJ1652" s="9">
        <v>0</v>
      </c>
      <c r="AK1652" s="9">
        <v>0</v>
      </c>
      <c r="AL1652" s="9">
        <v>0</v>
      </c>
      <c r="AM1652" s="9">
        <v>0</v>
      </c>
      <c r="AN1652" s="9">
        <v>0</v>
      </c>
      <c r="AO1652" s="6" t="e">
        <f>VLOOKUP(A1652,ACTCTAZ1580!$A$2:$F$2837,5, FALSE)</f>
        <v>#N/A</v>
      </c>
      <c r="AP1652" s="6" t="e">
        <f>VLOOKUP(A1652,ACTCTAZ1580!$A$2:$F$2837,6, FALSE)</f>
        <v>#N/A</v>
      </c>
    </row>
    <row r="1653" spans="1:42" x14ac:dyDescent="0.25">
      <c r="A1653" s="9">
        <v>1652</v>
      </c>
      <c r="B1653" s="9">
        <v>0</v>
      </c>
      <c r="C1653" s="10"/>
      <c r="D1653" s="9">
        <v>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  <c r="AC1653" s="9">
        <v>0</v>
      </c>
      <c r="AD1653" s="9">
        <v>0</v>
      </c>
      <c r="AE1653" s="9">
        <v>0</v>
      </c>
      <c r="AF1653" s="9">
        <v>0</v>
      </c>
      <c r="AG1653" s="9">
        <v>0</v>
      </c>
      <c r="AH1653" s="9">
        <v>0</v>
      </c>
      <c r="AI1653" s="9">
        <v>0</v>
      </c>
      <c r="AJ1653" s="9">
        <v>0</v>
      </c>
      <c r="AK1653" s="9">
        <v>0</v>
      </c>
      <c r="AL1653" s="9">
        <v>0</v>
      </c>
      <c r="AM1653" s="9">
        <v>0</v>
      </c>
      <c r="AN1653" s="9">
        <v>0</v>
      </c>
      <c r="AO1653" s="6" t="e">
        <f>VLOOKUP(A1653,ACTCTAZ1580!$A$2:$F$2837,5, FALSE)</f>
        <v>#N/A</v>
      </c>
      <c r="AP1653" s="6" t="e">
        <f>VLOOKUP(A1653,ACTCTAZ1580!$A$2:$F$2837,6, FALSE)</f>
        <v>#N/A</v>
      </c>
    </row>
    <row r="1654" spans="1:42" x14ac:dyDescent="0.25">
      <c r="A1654" s="9">
        <v>1653</v>
      </c>
      <c r="B1654" s="9">
        <v>0</v>
      </c>
      <c r="C1654" s="10"/>
      <c r="D1654" s="9">
        <v>0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  <c r="AC1654" s="9">
        <v>0</v>
      </c>
      <c r="AD1654" s="9">
        <v>0</v>
      </c>
      <c r="AE1654" s="9">
        <v>0</v>
      </c>
      <c r="AF1654" s="9">
        <v>0</v>
      </c>
      <c r="AG1654" s="9">
        <v>0</v>
      </c>
      <c r="AH1654" s="9">
        <v>0</v>
      </c>
      <c r="AI1654" s="9">
        <v>0</v>
      </c>
      <c r="AJ1654" s="9">
        <v>0</v>
      </c>
      <c r="AK1654" s="9">
        <v>0</v>
      </c>
      <c r="AL1654" s="9">
        <v>0</v>
      </c>
      <c r="AM1654" s="9">
        <v>0</v>
      </c>
      <c r="AN1654" s="9">
        <v>0</v>
      </c>
      <c r="AO1654" s="6" t="e">
        <f>VLOOKUP(A1654,ACTCTAZ1580!$A$2:$F$2837,5, FALSE)</f>
        <v>#N/A</v>
      </c>
      <c r="AP1654" s="6" t="e">
        <f>VLOOKUP(A1654,ACTCTAZ1580!$A$2:$F$2837,6, FALSE)</f>
        <v>#N/A</v>
      </c>
    </row>
    <row r="1655" spans="1:42" x14ac:dyDescent="0.25">
      <c r="A1655" s="9">
        <v>1654</v>
      </c>
      <c r="B1655" s="9">
        <v>0</v>
      </c>
      <c r="C1655" s="10"/>
      <c r="D1655" s="9">
        <v>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  <c r="AC1655" s="9">
        <v>0</v>
      </c>
      <c r="AD1655" s="9">
        <v>0</v>
      </c>
      <c r="AE1655" s="9">
        <v>0</v>
      </c>
      <c r="AF1655" s="9">
        <v>0</v>
      </c>
      <c r="AG1655" s="9">
        <v>0</v>
      </c>
      <c r="AH1655" s="9">
        <v>0</v>
      </c>
      <c r="AI1655" s="9">
        <v>0</v>
      </c>
      <c r="AJ1655" s="9">
        <v>0</v>
      </c>
      <c r="AK1655" s="9">
        <v>0</v>
      </c>
      <c r="AL1655" s="9">
        <v>0</v>
      </c>
      <c r="AM1655" s="9">
        <v>0</v>
      </c>
      <c r="AN1655" s="9">
        <v>0</v>
      </c>
      <c r="AO1655" s="6" t="e">
        <f>VLOOKUP(A1655,ACTCTAZ1580!$A$2:$F$2837,5, FALSE)</f>
        <v>#N/A</v>
      </c>
      <c r="AP1655" s="6" t="e">
        <f>VLOOKUP(A1655,ACTCTAZ1580!$A$2:$F$2837,6, FALSE)</f>
        <v>#N/A</v>
      </c>
    </row>
    <row r="1656" spans="1:42" x14ac:dyDescent="0.25">
      <c r="A1656" s="9">
        <v>1655</v>
      </c>
      <c r="B1656" s="9">
        <v>0</v>
      </c>
      <c r="C1656" s="10"/>
      <c r="D1656" s="9">
        <v>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  <c r="AC1656" s="9">
        <v>0</v>
      </c>
      <c r="AD1656" s="9">
        <v>0</v>
      </c>
      <c r="AE1656" s="9">
        <v>0</v>
      </c>
      <c r="AF1656" s="9">
        <v>0</v>
      </c>
      <c r="AG1656" s="9">
        <v>0</v>
      </c>
      <c r="AH1656" s="9">
        <v>0</v>
      </c>
      <c r="AI1656" s="9">
        <v>0</v>
      </c>
      <c r="AJ1656" s="9">
        <v>0</v>
      </c>
      <c r="AK1656" s="9">
        <v>0</v>
      </c>
      <c r="AL1656" s="9">
        <v>0</v>
      </c>
      <c r="AM1656" s="9">
        <v>0</v>
      </c>
      <c r="AN1656" s="9">
        <v>0</v>
      </c>
      <c r="AO1656" s="6" t="e">
        <f>VLOOKUP(A1656,ACTCTAZ1580!$A$2:$F$2837,5, FALSE)</f>
        <v>#N/A</v>
      </c>
      <c r="AP1656" s="6" t="e">
        <f>VLOOKUP(A1656,ACTCTAZ1580!$A$2:$F$2837,6, FALSE)</f>
        <v>#N/A</v>
      </c>
    </row>
    <row r="1657" spans="1:42" x14ac:dyDescent="0.25">
      <c r="A1657" s="9">
        <v>1656</v>
      </c>
      <c r="B1657" s="9">
        <v>0</v>
      </c>
      <c r="C1657" s="10"/>
      <c r="D1657" s="9">
        <v>0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  <c r="AC1657" s="9">
        <v>0</v>
      </c>
      <c r="AD1657" s="9">
        <v>0</v>
      </c>
      <c r="AE1657" s="9">
        <v>0</v>
      </c>
      <c r="AF1657" s="9">
        <v>0</v>
      </c>
      <c r="AG1657" s="9">
        <v>0</v>
      </c>
      <c r="AH1657" s="9">
        <v>0</v>
      </c>
      <c r="AI1657" s="9">
        <v>0</v>
      </c>
      <c r="AJ1657" s="9">
        <v>0</v>
      </c>
      <c r="AK1657" s="9">
        <v>0</v>
      </c>
      <c r="AL1657" s="9">
        <v>0</v>
      </c>
      <c r="AM1657" s="9">
        <v>0</v>
      </c>
      <c r="AN1657" s="9">
        <v>0</v>
      </c>
      <c r="AO1657" s="6" t="e">
        <f>VLOOKUP(A1657,ACTCTAZ1580!$A$2:$F$2837,5, FALSE)</f>
        <v>#N/A</v>
      </c>
      <c r="AP1657" s="6" t="e">
        <f>VLOOKUP(A1657,ACTCTAZ1580!$A$2:$F$2837,6, FALSE)</f>
        <v>#N/A</v>
      </c>
    </row>
    <row r="1658" spans="1:42" x14ac:dyDescent="0.25">
      <c r="A1658" s="9">
        <v>1657</v>
      </c>
      <c r="B1658" s="9">
        <v>0</v>
      </c>
      <c r="C1658" s="10"/>
      <c r="D1658" s="9">
        <v>0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  <c r="AC1658" s="9">
        <v>0</v>
      </c>
      <c r="AD1658" s="9">
        <v>0</v>
      </c>
      <c r="AE1658" s="9">
        <v>0</v>
      </c>
      <c r="AF1658" s="9">
        <v>0</v>
      </c>
      <c r="AG1658" s="9">
        <v>0</v>
      </c>
      <c r="AH1658" s="9">
        <v>0</v>
      </c>
      <c r="AI1658" s="9">
        <v>0</v>
      </c>
      <c r="AJ1658" s="9">
        <v>0</v>
      </c>
      <c r="AK1658" s="9">
        <v>0</v>
      </c>
      <c r="AL1658" s="9">
        <v>0</v>
      </c>
      <c r="AM1658" s="9">
        <v>0</v>
      </c>
      <c r="AN1658" s="9">
        <v>0</v>
      </c>
      <c r="AO1658" s="6" t="e">
        <f>VLOOKUP(A1658,ACTCTAZ1580!$A$2:$F$2837,5, FALSE)</f>
        <v>#N/A</v>
      </c>
      <c r="AP1658" s="6" t="e">
        <f>VLOOKUP(A1658,ACTCTAZ1580!$A$2:$F$2837,6, FALSE)</f>
        <v>#N/A</v>
      </c>
    </row>
    <row r="1659" spans="1:42" x14ac:dyDescent="0.25">
      <c r="A1659" s="9">
        <v>1658</v>
      </c>
      <c r="B1659" s="9">
        <v>0</v>
      </c>
      <c r="C1659" s="10"/>
      <c r="D1659" s="9">
        <v>0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  <c r="AC1659" s="9">
        <v>0</v>
      </c>
      <c r="AD1659" s="9">
        <v>0</v>
      </c>
      <c r="AE1659" s="9">
        <v>0</v>
      </c>
      <c r="AF1659" s="9">
        <v>0</v>
      </c>
      <c r="AG1659" s="9">
        <v>0</v>
      </c>
      <c r="AH1659" s="9">
        <v>0</v>
      </c>
      <c r="AI1659" s="9">
        <v>0</v>
      </c>
      <c r="AJ1659" s="9">
        <v>0</v>
      </c>
      <c r="AK1659" s="9">
        <v>0</v>
      </c>
      <c r="AL1659" s="9">
        <v>0</v>
      </c>
      <c r="AM1659" s="9">
        <v>0</v>
      </c>
      <c r="AN1659" s="9">
        <v>0</v>
      </c>
      <c r="AO1659" s="6" t="e">
        <f>VLOOKUP(A1659,ACTCTAZ1580!$A$2:$F$2837,5, FALSE)</f>
        <v>#N/A</v>
      </c>
      <c r="AP1659" s="6" t="e">
        <f>VLOOKUP(A1659,ACTCTAZ1580!$A$2:$F$2837,6, FALSE)</f>
        <v>#N/A</v>
      </c>
    </row>
    <row r="1660" spans="1:42" x14ac:dyDescent="0.25">
      <c r="A1660" s="9">
        <v>1659</v>
      </c>
      <c r="B1660" s="9">
        <v>0</v>
      </c>
      <c r="C1660" s="10"/>
      <c r="D1660" s="9">
        <v>0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  <c r="AC1660" s="9">
        <v>0</v>
      </c>
      <c r="AD1660" s="9">
        <v>0</v>
      </c>
      <c r="AE1660" s="9">
        <v>0</v>
      </c>
      <c r="AF1660" s="9">
        <v>0</v>
      </c>
      <c r="AG1660" s="9">
        <v>0</v>
      </c>
      <c r="AH1660" s="9">
        <v>0</v>
      </c>
      <c r="AI1660" s="9">
        <v>0</v>
      </c>
      <c r="AJ1660" s="9">
        <v>0</v>
      </c>
      <c r="AK1660" s="9">
        <v>0</v>
      </c>
      <c r="AL1660" s="9">
        <v>0</v>
      </c>
      <c r="AM1660" s="9">
        <v>0</v>
      </c>
      <c r="AN1660" s="9">
        <v>0</v>
      </c>
      <c r="AO1660" s="6" t="e">
        <f>VLOOKUP(A1660,ACTCTAZ1580!$A$2:$F$2837,5, FALSE)</f>
        <v>#N/A</v>
      </c>
      <c r="AP1660" s="6" t="e">
        <f>VLOOKUP(A1660,ACTCTAZ1580!$A$2:$F$2837,6, FALSE)</f>
        <v>#N/A</v>
      </c>
    </row>
    <row r="1661" spans="1:42" x14ac:dyDescent="0.25">
      <c r="A1661" s="9">
        <v>1660</v>
      </c>
      <c r="B1661" s="9">
        <v>0</v>
      </c>
      <c r="C1661" s="10"/>
      <c r="D1661" s="9">
        <v>0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  <c r="AC1661" s="9">
        <v>0</v>
      </c>
      <c r="AD1661" s="9">
        <v>0</v>
      </c>
      <c r="AE1661" s="9">
        <v>0</v>
      </c>
      <c r="AF1661" s="9">
        <v>0</v>
      </c>
      <c r="AG1661" s="9">
        <v>0</v>
      </c>
      <c r="AH1661" s="9">
        <v>0</v>
      </c>
      <c r="AI1661" s="9">
        <v>0</v>
      </c>
      <c r="AJ1661" s="9">
        <v>0</v>
      </c>
      <c r="AK1661" s="9">
        <v>0</v>
      </c>
      <c r="AL1661" s="9">
        <v>0</v>
      </c>
      <c r="AM1661" s="9">
        <v>0</v>
      </c>
      <c r="AN1661" s="9">
        <v>0</v>
      </c>
      <c r="AO1661" s="6" t="e">
        <f>VLOOKUP(A1661,ACTCTAZ1580!$A$2:$F$2837,5, FALSE)</f>
        <v>#N/A</v>
      </c>
      <c r="AP1661" s="6" t="e">
        <f>VLOOKUP(A1661,ACTCTAZ1580!$A$2:$F$2837,6, FALSE)</f>
        <v>#N/A</v>
      </c>
    </row>
    <row r="1662" spans="1:42" x14ac:dyDescent="0.25">
      <c r="A1662" s="9">
        <v>1661</v>
      </c>
      <c r="B1662" s="9">
        <v>0</v>
      </c>
      <c r="C1662" s="10"/>
      <c r="D1662" s="9">
        <v>0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  <c r="AB1662" s="9">
        <v>0</v>
      </c>
      <c r="AC1662" s="9">
        <v>0</v>
      </c>
      <c r="AD1662" s="9">
        <v>0</v>
      </c>
      <c r="AE1662" s="9">
        <v>0</v>
      </c>
      <c r="AF1662" s="9">
        <v>0</v>
      </c>
      <c r="AG1662" s="9">
        <v>0</v>
      </c>
      <c r="AH1662" s="9">
        <v>0</v>
      </c>
      <c r="AI1662" s="9">
        <v>0</v>
      </c>
      <c r="AJ1662" s="9">
        <v>0</v>
      </c>
      <c r="AK1662" s="9">
        <v>0</v>
      </c>
      <c r="AL1662" s="9">
        <v>0</v>
      </c>
      <c r="AM1662" s="9">
        <v>0</v>
      </c>
      <c r="AN1662" s="9">
        <v>0</v>
      </c>
      <c r="AO1662" s="6" t="e">
        <f>VLOOKUP(A1662,ACTCTAZ1580!$A$2:$F$2837,5, FALSE)</f>
        <v>#N/A</v>
      </c>
      <c r="AP1662" s="6" t="e">
        <f>VLOOKUP(A1662,ACTCTAZ1580!$A$2:$F$2837,6, FALSE)</f>
        <v>#N/A</v>
      </c>
    </row>
    <row r="1663" spans="1:42" x14ac:dyDescent="0.25">
      <c r="A1663" s="9">
        <v>1662</v>
      </c>
      <c r="B1663" s="9">
        <v>0</v>
      </c>
      <c r="C1663" s="10"/>
      <c r="D1663" s="9">
        <v>0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  <c r="AC1663" s="9">
        <v>0</v>
      </c>
      <c r="AD1663" s="9">
        <v>0</v>
      </c>
      <c r="AE1663" s="9">
        <v>0</v>
      </c>
      <c r="AF1663" s="9">
        <v>0</v>
      </c>
      <c r="AG1663" s="9">
        <v>0</v>
      </c>
      <c r="AH1663" s="9">
        <v>0</v>
      </c>
      <c r="AI1663" s="9">
        <v>0</v>
      </c>
      <c r="AJ1663" s="9">
        <v>0</v>
      </c>
      <c r="AK1663" s="9">
        <v>0</v>
      </c>
      <c r="AL1663" s="9">
        <v>0</v>
      </c>
      <c r="AM1663" s="9">
        <v>0</v>
      </c>
      <c r="AN1663" s="9">
        <v>0</v>
      </c>
      <c r="AO1663" s="6" t="e">
        <f>VLOOKUP(A1663,ACTCTAZ1580!$A$2:$F$2837,5, FALSE)</f>
        <v>#N/A</v>
      </c>
      <c r="AP1663" s="6" t="e">
        <f>VLOOKUP(A1663,ACTCTAZ1580!$A$2:$F$2837,6, FALSE)</f>
        <v>#N/A</v>
      </c>
    </row>
    <row r="1664" spans="1:42" x14ac:dyDescent="0.25">
      <c r="A1664" s="9">
        <v>1663</v>
      </c>
      <c r="B1664" s="9">
        <v>0</v>
      </c>
      <c r="C1664" s="10"/>
      <c r="D1664" s="9">
        <v>0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  <c r="AC1664" s="9">
        <v>0</v>
      </c>
      <c r="AD1664" s="9">
        <v>0</v>
      </c>
      <c r="AE1664" s="9">
        <v>0</v>
      </c>
      <c r="AF1664" s="9">
        <v>0</v>
      </c>
      <c r="AG1664" s="9">
        <v>0</v>
      </c>
      <c r="AH1664" s="9">
        <v>0</v>
      </c>
      <c r="AI1664" s="9">
        <v>0</v>
      </c>
      <c r="AJ1664" s="9">
        <v>0</v>
      </c>
      <c r="AK1664" s="9">
        <v>0</v>
      </c>
      <c r="AL1664" s="9">
        <v>0</v>
      </c>
      <c r="AM1664" s="9">
        <v>0</v>
      </c>
      <c r="AN1664" s="9">
        <v>0</v>
      </c>
      <c r="AO1664" s="6" t="e">
        <f>VLOOKUP(A1664,ACTCTAZ1580!$A$2:$F$2837,5, FALSE)</f>
        <v>#N/A</v>
      </c>
      <c r="AP1664" s="6" t="e">
        <f>VLOOKUP(A1664,ACTCTAZ1580!$A$2:$F$2837,6, FALSE)</f>
        <v>#N/A</v>
      </c>
    </row>
    <row r="1665" spans="1:42" x14ac:dyDescent="0.25">
      <c r="A1665" s="9">
        <v>1664</v>
      </c>
      <c r="B1665" s="9">
        <v>0</v>
      </c>
      <c r="C1665" s="10"/>
      <c r="D1665" s="9">
        <v>0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  <c r="AC1665" s="9">
        <v>0</v>
      </c>
      <c r="AD1665" s="9">
        <v>0</v>
      </c>
      <c r="AE1665" s="9">
        <v>0</v>
      </c>
      <c r="AF1665" s="9">
        <v>0</v>
      </c>
      <c r="AG1665" s="9">
        <v>0</v>
      </c>
      <c r="AH1665" s="9">
        <v>0</v>
      </c>
      <c r="AI1665" s="9">
        <v>0</v>
      </c>
      <c r="AJ1665" s="9">
        <v>0</v>
      </c>
      <c r="AK1665" s="9">
        <v>0</v>
      </c>
      <c r="AL1665" s="9">
        <v>0</v>
      </c>
      <c r="AM1665" s="9">
        <v>0</v>
      </c>
      <c r="AN1665" s="9">
        <v>0</v>
      </c>
      <c r="AO1665" s="6" t="e">
        <f>VLOOKUP(A1665,ACTCTAZ1580!$A$2:$F$2837,5, FALSE)</f>
        <v>#N/A</v>
      </c>
      <c r="AP1665" s="6" t="e">
        <f>VLOOKUP(A1665,ACTCTAZ1580!$A$2:$F$2837,6, FALSE)</f>
        <v>#N/A</v>
      </c>
    </row>
    <row r="1666" spans="1:42" x14ac:dyDescent="0.25">
      <c r="A1666" s="9">
        <v>1665</v>
      </c>
      <c r="B1666" s="9">
        <v>0</v>
      </c>
      <c r="C1666" s="10"/>
      <c r="D1666" s="9">
        <v>0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  <c r="AC1666" s="9">
        <v>0</v>
      </c>
      <c r="AD1666" s="9">
        <v>0</v>
      </c>
      <c r="AE1666" s="9">
        <v>0</v>
      </c>
      <c r="AF1666" s="9">
        <v>0</v>
      </c>
      <c r="AG1666" s="9">
        <v>0</v>
      </c>
      <c r="AH1666" s="9">
        <v>0</v>
      </c>
      <c r="AI1666" s="9">
        <v>0</v>
      </c>
      <c r="AJ1666" s="9">
        <v>0</v>
      </c>
      <c r="AK1666" s="9">
        <v>0</v>
      </c>
      <c r="AL1666" s="9">
        <v>0</v>
      </c>
      <c r="AM1666" s="9">
        <v>0</v>
      </c>
      <c r="AN1666" s="9">
        <v>0</v>
      </c>
      <c r="AO1666" s="6" t="e">
        <f>VLOOKUP(A1666,ACTCTAZ1580!$A$2:$F$2837,5, FALSE)</f>
        <v>#N/A</v>
      </c>
      <c r="AP1666" s="6" t="e">
        <f>VLOOKUP(A1666,ACTCTAZ1580!$A$2:$F$2837,6, FALSE)</f>
        <v>#N/A</v>
      </c>
    </row>
    <row r="1667" spans="1:42" x14ac:dyDescent="0.25">
      <c r="A1667" s="9">
        <v>1666</v>
      </c>
      <c r="B1667" s="9">
        <v>0</v>
      </c>
      <c r="C1667" s="10"/>
      <c r="D1667" s="9">
        <v>0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  <c r="AC1667" s="9">
        <v>0</v>
      </c>
      <c r="AD1667" s="9">
        <v>0</v>
      </c>
      <c r="AE1667" s="9">
        <v>0</v>
      </c>
      <c r="AF1667" s="9">
        <v>0</v>
      </c>
      <c r="AG1667" s="9">
        <v>0</v>
      </c>
      <c r="AH1667" s="9">
        <v>0</v>
      </c>
      <c r="AI1667" s="9">
        <v>0</v>
      </c>
      <c r="AJ1667" s="9">
        <v>0</v>
      </c>
      <c r="AK1667" s="9">
        <v>0</v>
      </c>
      <c r="AL1667" s="9">
        <v>0</v>
      </c>
      <c r="AM1667" s="9">
        <v>0</v>
      </c>
      <c r="AN1667" s="9">
        <v>0</v>
      </c>
      <c r="AO1667" s="6" t="e">
        <f>VLOOKUP(A1667,ACTCTAZ1580!$A$2:$F$2837,5, FALSE)</f>
        <v>#N/A</v>
      </c>
      <c r="AP1667" s="6" t="e">
        <f>VLOOKUP(A1667,ACTCTAZ1580!$A$2:$F$2837,6, FALSE)</f>
        <v>#N/A</v>
      </c>
    </row>
    <row r="1668" spans="1:42" x14ac:dyDescent="0.25">
      <c r="A1668" s="9">
        <v>1667</v>
      </c>
      <c r="B1668" s="9">
        <v>0</v>
      </c>
      <c r="C1668" s="10"/>
      <c r="D1668" s="9">
        <v>0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  <c r="AC1668" s="9">
        <v>0</v>
      </c>
      <c r="AD1668" s="9">
        <v>0</v>
      </c>
      <c r="AE1668" s="9">
        <v>0</v>
      </c>
      <c r="AF1668" s="9">
        <v>0</v>
      </c>
      <c r="AG1668" s="9">
        <v>0</v>
      </c>
      <c r="AH1668" s="9">
        <v>0</v>
      </c>
      <c r="AI1668" s="9">
        <v>0</v>
      </c>
      <c r="AJ1668" s="9">
        <v>0</v>
      </c>
      <c r="AK1668" s="9">
        <v>0</v>
      </c>
      <c r="AL1668" s="9">
        <v>0</v>
      </c>
      <c r="AM1668" s="9">
        <v>0</v>
      </c>
      <c r="AN1668" s="9">
        <v>0</v>
      </c>
      <c r="AO1668" s="6" t="e">
        <f>VLOOKUP(A1668,ACTCTAZ1580!$A$2:$F$2837,5, FALSE)</f>
        <v>#N/A</v>
      </c>
      <c r="AP1668" s="6" t="e">
        <f>VLOOKUP(A1668,ACTCTAZ1580!$A$2:$F$2837,6, FALSE)</f>
        <v>#N/A</v>
      </c>
    </row>
    <row r="1669" spans="1:42" x14ac:dyDescent="0.25">
      <c r="A1669" s="9">
        <v>1668</v>
      </c>
      <c r="B1669" s="9">
        <v>0</v>
      </c>
      <c r="C1669" s="10"/>
      <c r="D1669" s="9">
        <v>0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  <c r="AC1669" s="9">
        <v>0</v>
      </c>
      <c r="AD1669" s="9">
        <v>0</v>
      </c>
      <c r="AE1669" s="9">
        <v>0</v>
      </c>
      <c r="AF1669" s="9">
        <v>0</v>
      </c>
      <c r="AG1669" s="9">
        <v>0</v>
      </c>
      <c r="AH1669" s="9">
        <v>0</v>
      </c>
      <c r="AI1669" s="9">
        <v>0</v>
      </c>
      <c r="AJ1669" s="9">
        <v>0</v>
      </c>
      <c r="AK1669" s="9">
        <v>0</v>
      </c>
      <c r="AL1669" s="9">
        <v>0</v>
      </c>
      <c r="AM1669" s="9">
        <v>0</v>
      </c>
      <c r="AN1669" s="9">
        <v>0</v>
      </c>
      <c r="AO1669" s="6" t="e">
        <f>VLOOKUP(A1669,ACTCTAZ1580!$A$2:$F$2837,5, FALSE)</f>
        <v>#N/A</v>
      </c>
      <c r="AP1669" s="6" t="e">
        <f>VLOOKUP(A1669,ACTCTAZ1580!$A$2:$F$2837,6, FALSE)</f>
        <v>#N/A</v>
      </c>
    </row>
    <row r="1670" spans="1:42" x14ac:dyDescent="0.25">
      <c r="A1670" s="9">
        <v>1669</v>
      </c>
      <c r="B1670" s="9">
        <v>0</v>
      </c>
      <c r="C1670" s="10"/>
      <c r="D1670" s="9">
        <v>0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  <c r="AC1670" s="9">
        <v>0</v>
      </c>
      <c r="AD1670" s="9">
        <v>0</v>
      </c>
      <c r="AE1670" s="9">
        <v>0</v>
      </c>
      <c r="AF1670" s="9">
        <v>0</v>
      </c>
      <c r="AG1670" s="9">
        <v>0</v>
      </c>
      <c r="AH1670" s="9">
        <v>0</v>
      </c>
      <c r="AI1670" s="9">
        <v>0</v>
      </c>
      <c r="AJ1670" s="9">
        <v>0</v>
      </c>
      <c r="AK1670" s="9">
        <v>0</v>
      </c>
      <c r="AL1670" s="9">
        <v>0</v>
      </c>
      <c r="AM1670" s="9">
        <v>0</v>
      </c>
      <c r="AN1670" s="9">
        <v>0</v>
      </c>
      <c r="AO1670" s="6" t="e">
        <f>VLOOKUP(A1670,ACTCTAZ1580!$A$2:$F$2837,5, FALSE)</f>
        <v>#N/A</v>
      </c>
      <c r="AP1670" s="6" t="e">
        <f>VLOOKUP(A1670,ACTCTAZ1580!$A$2:$F$2837,6, FALSE)</f>
        <v>#N/A</v>
      </c>
    </row>
    <row r="1671" spans="1:42" x14ac:dyDescent="0.25">
      <c r="A1671" s="9">
        <v>1670</v>
      </c>
      <c r="B1671" s="9">
        <v>0</v>
      </c>
      <c r="C1671" s="10"/>
      <c r="D1671" s="9">
        <v>0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  <c r="AC1671" s="9">
        <v>0</v>
      </c>
      <c r="AD1671" s="9">
        <v>0</v>
      </c>
      <c r="AE1671" s="9">
        <v>0</v>
      </c>
      <c r="AF1671" s="9">
        <v>0</v>
      </c>
      <c r="AG1671" s="9">
        <v>0</v>
      </c>
      <c r="AH1671" s="9">
        <v>0</v>
      </c>
      <c r="AI1671" s="9">
        <v>0</v>
      </c>
      <c r="AJ1671" s="9">
        <v>0</v>
      </c>
      <c r="AK1671" s="9">
        <v>0</v>
      </c>
      <c r="AL1671" s="9">
        <v>0</v>
      </c>
      <c r="AM1671" s="9">
        <v>0</v>
      </c>
      <c r="AN1671" s="9">
        <v>0</v>
      </c>
      <c r="AO1671" s="6" t="e">
        <f>VLOOKUP(A1671,ACTCTAZ1580!$A$2:$F$2837,5, FALSE)</f>
        <v>#N/A</v>
      </c>
      <c r="AP1671" s="6" t="e">
        <f>VLOOKUP(A1671,ACTCTAZ1580!$A$2:$F$2837,6, FALSE)</f>
        <v>#N/A</v>
      </c>
    </row>
    <row r="1672" spans="1:42" x14ac:dyDescent="0.25">
      <c r="A1672" s="9">
        <v>1671</v>
      </c>
      <c r="B1672" s="9">
        <v>0</v>
      </c>
      <c r="C1672" s="10"/>
      <c r="D1672" s="9">
        <v>0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0</v>
      </c>
      <c r="Y1672" s="9">
        <v>0</v>
      </c>
      <c r="Z1672" s="9">
        <v>0</v>
      </c>
      <c r="AA1672" s="9">
        <v>0</v>
      </c>
      <c r="AB1672" s="9">
        <v>0</v>
      </c>
      <c r="AC1672" s="9">
        <v>0</v>
      </c>
      <c r="AD1672" s="9">
        <v>0</v>
      </c>
      <c r="AE1672" s="9">
        <v>0</v>
      </c>
      <c r="AF1672" s="9">
        <v>0</v>
      </c>
      <c r="AG1672" s="9">
        <v>0</v>
      </c>
      <c r="AH1672" s="9">
        <v>0</v>
      </c>
      <c r="AI1672" s="9">
        <v>0</v>
      </c>
      <c r="AJ1672" s="9">
        <v>0</v>
      </c>
      <c r="AK1672" s="9">
        <v>0</v>
      </c>
      <c r="AL1672" s="9">
        <v>0</v>
      </c>
      <c r="AM1672" s="9">
        <v>0</v>
      </c>
      <c r="AN1672" s="9">
        <v>0</v>
      </c>
      <c r="AO1672" s="6" t="e">
        <f>VLOOKUP(A1672,ACTCTAZ1580!$A$2:$F$2837,5, FALSE)</f>
        <v>#N/A</v>
      </c>
      <c r="AP1672" s="6" t="e">
        <f>VLOOKUP(A1672,ACTCTAZ1580!$A$2:$F$2837,6, FALSE)</f>
        <v>#N/A</v>
      </c>
    </row>
    <row r="1673" spans="1:42" x14ac:dyDescent="0.25">
      <c r="A1673" s="9">
        <v>1672</v>
      </c>
      <c r="B1673" s="9">
        <v>0</v>
      </c>
      <c r="C1673" s="10"/>
      <c r="D1673" s="9">
        <v>0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  <c r="AB1673" s="9">
        <v>0</v>
      </c>
      <c r="AC1673" s="9">
        <v>0</v>
      </c>
      <c r="AD1673" s="9">
        <v>0</v>
      </c>
      <c r="AE1673" s="9">
        <v>0</v>
      </c>
      <c r="AF1673" s="9">
        <v>0</v>
      </c>
      <c r="AG1673" s="9">
        <v>0</v>
      </c>
      <c r="AH1673" s="9">
        <v>0</v>
      </c>
      <c r="AI1673" s="9">
        <v>0</v>
      </c>
      <c r="AJ1673" s="9">
        <v>0</v>
      </c>
      <c r="AK1673" s="9">
        <v>0</v>
      </c>
      <c r="AL1673" s="9">
        <v>0</v>
      </c>
      <c r="AM1673" s="9">
        <v>0</v>
      </c>
      <c r="AN1673" s="9">
        <v>0</v>
      </c>
      <c r="AO1673" s="6" t="e">
        <f>VLOOKUP(A1673,ACTCTAZ1580!$A$2:$F$2837,5, FALSE)</f>
        <v>#N/A</v>
      </c>
      <c r="AP1673" s="6" t="e">
        <f>VLOOKUP(A1673,ACTCTAZ1580!$A$2:$F$2837,6, FALSE)</f>
        <v>#N/A</v>
      </c>
    </row>
    <row r="1674" spans="1:42" x14ac:dyDescent="0.25">
      <c r="A1674" s="9">
        <v>1673</v>
      </c>
      <c r="B1674" s="9">
        <v>0</v>
      </c>
      <c r="C1674" s="10"/>
      <c r="D1674" s="9">
        <v>0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  <c r="AC1674" s="9">
        <v>0</v>
      </c>
      <c r="AD1674" s="9">
        <v>0</v>
      </c>
      <c r="AE1674" s="9">
        <v>0</v>
      </c>
      <c r="AF1674" s="9">
        <v>0</v>
      </c>
      <c r="AG1674" s="9">
        <v>0</v>
      </c>
      <c r="AH1674" s="9">
        <v>0</v>
      </c>
      <c r="AI1674" s="9">
        <v>0</v>
      </c>
      <c r="AJ1674" s="9">
        <v>0</v>
      </c>
      <c r="AK1674" s="9">
        <v>0</v>
      </c>
      <c r="AL1674" s="9">
        <v>0</v>
      </c>
      <c r="AM1674" s="9">
        <v>0</v>
      </c>
      <c r="AN1674" s="9">
        <v>0</v>
      </c>
      <c r="AO1674" s="6" t="e">
        <f>VLOOKUP(A1674,ACTCTAZ1580!$A$2:$F$2837,5, FALSE)</f>
        <v>#N/A</v>
      </c>
      <c r="AP1674" s="6" t="e">
        <f>VLOOKUP(A1674,ACTCTAZ1580!$A$2:$F$2837,6, FALSE)</f>
        <v>#N/A</v>
      </c>
    </row>
    <row r="1675" spans="1:42" x14ac:dyDescent="0.25">
      <c r="A1675" s="9">
        <v>1674</v>
      </c>
      <c r="B1675" s="9">
        <v>0</v>
      </c>
      <c r="C1675" s="10"/>
      <c r="D1675" s="9">
        <v>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  <c r="AC1675" s="9">
        <v>0</v>
      </c>
      <c r="AD1675" s="9">
        <v>0</v>
      </c>
      <c r="AE1675" s="9">
        <v>0</v>
      </c>
      <c r="AF1675" s="9">
        <v>0</v>
      </c>
      <c r="AG1675" s="9">
        <v>0</v>
      </c>
      <c r="AH1675" s="9">
        <v>0</v>
      </c>
      <c r="AI1675" s="9">
        <v>0</v>
      </c>
      <c r="AJ1675" s="9">
        <v>0</v>
      </c>
      <c r="AK1675" s="9">
        <v>0</v>
      </c>
      <c r="AL1675" s="9">
        <v>0</v>
      </c>
      <c r="AM1675" s="9">
        <v>0</v>
      </c>
      <c r="AN1675" s="9">
        <v>0</v>
      </c>
      <c r="AO1675" s="6" t="e">
        <f>VLOOKUP(A1675,ACTCTAZ1580!$A$2:$F$2837,5, FALSE)</f>
        <v>#N/A</v>
      </c>
      <c r="AP1675" s="6" t="e">
        <f>VLOOKUP(A1675,ACTCTAZ1580!$A$2:$F$2837,6, FALSE)</f>
        <v>#N/A</v>
      </c>
    </row>
    <row r="1676" spans="1:42" x14ac:dyDescent="0.25">
      <c r="A1676" s="9">
        <v>1675</v>
      </c>
      <c r="B1676" s="9">
        <v>0</v>
      </c>
      <c r="C1676" s="10"/>
      <c r="D1676" s="9">
        <v>0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0</v>
      </c>
      <c r="Z1676" s="9">
        <v>0</v>
      </c>
      <c r="AA1676" s="9">
        <v>0</v>
      </c>
      <c r="AB1676" s="9">
        <v>0</v>
      </c>
      <c r="AC1676" s="9">
        <v>0</v>
      </c>
      <c r="AD1676" s="9">
        <v>0</v>
      </c>
      <c r="AE1676" s="9">
        <v>0</v>
      </c>
      <c r="AF1676" s="9">
        <v>0</v>
      </c>
      <c r="AG1676" s="9">
        <v>0</v>
      </c>
      <c r="AH1676" s="9">
        <v>0</v>
      </c>
      <c r="AI1676" s="9">
        <v>0</v>
      </c>
      <c r="AJ1676" s="9">
        <v>0</v>
      </c>
      <c r="AK1676" s="9">
        <v>0</v>
      </c>
      <c r="AL1676" s="9">
        <v>0</v>
      </c>
      <c r="AM1676" s="9">
        <v>0</v>
      </c>
      <c r="AN1676" s="9">
        <v>0</v>
      </c>
      <c r="AO1676" s="6" t="e">
        <f>VLOOKUP(A1676,ACTCTAZ1580!$A$2:$F$2837,5, FALSE)</f>
        <v>#N/A</v>
      </c>
      <c r="AP1676" s="6" t="e">
        <f>VLOOKUP(A1676,ACTCTAZ1580!$A$2:$F$2837,6, FALSE)</f>
        <v>#N/A</v>
      </c>
    </row>
    <row r="1677" spans="1:42" x14ac:dyDescent="0.25">
      <c r="A1677" s="9">
        <v>1676</v>
      </c>
      <c r="B1677" s="9">
        <v>0</v>
      </c>
      <c r="C1677" s="10"/>
      <c r="D1677" s="9">
        <v>0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  <c r="AC1677" s="9">
        <v>0</v>
      </c>
      <c r="AD1677" s="9">
        <v>0</v>
      </c>
      <c r="AE1677" s="9">
        <v>0</v>
      </c>
      <c r="AF1677" s="9">
        <v>0</v>
      </c>
      <c r="AG1677" s="9">
        <v>0</v>
      </c>
      <c r="AH1677" s="9">
        <v>0</v>
      </c>
      <c r="AI1677" s="9">
        <v>0</v>
      </c>
      <c r="AJ1677" s="9">
        <v>0</v>
      </c>
      <c r="AK1677" s="9">
        <v>0</v>
      </c>
      <c r="AL1677" s="9">
        <v>0</v>
      </c>
      <c r="AM1677" s="9">
        <v>0</v>
      </c>
      <c r="AN1677" s="9">
        <v>0</v>
      </c>
      <c r="AO1677" s="6" t="e">
        <f>VLOOKUP(A1677,ACTCTAZ1580!$A$2:$F$2837,5, FALSE)</f>
        <v>#N/A</v>
      </c>
      <c r="AP1677" s="6" t="e">
        <f>VLOOKUP(A1677,ACTCTAZ1580!$A$2:$F$2837,6, FALSE)</f>
        <v>#N/A</v>
      </c>
    </row>
    <row r="1678" spans="1:42" x14ac:dyDescent="0.25">
      <c r="A1678" s="9">
        <v>1677</v>
      </c>
      <c r="B1678" s="9">
        <v>0</v>
      </c>
      <c r="C1678" s="10"/>
      <c r="D1678" s="9">
        <v>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9">
        <v>0</v>
      </c>
      <c r="Y1678" s="9">
        <v>0</v>
      </c>
      <c r="Z1678" s="9">
        <v>0</v>
      </c>
      <c r="AA1678" s="9">
        <v>0</v>
      </c>
      <c r="AB1678" s="9">
        <v>0</v>
      </c>
      <c r="AC1678" s="9">
        <v>0</v>
      </c>
      <c r="AD1678" s="9">
        <v>0</v>
      </c>
      <c r="AE1678" s="9">
        <v>0</v>
      </c>
      <c r="AF1678" s="9">
        <v>0</v>
      </c>
      <c r="AG1678" s="9">
        <v>0</v>
      </c>
      <c r="AH1678" s="9">
        <v>0</v>
      </c>
      <c r="AI1678" s="9">
        <v>0</v>
      </c>
      <c r="AJ1678" s="9">
        <v>0</v>
      </c>
      <c r="AK1678" s="9">
        <v>0</v>
      </c>
      <c r="AL1678" s="9">
        <v>0</v>
      </c>
      <c r="AM1678" s="9">
        <v>0</v>
      </c>
      <c r="AN1678" s="9">
        <v>0</v>
      </c>
      <c r="AO1678" s="6" t="e">
        <f>VLOOKUP(A1678,ACTCTAZ1580!$A$2:$F$2837,5, FALSE)</f>
        <v>#N/A</v>
      </c>
      <c r="AP1678" s="6" t="e">
        <f>VLOOKUP(A1678,ACTCTAZ1580!$A$2:$F$2837,6, FALSE)</f>
        <v>#N/A</v>
      </c>
    </row>
    <row r="1679" spans="1:42" x14ac:dyDescent="0.25">
      <c r="A1679" s="9">
        <v>1678</v>
      </c>
      <c r="B1679" s="9">
        <v>0</v>
      </c>
      <c r="C1679" s="10"/>
      <c r="D1679" s="9">
        <v>0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9">
        <v>0</v>
      </c>
      <c r="Y1679" s="9">
        <v>0</v>
      </c>
      <c r="Z1679" s="9">
        <v>0</v>
      </c>
      <c r="AA1679" s="9">
        <v>0</v>
      </c>
      <c r="AB1679" s="9">
        <v>0</v>
      </c>
      <c r="AC1679" s="9">
        <v>0</v>
      </c>
      <c r="AD1679" s="9">
        <v>0</v>
      </c>
      <c r="AE1679" s="9">
        <v>0</v>
      </c>
      <c r="AF1679" s="9">
        <v>0</v>
      </c>
      <c r="AG1679" s="9">
        <v>0</v>
      </c>
      <c r="AH1679" s="9">
        <v>0</v>
      </c>
      <c r="AI1679" s="9">
        <v>0</v>
      </c>
      <c r="AJ1679" s="9">
        <v>0</v>
      </c>
      <c r="AK1679" s="9">
        <v>0</v>
      </c>
      <c r="AL1679" s="9">
        <v>0</v>
      </c>
      <c r="AM1679" s="9">
        <v>0</v>
      </c>
      <c r="AN1679" s="9">
        <v>0</v>
      </c>
      <c r="AO1679" s="6" t="e">
        <f>VLOOKUP(A1679,ACTCTAZ1580!$A$2:$F$2837,5, FALSE)</f>
        <v>#N/A</v>
      </c>
      <c r="AP1679" s="6" t="e">
        <f>VLOOKUP(A1679,ACTCTAZ1580!$A$2:$F$2837,6, FALSE)</f>
        <v>#N/A</v>
      </c>
    </row>
    <row r="1680" spans="1:42" x14ac:dyDescent="0.25">
      <c r="A1680" s="9">
        <v>1679</v>
      </c>
      <c r="B1680" s="9">
        <v>0</v>
      </c>
      <c r="C1680" s="10"/>
      <c r="D1680" s="9">
        <v>0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  <c r="AC1680" s="9">
        <v>0</v>
      </c>
      <c r="AD1680" s="9">
        <v>0</v>
      </c>
      <c r="AE1680" s="9">
        <v>0</v>
      </c>
      <c r="AF1680" s="9">
        <v>0</v>
      </c>
      <c r="AG1680" s="9">
        <v>0</v>
      </c>
      <c r="AH1680" s="9">
        <v>0</v>
      </c>
      <c r="AI1680" s="9">
        <v>0</v>
      </c>
      <c r="AJ1680" s="9">
        <v>0</v>
      </c>
      <c r="AK1680" s="9">
        <v>0</v>
      </c>
      <c r="AL1680" s="9">
        <v>0</v>
      </c>
      <c r="AM1680" s="9">
        <v>0</v>
      </c>
      <c r="AN1680" s="9">
        <v>0</v>
      </c>
      <c r="AO1680" s="6" t="e">
        <f>VLOOKUP(A1680,ACTCTAZ1580!$A$2:$F$2837,5, FALSE)</f>
        <v>#N/A</v>
      </c>
      <c r="AP1680" s="6" t="e">
        <f>VLOOKUP(A1680,ACTCTAZ1580!$A$2:$F$2837,6, FALSE)</f>
        <v>#N/A</v>
      </c>
    </row>
    <row r="1681" spans="1:42" x14ac:dyDescent="0.25">
      <c r="A1681" s="9">
        <v>1680</v>
      </c>
      <c r="B1681" s="9">
        <v>0</v>
      </c>
      <c r="C1681" s="10"/>
      <c r="D1681" s="9">
        <v>0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  <c r="AC1681" s="9">
        <v>0</v>
      </c>
      <c r="AD1681" s="9">
        <v>0</v>
      </c>
      <c r="AE1681" s="9">
        <v>0</v>
      </c>
      <c r="AF1681" s="9">
        <v>0</v>
      </c>
      <c r="AG1681" s="9">
        <v>0</v>
      </c>
      <c r="AH1681" s="9">
        <v>0</v>
      </c>
      <c r="AI1681" s="9">
        <v>0</v>
      </c>
      <c r="AJ1681" s="9">
        <v>0</v>
      </c>
      <c r="AK1681" s="9">
        <v>0</v>
      </c>
      <c r="AL1681" s="9">
        <v>0</v>
      </c>
      <c r="AM1681" s="9">
        <v>0</v>
      </c>
      <c r="AN1681" s="9">
        <v>0</v>
      </c>
      <c r="AO1681" s="6" t="e">
        <f>VLOOKUP(A1681,ACTCTAZ1580!$A$2:$F$2837,5, FALSE)</f>
        <v>#N/A</v>
      </c>
      <c r="AP1681" s="6" t="e">
        <f>VLOOKUP(A1681,ACTCTAZ1580!$A$2:$F$2837,6, FALSE)</f>
        <v>#N/A</v>
      </c>
    </row>
    <row r="1682" spans="1:42" x14ac:dyDescent="0.25">
      <c r="A1682" s="9">
        <v>1681</v>
      </c>
      <c r="B1682" s="9">
        <v>0</v>
      </c>
      <c r="C1682" s="10"/>
      <c r="D1682" s="9">
        <v>0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  <c r="AC1682" s="9">
        <v>0</v>
      </c>
      <c r="AD1682" s="9">
        <v>0</v>
      </c>
      <c r="AE1682" s="9">
        <v>0</v>
      </c>
      <c r="AF1682" s="9">
        <v>0</v>
      </c>
      <c r="AG1682" s="9">
        <v>0</v>
      </c>
      <c r="AH1682" s="9">
        <v>0</v>
      </c>
      <c r="AI1682" s="9">
        <v>0</v>
      </c>
      <c r="AJ1682" s="9">
        <v>0</v>
      </c>
      <c r="AK1682" s="9">
        <v>0</v>
      </c>
      <c r="AL1682" s="9">
        <v>0</v>
      </c>
      <c r="AM1682" s="9">
        <v>0</v>
      </c>
      <c r="AN1682" s="9">
        <v>0</v>
      </c>
      <c r="AO1682" s="6" t="e">
        <f>VLOOKUP(A1682,ACTCTAZ1580!$A$2:$F$2837,5, FALSE)</f>
        <v>#N/A</v>
      </c>
      <c r="AP1682" s="6" t="e">
        <f>VLOOKUP(A1682,ACTCTAZ1580!$A$2:$F$2837,6, FALSE)</f>
        <v>#N/A</v>
      </c>
    </row>
    <row r="1683" spans="1:42" x14ac:dyDescent="0.25">
      <c r="A1683" s="9">
        <v>1682</v>
      </c>
      <c r="B1683" s="9">
        <v>0</v>
      </c>
      <c r="C1683" s="10"/>
      <c r="D1683" s="9">
        <v>0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  <c r="AC1683" s="9">
        <v>0</v>
      </c>
      <c r="AD1683" s="9">
        <v>0</v>
      </c>
      <c r="AE1683" s="9">
        <v>0</v>
      </c>
      <c r="AF1683" s="9">
        <v>0</v>
      </c>
      <c r="AG1683" s="9">
        <v>0</v>
      </c>
      <c r="AH1683" s="9">
        <v>0</v>
      </c>
      <c r="AI1683" s="9">
        <v>0</v>
      </c>
      <c r="AJ1683" s="9">
        <v>0</v>
      </c>
      <c r="AK1683" s="9">
        <v>0</v>
      </c>
      <c r="AL1683" s="9">
        <v>0</v>
      </c>
      <c r="AM1683" s="9">
        <v>0</v>
      </c>
      <c r="AN1683" s="9">
        <v>0</v>
      </c>
      <c r="AO1683" s="6" t="e">
        <f>VLOOKUP(A1683,ACTCTAZ1580!$A$2:$F$2837,5, FALSE)</f>
        <v>#N/A</v>
      </c>
      <c r="AP1683" s="6" t="e">
        <f>VLOOKUP(A1683,ACTCTAZ1580!$A$2:$F$2837,6, FALSE)</f>
        <v>#N/A</v>
      </c>
    </row>
    <row r="1684" spans="1:42" x14ac:dyDescent="0.25">
      <c r="A1684" s="9">
        <v>1683</v>
      </c>
      <c r="B1684" s="9">
        <v>0</v>
      </c>
      <c r="C1684" s="10"/>
      <c r="D1684" s="9">
        <v>0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  <c r="AC1684" s="9">
        <v>0</v>
      </c>
      <c r="AD1684" s="9">
        <v>0</v>
      </c>
      <c r="AE1684" s="9">
        <v>0</v>
      </c>
      <c r="AF1684" s="9">
        <v>0</v>
      </c>
      <c r="AG1684" s="9">
        <v>0</v>
      </c>
      <c r="AH1684" s="9">
        <v>0</v>
      </c>
      <c r="AI1684" s="9">
        <v>0</v>
      </c>
      <c r="AJ1684" s="9">
        <v>0</v>
      </c>
      <c r="AK1684" s="9">
        <v>0</v>
      </c>
      <c r="AL1684" s="9">
        <v>0</v>
      </c>
      <c r="AM1684" s="9">
        <v>0</v>
      </c>
      <c r="AN1684" s="9">
        <v>0</v>
      </c>
      <c r="AO1684" s="6" t="e">
        <f>VLOOKUP(A1684,ACTCTAZ1580!$A$2:$F$2837,5, FALSE)</f>
        <v>#N/A</v>
      </c>
      <c r="AP1684" s="6" t="e">
        <f>VLOOKUP(A1684,ACTCTAZ1580!$A$2:$F$2837,6, FALSE)</f>
        <v>#N/A</v>
      </c>
    </row>
    <row r="1685" spans="1:42" x14ac:dyDescent="0.25">
      <c r="A1685" s="9">
        <v>1684</v>
      </c>
      <c r="B1685" s="9">
        <v>0</v>
      </c>
      <c r="C1685" s="10"/>
      <c r="D1685" s="9">
        <v>0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  <c r="AC1685" s="9">
        <v>0</v>
      </c>
      <c r="AD1685" s="9">
        <v>0</v>
      </c>
      <c r="AE1685" s="9">
        <v>0</v>
      </c>
      <c r="AF1685" s="9">
        <v>0</v>
      </c>
      <c r="AG1685" s="9">
        <v>0</v>
      </c>
      <c r="AH1685" s="9">
        <v>0</v>
      </c>
      <c r="AI1685" s="9">
        <v>0</v>
      </c>
      <c r="AJ1685" s="9">
        <v>0</v>
      </c>
      <c r="AK1685" s="9">
        <v>0</v>
      </c>
      <c r="AL1685" s="9">
        <v>0</v>
      </c>
      <c r="AM1685" s="9">
        <v>0</v>
      </c>
      <c r="AN1685" s="9">
        <v>0</v>
      </c>
      <c r="AO1685" s="6" t="e">
        <f>VLOOKUP(A1685,ACTCTAZ1580!$A$2:$F$2837,5, FALSE)</f>
        <v>#N/A</v>
      </c>
      <c r="AP1685" s="6" t="e">
        <f>VLOOKUP(A1685,ACTCTAZ1580!$A$2:$F$2837,6, FALSE)</f>
        <v>#N/A</v>
      </c>
    </row>
    <row r="1686" spans="1:42" x14ac:dyDescent="0.25">
      <c r="A1686" s="9">
        <v>1685</v>
      </c>
      <c r="B1686" s="9">
        <v>0</v>
      </c>
      <c r="C1686" s="10"/>
      <c r="D1686" s="9">
        <v>0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  <c r="AC1686" s="9">
        <v>0</v>
      </c>
      <c r="AD1686" s="9">
        <v>0</v>
      </c>
      <c r="AE1686" s="9">
        <v>0</v>
      </c>
      <c r="AF1686" s="9">
        <v>0</v>
      </c>
      <c r="AG1686" s="9">
        <v>0</v>
      </c>
      <c r="AH1686" s="9">
        <v>0</v>
      </c>
      <c r="AI1686" s="9">
        <v>0</v>
      </c>
      <c r="AJ1686" s="9">
        <v>0</v>
      </c>
      <c r="AK1686" s="9">
        <v>0</v>
      </c>
      <c r="AL1686" s="9">
        <v>0</v>
      </c>
      <c r="AM1686" s="9">
        <v>0</v>
      </c>
      <c r="AN1686" s="9">
        <v>0</v>
      </c>
      <c r="AO1686" s="6" t="e">
        <f>VLOOKUP(A1686,ACTCTAZ1580!$A$2:$F$2837,5, FALSE)</f>
        <v>#N/A</v>
      </c>
      <c r="AP1686" s="6" t="e">
        <f>VLOOKUP(A1686,ACTCTAZ1580!$A$2:$F$2837,6, FALSE)</f>
        <v>#N/A</v>
      </c>
    </row>
    <row r="1687" spans="1:42" x14ac:dyDescent="0.25">
      <c r="A1687" s="9">
        <v>1686</v>
      </c>
      <c r="B1687" s="9">
        <v>0</v>
      </c>
      <c r="C1687" s="10"/>
      <c r="D1687" s="9">
        <v>0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  <c r="AC1687" s="9">
        <v>0</v>
      </c>
      <c r="AD1687" s="9">
        <v>0</v>
      </c>
      <c r="AE1687" s="9">
        <v>0</v>
      </c>
      <c r="AF1687" s="9">
        <v>0</v>
      </c>
      <c r="AG1687" s="9">
        <v>0</v>
      </c>
      <c r="AH1687" s="9">
        <v>0</v>
      </c>
      <c r="AI1687" s="9">
        <v>0</v>
      </c>
      <c r="AJ1687" s="9">
        <v>0</v>
      </c>
      <c r="AK1687" s="9">
        <v>0</v>
      </c>
      <c r="AL1687" s="9">
        <v>0</v>
      </c>
      <c r="AM1687" s="9">
        <v>0</v>
      </c>
      <c r="AN1687" s="9">
        <v>0</v>
      </c>
      <c r="AO1687" s="6" t="e">
        <f>VLOOKUP(A1687,ACTCTAZ1580!$A$2:$F$2837,5, FALSE)</f>
        <v>#N/A</v>
      </c>
      <c r="AP1687" s="6" t="e">
        <f>VLOOKUP(A1687,ACTCTAZ1580!$A$2:$F$2837,6, FALSE)</f>
        <v>#N/A</v>
      </c>
    </row>
    <row r="1688" spans="1:42" x14ac:dyDescent="0.25">
      <c r="A1688" s="9">
        <v>1687</v>
      </c>
      <c r="B1688" s="9">
        <v>0</v>
      </c>
      <c r="C1688" s="10"/>
      <c r="D1688" s="9">
        <v>0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  <c r="AC1688" s="9">
        <v>0</v>
      </c>
      <c r="AD1688" s="9">
        <v>0</v>
      </c>
      <c r="AE1688" s="9">
        <v>0</v>
      </c>
      <c r="AF1688" s="9">
        <v>0</v>
      </c>
      <c r="AG1688" s="9">
        <v>0</v>
      </c>
      <c r="AH1688" s="9">
        <v>0</v>
      </c>
      <c r="AI1688" s="9">
        <v>0</v>
      </c>
      <c r="AJ1688" s="9">
        <v>0</v>
      </c>
      <c r="AK1688" s="9">
        <v>0</v>
      </c>
      <c r="AL1688" s="9">
        <v>0</v>
      </c>
      <c r="AM1688" s="9">
        <v>0</v>
      </c>
      <c r="AN1688" s="9">
        <v>0</v>
      </c>
      <c r="AO1688" s="6" t="e">
        <f>VLOOKUP(A1688,ACTCTAZ1580!$A$2:$F$2837,5, FALSE)</f>
        <v>#N/A</v>
      </c>
      <c r="AP1688" s="6" t="e">
        <f>VLOOKUP(A1688,ACTCTAZ1580!$A$2:$F$2837,6, FALSE)</f>
        <v>#N/A</v>
      </c>
    </row>
    <row r="1689" spans="1:42" x14ac:dyDescent="0.25">
      <c r="A1689" s="9">
        <v>1688</v>
      </c>
      <c r="B1689" s="9">
        <v>0</v>
      </c>
      <c r="C1689" s="10"/>
      <c r="D1689" s="9">
        <v>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  <c r="AC1689" s="9">
        <v>0</v>
      </c>
      <c r="AD1689" s="9">
        <v>0</v>
      </c>
      <c r="AE1689" s="9">
        <v>0</v>
      </c>
      <c r="AF1689" s="9">
        <v>0</v>
      </c>
      <c r="AG1689" s="9">
        <v>0</v>
      </c>
      <c r="AH1689" s="9">
        <v>0</v>
      </c>
      <c r="AI1689" s="9">
        <v>0</v>
      </c>
      <c r="AJ1689" s="9">
        <v>0</v>
      </c>
      <c r="AK1689" s="9">
        <v>0</v>
      </c>
      <c r="AL1689" s="9">
        <v>0</v>
      </c>
      <c r="AM1689" s="9">
        <v>0</v>
      </c>
      <c r="AN1689" s="9">
        <v>0</v>
      </c>
      <c r="AO1689" s="6" t="e">
        <f>VLOOKUP(A1689,ACTCTAZ1580!$A$2:$F$2837,5, FALSE)</f>
        <v>#N/A</v>
      </c>
      <c r="AP1689" s="6" t="e">
        <f>VLOOKUP(A1689,ACTCTAZ1580!$A$2:$F$2837,6, FALSE)</f>
        <v>#N/A</v>
      </c>
    </row>
    <row r="1690" spans="1:42" x14ac:dyDescent="0.25">
      <c r="A1690" s="9">
        <v>1689</v>
      </c>
      <c r="B1690" s="9">
        <v>0</v>
      </c>
      <c r="C1690" s="10"/>
      <c r="D1690" s="9">
        <v>0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  <c r="AC1690" s="9">
        <v>0</v>
      </c>
      <c r="AD1690" s="9">
        <v>0</v>
      </c>
      <c r="AE1690" s="9">
        <v>0</v>
      </c>
      <c r="AF1690" s="9">
        <v>0</v>
      </c>
      <c r="AG1690" s="9">
        <v>0</v>
      </c>
      <c r="AH1690" s="9">
        <v>0</v>
      </c>
      <c r="AI1690" s="9">
        <v>0</v>
      </c>
      <c r="AJ1690" s="9">
        <v>0</v>
      </c>
      <c r="AK1690" s="9">
        <v>0</v>
      </c>
      <c r="AL1690" s="9">
        <v>0</v>
      </c>
      <c r="AM1690" s="9">
        <v>0</v>
      </c>
      <c r="AN1690" s="9">
        <v>0</v>
      </c>
      <c r="AO1690" s="6" t="e">
        <f>VLOOKUP(A1690,ACTCTAZ1580!$A$2:$F$2837,5, FALSE)</f>
        <v>#N/A</v>
      </c>
      <c r="AP1690" s="6" t="e">
        <f>VLOOKUP(A1690,ACTCTAZ1580!$A$2:$F$2837,6, FALSE)</f>
        <v>#N/A</v>
      </c>
    </row>
    <row r="1691" spans="1:42" x14ac:dyDescent="0.25">
      <c r="A1691" s="9">
        <v>1690</v>
      </c>
      <c r="B1691" s="9">
        <v>0</v>
      </c>
      <c r="C1691" s="10"/>
      <c r="D1691" s="9">
        <v>0</v>
      </c>
      <c r="E1691" s="9">
        <v>0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  <c r="AC1691" s="9">
        <v>0</v>
      </c>
      <c r="AD1691" s="9">
        <v>0</v>
      </c>
      <c r="AE1691" s="9">
        <v>0</v>
      </c>
      <c r="AF1691" s="9">
        <v>0</v>
      </c>
      <c r="AG1691" s="9">
        <v>0</v>
      </c>
      <c r="AH1691" s="9">
        <v>0</v>
      </c>
      <c r="AI1691" s="9">
        <v>0</v>
      </c>
      <c r="AJ1691" s="9">
        <v>0</v>
      </c>
      <c r="AK1691" s="9">
        <v>0</v>
      </c>
      <c r="AL1691" s="9">
        <v>0</v>
      </c>
      <c r="AM1691" s="9">
        <v>0</v>
      </c>
      <c r="AN1691" s="9">
        <v>0</v>
      </c>
      <c r="AO1691" s="6" t="e">
        <f>VLOOKUP(A1691,ACTCTAZ1580!$A$2:$F$2837,5, FALSE)</f>
        <v>#N/A</v>
      </c>
      <c r="AP1691" s="6" t="e">
        <f>VLOOKUP(A1691,ACTCTAZ1580!$A$2:$F$2837,6, FALSE)</f>
        <v>#N/A</v>
      </c>
    </row>
    <row r="1692" spans="1:42" x14ac:dyDescent="0.25">
      <c r="A1692" s="9">
        <v>1691</v>
      </c>
      <c r="B1692" s="9">
        <v>0</v>
      </c>
      <c r="C1692" s="10"/>
      <c r="D1692" s="9">
        <v>0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  <c r="AC1692" s="9">
        <v>0</v>
      </c>
      <c r="AD1692" s="9">
        <v>0</v>
      </c>
      <c r="AE1692" s="9">
        <v>0</v>
      </c>
      <c r="AF1692" s="9">
        <v>0</v>
      </c>
      <c r="AG1692" s="9">
        <v>0</v>
      </c>
      <c r="AH1692" s="9">
        <v>0</v>
      </c>
      <c r="AI1692" s="9">
        <v>0</v>
      </c>
      <c r="AJ1692" s="9">
        <v>0</v>
      </c>
      <c r="AK1692" s="9">
        <v>0</v>
      </c>
      <c r="AL1692" s="9">
        <v>0</v>
      </c>
      <c r="AM1692" s="9">
        <v>0</v>
      </c>
      <c r="AN1692" s="9">
        <v>0</v>
      </c>
      <c r="AO1692" s="6" t="e">
        <f>VLOOKUP(A1692,ACTCTAZ1580!$A$2:$F$2837,5, FALSE)</f>
        <v>#N/A</v>
      </c>
      <c r="AP1692" s="6" t="e">
        <f>VLOOKUP(A1692,ACTCTAZ1580!$A$2:$F$2837,6, FALSE)</f>
        <v>#N/A</v>
      </c>
    </row>
    <row r="1693" spans="1:42" x14ac:dyDescent="0.25">
      <c r="A1693" s="9">
        <v>1692</v>
      </c>
      <c r="B1693" s="9">
        <v>0</v>
      </c>
      <c r="C1693" s="10"/>
      <c r="D1693" s="9">
        <v>0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  <c r="AC1693" s="9">
        <v>0</v>
      </c>
      <c r="AD1693" s="9">
        <v>0</v>
      </c>
      <c r="AE1693" s="9">
        <v>0</v>
      </c>
      <c r="AF1693" s="9">
        <v>0</v>
      </c>
      <c r="AG1693" s="9">
        <v>0</v>
      </c>
      <c r="AH1693" s="9">
        <v>0</v>
      </c>
      <c r="AI1693" s="9">
        <v>0</v>
      </c>
      <c r="AJ1693" s="9">
        <v>0</v>
      </c>
      <c r="AK1693" s="9">
        <v>0</v>
      </c>
      <c r="AL1693" s="9">
        <v>0</v>
      </c>
      <c r="AM1693" s="9">
        <v>0</v>
      </c>
      <c r="AN1693" s="9">
        <v>0</v>
      </c>
      <c r="AO1693" s="6" t="e">
        <f>VLOOKUP(A1693,ACTCTAZ1580!$A$2:$F$2837,5, FALSE)</f>
        <v>#N/A</v>
      </c>
      <c r="AP1693" s="6" t="e">
        <f>VLOOKUP(A1693,ACTCTAZ1580!$A$2:$F$2837,6, FALSE)</f>
        <v>#N/A</v>
      </c>
    </row>
    <row r="1694" spans="1:42" x14ac:dyDescent="0.25">
      <c r="A1694" s="9">
        <v>1693</v>
      </c>
      <c r="B1694" s="9">
        <v>0</v>
      </c>
      <c r="C1694" s="10"/>
      <c r="D1694" s="9">
        <v>0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  <c r="AC1694" s="9">
        <v>0</v>
      </c>
      <c r="AD1694" s="9">
        <v>0</v>
      </c>
      <c r="AE1694" s="9">
        <v>0</v>
      </c>
      <c r="AF1694" s="9">
        <v>0</v>
      </c>
      <c r="AG1694" s="9">
        <v>0</v>
      </c>
      <c r="AH1694" s="9">
        <v>0</v>
      </c>
      <c r="AI1694" s="9">
        <v>0</v>
      </c>
      <c r="AJ1694" s="9">
        <v>0</v>
      </c>
      <c r="AK1694" s="9">
        <v>0</v>
      </c>
      <c r="AL1694" s="9">
        <v>0</v>
      </c>
      <c r="AM1694" s="9">
        <v>0</v>
      </c>
      <c r="AN1694" s="9">
        <v>0</v>
      </c>
      <c r="AO1694" s="6" t="e">
        <f>VLOOKUP(A1694,ACTCTAZ1580!$A$2:$F$2837,5, FALSE)</f>
        <v>#N/A</v>
      </c>
      <c r="AP1694" s="6" t="e">
        <f>VLOOKUP(A1694,ACTCTAZ1580!$A$2:$F$2837,6, FALSE)</f>
        <v>#N/A</v>
      </c>
    </row>
    <row r="1695" spans="1:42" x14ac:dyDescent="0.25">
      <c r="A1695" s="9">
        <v>1694</v>
      </c>
      <c r="B1695" s="9">
        <v>0</v>
      </c>
      <c r="C1695" s="10"/>
      <c r="D1695" s="9">
        <v>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  <c r="AC1695" s="9">
        <v>0</v>
      </c>
      <c r="AD1695" s="9">
        <v>0</v>
      </c>
      <c r="AE1695" s="9">
        <v>0</v>
      </c>
      <c r="AF1695" s="9">
        <v>0</v>
      </c>
      <c r="AG1695" s="9">
        <v>0</v>
      </c>
      <c r="AH1695" s="9">
        <v>0</v>
      </c>
      <c r="AI1695" s="9">
        <v>0</v>
      </c>
      <c r="AJ1695" s="9">
        <v>0</v>
      </c>
      <c r="AK1695" s="9">
        <v>0</v>
      </c>
      <c r="AL1695" s="9">
        <v>0</v>
      </c>
      <c r="AM1695" s="9">
        <v>0</v>
      </c>
      <c r="AN1695" s="9">
        <v>0</v>
      </c>
      <c r="AO1695" s="6" t="e">
        <f>VLOOKUP(A1695,ACTCTAZ1580!$A$2:$F$2837,5, FALSE)</f>
        <v>#N/A</v>
      </c>
      <c r="AP1695" s="6" t="e">
        <f>VLOOKUP(A1695,ACTCTAZ1580!$A$2:$F$2837,6, FALSE)</f>
        <v>#N/A</v>
      </c>
    </row>
    <row r="1696" spans="1:42" x14ac:dyDescent="0.25">
      <c r="A1696" s="9">
        <v>1695</v>
      </c>
      <c r="B1696" s="9">
        <v>0</v>
      </c>
      <c r="C1696" s="10"/>
      <c r="D1696" s="9">
        <v>0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  <c r="AC1696" s="9">
        <v>0</v>
      </c>
      <c r="AD1696" s="9">
        <v>0</v>
      </c>
      <c r="AE1696" s="9">
        <v>0</v>
      </c>
      <c r="AF1696" s="9">
        <v>0</v>
      </c>
      <c r="AG1696" s="9">
        <v>0</v>
      </c>
      <c r="AH1696" s="9">
        <v>0</v>
      </c>
      <c r="AI1696" s="9">
        <v>0</v>
      </c>
      <c r="AJ1696" s="9">
        <v>0</v>
      </c>
      <c r="AK1696" s="9">
        <v>0</v>
      </c>
      <c r="AL1696" s="9">
        <v>0</v>
      </c>
      <c r="AM1696" s="9">
        <v>0</v>
      </c>
      <c r="AN1696" s="9">
        <v>0</v>
      </c>
      <c r="AO1696" s="6" t="e">
        <f>VLOOKUP(A1696,ACTCTAZ1580!$A$2:$F$2837,5, FALSE)</f>
        <v>#N/A</v>
      </c>
      <c r="AP1696" s="6" t="e">
        <f>VLOOKUP(A1696,ACTCTAZ1580!$A$2:$F$2837,6, FALSE)</f>
        <v>#N/A</v>
      </c>
    </row>
    <row r="1697" spans="1:42" x14ac:dyDescent="0.25">
      <c r="A1697" s="9">
        <v>1696</v>
      </c>
      <c r="B1697" s="9">
        <v>0</v>
      </c>
      <c r="C1697" s="10"/>
      <c r="D1697" s="9">
        <v>0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  <c r="AC1697" s="9">
        <v>0</v>
      </c>
      <c r="AD1697" s="9">
        <v>0</v>
      </c>
      <c r="AE1697" s="9">
        <v>0</v>
      </c>
      <c r="AF1697" s="9">
        <v>0</v>
      </c>
      <c r="AG1697" s="9">
        <v>0</v>
      </c>
      <c r="AH1697" s="9">
        <v>0</v>
      </c>
      <c r="AI1697" s="9">
        <v>0</v>
      </c>
      <c r="AJ1697" s="9">
        <v>0</v>
      </c>
      <c r="AK1697" s="9">
        <v>0</v>
      </c>
      <c r="AL1697" s="9">
        <v>0</v>
      </c>
      <c r="AM1697" s="9">
        <v>0</v>
      </c>
      <c r="AN1697" s="9">
        <v>0</v>
      </c>
      <c r="AO1697" s="6" t="e">
        <f>VLOOKUP(A1697,ACTCTAZ1580!$A$2:$F$2837,5, FALSE)</f>
        <v>#N/A</v>
      </c>
      <c r="AP1697" s="6" t="e">
        <f>VLOOKUP(A1697,ACTCTAZ1580!$A$2:$F$2837,6, FALSE)</f>
        <v>#N/A</v>
      </c>
    </row>
    <row r="1698" spans="1:42" x14ac:dyDescent="0.25">
      <c r="A1698" s="9">
        <v>1697</v>
      </c>
      <c r="B1698" s="9">
        <v>0</v>
      </c>
      <c r="C1698" s="10"/>
      <c r="D1698" s="9">
        <v>0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0</v>
      </c>
      <c r="Z1698" s="9">
        <v>0</v>
      </c>
      <c r="AA1698" s="9">
        <v>0</v>
      </c>
      <c r="AB1698" s="9">
        <v>0</v>
      </c>
      <c r="AC1698" s="9">
        <v>0</v>
      </c>
      <c r="AD1698" s="9">
        <v>0</v>
      </c>
      <c r="AE1698" s="9">
        <v>0</v>
      </c>
      <c r="AF1698" s="9">
        <v>0</v>
      </c>
      <c r="AG1698" s="9">
        <v>0</v>
      </c>
      <c r="AH1698" s="9">
        <v>0</v>
      </c>
      <c r="AI1698" s="9">
        <v>0</v>
      </c>
      <c r="AJ1698" s="9">
        <v>0</v>
      </c>
      <c r="AK1698" s="9">
        <v>0</v>
      </c>
      <c r="AL1698" s="9">
        <v>0</v>
      </c>
      <c r="AM1698" s="9">
        <v>0</v>
      </c>
      <c r="AN1698" s="9">
        <v>0</v>
      </c>
      <c r="AO1698" s="6" t="e">
        <f>VLOOKUP(A1698,ACTCTAZ1580!$A$2:$F$2837,5, FALSE)</f>
        <v>#N/A</v>
      </c>
      <c r="AP1698" s="6" t="e">
        <f>VLOOKUP(A1698,ACTCTAZ1580!$A$2:$F$2837,6, FALSE)</f>
        <v>#N/A</v>
      </c>
    </row>
    <row r="1699" spans="1:42" x14ac:dyDescent="0.25">
      <c r="A1699" s="9">
        <v>1698</v>
      </c>
      <c r="B1699" s="9">
        <v>0</v>
      </c>
      <c r="C1699" s="10"/>
      <c r="D1699" s="9">
        <v>0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  <c r="AC1699" s="9">
        <v>0</v>
      </c>
      <c r="AD1699" s="9">
        <v>0</v>
      </c>
      <c r="AE1699" s="9">
        <v>0</v>
      </c>
      <c r="AF1699" s="9">
        <v>0</v>
      </c>
      <c r="AG1699" s="9">
        <v>0</v>
      </c>
      <c r="AH1699" s="9">
        <v>0</v>
      </c>
      <c r="AI1699" s="9">
        <v>0</v>
      </c>
      <c r="AJ1699" s="9">
        <v>0</v>
      </c>
      <c r="AK1699" s="9">
        <v>0</v>
      </c>
      <c r="AL1699" s="9">
        <v>0</v>
      </c>
      <c r="AM1699" s="9">
        <v>0</v>
      </c>
      <c r="AN1699" s="9">
        <v>0</v>
      </c>
      <c r="AO1699" s="6" t="e">
        <f>VLOOKUP(A1699,ACTCTAZ1580!$A$2:$F$2837,5, FALSE)</f>
        <v>#N/A</v>
      </c>
      <c r="AP1699" s="6" t="e">
        <f>VLOOKUP(A1699,ACTCTAZ1580!$A$2:$F$2837,6, FALSE)</f>
        <v>#N/A</v>
      </c>
    </row>
    <row r="1700" spans="1:42" x14ac:dyDescent="0.25">
      <c r="A1700" s="9">
        <v>1699</v>
      </c>
      <c r="B1700" s="9">
        <v>0</v>
      </c>
      <c r="C1700" s="10"/>
      <c r="D1700" s="9">
        <v>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  <c r="AC1700" s="9">
        <v>0</v>
      </c>
      <c r="AD1700" s="9">
        <v>0</v>
      </c>
      <c r="AE1700" s="9">
        <v>0</v>
      </c>
      <c r="AF1700" s="9">
        <v>0</v>
      </c>
      <c r="AG1700" s="9">
        <v>0</v>
      </c>
      <c r="AH1700" s="9">
        <v>0</v>
      </c>
      <c r="AI1700" s="9">
        <v>0</v>
      </c>
      <c r="AJ1700" s="9">
        <v>0</v>
      </c>
      <c r="AK1700" s="9">
        <v>0</v>
      </c>
      <c r="AL1700" s="9">
        <v>0</v>
      </c>
      <c r="AM1700" s="9">
        <v>0</v>
      </c>
      <c r="AN1700" s="9">
        <v>0</v>
      </c>
      <c r="AO1700" s="6" t="e">
        <f>VLOOKUP(A1700,ACTCTAZ1580!$A$2:$F$2837,5, FALSE)</f>
        <v>#N/A</v>
      </c>
      <c r="AP1700" s="6" t="e">
        <f>VLOOKUP(A1700,ACTCTAZ1580!$A$2:$F$2837,6, FALSE)</f>
        <v>#N/A</v>
      </c>
    </row>
    <row r="1701" spans="1:42" x14ac:dyDescent="0.25">
      <c r="A1701" s="9">
        <v>1700</v>
      </c>
      <c r="B1701" s="9">
        <v>0</v>
      </c>
      <c r="C1701" s="10"/>
      <c r="D1701" s="9">
        <v>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0</v>
      </c>
      <c r="Z1701" s="9">
        <v>0</v>
      </c>
      <c r="AA1701" s="9">
        <v>0</v>
      </c>
      <c r="AB1701" s="9">
        <v>0</v>
      </c>
      <c r="AC1701" s="9">
        <v>0</v>
      </c>
      <c r="AD1701" s="9">
        <v>0</v>
      </c>
      <c r="AE1701" s="9">
        <v>0</v>
      </c>
      <c r="AF1701" s="9">
        <v>0</v>
      </c>
      <c r="AG1701" s="9">
        <v>0</v>
      </c>
      <c r="AH1701" s="9">
        <v>0</v>
      </c>
      <c r="AI1701" s="9">
        <v>0</v>
      </c>
      <c r="AJ1701" s="9">
        <v>0</v>
      </c>
      <c r="AK1701" s="9">
        <v>0</v>
      </c>
      <c r="AL1701" s="9">
        <v>0</v>
      </c>
      <c r="AM1701" s="9">
        <v>0</v>
      </c>
      <c r="AN1701" s="9">
        <v>0</v>
      </c>
      <c r="AO1701" s="6" t="e">
        <f>VLOOKUP(A1701,ACTCTAZ1580!$A$2:$F$2837,5, FALSE)</f>
        <v>#N/A</v>
      </c>
      <c r="AP1701" s="6" t="e">
        <f>VLOOKUP(A1701,ACTCTAZ1580!$A$2:$F$2837,6, FALSE)</f>
        <v>#N/A</v>
      </c>
    </row>
    <row r="1702" spans="1:42" x14ac:dyDescent="0.25">
      <c r="A1702" s="9">
        <v>1701</v>
      </c>
      <c r="B1702" s="9">
        <v>0</v>
      </c>
      <c r="C1702" s="10"/>
      <c r="D1702" s="9">
        <v>0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  <c r="AC1702" s="9">
        <v>0</v>
      </c>
      <c r="AD1702" s="9">
        <v>0</v>
      </c>
      <c r="AE1702" s="9">
        <v>0</v>
      </c>
      <c r="AF1702" s="9">
        <v>0</v>
      </c>
      <c r="AG1702" s="9">
        <v>0</v>
      </c>
      <c r="AH1702" s="9">
        <v>0</v>
      </c>
      <c r="AI1702" s="9">
        <v>0</v>
      </c>
      <c r="AJ1702" s="9">
        <v>0</v>
      </c>
      <c r="AK1702" s="9">
        <v>0</v>
      </c>
      <c r="AL1702" s="9">
        <v>0</v>
      </c>
      <c r="AM1702" s="9">
        <v>0</v>
      </c>
      <c r="AN1702" s="9">
        <v>0</v>
      </c>
      <c r="AO1702" s="6" t="e">
        <f>VLOOKUP(A1702,ACTCTAZ1580!$A$2:$F$2837,5, FALSE)</f>
        <v>#N/A</v>
      </c>
      <c r="AP1702" s="6" t="e">
        <f>VLOOKUP(A1702,ACTCTAZ1580!$A$2:$F$2837,6, FALSE)</f>
        <v>#N/A</v>
      </c>
    </row>
    <row r="1703" spans="1:42" x14ac:dyDescent="0.25">
      <c r="A1703" s="9">
        <v>1702</v>
      </c>
      <c r="B1703" s="9">
        <v>0</v>
      </c>
      <c r="C1703" s="10"/>
      <c r="D1703" s="9">
        <v>0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  <c r="AC1703" s="9">
        <v>0</v>
      </c>
      <c r="AD1703" s="9">
        <v>0</v>
      </c>
      <c r="AE1703" s="9">
        <v>0</v>
      </c>
      <c r="AF1703" s="9">
        <v>0</v>
      </c>
      <c r="AG1703" s="9">
        <v>0</v>
      </c>
      <c r="AH1703" s="9">
        <v>0</v>
      </c>
      <c r="AI1703" s="9">
        <v>0</v>
      </c>
      <c r="AJ1703" s="9">
        <v>0</v>
      </c>
      <c r="AK1703" s="9">
        <v>0</v>
      </c>
      <c r="AL1703" s="9">
        <v>0</v>
      </c>
      <c r="AM1703" s="9">
        <v>0</v>
      </c>
      <c r="AN1703" s="9">
        <v>0</v>
      </c>
      <c r="AO1703" s="6" t="e">
        <f>VLOOKUP(A1703,ACTCTAZ1580!$A$2:$F$2837,5, FALSE)</f>
        <v>#N/A</v>
      </c>
      <c r="AP1703" s="6" t="e">
        <f>VLOOKUP(A1703,ACTCTAZ1580!$A$2:$F$2837,6, FALSE)</f>
        <v>#N/A</v>
      </c>
    </row>
    <row r="1704" spans="1:42" x14ac:dyDescent="0.25">
      <c r="A1704" s="9">
        <v>1703</v>
      </c>
      <c r="B1704" s="9">
        <v>0</v>
      </c>
      <c r="C1704" s="10"/>
      <c r="D1704" s="9">
        <v>0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0</v>
      </c>
      <c r="Z1704" s="9">
        <v>0</v>
      </c>
      <c r="AA1704" s="9">
        <v>0</v>
      </c>
      <c r="AB1704" s="9">
        <v>0</v>
      </c>
      <c r="AC1704" s="9">
        <v>0</v>
      </c>
      <c r="AD1704" s="9">
        <v>0</v>
      </c>
      <c r="AE1704" s="9">
        <v>0</v>
      </c>
      <c r="AF1704" s="9">
        <v>0</v>
      </c>
      <c r="AG1704" s="9">
        <v>0</v>
      </c>
      <c r="AH1704" s="9">
        <v>0</v>
      </c>
      <c r="AI1704" s="9">
        <v>0</v>
      </c>
      <c r="AJ1704" s="9">
        <v>0</v>
      </c>
      <c r="AK1704" s="9">
        <v>0</v>
      </c>
      <c r="AL1704" s="9">
        <v>0</v>
      </c>
      <c r="AM1704" s="9">
        <v>0</v>
      </c>
      <c r="AN1704" s="9">
        <v>0</v>
      </c>
      <c r="AO1704" s="6" t="e">
        <f>VLOOKUP(A1704,ACTCTAZ1580!$A$2:$F$2837,5, FALSE)</f>
        <v>#N/A</v>
      </c>
      <c r="AP1704" s="6" t="e">
        <f>VLOOKUP(A1704,ACTCTAZ1580!$A$2:$F$2837,6, FALSE)</f>
        <v>#N/A</v>
      </c>
    </row>
    <row r="1705" spans="1:42" x14ac:dyDescent="0.25">
      <c r="A1705" s="9">
        <v>1704</v>
      </c>
      <c r="B1705" s="9">
        <v>0</v>
      </c>
      <c r="C1705" s="10"/>
      <c r="D1705" s="9">
        <v>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  <c r="AC1705" s="9">
        <v>0</v>
      </c>
      <c r="AD1705" s="9">
        <v>0</v>
      </c>
      <c r="AE1705" s="9">
        <v>0</v>
      </c>
      <c r="AF1705" s="9">
        <v>0</v>
      </c>
      <c r="AG1705" s="9">
        <v>0</v>
      </c>
      <c r="AH1705" s="9">
        <v>0</v>
      </c>
      <c r="AI1705" s="9">
        <v>0</v>
      </c>
      <c r="AJ1705" s="9">
        <v>0</v>
      </c>
      <c r="AK1705" s="9">
        <v>0</v>
      </c>
      <c r="AL1705" s="9">
        <v>0</v>
      </c>
      <c r="AM1705" s="9">
        <v>0</v>
      </c>
      <c r="AN1705" s="9">
        <v>0</v>
      </c>
      <c r="AO1705" s="6" t="e">
        <f>VLOOKUP(A1705,ACTCTAZ1580!$A$2:$F$2837,5, FALSE)</f>
        <v>#N/A</v>
      </c>
      <c r="AP1705" s="6" t="e">
        <f>VLOOKUP(A1705,ACTCTAZ1580!$A$2:$F$2837,6, FALSE)</f>
        <v>#N/A</v>
      </c>
    </row>
    <row r="1706" spans="1:42" x14ac:dyDescent="0.25">
      <c r="A1706" s="9">
        <v>1705</v>
      </c>
      <c r="B1706" s="9">
        <v>0</v>
      </c>
      <c r="C1706" s="10"/>
      <c r="D1706" s="9">
        <v>0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  <c r="AC1706" s="9">
        <v>0</v>
      </c>
      <c r="AD1706" s="9">
        <v>0</v>
      </c>
      <c r="AE1706" s="9">
        <v>0</v>
      </c>
      <c r="AF1706" s="9">
        <v>0</v>
      </c>
      <c r="AG1706" s="9">
        <v>0</v>
      </c>
      <c r="AH1706" s="9">
        <v>0</v>
      </c>
      <c r="AI1706" s="9">
        <v>0</v>
      </c>
      <c r="AJ1706" s="9">
        <v>0</v>
      </c>
      <c r="AK1706" s="9">
        <v>0</v>
      </c>
      <c r="AL1706" s="9">
        <v>0</v>
      </c>
      <c r="AM1706" s="9">
        <v>0</v>
      </c>
      <c r="AN1706" s="9">
        <v>0</v>
      </c>
      <c r="AO1706" s="6" t="e">
        <f>VLOOKUP(A1706,ACTCTAZ1580!$A$2:$F$2837,5, FALSE)</f>
        <v>#N/A</v>
      </c>
      <c r="AP1706" s="6" t="e">
        <f>VLOOKUP(A1706,ACTCTAZ1580!$A$2:$F$2837,6, FALSE)</f>
        <v>#N/A</v>
      </c>
    </row>
    <row r="1707" spans="1:42" x14ac:dyDescent="0.25">
      <c r="A1707" s="9">
        <v>1706</v>
      </c>
      <c r="B1707" s="9">
        <v>0</v>
      </c>
      <c r="C1707" s="10"/>
      <c r="D1707" s="9">
        <v>0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  <c r="AC1707" s="9">
        <v>0</v>
      </c>
      <c r="AD1707" s="9">
        <v>0</v>
      </c>
      <c r="AE1707" s="9">
        <v>0</v>
      </c>
      <c r="AF1707" s="9">
        <v>0</v>
      </c>
      <c r="AG1707" s="9">
        <v>0</v>
      </c>
      <c r="AH1707" s="9">
        <v>0</v>
      </c>
      <c r="AI1707" s="9">
        <v>0</v>
      </c>
      <c r="AJ1707" s="9">
        <v>0</v>
      </c>
      <c r="AK1707" s="9">
        <v>0</v>
      </c>
      <c r="AL1707" s="9">
        <v>0</v>
      </c>
      <c r="AM1707" s="9">
        <v>0</v>
      </c>
      <c r="AN1707" s="9">
        <v>0</v>
      </c>
      <c r="AO1707" s="6" t="e">
        <f>VLOOKUP(A1707,ACTCTAZ1580!$A$2:$F$2837,5, FALSE)</f>
        <v>#N/A</v>
      </c>
      <c r="AP1707" s="6" t="e">
        <f>VLOOKUP(A1707,ACTCTAZ1580!$A$2:$F$2837,6, FALSE)</f>
        <v>#N/A</v>
      </c>
    </row>
    <row r="1708" spans="1:42" x14ac:dyDescent="0.25">
      <c r="A1708" s="9">
        <v>1707</v>
      </c>
      <c r="B1708" s="9">
        <v>0</v>
      </c>
      <c r="C1708" s="10"/>
      <c r="D1708" s="9">
        <v>0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  <c r="AC1708" s="9">
        <v>0</v>
      </c>
      <c r="AD1708" s="9">
        <v>0</v>
      </c>
      <c r="AE1708" s="9">
        <v>0</v>
      </c>
      <c r="AF1708" s="9">
        <v>0</v>
      </c>
      <c r="AG1708" s="9">
        <v>0</v>
      </c>
      <c r="AH1708" s="9">
        <v>0</v>
      </c>
      <c r="AI1708" s="9">
        <v>0</v>
      </c>
      <c r="AJ1708" s="9">
        <v>0</v>
      </c>
      <c r="AK1708" s="9">
        <v>0</v>
      </c>
      <c r="AL1708" s="9">
        <v>0</v>
      </c>
      <c r="AM1708" s="9">
        <v>0</v>
      </c>
      <c r="AN1708" s="9">
        <v>0</v>
      </c>
      <c r="AO1708" s="6" t="e">
        <f>VLOOKUP(A1708,ACTCTAZ1580!$A$2:$F$2837,5, FALSE)</f>
        <v>#N/A</v>
      </c>
      <c r="AP1708" s="6" t="e">
        <f>VLOOKUP(A1708,ACTCTAZ1580!$A$2:$F$2837,6, FALSE)</f>
        <v>#N/A</v>
      </c>
    </row>
    <row r="1709" spans="1:42" x14ac:dyDescent="0.25">
      <c r="A1709" s="9">
        <v>1708</v>
      </c>
      <c r="B1709" s="9">
        <v>0</v>
      </c>
      <c r="C1709" s="10"/>
      <c r="D1709" s="9">
        <v>0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  <c r="AC1709" s="9">
        <v>0</v>
      </c>
      <c r="AD1709" s="9">
        <v>0</v>
      </c>
      <c r="AE1709" s="9">
        <v>0</v>
      </c>
      <c r="AF1709" s="9">
        <v>0</v>
      </c>
      <c r="AG1709" s="9">
        <v>0</v>
      </c>
      <c r="AH1709" s="9">
        <v>0</v>
      </c>
      <c r="AI1709" s="9">
        <v>0</v>
      </c>
      <c r="AJ1709" s="9">
        <v>0</v>
      </c>
      <c r="AK1709" s="9">
        <v>0</v>
      </c>
      <c r="AL1709" s="9">
        <v>0</v>
      </c>
      <c r="AM1709" s="9">
        <v>0</v>
      </c>
      <c r="AN1709" s="9">
        <v>0</v>
      </c>
      <c r="AO1709" s="6" t="e">
        <f>VLOOKUP(A1709,ACTCTAZ1580!$A$2:$F$2837,5, FALSE)</f>
        <v>#N/A</v>
      </c>
      <c r="AP1709" s="6" t="e">
        <f>VLOOKUP(A1709,ACTCTAZ1580!$A$2:$F$2837,6, FALSE)</f>
        <v>#N/A</v>
      </c>
    </row>
    <row r="1710" spans="1:42" x14ac:dyDescent="0.25">
      <c r="A1710" s="9">
        <v>1709</v>
      </c>
      <c r="B1710" s="9">
        <v>0</v>
      </c>
      <c r="C1710" s="10"/>
      <c r="D1710" s="9">
        <v>0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  <c r="AC1710" s="9">
        <v>0</v>
      </c>
      <c r="AD1710" s="9">
        <v>0</v>
      </c>
      <c r="AE1710" s="9">
        <v>0</v>
      </c>
      <c r="AF1710" s="9">
        <v>0</v>
      </c>
      <c r="AG1710" s="9">
        <v>0</v>
      </c>
      <c r="AH1710" s="9">
        <v>0</v>
      </c>
      <c r="AI1710" s="9">
        <v>0</v>
      </c>
      <c r="AJ1710" s="9">
        <v>0</v>
      </c>
      <c r="AK1710" s="9">
        <v>0</v>
      </c>
      <c r="AL1710" s="9">
        <v>0</v>
      </c>
      <c r="AM1710" s="9">
        <v>0</v>
      </c>
      <c r="AN1710" s="9">
        <v>0</v>
      </c>
      <c r="AO1710" s="6" t="e">
        <f>VLOOKUP(A1710,ACTCTAZ1580!$A$2:$F$2837,5, FALSE)</f>
        <v>#N/A</v>
      </c>
      <c r="AP1710" s="6" t="e">
        <f>VLOOKUP(A1710,ACTCTAZ1580!$A$2:$F$2837,6, FALSE)</f>
        <v>#N/A</v>
      </c>
    </row>
    <row r="1711" spans="1:42" x14ac:dyDescent="0.25">
      <c r="A1711" s="9">
        <v>1710</v>
      </c>
      <c r="B1711" s="9">
        <v>0</v>
      </c>
      <c r="C1711" s="10"/>
      <c r="D1711" s="9">
        <v>0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  <c r="AC1711" s="9">
        <v>0</v>
      </c>
      <c r="AD1711" s="9">
        <v>0</v>
      </c>
      <c r="AE1711" s="9">
        <v>0</v>
      </c>
      <c r="AF1711" s="9">
        <v>0</v>
      </c>
      <c r="AG1711" s="9">
        <v>0</v>
      </c>
      <c r="AH1711" s="9">
        <v>0</v>
      </c>
      <c r="AI1711" s="9">
        <v>0</v>
      </c>
      <c r="AJ1711" s="9">
        <v>0</v>
      </c>
      <c r="AK1711" s="9">
        <v>0</v>
      </c>
      <c r="AL1711" s="9">
        <v>0</v>
      </c>
      <c r="AM1711" s="9">
        <v>0</v>
      </c>
      <c r="AN1711" s="9">
        <v>0</v>
      </c>
      <c r="AO1711" s="6" t="e">
        <f>VLOOKUP(A1711,ACTCTAZ1580!$A$2:$F$2837,5, FALSE)</f>
        <v>#N/A</v>
      </c>
      <c r="AP1711" s="6" t="e">
        <f>VLOOKUP(A1711,ACTCTAZ1580!$A$2:$F$2837,6, FALSE)</f>
        <v>#N/A</v>
      </c>
    </row>
    <row r="1712" spans="1:42" x14ac:dyDescent="0.25">
      <c r="A1712" s="9">
        <v>1711</v>
      </c>
      <c r="B1712" s="9">
        <v>0</v>
      </c>
      <c r="C1712" s="10"/>
      <c r="D1712" s="9">
        <v>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  <c r="AC1712" s="9">
        <v>0</v>
      </c>
      <c r="AD1712" s="9">
        <v>0</v>
      </c>
      <c r="AE1712" s="9">
        <v>0</v>
      </c>
      <c r="AF1712" s="9">
        <v>0</v>
      </c>
      <c r="AG1712" s="9">
        <v>0</v>
      </c>
      <c r="AH1712" s="9">
        <v>0</v>
      </c>
      <c r="AI1712" s="9">
        <v>0</v>
      </c>
      <c r="AJ1712" s="9">
        <v>0</v>
      </c>
      <c r="AK1712" s="9">
        <v>0</v>
      </c>
      <c r="AL1712" s="9">
        <v>0</v>
      </c>
      <c r="AM1712" s="9">
        <v>0</v>
      </c>
      <c r="AN1712" s="9">
        <v>0</v>
      </c>
      <c r="AO1712" s="6" t="e">
        <f>VLOOKUP(A1712,ACTCTAZ1580!$A$2:$F$2837,5, FALSE)</f>
        <v>#N/A</v>
      </c>
      <c r="AP1712" s="6" t="e">
        <f>VLOOKUP(A1712,ACTCTAZ1580!$A$2:$F$2837,6, FALSE)</f>
        <v>#N/A</v>
      </c>
    </row>
    <row r="1713" spans="1:42" x14ac:dyDescent="0.25">
      <c r="A1713" s="9">
        <v>1712</v>
      </c>
      <c r="B1713" s="9">
        <v>0</v>
      </c>
      <c r="C1713" s="10"/>
      <c r="D1713" s="9">
        <v>0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  <c r="AC1713" s="9">
        <v>0</v>
      </c>
      <c r="AD1713" s="9">
        <v>0</v>
      </c>
      <c r="AE1713" s="9">
        <v>0</v>
      </c>
      <c r="AF1713" s="9">
        <v>0</v>
      </c>
      <c r="AG1713" s="9">
        <v>0</v>
      </c>
      <c r="AH1713" s="9">
        <v>0</v>
      </c>
      <c r="AI1713" s="9">
        <v>0</v>
      </c>
      <c r="AJ1713" s="9">
        <v>0</v>
      </c>
      <c r="AK1713" s="9">
        <v>0</v>
      </c>
      <c r="AL1713" s="9">
        <v>0</v>
      </c>
      <c r="AM1713" s="9">
        <v>0</v>
      </c>
      <c r="AN1713" s="9">
        <v>0</v>
      </c>
      <c r="AO1713" s="6" t="e">
        <f>VLOOKUP(A1713,ACTCTAZ1580!$A$2:$F$2837,5, FALSE)</f>
        <v>#N/A</v>
      </c>
      <c r="AP1713" s="6" t="e">
        <f>VLOOKUP(A1713,ACTCTAZ1580!$A$2:$F$2837,6, FALSE)</f>
        <v>#N/A</v>
      </c>
    </row>
    <row r="1714" spans="1:42" x14ac:dyDescent="0.25">
      <c r="A1714" s="9">
        <v>1713</v>
      </c>
      <c r="B1714" s="9">
        <v>0</v>
      </c>
      <c r="C1714" s="10"/>
      <c r="D1714" s="9">
        <v>0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  <c r="AC1714" s="9">
        <v>0</v>
      </c>
      <c r="AD1714" s="9">
        <v>0</v>
      </c>
      <c r="AE1714" s="9">
        <v>0</v>
      </c>
      <c r="AF1714" s="9">
        <v>0</v>
      </c>
      <c r="AG1714" s="9">
        <v>0</v>
      </c>
      <c r="AH1714" s="9">
        <v>0</v>
      </c>
      <c r="AI1714" s="9">
        <v>0</v>
      </c>
      <c r="AJ1714" s="9">
        <v>0</v>
      </c>
      <c r="AK1714" s="9">
        <v>0</v>
      </c>
      <c r="AL1714" s="9">
        <v>0</v>
      </c>
      <c r="AM1714" s="9">
        <v>0</v>
      </c>
      <c r="AN1714" s="9">
        <v>0</v>
      </c>
      <c r="AO1714" s="6" t="e">
        <f>VLOOKUP(A1714,ACTCTAZ1580!$A$2:$F$2837,5, FALSE)</f>
        <v>#N/A</v>
      </c>
      <c r="AP1714" s="6" t="e">
        <f>VLOOKUP(A1714,ACTCTAZ1580!$A$2:$F$2837,6, FALSE)</f>
        <v>#N/A</v>
      </c>
    </row>
    <row r="1715" spans="1:42" x14ac:dyDescent="0.25">
      <c r="A1715" s="9">
        <v>1714</v>
      </c>
      <c r="B1715" s="9">
        <v>0</v>
      </c>
      <c r="C1715" s="10"/>
      <c r="D1715" s="9">
        <v>0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  <c r="AC1715" s="9">
        <v>0</v>
      </c>
      <c r="AD1715" s="9">
        <v>0</v>
      </c>
      <c r="AE1715" s="9">
        <v>0</v>
      </c>
      <c r="AF1715" s="9">
        <v>0</v>
      </c>
      <c r="AG1715" s="9">
        <v>0</v>
      </c>
      <c r="AH1715" s="9">
        <v>0</v>
      </c>
      <c r="AI1715" s="9">
        <v>0</v>
      </c>
      <c r="AJ1715" s="9">
        <v>0</v>
      </c>
      <c r="AK1715" s="9">
        <v>0</v>
      </c>
      <c r="AL1715" s="9">
        <v>0</v>
      </c>
      <c r="AM1715" s="9">
        <v>0</v>
      </c>
      <c r="AN1715" s="9">
        <v>0</v>
      </c>
      <c r="AO1715" s="6" t="e">
        <f>VLOOKUP(A1715,ACTCTAZ1580!$A$2:$F$2837,5, FALSE)</f>
        <v>#N/A</v>
      </c>
      <c r="AP1715" s="6" t="e">
        <f>VLOOKUP(A1715,ACTCTAZ1580!$A$2:$F$2837,6, FALSE)</f>
        <v>#N/A</v>
      </c>
    </row>
    <row r="1716" spans="1:42" x14ac:dyDescent="0.25">
      <c r="A1716" s="9">
        <v>1715</v>
      </c>
      <c r="B1716" s="9">
        <v>0</v>
      </c>
      <c r="C1716" s="10"/>
      <c r="D1716" s="9">
        <v>0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  <c r="AC1716" s="9">
        <v>0</v>
      </c>
      <c r="AD1716" s="9">
        <v>0</v>
      </c>
      <c r="AE1716" s="9">
        <v>0</v>
      </c>
      <c r="AF1716" s="9">
        <v>0</v>
      </c>
      <c r="AG1716" s="9">
        <v>0</v>
      </c>
      <c r="AH1716" s="9">
        <v>0</v>
      </c>
      <c r="AI1716" s="9">
        <v>0</v>
      </c>
      <c r="AJ1716" s="9">
        <v>0</v>
      </c>
      <c r="AK1716" s="9">
        <v>0</v>
      </c>
      <c r="AL1716" s="9">
        <v>0</v>
      </c>
      <c r="AM1716" s="9">
        <v>0</v>
      </c>
      <c r="AN1716" s="9">
        <v>0</v>
      </c>
      <c r="AO1716" s="6" t="e">
        <f>VLOOKUP(A1716,ACTCTAZ1580!$A$2:$F$2837,5, FALSE)</f>
        <v>#N/A</v>
      </c>
      <c r="AP1716" s="6" t="e">
        <f>VLOOKUP(A1716,ACTCTAZ1580!$A$2:$F$2837,6, FALSE)</f>
        <v>#N/A</v>
      </c>
    </row>
    <row r="1717" spans="1:42" x14ac:dyDescent="0.25">
      <c r="A1717" s="9">
        <v>1716</v>
      </c>
      <c r="B1717" s="9">
        <v>0</v>
      </c>
      <c r="C1717" s="10"/>
      <c r="D1717" s="9">
        <v>0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  <c r="AC1717" s="9">
        <v>0</v>
      </c>
      <c r="AD1717" s="9">
        <v>0</v>
      </c>
      <c r="AE1717" s="9">
        <v>0</v>
      </c>
      <c r="AF1717" s="9">
        <v>0</v>
      </c>
      <c r="AG1717" s="9">
        <v>0</v>
      </c>
      <c r="AH1717" s="9">
        <v>0</v>
      </c>
      <c r="AI1717" s="9">
        <v>0</v>
      </c>
      <c r="AJ1717" s="9">
        <v>0</v>
      </c>
      <c r="AK1717" s="9">
        <v>0</v>
      </c>
      <c r="AL1717" s="9">
        <v>0</v>
      </c>
      <c r="AM1717" s="9">
        <v>0</v>
      </c>
      <c r="AN1717" s="9">
        <v>0</v>
      </c>
      <c r="AO1717" s="6" t="e">
        <f>VLOOKUP(A1717,ACTCTAZ1580!$A$2:$F$2837,5, FALSE)</f>
        <v>#N/A</v>
      </c>
      <c r="AP1717" s="6" t="e">
        <f>VLOOKUP(A1717,ACTCTAZ1580!$A$2:$F$2837,6, FALSE)</f>
        <v>#N/A</v>
      </c>
    </row>
    <row r="1718" spans="1:42" x14ac:dyDescent="0.25">
      <c r="A1718" s="9">
        <v>1717</v>
      </c>
      <c r="B1718" s="9">
        <v>0</v>
      </c>
      <c r="C1718" s="10"/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  <c r="AC1718" s="9">
        <v>0</v>
      </c>
      <c r="AD1718" s="9">
        <v>0</v>
      </c>
      <c r="AE1718" s="9">
        <v>0</v>
      </c>
      <c r="AF1718" s="9">
        <v>0</v>
      </c>
      <c r="AG1718" s="9">
        <v>0</v>
      </c>
      <c r="AH1718" s="9">
        <v>0</v>
      </c>
      <c r="AI1718" s="9">
        <v>0</v>
      </c>
      <c r="AJ1718" s="9">
        <v>0</v>
      </c>
      <c r="AK1718" s="9">
        <v>0</v>
      </c>
      <c r="AL1718" s="9">
        <v>0</v>
      </c>
      <c r="AM1718" s="9">
        <v>0</v>
      </c>
      <c r="AN1718" s="9">
        <v>0</v>
      </c>
      <c r="AO1718" s="6" t="e">
        <f>VLOOKUP(A1718,ACTCTAZ1580!$A$2:$F$2837,5, FALSE)</f>
        <v>#N/A</v>
      </c>
      <c r="AP1718" s="6" t="e">
        <f>VLOOKUP(A1718,ACTCTAZ1580!$A$2:$F$2837,6, FALSE)</f>
        <v>#N/A</v>
      </c>
    </row>
    <row r="1719" spans="1:42" x14ac:dyDescent="0.25">
      <c r="A1719" s="9">
        <v>1718</v>
      </c>
      <c r="B1719" s="9">
        <v>0</v>
      </c>
      <c r="C1719" s="10"/>
      <c r="D1719" s="9">
        <v>0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  <c r="AC1719" s="9">
        <v>0</v>
      </c>
      <c r="AD1719" s="9">
        <v>0</v>
      </c>
      <c r="AE1719" s="9">
        <v>0</v>
      </c>
      <c r="AF1719" s="9">
        <v>0</v>
      </c>
      <c r="AG1719" s="9">
        <v>0</v>
      </c>
      <c r="AH1719" s="9">
        <v>0</v>
      </c>
      <c r="AI1719" s="9">
        <v>0</v>
      </c>
      <c r="AJ1719" s="9">
        <v>0</v>
      </c>
      <c r="AK1719" s="9">
        <v>0</v>
      </c>
      <c r="AL1719" s="9">
        <v>0</v>
      </c>
      <c r="AM1719" s="9">
        <v>0</v>
      </c>
      <c r="AN1719" s="9">
        <v>0</v>
      </c>
      <c r="AO1719" s="6" t="e">
        <f>VLOOKUP(A1719,ACTCTAZ1580!$A$2:$F$2837,5, FALSE)</f>
        <v>#N/A</v>
      </c>
      <c r="AP1719" s="6" t="e">
        <f>VLOOKUP(A1719,ACTCTAZ1580!$A$2:$F$2837,6, FALSE)</f>
        <v>#N/A</v>
      </c>
    </row>
    <row r="1720" spans="1:42" x14ac:dyDescent="0.25">
      <c r="A1720" s="9">
        <v>1719</v>
      </c>
      <c r="B1720" s="9">
        <v>0</v>
      </c>
      <c r="C1720" s="10"/>
      <c r="D1720" s="9">
        <v>0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  <c r="AC1720" s="9">
        <v>0</v>
      </c>
      <c r="AD1720" s="9">
        <v>0</v>
      </c>
      <c r="AE1720" s="9">
        <v>0</v>
      </c>
      <c r="AF1720" s="9">
        <v>0</v>
      </c>
      <c r="AG1720" s="9">
        <v>0</v>
      </c>
      <c r="AH1720" s="9">
        <v>0</v>
      </c>
      <c r="AI1720" s="9">
        <v>0</v>
      </c>
      <c r="AJ1720" s="9">
        <v>0</v>
      </c>
      <c r="AK1720" s="9">
        <v>0</v>
      </c>
      <c r="AL1720" s="9">
        <v>0</v>
      </c>
      <c r="AM1720" s="9">
        <v>0</v>
      </c>
      <c r="AN1720" s="9">
        <v>0</v>
      </c>
      <c r="AO1720" s="6" t="e">
        <f>VLOOKUP(A1720,ACTCTAZ1580!$A$2:$F$2837,5, FALSE)</f>
        <v>#N/A</v>
      </c>
      <c r="AP1720" s="6" t="e">
        <f>VLOOKUP(A1720,ACTCTAZ1580!$A$2:$F$2837,6, FALSE)</f>
        <v>#N/A</v>
      </c>
    </row>
    <row r="1721" spans="1:42" x14ac:dyDescent="0.25">
      <c r="A1721" s="9">
        <v>1720</v>
      </c>
      <c r="B1721" s="9">
        <v>0</v>
      </c>
      <c r="C1721" s="10"/>
      <c r="D1721" s="9">
        <v>0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  <c r="AC1721" s="9">
        <v>0</v>
      </c>
      <c r="AD1721" s="9">
        <v>0</v>
      </c>
      <c r="AE1721" s="9">
        <v>0</v>
      </c>
      <c r="AF1721" s="9">
        <v>0</v>
      </c>
      <c r="AG1721" s="9">
        <v>0</v>
      </c>
      <c r="AH1721" s="9">
        <v>0</v>
      </c>
      <c r="AI1721" s="9">
        <v>0</v>
      </c>
      <c r="AJ1721" s="9">
        <v>0</v>
      </c>
      <c r="AK1721" s="9">
        <v>0</v>
      </c>
      <c r="AL1721" s="9">
        <v>0</v>
      </c>
      <c r="AM1721" s="9">
        <v>0</v>
      </c>
      <c r="AN1721" s="9">
        <v>0</v>
      </c>
      <c r="AO1721" s="6" t="e">
        <f>VLOOKUP(A1721,ACTCTAZ1580!$A$2:$F$2837,5, FALSE)</f>
        <v>#N/A</v>
      </c>
      <c r="AP1721" s="6" t="e">
        <f>VLOOKUP(A1721,ACTCTAZ1580!$A$2:$F$2837,6, FALSE)</f>
        <v>#N/A</v>
      </c>
    </row>
    <row r="1722" spans="1:42" x14ac:dyDescent="0.25">
      <c r="A1722" s="9">
        <v>1721</v>
      </c>
      <c r="B1722" s="9">
        <v>0</v>
      </c>
      <c r="C1722" s="10"/>
      <c r="D1722" s="9">
        <v>0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  <c r="AC1722" s="9">
        <v>0</v>
      </c>
      <c r="AD1722" s="9">
        <v>0</v>
      </c>
      <c r="AE1722" s="9">
        <v>0</v>
      </c>
      <c r="AF1722" s="9">
        <v>0</v>
      </c>
      <c r="AG1722" s="9">
        <v>0</v>
      </c>
      <c r="AH1722" s="9">
        <v>0</v>
      </c>
      <c r="AI1722" s="9">
        <v>0</v>
      </c>
      <c r="AJ1722" s="9">
        <v>0</v>
      </c>
      <c r="AK1722" s="9">
        <v>0</v>
      </c>
      <c r="AL1722" s="9">
        <v>0</v>
      </c>
      <c r="AM1722" s="9">
        <v>0</v>
      </c>
      <c r="AN1722" s="9">
        <v>0</v>
      </c>
      <c r="AO1722" s="6" t="e">
        <f>VLOOKUP(A1722,ACTCTAZ1580!$A$2:$F$2837,5, FALSE)</f>
        <v>#N/A</v>
      </c>
      <c r="AP1722" s="6" t="e">
        <f>VLOOKUP(A1722,ACTCTAZ1580!$A$2:$F$2837,6, FALSE)</f>
        <v>#N/A</v>
      </c>
    </row>
    <row r="1723" spans="1:42" x14ac:dyDescent="0.25">
      <c r="A1723" s="9">
        <v>1722</v>
      </c>
      <c r="B1723" s="9">
        <v>0</v>
      </c>
      <c r="C1723" s="10"/>
      <c r="D1723" s="9">
        <v>0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  <c r="AC1723" s="9">
        <v>0</v>
      </c>
      <c r="AD1723" s="9">
        <v>0</v>
      </c>
      <c r="AE1723" s="9">
        <v>0</v>
      </c>
      <c r="AF1723" s="9">
        <v>0</v>
      </c>
      <c r="AG1723" s="9">
        <v>0</v>
      </c>
      <c r="AH1723" s="9">
        <v>0</v>
      </c>
      <c r="AI1723" s="9">
        <v>0</v>
      </c>
      <c r="AJ1723" s="9">
        <v>0</v>
      </c>
      <c r="AK1723" s="9">
        <v>0</v>
      </c>
      <c r="AL1723" s="9">
        <v>0</v>
      </c>
      <c r="AM1723" s="9">
        <v>0</v>
      </c>
      <c r="AN1723" s="9">
        <v>0</v>
      </c>
      <c r="AO1723" s="6" t="e">
        <f>VLOOKUP(A1723,ACTCTAZ1580!$A$2:$F$2837,5, FALSE)</f>
        <v>#N/A</v>
      </c>
      <c r="AP1723" s="6" t="e">
        <f>VLOOKUP(A1723,ACTCTAZ1580!$A$2:$F$2837,6, FALSE)</f>
        <v>#N/A</v>
      </c>
    </row>
    <row r="1724" spans="1:42" x14ac:dyDescent="0.25">
      <c r="A1724" s="9">
        <v>1723</v>
      </c>
      <c r="B1724" s="9">
        <v>0</v>
      </c>
      <c r="C1724" s="10"/>
      <c r="D1724" s="9">
        <v>0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0</v>
      </c>
      <c r="Z1724" s="9">
        <v>0</v>
      </c>
      <c r="AA1724" s="9">
        <v>0</v>
      </c>
      <c r="AB1724" s="9">
        <v>0</v>
      </c>
      <c r="AC1724" s="9">
        <v>0</v>
      </c>
      <c r="AD1724" s="9">
        <v>0</v>
      </c>
      <c r="AE1724" s="9">
        <v>0</v>
      </c>
      <c r="AF1724" s="9">
        <v>0</v>
      </c>
      <c r="AG1724" s="9">
        <v>0</v>
      </c>
      <c r="AH1724" s="9">
        <v>0</v>
      </c>
      <c r="AI1724" s="9">
        <v>0</v>
      </c>
      <c r="AJ1724" s="9">
        <v>0</v>
      </c>
      <c r="AK1724" s="9">
        <v>0</v>
      </c>
      <c r="AL1724" s="9">
        <v>0</v>
      </c>
      <c r="AM1724" s="9">
        <v>0</v>
      </c>
      <c r="AN1724" s="9">
        <v>0</v>
      </c>
      <c r="AO1724" s="6" t="e">
        <f>VLOOKUP(A1724,ACTCTAZ1580!$A$2:$F$2837,5, FALSE)</f>
        <v>#N/A</v>
      </c>
      <c r="AP1724" s="6" t="e">
        <f>VLOOKUP(A1724,ACTCTAZ1580!$A$2:$F$2837,6, FALSE)</f>
        <v>#N/A</v>
      </c>
    </row>
    <row r="1725" spans="1:42" x14ac:dyDescent="0.25">
      <c r="A1725" s="9">
        <v>1724</v>
      </c>
      <c r="B1725" s="9">
        <v>0</v>
      </c>
      <c r="C1725" s="10"/>
      <c r="D1725" s="9">
        <v>0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  <c r="AC1725" s="9">
        <v>0</v>
      </c>
      <c r="AD1725" s="9">
        <v>0</v>
      </c>
      <c r="AE1725" s="9">
        <v>0</v>
      </c>
      <c r="AF1725" s="9">
        <v>0</v>
      </c>
      <c r="AG1725" s="9">
        <v>0</v>
      </c>
      <c r="AH1725" s="9">
        <v>0</v>
      </c>
      <c r="AI1725" s="9">
        <v>0</v>
      </c>
      <c r="AJ1725" s="9">
        <v>0</v>
      </c>
      <c r="AK1725" s="9">
        <v>0</v>
      </c>
      <c r="AL1725" s="9">
        <v>0</v>
      </c>
      <c r="AM1725" s="9">
        <v>0</v>
      </c>
      <c r="AN1725" s="9">
        <v>0</v>
      </c>
      <c r="AO1725" s="6" t="e">
        <f>VLOOKUP(A1725,ACTCTAZ1580!$A$2:$F$2837,5, FALSE)</f>
        <v>#N/A</v>
      </c>
      <c r="AP1725" s="6" t="e">
        <f>VLOOKUP(A1725,ACTCTAZ1580!$A$2:$F$2837,6, FALSE)</f>
        <v>#N/A</v>
      </c>
    </row>
    <row r="1726" spans="1:42" x14ac:dyDescent="0.25">
      <c r="A1726" s="9">
        <v>1725</v>
      </c>
      <c r="B1726" s="9">
        <v>0</v>
      </c>
      <c r="C1726" s="10"/>
      <c r="D1726" s="9">
        <v>0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  <c r="AC1726" s="9">
        <v>0</v>
      </c>
      <c r="AD1726" s="9">
        <v>0</v>
      </c>
      <c r="AE1726" s="9">
        <v>0</v>
      </c>
      <c r="AF1726" s="9">
        <v>0</v>
      </c>
      <c r="AG1726" s="9">
        <v>0</v>
      </c>
      <c r="AH1726" s="9">
        <v>0</v>
      </c>
      <c r="AI1726" s="9">
        <v>0</v>
      </c>
      <c r="AJ1726" s="9">
        <v>0</v>
      </c>
      <c r="AK1726" s="9">
        <v>0</v>
      </c>
      <c r="AL1726" s="9">
        <v>0</v>
      </c>
      <c r="AM1726" s="9">
        <v>0</v>
      </c>
      <c r="AN1726" s="9">
        <v>0</v>
      </c>
      <c r="AO1726" s="6" t="e">
        <f>VLOOKUP(A1726,ACTCTAZ1580!$A$2:$F$2837,5, FALSE)</f>
        <v>#N/A</v>
      </c>
      <c r="AP1726" s="6" t="e">
        <f>VLOOKUP(A1726,ACTCTAZ1580!$A$2:$F$2837,6, FALSE)</f>
        <v>#N/A</v>
      </c>
    </row>
    <row r="1727" spans="1:42" x14ac:dyDescent="0.25">
      <c r="A1727" s="9">
        <v>1726</v>
      </c>
      <c r="B1727" s="9">
        <v>0</v>
      </c>
      <c r="C1727" s="10"/>
      <c r="D1727" s="9">
        <v>0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9">
        <v>0</v>
      </c>
      <c r="Y1727" s="9">
        <v>0</v>
      </c>
      <c r="Z1727" s="9">
        <v>0</v>
      </c>
      <c r="AA1727" s="9">
        <v>0</v>
      </c>
      <c r="AB1727" s="9">
        <v>0</v>
      </c>
      <c r="AC1727" s="9">
        <v>0</v>
      </c>
      <c r="AD1727" s="9">
        <v>0</v>
      </c>
      <c r="AE1727" s="9">
        <v>0</v>
      </c>
      <c r="AF1727" s="9">
        <v>0</v>
      </c>
      <c r="AG1727" s="9">
        <v>0</v>
      </c>
      <c r="AH1727" s="9">
        <v>0</v>
      </c>
      <c r="AI1727" s="9">
        <v>0</v>
      </c>
      <c r="AJ1727" s="9">
        <v>0</v>
      </c>
      <c r="AK1727" s="9">
        <v>0</v>
      </c>
      <c r="AL1727" s="9">
        <v>0</v>
      </c>
      <c r="AM1727" s="9">
        <v>0</v>
      </c>
      <c r="AN1727" s="9">
        <v>0</v>
      </c>
      <c r="AO1727" s="6" t="e">
        <f>VLOOKUP(A1727,ACTCTAZ1580!$A$2:$F$2837,5, FALSE)</f>
        <v>#N/A</v>
      </c>
      <c r="AP1727" s="6" t="e">
        <f>VLOOKUP(A1727,ACTCTAZ1580!$A$2:$F$2837,6, FALSE)</f>
        <v>#N/A</v>
      </c>
    </row>
    <row r="1728" spans="1:42" x14ac:dyDescent="0.25">
      <c r="A1728" s="9">
        <v>1727</v>
      </c>
      <c r="B1728" s="9">
        <v>0</v>
      </c>
      <c r="C1728" s="10"/>
      <c r="D1728" s="9">
        <v>0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9">
        <v>0</v>
      </c>
      <c r="Y1728" s="9">
        <v>0</v>
      </c>
      <c r="Z1728" s="9">
        <v>0</v>
      </c>
      <c r="AA1728" s="9">
        <v>0</v>
      </c>
      <c r="AB1728" s="9">
        <v>0</v>
      </c>
      <c r="AC1728" s="9">
        <v>0</v>
      </c>
      <c r="AD1728" s="9">
        <v>0</v>
      </c>
      <c r="AE1728" s="9">
        <v>0</v>
      </c>
      <c r="AF1728" s="9">
        <v>0</v>
      </c>
      <c r="AG1728" s="9">
        <v>0</v>
      </c>
      <c r="AH1728" s="9">
        <v>0</v>
      </c>
      <c r="AI1728" s="9">
        <v>0</v>
      </c>
      <c r="AJ1728" s="9">
        <v>0</v>
      </c>
      <c r="AK1728" s="9">
        <v>0</v>
      </c>
      <c r="AL1728" s="9">
        <v>0</v>
      </c>
      <c r="AM1728" s="9">
        <v>0</v>
      </c>
      <c r="AN1728" s="9">
        <v>0</v>
      </c>
      <c r="AO1728" s="6" t="e">
        <f>VLOOKUP(A1728,ACTCTAZ1580!$A$2:$F$2837,5, FALSE)</f>
        <v>#N/A</v>
      </c>
      <c r="AP1728" s="6" t="e">
        <f>VLOOKUP(A1728,ACTCTAZ1580!$A$2:$F$2837,6, FALSE)</f>
        <v>#N/A</v>
      </c>
    </row>
    <row r="1729" spans="1:42" x14ac:dyDescent="0.25">
      <c r="A1729" s="9">
        <v>1728</v>
      </c>
      <c r="B1729" s="9">
        <v>0</v>
      </c>
      <c r="C1729" s="10"/>
      <c r="D1729" s="9">
        <v>0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  <c r="AC1729" s="9">
        <v>0</v>
      </c>
      <c r="AD1729" s="9">
        <v>0</v>
      </c>
      <c r="AE1729" s="9">
        <v>0</v>
      </c>
      <c r="AF1729" s="9">
        <v>0</v>
      </c>
      <c r="AG1729" s="9">
        <v>0</v>
      </c>
      <c r="AH1729" s="9">
        <v>0</v>
      </c>
      <c r="AI1729" s="9">
        <v>0</v>
      </c>
      <c r="AJ1729" s="9">
        <v>0</v>
      </c>
      <c r="AK1729" s="9">
        <v>0</v>
      </c>
      <c r="AL1729" s="9">
        <v>0</v>
      </c>
      <c r="AM1729" s="9">
        <v>0</v>
      </c>
      <c r="AN1729" s="9">
        <v>0</v>
      </c>
      <c r="AO1729" s="6" t="e">
        <f>VLOOKUP(A1729,ACTCTAZ1580!$A$2:$F$2837,5, FALSE)</f>
        <v>#N/A</v>
      </c>
      <c r="AP1729" s="6" t="e">
        <f>VLOOKUP(A1729,ACTCTAZ1580!$A$2:$F$2837,6, FALSE)</f>
        <v>#N/A</v>
      </c>
    </row>
    <row r="1730" spans="1:42" x14ac:dyDescent="0.25">
      <c r="A1730" s="9">
        <v>1729</v>
      </c>
      <c r="B1730" s="9">
        <v>0</v>
      </c>
      <c r="C1730" s="10"/>
      <c r="D1730" s="9">
        <v>0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9">
        <v>0</v>
      </c>
      <c r="Y1730" s="9">
        <v>0</v>
      </c>
      <c r="Z1730" s="9">
        <v>0</v>
      </c>
      <c r="AA1730" s="9">
        <v>0</v>
      </c>
      <c r="AB1730" s="9">
        <v>0</v>
      </c>
      <c r="AC1730" s="9">
        <v>0</v>
      </c>
      <c r="AD1730" s="9">
        <v>0</v>
      </c>
      <c r="AE1730" s="9">
        <v>0</v>
      </c>
      <c r="AF1730" s="9">
        <v>0</v>
      </c>
      <c r="AG1730" s="9">
        <v>0</v>
      </c>
      <c r="AH1730" s="9">
        <v>0</v>
      </c>
      <c r="AI1730" s="9">
        <v>0</v>
      </c>
      <c r="AJ1730" s="9">
        <v>0</v>
      </c>
      <c r="AK1730" s="9">
        <v>0</v>
      </c>
      <c r="AL1730" s="9">
        <v>0</v>
      </c>
      <c r="AM1730" s="9">
        <v>0</v>
      </c>
      <c r="AN1730" s="9">
        <v>0</v>
      </c>
      <c r="AO1730" s="6" t="e">
        <f>VLOOKUP(A1730,ACTCTAZ1580!$A$2:$F$2837,5, FALSE)</f>
        <v>#N/A</v>
      </c>
      <c r="AP1730" s="6" t="e">
        <f>VLOOKUP(A1730,ACTCTAZ1580!$A$2:$F$2837,6, FALSE)</f>
        <v>#N/A</v>
      </c>
    </row>
    <row r="1731" spans="1:42" x14ac:dyDescent="0.25">
      <c r="A1731" s="9">
        <v>1730</v>
      </c>
      <c r="B1731" s="9">
        <v>0</v>
      </c>
      <c r="C1731" s="10"/>
      <c r="D1731" s="9">
        <v>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  <c r="AC1731" s="9">
        <v>0</v>
      </c>
      <c r="AD1731" s="9">
        <v>0</v>
      </c>
      <c r="AE1731" s="9">
        <v>0</v>
      </c>
      <c r="AF1731" s="9">
        <v>0</v>
      </c>
      <c r="AG1731" s="9">
        <v>0</v>
      </c>
      <c r="AH1731" s="9">
        <v>0</v>
      </c>
      <c r="AI1731" s="9">
        <v>0</v>
      </c>
      <c r="AJ1731" s="9">
        <v>0</v>
      </c>
      <c r="AK1731" s="9">
        <v>0</v>
      </c>
      <c r="AL1731" s="9">
        <v>0</v>
      </c>
      <c r="AM1731" s="9">
        <v>0</v>
      </c>
      <c r="AN1731" s="9">
        <v>0</v>
      </c>
      <c r="AO1731" s="6" t="e">
        <f>VLOOKUP(A1731,ACTCTAZ1580!$A$2:$F$2837,5, FALSE)</f>
        <v>#N/A</v>
      </c>
      <c r="AP1731" s="6" t="e">
        <f>VLOOKUP(A1731,ACTCTAZ1580!$A$2:$F$2837,6, FALSE)</f>
        <v>#N/A</v>
      </c>
    </row>
    <row r="1732" spans="1:42" x14ac:dyDescent="0.25">
      <c r="A1732" s="9">
        <v>1731</v>
      </c>
      <c r="B1732" s="9">
        <v>0</v>
      </c>
      <c r="C1732" s="10"/>
      <c r="D1732" s="9">
        <v>0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  <c r="AC1732" s="9">
        <v>0</v>
      </c>
      <c r="AD1732" s="9">
        <v>0</v>
      </c>
      <c r="AE1732" s="9">
        <v>0</v>
      </c>
      <c r="AF1732" s="9">
        <v>0</v>
      </c>
      <c r="AG1732" s="9">
        <v>0</v>
      </c>
      <c r="AH1732" s="9">
        <v>0</v>
      </c>
      <c r="AI1732" s="9">
        <v>0</v>
      </c>
      <c r="AJ1732" s="9">
        <v>0</v>
      </c>
      <c r="AK1732" s="9">
        <v>0</v>
      </c>
      <c r="AL1732" s="9">
        <v>0</v>
      </c>
      <c r="AM1732" s="9">
        <v>0</v>
      </c>
      <c r="AN1732" s="9">
        <v>0</v>
      </c>
      <c r="AO1732" s="6" t="e">
        <f>VLOOKUP(A1732,ACTCTAZ1580!$A$2:$F$2837,5, FALSE)</f>
        <v>#N/A</v>
      </c>
      <c r="AP1732" s="6" t="e">
        <f>VLOOKUP(A1732,ACTCTAZ1580!$A$2:$F$2837,6, FALSE)</f>
        <v>#N/A</v>
      </c>
    </row>
    <row r="1733" spans="1:42" x14ac:dyDescent="0.25">
      <c r="A1733" s="9">
        <v>1732</v>
      </c>
      <c r="B1733" s="9">
        <v>0</v>
      </c>
      <c r="C1733" s="10"/>
      <c r="D1733" s="9">
        <v>0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  <c r="AB1733" s="9">
        <v>0</v>
      </c>
      <c r="AC1733" s="9">
        <v>0</v>
      </c>
      <c r="AD1733" s="9">
        <v>0</v>
      </c>
      <c r="AE1733" s="9">
        <v>0</v>
      </c>
      <c r="AF1733" s="9">
        <v>0</v>
      </c>
      <c r="AG1733" s="9">
        <v>0</v>
      </c>
      <c r="AH1733" s="9">
        <v>0</v>
      </c>
      <c r="AI1733" s="9">
        <v>0</v>
      </c>
      <c r="AJ1733" s="9">
        <v>0</v>
      </c>
      <c r="AK1733" s="9">
        <v>0</v>
      </c>
      <c r="AL1733" s="9">
        <v>0</v>
      </c>
      <c r="AM1733" s="9">
        <v>0</v>
      </c>
      <c r="AN1733" s="9">
        <v>0</v>
      </c>
      <c r="AO1733" s="6" t="e">
        <f>VLOOKUP(A1733,ACTCTAZ1580!$A$2:$F$2837,5, FALSE)</f>
        <v>#N/A</v>
      </c>
      <c r="AP1733" s="6" t="e">
        <f>VLOOKUP(A1733,ACTCTAZ1580!$A$2:$F$2837,6, FALSE)</f>
        <v>#N/A</v>
      </c>
    </row>
    <row r="1734" spans="1:42" x14ac:dyDescent="0.25">
      <c r="A1734" s="9">
        <v>1733</v>
      </c>
      <c r="B1734" s="9">
        <v>0</v>
      </c>
      <c r="C1734" s="10"/>
      <c r="D1734" s="9">
        <v>0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  <c r="AC1734" s="9">
        <v>0</v>
      </c>
      <c r="AD1734" s="9">
        <v>0</v>
      </c>
      <c r="AE1734" s="9">
        <v>0</v>
      </c>
      <c r="AF1734" s="9">
        <v>0</v>
      </c>
      <c r="AG1734" s="9">
        <v>0</v>
      </c>
      <c r="AH1734" s="9">
        <v>0</v>
      </c>
      <c r="AI1734" s="9">
        <v>0</v>
      </c>
      <c r="AJ1734" s="9">
        <v>0</v>
      </c>
      <c r="AK1734" s="9">
        <v>0</v>
      </c>
      <c r="AL1734" s="9">
        <v>0</v>
      </c>
      <c r="AM1734" s="9">
        <v>0</v>
      </c>
      <c r="AN1734" s="9">
        <v>0</v>
      </c>
      <c r="AO1734" s="6" t="e">
        <f>VLOOKUP(A1734,ACTCTAZ1580!$A$2:$F$2837,5, FALSE)</f>
        <v>#N/A</v>
      </c>
      <c r="AP1734" s="6" t="e">
        <f>VLOOKUP(A1734,ACTCTAZ1580!$A$2:$F$2837,6, FALSE)</f>
        <v>#N/A</v>
      </c>
    </row>
    <row r="1735" spans="1:42" x14ac:dyDescent="0.25">
      <c r="A1735" s="9">
        <v>1734</v>
      </c>
      <c r="B1735" s="9">
        <v>0</v>
      </c>
      <c r="C1735" s="10"/>
      <c r="D1735" s="9">
        <v>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  <c r="AC1735" s="9">
        <v>0</v>
      </c>
      <c r="AD1735" s="9">
        <v>0</v>
      </c>
      <c r="AE1735" s="9">
        <v>0</v>
      </c>
      <c r="AF1735" s="9">
        <v>0</v>
      </c>
      <c r="AG1735" s="9">
        <v>0</v>
      </c>
      <c r="AH1735" s="9">
        <v>0</v>
      </c>
      <c r="AI1735" s="9">
        <v>0</v>
      </c>
      <c r="AJ1735" s="9">
        <v>0</v>
      </c>
      <c r="AK1735" s="9">
        <v>0</v>
      </c>
      <c r="AL1735" s="9">
        <v>0</v>
      </c>
      <c r="AM1735" s="9">
        <v>0</v>
      </c>
      <c r="AN1735" s="9">
        <v>0</v>
      </c>
      <c r="AO1735" s="6" t="e">
        <f>VLOOKUP(A1735,ACTCTAZ1580!$A$2:$F$2837,5, FALSE)</f>
        <v>#N/A</v>
      </c>
      <c r="AP1735" s="6" t="e">
        <f>VLOOKUP(A1735,ACTCTAZ1580!$A$2:$F$2837,6, FALSE)</f>
        <v>#N/A</v>
      </c>
    </row>
    <row r="1736" spans="1:42" x14ac:dyDescent="0.25">
      <c r="A1736" s="9">
        <v>1735</v>
      </c>
      <c r="B1736" s="9">
        <v>0</v>
      </c>
      <c r="C1736" s="10"/>
      <c r="D1736" s="9">
        <v>0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  <c r="AC1736" s="9">
        <v>0</v>
      </c>
      <c r="AD1736" s="9">
        <v>0</v>
      </c>
      <c r="AE1736" s="9">
        <v>0</v>
      </c>
      <c r="AF1736" s="9">
        <v>0</v>
      </c>
      <c r="AG1736" s="9">
        <v>0</v>
      </c>
      <c r="AH1736" s="9">
        <v>0</v>
      </c>
      <c r="AI1736" s="9">
        <v>0</v>
      </c>
      <c r="AJ1736" s="9">
        <v>0</v>
      </c>
      <c r="AK1736" s="9">
        <v>0</v>
      </c>
      <c r="AL1736" s="9">
        <v>0</v>
      </c>
      <c r="AM1736" s="9">
        <v>0</v>
      </c>
      <c r="AN1736" s="9">
        <v>0</v>
      </c>
      <c r="AO1736" s="6" t="e">
        <f>VLOOKUP(A1736,ACTCTAZ1580!$A$2:$F$2837,5, FALSE)</f>
        <v>#N/A</v>
      </c>
      <c r="AP1736" s="6" t="e">
        <f>VLOOKUP(A1736,ACTCTAZ1580!$A$2:$F$2837,6, FALSE)</f>
        <v>#N/A</v>
      </c>
    </row>
    <row r="1737" spans="1:42" x14ac:dyDescent="0.25">
      <c r="A1737" s="9">
        <v>1736</v>
      </c>
      <c r="B1737" s="9">
        <v>0</v>
      </c>
      <c r="C1737" s="10"/>
      <c r="D1737" s="9">
        <v>0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  <c r="AC1737" s="9">
        <v>0</v>
      </c>
      <c r="AD1737" s="9">
        <v>0</v>
      </c>
      <c r="AE1737" s="9">
        <v>0</v>
      </c>
      <c r="AF1737" s="9">
        <v>0</v>
      </c>
      <c r="AG1737" s="9">
        <v>0</v>
      </c>
      <c r="AH1737" s="9">
        <v>0</v>
      </c>
      <c r="AI1737" s="9">
        <v>0</v>
      </c>
      <c r="AJ1737" s="9">
        <v>0</v>
      </c>
      <c r="AK1737" s="9">
        <v>0</v>
      </c>
      <c r="AL1737" s="9">
        <v>0</v>
      </c>
      <c r="AM1737" s="9">
        <v>0</v>
      </c>
      <c r="AN1737" s="9">
        <v>0</v>
      </c>
      <c r="AO1737" s="6" t="e">
        <f>VLOOKUP(A1737,ACTCTAZ1580!$A$2:$F$2837,5, FALSE)</f>
        <v>#N/A</v>
      </c>
      <c r="AP1737" s="6" t="e">
        <f>VLOOKUP(A1737,ACTCTAZ1580!$A$2:$F$2837,6, FALSE)</f>
        <v>#N/A</v>
      </c>
    </row>
    <row r="1738" spans="1:42" x14ac:dyDescent="0.25">
      <c r="A1738" s="9">
        <v>1737</v>
      </c>
      <c r="B1738" s="9">
        <v>0</v>
      </c>
      <c r="C1738" s="10"/>
      <c r="D1738" s="9">
        <v>0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  <c r="AC1738" s="9">
        <v>0</v>
      </c>
      <c r="AD1738" s="9">
        <v>0</v>
      </c>
      <c r="AE1738" s="9">
        <v>0</v>
      </c>
      <c r="AF1738" s="9">
        <v>0</v>
      </c>
      <c r="AG1738" s="9">
        <v>0</v>
      </c>
      <c r="AH1738" s="9">
        <v>0</v>
      </c>
      <c r="AI1738" s="9">
        <v>0</v>
      </c>
      <c r="AJ1738" s="9">
        <v>0</v>
      </c>
      <c r="AK1738" s="9">
        <v>0</v>
      </c>
      <c r="AL1738" s="9">
        <v>0</v>
      </c>
      <c r="AM1738" s="9">
        <v>0</v>
      </c>
      <c r="AN1738" s="9">
        <v>0</v>
      </c>
      <c r="AO1738" s="6" t="e">
        <f>VLOOKUP(A1738,ACTCTAZ1580!$A$2:$F$2837,5, FALSE)</f>
        <v>#N/A</v>
      </c>
      <c r="AP1738" s="6" t="e">
        <f>VLOOKUP(A1738,ACTCTAZ1580!$A$2:$F$2837,6, FALSE)</f>
        <v>#N/A</v>
      </c>
    </row>
    <row r="1739" spans="1:42" x14ac:dyDescent="0.25">
      <c r="A1739" s="9">
        <v>1738</v>
      </c>
      <c r="B1739" s="9">
        <v>0</v>
      </c>
      <c r="C1739" s="10"/>
      <c r="D1739" s="9">
        <v>0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  <c r="AB1739" s="9">
        <v>0</v>
      </c>
      <c r="AC1739" s="9">
        <v>0</v>
      </c>
      <c r="AD1739" s="9">
        <v>0</v>
      </c>
      <c r="AE1739" s="9">
        <v>0</v>
      </c>
      <c r="AF1739" s="9">
        <v>0</v>
      </c>
      <c r="AG1739" s="9">
        <v>0</v>
      </c>
      <c r="AH1739" s="9">
        <v>0</v>
      </c>
      <c r="AI1739" s="9">
        <v>0</v>
      </c>
      <c r="AJ1739" s="9">
        <v>0</v>
      </c>
      <c r="AK1739" s="9">
        <v>0</v>
      </c>
      <c r="AL1739" s="9">
        <v>0</v>
      </c>
      <c r="AM1739" s="9">
        <v>0</v>
      </c>
      <c r="AN1739" s="9">
        <v>0</v>
      </c>
      <c r="AO1739" s="6" t="e">
        <f>VLOOKUP(A1739,ACTCTAZ1580!$A$2:$F$2837,5, FALSE)</f>
        <v>#N/A</v>
      </c>
      <c r="AP1739" s="6" t="e">
        <f>VLOOKUP(A1739,ACTCTAZ1580!$A$2:$F$2837,6, FALSE)</f>
        <v>#N/A</v>
      </c>
    </row>
    <row r="1740" spans="1:42" x14ac:dyDescent="0.25">
      <c r="A1740" s="9">
        <v>1739</v>
      </c>
      <c r="B1740" s="9">
        <v>0</v>
      </c>
      <c r="C1740" s="10"/>
      <c r="D1740" s="9">
        <v>0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  <c r="AC1740" s="9">
        <v>0</v>
      </c>
      <c r="AD1740" s="9">
        <v>0</v>
      </c>
      <c r="AE1740" s="9">
        <v>0</v>
      </c>
      <c r="AF1740" s="9">
        <v>0</v>
      </c>
      <c r="AG1740" s="9">
        <v>0</v>
      </c>
      <c r="AH1740" s="9">
        <v>0</v>
      </c>
      <c r="AI1740" s="9">
        <v>0</v>
      </c>
      <c r="AJ1740" s="9">
        <v>0</v>
      </c>
      <c r="AK1740" s="9">
        <v>0</v>
      </c>
      <c r="AL1740" s="9">
        <v>0</v>
      </c>
      <c r="AM1740" s="9">
        <v>0</v>
      </c>
      <c r="AN1740" s="9">
        <v>0</v>
      </c>
      <c r="AO1740" s="6" t="e">
        <f>VLOOKUP(A1740,ACTCTAZ1580!$A$2:$F$2837,5, FALSE)</f>
        <v>#N/A</v>
      </c>
      <c r="AP1740" s="6" t="e">
        <f>VLOOKUP(A1740,ACTCTAZ1580!$A$2:$F$2837,6, FALSE)</f>
        <v>#N/A</v>
      </c>
    </row>
    <row r="1741" spans="1:42" x14ac:dyDescent="0.25">
      <c r="A1741" s="9">
        <v>1740</v>
      </c>
      <c r="B1741" s="9">
        <v>0</v>
      </c>
      <c r="C1741" s="10"/>
      <c r="D1741" s="9">
        <v>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  <c r="AC1741" s="9">
        <v>0</v>
      </c>
      <c r="AD1741" s="9">
        <v>0</v>
      </c>
      <c r="AE1741" s="9">
        <v>0</v>
      </c>
      <c r="AF1741" s="9">
        <v>0</v>
      </c>
      <c r="AG1741" s="9">
        <v>0</v>
      </c>
      <c r="AH1741" s="9">
        <v>0</v>
      </c>
      <c r="AI1741" s="9">
        <v>0</v>
      </c>
      <c r="AJ1741" s="9">
        <v>0</v>
      </c>
      <c r="AK1741" s="9">
        <v>0</v>
      </c>
      <c r="AL1741" s="9">
        <v>0</v>
      </c>
      <c r="AM1741" s="9">
        <v>0</v>
      </c>
      <c r="AN1741" s="9">
        <v>0</v>
      </c>
      <c r="AO1741" s="6" t="e">
        <f>VLOOKUP(A1741,ACTCTAZ1580!$A$2:$F$2837,5, FALSE)</f>
        <v>#N/A</v>
      </c>
      <c r="AP1741" s="6" t="e">
        <f>VLOOKUP(A1741,ACTCTAZ1580!$A$2:$F$2837,6, FALSE)</f>
        <v>#N/A</v>
      </c>
    </row>
    <row r="1742" spans="1:42" x14ac:dyDescent="0.25">
      <c r="A1742" s="9">
        <v>1741</v>
      </c>
      <c r="B1742" s="9">
        <v>0</v>
      </c>
      <c r="C1742" s="10"/>
      <c r="D1742" s="9">
        <v>0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  <c r="AC1742" s="9">
        <v>0</v>
      </c>
      <c r="AD1742" s="9">
        <v>0</v>
      </c>
      <c r="AE1742" s="9">
        <v>0</v>
      </c>
      <c r="AF1742" s="9">
        <v>0</v>
      </c>
      <c r="AG1742" s="9">
        <v>0</v>
      </c>
      <c r="AH1742" s="9">
        <v>0</v>
      </c>
      <c r="AI1742" s="9">
        <v>0</v>
      </c>
      <c r="AJ1742" s="9">
        <v>0</v>
      </c>
      <c r="AK1742" s="9">
        <v>0</v>
      </c>
      <c r="AL1742" s="9">
        <v>0</v>
      </c>
      <c r="AM1742" s="9">
        <v>0</v>
      </c>
      <c r="AN1742" s="9">
        <v>0</v>
      </c>
      <c r="AO1742" s="6" t="e">
        <f>VLOOKUP(A1742,ACTCTAZ1580!$A$2:$F$2837,5, FALSE)</f>
        <v>#N/A</v>
      </c>
      <c r="AP1742" s="6" t="e">
        <f>VLOOKUP(A1742,ACTCTAZ1580!$A$2:$F$2837,6, FALSE)</f>
        <v>#N/A</v>
      </c>
    </row>
    <row r="1743" spans="1:42" x14ac:dyDescent="0.25">
      <c r="A1743" s="9">
        <v>1742</v>
      </c>
      <c r="B1743" s="9">
        <v>0</v>
      </c>
      <c r="C1743" s="10"/>
      <c r="D1743" s="9">
        <v>0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  <c r="AB1743" s="9">
        <v>0</v>
      </c>
      <c r="AC1743" s="9">
        <v>0</v>
      </c>
      <c r="AD1743" s="9">
        <v>0</v>
      </c>
      <c r="AE1743" s="9">
        <v>0</v>
      </c>
      <c r="AF1743" s="9">
        <v>0</v>
      </c>
      <c r="AG1743" s="9">
        <v>0</v>
      </c>
      <c r="AH1743" s="9">
        <v>0</v>
      </c>
      <c r="AI1743" s="9">
        <v>0</v>
      </c>
      <c r="AJ1743" s="9">
        <v>0</v>
      </c>
      <c r="AK1743" s="9">
        <v>0</v>
      </c>
      <c r="AL1743" s="9">
        <v>0</v>
      </c>
      <c r="AM1743" s="9">
        <v>0</v>
      </c>
      <c r="AN1743" s="9">
        <v>0</v>
      </c>
      <c r="AO1743" s="6" t="e">
        <f>VLOOKUP(A1743,ACTCTAZ1580!$A$2:$F$2837,5, FALSE)</f>
        <v>#N/A</v>
      </c>
      <c r="AP1743" s="6" t="e">
        <f>VLOOKUP(A1743,ACTCTAZ1580!$A$2:$F$2837,6, FALSE)</f>
        <v>#N/A</v>
      </c>
    </row>
    <row r="1744" spans="1:42" x14ac:dyDescent="0.25">
      <c r="A1744" s="9">
        <v>1743</v>
      </c>
      <c r="B1744" s="9">
        <v>0</v>
      </c>
      <c r="C1744" s="10"/>
      <c r="D1744" s="9">
        <v>0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  <c r="AC1744" s="9">
        <v>0</v>
      </c>
      <c r="AD1744" s="9">
        <v>0</v>
      </c>
      <c r="AE1744" s="9">
        <v>0</v>
      </c>
      <c r="AF1744" s="9">
        <v>0</v>
      </c>
      <c r="AG1744" s="9">
        <v>0</v>
      </c>
      <c r="AH1744" s="9">
        <v>0</v>
      </c>
      <c r="AI1744" s="9">
        <v>0</v>
      </c>
      <c r="AJ1744" s="9">
        <v>0</v>
      </c>
      <c r="AK1744" s="9">
        <v>0</v>
      </c>
      <c r="AL1744" s="9">
        <v>0</v>
      </c>
      <c r="AM1744" s="9">
        <v>0</v>
      </c>
      <c r="AN1744" s="9">
        <v>0</v>
      </c>
      <c r="AO1744" s="6" t="e">
        <f>VLOOKUP(A1744,ACTCTAZ1580!$A$2:$F$2837,5, FALSE)</f>
        <v>#N/A</v>
      </c>
      <c r="AP1744" s="6" t="e">
        <f>VLOOKUP(A1744,ACTCTAZ1580!$A$2:$F$2837,6, FALSE)</f>
        <v>#N/A</v>
      </c>
    </row>
    <row r="1745" spans="1:42" x14ac:dyDescent="0.25">
      <c r="A1745" s="9">
        <v>1744</v>
      </c>
      <c r="B1745" s="9">
        <v>0</v>
      </c>
      <c r="C1745" s="10"/>
      <c r="D1745" s="9">
        <v>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  <c r="AC1745" s="9">
        <v>0</v>
      </c>
      <c r="AD1745" s="9">
        <v>0</v>
      </c>
      <c r="AE1745" s="9">
        <v>0</v>
      </c>
      <c r="AF1745" s="9">
        <v>0</v>
      </c>
      <c r="AG1745" s="9">
        <v>0</v>
      </c>
      <c r="AH1745" s="9">
        <v>0</v>
      </c>
      <c r="AI1745" s="9">
        <v>0</v>
      </c>
      <c r="AJ1745" s="9">
        <v>0</v>
      </c>
      <c r="AK1745" s="9">
        <v>0</v>
      </c>
      <c r="AL1745" s="9">
        <v>0</v>
      </c>
      <c r="AM1745" s="9">
        <v>0</v>
      </c>
      <c r="AN1745" s="9">
        <v>0</v>
      </c>
      <c r="AO1745" s="6" t="e">
        <f>VLOOKUP(A1745,ACTCTAZ1580!$A$2:$F$2837,5, FALSE)</f>
        <v>#N/A</v>
      </c>
      <c r="AP1745" s="6" t="e">
        <f>VLOOKUP(A1745,ACTCTAZ1580!$A$2:$F$2837,6, FALSE)</f>
        <v>#N/A</v>
      </c>
    </row>
    <row r="1746" spans="1:42" x14ac:dyDescent="0.25">
      <c r="A1746" s="9">
        <v>1745</v>
      </c>
      <c r="B1746" s="9">
        <v>0</v>
      </c>
      <c r="C1746" s="10"/>
      <c r="D1746" s="9">
        <v>0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  <c r="AC1746" s="9">
        <v>0</v>
      </c>
      <c r="AD1746" s="9">
        <v>0</v>
      </c>
      <c r="AE1746" s="9">
        <v>0</v>
      </c>
      <c r="AF1746" s="9">
        <v>0</v>
      </c>
      <c r="AG1746" s="9">
        <v>0</v>
      </c>
      <c r="AH1746" s="9">
        <v>0</v>
      </c>
      <c r="AI1746" s="9">
        <v>0</v>
      </c>
      <c r="AJ1746" s="9">
        <v>0</v>
      </c>
      <c r="AK1746" s="9">
        <v>0</v>
      </c>
      <c r="AL1746" s="9">
        <v>0</v>
      </c>
      <c r="AM1746" s="9">
        <v>0</v>
      </c>
      <c r="AN1746" s="9">
        <v>0</v>
      </c>
      <c r="AO1746" s="6" t="e">
        <f>VLOOKUP(A1746,ACTCTAZ1580!$A$2:$F$2837,5, FALSE)</f>
        <v>#N/A</v>
      </c>
      <c r="AP1746" s="6" t="e">
        <f>VLOOKUP(A1746,ACTCTAZ1580!$A$2:$F$2837,6, FALSE)</f>
        <v>#N/A</v>
      </c>
    </row>
    <row r="1747" spans="1:42" x14ac:dyDescent="0.25">
      <c r="A1747" s="9">
        <v>1746</v>
      </c>
      <c r="B1747" s="9">
        <v>0</v>
      </c>
      <c r="C1747" s="10"/>
      <c r="D1747" s="9">
        <v>0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  <c r="AC1747" s="9">
        <v>0</v>
      </c>
      <c r="AD1747" s="9">
        <v>0</v>
      </c>
      <c r="AE1747" s="9">
        <v>0</v>
      </c>
      <c r="AF1747" s="9">
        <v>0</v>
      </c>
      <c r="AG1747" s="9">
        <v>0</v>
      </c>
      <c r="AH1747" s="9">
        <v>0</v>
      </c>
      <c r="AI1747" s="9">
        <v>0</v>
      </c>
      <c r="AJ1747" s="9">
        <v>0</v>
      </c>
      <c r="AK1747" s="9">
        <v>0</v>
      </c>
      <c r="AL1747" s="9">
        <v>0</v>
      </c>
      <c r="AM1747" s="9">
        <v>0</v>
      </c>
      <c r="AN1747" s="9">
        <v>0</v>
      </c>
      <c r="AO1747" s="6" t="e">
        <f>VLOOKUP(A1747,ACTCTAZ1580!$A$2:$F$2837,5, FALSE)</f>
        <v>#N/A</v>
      </c>
      <c r="AP1747" s="6" t="e">
        <f>VLOOKUP(A1747,ACTCTAZ1580!$A$2:$F$2837,6, FALSE)</f>
        <v>#N/A</v>
      </c>
    </row>
    <row r="1748" spans="1:42" x14ac:dyDescent="0.25">
      <c r="A1748" s="9">
        <v>1747</v>
      </c>
      <c r="B1748" s="9">
        <v>0</v>
      </c>
      <c r="C1748" s="10"/>
      <c r="D1748" s="9">
        <v>0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  <c r="AC1748" s="9">
        <v>0</v>
      </c>
      <c r="AD1748" s="9">
        <v>0</v>
      </c>
      <c r="AE1748" s="9">
        <v>0</v>
      </c>
      <c r="AF1748" s="9">
        <v>0</v>
      </c>
      <c r="AG1748" s="9">
        <v>0</v>
      </c>
      <c r="AH1748" s="9">
        <v>0</v>
      </c>
      <c r="AI1748" s="9">
        <v>0</v>
      </c>
      <c r="AJ1748" s="9">
        <v>0</v>
      </c>
      <c r="AK1748" s="9">
        <v>0</v>
      </c>
      <c r="AL1748" s="9">
        <v>0</v>
      </c>
      <c r="AM1748" s="9">
        <v>0</v>
      </c>
      <c r="AN1748" s="9">
        <v>0</v>
      </c>
      <c r="AO1748" s="6" t="e">
        <f>VLOOKUP(A1748,ACTCTAZ1580!$A$2:$F$2837,5, FALSE)</f>
        <v>#N/A</v>
      </c>
      <c r="AP1748" s="6" t="e">
        <f>VLOOKUP(A1748,ACTCTAZ1580!$A$2:$F$2837,6, FALSE)</f>
        <v>#N/A</v>
      </c>
    </row>
    <row r="1749" spans="1:42" x14ac:dyDescent="0.25">
      <c r="A1749" s="9">
        <v>1748</v>
      </c>
      <c r="B1749" s="9">
        <v>0</v>
      </c>
      <c r="C1749" s="10"/>
      <c r="D1749" s="9">
        <v>0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  <c r="AC1749" s="9">
        <v>0</v>
      </c>
      <c r="AD1749" s="9">
        <v>0</v>
      </c>
      <c r="AE1749" s="9">
        <v>0</v>
      </c>
      <c r="AF1749" s="9">
        <v>0</v>
      </c>
      <c r="AG1749" s="9">
        <v>0</v>
      </c>
      <c r="AH1749" s="9">
        <v>0</v>
      </c>
      <c r="AI1749" s="9">
        <v>0</v>
      </c>
      <c r="AJ1749" s="9">
        <v>0</v>
      </c>
      <c r="AK1749" s="9">
        <v>0</v>
      </c>
      <c r="AL1749" s="9">
        <v>0</v>
      </c>
      <c r="AM1749" s="9">
        <v>0</v>
      </c>
      <c r="AN1749" s="9">
        <v>0</v>
      </c>
      <c r="AO1749" s="6" t="e">
        <f>VLOOKUP(A1749,ACTCTAZ1580!$A$2:$F$2837,5, FALSE)</f>
        <v>#N/A</v>
      </c>
      <c r="AP1749" s="6" t="e">
        <f>VLOOKUP(A1749,ACTCTAZ1580!$A$2:$F$2837,6, FALSE)</f>
        <v>#N/A</v>
      </c>
    </row>
    <row r="1750" spans="1:42" x14ac:dyDescent="0.25">
      <c r="A1750" s="9">
        <v>1749</v>
      </c>
      <c r="B1750" s="9">
        <v>0</v>
      </c>
      <c r="C1750" s="10"/>
      <c r="D1750" s="9">
        <v>0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0</v>
      </c>
      <c r="AA1750" s="9">
        <v>0</v>
      </c>
      <c r="AB1750" s="9">
        <v>0</v>
      </c>
      <c r="AC1750" s="9">
        <v>0</v>
      </c>
      <c r="AD1750" s="9">
        <v>0</v>
      </c>
      <c r="AE1750" s="9">
        <v>0</v>
      </c>
      <c r="AF1750" s="9">
        <v>0</v>
      </c>
      <c r="AG1750" s="9">
        <v>0</v>
      </c>
      <c r="AH1750" s="9">
        <v>0</v>
      </c>
      <c r="AI1750" s="9">
        <v>0</v>
      </c>
      <c r="AJ1750" s="9">
        <v>0</v>
      </c>
      <c r="AK1750" s="9">
        <v>0</v>
      </c>
      <c r="AL1750" s="9">
        <v>0</v>
      </c>
      <c r="AM1750" s="9">
        <v>0</v>
      </c>
      <c r="AN1750" s="9">
        <v>0</v>
      </c>
      <c r="AO1750" s="6" t="e">
        <f>VLOOKUP(A1750,ACTCTAZ1580!$A$2:$F$2837,5, FALSE)</f>
        <v>#N/A</v>
      </c>
      <c r="AP1750" s="6" t="e">
        <f>VLOOKUP(A1750,ACTCTAZ1580!$A$2:$F$2837,6, FALSE)</f>
        <v>#N/A</v>
      </c>
    </row>
    <row r="1751" spans="1:42" x14ac:dyDescent="0.25">
      <c r="A1751" s="9">
        <v>1750</v>
      </c>
      <c r="B1751" s="9">
        <v>0</v>
      </c>
      <c r="C1751" s="10"/>
      <c r="D1751" s="9">
        <v>0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  <c r="AC1751" s="9">
        <v>0</v>
      </c>
      <c r="AD1751" s="9">
        <v>0</v>
      </c>
      <c r="AE1751" s="9">
        <v>0</v>
      </c>
      <c r="AF1751" s="9">
        <v>0</v>
      </c>
      <c r="AG1751" s="9">
        <v>0</v>
      </c>
      <c r="AH1751" s="9">
        <v>0</v>
      </c>
      <c r="AI1751" s="9">
        <v>0</v>
      </c>
      <c r="AJ1751" s="9">
        <v>0</v>
      </c>
      <c r="AK1751" s="9">
        <v>0</v>
      </c>
      <c r="AL1751" s="9">
        <v>0</v>
      </c>
      <c r="AM1751" s="9">
        <v>0</v>
      </c>
      <c r="AN1751" s="9">
        <v>0</v>
      </c>
      <c r="AO1751" s="6" t="e">
        <f>VLOOKUP(A1751,ACTCTAZ1580!$A$2:$F$2837,5, FALSE)</f>
        <v>#N/A</v>
      </c>
      <c r="AP1751" s="6" t="e">
        <f>VLOOKUP(A1751,ACTCTAZ1580!$A$2:$F$2837,6, FALSE)</f>
        <v>#N/A</v>
      </c>
    </row>
    <row r="1752" spans="1:42" x14ac:dyDescent="0.25">
      <c r="A1752" s="9">
        <v>1751</v>
      </c>
      <c r="B1752" s="9">
        <v>0</v>
      </c>
      <c r="C1752" s="10"/>
      <c r="D1752" s="9">
        <v>0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  <c r="AC1752" s="9">
        <v>0</v>
      </c>
      <c r="AD1752" s="9">
        <v>0</v>
      </c>
      <c r="AE1752" s="9">
        <v>0</v>
      </c>
      <c r="AF1752" s="9">
        <v>0</v>
      </c>
      <c r="AG1752" s="9">
        <v>0</v>
      </c>
      <c r="AH1752" s="9">
        <v>0</v>
      </c>
      <c r="AI1752" s="9">
        <v>0</v>
      </c>
      <c r="AJ1752" s="9">
        <v>0</v>
      </c>
      <c r="AK1752" s="9">
        <v>0</v>
      </c>
      <c r="AL1752" s="9">
        <v>0</v>
      </c>
      <c r="AM1752" s="9">
        <v>0</v>
      </c>
      <c r="AN1752" s="9">
        <v>0</v>
      </c>
      <c r="AO1752" s="6" t="e">
        <f>VLOOKUP(A1752,ACTCTAZ1580!$A$2:$F$2837,5, FALSE)</f>
        <v>#N/A</v>
      </c>
      <c r="AP1752" s="6" t="e">
        <f>VLOOKUP(A1752,ACTCTAZ1580!$A$2:$F$2837,6, FALSE)</f>
        <v>#N/A</v>
      </c>
    </row>
    <row r="1753" spans="1:42" x14ac:dyDescent="0.25">
      <c r="A1753" s="9">
        <v>1752</v>
      </c>
      <c r="B1753" s="9">
        <v>0</v>
      </c>
      <c r="C1753" s="10"/>
      <c r="D1753" s="9">
        <v>0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0</v>
      </c>
      <c r="AB1753" s="9">
        <v>0</v>
      </c>
      <c r="AC1753" s="9">
        <v>0</v>
      </c>
      <c r="AD1753" s="9">
        <v>0</v>
      </c>
      <c r="AE1753" s="9">
        <v>0</v>
      </c>
      <c r="AF1753" s="9">
        <v>0</v>
      </c>
      <c r="AG1753" s="9">
        <v>0</v>
      </c>
      <c r="AH1753" s="9">
        <v>0</v>
      </c>
      <c r="AI1753" s="9">
        <v>0</v>
      </c>
      <c r="AJ1753" s="9">
        <v>0</v>
      </c>
      <c r="AK1753" s="9">
        <v>0</v>
      </c>
      <c r="AL1753" s="9">
        <v>0</v>
      </c>
      <c r="AM1753" s="9">
        <v>0</v>
      </c>
      <c r="AN1753" s="9">
        <v>0</v>
      </c>
      <c r="AO1753" s="6" t="e">
        <f>VLOOKUP(A1753,ACTCTAZ1580!$A$2:$F$2837,5, FALSE)</f>
        <v>#N/A</v>
      </c>
      <c r="AP1753" s="6" t="e">
        <f>VLOOKUP(A1753,ACTCTAZ1580!$A$2:$F$2837,6, FALSE)</f>
        <v>#N/A</v>
      </c>
    </row>
    <row r="1754" spans="1:42" x14ac:dyDescent="0.25">
      <c r="A1754" s="9">
        <v>1753</v>
      </c>
      <c r="B1754" s="9">
        <v>0</v>
      </c>
      <c r="C1754" s="10"/>
      <c r="D1754" s="9">
        <v>0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  <c r="AC1754" s="9">
        <v>0</v>
      </c>
      <c r="AD1754" s="9">
        <v>0</v>
      </c>
      <c r="AE1754" s="9">
        <v>0</v>
      </c>
      <c r="AF1754" s="9">
        <v>0</v>
      </c>
      <c r="AG1754" s="9">
        <v>0</v>
      </c>
      <c r="AH1754" s="9">
        <v>0</v>
      </c>
      <c r="AI1754" s="9">
        <v>0</v>
      </c>
      <c r="AJ1754" s="9">
        <v>0</v>
      </c>
      <c r="AK1754" s="9">
        <v>0</v>
      </c>
      <c r="AL1754" s="9">
        <v>0</v>
      </c>
      <c r="AM1754" s="9">
        <v>0</v>
      </c>
      <c r="AN1754" s="9">
        <v>0</v>
      </c>
      <c r="AO1754" s="6" t="e">
        <f>VLOOKUP(A1754,ACTCTAZ1580!$A$2:$F$2837,5, FALSE)</f>
        <v>#N/A</v>
      </c>
      <c r="AP1754" s="6" t="e">
        <f>VLOOKUP(A1754,ACTCTAZ1580!$A$2:$F$2837,6, FALSE)</f>
        <v>#N/A</v>
      </c>
    </row>
    <row r="1755" spans="1:42" x14ac:dyDescent="0.25">
      <c r="A1755" s="9">
        <v>1754</v>
      </c>
      <c r="B1755" s="9">
        <v>0</v>
      </c>
      <c r="C1755" s="10"/>
      <c r="D1755" s="9">
        <v>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0</v>
      </c>
      <c r="AB1755" s="9">
        <v>0</v>
      </c>
      <c r="AC1755" s="9">
        <v>0</v>
      </c>
      <c r="AD1755" s="9">
        <v>0</v>
      </c>
      <c r="AE1755" s="9">
        <v>0</v>
      </c>
      <c r="AF1755" s="9">
        <v>0</v>
      </c>
      <c r="AG1755" s="9">
        <v>0</v>
      </c>
      <c r="AH1755" s="9">
        <v>0</v>
      </c>
      <c r="AI1755" s="9">
        <v>0</v>
      </c>
      <c r="AJ1755" s="9">
        <v>0</v>
      </c>
      <c r="AK1755" s="9">
        <v>0</v>
      </c>
      <c r="AL1755" s="9">
        <v>0</v>
      </c>
      <c r="AM1755" s="9">
        <v>0</v>
      </c>
      <c r="AN1755" s="9">
        <v>0</v>
      </c>
      <c r="AO1755" s="6" t="e">
        <f>VLOOKUP(A1755,ACTCTAZ1580!$A$2:$F$2837,5, FALSE)</f>
        <v>#N/A</v>
      </c>
      <c r="AP1755" s="6" t="e">
        <f>VLOOKUP(A1755,ACTCTAZ1580!$A$2:$F$2837,6, FALSE)</f>
        <v>#N/A</v>
      </c>
    </row>
    <row r="1756" spans="1:42" x14ac:dyDescent="0.25">
      <c r="A1756" s="9">
        <v>1755</v>
      </c>
      <c r="B1756" s="9">
        <v>0</v>
      </c>
      <c r="C1756" s="10"/>
      <c r="D1756" s="9">
        <v>0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  <c r="AC1756" s="9">
        <v>0</v>
      </c>
      <c r="AD1756" s="9">
        <v>0</v>
      </c>
      <c r="AE1756" s="9">
        <v>0</v>
      </c>
      <c r="AF1756" s="9">
        <v>0</v>
      </c>
      <c r="AG1756" s="9">
        <v>0</v>
      </c>
      <c r="AH1756" s="9">
        <v>0</v>
      </c>
      <c r="AI1756" s="9">
        <v>0</v>
      </c>
      <c r="AJ1756" s="9">
        <v>0</v>
      </c>
      <c r="AK1756" s="9">
        <v>0</v>
      </c>
      <c r="AL1756" s="9">
        <v>0</v>
      </c>
      <c r="AM1756" s="9">
        <v>0</v>
      </c>
      <c r="AN1756" s="9">
        <v>0</v>
      </c>
      <c r="AO1756" s="6" t="e">
        <f>VLOOKUP(A1756,ACTCTAZ1580!$A$2:$F$2837,5, FALSE)</f>
        <v>#N/A</v>
      </c>
      <c r="AP1756" s="6" t="e">
        <f>VLOOKUP(A1756,ACTCTAZ1580!$A$2:$F$2837,6, FALSE)</f>
        <v>#N/A</v>
      </c>
    </row>
    <row r="1757" spans="1:42" x14ac:dyDescent="0.25">
      <c r="A1757" s="9">
        <v>1756</v>
      </c>
      <c r="B1757" s="9">
        <v>0</v>
      </c>
      <c r="C1757" s="10"/>
      <c r="D1757" s="9">
        <v>0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  <c r="AC1757" s="9">
        <v>0</v>
      </c>
      <c r="AD1757" s="9">
        <v>0</v>
      </c>
      <c r="AE1757" s="9">
        <v>0</v>
      </c>
      <c r="AF1757" s="9">
        <v>0</v>
      </c>
      <c r="AG1757" s="9">
        <v>0</v>
      </c>
      <c r="AH1757" s="9">
        <v>0</v>
      </c>
      <c r="AI1757" s="9">
        <v>0</v>
      </c>
      <c r="AJ1757" s="9">
        <v>0</v>
      </c>
      <c r="AK1757" s="9">
        <v>0</v>
      </c>
      <c r="AL1757" s="9">
        <v>0</v>
      </c>
      <c r="AM1757" s="9">
        <v>0</v>
      </c>
      <c r="AN1757" s="9">
        <v>0</v>
      </c>
      <c r="AO1757" s="6" t="e">
        <f>VLOOKUP(A1757,ACTCTAZ1580!$A$2:$F$2837,5, FALSE)</f>
        <v>#N/A</v>
      </c>
      <c r="AP1757" s="6" t="e">
        <f>VLOOKUP(A1757,ACTCTAZ1580!$A$2:$F$2837,6, FALSE)</f>
        <v>#N/A</v>
      </c>
    </row>
    <row r="1758" spans="1:42" x14ac:dyDescent="0.25">
      <c r="A1758" s="9">
        <v>1757</v>
      </c>
      <c r="B1758" s="9">
        <v>0</v>
      </c>
      <c r="C1758" s="10"/>
      <c r="D1758" s="9">
        <v>0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  <c r="AC1758" s="9">
        <v>0</v>
      </c>
      <c r="AD1758" s="9">
        <v>0</v>
      </c>
      <c r="AE1758" s="9">
        <v>0</v>
      </c>
      <c r="AF1758" s="9">
        <v>0</v>
      </c>
      <c r="AG1758" s="9">
        <v>0</v>
      </c>
      <c r="AH1758" s="9">
        <v>0</v>
      </c>
      <c r="AI1758" s="9">
        <v>0</v>
      </c>
      <c r="AJ1758" s="9">
        <v>0</v>
      </c>
      <c r="AK1758" s="9">
        <v>0</v>
      </c>
      <c r="AL1758" s="9">
        <v>0</v>
      </c>
      <c r="AM1758" s="9">
        <v>0</v>
      </c>
      <c r="AN1758" s="9">
        <v>0</v>
      </c>
      <c r="AO1758" s="6" t="e">
        <f>VLOOKUP(A1758,ACTCTAZ1580!$A$2:$F$2837,5, FALSE)</f>
        <v>#N/A</v>
      </c>
      <c r="AP1758" s="6" t="e">
        <f>VLOOKUP(A1758,ACTCTAZ1580!$A$2:$F$2837,6, FALSE)</f>
        <v>#N/A</v>
      </c>
    </row>
    <row r="1759" spans="1:42" x14ac:dyDescent="0.25">
      <c r="A1759" s="9">
        <v>1758</v>
      </c>
      <c r="B1759" s="9">
        <v>0</v>
      </c>
      <c r="C1759" s="10"/>
      <c r="D1759" s="9">
        <v>0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  <c r="AC1759" s="9">
        <v>0</v>
      </c>
      <c r="AD1759" s="9">
        <v>0</v>
      </c>
      <c r="AE1759" s="9">
        <v>0</v>
      </c>
      <c r="AF1759" s="9">
        <v>0</v>
      </c>
      <c r="AG1759" s="9">
        <v>0</v>
      </c>
      <c r="AH1759" s="9">
        <v>0</v>
      </c>
      <c r="AI1759" s="9">
        <v>0</v>
      </c>
      <c r="AJ1759" s="9">
        <v>0</v>
      </c>
      <c r="AK1759" s="9">
        <v>0</v>
      </c>
      <c r="AL1759" s="9">
        <v>0</v>
      </c>
      <c r="AM1759" s="9">
        <v>0</v>
      </c>
      <c r="AN1759" s="9">
        <v>0</v>
      </c>
      <c r="AO1759" s="6" t="e">
        <f>VLOOKUP(A1759,ACTCTAZ1580!$A$2:$F$2837,5, FALSE)</f>
        <v>#N/A</v>
      </c>
      <c r="AP1759" s="6" t="e">
        <f>VLOOKUP(A1759,ACTCTAZ1580!$A$2:$F$2837,6, FALSE)</f>
        <v>#N/A</v>
      </c>
    </row>
    <row r="1760" spans="1:42" x14ac:dyDescent="0.25">
      <c r="A1760" s="9">
        <v>1759</v>
      </c>
      <c r="B1760" s="9">
        <v>0</v>
      </c>
      <c r="C1760" s="10"/>
      <c r="D1760" s="9">
        <v>0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  <c r="AC1760" s="9">
        <v>0</v>
      </c>
      <c r="AD1760" s="9">
        <v>0</v>
      </c>
      <c r="AE1760" s="9">
        <v>0</v>
      </c>
      <c r="AF1760" s="9">
        <v>0</v>
      </c>
      <c r="AG1760" s="9">
        <v>0</v>
      </c>
      <c r="AH1760" s="9">
        <v>0</v>
      </c>
      <c r="AI1760" s="9">
        <v>0</v>
      </c>
      <c r="AJ1760" s="9">
        <v>0</v>
      </c>
      <c r="AK1760" s="9">
        <v>0</v>
      </c>
      <c r="AL1760" s="9">
        <v>0</v>
      </c>
      <c r="AM1760" s="9">
        <v>0</v>
      </c>
      <c r="AN1760" s="9">
        <v>0</v>
      </c>
      <c r="AO1760" s="6" t="e">
        <f>VLOOKUP(A1760,ACTCTAZ1580!$A$2:$F$2837,5, FALSE)</f>
        <v>#N/A</v>
      </c>
      <c r="AP1760" s="6" t="e">
        <f>VLOOKUP(A1760,ACTCTAZ1580!$A$2:$F$2837,6, FALSE)</f>
        <v>#N/A</v>
      </c>
    </row>
    <row r="1761" spans="1:42" x14ac:dyDescent="0.25">
      <c r="A1761" s="9">
        <v>1760</v>
      </c>
      <c r="B1761" s="9">
        <v>0</v>
      </c>
      <c r="C1761" s="10"/>
      <c r="D1761" s="9">
        <v>0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  <c r="AC1761" s="9">
        <v>0</v>
      </c>
      <c r="AD1761" s="9">
        <v>0</v>
      </c>
      <c r="AE1761" s="9">
        <v>0</v>
      </c>
      <c r="AF1761" s="9">
        <v>0</v>
      </c>
      <c r="AG1761" s="9">
        <v>0</v>
      </c>
      <c r="AH1761" s="9">
        <v>0</v>
      </c>
      <c r="AI1761" s="9">
        <v>0</v>
      </c>
      <c r="AJ1761" s="9">
        <v>0</v>
      </c>
      <c r="AK1761" s="9">
        <v>0</v>
      </c>
      <c r="AL1761" s="9">
        <v>0</v>
      </c>
      <c r="AM1761" s="9">
        <v>0</v>
      </c>
      <c r="AN1761" s="9">
        <v>0</v>
      </c>
      <c r="AO1761" s="6" t="e">
        <f>VLOOKUP(A1761,ACTCTAZ1580!$A$2:$F$2837,5, FALSE)</f>
        <v>#N/A</v>
      </c>
      <c r="AP1761" s="6" t="e">
        <f>VLOOKUP(A1761,ACTCTAZ1580!$A$2:$F$2837,6, FALSE)</f>
        <v>#N/A</v>
      </c>
    </row>
    <row r="1762" spans="1:42" x14ac:dyDescent="0.25">
      <c r="A1762" s="9">
        <v>1761</v>
      </c>
      <c r="B1762" s="9">
        <v>0</v>
      </c>
      <c r="C1762" s="10"/>
      <c r="D1762" s="9">
        <v>0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  <c r="AC1762" s="9">
        <v>0</v>
      </c>
      <c r="AD1762" s="9">
        <v>0</v>
      </c>
      <c r="AE1762" s="9">
        <v>0</v>
      </c>
      <c r="AF1762" s="9">
        <v>0</v>
      </c>
      <c r="AG1762" s="9">
        <v>0</v>
      </c>
      <c r="AH1762" s="9">
        <v>0</v>
      </c>
      <c r="AI1762" s="9">
        <v>0</v>
      </c>
      <c r="AJ1762" s="9">
        <v>0</v>
      </c>
      <c r="AK1762" s="9">
        <v>0</v>
      </c>
      <c r="AL1762" s="9">
        <v>0</v>
      </c>
      <c r="AM1762" s="9">
        <v>0</v>
      </c>
      <c r="AN1762" s="9">
        <v>0</v>
      </c>
      <c r="AO1762" s="6" t="e">
        <f>VLOOKUP(A1762,ACTCTAZ1580!$A$2:$F$2837,5, FALSE)</f>
        <v>#N/A</v>
      </c>
      <c r="AP1762" s="6" t="e">
        <f>VLOOKUP(A1762,ACTCTAZ1580!$A$2:$F$2837,6, FALSE)</f>
        <v>#N/A</v>
      </c>
    </row>
    <row r="1763" spans="1:42" x14ac:dyDescent="0.25">
      <c r="A1763" s="9">
        <v>1762</v>
      </c>
      <c r="B1763" s="9">
        <v>0</v>
      </c>
      <c r="C1763" s="10"/>
      <c r="D1763" s="9">
        <v>0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0</v>
      </c>
      <c r="AB1763" s="9">
        <v>0</v>
      </c>
      <c r="AC1763" s="9">
        <v>0</v>
      </c>
      <c r="AD1763" s="9">
        <v>0</v>
      </c>
      <c r="AE1763" s="9">
        <v>0</v>
      </c>
      <c r="AF1763" s="9">
        <v>0</v>
      </c>
      <c r="AG1763" s="9">
        <v>0</v>
      </c>
      <c r="AH1763" s="9">
        <v>0</v>
      </c>
      <c r="AI1763" s="9">
        <v>0</v>
      </c>
      <c r="AJ1763" s="9">
        <v>0</v>
      </c>
      <c r="AK1763" s="9">
        <v>0</v>
      </c>
      <c r="AL1763" s="9">
        <v>0</v>
      </c>
      <c r="AM1763" s="9">
        <v>0</v>
      </c>
      <c r="AN1763" s="9">
        <v>0</v>
      </c>
      <c r="AO1763" s="6" t="e">
        <f>VLOOKUP(A1763,ACTCTAZ1580!$A$2:$F$2837,5, FALSE)</f>
        <v>#N/A</v>
      </c>
      <c r="AP1763" s="6" t="e">
        <f>VLOOKUP(A1763,ACTCTAZ1580!$A$2:$F$2837,6, FALSE)</f>
        <v>#N/A</v>
      </c>
    </row>
    <row r="1764" spans="1:42" x14ac:dyDescent="0.25">
      <c r="A1764" s="9">
        <v>1763</v>
      </c>
      <c r="B1764" s="9">
        <v>0</v>
      </c>
      <c r="C1764" s="10"/>
      <c r="D1764" s="9">
        <v>0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  <c r="AC1764" s="9">
        <v>0</v>
      </c>
      <c r="AD1764" s="9">
        <v>0</v>
      </c>
      <c r="AE1764" s="9">
        <v>0</v>
      </c>
      <c r="AF1764" s="9">
        <v>0</v>
      </c>
      <c r="AG1764" s="9">
        <v>0</v>
      </c>
      <c r="AH1764" s="9">
        <v>0</v>
      </c>
      <c r="AI1764" s="9">
        <v>0</v>
      </c>
      <c r="AJ1764" s="9">
        <v>0</v>
      </c>
      <c r="AK1764" s="9">
        <v>0</v>
      </c>
      <c r="AL1764" s="9">
        <v>0</v>
      </c>
      <c r="AM1764" s="9">
        <v>0</v>
      </c>
      <c r="AN1764" s="9">
        <v>0</v>
      </c>
      <c r="AO1764" s="6" t="e">
        <f>VLOOKUP(A1764,ACTCTAZ1580!$A$2:$F$2837,5, FALSE)</f>
        <v>#N/A</v>
      </c>
      <c r="AP1764" s="6" t="e">
        <f>VLOOKUP(A1764,ACTCTAZ1580!$A$2:$F$2837,6, FALSE)</f>
        <v>#N/A</v>
      </c>
    </row>
    <row r="1765" spans="1:42" x14ac:dyDescent="0.25">
      <c r="A1765" s="9">
        <v>1764</v>
      </c>
      <c r="B1765" s="9">
        <v>0</v>
      </c>
      <c r="C1765" s="10"/>
      <c r="D1765" s="9">
        <v>0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  <c r="AC1765" s="9">
        <v>0</v>
      </c>
      <c r="AD1765" s="9">
        <v>0</v>
      </c>
      <c r="AE1765" s="9">
        <v>0</v>
      </c>
      <c r="AF1765" s="9">
        <v>0</v>
      </c>
      <c r="AG1765" s="9">
        <v>0</v>
      </c>
      <c r="AH1765" s="9">
        <v>0</v>
      </c>
      <c r="AI1765" s="9">
        <v>0</v>
      </c>
      <c r="AJ1765" s="9">
        <v>0</v>
      </c>
      <c r="AK1765" s="9">
        <v>0</v>
      </c>
      <c r="AL1765" s="9">
        <v>0</v>
      </c>
      <c r="AM1765" s="9">
        <v>0</v>
      </c>
      <c r="AN1765" s="9">
        <v>0</v>
      </c>
      <c r="AO1765" s="6" t="e">
        <f>VLOOKUP(A1765,ACTCTAZ1580!$A$2:$F$2837,5, FALSE)</f>
        <v>#N/A</v>
      </c>
      <c r="AP1765" s="6" t="e">
        <f>VLOOKUP(A1765,ACTCTAZ1580!$A$2:$F$2837,6, FALSE)</f>
        <v>#N/A</v>
      </c>
    </row>
    <row r="1766" spans="1:42" x14ac:dyDescent="0.25">
      <c r="A1766" s="9">
        <v>1765</v>
      </c>
      <c r="B1766" s="9">
        <v>0</v>
      </c>
      <c r="C1766" s="10"/>
      <c r="D1766" s="9">
        <v>0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  <c r="Y1766" s="9">
        <v>0</v>
      </c>
      <c r="Z1766" s="9">
        <v>0</v>
      </c>
      <c r="AA1766" s="9">
        <v>0</v>
      </c>
      <c r="AB1766" s="9">
        <v>0</v>
      </c>
      <c r="AC1766" s="9">
        <v>0</v>
      </c>
      <c r="AD1766" s="9">
        <v>0</v>
      </c>
      <c r="AE1766" s="9">
        <v>0</v>
      </c>
      <c r="AF1766" s="9">
        <v>0</v>
      </c>
      <c r="AG1766" s="9">
        <v>0</v>
      </c>
      <c r="AH1766" s="9">
        <v>0</v>
      </c>
      <c r="AI1766" s="9">
        <v>0</v>
      </c>
      <c r="AJ1766" s="9">
        <v>0</v>
      </c>
      <c r="AK1766" s="9">
        <v>0</v>
      </c>
      <c r="AL1766" s="9">
        <v>0</v>
      </c>
      <c r="AM1766" s="9">
        <v>0</v>
      </c>
      <c r="AN1766" s="9">
        <v>0</v>
      </c>
      <c r="AO1766" s="6" t="e">
        <f>VLOOKUP(A1766,ACTCTAZ1580!$A$2:$F$2837,5, FALSE)</f>
        <v>#N/A</v>
      </c>
      <c r="AP1766" s="6" t="e">
        <f>VLOOKUP(A1766,ACTCTAZ1580!$A$2:$F$2837,6, FALSE)</f>
        <v>#N/A</v>
      </c>
    </row>
    <row r="1767" spans="1:42" x14ac:dyDescent="0.25">
      <c r="A1767" s="9">
        <v>1766</v>
      </c>
      <c r="B1767" s="9">
        <v>0</v>
      </c>
      <c r="C1767" s="10"/>
      <c r="D1767" s="9">
        <v>0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  <c r="AC1767" s="9">
        <v>0</v>
      </c>
      <c r="AD1767" s="9">
        <v>0</v>
      </c>
      <c r="AE1767" s="9">
        <v>0</v>
      </c>
      <c r="AF1767" s="9">
        <v>0</v>
      </c>
      <c r="AG1767" s="9">
        <v>0</v>
      </c>
      <c r="AH1767" s="9">
        <v>0</v>
      </c>
      <c r="AI1767" s="9">
        <v>0</v>
      </c>
      <c r="AJ1767" s="9">
        <v>0</v>
      </c>
      <c r="AK1767" s="9">
        <v>0</v>
      </c>
      <c r="AL1767" s="9">
        <v>0</v>
      </c>
      <c r="AM1767" s="9">
        <v>0</v>
      </c>
      <c r="AN1767" s="9">
        <v>0</v>
      </c>
      <c r="AO1767" s="6" t="e">
        <f>VLOOKUP(A1767,ACTCTAZ1580!$A$2:$F$2837,5, FALSE)</f>
        <v>#N/A</v>
      </c>
      <c r="AP1767" s="6" t="e">
        <f>VLOOKUP(A1767,ACTCTAZ1580!$A$2:$F$2837,6, FALSE)</f>
        <v>#N/A</v>
      </c>
    </row>
    <row r="1768" spans="1:42" x14ac:dyDescent="0.25">
      <c r="A1768" s="9">
        <v>1767</v>
      </c>
      <c r="B1768" s="9">
        <v>0</v>
      </c>
      <c r="C1768" s="10"/>
      <c r="D1768" s="9">
        <v>0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  <c r="AC1768" s="9">
        <v>0</v>
      </c>
      <c r="AD1768" s="9">
        <v>0</v>
      </c>
      <c r="AE1768" s="9">
        <v>0</v>
      </c>
      <c r="AF1768" s="9">
        <v>0</v>
      </c>
      <c r="AG1768" s="9">
        <v>0</v>
      </c>
      <c r="AH1768" s="9">
        <v>0</v>
      </c>
      <c r="AI1768" s="9">
        <v>0</v>
      </c>
      <c r="AJ1768" s="9">
        <v>0</v>
      </c>
      <c r="AK1768" s="9">
        <v>0</v>
      </c>
      <c r="AL1768" s="9">
        <v>0</v>
      </c>
      <c r="AM1768" s="9">
        <v>0</v>
      </c>
      <c r="AN1768" s="9">
        <v>0</v>
      </c>
      <c r="AO1768" s="6" t="e">
        <f>VLOOKUP(A1768,ACTCTAZ1580!$A$2:$F$2837,5, FALSE)</f>
        <v>#N/A</v>
      </c>
      <c r="AP1768" s="6" t="e">
        <f>VLOOKUP(A1768,ACTCTAZ1580!$A$2:$F$2837,6, FALSE)</f>
        <v>#N/A</v>
      </c>
    </row>
    <row r="1769" spans="1:42" x14ac:dyDescent="0.25">
      <c r="A1769" s="9">
        <v>1768</v>
      </c>
      <c r="B1769" s="9">
        <v>0</v>
      </c>
      <c r="C1769" s="10"/>
      <c r="D1769" s="9">
        <v>0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  <c r="AC1769" s="9">
        <v>0</v>
      </c>
      <c r="AD1769" s="9">
        <v>0</v>
      </c>
      <c r="AE1769" s="9">
        <v>0</v>
      </c>
      <c r="AF1769" s="9">
        <v>0</v>
      </c>
      <c r="AG1769" s="9">
        <v>0</v>
      </c>
      <c r="AH1769" s="9">
        <v>0</v>
      </c>
      <c r="AI1769" s="9">
        <v>0</v>
      </c>
      <c r="AJ1769" s="9">
        <v>0</v>
      </c>
      <c r="AK1769" s="9">
        <v>0</v>
      </c>
      <c r="AL1769" s="9">
        <v>0</v>
      </c>
      <c r="AM1769" s="9">
        <v>0</v>
      </c>
      <c r="AN1769" s="9">
        <v>0</v>
      </c>
      <c r="AO1769" s="6" t="e">
        <f>VLOOKUP(A1769,ACTCTAZ1580!$A$2:$F$2837,5, FALSE)</f>
        <v>#N/A</v>
      </c>
      <c r="AP1769" s="6" t="e">
        <f>VLOOKUP(A1769,ACTCTAZ1580!$A$2:$F$2837,6, FALSE)</f>
        <v>#N/A</v>
      </c>
    </row>
    <row r="1770" spans="1:42" x14ac:dyDescent="0.25">
      <c r="A1770" s="9">
        <v>1769</v>
      </c>
      <c r="B1770" s="9">
        <v>0</v>
      </c>
      <c r="C1770" s="10"/>
      <c r="D1770" s="9">
        <v>0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  <c r="Y1770" s="9">
        <v>0</v>
      </c>
      <c r="Z1770" s="9">
        <v>0</v>
      </c>
      <c r="AA1770" s="9">
        <v>0</v>
      </c>
      <c r="AB1770" s="9">
        <v>0</v>
      </c>
      <c r="AC1770" s="9">
        <v>0</v>
      </c>
      <c r="AD1770" s="9">
        <v>0</v>
      </c>
      <c r="AE1770" s="9">
        <v>0</v>
      </c>
      <c r="AF1770" s="9">
        <v>0</v>
      </c>
      <c r="AG1770" s="9">
        <v>0</v>
      </c>
      <c r="AH1770" s="9">
        <v>0</v>
      </c>
      <c r="AI1770" s="9">
        <v>0</v>
      </c>
      <c r="AJ1770" s="9">
        <v>0</v>
      </c>
      <c r="AK1770" s="9">
        <v>0</v>
      </c>
      <c r="AL1770" s="9">
        <v>0</v>
      </c>
      <c r="AM1770" s="9">
        <v>0</v>
      </c>
      <c r="AN1770" s="9">
        <v>0</v>
      </c>
      <c r="AO1770" s="6" t="e">
        <f>VLOOKUP(A1770,ACTCTAZ1580!$A$2:$F$2837,5, FALSE)</f>
        <v>#N/A</v>
      </c>
      <c r="AP1770" s="6" t="e">
        <f>VLOOKUP(A1770,ACTCTAZ1580!$A$2:$F$2837,6, FALSE)</f>
        <v>#N/A</v>
      </c>
    </row>
    <row r="1771" spans="1:42" x14ac:dyDescent="0.25">
      <c r="A1771" s="9">
        <v>1770</v>
      </c>
      <c r="B1771" s="9">
        <v>0</v>
      </c>
      <c r="C1771" s="10"/>
      <c r="D1771" s="9">
        <v>0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  <c r="AC1771" s="9">
        <v>0</v>
      </c>
      <c r="AD1771" s="9">
        <v>0</v>
      </c>
      <c r="AE1771" s="9">
        <v>0</v>
      </c>
      <c r="AF1771" s="9">
        <v>0</v>
      </c>
      <c r="AG1771" s="9">
        <v>0</v>
      </c>
      <c r="AH1771" s="9">
        <v>0</v>
      </c>
      <c r="AI1771" s="9">
        <v>0</v>
      </c>
      <c r="AJ1771" s="9">
        <v>0</v>
      </c>
      <c r="AK1771" s="9">
        <v>0</v>
      </c>
      <c r="AL1771" s="9">
        <v>0</v>
      </c>
      <c r="AM1771" s="9">
        <v>0</v>
      </c>
      <c r="AN1771" s="9">
        <v>0</v>
      </c>
      <c r="AO1771" s="6" t="e">
        <f>VLOOKUP(A1771,ACTCTAZ1580!$A$2:$F$2837,5, FALSE)</f>
        <v>#N/A</v>
      </c>
      <c r="AP1771" s="6" t="e">
        <f>VLOOKUP(A1771,ACTCTAZ1580!$A$2:$F$2837,6, FALSE)</f>
        <v>#N/A</v>
      </c>
    </row>
    <row r="1772" spans="1:42" x14ac:dyDescent="0.25">
      <c r="A1772" s="9">
        <v>1771</v>
      </c>
      <c r="B1772" s="9">
        <v>0</v>
      </c>
      <c r="C1772" s="10"/>
      <c r="D1772" s="9">
        <v>0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0</v>
      </c>
      <c r="Y1772" s="9">
        <v>0</v>
      </c>
      <c r="Z1772" s="9">
        <v>0</v>
      </c>
      <c r="AA1772" s="9">
        <v>0</v>
      </c>
      <c r="AB1772" s="9">
        <v>0</v>
      </c>
      <c r="AC1772" s="9">
        <v>0</v>
      </c>
      <c r="AD1772" s="9">
        <v>0</v>
      </c>
      <c r="AE1772" s="9">
        <v>0</v>
      </c>
      <c r="AF1772" s="9">
        <v>0</v>
      </c>
      <c r="AG1772" s="9">
        <v>0</v>
      </c>
      <c r="AH1772" s="9">
        <v>0</v>
      </c>
      <c r="AI1772" s="9">
        <v>0</v>
      </c>
      <c r="AJ1772" s="9">
        <v>0</v>
      </c>
      <c r="AK1772" s="9">
        <v>0</v>
      </c>
      <c r="AL1772" s="9">
        <v>0</v>
      </c>
      <c r="AM1772" s="9">
        <v>0</v>
      </c>
      <c r="AN1772" s="9">
        <v>0</v>
      </c>
      <c r="AO1772" s="6" t="e">
        <f>VLOOKUP(A1772,ACTCTAZ1580!$A$2:$F$2837,5, FALSE)</f>
        <v>#N/A</v>
      </c>
      <c r="AP1772" s="6" t="e">
        <f>VLOOKUP(A1772,ACTCTAZ1580!$A$2:$F$2837,6, FALSE)</f>
        <v>#N/A</v>
      </c>
    </row>
    <row r="1773" spans="1:42" x14ac:dyDescent="0.25">
      <c r="A1773" s="9">
        <v>1772</v>
      </c>
      <c r="B1773" s="9">
        <v>0</v>
      </c>
      <c r="C1773" s="10"/>
      <c r="D1773" s="9">
        <v>0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  <c r="Y1773" s="9">
        <v>0</v>
      </c>
      <c r="Z1773" s="9">
        <v>0</v>
      </c>
      <c r="AA1773" s="9">
        <v>0</v>
      </c>
      <c r="AB1773" s="9">
        <v>0</v>
      </c>
      <c r="AC1773" s="9">
        <v>0</v>
      </c>
      <c r="AD1773" s="9">
        <v>0</v>
      </c>
      <c r="AE1773" s="9">
        <v>0</v>
      </c>
      <c r="AF1773" s="9">
        <v>0</v>
      </c>
      <c r="AG1773" s="9">
        <v>0</v>
      </c>
      <c r="AH1773" s="9">
        <v>0</v>
      </c>
      <c r="AI1773" s="9">
        <v>0</v>
      </c>
      <c r="AJ1773" s="9">
        <v>0</v>
      </c>
      <c r="AK1773" s="9">
        <v>0</v>
      </c>
      <c r="AL1773" s="9">
        <v>0</v>
      </c>
      <c r="AM1773" s="9">
        <v>0</v>
      </c>
      <c r="AN1773" s="9">
        <v>0</v>
      </c>
      <c r="AO1773" s="6" t="e">
        <f>VLOOKUP(A1773,ACTCTAZ1580!$A$2:$F$2837,5, FALSE)</f>
        <v>#N/A</v>
      </c>
      <c r="AP1773" s="6" t="e">
        <f>VLOOKUP(A1773,ACTCTAZ1580!$A$2:$F$2837,6, FALSE)</f>
        <v>#N/A</v>
      </c>
    </row>
    <row r="1774" spans="1:42" x14ac:dyDescent="0.25">
      <c r="A1774" s="9">
        <v>1773</v>
      </c>
      <c r="B1774" s="9">
        <v>0</v>
      </c>
      <c r="C1774" s="10"/>
      <c r="D1774" s="9">
        <v>0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  <c r="AC1774" s="9">
        <v>0</v>
      </c>
      <c r="AD1774" s="9">
        <v>0</v>
      </c>
      <c r="AE1774" s="9">
        <v>0</v>
      </c>
      <c r="AF1774" s="9">
        <v>0</v>
      </c>
      <c r="AG1774" s="9">
        <v>0</v>
      </c>
      <c r="AH1774" s="9">
        <v>0</v>
      </c>
      <c r="AI1774" s="9">
        <v>0</v>
      </c>
      <c r="AJ1774" s="9">
        <v>0</v>
      </c>
      <c r="AK1774" s="9">
        <v>0</v>
      </c>
      <c r="AL1774" s="9">
        <v>0</v>
      </c>
      <c r="AM1774" s="9">
        <v>0</v>
      </c>
      <c r="AN1774" s="9">
        <v>0</v>
      </c>
      <c r="AO1774" s="6" t="e">
        <f>VLOOKUP(A1774,ACTCTAZ1580!$A$2:$F$2837,5, FALSE)</f>
        <v>#N/A</v>
      </c>
      <c r="AP1774" s="6" t="e">
        <f>VLOOKUP(A1774,ACTCTAZ1580!$A$2:$F$2837,6, FALSE)</f>
        <v>#N/A</v>
      </c>
    </row>
    <row r="1775" spans="1:42" x14ac:dyDescent="0.25">
      <c r="A1775" s="9">
        <v>1774</v>
      </c>
      <c r="B1775" s="9">
        <v>0</v>
      </c>
      <c r="C1775" s="10"/>
      <c r="D1775" s="9">
        <v>0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  <c r="Y1775" s="9">
        <v>0</v>
      </c>
      <c r="Z1775" s="9">
        <v>0</v>
      </c>
      <c r="AA1775" s="9">
        <v>0</v>
      </c>
      <c r="AB1775" s="9">
        <v>0</v>
      </c>
      <c r="AC1775" s="9">
        <v>0</v>
      </c>
      <c r="AD1775" s="9">
        <v>0</v>
      </c>
      <c r="AE1775" s="9">
        <v>0</v>
      </c>
      <c r="AF1775" s="9">
        <v>0</v>
      </c>
      <c r="AG1775" s="9">
        <v>0</v>
      </c>
      <c r="AH1775" s="9">
        <v>0</v>
      </c>
      <c r="AI1775" s="9">
        <v>0</v>
      </c>
      <c r="AJ1775" s="9">
        <v>0</v>
      </c>
      <c r="AK1775" s="9">
        <v>0</v>
      </c>
      <c r="AL1775" s="9">
        <v>0</v>
      </c>
      <c r="AM1775" s="9">
        <v>0</v>
      </c>
      <c r="AN1775" s="9">
        <v>0</v>
      </c>
      <c r="AO1775" s="6" t="e">
        <f>VLOOKUP(A1775,ACTCTAZ1580!$A$2:$F$2837,5, FALSE)</f>
        <v>#N/A</v>
      </c>
      <c r="AP1775" s="6" t="e">
        <f>VLOOKUP(A1775,ACTCTAZ1580!$A$2:$F$2837,6, FALSE)</f>
        <v>#N/A</v>
      </c>
    </row>
    <row r="1776" spans="1:42" x14ac:dyDescent="0.25">
      <c r="A1776" s="9">
        <v>1775</v>
      </c>
      <c r="B1776" s="9">
        <v>0</v>
      </c>
      <c r="C1776" s="10"/>
      <c r="D1776" s="9">
        <v>0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  <c r="AC1776" s="9">
        <v>0</v>
      </c>
      <c r="AD1776" s="9">
        <v>0</v>
      </c>
      <c r="AE1776" s="9">
        <v>0</v>
      </c>
      <c r="AF1776" s="9">
        <v>0</v>
      </c>
      <c r="AG1776" s="9">
        <v>0</v>
      </c>
      <c r="AH1776" s="9">
        <v>0</v>
      </c>
      <c r="AI1776" s="9">
        <v>0</v>
      </c>
      <c r="AJ1776" s="9">
        <v>0</v>
      </c>
      <c r="AK1776" s="9">
        <v>0</v>
      </c>
      <c r="AL1776" s="9">
        <v>0</v>
      </c>
      <c r="AM1776" s="9">
        <v>0</v>
      </c>
      <c r="AN1776" s="9">
        <v>0</v>
      </c>
      <c r="AO1776" s="6" t="e">
        <f>VLOOKUP(A1776,ACTCTAZ1580!$A$2:$F$2837,5, FALSE)</f>
        <v>#N/A</v>
      </c>
      <c r="AP1776" s="6" t="e">
        <f>VLOOKUP(A1776,ACTCTAZ1580!$A$2:$F$2837,6, FALSE)</f>
        <v>#N/A</v>
      </c>
    </row>
    <row r="1777" spans="1:42" x14ac:dyDescent="0.25">
      <c r="A1777" s="9">
        <v>1776</v>
      </c>
      <c r="B1777" s="9">
        <v>0</v>
      </c>
      <c r="C1777" s="10"/>
      <c r="D1777" s="9">
        <v>0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  <c r="AC1777" s="9">
        <v>0</v>
      </c>
      <c r="AD1777" s="9">
        <v>0</v>
      </c>
      <c r="AE1777" s="9">
        <v>0</v>
      </c>
      <c r="AF1777" s="9">
        <v>0</v>
      </c>
      <c r="AG1777" s="9">
        <v>0</v>
      </c>
      <c r="AH1777" s="9">
        <v>0</v>
      </c>
      <c r="AI1777" s="9">
        <v>0</v>
      </c>
      <c r="AJ1777" s="9">
        <v>0</v>
      </c>
      <c r="AK1777" s="9">
        <v>0</v>
      </c>
      <c r="AL1777" s="9">
        <v>0</v>
      </c>
      <c r="AM1777" s="9">
        <v>0</v>
      </c>
      <c r="AN1777" s="9">
        <v>0</v>
      </c>
      <c r="AO1777" s="6" t="e">
        <f>VLOOKUP(A1777,ACTCTAZ1580!$A$2:$F$2837,5, FALSE)</f>
        <v>#N/A</v>
      </c>
      <c r="AP1777" s="6" t="e">
        <f>VLOOKUP(A1777,ACTCTAZ1580!$A$2:$F$2837,6, FALSE)</f>
        <v>#N/A</v>
      </c>
    </row>
    <row r="1778" spans="1:42" x14ac:dyDescent="0.25">
      <c r="A1778" s="9">
        <v>1777</v>
      </c>
      <c r="B1778" s="9">
        <v>0</v>
      </c>
      <c r="C1778" s="10"/>
      <c r="D1778" s="9">
        <v>0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  <c r="AB1778" s="9">
        <v>0</v>
      </c>
      <c r="AC1778" s="9">
        <v>0</v>
      </c>
      <c r="AD1778" s="9">
        <v>0</v>
      </c>
      <c r="AE1778" s="9">
        <v>0</v>
      </c>
      <c r="AF1778" s="9">
        <v>0</v>
      </c>
      <c r="AG1778" s="9">
        <v>0</v>
      </c>
      <c r="AH1778" s="9">
        <v>0</v>
      </c>
      <c r="AI1778" s="9">
        <v>0</v>
      </c>
      <c r="AJ1778" s="9">
        <v>0</v>
      </c>
      <c r="AK1778" s="9">
        <v>0</v>
      </c>
      <c r="AL1778" s="9">
        <v>0</v>
      </c>
      <c r="AM1778" s="9">
        <v>0</v>
      </c>
      <c r="AN1778" s="9">
        <v>0</v>
      </c>
      <c r="AO1778" s="6" t="e">
        <f>VLOOKUP(A1778,ACTCTAZ1580!$A$2:$F$2837,5, FALSE)</f>
        <v>#N/A</v>
      </c>
      <c r="AP1778" s="6" t="e">
        <f>VLOOKUP(A1778,ACTCTAZ1580!$A$2:$F$2837,6, FALSE)</f>
        <v>#N/A</v>
      </c>
    </row>
    <row r="1779" spans="1:42" x14ac:dyDescent="0.25">
      <c r="A1779" s="9">
        <v>1778</v>
      </c>
      <c r="B1779" s="9">
        <v>0</v>
      </c>
      <c r="C1779" s="10"/>
      <c r="D1779" s="9">
        <v>0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  <c r="AC1779" s="9">
        <v>0</v>
      </c>
      <c r="AD1779" s="9">
        <v>0</v>
      </c>
      <c r="AE1779" s="9">
        <v>0</v>
      </c>
      <c r="AF1779" s="9">
        <v>0</v>
      </c>
      <c r="AG1779" s="9">
        <v>0</v>
      </c>
      <c r="AH1779" s="9">
        <v>0</v>
      </c>
      <c r="AI1779" s="9">
        <v>0</v>
      </c>
      <c r="AJ1779" s="9">
        <v>0</v>
      </c>
      <c r="AK1779" s="9">
        <v>0</v>
      </c>
      <c r="AL1779" s="9">
        <v>0</v>
      </c>
      <c r="AM1779" s="9">
        <v>0</v>
      </c>
      <c r="AN1779" s="9">
        <v>0</v>
      </c>
      <c r="AO1779" s="6" t="e">
        <f>VLOOKUP(A1779,ACTCTAZ1580!$A$2:$F$2837,5, FALSE)</f>
        <v>#N/A</v>
      </c>
      <c r="AP1779" s="6" t="e">
        <f>VLOOKUP(A1779,ACTCTAZ1580!$A$2:$F$2837,6, FALSE)</f>
        <v>#N/A</v>
      </c>
    </row>
    <row r="1780" spans="1:42" x14ac:dyDescent="0.25">
      <c r="A1780" s="9">
        <v>1779</v>
      </c>
      <c r="B1780" s="9">
        <v>0</v>
      </c>
      <c r="C1780" s="10"/>
      <c r="D1780" s="9">
        <v>0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0</v>
      </c>
      <c r="AB1780" s="9">
        <v>0</v>
      </c>
      <c r="AC1780" s="9">
        <v>0</v>
      </c>
      <c r="AD1780" s="9">
        <v>0</v>
      </c>
      <c r="AE1780" s="9">
        <v>0</v>
      </c>
      <c r="AF1780" s="9">
        <v>0</v>
      </c>
      <c r="AG1780" s="9">
        <v>0</v>
      </c>
      <c r="AH1780" s="9">
        <v>0</v>
      </c>
      <c r="AI1780" s="9">
        <v>0</v>
      </c>
      <c r="AJ1780" s="9">
        <v>0</v>
      </c>
      <c r="AK1780" s="9">
        <v>0</v>
      </c>
      <c r="AL1780" s="9">
        <v>0</v>
      </c>
      <c r="AM1780" s="9">
        <v>0</v>
      </c>
      <c r="AN1780" s="9">
        <v>0</v>
      </c>
      <c r="AO1780" s="6" t="e">
        <f>VLOOKUP(A1780,ACTCTAZ1580!$A$2:$F$2837,5, FALSE)</f>
        <v>#N/A</v>
      </c>
      <c r="AP1780" s="6" t="e">
        <f>VLOOKUP(A1780,ACTCTAZ1580!$A$2:$F$2837,6, FALSE)</f>
        <v>#N/A</v>
      </c>
    </row>
    <row r="1781" spans="1:42" x14ac:dyDescent="0.25">
      <c r="A1781" s="9">
        <v>1780</v>
      </c>
      <c r="B1781" s="9">
        <v>0</v>
      </c>
      <c r="C1781" s="10"/>
      <c r="D1781" s="9">
        <v>0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9">
        <v>0</v>
      </c>
      <c r="Y1781" s="9">
        <v>0</v>
      </c>
      <c r="Z1781" s="9">
        <v>0</v>
      </c>
      <c r="AA1781" s="9">
        <v>0</v>
      </c>
      <c r="AB1781" s="9">
        <v>0</v>
      </c>
      <c r="AC1781" s="9">
        <v>0</v>
      </c>
      <c r="AD1781" s="9">
        <v>0</v>
      </c>
      <c r="AE1781" s="9">
        <v>0</v>
      </c>
      <c r="AF1781" s="9">
        <v>0</v>
      </c>
      <c r="AG1781" s="9">
        <v>0</v>
      </c>
      <c r="AH1781" s="9">
        <v>0</v>
      </c>
      <c r="AI1781" s="9">
        <v>0</v>
      </c>
      <c r="AJ1781" s="9">
        <v>0</v>
      </c>
      <c r="AK1781" s="9">
        <v>0</v>
      </c>
      <c r="AL1781" s="9">
        <v>0</v>
      </c>
      <c r="AM1781" s="9">
        <v>0</v>
      </c>
      <c r="AN1781" s="9">
        <v>0</v>
      </c>
      <c r="AO1781" s="6" t="e">
        <f>VLOOKUP(A1781,ACTCTAZ1580!$A$2:$F$2837,5, FALSE)</f>
        <v>#N/A</v>
      </c>
      <c r="AP1781" s="6" t="e">
        <f>VLOOKUP(A1781,ACTCTAZ1580!$A$2:$F$2837,6, FALSE)</f>
        <v>#N/A</v>
      </c>
    </row>
    <row r="1782" spans="1:42" x14ac:dyDescent="0.25">
      <c r="A1782" s="9">
        <v>1781</v>
      </c>
      <c r="B1782" s="9">
        <v>0</v>
      </c>
      <c r="C1782" s="10"/>
      <c r="D1782" s="9">
        <v>0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0</v>
      </c>
      <c r="AB1782" s="9">
        <v>0</v>
      </c>
      <c r="AC1782" s="9">
        <v>0</v>
      </c>
      <c r="AD1782" s="9">
        <v>0</v>
      </c>
      <c r="AE1782" s="9">
        <v>0</v>
      </c>
      <c r="AF1782" s="9">
        <v>0</v>
      </c>
      <c r="AG1782" s="9">
        <v>0</v>
      </c>
      <c r="AH1782" s="9">
        <v>0</v>
      </c>
      <c r="AI1782" s="9">
        <v>0</v>
      </c>
      <c r="AJ1782" s="9">
        <v>0</v>
      </c>
      <c r="AK1782" s="9">
        <v>0</v>
      </c>
      <c r="AL1782" s="9">
        <v>0</v>
      </c>
      <c r="AM1782" s="9">
        <v>0</v>
      </c>
      <c r="AN1782" s="9">
        <v>0</v>
      </c>
      <c r="AO1782" s="6" t="e">
        <f>VLOOKUP(A1782,ACTCTAZ1580!$A$2:$F$2837,5, FALSE)</f>
        <v>#N/A</v>
      </c>
      <c r="AP1782" s="6" t="e">
        <f>VLOOKUP(A1782,ACTCTAZ1580!$A$2:$F$2837,6, FALSE)</f>
        <v>#N/A</v>
      </c>
    </row>
    <row r="1783" spans="1:42" x14ac:dyDescent="0.25">
      <c r="A1783" s="9">
        <v>1782</v>
      </c>
      <c r="B1783" s="9">
        <v>0</v>
      </c>
      <c r="C1783" s="10"/>
      <c r="D1783" s="9">
        <v>0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0</v>
      </c>
      <c r="Y1783" s="9">
        <v>0</v>
      </c>
      <c r="Z1783" s="9">
        <v>0</v>
      </c>
      <c r="AA1783" s="9">
        <v>0</v>
      </c>
      <c r="AB1783" s="9">
        <v>0</v>
      </c>
      <c r="AC1783" s="9">
        <v>0</v>
      </c>
      <c r="AD1783" s="9">
        <v>0</v>
      </c>
      <c r="AE1783" s="9">
        <v>0</v>
      </c>
      <c r="AF1783" s="9">
        <v>0</v>
      </c>
      <c r="AG1783" s="9">
        <v>0</v>
      </c>
      <c r="AH1783" s="9">
        <v>0</v>
      </c>
      <c r="AI1783" s="9">
        <v>0</v>
      </c>
      <c r="AJ1783" s="9">
        <v>0</v>
      </c>
      <c r="AK1783" s="9">
        <v>0</v>
      </c>
      <c r="AL1783" s="9">
        <v>0</v>
      </c>
      <c r="AM1783" s="9">
        <v>0</v>
      </c>
      <c r="AN1783" s="9">
        <v>0</v>
      </c>
      <c r="AO1783" s="6" t="e">
        <f>VLOOKUP(A1783,ACTCTAZ1580!$A$2:$F$2837,5, FALSE)</f>
        <v>#N/A</v>
      </c>
      <c r="AP1783" s="6" t="e">
        <f>VLOOKUP(A1783,ACTCTAZ1580!$A$2:$F$2837,6, FALSE)</f>
        <v>#N/A</v>
      </c>
    </row>
    <row r="1784" spans="1:42" x14ac:dyDescent="0.25">
      <c r="A1784" s="9">
        <v>1783</v>
      </c>
      <c r="B1784" s="9">
        <v>0</v>
      </c>
      <c r="C1784" s="10"/>
      <c r="D1784" s="9">
        <v>0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9">
        <v>0</v>
      </c>
      <c r="Y1784" s="9">
        <v>0</v>
      </c>
      <c r="Z1784" s="9">
        <v>0</v>
      </c>
      <c r="AA1784" s="9">
        <v>0</v>
      </c>
      <c r="AB1784" s="9">
        <v>0</v>
      </c>
      <c r="AC1784" s="9">
        <v>0</v>
      </c>
      <c r="AD1784" s="9">
        <v>0</v>
      </c>
      <c r="AE1784" s="9">
        <v>0</v>
      </c>
      <c r="AF1784" s="9">
        <v>0</v>
      </c>
      <c r="AG1784" s="9">
        <v>0</v>
      </c>
      <c r="AH1784" s="9">
        <v>0</v>
      </c>
      <c r="AI1784" s="9">
        <v>0</v>
      </c>
      <c r="AJ1784" s="9">
        <v>0</v>
      </c>
      <c r="AK1784" s="9">
        <v>0</v>
      </c>
      <c r="AL1784" s="9">
        <v>0</v>
      </c>
      <c r="AM1784" s="9">
        <v>0</v>
      </c>
      <c r="AN1784" s="9">
        <v>0</v>
      </c>
      <c r="AO1784" s="6" t="e">
        <f>VLOOKUP(A1784,ACTCTAZ1580!$A$2:$F$2837,5, FALSE)</f>
        <v>#N/A</v>
      </c>
      <c r="AP1784" s="6" t="e">
        <f>VLOOKUP(A1784,ACTCTAZ1580!$A$2:$F$2837,6, FALSE)</f>
        <v>#N/A</v>
      </c>
    </row>
    <row r="1785" spans="1:42" x14ac:dyDescent="0.25">
      <c r="A1785" s="9">
        <v>1784</v>
      </c>
      <c r="B1785" s="9">
        <v>0</v>
      </c>
      <c r="C1785" s="10"/>
      <c r="D1785" s="9">
        <v>0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  <c r="AC1785" s="9">
        <v>0</v>
      </c>
      <c r="AD1785" s="9">
        <v>0</v>
      </c>
      <c r="AE1785" s="9">
        <v>0</v>
      </c>
      <c r="AF1785" s="9">
        <v>0</v>
      </c>
      <c r="AG1785" s="9">
        <v>0</v>
      </c>
      <c r="AH1785" s="9">
        <v>0</v>
      </c>
      <c r="AI1785" s="9">
        <v>0</v>
      </c>
      <c r="AJ1785" s="9">
        <v>0</v>
      </c>
      <c r="AK1785" s="9">
        <v>0</v>
      </c>
      <c r="AL1785" s="9">
        <v>0</v>
      </c>
      <c r="AM1785" s="9">
        <v>0</v>
      </c>
      <c r="AN1785" s="9">
        <v>0</v>
      </c>
      <c r="AO1785" s="6" t="e">
        <f>VLOOKUP(A1785,ACTCTAZ1580!$A$2:$F$2837,5, FALSE)</f>
        <v>#N/A</v>
      </c>
      <c r="AP1785" s="6" t="e">
        <f>VLOOKUP(A1785,ACTCTAZ1580!$A$2:$F$2837,6, FALSE)</f>
        <v>#N/A</v>
      </c>
    </row>
    <row r="1786" spans="1:42" x14ac:dyDescent="0.25">
      <c r="A1786" s="9">
        <v>1785</v>
      </c>
      <c r="B1786" s="9">
        <v>0</v>
      </c>
      <c r="C1786" s="10"/>
      <c r="D1786" s="9">
        <v>0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  <c r="AC1786" s="9">
        <v>0</v>
      </c>
      <c r="AD1786" s="9">
        <v>0</v>
      </c>
      <c r="AE1786" s="9">
        <v>0</v>
      </c>
      <c r="AF1786" s="9">
        <v>0</v>
      </c>
      <c r="AG1786" s="9">
        <v>0</v>
      </c>
      <c r="AH1786" s="9">
        <v>0</v>
      </c>
      <c r="AI1786" s="9">
        <v>0</v>
      </c>
      <c r="AJ1786" s="9">
        <v>0</v>
      </c>
      <c r="AK1786" s="9">
        <v>0</v>
      </c>
      <c r="AL1786" s="9">
        <v>0</v>
      </c>
      <c r="AM1786" s="9">
        <v>0</v>
      </c>
      <c r="AN1786" s="9">
        <v>0</v>
      </c>
      <c r="AO1786" s="6" t="e">
        <f>VLOOKUP(A1786,ACTCTAZ1580!$A$2:$F$2837,5, FALSE)</f>
        <v>#N/A</v>
      </c>
      <c r="AP1786" s="6" t="e">
        <f>VLOOKUP(A1786,ACTCTAZ1580!$A$2:$F$2837,6, FALSE)</f>
        <v>#N/A</v>
      </c>
    </row>
    <row r="1787" spans="1:42" x14ac:dyDescent="0.25">
      <c r="A1787" s="9">
        <v>1786</v>
      </c>
      <c r="B1787" s="9">
        <v>0</v>
      </c>
      <c r="C1787" s="10"/>
      <c r="D1787" s="9">
        <v>0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0</v>
      </c>
      <c r="AA1787" s="9">
        <v>0</v>
      </c>
      <c r="AB1787" s="9">
        <v>0</v>
      </c>
      <c r="AC1787" s="9">
        <v>0</v>
      </c>
      <c r="AD1787" s="9">
        <v>0</v>
      </c>
      <c r="AE1787" s="9">
        <v>0</v>
      </c>
      <c r="AF1787" s="9">
        <v>0</v>
      </c>
      <c r="AG1787" s="9">
        <v>0</v>
      </c>
      <c r="AH1787" s="9">
        <v>0</v>
      </c>
      <c r="AI1787" s="9">
        <v>0</v>
      </c>
      <c r="AJ1787" s="9">
        <v>0</v>
      </c>
      <c r="AK1787" s="9">
        <v>0</v>
      </c>
      <c r="AL1787" s="9">
        <v>0</v>
      </c>
      <c r="AM1787" s="9">
        <v>0</v>
      </c>
      <c r="AN1787" s="9">
        <v>0</v>
      </c>
      <c r="AO1787" s="6" t="e">
        <f>VLOOKUP(A1787,ACTCTAZ1580!$A$2:$F$2837,5, FALSE)</f>
        <v>#N/A</v>
      </c>
      <c r="AP1787" s="6" t="e">
        <f>VLOOKUP(A1787,ACTCTAZ1580!$A$2:$F$2837,6, FALSE)</f>
        <v>#N/A</v>
      </c>
    </row>
    <row r="1788" spans="1:42" x14ac:dyDescent="0.25">
      <c r="A1788" s="9">
        <v>1787</v>
      </c>
      <c r="B1788" s="9">
        <v>0</v>
      </c>
      <c r="C1788" s="10"/>
      <c r="D1788" s="9">
        <v>0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  <c r="AB1788" s="9">
        <v>0</v>
      </c>
      <c r="AC1788" s="9">
        <v>0</v>
      </c>
      <c r="AD1788" s="9">
        <v>0</v>
      </c>
      <c r="AE1788" s="9">
        <v>0</v>
      </c>
      <c r="AF1788" s="9">
        <v>0</v>
      </c>
      <c r="AG1788" s="9">
        <v>0</v>
      </c>
      <c r="AH1788" s="9">
        <v>0</v>
      </c>
      <c r="AI1788" s="9">
        <v>0</v>
      </c>
      <c r="AJ1788" s="9">
        <v>0</v>
      </c>
      <c r="AK1788" s="9">
        <v>0</v>
      </c>
      <c r="AL1788" s="9">
        <v>0</v>
      </c>
      <c r="AM1788" s="9">
        <v>0</v>
      </c>
      <c r="AN1788" s="9">
        <v>0</v>
      </c>
      <c r="AO1788" s="6" t="e">
        <f>VLOOKUP(A1788,ACTCTAZ1580!$A$2:$F$2837,5, FALSE)</f>
        <v>#N/A</v>
      </c>
      <c r="AP1788" s="6" t="e">
        <f>VLOOKUP(A1788,ACTCTAZ1580!$A$2:$F$2837,6, FALSE)</f>
        <v>#N/A</v>
      </c>
    </row>
    <row r="1789" spans="1:42" x14ac:dyDescent="0.25">
      <c r="A1789" s="9">
        <v>1788</v>
      </c>
      <c r="B1789" s="9">
        <v>0</v>
      </c>
      <c r="C1789" s="10"/>
      <c r="D1789" s="9">
        <v>0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9">
        <v>0</v>
      </c>
      <c r="Y1789" s="9">
        <v>0</v>
      </c>
      <c r="Z1789" s="9">
        <v>0</v>
      </c>
      <c r="AA1789" s="9">
        <v>0</v>
      </c>
      <c r="AB1789" s="9">
        <v>0</v>
      </c>
      <c r="AC1789" s="9">
        <v>0</v>
      </c>
      <c r="AD1789" s="9">
        <v>0</v>
      </c>
      <c r="AE1789" s="9">
        <v>0</v>
      </c>
      <c r="AF1789" s="9">
        <v>0</v>
      </c>
      <c r="AG1789" s="9">
        <v>0</v>
      </c>
      <c r="AH1789" s="9">
        <v>0</v>
      </c>
      <c r="AI1789" s="9">
        <v>0</v>
      </c>
      <c r="AJ1789" s="9">
        <v>0</v>
      </c>
      <c r="AK1789" s="9">
        <v>0</v>
      </c>
      <c r="AL1789" s="9">
        <v>0</v>
      </c>
      <c r="AM1789" s="9">
        <v>0</v>
      </c>
      <c r="AN1789" s="9">
        <v>0</v>
      </c>
      <c r="AO1789" s="6" t="e">
        <f>VLOOKUP(A1789,ACTCTAZ1580!$A$2:$F$2837,5, FALSE)</f>
        <v>#N/A</v>
      </c>
      <c r="AP1789" s="6" t="e">
        <f>VLOOKUP(A1789,ACTCTAZ1580!$A$2:$F$2837,6, FALSE)</f>
        <v>#N/A</v>
      </c>
    </row>
    <row r="1790" spans="1:42" x14ac:dyDescent="0.25">
      <c r="A1790" s="9">
        <v>1789</v>
      </c>
      <c r="B1790" s="9">
        <v>0</v>
      </c>
      <c r="C1790" s="10"/>
      <c r="D1790" s="9">
        <v>0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  <c r="AC1790" s="9">
        <v>0</v>
      </c>
      <c r="AD1790" s="9">
        <v>0</v>
      </c>
      <c r="AE1790" s="9">
        <v>0</v>
      </c>
      <c r="AF1790" s="9">
        <v>0</v>
      </c>
      <c r="AG1790" s="9">
        <v>0</v>
      </c>
      <c r="AH1790" s="9">
        <v>0</v>
      </c>
      <c r="AI1790" s="9">
        <v>0</v>
      </c>
      <c r="AJ1790" s="9">
        <v>0</v>
      </c>
      <c r="AK1790" s="9">
        <v>0</v>
      </c>
      <c r="AL1790" s="9">
        <v>0</v>
      </c>
      <c r="AM1790" s="9">
        <v>0</v>
      </c>
      <c r="AN1790" s="9">
        <v>0</v>
      </c>
      <c r="AO1790" s="6" t="e">
        <f>VLOOKUP(A1790,ACTCTAZ1580!$A$2:$F$2837,5, FALSE)</f>
        <v>#N/A</v>
      </c>
      <c r="AP1790" s="6" t="e">
        <f>VLOOKUP(A1790,ACTCTAZ1580!$A$2:$F$2837,6, FALSE)</f>
        <v>#N/A</v>
      </c>
    </row>
    <row r="1791" spans="1:42" x14ac:dyDescent="0.25">
      <c r="A1791" s="9">
        <v>1790</v>
      </c>
      <c r="B1791" s="9">
        <v>0</v>
      </c>
      <c r="C1791" s="10"/>
      <c r="D1791" s="9">
        <v>0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  <c r="AC1791" s="9">
        <v>0</v>
      </c>
      <c r="AD1791" s="9">
        <v>0</v>
      </c>
      <c r="AE1791" s="9">
        <v>0</v>
      </c>
      <c r="AF1791" s="9">
        <v>0</v>
      </c>
      <c r="AG1791" s="9">
        <v>0</v>
      </c>
      <c r="AH1791" s="9">
        <v>0</v>
      </c>
      <c r="AI1791" s="9">
        <v>0</v>
      </c>
      <c r="AJ1791" s="9">
        <v>0</v>
      </c>
      <c r="AK1791" s="9">
        <v>0</v>
      </c>
      <c r="AL1791" s="9">
        <v>0</v>
      </c>
      <c r="AM1791" s="9">
        <v>0</v>
      </c>
      <c r="AN1791" s="9">
        <v>0</v>
      </c>
      <c r="AO1791" s="6" t="e">
        <f>VLOOKUP(A1791,ACTCTAZ1580!$A$2:$F$2837,5, FALSE)</f>
        <v>#N/A</v>
      </c>
      <c r="AP1791" s="6" t="e">
        <f>VLOOKUP(A1791,ACTCTAZ1580!$A$2:$F$2837,6, FALSE)</f>
        <v>#N/A</v>
      </c>
    </row>
    <row r="1792" spans="1:42" x14ac:dyDescent="0.25">
      <c r="A1792" s="9">
        <v>1791</v>
      </c>
      <c r="B1792" s="9">
        <v>0</v>
      </c>
      <c r="C1792" s="10"/>
      <c r="D1792" s="9">
        <v>0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  <c r="AB1792" s="9">
        <v>0</v>
      </c>
      <c r="AC1792" s="9">
        <v>0</v>
      </c>
      <c r="AD1792" s="9">
        <v>0</v>
      </c>
      <c r="AE1792" s="9">
        <v>0</v>
      </c>
      <c r="AF1792" s="9">
        <v>0</v>
      </c>
      <c r="AG1792" s="9">
        <v>0</v>
      </c>
      <c r="AH1792" s="9">
        <v>0</v>
      </c>
      <c r="AI1792" s="9">
        <v>0</v>
      </c>
      <c r="AJ1792" s="9">
        <v>0</v>
      </c>
      <c r="AK1792" s="9">
        <v>0</v>
      </c>
      <c r="AL1792" s="9">
        <v>0</v>
      </c>
      <c r="AM1792" s="9">
        <v>0</v>
      </c>
      <c r="AN1792" s="9">
        <v>0</v>
      </c>
      <c r="AO1792" s="6" t="e">
        <f>VLOOKUP(A1792,ACTCTAZ1580!$A$2:$F$2837,5, FALSE)</f>
        <v>#N/A</v>
      </c>
      <c r="AP1792" s="6" t="e">
        <f>VLOOKUP(A1792,ACTCTAZ1580!$A$2:$F$2837,6, FALSE)</f>
        <v>#N/A</v>
      </c>
    </row>
    <row r="1793" spans="1:42" x14ac:dyDescent="0.25">
      <c r="A1793" s="9">
        <v>1792</v>
      </c>
      <c r="B1793" s="9">
        <v>0</v>
      </c>
      <c r="C1793" s="10"/>
      <c r="D1793" s="9">
        <v>0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  <c r="AC1793" s="9">
        <v>0</v>
      </c>
      <c r="AD1793" s="9">
        <v>0</v>
      </c>
      <c r="AE1793" s="9">
        <v>0</v>
      </c>
      <c r="AF1793" s="9">
        <v>0</v>
      </c>
      <c r="AG1793" s="9">
        <v>0</v>
      </c>
      <c r="AH1793" s="9">
        <v>0</v>
      </c>
      <c r="AI1793" s="9">
        <v>0</v>
      </c>
      <c r="AJ1793" s="9">
        <v>0</v>
      </c>
      <c r="AK1793" s="9">
        <v>0</v>
      </c>
      <c r="AL1793" s="9">
        <v>0</v>
      </c>
      <c r="AM1793" s="9">
        <v>0</v>
      </c>
      <c r="AN1793" s="9">
        <v>0</v>
      </c>
      <c r="AO1793" s="6" t="e">
        <f>VLOOKUP(A1793,ACTCTAZ1580!$A$2:$F$2837,5, FALSE)</f>
        <v>#N/A</v>
      </c>
      <c r="AP1793" s="6" t="e">
        <f>VLOOKUP(A1793,ACTCTAZ1580!$A$2:$F$2837,6, FALSE)</f>
        <v>#N/A</v>
      </c>
    </row>
    <row r="1794" spans="1:42" x14ac:dyDescent="0.25">
      <c r="A1794" s="9">
        <v>1793</v>
      </c>
      <c r="B1794" s="9">
        <v>0</v>
      </c>
      <c r="C1794" s="10"/>
      <c r="D1794" s="9">
        <v>0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  <c r="AC1794" s="9">
        <v>0</v>
      </c>
      <c r="AD1794" s="9">
        <v>0</v>
      </c>
      <c r="AE1794" s="9">
        <v>0</v>
      </c>
      <c r="AF1794" s="9">
        <v>0</v>
      </c>
      <c r="AG1794" s="9">
        <v>0</v>
      </c>
      <c r="AH1794" s="9">
        <v>0</v>
      </c>
      <c r="AI1794" s="9">
        <v>0</v>
      </c>
      <c r="AJ1794" s="9">
        <v>0</v>
      </c>
      <c r="AK1794" s="9">
        <v>0</v>
      </c>
      <c r="AL1794" s="9">
        <v>0</v>
      </c>
      <c r="AM1794" s="9">
        <v>0</v>
      </c>
      <c r="AN1794" s="9">
        <v>0</v>
      </c>
      <c r="AO1794" s="6" t="e">
        <f>VLOOKUP(A1794,ACTCTAZ1580!$A$2:$F$2837,5, FALSE)</f>
        <v>#N/A</v>
      </c>
      <c r="AP1794" s="6" t="e">
        <f>VLOOKUP(A1794,ACTCTAZ1580!$A$2:$F$2837,6, FALSE)</f>
        <v>#N/A</v>
      </c>
    </row>
    <row r="1795" spans="1:42" x14ac:dyDescent="0.25">
      <c r="A1795" s="9">
        <v>1794</v>
      </c>
      <c r="B1795" s="9">
        <v>0</v>
      </c>
      <c r="C1795" s="10"/>
      <c r="D1795" s="9">
        <v>0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  <c r="AC1795" s="9">
        <v>0</v>
      </c>
      <c r="AD1795" s="9">
        <v>0</v>
      </c>
      <c r="AE1795" s="9">
        <v>0</v>
      </c>
      <c r="AF1795" s="9">
        <v>0</v>
      </c>
      <c r="AG1795" s="9">
        <v>0</v>
      </c>
      <c r="AH1795" s="9">
        <v>0</v>
      </c>
      <c r="AI1795" s="9">
        <v>0</v>
      </c>
      <c r="AJ1795" s="9">
        <v>0</v>
      </c>
      <c r="AK1795" s="9">
        <v>0</v>
      </c>
      <c r="AL1795" s="9">
        <v>0</v>
      </c>
      <c r="AM1795" s="9">
        <v>0</v>
      </c>
      <c r="AN1795" s="9">
        <v>0</v>
      </c>
      <c r="AO1795" s="6" t="e">
        <f>VLOOKUP(A1795,ACTCTAZ1580!$A$2:$F$2837,5, FALSE)</f>
        <v>#N/A</v>
      </c>
      <c r="AP1795" s="6" t="e">
        <f>VLOOKUP(A1795,ACTCTAZ1580!$A$2:$F$2837,6, FALSE)</f>
        <v>#N/A</v>
      </c>
    </row>
    <row r="1796" spans="1:42" x14ac:dyDescent="0.25">
      <c r="A1796" s="9">
        <v>1795</v>
      </c>
      <c r="B1796" s="9">
        <v>0</v>
      </c>
      <c r="C1796" s="10"/>
      <c r="D1796" s="9">
        <v>0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  <c r="AC1796" s="9">
        <v>0</v>
      </c>
      <c r="AD1796" s="9">
        <v>0</v>
      </c>
      <c r="AE1796" s="9">
        <v>0</v>
      </c>
      <c r="AF1796" s="9">
        <v>0</v>
      </c>
      <c r="AG1796" s="9">
        <v>0</v>
      </c>
      <c r="AH1796" s="9">
        <v>0</v>
      </c>
      <c r="AI1796" s="9">
        <v>0</v>
      </c>
      <c r="AJ1796" s="9">
        <v>0</v>
      </c>
      <c r="AK1796" s="9">
        <v>0</v>
      </c>
      <c r="AL1796" s="9">
        <v>0</v>
      </c>
      <c r="AM1796" s="9">
        <v>0</v>
      </c>
      <c r="AN1796" s="9">
        <v>0</v>
      </c>
      <c r="AO1796" s="6" t="e">
        <f>VLOOKUP(A1796,ACTCTAZ1580!$A$2:$F$2837,5, FALSE)</f>
        <v>#N/A</v>
      </c>
      <c r="AP1796" s="6" t="e">
        <f>VLOOKUP(A1796,ACTCTAZ1580!$A$2:$F$2837,6, FALSE)</f>
        <v>#N/A</v>
      </c>
    </row>
    <row r="1797" spans="1:42" x14ac:dyDescent="0.25">
      <c r="A1797" s="9">
        <v>1796</v>
      </c>
      <c r="B1797" s="9">
        <v>0</v>
      </c>
      <c r="C1797" s="10"/>
      <c r="D1797" s="9">
        <v>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  <c r="AC1797" s="9">
        <v>0</v>
      </c>
      <c r="AD1797" s="9">
        <v>0</v>
      </c>
      <c r="AE1797" s="9">
        <v>0</v>
      </c>
      <c r="AF1797" s="9">
        <v>0</v>
      </c>
      <c r="AG1797" s="9">
        <v>0</v>
      </c>
      <c r="AH1797" s="9">
        <v>0</v>
      </c>
      <c r="AI1797" s="9">
        <v>0</v>
      </c>
      <c r="AJ1797" s="9">
        <v>0</v>
      </c>
      <c r="AK1797" s="9">
        <v>0</v>
      </c>
      <c r="AL1797" s="9">
        <v>0</v>
      </c>
      <c r="AM1797" s="9">
        <v>0</v>
      </c>
      <c r="AN1797" s="9">
        <v>0</v>
      </c>
      <c r="AO1797" s="6" t="e">
        <f>VLOOKUP(A1797,ACTCTAZ1580!$A$2:$F$2837,5, FALSE)</f>
        <v>#N/A</v>
      </c>
      <c r="AP1797" s="6" t="e">
        <f>VLOOKUP(A1797,ACTCTAZ1580!$A$2:$F$2837,6, FALSE)</f>
        <v>#N/A</v>
      </c>
    </row>
    <row r="1798" spans="1:42" x14ac:dyDescent="0.25">
      <c r="A1798" s="9">
        <v>1797</v>
      </c>
      <c r="B1798" s="9">
        <v>0</v>
      </c>
      <c r="C1798" s="10"/>
      <c r="D1798" s="9">
        <v>0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  <c r="AC1798" s="9">
        <v>0</v>
      </c>
      <c r="AD1798" s="9">
        <v>0</v>
      </c>
      <c r="AE1798" s="9">
        <v>0</v>
      </c>
      <c r="AF1798" s="9">
        <v>0</v>
      </c>
      <c r="AG1798" s="9">
        <v>0</v>
      </c>
      <c r="AH1798" s="9">
        <v>0</v>
      </c>
      <c r="AI1798" s="9">
        <v>0</v>
      </c>
      <c r="AJ1798" s="9">
        <v>0</v>
      </c>
      <c r="AK1798" s="9">
        <v>0</v>
      </c>
      <c r="AL1798" s="9">
        <v>0</v>
      </c>
      <c r="AM1798" s="9">
        <v>0</v>
      </c>
      <c r="AN1798" s="9">
        <v>0</v>
      </c>
      <c r="AO1798" s="6" t="e">
        <f>VLOOKUP(A1798,ACTCTAZ1580!$A$2:$F$2837,5, FALSE)</f>
        <v>#N/A</v>
      </c>
      <c r="AP1798" s="6" t="e">
        <f>VLOOKUP(A1798,ACTCTAZ1580!$A$2:$F$2837,6, FALSE)</f>
        <v>#N/A</v>
      </c>
    </row>
    <row r="1799" spans="1:42" x14ac:dyDescent="0.25">
      <c r="A1799" s="9">
        <v>1798</v>
      </c>
      <c r="B1799" s="9">
        <v>0</v>
      </c>
      <c r="C1799" s="10"/>
      <c r="D1799" s="9">
        <v>0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  <c r="AC1799" s="9">
        <v>0</v>
      </c>
      <c r="AD1799" s="9">
        <v>0</v>
      </c>
      <c r="AE1799" s="9">
        <v>0</v>
      </c>
      <c r="AF1799" s="9">
        <v>0</v>
      </c>
      <c r="AG1799" s="9">
        <v>0</v>
      </c>
      <c r="AH1799" s="9">
        <v>0</v>
      </c>
      <c r="AI1799" s="9">
        <v>0</v>
      </c>
      <c r="AJ1799" s="9">
        <v>0</v>
      </c>
      <c r="AK1799" s="9">
        <v>0</v>
      </c>
      <c r="AL1799" s="9">
        <v>0</v>
      </c>
      <c r="AM1799" s="9">
        <v>0</v>
      </c>
      <c r="AN1799" s="9">
        <v>0</v>
      </c>
      <c r="AO1799" s="6" t="e">
        <f>VLOOKUP(A1799,ACTCTAZ1580!$A$2:$F$2837,5, FALSE)</f>
        <v>#N/A</v>
      </c>
      <c r="AP1799" s="6" t="e">
        <f>VLOOKUP(A1799,ACTCTAZ1580!$A$2:$F$2837,6, FALSE)</f>
        <v>#N/A</v>
      </c>
    </row>
    <row r="1800" spans="1:42" x14ac:dyDescent="0.25">
      <c r="A1800" s="9">
        <v>1799</v>
      </c>
      <c r="B1800" s="9">
        <v>0</v>
      </c>
      <c r="C1800" s="10"/>
      <c r="D1800" s="9">
        <v>0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  <c r="AC1800" s="9">
        <v>0</v>
      </c>
      <c r="AD1800" s="9">
        <v>0</v>
      </c>
      <c r="AE1800" s="9">
        <v>0</v>
      </c>
      <c r="AF1800" s="9">
        <v>0</v>
      </c>
      <c r="AG1800" s="9">
        <v>0</v>
      </c>
      <c r="AH1800" s="9">
        <v>0</v>
      </c>
      <c r="AI1800" s="9">
        <v>0</v>
      </c>
      <c r="AJ1800" s="9">
        <v>0</v>
      </c>
      <c r="AK1800" s="9">
        <v>0</v>
      </c>
      <c r="AL1800" s="9">
        <v>0</v>
      </c>
      <c r="AM1800" s="9">
        <v>0</v>
      </c>
      <c r="AN1800" s="9">
        <v>0</v>
      </c>
      <c r="AO1800" s="6" t="e">
        <f>VLOOKUP(A1800,ACTCTAZ1580!$A$2:$F$2837,5, FALSE)</f>
        <v>#N/A</v>
      </c>
      <c r="AP1800" s="6" t="e">
        <f>VLOOKUP(A1800,ACTCTAZ1580!$A$2:$F$2837,6, FALSE)</f>
        <v>#N/A</v>
      </c>
    </row>
    <row r="1801" spans="1:42" x14ac:dyDescent="0.25">
      <c r="A1801" s="9">
        <v>1800</v>
      </c>
      <c r="B1801" s="9">
        <v>0</v>
      </c>
      <c r="C1801" s="10"/>
      <c r="D1801" s="9">
        <v>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  <c r="AC1801" s="9">
        <v>0</v>
      </c>
      <c r="AD1801" s="9">
        <v>0</v>
      </c>
      <c r="AE1801" s="9">
        <v>0</v>
      </c>
      <c r="AF1801" s="9">
        <v>0</v>
      </c>
      <c r="AG1801" s="9">
        <v>0</v>
      </c>
      <c r="AH1801" s="9">
        <v>0</v>
      </c>
      <c r="AI1801" s="9">
        <v>0</v>
      </c>
      <c r="AJ1801" s="9">
        <v>0</v>
      </c>
      <c r="AK1801" s="9">
        <v>0</v>
      </c>
      <c r="AL1801" s="9">
        <v>0</v>
      </c>
      <c r="AM1801" s="9">
        <v>0</v>
      </c>
      <c r="AN1801" s="9">
        <v>0</v>
      </c>
      <c r="AO1801" s="6" t="e">
        <f>VLOOKUP(A1801,ACTCTAZ1580!$A$2:$F$2837,5, FALSE)</f>
        <v>#N/A</v>
      </c>
      <c r="AP1801" s="6" t="e">
        <f>VLOOKUP(A1801,ACTCTAZ1580!$A$2:$F$2837,6, FALSE)</f>
        <v>#N/A</v>
      </c>
    </row>
    <row r="1802" spans="1:42" x14ac:dyDescent="0.25">
      <c r="A1802" s="9">
        <v>1801</v>
      </c>
      <c r="B1802" s="9">
        <v>0</v>
      </c>
      <c r="C1802" s="10"/>
      <c r="D1802" s="9">
        <v>0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  <c r="AC1802" s="9">
        <v>0</v>
      </c>
      <c r="AD1802" s="9">
        <v>0</v>
      </c>
      <c r="AE1802" s="9">
        <v>0</v>
      </c>
      <c r="AF1802" s="9">
        <v>0</v>
      </c>
      <c r="AG1802" s="9">
        <v>0</v>
      </c>
      <c r="AH1802" s="9">
        <v>0</v>
      </c>
      <c r="AI1802" s="9">
        <v>0</v>
      </c>
      <c r="AJ1802" s="9">
        <v>0</v>
      </c>
      <c r="AK1802" s="9">
        <v>0</v>
      </c>
      <c r="AL1802" s="9">
        <v>0</v>
      </c>
      <c r="AM1802" s="9">
        <v>0</v>
      </c>
      <c r="AN1802" s="9">
        <v>0</v>
      </c>
      <c r="AO1802" s="6" t="e">
        <f>VLOOKUP(A1802,ACTCTAZ1580!$A$2:$F$2837,5, FALSE)</f>
        <v>#N/A</v>
      </c>
      <c r="AP1802" s="6" t="e">
        <f>VLOOKUP(A1802,ACTCTAZ1580!$A$2:$F$2837,6, FALSE)</f>
        <v>#N/A</v>
      </c>
    </row>
    <row r="1803" spans="1:42" x14ac:dyDescent="0.25">
      <c r="A1803" s="9">
        <v>1802</v>
      </c>
      <c r="B1803" s="9">
        <v>0</v>
      </c>
      <c r="C1803" s="10"/>
      <c r="D1803" s="9">
        <v>0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  <c r="AC1803" s="9">
        <v>0</v>
      </c>
      <c r="AD1803" s="9">
        <v>0</v>
      </c>
      <c r="AE1803" s="9">
        <v>0</v>
      </c>
      <c r="AF1803" s="9">
        <v>0</v>
      </c>
      <c r="AG1803" s="9">
        <v>0</v>
      </c>
      <c r="AH1803" s="9">
        <v>0</v>
      </c>
      <c r="AI1803" s="9">
        <v>0</v>
      </c>
      <c r="AJ1803" s="9">
        <v>0</v>
      </c>
      <c r="AK1803" s="9">
        <v>0</v>
      </c>
      <c r="AL1803" s="9">
        <v>0</v>
      </c>
      <c r="AM1803" s="9">
        <v>0</v>
      </c>
      <c r="AN1803" s="9">
        <v>0</v>
      </c>
      <c r="AO1803" s="6" t="e">
        <f>VLOOKUP(A1803,ACTCTAZ1580!$A$2:$F$2837,5, FALSE)</f>
        <v>#N/A</v>
      </c>
      <c r="AP1803" s="6" t="e">
        <f>VLOOKUP(A1803,ACTCTAZ1580!$A$2:$F$2837,6, FALSE)</f>
        <v>#N/A</v>
      </c>
    </row>
    <row r="1804" spans="1:42" x14ac:dyDescent="0.25">
      <c r="A1804" s="9">
        <v>1803</v>
      </c>
      <c r="B1804" s="9">
        <v>0</v>
      </c>
      <c r="C1804" s="10"/>
      <c r="D1804" s="9">
        <v>0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  <c r="AC1804" s="9">
        <v>0</v>
      </c>
      <c r="AD1804" s="9">
        <v>0</v>
      </c>
      <c r="AE1804" s="9">
        <v>0</v>
      </c>
      <c r="AF1804" s="9">
        <v>0</v>
      </c>
      <c r="AG1804" s="9">
        <v>0</v>
      </c>
      <c r="AH1804" s="9">
        <v>0</v>
      </c>
      <c r="AI1804" s="9">
        <v>0</v>
      </c>
      <c r="AJ1804" s="9">
        <v>0</v>
      </c>
      <c r="AK1804" s="9">
        <v>0</v>
      </c>
      <c r="AL1804" s="9">
        <v>0</v>
      </c>
      <c r="AM1804" s="9">
        <v>0</v>
      </c>
      <c r="AN1804" s="9">
        <v>0</v>
      </c>
      <c r="AO1804" s="6" t="e">
        <f>VLOOKUP(A1804,ACTCTAZ1580!$A$2:$F$2837,5, FALSE)</f>
        <v>#N/A</v>
      </c>
      <c r="AP1804" s="6" t="e">
        <f>VLOOKUP(A1804,ACTCTAZ1580!$A$2:$F$2837,6, FALSE)</f>
        <v>#N/A</v>
      </c>
    </row>
    <row r="1805" spans="1:42" x14ac:dyDescent="0.25">
      <c r="A1805" s="9">
        <v>1804</v>
      </c>
      <c r="B1805" s="9">
        <v>0</v>
      </c>
      <c r="C1805" s="10"/>
      <c r="D1805" s="9">
        <v>0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0</v>
      </c>
      <c r="AB1805" s="9">
        <v>0</v>
      </c>
      <c r="AC1805" s="9">
        <v>0</v>
      </c>
      <c r="AD1805" s="9">
        <v>0</v>
      </c>
      <c r="AE1805" s="9">
        <v>0</v>
      </c>
      <c r="AF1805" s="9">
        <v>0</v>
      </c>
      <c r="AG1805" s="9">
        <v>0</v>
      </c>
      <c r="AH1805" s="9">
        <v>0</v>
      </c>
      <c r="AI1805" s="9">
        <v>0</v>
      </c>
      <c r="AJ1805" s="9">
        <v>0</v>
      </c>
      <c r="AK1805" s="9">
        <v>0</v>
      </c>
      <c r="AL1805" s="9">
        <v>0</v>
      </c>
      <c r="AM1805" s="9">
        <v>0</v>
      </c>
      <c r="AN1805" s="9">
        <v>0</v>
      </c>
      <c r="AO1805" s="6" t="e">
        <f>VLOOKUP(A1805,ACTCTAZ1580!$A$2:$F$2837,5, FALSE)</f>
        <v>#N/A</v>
      </c>
      <c r="AP1805" s="6" t="e">
        <f>VLOOKUP(A1805,ACTCTAZ1580!$A$2:$F$2837,6, FALSE)</f>
        <v>#N/A</v>
      </c>
    </row>
    <row r="1806" spans="1:42" x14ac:dyDescent="0.25">
      <c r="A1806" s="9">
        <v>1805</v>
      </c>
      <c r="B1806" s="9">
        <v>0</v>
      </c>
      <c r="C1806" s="10"/>
      <c r="D1806" s="9">
        <v>0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  <c r="AC1806" s="9">
        <v>0</v>
      </c>
      <c r="AD1806" s="9">
        <v>0</v>
      </c>
      <c r="AE1806" s="9">
        <v>0</v>
      </c>
      <c r="AF1806" s="9">
        <v>0</v>
      </c>
      <c r="AG1806" s="9">
        <v>0</v>
      </c>
      <c r="AH1806" s="9">
        <v>0</v>
      </c>
      <c r="AI1806" s="9">
        <v>0</v>
      </c>
      <c r="AJ1806" s="9">
        <v>0</v>
      </c>
      <c r="AK1806" s="9">
        <v>0</v>
      </c>
      <c r="AL1806" s="9">
        <v>0</v>
      </c>
      <c r="AM1806" s="9">
        <v>0</v>
      </c>
      <c r="AN1806" s="9">
        <v>0</v>
      </c>
      <c r="AO1806" s="6" t="e">
        <f>VLOOKUP(A1806,ACTCTAZ1580!$A$2:$F$2837,5, FALSE)</f>
        <v>#N/A</v>
      </c>
      <c r="AP1806" s="6" t="e">
        <f>VLOOKUP(A1806,ACTCTAZ1580!$A$2:$F$2837,6, FALSE)</f>
        <v>#N/A</v>
      </c>
    </row>
    <row r="1807" spans="1:42" x14ac:dyDescent="0.25">
      <c r="A1807" s="9">
        <v>1806</v>
      </c>
      <c r="B1807" s="9">
        <v>0</v>
      </c>
      <c r="C1807" s="10"/>
      <c r="D1807" s="9">
        <v>0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  <c r="AC1807" s="9">
        <v>0</v>
      </c>
      <c r="AD1807" s="9">
        <v>0</v>
      </c>
      <c r="AE1807" s="9">
        <v>0</v>
      </c>
      <c r="AF1807" s="9">
        <v>0</v>
      </c>
      <c r="AG1807" s="9">
        <v>0</v>
      </c>
      <c r="AH1807" s="9">
        <v>0</v>
      </c>
      <c r="AI1807" s="9">
        <v>0</v>
      </c>
      <c r="AJ1807" s="9">
        <v>0</v>
      </c>
      <c r="AK1807" s="9">
        <v>0</v>
      </c>
      <c r="AL1807" s="9">
        <v>0</v>
      </c>
      <c r="AM1807" s="9">
        <v>0</v>
      </c>
      <c r="AN1807" s="9">
        <v>0</v>
      </c>
      <c r="AO1807" s="6" t="e">
        <f>VLOOKUP(A1807,ACTCTAZ1580!$A$2:$F$2837,5, FALSE)</f>
        <v>#N/A</v>
      </c>
      <c r="AP1807" s="6" t="e">
        <f>VLOOKUP(A1807,ACTCTAZ1580!$A$2:$F$2837,6, FALSE)</f>
        <v>#N/A</v>
      </c>
    </row>
    <row r="1808" spans="1:42" x14ac:dyDescent="0.25">
      <c r="A1808" s="9">
        <v>1807</v>
      </c>
      <c r="B1808" s="9">
        <v>0</v>
      </c>
      <c r="C1808" s="10"/>
      <c r="D1808" s="9">
        <v>0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  <c r="AC1808" s="9">
        <v>0</v>
      </c>
      <c r="AD1808" s="9">
        <v>0</v>
      </c>
      <c r="AE1808" s="9">
        <v>0</v>
      </c>
      <c r="AF1808" s="9">
        <v>0</v>
      </c>
      <c r="AG1808" s="9">
        <v>0</v>
      </c>
      <c r="AH1808" s="9">
        <v>0</v>
      </c>
      <c r="AI1808" s="9">
        <v>0</v>
      </c>
      <c r="AJ1808" s="9">
        <v>0</v>
      </c>
      <c r="AK1808" s="9">
        <v>0</v>
      </c>
      <c r="AL1808" s="9">
        <v>0</v>
      </c>
      <c r="AM1808" s="9">
        <v>0</v>
      </c>
      <c r="AN1808" s="9">
        <v>0</v>
      </c>
      <c r="AO1808" s="6" t="e">
        <f>VLOOKUP(A1808,ACTCTAZ1580!$A$2:$F$2837,5, FALSE)</f>
        <v>#N/A</v>
      </c>
      <c r="AP1808" s="6" t="e">
        <f>VLOOKUP(A1808,ACTCTAZ1580!$A$2:$F$2837,6, FALSE)</f>
        <v>#N/A</v>
      </c>
    </row>
    <row r="1809" spans="1:42" x14ac:dyDescent="0.25">
      <c r="A1809" s="9">
        <v>1808</v>
      </c>
      <c r="B1809" s="9">
        <v>0</v>
      </c>
      <c r="C1809" s="10"/>
      <c r="D1809" s="9">
        <v>0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0</v>
      </c>
      <c r="Y1809" s="9">
        <v>0</v>
      </c>
      <c r="Z1809" s="9">
        <v>0</v>
      </c>
      <c r="AA1809" s="9">
        <v>0</v>
      </c>
      <c r="AB1809" s="9">
        <v>0</v>
      </c>
      <c r="AC1809" s="9">
        <v>0</v>
      </c>
      <c r="AD1809" s="9">
        <v>0</v>
      </c>
      <c r="AE1809" s="9">
        <v>0</v>
      </c>
      <c r="AF1809" s="9">
        <v>0</v>
      </c>
      <c r="AG1809" s="9">
        <v>0</v>
      </c>
      <c r="AH1809" s="9">
        <v>0</v>
      </c>
      <c r="AI1809" s="9">
        <v>0</v>
      </c>
      <c r="AJ1809" s="9">
        <v>0</v>
      </c>
      <c r="AK1809" s="9">
        <v>0</v>
      </c>
      <c r="AL1809" s="9">
        <v>0</v>
      </c>
      <c r="AM1809" s="9">
        <v>0</v>
      </c>
      <c r="AN1809" s="9">
        <v>0</v>
      </c>
      <c r="AO1809" s="6" t="e">
        <f>VLOOKUP(A1809,ACTCTAZ1580!$A$2:$F$2837,5, FALSE)</f>
        <v>#N/A</v>
      </c>
      <c r="AP1809" s="6" t="e">
        <f>VLOOKUP(A1809,ACTCTAZ1580!$A$2:$F$2837,6, FALSE)</f>
        <v>#N/A</v>
      </c>
    </row>
    <row r="1810" spans="1:42" x14ac:dyDescent="0.25">
      <c r="A1810" s="9">
        <v>1809</v>
      </c>
      <c r="B1810" s="9">
        <v>0</v>
      </c>
      <c r="C1810" s="10"/>
      <c r="D1810" s="9">
        <v>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  <c r="AC1810" s="9">
        <v>0</v>
      </c>
      <c r="AD1810" s="9">
        <v>0</v>
      </c>
      <c r="AE1810" s="9">
        <v>0</v>
      </c>
      <c r="AF1810" s="9">
        <v>0</v>
      </c>
      <c r="AG1810" s="9">
        <v>0</v>
      </c>
      <c r="AH1810" s="9">
        <v>0</v>
      </c>
      <c r="AI1810" s="9">
        <v>0</v>
      </c>
      <c r="AJ1810" s="9">
        <v>0</v>
      </c>
      <c r="AK1810" s="9">
        <v>0</v>
      </c>
      <c r="AL1810" s="9">
        <v>0</v>
      </c>
      <c r="AM1810" s="9">
        <v>0</v>
      </c>
      <c r="AN1810" s="9">
        <v>0</v>
      </c>
      <c r="AO1810" s="6" t="e">
        <f>VLOOKUP(A1810,ACTCTAZ1580!$A$2:$F$2837,5, FALSE)</f>
        <v>#N/A</v>
      </c>
      <c r="AP1810" s="6" t="e">
        <f>VLOOKUP(A1810,ACTCTAZ1580!$A$2:$F$2837,6, FALSE)</f>
        <v>#N/A</v>
      </c>
    </row>
    <row r="1811" spans="1:42" x14ac:dyDescent="0.25">
      <c r="A1811" s="9">
        <v>1810</v>
      </c>
      <c r="B1811" s="9">
        <v>0</v>
      </c>
      <c r="C1811" s="10"/>
      <c r="D1811" s="9">
        <v>0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  <c r="AB1811" s="9">
        <v>0</v>
      </c>
      <c r="AC1811" s="9">
        <v>0</v>
      </c>
      <c r="AD1811" s="9">
        <v>0</v>
      </c>
      <c r="AE1811" s="9">
        <v>0</v>
      </c>
      <c r="AF1811" s="9">
        <v>0</v>
      </c>
      <c r="AG1811" s="9">
        <v>0</v>
      </c>
      <c r="AH1811" s="9">
        <v>0</v>
      </c>
      <c r="AI1811" s="9">
        <v>0</v>
      </c>
      <c r="AJ1811" s="9">
        <v>0</v>
      </c>
      <c r="AK1811" s="9">
        <v>0</v>
      </c>
      <c r="AL1811" s="9">
        <v>0</v>
      </c>
      <c r="AM1811" s="9">
        <v>0</v>
      </c>
      <c r="AN1811" s="9">
        <v>0</v>
      </c>
      <c r="AO1811" s="6" t="e">
        <f>VLOOKUP(A1811,ACTCTAZ1580!$A$2:$F$2837,5, FALSE)</f>
        <v>#N/A</v>
      </c>
      <c r="AP1811" s="6" t="e">
        <f>VLOOKUP(A1811,ACTCTAZ1580!$A$2:$F$2837,6, FALSE)</f>
        <v>#N/A</v>
      </c>
    </row>
    <row r="1812" spans="1:42" x14ac:dyDescent="0.25">
      <c r="A1812" s="9">
        <v>1811</v>
      </c>
      <c r="B1812" s="9">
        <v>0</v>
      </c>
      <c r="C1812" s="10"/>
      <c r="D1812" s="9">
        <v>0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  <c r="AC1812" s="9">
        <v>0</v>
      </c>
      <c r="AD1812" s="9">
        <v>0</v>
      </c>
      <c r="AE1812" s="9">
        <v>0</v>
      </c>
      <c r="AF1812" s="9">
        <v>0</v>
      </c>
      <c r="AG1812" s="9">
        <v>0</v>
      </c>
      <c r="AH1812" s="9">
        <v>0</v>
      </c>
      <c r="AI1812" s="9">
        <v>0</v>
      </c>
      <c r="AJ1812" s="9">
        <v>0</v>
      </c>
      <c r="AK1812" s="9">
        <v>0</v>
      </c>
      <c r="AL1812" s="9">
        <v>0</v>
      </c>
      <c r="AM1812" s="9">
        <v>0</v>
      </c>
      <c r="AN1812" s="9">
        <v>0</v>
      </c>
      <c r="AO1812" s="6" t="e">
        <f>VLOOKUP(A1812,ACTCTAZ1580!$A$2:$F$2837,5, FALSE)</f>
        <v>#N/A</v>
      </c>
      <c r="AP1812" s="6" t="e">
        <f>VLOOKUP(A1812,ACTCTAZ1580!$A$2:$F$2837,6, FALSE)</f>
        <v>#N/A</v>
      </c>
    </row>
    <row r="1813" spans="1:42" x14ac:dyDescent="0.25">
      <c r="A1813" s="9">
        <v>1812</v>
      </c>
      <c r="B1813" s="9">
        <v>0</v>
      </c>
      <c r="C1813" s="10"/>
      <c r="D1813" s="9">
        <v>0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  <c r="AC1813" s="9">
        <v>0</v>
      </c>
      <c r="AD1813" s="9">
        <v>0</v>
      </c>
      <c r="AE1813" s="9">
        <v>0</v>
      </c>
      <c r="AF1813" s="9">
        <v>0</v>
      </c>
      <c r="AG1813" s="9">
        <v>0</v>
      </c>
      <c r="AH1813" s="9">
        <v>0</v>
      </c>
      <c r="AI1813" s="9">
        <v>0</v>
      </c>
      <c r="AJ1813" s="9">
        <v>0</v>
      </c>
      <c r="AK1813" s="9">
        <v>0</v>
      </c>
      <c r="AL1813" s="9">
        <v>0</v>
      </c>
      <c r="AM1813" s="9">
        <v>0</v>
      </c>
      <c r="AN1813" s="9">
        <v>0</v>
      </c>
      <c r="AO1813" s="6" t="e">
        <f>VLOOKUP(A1813,ACTCTAZ1580!$A$2:$F$2837,5, FALSE)</f>
        <v>#N/A</v>
      </c>
      <c r="AP1813" s="6" t="e">
        <f>VLOOKUP(A1813,ACTCTAZ1580!$A$2:$F$2837,6, FALSE)</f>
        <v>#N/A</v>
      </c>
    </row>
    <row r="1814" spans="1:42" x14ac:dyDescent="0.25">
      <c r="A1814" s="9">
        <v>1813</v>
      </c>
      <c r="B1814" s="9">
        <v>0</v>
      </c>
      <c r="C1814" s="10"/>
      <c r="D1814" s="9">
        <v>0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  <c r="AC1814" s="9">
        <v>0</v>
      </c>
      <c r="AD1814" s="9">
        <v>0</v>
      </c>
      <c r="AE1814" s="9">
        <v>0</v>
      </c>
      <c r="AF1814" s="9">
        <v>0</v>
      </c>
      <c r="AG1814" s="9">
        <v>0</v>
      </c>
      <c r="AH1814" s="9">
        <v>0</v>
      </c>
      <c r="AI1814" s="9">
        <v>0</v>
      </c>
      <c r="AJ1814" s="9">
        <v>0</v>
      </c>
      <c r="AK1814" s="9">
        <v>0</v>
      </c>
      <c r="AL1814" s="9">
        <v>0</v>
      </c>
      <c r="AM1814" s="9">
        <v>0</v>
      </c>
      <c r="AN1814" s="9">
        <v>0</v>
      </c>
      <c r="AO1814" s="6" t="e">
        <f>VLOOKUP(A1814,ACTCTAZ1580!$A$2:$F$2837,5, FALSE)</f>
        <v>#N/A</v>
      </c>
      <c r="AP1814" s="6" t="e">
        <f>VLOOKUP(A1814,ACTCTAZ1580!$A$2:$F$2837,6, FALSE)</f>
        <v>#N/A</v>
      </c>
    </row>
    <row r="1815" spans="1:42" x14ac:dyDescent="0.25">
      <c r="A1815" s="9">
        <v>1814</v>
      </c>
      <c r="B1815" s="9">
        <v>0</v>
      </c>
      <c r="C1815" s="10"/>
      <c r="D1815" s="9">
        <v>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  <c r="AB1815" s="9">
        <v>0</v>
      </c>
      <c r="AC1815" s="9">
        <v>0</v>
      </c>
      <c r="AD1815" s="9">
        <v>0</v>
      </c>
      <c r="AE1815" s="9">
        <v>0</v>
      </c>
      <c r="AF1815" s="9">
        <v>0</v>
      </c>
      <c r="AG1815" s="9">
        <v>0</v>
      </c>
      <c r="AH1815" s="9">
        <v>0</v>
      </c>
      <c r="AI1815" s="9">
        <v>0</v>
      </c>
      <c r="AJ1815" s="9">
        <v>0</v>
      </c>
      <c r="AK1815" s="9">
        <v>0</v>
      </c>
      <c r="AL1815" s="9">
        <v>0</v>
      </c>
      <c r="AM1815" s="9">
        <v>0</v>
      </c>
      <c r="AN1815" s="9">
        <v>0</v>
      </c>
      <c r="AO1815" s="6" t="e">
        <f>VLOOKUP(A1815,ACTCTAZ1580!$A$2:$F$2837,5, FALSE)</f>
        <v>#N/A</v>
      </c>
      <c r="AP1815" s="6" t="e">
        <f>VLOOKUP(A1815,ACTCTAZ1580!$A$2:$F$2837,6, FALSE)</f>
        <v>#N/A</v>
      </c>
    </row>
    <row r="1816" spans="1:42" x14ac:dyDescent="0.25">
      <c r="A1816" s="9">
        <v>1815</v>
      </c>
      <c r="B1816" s="9">
        <v>0</v>
      </c>
      <c r="C1816" s="10"/>
      <c r="D1816" s="9">
        <v>0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  <c r="AC1816" s="9">
        <v>0</v>
      </c>
      <c r="AD1816" s="9">
        <v>0</v>
      </c>
      <c r="AE1816" s="9">
        <v>0</v>
      </c>
      <c r="AF1816" s="9">
        <v>0</v>
      </c>
      <c r="AG1816" s="9">
        <v>0</v>
      </c>
      <c r="AH1816" s="9">
        <v>0</v>
      </c>
      <c r="AI1816" s="9">
        <v>0</v>
      </c>
      <c r="AJ1816" s="9">
        <v>0</v>
      </c>
      <c r="AK1816" s="9">
        <v>0</v>
      </c>
      <c r="AL1816" s="9">
        <v>0</v>
      </c>
      <c r="AM1816" s="9">
        <v>0</v>
      </c>
      <c r="AN1816" s="9">
        <v>0</v>
      </c>
      <c r="AO1816" s="6" t="e">
        <f>VLOOKUP(A1816,ACTCTAZ1580!$A$2:$F$2837,5, FALSE)</f>
        <v>#N/A</v>
      </c>
      <c r="AP1816" s="6" t="e">
        <f>VLOOKUP(A1816,ACTCTAZ1580!$A$2:$F$2837,6, FALSE)</f>
        <v>#N/A</v>
      </c>
    </row>
    <row r="1817" spans="1:42" x14ac:dyDescent="0.25">
      <c r="A1817" s="9">
        <v>1816</v>
      </c>
      <c r="B1817" s="9">
        <v>0</v>
      </c>
      <c r="C1817" s="10"/>
      <c r="D1817" s="9">
        <v>0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  <c r="AC1817" s="9">
        <v>0</v>
      </c>
      <c r="AD1817" s="9">
        <v>0</v>
      </c>
      <c r="AE1817" s="9">
        <v>0</v>
      </c>
      <c r="AF1817" s="9">
        <v>0</v>
      </c>
      <c r="AG1817" s="9">
        <v>0</v>
      </c>
      <c r="AH1817" s="9">
        <v>0</v>
      </c>
      <c r="AI1817" s="9">
        <v>0</v>
      </c>
      <c r="AJ1817" s="9">
        <v>0</v>
      </c>
      <c r="AK1817" s="9">
        <v>0</v>
      </c>
      <c r="AL1817" s="9">
        <v>0</v>
      </c>
      <c r="AM1817" s="9">
        <v>0</v>
      </c>
      <c r="AN1817" s="9">
        <v>0</v>
      </c>
      <c r="AO1817" s="6" t="e">
        <f>VLOOKUP(A1817,ACTCTAZ1580!$A$2:$F$2837,5, FALSE)</f>
        <v>#N/A</v>
      </c>
      <c r="AP1817" s="6" t="e">
        <f>VLOOKUP(A1817,ACTCTAZ1580!$A$2:$F$2837,6, FALSE)</f>
        <v>#N/A</v>
      </c>
    </row>
    <row r="1818" spans="1:42" x14ac:dyDescent="0.25">
      <c r="A1818" s="9">
        <v>1817</v>
      </c>
      <c r="B1818" s="9">
        <v>0</v>
      </c>
      <c r="C1818" s="10"/>
      <c r="D1818" s="9">
        <v>0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  <c r="AC1818" s="9">
        <v>0</v>
      </c>
      <c r="AD1818" s="9">
        <v>0</v>
      </c>
      <c r="AE1818" s="9">
        <v>0</v>
      </c>
      <c r="AF1818" s="9">
        <v>0</v>
      </c>
      <c r="AG1818" s="9">
        <v>0</v>
      </c>
      <c r="AH1818" s="9">
        <v>0</v>
      </c>
      <c r="AI1818" s="9">
        <v>0</v>
      </c>
      <c r="AJ1818" s="9">
        <v>0</v>
      </c>
      <c r="AK1818" s="9">
        <v>0</v>
      </c>
      <c r="AL1818" s="9">
        <v>0</v>
      </c>
      <c r="AM1818" s="9">
        <v>0</v>
      </c>
      <c r="AN1818" s="9">
        <v>0</v>
      </c>
      <c r="AO1818" s="6" t="e">
        <f>VLOOKUP(A1818,ACTCTAZ1580!$A$2:$F$2837,5, FALSE)</f>
        <v>#N/A</v>
      </c>
      <c r="AP1818" s="6" t="e">
        <f>VLOOKUP(A1818,ACTCTAZ1580!$A$2:$F$2837,6, FALSE)</f>
        <v>#N/A</v>
      </c>
    </row>
    <row r="1819" spans="1:42" x14ac:dyDescent="0.25">
      <c r="A1819" s="9">
        <v>1818</v>
      </c>
      <c r="B1819" s="9">
        <v>0</v>
      </c>
      <c r="C1819" s="10"/>
      <c r="D1819" s="9">
        <v>0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  <c r="AC1819" s="9">
        <v>0</v>
      </c>
      <c r="AD1819" s="9">
        <v>0</v>
      </c>
      <c r="AE1819" s="9">
        <v>0</v>
      </c>
      <c r="AF1819" s="9">
        <v>0</v>
      </c>
      <c r="AG1819" s="9">
        <v>0</v>
      </c>
      <c r="AH1819" s="9">
        <v>0</v>
      </c>
      <c r="AI1819" s="9">
        <v>0</v>
      </c>
      <c r="AJ1819" s="9">
        <v>0</v>
      </c>
      <c r="AK1819" s="9">
        <v>0</v>
      </c>
      <c r="AL1819" s="9">
        <v>0</v>
      </c>
      <c r="AM1819" s="9">
        <v>0</v>
      </c>
      <c r="AN1819" s="9">
        <v>0</v>
      </c>
      <c r="AO1819" s="6" t="e">
        <f>VLOOKUP(A1819,ACTCTAZ1580!$A$2:$F$2837,5, FALSE)</f>
        <v>#N/A</v>
      </c>
      <c r="AP1819" s="6" t="e">
        <f>VLOOKUP(A1819,ACTCTAZ1580!$A$2:$F$2837,6, FALSE)</f>
        <v>#N/A</v>
      </c>
    </row>
    <row r="1820" spans="1:42" x14ac:dyDescent="0.25">
      <c r="A1820" s="9">
        <v>1819</v>
      </c>
      <c r="B1820" s="9">
        <v>0</v>
      </c>
      <c r="C1820" s="10"/>
      <c r="D1820" s="9">
        <v>0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  <c r="AC1820" s="9">
        <v>0</v>
      </c>
      <c r="AD1820" s="9">
        <v>0</v>
      </c>
      <c r="AE1820" s="9">
        <v>0</v>
      </c>
      <c r="AF1820" s="9">
        <v>0</v>
      </c>
      <c r="AG1820" s="9">
        <v>0</v>
      </c>
      <c r="AH1820" s="9">
        <v>0</v>
      </c>
      <c r="AI1820" s="9">
        <v>0</v>
      </c>
      <c r="AJ1820" s="9">
        <v>0</v>
      </c>
      <c r="AK1820" s="9">
        <v>0</v>
      </c>
      <c r="AL1820" s="9">
        <v>0</v>
      </c>
      <c r="AM1820" s="9">
        <v>0</v>
      </c>
      <c r="AN1820" s="9">
        <v>0</v>
      </c>
      <c r="AO1820" s="6" t="e">
        <f>VLOOKUP(A1820,ACTCTAZ1580!$A$2:$F$2837,5, FALSE)</f>
        <v>#N/A</v>
      </c>
      <c r="AP1820" s="6" t="e">
        <f>VLOOKUP(A1820,ACTCTAZ1580!$A$2:$F$2837,6, FALSE)</f>
        <v>#N/A</v>
      </c>
    </row>
    <row r="1821" spans="1:42" x14ac:dyDescent="0.25">
      <c r="A1821" s="9">
        <v>1820</v>
      </c>
      <c r="B1821" s="9">
        <v>0</v>
      </c>
      <c r="C1821" s="10"/>
      <c r="D1821" s="9">
        <v>0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  <c r="AC1821" s="9">
        <v>0</v>
      </c>
      <c r="AD1821" s="9">
        <v>0</v>
      </c>
      <c r="AE1821" s="9">
        <v>0</v>
      </c>
      <c r="AF1821" s="9">
        <v>0</v>
      </c>
      <c r="AG1821" s="9">
        <v>0</v>
      </c>
      <c r="AH1821" s="9">
        <v>0</v>
      </c>
      <c r="AI1821" s="9">
        <v>0</v>
      </c>
      <c r="AJ1821" s="9">
        <v>0</v>
      </c>
      <c r="AK1821" s="9">
        <v>0</v>
      </c>
      <c r="AL1821" s="9">
        <v>0</v>
      </c>
      <c r="AM1821" s="9">
        <v>0</v>
      </c>
      <c r="AN1821" s="9">
        <v>0</v>
      </c>
      <c r="AO1821" s="6" t="e">
        <f>VLOOKUP(A1821,ACTCTAZ1580!$A$2:$F$2837,5, FALSE)</f>
        <v>#N/A</v>
      </c>
      <c r="AP1821" s="6" t="e">
        <f>VLOOKUP(A1821,ACTCTAZ1580!$A$2:$F$2837,6, FALSE)</f>
        <v>#N/A</v>
      </c>
    </row>
    <row r="1822" spans="1:42" x14ac:dyDescent="0.25">
      <c r="A1822" s="9">
        <v>1821</v>
      </c>
      <c r="B1822" s="9">
        <v>0</v>
      </c>
      <c r="C1822" s="10"/>
      <c r="D1822" s="9">
        <v>0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0</v>
      </c>
      <c r="Y1822" s="9">
        <v>0</v>
      </c>
      <c r="Z1822" s="9">
        <v>0</v>
      </c>
      <c r="AA1822" s="9">
        <v>0</v>
      </c>
      <c r="AB1822" s="9">
        <v>0</v>
      </c>
      <c r="AC1822" s="9">
        <v>0</v>
      </c>
      <c r="AD1822" s="9">
        <v>0</v>
      </c>
      <c r="AE1822" s="9">
        <v>0</v>
      </c>
      <c r="AF1822" s="9">
        <v>0</v>
      </c>
      <c r="AG1822" s="9">
        <v>0</v>
      </c>
      <c r="AH1822" s="9">
        <v>0</v>
      </c>
      <c r="AI1822" s="9">
        <v>0</v>
      </c>
      <c r="AJ1822" s="9">
        <v>0</v>
      </c>
      <c r="AK1822" s="9">
        <v>0</v>
      </c>
      <c r="AL1822" s="9">
        <v>0</v>
      </c>
      <c r="AM1822" s="9">
        <v>0</v>
      </c>
      <c r="AN1822" s="9">
        <v>0</v>
      </c>
      <c r="AO1822" s="6" t="e">
        <f>VLOOKUP(A1822,ACTCTAZ1580!$A$2:$F$2837,5, FALSE)</f>
        <v>#N/A</v>
      </c>
      <c r="AP1822" s="6" t="e">
        <f>VLOOKUP(A1822,ACTCTAZ1580!$A$2:$F$2837,6, FALSE)</f>
        <v>#N/A</v>
      </c>
    </row>
    <row r="1823" spans="1:42" x14ac:dyDescent="0.25">
      <c r="A1823" s="9">
        <v>1822</v>
      </c>
      <c r="B1823" s="9">
        <v>0</v>
      </c>
      <c r="C1823" s="10"/>
      <c r="D1823" s="9">
        <v>0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  <c r="AB1823" s="9">
        <v>0</v>
      </c>
      <c r="AC1823" s="9">
        <v>0</v>
      </c>
      <c r="AD1823" s="9">
        <v>0</v>
      </c>
      <c r="AE1823" s="9">
        <v>0</v>
      </c>
      <c r="AF1823" s="9">
        <v>0</v>
      </c>
      <c r="AG1823" s="9">
        <v>0</v>
      </c>
      <c r="AH1823" s="9">
        <v>0</v>
      </c>
      <c r="AI1823" s="9">
        <v>0</v>
      </c>
      <c r="AJ1823" s="9">
        <v>0</v>
      </c>
      <c r="AK1823" s="9">
        <v>0</v>
      </c>
      <c r="AL1823" s="9">
        <v>0</v>
      </c>
      <c r="AM1823" s="9">
        <v>0</v>
      </c>
      <c r="AN1823" s="9">
        <v>0</v>
      </c>
      <c r="AO1823" s="6" t="e">
        <f>VLOOKUP(A1823,ACTCTAZ1580!$A$2:$F$2837,5, FALSE)</f>
        <v>#N/A</v>
      </c>
      <c r="AP1823" s="6" t="e">
        <f>VLOOKUP(A1823,ACTCTAZ1580!$A$2:$F$2837,6, FALSE)</f>
        <v>#N/A</v>
      </c>
    </row>
    <row r="1824" spans="1:42" x14ac:dyDescent="0.25">
      <c r="A1824" s="9">
        <v>1823</v>
      </c>
      <c r="B1824" s="9">
        <v>0</v>
      </c>
      <c r="C1824" s="10"/>
      <c r="D1824" s="9">
        <v>0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  <c r="AC1824" s="9">
        <v>0</v>
      </c>
      <c r="AD1824" s="9">
        <v>0</v>
      </c>
      <c r="AE1824" s="9">
        <v>0</v>
      </c>
      <c r="AF1824" s="9">
        <v>0</v>
      </c>
      <c r="AG1824" s="9">
        <v>0</v>
      </c>
      <c r="AH1824" s="9">
        <v>0</v>
      </c>
      <c r="AI1824" s="9">
        <v>0</v>
      </c>
      <c r="AJ1824" s="9">
        <v>0</v>
      </c>
      <c r="AK1824" s="9">
        <v>0</v>
      </c>
      <c r="AL1824" s="9">
        <v>0</v>
      </c>
      <c r="AM1824" s="9">
        <v>0</v>
      </c>
      <c r="AN1824" s="9">
        <v>0</v>
      </c>
      <c r="AO1824" s="6" t="e">
        <f>VLOOKUP(A1824,ACTCTAZ1580!$A$2:$F$2837,5, FALSE)</f>
        <v>#N/A</v>
      </c>
      <c r="AP1824" s="6" t="e">
        <f>VLOOKUP(A1824,ACTCTAZ1580!$A$2:$F$2837,6, FALSE)</f>
        <v>#N/A</v>
      </c>
    </row>
    <row r="1825" spans="1:42" x14ac:dyDescent="0.25">
      <c r="A1825" s="9">
        <v>1824</v>
      </c>
      <c r="B1825" s="9">
        <v>0</v>
      </c>
      <c r="C1825" s="10"/>
      <c r="D1825" s="9">
        <v>0</v>
      </c>
      <c r="E1825" s="9">
        <v>0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  <c r="AB1825" s="9">
        <v>0</v>
      </c>
      <c r="AC1825" s="9">
        <v>0</v>
      </c>
      <c r="AD1825" s="9">
        <v>0</v>
      </c>
      <c r="AE1825" s="9">
        <v>0</v>
      </c>
      <c r="AF1825" s="9">
        <v>0</v>
      </c>
      <c r="AG1825" s="9">
        <v>0</v>
      </c>
      <c r="AH1825" s="9">
        <v>0</v>
      </c>
      <c r="AI1825" s="9">
        <v>0</v>
      </c>
      <c r="AJ1825" s="9">
        <v>0</v>
      </c>
      <c r="AK1825" s="9">
        <v>0</v>
      </c>
      <c r="AL1825" s="9">
        <v>0</v>
      </c>
      <c r="AM1825" s="9">
        <v>0</v>
      </c>
      <c r="AN1825" s="9">
        <v>0</v>
      </c>
      <c r="AO1825" s="6" t="e">
        <f>VLOOKUP(A1825,ACTCTAZ1580!$A$2:$F$2837,5, FALSE)</f>
        <v>#N/A</v>
      </c>
      <c r="AP1825" s="6" t="e">
        <f>VLOOKUP(A1825,ACTCTAZ1580!$A$2:$F$2837,6, FALSE)</f>
        <v>#N/A</v>
      </c>
    </row>
    <row r="1826" spans="1:42" x14ac:dyDescent="0.25">
      <c r="A1826" s="9">
        <v>1825</v>
      </c>
      <c r="B1826" s="9">
        <v>0</v>
      </c>
      <c r="C1826" s="10"/>
      <c r="D1826" s="9">
        <v>0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0</v>
      </c>
      <c r="AB1826" s="9">
        <v>0</v>
      </c>
      <c r="AC1826" s="9">
        <v>0</v>
      </c>
      <c r="AD1826" s="9">
        <v>0</v>
      </c>
      <c r="AE1826" s="9">
        <v>0</v>
      </c>
      <c r="AF1826" s="9">
        <v>0</v>
      </c>
      <c r="AG1826" s="9">
        <v>0</v>
      </c>
      <c r="AH1826" s="9">
        <v>0</v>
      </c>
      <c r="AI1826" s="9">
        <v>0</v>
      </c>
      <c r="AJ1826" s="9">
        <v>0</v>
      </c>
      <c r="AK1826" s="9">
        <v>0</v>
      </c>
      <c r="AL1826" s="9">
        <v>0</v>
      </c>
      <c r="AM1826" s="9">
        <v>0</v>
      </c>
      <c r="AN1826" s="9">
        <v>0</v>
      </c>
      <c r="AO1826" s="6" t="e">
        <f>VLOOKUP(A1826,ACTCTAZ1580!$A$2:$F$2837,5, FALSE)</f>
        <v>#N/A</v>
      </c>
      <c r="AP1826" s="6" t="e">
        <f>VLOOKUP(A1826,ACTCTAZ1580!$A$2:$F$2837,6, FALSE)</f>
        <v>#N/A</v>
      </c>
    </row>
    <row r="1827" spans="1:42" x14ac:dyDescent="0.25">
      <c r="A1827" s="9">
        <v>1826</v>
      </c>
      <c r="B1827" s="9">
        <v>0</v>
      </c>
      <c r="C1827" s="10"/>
      <c r="D1827" s="9">
        <v>0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0</v>
      </c>
      <c r="AB1827" s="9">
        <v>0</v>
      </c>
      <c r="AC1827" s="9">
        <v>0</v>
      </c>
      <c r="AD1827" s="9">
        <v>0</v>
      </c>
      <c r="AE1827" s="9">
        <v>0</v>
      </c>
      <c r="AF1827" s="9">
        <v>0</v>
      </c>
      <c r="AG1827" s="9">
        <v>0</v>
      </c>
      <c r="AH1827" s="9">
        <v>0</v>
      </c>
      <c r="AI1827" s="9">
        <v>0</v>
      </c>
      <c r="AJ1827" s="9">
        <v>0</v>
      </c>
      <c r="AK1827" s="9">
        <v>0</v>
      </c>
      <c r="AL1827" s="9">
        <v>0</v>
      </c>
      <c r="AM1827" s="9">
        <v>0</v>
      </c>
      <c r="AN1827" s="9">
        <v>0</v>
      </c>
      <c r="AO1827" s="6" t="e">
        <f>VLOOKUP(A1827,ACTCTAZ1580!$A$2:$F$2837,5, FALSE)</f>
        <v>#N/A</v>
      </c>
      <c r="AP1827" s="6" t="e">
        <f>VLOOKUP(A1827,ACTCTAZ1580!$A$2:$F$2837,6, FALSE)</f>
        <v>#N/A</v>
      </c>
    </row>
    <row r="1828" spans="1:42" x14ac:dyDescent="0.25">
      <c r="A1828" s="9">
        <v>1827</v>
      </c>
      <c r="B1828" s="9">
        <v>0</v>
      </c>
      <c r="C1828" s="10"/>
      <c r="D1828" s="9">
        <v>0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0</v>
      </c>
      <c r="AB1828" s="9">
        <v>0</v>
      </c>
      <c r="AC1828" s="9">
        <v>0</v>
      </c>
      <c r="AD1828" s="9">
        <v>0</v>
      </c>
      <c r="AE1828" s="9">
        <v>0</v>
      </c>
      <c r="AF1828" s="9">
        <v>0</v>
      </c>
      <c r="AG1828" s="9">
        <v>0</v>
      </c>
      <c r="AH1828" s="9">
        <v>0</v>
      </c>
      <c r="AI1828" s="9">
        <v>0</v>
      </c>
      <c r="AJ1828" s="9">
        <v>0</v>
      </c>
      <c r="AK1828" s="9">
        <v>0</v>
      </c>
      <c r="AL1828" s="9">
        <v>0</v>
      </c>
      <c r="AM1828" s="9">
        <v>0</v>
      </c>
      <c r="AN1828" s="9">
        <v>0</v>
      </c>
      <c r="AO1828" s="6" t="e">
        <f>VLOOKUP(A1828,ACTCTAZ1580!$A$2:$F$2837,5, FALSE)</f>
        <v>#N/A</v>
      </c>
      <c r="AP1828" s="6" t="e">
        <f>VLOOKUP(A1828,ACTCTAZ1580!$A$2:$F$2837,6, FALSE)</f>
        <v>#N/A</v>
      </c>
    </row>
    <row r="1829" spans="1:42" x14ac:dyDescent="0.25">
      <c r="A1829" s="9">
        <v>1828</v>
      </c>
      <c r="B1829" s="9">
        <v>0</v>
      </c>
      <c r="C1829" s="10"/>
      <c r="D1829" s="9">
        <v>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  <c r="AC1829" s="9">
        <v>0</v>
      </c>
      <c r="AD1829" s="9">
        <v>0</v>
      </c>
      <c r="AE1829" s="9">
        <v>0</v>
      </c>
      <c r="AF1829" s="9">
        <v>0</v>
      </c>
      <c r="AG1829" s="9">
        <v>0</v>
      </c>
      <c r="AH1829" s="9">
        <v>0</v>
      </c>
      <c r="AI1829" s="9">
        <v>0</v>
      </c>
      <c r="AJ1829" s="9">
        <v>0</v>
      </c>
      <c r="AK1829" s="9">
        <v>0</v>
      </c>
      <c r="AL1829" s="9">
        <v>0</v>
      </c>
      <c r="AM1829" s="9">
        <v>0</v>
      </c>
      <c r="AN1829" s="9">
        <v>0</v>
      </c>
      <c r="AO1829" s="6" t="e">
        <f>VLOOKUP(A1829,ACTCTAZ1580!$A$2:$F$2837,5, FALSE)</f>
        <v>#N/A</v>
      </c>
      <c r="AP1829" s="6" t="e">
        <f>VLOOKUP(A1829,ACTCTAZ1580!$A$2:$F$2837,6, FALSE)</f>
        <v>#N/A</v>
      </c>
    </row>
    <row r="1830" spans="1:42" x14ac:dyDescent="0.25">
      <c r="A1830" s="9">
        <v>1829</v>
      </c>
      <c r="B1830" s="9">
        <v>0</v>
      </c>
      <c r="C1830" s="10"/>
      <c r="D1830" s="9">
        <v>0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  <c r="AC1830" s="9">
        <v>0</v>
      </c>
      <c r="AD1830" s="9">
        <v>0</v>
      </c>
      <c r="AE1830" s="9">
        <v>0</v>
      </c>
      <c r="AF1830" s="9">
        <v>0</v>
      </c>
      <c r="AG1830" s="9">
        <v>0</v>
      </c>
      <c r="AH1830" s="9">
        <v>0</v>
      </c>
      <c r="AI1830" s="9">
        <v>0</v>
      </c>
      <c r="AJ1830" s="9">
        <v>0</v>
      </c>
      <c r="AK1830" s="9">
        <v>0</v>
      </c>
      <c r="AL1830" s="9">
        <v>0</v>
      </c>
      <c r="AM1830" s="9">
        <v>0</v>
      </c>
      <c r="AN1830" s="9">
        <v>0</v>
      </c>
      <c r="AO1830" s="6" t="e">
        <f>VLOOKUP(A1830,ACTCTAZ1580!$A$2:$F$2837,5, FALSE)</f>
        <v>#N/A</v>
      </c>
      <c r="AP1830" s="6" t="e">
        <f>VLOOKUP(A1830,ACTCTAZ1580!$A$2:$F$2837,6, FALSE)</f>
        <v>#N/A</v>
      </c>
    </row>
    <row r="1831" spans="1:42" x14ac:dyDescent="0.25">
      <c r="A1831" s="9">
        <v>1830</v>
      </c>
      <c r="B1831" s="9">
        <v>0</v>
      </c>
      <c r="C1831" s="10"/>
      <c r="D1831" s="9">
        <v>0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  <c r="AC1831" s="9">
        <v>0</v>
      </c>
      <c r="AD1831" s="9">
        <v>0</v>
      </c>
      <c r="AE1831" s="9">
        <v>0</v>
      </c>
      <c r="AF1831" s="9">
        <v>0</v>
      </c>
      <c r="AG1831" s="9">
        <v>0</v>
      </c>
      <c r="AH1831" s="9">
        <v>0</v>
      </c>
      <c r="AI1831" s="9">
        <v>0</v>
      </c>
      <c r="AJ1831" s="9">
        <v>0</v>
      </c>
      <c r="AK1831" s="9">
        <v>0</v>
      </c>
      <c r="AL1831" s="9">
        <v>0</v>
      </c>
      <c r="AM1831" s="9">
        <v>0</v>
      </c>
      <c r="AN1831" s="9">
        <v>0</v>
      </c>
      <c r="AO1831" s="6" t="e">
        <f>VLOOKUP(A1831,ACTCTAZ1580!$A$2:$F$2837,5, FALSE)</f>
        <v>#N/A</v>
      </c>
      <c r="AP1831" s="6" t="e">
        <f>VLOOKUP(A1831,ACTCTAZ1580!$A$2:$F$2837,6, FALSE)</f>
        <v>#N/A</v>
      </c>
    </row>
    <row r="1832" spans="1:42" x14ac:dyDescent="0.25">
      <c r="A1832" s="9">
        <v>1831</v>
      </c>
      <c r="B1832" s="9">
        <v>0</v>
      </c>
      <c r="C1832" s="10"/>
      <c r="D1832" s="9">
        <v>0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  <c r="AC1832" s="9">
        <v>0</v>
      </c>
      <c r="AD1832" s="9">
        <v>0</v>
      </c>
      <c r="AE1832" s="9">
        <v>0</v>
      </c>
      <c r="AF1832" s="9">
        <v>0</v>
      </c>
      <c r="AG1832" s="9">
        <v>0</v>
      </c>
      <c r="AH1832" s="9">
        <v>0</v>
      </c>
      <c r="AI1832" s="9">
        <v>0</v>
      </c>
      <c r="AJ1832" s="9">
        <v>0</v>
      </c>
      <c r="AK1832" s="9">
        <v>0</v>
      </c>
      <c r="AL1832" s="9">
        <v>0</v>
      </c>
      <c r="AM1832" s="9">
        <v>0</v>
      </c>
      <c r="AN1832" s="9">
        <v>0</v>
      </c>
      <c r="AO1832" s="6" t="e">
        <f>VLOOKUP(A1832,ACTCTAZ1580!$A$2:$F$2837,5, FALSE)</f>
        <v>#N/A</v>
      </c>
      <c r="AP1832" s="6" t="e">
        <f>VLOOKUP(A1832,ACTCTAZ1580!$A$2:$F$2837,6, FALSE)</f>
        <v>#N/A</v>
      </c>
    </row>
    <row r="1833" spans="1:42" x14ac:dyDescent="0.25">
      <c r="A1833" s="9">
        <v>1832</v>
      </c>
      <c r="B1833" s="9">
        <v>0</v>
      </c>
      <c r="C1833" s="10"/>
      <c r="D1833" s="9">
        <v>0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  <c r="AC1833" s="9">
        <v>0</v>
      </c>
      <c r="AD1833" s="9">
        <v>0</v>
      </c>
      <c r="AE1833" s="9">
        <v>0</v>
      </c>
      <c r="AF1833" s="9">
        <v>0</v>
      </c>
      <c r="AG1833" s="9">
        <v>0</v>
      </c>
      <c r="AH1833" s="9">
        <v>0</v>
      </c>
      <c r="AI1833" s="9">
        <v>0</v>
      </c>
      <c r="AJ1833" s="9">
        <v>0</v>
      </c>
      <c r="AK1833" s="9">
        <v>0</v>
      </c>
      <c r="AL1833" s="9">
        <v>0</v>
      </c>
      <c r="AM1833" s="9">
        <v>0</v>
      </c>
      <c r="AN1833" s="9">
        <v>0</v>
      </c>
      <c r="AO1833" s="6" t="e">
        <f>VLOOKUP(A1833,ACTCTAZ1580!$A$2:$F$2837,5, FALSE)</f>
        <v>#N/A</v>
      </c>
      <c r="AP1833" s="6" t="e">
        <f>VLOOKUP(A1833,ACTCTAZ1580!$A$2:$F$2837,6, FALSE)</f>
        <v>#N/A</v>
      </c>
    </row>
    <row r="1834" spans="1:42" x14ac:dyDescent="0.25">
      <c r="A1834" s="9">
        <v>1833</v>
      </c>
      <c r="B1834" s="9">
        <v>0</v>
      </c>
      <c r="C1834" s="10"/>
      <c r="D1834" s="9">
        <v>0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  <c r="AC1834" s="9">
        <v>0</v>
      </c>
      <c r="AD1834" s="9">
        <v>0</v>
      </c>
      <c r="AE1834" s="9">
        <v>0</v>
      </c>
      <c r="AF1834" s="9">
        <v>0</v>
      </c>
      <c r="AG1834" s="9">
        <v>0</v>
      </c>
      <c r="AH1834" s="9">
        <v>0</v>
      </c>
      <c r="AI1834" s="9">
        <v>0</v>
      </c>
      <c r="AJ1834" s="9">
        <v>0</v>
      </c>
      <c r="AK1834" s="9">
        <v>0</v>
      </c>
      <c r="AL1834" s="9">
        <v>0</v>
      </c>
      <c r="AM1834" s="9">
        <v>0</v>
      </c>
      <c r="AN1834" s="9">
        <v>0</v>
      </c>
      <c r="AO1834" s="6" t="e">
        <f>VLOOKUP(A1834,ACTCTAZ1580!$A$2:$F$2837,5, FALSE)</f>
        <v>#N/A</v>
      </c>
      <c r="AP1834" s="6" t="e">
        <f>VLOOKUP(A1834,ACTCTAZ1580!$A$2:$F$2837,6, FALSE)</f>
        <v>#N/A</v>
      </c>
    </row>
    <row r="1835" spans="1:42" x14ac:dyDescent="0.25">
      <c r="A1835" s="9">
        <v>1834</v>
      </c>
      <c r="B1835" s="9">
        <v>0</v>
      </c>
      <c r="C1835" s="10"/>
      <c r="D1835" s="9">
        <v>0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  <c r="AC1835" s="9">
        <v>0</v>
      </c>
      <c r="AD1835" s="9">
        <v>0</v>
      </c>
      <c r="AE1835" s="9">
        <v>0</v>
      </c>
      <c r="AF1835" s="9">
        <v>0</v>
      </c>
      <c r="AG1835" s="9">
        <v>0</v>
      </c>
      <c r="AH1835" s="9">
        <v>0</v>
      </c>
      <c r="AI1835" s="9">
        <v>0</v>
      </c>
      <c r="AJ1835" s="9">
        <v>0</v>
      </c>
      <c r="AK1835" s="9">
        <v>0</v>
      </c>
      <c r="AL1835" s="9">
        <v>0</v>
      </c>
      <c r="AM1835" s="9">
        <v>0</v>
      </c>
      <c r="AN1835" s="9">
        <v>0</v>
      </c>
      <c r="AO1835" s="6" t="e">
        <f>VLOOKUP(A1835,ACTCTAZ1580!$A$2:$F$2837,5, FALSE)</f>
        <v>#N/A</v>
      </c>
      <c r="AP1835" s="6" t="e">
        <f>VLOOKUP(A1835,ACTCTAZ1580!$A$2:$F$2837,6, FALSE)</f>
        <v>#N/A</v>
      </c>
    </row>
    <row r="1836" spans="1:42" x14ac:dyDescent="0.25">
      <c r="A1836" s="9">
        <v>1835</v>
      </c>
      <c r="B1836" s="9">
        <v>0</v>
      </c>
      <c r="C1836" s="10"/>
      <c r="D1836" s="9">
        <v>0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  <c r="AC1836" s="9">
        <v>0</v>
      </c>
      <c r="AD1836" s="9">
        <v>0</v>
      </c>
      <c r="AE1836" s="9">
        <v>0</v>
      </c>
      <c r="AF1836" s="9">
        <v>0</v>
      </c>
      <c r="AG1836" s="9">
        <v>0</v>
      </c>
      <c r="AH1836" s="9">
        <v>0</v>
      </c>
      <c r="AI1836" s="9">
        <v>0</v>
      </c>
      <c r="AJ1836" s="9">
        <v>0</v>
      </c>
      <c r="AK1836" s="9">
        <v>0</v>
      </c>
      <c r="AL1836" s="9">
        <v>0</v>
      </c>
      <c r="AM1836" s="9">
        <v>0</v>
      </c>
      <c r="AN1836" s="9">
        <v>0</v>
      </c>
      <c r="AO1836" s="6" t="e">
        <f>VLOOKUP(A1836,ACTCTAZ1580!$A$2:$F$2837,5, FALSE)</f>
        <v>#N/A</v>
      </c>
      <c r="AP1836" s="6" t="e">
        <f>VLOOKUP(A1836,ACTCTAZ1580!$A$2:$F$2837,6, FALSE)</f>
        <v>#N/A</v>
      </c>
    </row>
    <row r="1837" spans="1:42" x14ac:dyDescent="0.25">
      <c r="A1837" s="9">
        <v>1836</v>
      </c>
      <c r="B1837" s="9">
        <v>0</v>
      </c>
      <c r="C1837" s="10"/>
      <c r="D1837" s="9">
        <v>0</v>
      </c>
      <c r="E1837" s="9">
        <v>0</v>
      </c>
      <c r="F1837" s="9">
        <v>0</v>
      </c>
      <c r="G1837" s="9">
        <v>0</v>
      </c>
      <c r="H1837" s="9">
        <v>0</v>
      </c>
      <c r="I1837" s="9">
        <v>0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0</v>
      </c>
      <c r="AB1837" s="9">
        <v>0</v>
      </c>
      <c r="AC1837" s="9">
        <v>0</v>
      </c>
      <c r="AD1837" s="9">
        <v>0</v>
      </c>
      <c r="AE1837" s="9">
        <v>0</v>
      </c>
      <c r="AF1837" s="9">
        <v>0</v>
      </c>
      <c r="AG1837" s="9">
        <v>0</v>
      </c>
      <c r="AH1837" s="9">
        <v>0</v>
      </c>
      <c r="AI1837" s="9">
        <v>0</v>
      </c>
      <c r="AJ1837" s="9">
        <v>0</v>
      </c>
      <c r="AK1837" s="9">
        <v>0</v>
      </c>
      <c r="AL1837" s="9">
        <v>0</v>
      </c>
      <c r="AM1837" s="9">
        <v>0</v>
      </c>
      <c r="AN1837" s="9">
        <v>0</v>
      </c>
      <c r="AO1837" s="6" t="e">
        <f>VLOOKUP(A1837,ACTCTAZ1580!$A$2:$F$2837,5, FALSE)</f>
        <v>#N/A</v>
      </c>
      <c r="AP1837" s="6" t="e">
        <f>VLOOKUP(A1837,ACTCTAZ1580!$A$2:$F$2837,6, FALSE)</f>
        <v>#N/A</v>
      </c>
    </row>
    <row r="1838" spans="1:42" x14ac:dyDescent="0.25">
      <c r="A1838" s="9">
        <v>1837</v>
      </c>
      <c r="B1838" s="9">
        <v>0</v>
      </c>
      <c r="C1838" s="10"/>
      <c r="D1838" s="9">
        <v>0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  <c r="AC1838" s="9">
        <v>0</v>
      </c>
      <c r="AD1838" s="9">
        <v>0</v>
      </c>
      <c r="AE1838" s="9">
        <v>0</v>
      </c>
      <c r="AF1838" s="9">
        <v>0</v>
      </c>
      <c r="AG1838" s="9">
        <v>0</v>
      </c>
      <c r="AH1838" s="9">
        <v>0</v>
      </c>
      <c r="AI1838" s="9">
        <v>0</v>
      </c>
      <c r="AJ1838" s="9">
        <v>0</v>
      </c>
      <c r="AK1838" s="9">
        <v>0</v>
      </c>
      <c r="AL1838" s="9">
        <v>0</v>
      </c>
      <c r="AM1838" s="9">
        <v>0</v>
      </c>
      <c r="AN1838" s="9">
        <v>0</v>
      </c>
      <c r="AO1838" s="6" t="e">
        <f>VLOOKUP(A1838,ACTCTAZ1580!$A$2:$F$2837,5, FALSE)</f>
        <v>#N/A</v>
      </c>
      <c r="AP1838" s="6" t="e">
        <f>VLOOKUP(A1838,ACTCTAZ1580!$A$2:$F$2837,6, FALSE)</f>
        <v>#N/A</v>
      </c>
    </row>
    <row r="1839" spans="1:42" x14ac:dyDescent="0.25">
      <c r="A1839" s="9">
        <v>1838</v>
      </c>
      <c r="B1839" s="9">
        <v>0</v>
      </c>
      <c r="C1839" s="10"/>
      <c r="D1839" s="9">
        <v>0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  <c r="AC1839" s="9">
        <v>0</v>
      </c>
      <c r="AD1839" s="9">
        <v>0</v>
      </c>
      <c r="AE1839" s="9">
        <v>0</v>
      </c>
      <c r="AF1839" s="9">
        <v>0</v>
      </c>
      <c r="AG1839" s="9">
        <v>0</v>
      </c>
      <c r="AH1839" s="9">
        <v>0</v>
      </c>
      <c r="AI1839" s="9">
        <v>0</v>
      </c>
      <c r="AJ1839" s="9">
        <v>0</v>
      </c>
      <c r="AK1839" s="9">
        <v>0</v>
      </c>
      <c r="AL1839" s="9">
        <v>0</v>
      </c>
      <c r="AM1839" s="9">
        <v>0</v>
      </c>
      <c r="AN1839" s="9">
        <v>0</v>
      </c>
      <c r="AO1839" s="6" t="e">
        <f>VLOOKUP(A1839,ACTCTAZ1580!$A$2:$F$2837,5, FALSE)</f>
        <v>#N/A</v>
      </c>
      <c r="AP1839" s="6" t="e">
        <f>VLOOKUP(A1839,ACTCTAZ1580!$A$2:$F$2837,6, FALSE)</f>
        <v>#N/A</v>
      </c>
    </row>
    <row r="1840" spans="1:42" x14ac:dyDescent="0.25">
      <c r="A1840" s="9">
        <v>1839</v>
      </c>
      <c r="B1840" s="9">
        <v>0</v>
      </c>
      <c r="C1840" s="10"/>
      <c r="D1840" s="9">
        <v>0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  <c r="AC1840" s="9">
        <v>0</v>
      </c>
      <c r="AD1840" s="9">
        <v>0</v>
      </c>
      <c r="AE1840" s="9">
        <v>0</v>
      </c>
      <c r="AF1840" s="9">
        <v>0</v>
      </c>
      <c r="AG1840" s="9">
        <v>0</v>
      </c>
      <c r="AH1840" s="9">
        <v>0</v>
      </c>
      <c r="AI1840" s="9">
        <v>0</v>
      </c>
      <c r="AJ1840" s="9">
        <v>0</v>
      </c>
      <c r="AK1840" s="9">
        <v>0</v>
      </c>
      <c r="AL1840" s="9">
        <v>0</v>
      </c>
      <c r="AM1840" s="9">
        <v>0</v>
      </c>
      <c r="AN1840" s="9">
        <v>0</v>
      </c>
      <c r="AO1840" s="6" t="e">
        <f>VLOOKUP(A1840,ACTCTAZ1580!$A$2:$F$2837,5, FALSE)</f>
        <v>#N/A</v>
      </c>
      <c r="AP1840" s="6" t="e">
        <f>VLOOKUP(A1840,ACTCTAZ1580!$A$2:$F$2837,6, FALSE)</f>
        <v>#N/A</v>
      </c>
    </row>
    <row r="1841" spans="1:42" x14ac:dyDescent="0.25">
      <c r="A1841" s="9">
        <v>1840</v>
      </c>
      <c r="B1841" s="9">
        <v>0</v>
      </c>
      <c r="C1841" s="10"/>
      <c r="D1841" s="9">
        <v>0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9">
        <v>0</v>
      </c>
      <c r="Y1841" s="9">
        <v>0</v>
      </c>
      <c r="Z1841" s="9">
        <v>0</v>
      </c>
      <c r="AA1841" s="9">
        <v>0</v>
      </c>
      <c r="AB1841" s="9">
        <v>0</v>
      </c>
      <c r="AC1841" s="9">
        <v>0</v>
      </c>
      <c r="AD1841" s="9">
        <v>0</v>
      </c>
      <c r="AE1841" s="9">
        <v>0</v>
      </c>
      <c r="AF1841" s="9">
        <v>0</v>
      </c>
      <c r="AG1841" s="9">
        <v>0</v>
      </c>
      <c r="AH1841" s="9">
        <v>0</v>
      </c>
      <c r="AI1841" s="9">
        <v>0</v>
      </c>
      <c r="AJ1841" s="9">
        <v>0</v>
      </c>
      <c r="AK1841" s="9">
        <v>0</v>
      </c>
      <c r="AL1841" s="9">
        <v>0</v>
      </c>
      <c r="AM1841" s="9">
        <v>0</v>
      </c>
      <c r="AN1841" s="9">
        <v>0</v>
      </c>
      <c r="AO1841" s="6" t="e">
        <f>VLOOKUP(A1841,ACTCTAZ1580!$A$2:$F$2837,5, FALSE)</f>
        <v>#N/A</v>
      </c>
      <c r="AP1841" s="6" t="e">
        <f>VLOOKUP(A1841,ACTCTAZ1580!$A$2:$F$2837,6, FALSE)</f>
        <v>#N/A</v>
      </c>
    </row>
    <row r="1842" spans="1:42" x14ac:dyDescent="0.25">
      <c r="A1842" s="9">
        <v>1841</v>
      </c>
      <c r="B1842" s="9">
        <v>0</v>
      </c>
      <c r="C1842" s="10"/>
      <c r="D1842" s="9">
        <v>0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9">
        <v>0</v>
      </c>
      <c r="Y1842" s="9">
        <v>0</v>
      </c>
      <c r="Z1842" s="9">
        <v>0</v>
      </c>
      <c r="AA1842" s="9">
        <v>0</v>
      </c>
      <c r="AB1842" s="9">
        <v>0</v>
      </c>
      <c r="AC1842" s="9">
        <v>0</v>
      </c>
      <c r="AD1842" s="9">
        <v>0</v>
      </c>
      <c r="AE1842" s="9">
        <v>0</v>
      </c>
      <c r="AF1842" s="9">
        <v>0</v>
      </c>
      <c r="AG1842" s="9">
        <v>0</v>
      </c>
      <c r="AH1842" s="9">
        <v>0</v>
      </c>
      <c r="AI1842" s="9">
        <v>0</v>
      </c>
      <c r="AJ1842" s="9">
        <v>0</v>
      </c>
      <c r="AK1842" s="9">
        <v>0</v>
      </c>
      <c r="AL1842" s="9">
        <v>0</v>
      </c>
      <c r="AM1842" s="9">
        <v>0</v>
      </c>
      <c r="AN1842" s="9">
        <v>0</v>
      </c>
      <c r="AO1842" s="6" t="e">
        <f>VLOOKUP(A1842,ACTCTAZ1580!$A$2:$F$2837,5, FALSE)</f>
        <v>#N/A</v>
      </c>
      <c r="AP1842" s="6" t="e">
        <f>VLOOKUP(A1842,ACTCTAZ1580!$A$2:$F$2837,6, FALSE)</f>
        <v>#N/A</v>
      </c>
    </row>
    <row r="1843" spans="1:42" x14ac:dyDescent="0.25">
      <c r="A1843" s="9">
        <v>1842</v>
      </c>
      <c r="B1843" s="9">
        <v>0</v>
      </c>
      <c r="C1843" s="10"/>
      <c r="D1843" s="9">
        <v>0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  <c r="AC1843" s="9">
        <v>0</v>
      </c>
      <c r="AD1843" s="9">
        <v>0</v>
      </c>
      <c r="AE1843" s="9">
        <v>0</v>
      </c>
      <c r="AF1843" s="9">
        <v>0</v>
      </c>
      <c r="AG1843" s="9">
        <v>0</v>
      </c>
      <c r="AH1843" s="9">
        <v>0</v>
      </c>
      <c r="AI1843" s="9">
        <v>0</v>
      </c>
      <c r="AJ1843" s="9">
        <v>0</v>
      </c>
      <c r="AK1843" s="9">
        <v>0</v>
      </c>
      <c r="AL1843" s="9">
        <v>0</v>
      </c>
      <c r="AM1843" s="9">
        <v>0</v>
      </c>
      <c r="AN1843" s="9">
        <v>0</v>
      </c>
      <c r="AO1843" s="6" t="e">
        <f>VLOOKUP(A1843,ACTCTAZ1580!$A$2:$F$2837,5, FALSE)</f>
        <v>#N/A</v>
      </c>
      <c r="AP1843" s="6" t="e">
        <f>VLOOKUP(A1843,ACTCTAZ1580!$A$2:$F$2837,6, FALSE)</f>
        <v>#N/A</v>
      </c>
    </row>
    <row r="1844" spans="1:42" x14ac:dyDescent="0.25">
      <c r="A1844" s="9">
        <v>1843</v>
      </c>
      <c r="B1844" s="9">
        <v>0</v>
      </c>
      <c r="C1844" s="10"/>
      <c r="D1844" s="9">
        <v>0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  <c r="AC1844" s="9">
        <v>0</v>
      </c>
      <c r="AD1844" s="9">
        <v>0</v>
      </c>
      <c r="AE1844" s="9">
        <v>0</v>
      </c>
      <c r="AF1844" s="9">
        <v>0</v>
      </c>
      <c r="AG1844" s="9">
        <v>0</v>
      </c>
      <c r="AH1844" s="9">
        <v>0</v>
      </c>
      <c r="AI1844" s="9">
        <v>0</v>
      </c>
      <c r="AJ1844" s="9">
        <v>0</v>
      </c>
      <c r="AK1844" s="9">
        <v>0</v>
      </c>
      <c r="AL1844" s="9">
        <v>0</v>
      </c>
      <c r="AM1844" s="9">
        <v>0</v>
      </c>
      <c r="AN1844" s="9">
        <v>0</v>
      </c>
      <c r="AO1844" s="6" t="e">
        <f>VLOOKUP(A1844,ACTCTAZ1580!$A$2:$F$2837,5, FALSE)</f>
        <v>#N/A</v>
      </c>
      <c r="AP1844" s="6" t="e">
        <f>VLOOKUP(A1844,ACTCTAZ1580!$A$2:$F$2837,6, FALSE)</f>
        <v>#N/A</v>
      </c>
    </row>
    <row r="1845" spans="1:42" x14ac:dyDescent="0.25">
      <c r="A1845" s="9">
        <v>1844</v>
      </c>
      <c r="B1845" s="9">
        <v>0</v>
      </c>
      <c r="C1845" s="10"/>
      <c r="D1845" s="9">
        <v>0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  <c r="AC1845" s="9">
        <v>0</v>
      </c>
      <c r="AD1845" s="9">
        <v>0</v>
      </c>
      <c r="AE1845" s="9">
        <v>0</v>
      </c>
      <c r="AF1845" s="9">
        <v>0</v>
      </c>
      <c r="AG1845" s="9">
        <v>0</v>
      </c>
      <c r="AH1845" s="9">
        <v>0</v>
      </c>
      <c r="AI1845" s="9">
        <v>0</v>
      </c>
      <c r="AJ1845" s="9">
        <v>0</v>
      </c>
      <c r="AK1845" s="9">
        <v>0</v>
      </c>
      <c r="AL1845" s="9">
        <v>0</v>
      </c>
      <c r="AM1845" s="9">
        <v>0</v>
      </c>
      <c r="AN1845" s="9">
        <v>0</v>
      </c>
      <c r="AO1845" s="6" t="e">
        <f>VLOOKUP(A1845,ACTCTAZ1580!$A$2:$F$2837,5, FALSE)</f>
        <v>#N/A</v>
      </c>
      <c r="AP1845" s="6" t="e">
        <f>VLOOKUP(A1845,ACTCTAZ1580!$A$2:$F$2837,6, FALSE)</f>
        <v>#N/A</v>
      </c>
    </row>
    <row r="1846" spans="1:42" x14ac:dyDescent="0.25">
      <c r="A1846" s="9">
        <v>1845</v>
      </c>
      <c r="B1846" s="9">
        <v>0</v>
      </c>
      <c r="C1846" s="10"/>
      <c r="D1846" s="9">
        <v>0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0</v>
      </c>
      <c r="Z1846" s="9">
        <v>0</v>
      </c>
      <c r="AA1846" s="9">
        <v>0</v>
      </c>
      <c r="AB1846" s="9">
        <v>0</v>
      </c>
      <c r="AC1846" s="9">
        <v>0</v>
      </c>
      <c r="AD1846" s="9">
        <v>0</v>
      </c>
      <c r="AE1846" s="9">
        <v>0</v>
      </c>
      <c r="AF1846" s="9">
        <v>0</v>
      </c>
      <c r="AG1846" s="9">
        <v>0</v>
      </c>
      <c r="AH1846" s="9">
        <v>0</v>
      </c>
      <c r="AI1846" s="9">
        <v>0</v>
      </c>
      <c r="AJ1846" s="9">
        <v>0</v>
      </c>
      <c r="AK1846" s="9">
        <v>0</v>
      </c>
      <c r="AL1846" s="9">
        <v>0</v>
      </c>
      <c r="AM1846" s="9">
        <v>0</v>
      </c>
      <c r="AN1846" s="9">
        <v>0</v>
      </c>
      <c r="AO1846" s="6" t="e">
        <f>VLOOKUP(A1846,ACTCTAZ1580!$A$2:$F$2837,5, FALSE)</f>
        <v>#N/A</v>
      </c>
      <c r="AP1846" s="6" t="e">
        <f>VLOOKUP(A1846,ACTCTAZ1580!$A$2:$F$2837,6, FALSE)</f>
        <v>#N/A</v>
      </c>
    </row>
    <row r="1847" spans="1:42" x14ac:dyDescent="0.25">
      <c r="A1847" s="9">
        <v>1846</v>
      </c>
      <c r="B1847" s="9">
        <v>0</v>
      </c>
      <c r="C1847" s="10"/>
      <c r="D1847" s="9">
        <v>0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  <c r="AC1847" s="9">
        <v>0</v>
      </c>
      <c r="AD1847" s="9">
        <v>0</v>
      </c>
      <c r="AE1847" s="9">
        <v>0</v>
      </c>
      <c r="AF1847" s="9">
        <v>0</v>
      </c>
      <c r="AG1847" s="9">
        <v>0</v>
      </c>
      <c r="AH1847" s="9">
        <v>0</v>
      </c>
      <c r="AI1847" s="9">
        <v>0</v>
      </c>
      <c r="AJ1847" s="9">
        <v>0</v>
      </c>
      <c r="AK1847" s="9">
        <v>0</v>
      </c>
      <c r="AL1847" s="9">
        <v>0</v>
      </c>
      <c r="AM1847" s="9">
        <v>0</v>
      </c>
      <c r="AN1847" s="9">
        <v>0</v>
      </c>
      <c r="AO1847" s="6" t="e">
        <f>VLOOKUP(A1847,ACTCTAZ1580!$A$2:$F$2837,5, FALSE)</f>
        <v>#N/A</v>
      </c>
      <c r="AP1847" s="6" t="e">
        <f>VLOOKUP(A1847,ACTCTAZ1580!$A$2:$F$2837,6, FALSE)</f>
        <v>#N/A</v>
      </c>
    </row>
    <row r="1848" spans="1:42" x14ac:dyDescent="0.25">
      <c r="A1848" s="9">
        <v>1847</v>
      </c>
      <c r="B1848" s="9">
        <v>0</v>
      </c>
      <c r="C1848" s="10"/>
      <c r="D1848" s="9">
        <v>0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  <c r="AC1848" s="9">
        <v>0</v>
      </c>
      <c r="AD1848" s="9">
        <v>0</v>
      </c>
      <c r="AE1848" s="9">
        <v>0</v>
      </c>
      <c r="AF1848" s="9">
        <v>0</v>
      </c>
      <c r="AG1848" s="9">
        <v>0</v>
      </c>
      <c r="AH1848" s="9">
        <v>0</v>
      </c>
      <c r="AI1848" s="9">
        <v>0</v>
      </c>
      <c r="AJ1848" s="9">
        <v>0</v>
      </c>
      <c r="AK1848" s="9">
        <v>0</v>
      </c>
      <c r="AL1848" s="9">
        <v>0</v>
      </c>
      <c r="AM1848" s="9">
        <v>0</v>
      </c>
      <c r="AN1848" s="9">
        <v>0</v>
      </c>
      <c r="AO1848" s="6" t="e">
        <f>VLOOKUP(A1848,ACTCTAZ1580!$A$2:$F$2837,5, FALSE)</f>
        <v>#N/A</v>
      </c>
      <c r="AP1848" s="6" t="e">
        <f>VLOOKUP(A1848,ACTCTAZ1580!$A$2:$F$2837,6, FALSE)</f>
        <v>#N/A</v>
      </c>
    </row>
    <row r="1849" spans="1:42" x14ac:dyDescent="0.25">
      <c r="A1849" s="9">
        <v>1848</v>
      </c>
      <c r="B1849" s="9">
        <v>0</v>
      </c>
      <c r="C1849" s="10"/>
      <c r="D1849" s="9">
        <v>0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9">
        <v>0</v>
      </c>
      <c r="Y1849" s="9">
        <v>0</v>
      </c>
      <c r="Z1849" s="9">
        <v>0</v>
      </c>
      <c r="AA1849" s="9">
        <v>0</v>
      </c>
      <c r="AB1849" s="9">
        <v>0</v>
      </c>
      <c r="AC1849" s="9">
        <v>0</v>
      </c>
      <c r="AD1849" s="9">
        <v>0</v>
      </c>
      <c r="AE1849" s="9">
        <v>0</v>
      </c>
      <c r="AF1849" s="9">
        <v>0</v>
      </c>
      <c r="AG1849" s="9">
        <v>0</v>
      </c>
      <c r="AH1849" s="9">
        <v>0</v>
      </c>
      <c r="AI1849" s="9">
        <v>0</v>
      </c>
      <c r="AJ1849" s="9">
        <v>0</v>
      </c>
      <c r="AK1849" s="9">
        <v>0</v>
      </c>
      <c r="AL1849" s="9">
        <v>0</v>
      </c>
      <c r="AM1849" s="9">
        <v>0</v>
      </c>
      <c r="AN1849" s="9">
        <v>0</v>
      </c>
      <c r="AO1849" s="6" t="e">
        <f>VLOOKUP(A1849,ACTCTAZ1580!$A$2:$F$2837,5, FALSE)</f>
        <v>#N/A</v>
      </c>
      <c r="AP1849" s="6" t="e">
        <f>VLOOKUP(A1849,ACTCTAZ1580!$A$2:$F$2837,6, FALSE)</f>
        <v>#N/A</v>
      </c>
    </row>
    <row r="1850" spans="1:42" x14ac:dyDescent="0.25">
      <c r="A1850" s="9">
        <v>1849</v>
      </c>
      <c r="B1850" s="9">
        <v>0</v>
      </c>
      <c r="C1850" s="10"/>
      <c r="D1850" s="9">
        <v>0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9">
        <v>0</v>
      </c>
      <c r="Y1850" s="9">
        <v>0</v>
      </c>
      <c r="Z1850" s="9">
        <v>0</v>
      </c>
      <c r="AA1850" s="9">
        <v>0</v>
      </c>
      <c r="AB1850" s="9">
        <v>0</v>
      </c>
      <c r="AC1850" s="9">
        <v>0</v>
      </c>
      <c r="AD1850" s="9">
        <v>0</v>
      </c>
      <c r="AE1850" s="9">
        <v>0</v>
      </c>
      <c r="AF1850" s="9">
        <v>0</v>
      </c>
      <c r="AG1850" s="9">
        <v>0</v>
      </c>
      <c r="AH1850" s="9">
        <v>0</v>
      </c>
      <c r="AI1850" s="9">
        <v>0</v>
      </c>
      <c r="AJ1850" s="9">
        <v>0</v>
      </c>
      <c r="AK1850" s="9">
        <v>0</v>
      </c>
      <c r="AL1850" s="9">
        <v>0</v>
      </c>
      <c r="AM1850" s="9">
        <v>0</v>
      </c>
      <c r="AN1850" s="9">
        <v>0</v>
      </c>
      <c r="AO1850" s="6" t="e">
        <f>VLOOKUP(A1850,ACTCTAZ1580!$A$2:$F$2837,5, FALSE)</f>
        <v>#N/A</v>
      </c>
      <c r="AP1850" s="6" t="e">
        <f>VLOOKUP(A1850,ACTCTAZ1580!$A$2:$F$2837,6, FALSE)</f>
        <v>#N/A</v>
      </c>
    </row>
    <row r="1851" spans="1:42" x14ac:dyDescent="0.25">
      <c r="A1851" s="9">
        <v>1850</v>
      </c>
      <c r="B1851" s="9">
        <v>0</v>
      </c>
      <c r="C1851" s="10"/>
      <c r="D1851" s="9">
        <v>0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  <c r="AB1851" s="9">
        <v>0</v>
      </c>
      <c r="AC1851" s="9">
        <v>0</v>
      </c>
      <c r="AD1851" s="9">
        <v>0</v>
      </c>
      <c r="AE1851" s="9">
        <v>0</v>
      </c>
      <c r="AF1851" s="9">
        <v>0</v>
      </c>
      <c r="AG1851" s="9">
        <v>0</v>
      </c>
      <c r="AH1851" s="9">
        <v>0</v>
      </c>
      <c r="AI1851" s="9">
        <v>0</v>
      </c>
      <c r="AJ1851" s="9">
        <v>0</v>
      </c>
      <c r="AK1851" s="9">
        <v>0</v>
      </c>
      <c r="AL1851" s="9">
        <v>0</v>
      </c>
      <c r="AM1851" s="9">
        <v>0</v>
      </c>
      <c r="AN1851" s="9">
        <v>0</v>
      </c>
      <c r="AO1851" s="6" t="e">
        <f>VLOOKUP(A1851,ACTCTAZ1580!$A$2:$F$2837,5, FALSE)</f>
        <v>#N/A</v>
      </c>
      <c r="AP1851" s="6" t="e">
        <f>VLOOKUP(A1851,ACTCTAZ1580!$A$2:$F$2837,6, FALSE)</f>
        <v>#N/A</v>
      </c>
    </row>
    <row r="1852" spans="1:42" x14ac:dyDescent="0.25">
      <c r="A1852" s="9">
        <v>1851</v>
      </c>
      <c r="B1852" s="9">
        <v>0</v>
      </c>
      <c r="C1852" s="10"/>
      <c r="D1852" s="9">
        <v>0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  <c r="AC1852" s="9">
        <v>0</v>
      </c>
      <c r="AD1852" s="9">
        <v>0</v>
      </c>
      <c r="AE1852" s="9">
        <v>0</v>
      </c>
      <c r="AF1852" s="9">
        <v>0</v>
      </c>
      <c r="AG1852" s="9">
        <v>0</v>
      </c>
      <c r="AH1852" s="9">
        <v>0</v>
      </c>
      <c r="AI1852" s="9">
        <v>0</v>
      </c>
      <c r="AJ1852" s="9">
        <v>0</v>
      </c>
      <c r="AK1852" s="9">
        <v>0</v>
      </c>
      <c r="AL1852" s="9">
        <v>0</v>
      </c>
      <c r="AM1852" s="9">
        <v>0</v>
      </c>
      <c r="AN1852" s="9">
        <v>0</v>
      </c>
      <c r="AO1852" s="6" t="e">
        <f>VLOOKUP(A1852,ACTCTAZ1580!$A$2:$F$2837,5, FALSE)</f>
        <v>#N/A</v>
      </c>
      <c r="AP1852" s="6" t="e">
        <f>VLOOKUP(A1852,ACTCTAZ1580!$A$2:$F$2837,6, FALSE)</f>
        <v>#N/A</v>
      </c>
    </row>
    <row r="1853" spans="1:42" x14ac:dyDescent="0.25">
      <c r="A1853" s="9">
        <v>1852</v>
      </c>
      <c r="B1853" s="9">
        <v>0</v>
      </c>
      <c r="C1853" s="10"/>
      <c r="D1853" s="9">
        <v>0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  <c r="AB1853" s="9">
        <v>0</v>
      </c>
      <c r="AC1853" s="9">
        <v>0</v>
      </c>
      <c r="AD1853" s="9">
        <v>0</v>
      </c>
      <c r="AE1853" s="9">
        <v>0</v>
      </c>
      <c r="AF1853" s="9">
        <v>0</v>
      </c>
      <c r="AG1853" s="9">
        <v>0</v>
      </c>
      <c r="AH1853" s="9">
        <v>0</v>
      </c>
      <c r="AI1853" s="9">
        <v>0</v>
      </c>
      <c r="AJ1853" s="9">
        <v>0</v>
      </c>
      <c r="AK1853" s="9">
        <v>0</v>
      </c>
      <c r="AL1853" s="9">
        <v>0</v>
      </c>
      <c r="AM1853" s="9">
        <v>0</v>
      </c>
      <c r="AN1853" s="9">
        <v>0</v>
      </c>
      <c r="AO1853" s="6" t="e">
        <f>VLOOKUP(A1853,ACTCTAZ1580!$A$2:$F$2837,5, FALSE)</f>
        <v>#N/A</v>
      </c>
      <c r="AP1853" s="6" t="e">
        <f>VLOOKUP(A1853,ACTCTAZ1580!$A$2:$F$2837,6, FALSE)</f>
        <v>#N/A</v>
      </c>
    </row>
    <row r="1854" spans="1:42" x14ac:dyDescent="0.25">
      <c r="A1854" s="9">
        <v>1853</v>
      </c>
      <c r="B1854" s="9">
        <v>0</v>
      </c>
      <c r="C1854" s="10"/>
      <c r="D1854" s="9">
        <v>0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  <c r="AC1854" s="9">
        <v>0</v>
      </c>
      <c r="AD1854" s="9">
        <v>0</v>
      </c>
      <c r="AE1854" s="9">
        <v>0</v>
      </c>
      <c r="AF1854" s="9">
        <v>0</v>
      </c>
      <c r="AG1854" s="9">
        <v>0</v>
      </c>
      <c r="AH1854" s="9">
        <v>0</v>
      </c>
      <c r="AI1854" s="9">
        <v>0</v>
      </c>
      <c r="AJ1854" s="9">
        <v>0</v>
      </c>
      <c r="AK1854" s="9">
        <v>0</v>
      </c>
      <c r="AL1854" s="9">
        <v>0</v>
      </c>
      <c r="AM1854" s="9">
        <v>0</v>
      </c>
      <c r="AN1854" s="9">
        <v>0</v>
      </c>
      <c r="AO1854" s="6" t="e">
        <f>VLOOKUP(A1854,ACTCTAZ1580!$A$2:$F$2837,5, FALSE)</f>
        <v>#N/A</v>
      </c>
      <c r="AP1854" s="6" t="e">
        <f>VLOOKUP(A1854,ACTCTAZ1580!$A$2:$F$2837,6, FALSE)</f>
        <v>#N/A</v>
      </c>
    </row>
    <row r="1855" spans="1:42" x14ac:dyDescent="0.25">
      <c r="A1855" s="9">
        <v>1854</v>
      </c>
      <c r="B1855" s="9">
        <v>0</v>
      </c>
      <c r="C1855" s="10"/>
      <c r="D1855" s="9">
        <v>0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  <c r="AC1855" s="9">
        <v>0</v>
      </c>
      <c r="AD1855" s="9">
        <v>0</v>
      </c>
      <c r="AE1855" s="9">
        <v>0</v>
      </c>
      <c r="AF1855" s="9">
        <v>0</v>
      </c>
      <c r="AG1855" s="9">
        <v>0</v>
      </c>
      <c r="AH1855" s="9">
        <v>0</v>
      </c>
      <c r="AI1855" s="9">
        <v>0</v>
      </c>
      <c r="AJ1855" s="9">
        <v>0</v>
      </c>
      <c r="AK1855" s="9">
        <v>0</v>
      </c>
      <c r="AL1855" s="9">
        <v>0</v>
      </c>
      <c r="AM1855" s="9">
        <v>0</v>
      </c>
      <c r="AN1855" s="9">
        <v>0</v>
      </c>
      <c r="AO1855" s="6" t="e">
        <f>VLOOKUP(A1855,ACTCTAZ1580!$A$2:$F$2837,5, FALSE)</f>
        <v>#N/A</v>
      </c>
      <c r="AP1855" s="6" t="e">
        <f>VLOOKUP(A1855,ACTCTAZ1580!$A$2:$F$2837,6, FALSE)</f>
        <v>#N/A</v>
      </c>
    </row>
    <row r="1856" spans="1:42" x14ac:dyDescent="0.25">
      <c r="A1856" s="9">
        <v>1855</v>
      </c>
      <c r="B1856" s="9">
        <v>0</v>
      </c>
      <c r="C1856" s="10"/>
      <c r="D1856" s="9">
        <v>0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  <c r="AC1856" s="9">
        <v>0</v>
      </c>
      <c r="AD1856" s="9">
        <v>0</v>
      </c>
      <c r="AE1856" s="9">
        <v>0</v>
      </c>
      <c r="AF1856" s="9">
        <v>0</v>
      </c>
      <c r="AG1856" s="9">
        <v>0</v>
      </c>
      <c r="AH1856" s="9">
        <v>0</v>
      </c>
      <c r="AI1856" s="9">
        <v>0</v>
      </c>
      <c r="AJ1856" s="9">
        <v>0</v>
      </c>
      <c r="AK1856" s="9">
        <v>0</v>
      </c>
      <c r="AL1856" s="9">
        <v>0</v>
      </c>
      <c r="AM1856" s="9">
        <v>0</v>
      </c>
      <c r="AN1856" s="9">
        <v>0</v>
      </c>
      <c r="AO1856" s="6" t="e">
        <f>VLOOKUP(A1856,ACTCTAZ1580!$A$2:$F$2837,5, FALSE)</f>
        <v>#N/A</v>
      </c>
      <c r="AP1856" s="6" t="e">
        <f>VLOOKUP(A1856,ACTCTAZ1580!$A$2:$F$2837,6, FALSE)</f>
        <v>#N/A</v>
      </c>
    </row>
    <row r="1857" spans="1:42" x14ac:dyDescent="0.25">
      <c r="A1857" s="9">
        <v>1856</v>
      </c>
      <c r="B1857" s="9">
        <v>0</v>
      </c>
      <c r="C1857" s="10"/>
      <c r="D1857" s="9">
        <v>0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0</v>
      </c>
      <c r="AB1857" s="9">
        <v>0</v>
      </c>
      <c r="AC1857" s="9">
        <v>0</v>
      </c>
      <c r="AD1857" s="9">
        <v>0</v>
      </c>
      <c r="AE1857" s="9">
        <v>0</v>
      </c>
      <c r="AF1857" s="9">
        <v>0</v>
      </c>
      <c r="AG1857" s="9">
        <v>0</v>
      </c>
      <c r="AH1857" s="9">
        <v>0</v>
      </c>
      <c r="AI1857" s="9">
        <v>0</v>
      </c>
      <c r="AJ1857" s="9">
        <v>0</v>
      </c>
      <c r="AK1857" s="9">
        <v>0</v>
      </c>
      <c r="AL1857" s="9">
        <v>0</v>
      </c>
      <c r="AM1857" s="9">
        <v>0</v>
      </c>
      <c r="AN1857" s="9">
        <v>0</v>
      </c>
      <c r="AO1857" s="6" t="e">
        <f>VLOOKUP(A1857,ACTCTAZ1580!$A$2:$F$2837,5, FALSE)</f>
        <v>#N/A</v>
      </c>
      <c r="AP1857" s="6" t="e">
        <f>VLOOKUP(A1857,ACTCTAZ1580!$A$2:$F$2837,6, FALSE)</f>
        <v>#N/A</v>
      </c>
    </row>
    <row r="1858" spans="1:42" x14ac:dyDescent="0.25">
      <c r="A1858" s="9">
        <v>1857</v>
      </c>
      <c r="B1858" s="9">
        <v>0</v>
      </c>
      <c r="C1858" s="10"/>
      <c r="D1858" s="9">
        <v>0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  <c r="AC1858" s="9">
        <v>0</v>
      </c>
      <c r="AD1858" s="9">
        <v>0</v>
      </c>
      <c r="AE1858" s="9">
        <v>0</v>
      </c>
      <c r="AF1858" s="9">
        <v>0</v>
      </c>
      <c r="AG1858" s="9">
        <v>0</v>
      </c>
      <c r="AH1858" s="9">
        <v>0</v>
      </c>
      <c r="AI1858" s="9">
        <v>0</v>
      </c>
      <c r="AJ1858" s="9">
        <v>0</v>
      </c>
      <c r="AK1858" s="9">
        <v>0</v>
      </c>
      <c r="AL1858" s="9">
        <v>0</v>
      </c>
      <c r="AM1858" s="9">
        <v>0</v>
      </c>
      <c r="AN1858" s="9">
        <v>0</v>
      </c>
      <c r="AO1858" s="6" t="e">
        <f>VLOOKUP(A1858,ACTCTAZ1580!$A$2:$F$2837,5, FALSE)</f>
        <v>#N/A</v>
      </c>
      <c r="AP1858" s="6" t="e">
        <f>VLOOKUP(A1858,ACTCTAZ1580!$A$2:$F$2837,6, FALSE)</f>
        <v>#N/A</v>
      </c>
    </row>
    <row r="1859" spans="1:42" x14ac:dyDescent="0.25">
      <c r="A1859" s="9">
        <v>1858</v>
      </c>
      <c r="B1859" s="9">
        <v>0</v>
      </c>
      <c r="C1859" s="10"/>
      <c r="D1859" s="9">
        <v>0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  <c r="AC1859" s="9">
        <v>0</v>
      </c>
      <c r="AD1859" s="9">
        <v>0</v>
      </c>
      <c r="AE1859" s="9">
        <v>0</v>
      </c>
      <c r="AF1859" s="9">
        <v>0</v>
      </c>
      <c r="AG1859" s="9">
        <v>0</v>
      </c>
      <c r="AH1859" s="9">
        <v>0</v>
      </c>
      <c r="AI1859" s="9">
        <v>0</v>
      </c>
      <c r="AJ1859" s="9">
        <v>0</v>
      </c>
      <c r="AK1859" s="9">
        <v>0</v>
      </c>
      <c r="AL1859" s="9">
        <v>0</v>
      </c>
      <c r="AM1859" s="9">
        <v>0</v>
      </c>
      <c r="AN1859" s="9">
        <v>0</v>
      </c>
      <c r="AO1859" s="6" t="e">
        <f>VLOOKUP(A1859,ACTCTAZ1580!$A$2:$F$2837,5, FALSE)</f>
        <v>#N/A</v>
      </c>
      <c r="AP1859" s="6" t="e">
        <f>VLOOKUP(A1859,ACTCTAZ1580!$A$2:$F$2837,6, FALSE)</f>
        <v>#N/A</v>
      </c>
    </row>
    <row r="1860" spans="1:42" x14ac:dyDescent="0.25">
      <c r="A1860" s="9">
        <v>1859</v>
      </c>
      <c r="B1860" s="9">
        <v>0</v>
      </c>
      <c r="C1860" s="10"/>
      <c r="D1860" s="9">
        <v>0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  <c r="AC1860" s="9">
        <v>0</v>
      </c>
      <c r="AD1860" s="9">
        <v>0</v>
      </c>
      <c r="AE1860" s="9">
        <v>0</v>
      </c>
      <c r="AF1860" s="9">
        <v>0</v>
      </c>
      <c r="AG1860" s="9">
        <v>0</v>
      </c>
      <c r="AH1860" s="9">
        <v>0</v>
      </c>
      <c r="AI1860" s="9">
        <v>0</v>
      </c>
      <c r="AJ1860" s="9">
        <v>0</v>
      </c>
      <c r="AK1860" s="9">
        <v>0</v>
      </c>
      <c r="AL1860" s="9">
        <v>0</v>
      </c>
      <c r="AM1860" s="9">
        <v>0</v>
      </c>
      <c r="AN1860" s="9">
        <v>0</v>
      </c>
      <c r="AO1860" s="6" t="e">
        <f>VLOOKUP(A1860,ACTCTAZ1580!$A$2:$F$2837,5, FALSE)</f>
        <v>#N/A</v>
      </c>
      <c r="AP1860" s="6" t="e">
        <f>VLOOKUP(A1860,ACTCTAZ1580!$A$2:$F$2837,6, FALSE)</f>
        <v>#N/A</v>
      </c>
    </row>
    <row r="1861" spans="1:42" x14ac:dyDescent="0.25">
      <c r="A1861" s="9">
        <v>1860</v>
      </c>
      <c r="B1861" s="9">
        <v>0</v>
      </c>
      <c r="C1861" s="10"/>
      <c r="D1861" s="9">
        <v>0</v>
      </c>
      <c r="E1861" s="9">
        <v>0</v>
      </c>
      <c r="F1861" s="9">
        <v>0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  <c r="AC1861" s="9">
        <v>0</v>
      </c>
      <c r="AD1861" s="9">
        <v>0</v>
      </c>
      <c r="AE1861" s="9">
        <v>0</v>
      </c>
      <c r="AF1861" s="9">
        <v>0</v>
      </c>
      <c r="AG1861" s="9">
        <v>0</v>
      </c>
      <c r="AH1861" s="9">
        <v>0</v>
      </c>
      <c r="AI1861" s="9">
        <v>0</v>
      </c>
      <c r="AJ1861" s="9">
        <v>0</v>
      </c>
      <c r="AK1861" s="9">
        <v>0</v>
      </c>
      <c r="AL1861" s="9">
        <v>0</v>
      </c>
      <c r="AM1861" s="9">
        <v>0</v>
      </c>
      <c r="AN1861" s="9">
        <v>0</v>
      </c>
      <c r="AO1861" s="6" t="e">
        <f>VLOOKUP(A1861,ACTCTAZ1580!$A$2:$F$2837,5, FALSE)</f>
        <v>#N/A</v>
      </c>
      <c r="AP1861" s="6" t="e">
        <f>VLOOKUP(A1861,ACTCTAZ1580!$A$2:$F$2837,6, FALSE)</f>
        <v>#N/A</v>
      </c>
    </row>
    <row r="1862" spans="1:42" x14ac:dyDescent="0.25">
      <c r="A1862" s="9">
        <v>1861</v>
      </c>
      <c r="B1862" s="9">
        <v>0</v>
      </c>
      <c r="C1862" s="10"/>
      <c r="D1862" s="9">
        <v>0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  <c r="AC1862" s="9">
        <v>0</v>
      </c>
      <c r="AD1862" s="9">
        <v>0</v>
      </c>
      <c r="AE1862" s="9">
        <v>0</v>
      </c>
      <c r="AF1862" s="9">
        <v>0</v>
      </c>
      <c r="AG1862" s="9">
        <v>0</v>
      </c>
      <c r="AH1862" s="9">
        <v>0</v>
      </c>
      <c r="AI1862" s="9">
        <v>0</v>
      </c>
      <c r="AJ1862" s="9">
        <v>0</v>
      </c>
      <c r="AK1862" s="9">
        <v>0</v>
      </c>
      <c r="AL1862" s="9">
        <v>0</v>
      </c>
      <c r="AM1862" s="9">
        <v>0</v>
      </c>
      <c r="AN1862" s="9">
        <v>0</v>
      </c>
      <c r="AO1862" s="6" t="e">
        <f>VLOOKUP(A1862,ACTCTAZ1580!$A$2:$F$2837,5, FALSE)</f>
        <v>#N/A</v>
      </c>
      <c r="AP1862" s="6" t="e">
        <f>VLOOKUP(A1862,ACTCTAZ1580!$A$2:$F$2837,6, FALSE)</f>
        <v>#N/A</v>
      </c>
    </row>
    <row r="1863" spans="1:42" x14ac:dyDescent="0.25">
      <c r="A1863" s="9">
        <v>1862</v>
      </c>
      <c r="B1863" s="9">
        <v>0</v>
      </c>
      <c r="C1863" s="10"/>
      <c r="D1863" s="9">
        <v>0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0</v>
      </c>
      <c r="AB1863" s="9">
        <v>0</v>
      </c>
      <c r="AC1863" s="9">
        <v>0</v>
      </c>
      <c r="AD1863" s="9">
        <v>0</v>
      </c>
      <c r="AE1863" s="9">
        <v>0</v>
      </c>
      <c r="AF1863" s="9">
        <v>0</v>
      </c>
      <c r="AG1863" s="9">
        <v>0</v>
      </c>
      <c r="AH1863" s="9">
        <v>0</v>
      </c>
      <c r="AI1863" s="9">
        <v>0</v>
      </c>
      <c r="AJ1863" s="9">
        <v>0</v>
      </c>
      <c r="AK1863" s="9">
        <v>0</v>
      </c>
      <c r="AL1863" s="9">
        <v>0</v>
      </c>
      <c r="AM1863" s="9">
        <v>0</v>
      </c>
      <c r="AN1863" s="9">
        <v>0</v>
      </c>
      <c r="AO1863" s="6" t="e">
        <f>VLOOKUP(A1863,ACTCTAZ1580!$A$2:$F$2837,5, FALSE)</f>
        <v>#N/A</v>
      </c>
      <c r="AP1863" s="6" t="e">
        <f>VLOOKUP(A1863,ACTCTAZ1580!$A$2:$F$2837,6, FALSE)</f>
        <v>#N/A</v>
      </c>
    </row>
    <row r="1864" spans="1:42" x14ac:dyDescent="0.25">
      <c r="A1864" s="9">
        <v>1863</v>
      </c>
      <c r="B1864" s="9">
        <v>0</v>
      </c>
      <c r="C1864" s="10"/>
      <c r="D1864" s="9">
        <v>0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  <c r="AC1864" s="9">
        <v>0</v>
      </c>
      <c r="AD1864" s="9">
        <v>0</v>
      </c>
      <c r="AE1864" s="9">
        <v>0</v>
      </c>
      <c r="AF1864" s="9">
        <v>0</v>
      </c>
      <c r="AG1864" s="9">
        <v>0</v>
      </c>
      <c r="AH1864" s="9">
        <v>0</v>
      </c>
      <c r="AI1864" s="9">
        <v>0</v>
      </c>
      <c r="AJ1864" s="9">
        <v>0</v>
      </c>
      <c r="AK1864" s="9">
        <v>0</v>
      </c>
      <c r="AL1864" s="9">
        <v>0</v>
      </c>
      <c r="AM1864" s="9">
        <v>0</v>
      </c>
      <c r="AN1864" s="9">
        <v>0</v>
      </c>
      <c r="AO1864" s="6" t="e">
        <f>VLOOKUP(A1864,ACTCTAZ1580!$A$2:$F$2837,5, FALSE)</f>
        <v>#N/A</v>
      </c>
      <c r="AP1864" s="6" t="e">
        <f>VLOOKUP(A1864,ACTCTAZ1580!$A$2:$F$2837,6, FALSE)</f>
        <v>#N/A</v>
      </c>
    </row>
    <row r="1865" spans="1:42" x14ac:dyDescent="0.25">
      <c r="A1865" s="9">
        <v>1864</v>
      </c>
      <c r="B1865" s="9">
        <v>0</v>
      </c>
      <c r="C1865" s="10"/>
      <c r="D1865" s="9">
        <v>0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  <c r="AC1865" s="9">
        <v>0</v>
      </c>
      <c r="AD1865" s="9">
        <v>0</v>
      </c>
      <c r="AE1865" s="9">
        <v>0</v>
      </c>
      <c r="AF1865" s="9">
        <v>0</v>
      </c>
      <c r="AG1865" s="9">
        <v>0</v>
      </c>
      <c r="AH1865" s="9">
        <v>0</v>
      </c>
      <c r="AI1865" s="9">
        <v>0</v>
      </c>
      <c r="AJ1865" s="9">
        <v>0</v>
      </c>
      <c r="AK1865" s="9">
        <v>0</v>
      </c>
      <c r="AL1865" s="9">
        <v>0</v>
      </c>
      <c r="AM1865" s="9">
        <v>0</v>
      </c>
      <c r="AN1865" s="9">
        <v>0</v>
      </c>
      <c r="AO1865" s="6" t="e">
        <f>VLOOKUP(A1865,ACTCTAZ1580!$A$2:$F$2837,5, FALSE)</f>
        <v>#N/A</v>
      </c>
      <c r="AP1865" s="6" t="e">
        <f>VLOOKUP(A1865,ACTCTAZ1580!$A$2:$F$2837,6, FALSE)</f>
        <v>#N/A</v>
      </c>
    </row>
    <row r="1866" spans="1:42" x14ac:dyDescent="0.25">
      <c r="A1866" s="9">
        <v>1865</v>
      </c>
      <c r="B1866" s="9">
        <v>0</v>
      </c>
      <c r="C1866" s="10"/>
      <c r="D1866" s="9">
        <v>0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0</v>
      </c>
      <c r="Y1866" s="9">
        <v>0</v>
      </c>
      <c r="Z1866" s="9">
        <v>0</v>
      </c>
      <c r="AA1866" s="9">
        <v>0</v>
      </c>
      <c r="AB1866" s="9">
        <v>0</v>
      </c>
      <c r="AC1866" s="9">
        <v>0</v>
      </c>
      <c r="AD1866" s="9">
        <v>0</v>
      </c>
      <c r="AE1866" s="9">
        <v>0</v>
      </c>
      <c r="AF1866" s="9">
        <v>0</v>
      </c>
      <c r="AG1866" s="9">
        <v>0</v>
      </c>
      <c r="AH1866" s="9">
        <v>0</v>
      </c>
      <c r="AI1866" s="9">
        <v>0</v>
      </c>
      <c r="AJ1866" s="9">
        <v>0</v>
      </c>
      <c r="AK1866" s="9">
        <v>0</v>
      </c>
      <c r="AL1866" s="9">
        <v>0</v>
      </c>
      <c r="AM1866" s="9">
        <v>0</v>
      </c>
      <c r="AN1866" s="9">
        <v>0</v>
      </c>
      <c r="AO1866" s="6" t="e">
        <f>VLOOKUP(A1866,ACTCTAZ1580!$A$2:$F$2837,5, FALSE)</f>
        <v>#N/A</v>
      </c>
      <c r="AP1866" s="6" t="e">
        <f>VLOOKUP(A1866,ACTCTAZ1580!$A$2:$F$2837,6, FALSE)</f>
        <v>#N/A</v>
      </c>
    </row>
    <row r="1867" spans="1:42" x14ac:dyDescent="0.25">
      <c r="A1867" s="9">
        <v>1866</v>
      </c>
      <c r="B1867" s="9">
        <v>0</v>
      </c>
      <c r="C1867" s="10"/>
      <c r="D1867" s="9">
        <v>0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v>0</v>
      </c>
      <c r="Y1867" s="9">
        <v>0</v>
      </c>
      <c r="Z1867" s="9">
        <v>0</v>
      </c>
      <c r="AA1867" s="9">
        <v>0</v>
      </c>
      <c r="AB1867" s="9">
        <v>0</v>
      </c>
      <c r="AC1867" s="9">
        <v>0</v>
      </c>
      <c r="AD1867" s="9">
        <v>0</v>
      </c>
      <c r="AE1867" s="9">
        <v>0</v>
      </c>
      <c r="AF1867" s="9">
        <v>0</v>
      </c>
      <c r="AG1867" s="9">
        <v>0</v>
      </c>
      <c r="AH1867" s="9">
        <v>0</v>
      </c>
      <c r="AI1867" s="9">
        <v>0</v>
      </c>
      <c r="AJ1867" s="9">
        <v>0</v>
      </c>
      <c r="AK1867" s="9">
        <v>0</v>
      </c>
      <c r="AL1867" s="9">
        <v>0</v>
      </c>
      <c r="AM1867" s="9">
        <v>0</v>
      </c>
      <c r="AN1867" s="9">
        <v>0</v>
      </c>
      <c r="AO1867" s="6" t="e">
        <f>VLOOKUP(A1867,ACTCTAZ1580!$A$2:$F$2837,5, FALSE)</f>
        <v>#N/A</v>
      </c>
      <c r="AP1867" s="6" t="e">
        <f>VLOOKUP(A1867,ACTCTAZ1580!$A$2:$F$2837,6, FALSE)</f>
        <v>#N/A</v>
      </c>
    </row>
    <row r="1868" spans="1:42" x14ac:dyDescent="0.25">
      <c r="A1868" s="9">
        <v>1867</v>
      </c>
      <c r="B1868" s="9">
        <v>0</v>
      </c>
      <c r="C1868" s="10"/>
      <c r="D1868" s="9">
        <v>0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  <c r="AC1868" s="9">
        <v>0</v>
      </c>
      <c r="AD1868" s="9">
        <v>0</v>
      </c>
      <c r="AE1868" s="9">
        <v>0</v>
      </c>
      <c r="AF1868" s="9">
        <v>0</v>
      </c>
      <c r="AG1868" s="9">
        <v>0</v>
      </c>
      <c r="AH1868" s="9">
        <v>0</v>
      </c>
      <c r="AI1868" s="9">
        <v>0</v>
      </c>
      <c r="AJ1868" s="9">
        <v>0</v>
      </c>
      <c r="AK1868" s="9">
        <v>0</v>
      </c>
      <c r="AL1868" s="9">
        <v>0</v>
      </c>
      <c r="AM1868" s="9">
        <v>0</v>
      </c>
      <c r="AN1868" s="9">
        <v>0</v>
      </c>
      <c r="AO1868" s="6" t="e">
        <f>VLOOKUP(A1868,ACTCTAZ1580!$A$2:$F$2837,5, FALSE)</f>
        <v>#N/A</v>
      </c>
      <c r="AP1868" s="6" t="e">
        <f>VLOOKUP(A1868,ACTCTAZ1580!$A$2:$F$2837,6, FALSE)</f>
        <v>#N/A</v>
      </c>
    </row>
    <row r="1869" spans="1:42" x14ac:dyDescent="0.25">
      <c r="A1869" s="9">
        <v>1868</v>
      </c>
      <c r="B1869" s="9">
        <v>0</v>
      </c>
      <c r="C1869" s="10"/>
      <c r="D1869" s="9">
        <v>0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  <c r="AC1869" s="9">
        <v>0</v>
      </c>
      <c r="AD1869" s="9">
        <v>0</v>
      </c>
      <c r="AE1869" s="9">
        <v>0</v>
      </c>
      <c r="AF1869" s="9">
        <v>0</v>
      </c>
      <c r="AG1869" s="9">
        <v>0</v>
      </c>
      <c r="AH1869" s="9">
        <v>0</v>
      </c>
      <c r="AI1869" s="9">
        <v>0</v>
      </c>
      <c r="AJ1869" s="9">
        <v>0</v>
      </c>
      <c r="AK1869" s="9">
        <v>0</v>
      </c>
      <c r="AL1869" s="9">
        <v>0</v>
      </c>
      <c r="AM1869" s="9">
        <v>0</v>
      </c>
      <c r="AN1869" s="9">
        <v>0</v>
      </c>
      <c r="AO1869" s="6" t="e">
        <f>VLOOKUP(A1869,ACTCTAZ1580!$A$2:$F$2837,5, FALSE)</f>
        <v>#N/A</v>
      </c>
      <c r="AP1869" s="6" t="e">
        <f>VLOOKUP(A1869,ACTCTAZ1580!$A$2:$F$2837,6, FALSE)</f>
        <v>#N/A</v>
      </c>
    </row>
    <row r="1870" spans="1:42" x14ac:dyDescent="0.25">
      <c r="A1870" s="9">
        <v>1869</v>
      </c>
      <c r="B1870" s="9">
        <v>0</v>
      </c>
      <c r="C1870" s="10"/>
      <c r="D1870" s="9">
        <v>0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  <c r="AC1870" s="9">
        <v>0</v>
      </c>
      <c r="AD1870" s="9">
        <v>0</v>
      </c>
      <c r="AE1870" s="9">
        <v>0</v>
      </c>
      <c r="AF1870" s="9">
        <v>0</v>
      </c>
      <c r="AG1870" s="9">
        <v>0</v>
      </c>
      <c r="AH1870" s="9">
        <v>0</v>
      </c>
      <c r="AI1870" s="9">
        <v>0</v>
      </c>
      <c r="AJ1870" s="9">
        <v>0</v>
      </c>
      <c r="AK1870" s="9">
        <v>0</v>
      </c>
      <c r="AL1870" s="9">
        <v>0</v>
      </c>
      <c r="AM1870" s="9">
        <v>0</v>
      </c>
      <c r="AN1870" s="9">
        <v>0</v>
      </c>
      <c r="AO1870" s="6" t="e">
        <f>VLOOKUP(A1870,ACTCTAZ1580!$A$2:$F$2837,5, FALSE)</f>
        <v>#N/A</v>
      </c>
      <c r="AP1870" s="6" t="e">
        <f>VLOOKUP(A1870,ACTCTAZ1580!$A$2:$F$2837,6, FALSE)</f>
        <v>#N/A</v>
      </c>
    </row>
    <row r="1871" spans="1:42" x14ac:dyDescent="0.25">
      <c r="A1871" s="9">
        <v>1870</v>
      </c>
      <c r="B1871" s="9">
        <v>0</v>
      </c>
      <c r="C1871" s="10"/>
      <c r="D1871" s="9">
        <v>0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  <c r="AC1871" s="9">
        <v>0</v>
      </c>
      <c r="AD1871" s="9">
        <v>0</v>
      </c>
      <c r="AE1871" s="9">
        <v>0</v>
      </c>
      <c r="AF1871" s="9">
        <v>0</v>
      </c>
      <c r="AG1871" s="9">
        <v>0</v>
      </c>
      <c r="AH1871" s="9">
        <v>0</v>
      </c>
      <c r="AI1871" s="9">
        <v>0</v>
      </c>
      <c r="AJ1871" s="9">
        <v>0</v>
      </c>
      <c r="AK1871" s="9">
        <v>0</v>
      </c>
      <c r="AL1871" s="9">
        <v>0</v>
      </c>
      <c r="AM1871" s="9">
        <v>0</v>
      </c>
      <c r="AN1871" s="9">
        <v>0</v>
      </c>
      <c r="AO1871" s="6" t="e">
        <f>VLOOKUP(A1871,ACTCTAZ1580!$A$2:$F$2837,5, FALSE)</f>
        <v>#N/A</v>
      </c>
      <c r="AP1871" s="6" t="e">
        <f>VLOOKUP(A1871,ACTCTAZ1580!$A$2:$F$2837,6, FALSE)</f>
        <v>#N/A</v>
      </c>
    </row>
    <row r="1872" spans="1:42" x14ac:dyDescent="0.25">
      <c r="A1872" s="9">
        <v>1871</v>
      </c>
      <c r="B1872" s="9">
        <v>0</v>
      </c>
      <c r="C1872" s="10"/>
      <c r="D1872" s="9">
        <v>0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  <c r="AC1872" s="9">
        <v>0</v>
      </c>
      <c r="AD1872" s="9">
        <v>0</v>
      </c>
      <c r="AE1872" s="9">
        <v>0</v>
      </c>
      <c r="AF1872" s="9">
        <v>0</v>
      </c>
      <c r="AG1872" s="9">
        <v>0</v>
      </c>
      <c r="AH1872" s="9">
        <v>0</v>
      </c>
      <c r="AI1872" s="9">
        <v>0</v>
      </c>
      <c r="AJ1872" s="9">
        <v>0</v>
      </c>
      <c r="AK1872" s="9">
        <v>0</v>
      </c>
      <c r="AL1872" s="9">
        <v>0</v>
      </c>
      <c r="AM1872" s="9">
        <v>0</v>
      </c>
      <c r="AN1872" s="9">
        <v>0</v>
      </c>
      <c r="AO1872" s="6" t="e">
        <f>VLOOKUP(A1872,ACTCTAZ1580!$A$2:$F$2837,5, FALSE)</f>
        <v>#N/A</v>
      </c>
      <c r="AP1872" s="6" t="e">
        <f>VLOOKUP(A1872,ACTCTAZ1580!$A$2:$F$2837,6, FALSE)</f>
        <v>#N/A</v>
      </c>
    </row>
    <row r="1873" spans="1:42" x14ac:dyDescent="0.25">
      <c r="A1873" s="9">
        <v>1872</v>
      </c>
      <c r="B1873" s="9">
        <v>0</v>
      </c>
      <c r="C1873" s="10"/>
      <c r="D1873" s="9">
        <v>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  <c r="AB1873" s="9">
        <v>0</v>
      </c>
      <c r="AC1873" s="9">
        <v>0</v>
      </c>
      <c r="AD1873" s="9">
        <v>0</v>
      </c>
      <c r="AE1873" s="9">
        <v>0</v>
      </c>
      <c r="AF1873" s="9">
        <v>0</v>
      </c>
      <c r="AG1873" s="9">
        <v>0</v>
      </c>
      <c r="AH1873" s="9">
        <v>0</v>
      </c>
      <c r="AI1873" s="9">
        <v>0</v>
      </c>
      <c r="AJ1873" s="9">
        <v>0</v>
      </c>
      <c r="AK1873" s="9">
        <v>0</v>
      </c>
      <c r="AL1873" s="9">
        <v>0</v>
      </c>
      <c r="AM1873" s="9">
        <v>0</v>
      </c>
      <c r="AN1873" s="9">
        <v>0</v>
      </c>
      <c r="AO1873" s="6" t="e">
        <f>VLOOKUP(A1873,ACTCTAZ1580!$A$2:$F$2837,5, FALSE)</f>
        <v>#N/A</v>
      </c>
      <c r="AP1873" s="6" t="e">
        <f>VLOOKUP(A1873,ACTCTAZ1580!$A$2:$F$2837,6, FALSE)</f>
        <v>#N/A</v>
      </c>
    </row>
    <row r="1874" spans="1:42" x14ac:dyDescent="0.25">
      <c r="A1874" s="9">
        <v>1873</v>
      </c>
      <c r="B1874" s="9">
        <v>0</v>
      </c>
      <c r="C1874" s="10"/>
      <c r="D1874" s="9">
        <v>0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  <c r="AC1874" s="9">
        <v>0</v>
      </c>
      <c r="AD1874" s="9">
        <v>0</v>
      </c>
      <c r="AE1874" s="9">
        <v>0</v>
      </c>
      <c r="AF1874" s="9">
        <v>0</v>
      </c>
      <c r="AG1874" s="9">
        <v>0</v>
      </c>
      <c r="AH1874" s="9">
        <v>0</v>
      </c>
      <c r="AI1874" s="9">
        <v>0</v>
      </c>
      <c r="AJ1874" s="9">
        <v>0</v>
      </c>
      <c r="AK1874" s="9">
        <v>0</v>
      </c>
      <c r="AL1874" s="9">
        <v>0</v>
      </c>
      <c r="AM1874" s="9">
        <v>0</v>
      </c>
      <c r="AN1874" s="9">
        <v>0</v>
      </c>
      <c r="AO1874" s="6" t="e">
        <f>VLOOKUP(A1874,ACTCTAZ1580!$A$2:$F$2837,5, FALSE)</f>
        <v>#N/A</v>
      </c>
      <c r="AP1874" s="6" t="e">
        <f>VLOOKUP(A1874,ACTCTAZ1580!$A$2:$F$2837,6, FALSE)</f>
        <v>#N/A</v>
      </c>
    </row>
    <row r="1875" spans="1:42" x14ac:dyDescent="0.25">
      <c r="A1875" s="9">
        <v>1874</v>
      </c>
      <c r="B1875" s="9">
        <v>0</v>
      </c>
      <c r="C1875" s="10"/>
      <c r="D1875" s="9">
        <v>0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  <c r="AC1875" s="9">
        <v>0</v>
      </c>
      <c r="AD1875" s="9">
        <v>0</v>
      </c>
      <c r="AE1875" s="9">
        <v>0</v>
      </c>
      <c r="AF1875" s="9">
        <v>0</v>
      </c>
      <c r="AG1875" s="9">
        <v>0</v>
      </c>
      <c r="AH1875" s="9">
        <v>0</v>
      </c>
      <c r="AI1875" s="9">
        <v>0</v>
      </c>
      <c r="AJ1875" s="9">
        <v>0</v>
      </c>
      <c r="AK1875" s="9">
        <v>0</v>
      </c>
      <c r="AL1875" s="9">
        <v>0</v>
      </c>
      <c r="AM1875" s="9">
        <v>0</v>
      </c>
      <c r="AN1875" s="9">
        <v>0</v>
      </c>
      <c r="AO1875" s="6" t="e">
        <f>VLOOKUP(A1875,ACTCTAZ1580!$A$2:$F$2837,5, FALSE)</f>
        <v>#N/A</v>
      </c>
      <c r="AP1875" s="6" t="e">
        <f>VLOOKUP(A1875,ACTCTAZ1580!$A$2:$F$2837,6, FALSE)</f>
        <v>#N/A</v>
      </c>
    </row>
    <row r="1876" spans="1:42" x14ac:dyDescent="0.25">
      <c r="A1876" s="9">
        <v>1875</v>
      </c>
      <c r="B1876" s="9">
        <v>0</v>
      </c>
      <c r="C1876" s="10"/>
      <c r="D1876" s="9">
        <v>0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  <c r="AC1876" s="9">
        <v>0</v>
      </c>
      <c r="AD1876" s="9">
        <v>0</v>
      </c>
      <c r="AE1876" s="9">
        <v>0</v>
      </c>
      <c r="AF1876" s="9">
        <v>0</v>
      </c>
      <c r="AG1876" s="9">
        <v>0</v>
      </c>
      <c r="AH1876" s="9">
        <v>0</v>
      </c>
      <c r="AI1876" s="9">
        <v>0</v>
      </c>
      <c r="AJ1876" s="9">
        <v>0</v>
      </c>
      <c r="AK1876" s="9">
        <v>0</v>
      </c>
      <c r="AL1876" s="9">
        <v>0</v>
      </c>
      <c r="AM1876" s="9">
        <v>0</v>
      </c>
      <c r="AN1876" s="9">
        <v>0</v>
      </c>
      <c r="AO1876" s="6" t="e">
        <f>VLOOKUP(A1876,ACTCTAZ1580!$A$2:$F$2837,5, FALSE)</f>
        <v>#N/A</v>
      </c>
      <c r="AP1876" s="6" t="e">
        <f>VLOOKUP(A1876,ACTCTAZ1580!$A$2:$F$2837,6, FALSE)</f>
        <v>#N/A</v>
      </c>
    </row>
    <row r="1877" spans="1:42" x14ac:dyDescent="0.25">
      <c r="A1877" s="9">
        <v>1876</v>
      </c>
      <c r="B1877" s="9">
        <v>0</v>
      </c>
      <c r="C1877" s="10"/>
      <c r="D1877" s="9">
        <v>0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  <c r="AC1877" s="9">
        <v>0</v>
      </c>
      <c r="AD1877" s="9">
        <v>0</v>
      </c>
      <c r="AE1877" s="9">
        <v>0</v>
      </c>
      <c r="AF1877" s="9">
        <v>0</v>
      </c>
      <c r="AG1877" s="9">
        <v>0</v>
      </c>
      <c r="AH1877" s="9">
        <v>0</v>
      </c>
      <c r="AI1877" s="9">
        <v>0</v>
      </c>
      <c r="AJ1877" s="9">
        <v>0</v>
      </c>
      <c r="AK1877" s="9">
        <v>0</v>
      </c>
      <c r="AL1877" s="9">
        <v>0</v>
      </c>
      <c r="AM1877" s="9">
        <v>0</v>
      </c>
      <c r="AN1877" s="9">
        <v>0</v>
      </c>
      <c r="AO1877" s="6" t="e">
        <f>VLOOKUP(A1877,ACTCTAZ1580!$A$2:$F$2837,5, FALSE)</f>
        <v>#N/A</v>
      </c>
      <c r="AP1877" s="6" t="e">
        <f>VLOOKUP(A1877,ACTCTAZ1580!$A$2:$F$2837,6, FALSE)</f>
        <v>#N/A</v>
      </c>
    </row>
    <row r="1878" spans="1:42" x14ac:dyDescent="0.25">
      <c r="A1878" s="9">
        <v>1877</v>
      </c>
      <c r="B1878" s="9">
        <v>0</v>
      </c>
      <c r="C1878" s="10"/>
      <c r="D1878" s="9">
        <v>0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  <c r="AB1878" s="9">
        <v>0</v>
      </c>
      <c r="AC1878" s="9">
        <v>0</v>
      </c>
      <c r="AD1878" s="9">
        <v>0</v>
      </c>
      <c r="AE1878" s="9">
        <v>0</v>
      </c>
      <c r="AF1878" s="9">
        <v>0</v>
      </c>
      <c r="AG1878" s="9">
        <v>0</v>
      </c>
      <c r="AH1878" s="9">
        <v>0</v>
      </c>
      <c r="AI1878" s="9">
        <v>0</v>
      </c>
      <c r="AJ1878" s="9">
        <v>0</v>
      </c>
      <c r="AK1878" s="9">
        <v>0</v>
      </c>
      <c r="AL1878" s="9">
        <v>0</v>
      </c>
      <c r="AM1878" s="9">
        <v>0</v>
      </c>
      <c r="AN1878" s="9">
        <v>0</v>
      </c>
      <c r="AO1878" s="6" t="e">
        <f>VLOOKUP(A1878,ACTCTAZ1580!$A$2:$F$2837,5, FALSE)</f>
        <v>#N/A</v>
      </c>
      <c r="AP1878" s="6" t="e">
        <f>VLOOKUP(A1878,ACTCTAZ1580!$A$2:$F$2837,6, FALSE)</f>
        <v>#N/A</v>
      </c>
    </row>
    <row r="1879" spans="1:42" x14ac:dyDescent="0.25">
      <c r="A1879" s="9">
        <v>1878</v>
      </c>
      <c r="B1879" s="9">
        <v>0</v>
      </c>
      <c r="C1879" s="10"/>
      <c r="D1879" s="9">
        <v>0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  <c r="AC1879" s="9">
        <v>0</v>
      </c>
      <c r="AD1879" s="9">
        <v>0</v>
      </c>
      <c r="AE1879" s="9">
        <v>0</v>
      </c>
      <c r="AF1879" s="9">
        <v>0</v>
      </c>
      <c r="AG1879" s="9">
        <v>0</v>
      </c>
      <c r="AH1879" s="9">
        <v>0</v>
      </c>
      <c r="AI1879" s="9">
        <v>0</v>
      </c>
      <c r="AJ1879" s="9">
        <v>0</v>
      </c>
      <c r="AK1879" s="9">
        <v>0</v>
      </c>
      <c r="AL1879" s="9">
        <v>0</v>
      </c>
      <c r="AM1879" s="9">
        <v>0</v>
      </c>
      <c r="AN1879" s="9">
        <v>0</v>
      </c>
      <c r="AO1879" s="6" t="e">
        <f>VLOOKUP(A1879,ACTCTAZ1580!$A$2:$F$2837,5, FALSE)</f>
        <v>#N/A</v>
      </c>
      <c r="AP1879" s="6" t="e">
        <f>VLOOKUP(A1879,ACTCTAZ1580!$A$2:$F$2837,6, FALSE)</f>
        <v>#N/A</v>
      </c>
    </row>
    <row r="1880" spans="1:42" x14ac:dyDescent="0.25">
      <c r="A1880" s="9">
        <v>1879</v>
      </c>
      <c r="B1880" s="9">
        <v>0</v>
      </c>
      <c r="C1880" s="10"/>
      <c r="D1880" s="9">
        <v>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  <c r="AB1880" s="9">
        <v>0</v>
      </c>
      <c r="AC1880" s="9">
        <v>0</v>
      </c>
      <c r="AD1880" s="9">
        <v>0</v>
      </c>
      <c r="AE1880" s="9">
        <v>0</v>
      </c>
      <c r="AF1880" s="9">
        <v>0</v>
      </c>
      <c r="AG1880" s="9">
        <v>0</v>
      </c>
      <c r="AH1880" s="9">
        <v>0</v>
      </c>
      <c r="AI1880" s="9">
        <v>0</v>
      </c>
      <c r="AJ1880" s="9">
        <v>0</v>
      </c>
      <c r="AK1880" s="9">
        <v>0</v>
      </c>
      <c r="AL1880" s="9">
        <v>0</v>
      </c>
      <c r="AM1880" s="9">
        <v>0</v>
      </c>
      <c r="AN1880" s="9">
        <v>0</v>
      </c>
      <c r="AO1880" s="6" t="e">
        <f>VLOOKUP(A1880,ACTCTAZ1580!$A$2:$F$2837,5, FALSE)</f>
        <v>#N/A</v>
      </c>
      <c r="AP1880" s="6" t="e">
        <f>VLOOKUP(A1880,ACTCTAZ1580!$A$2:$F$2837,6, FALSE)</f>
        <v>#N/A</v>
      </c>
    </row>
    <row r="1881" spans="1:42" x14ac:dyDescent="0.25">
      <c r="A1881" s="9">
        <v>1880</v>
      </c>
      <c r="B1881" s="9">
        <v>0</v>
      </c>
      <c r="C1881" s="10"/>
      <c r="D1881" s="9">
        <v>0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  <c r="AB1881" s="9">
        <v>0</v>
      </c>
      <c r="AC1881" s="9">
        <v>0</v>
      </c>
      <c r="AD1881" s="9">
        <v>0</v>
      </c>
      <c r="AE1881" s="9">
        <v>0</v>
      </c>
      <c r="AF1881" s="9">
        <v>0</v>
      </c>
      <c r="AG1881" s="9">
        <v>0</v>
      </c>
      <c r="AH1881" s="9">
        <v>0</v>
      </c>
      <c r="AI1881" s="9">
        <v>0</v>
      </c>
      <c r="AJ1881" s="9">
        <v>0</v>
      </c>
      <c r="AK1881" s="9">
        <v>0</v>
      </c>
      <c r="AL1881" s="9">
        <v>0</v>
      </c>
      <c r="AM1881" s="9">
        <v>0</v>
      </c>
      <c r="AN1881" s="9">
        <v>0</v>
      </c>
      <c r="AO1881" s="6" t="e">
        <f>VLOOKUP(A1881,ACTCTAZ1580!$A$2:$F$2837,5, FALSE)</f>
        <v>#N/A</v>
      </c>
      <c r="AP1881" s="6" t="e">
        <f>VLOOKUP(A1881,ACTCTAZ1580!$A$2:$F$2837,6, FALSE)</f>
        <v>#N/A</v>
      </c>
    </row>
    <row r="1882" spans="1:42" x14ac:dyDescent="0.25">
      <c r="A1882" s="9">
        <v>1881</v>
      </c>
      <c r="B1882" s="9">
        <v>0</v>
      </c>
      <c r="C1882" s="10"/>
      <c r="D1882" s="9">
        <v>0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  <c r="AC1882" s="9">
        <v>0</v>
      </c>
      <c r="AD1882" s="9">
        <v>0</v>
      </c>
      <c r="AE1882" s="9">
        <v>0</v>
      </c>
      <c r="AF1882" s="9">
        <v>0</v>
      </c>
      <c r="AG1882" s="9">
        <v>0</v>
      </c>
      <c r="AH1882" s="9">
        <v>0</v>
      </c>
      <c r="AI1882" s="9">
        <v>0</v>
      </c>
      <c r="AJ1882" s="9">
        <v>0</v>
      </c>
      <c r="AK1882" s="9">
        <v>0</v>
      </c>
      <c r="AL1882" s="9">
        <v>0</v>
      </c>
      <c r="AM1882" s="9">
        <v>0</v>
      </c>
      <c r="AN1882" s="9">
        <v>0</v>
      </c>
      <c r="AO1882" s="6" t="e">
        <f>VLOOKUP(A1882,ACTCTAZ1580!$A$2:$F$2837,5, FALSE)</f>
        <v>#N/A</v>
      </c>
      <c r="AP1882" s="6" t="e">
        <f>VLOOKUP(A1882,ACTCTAZ1580!$A$2:$F$2837,6, FALSE)</f>
        <v>#N/A</v>
      </c>
    </row>
    <row r="1883" spans="1:42" x14ac:dyDescent="0.25">
      <c r="A1883" s="9">
        <v>1882</v>
      </c>
      <c r="B1883" s="9">
        <v>0</v>
      </c>
      <c r="C1883" s="10"/>
      <c r="D1883" s="9">
        <v>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  <c r="AC1883" s="9">
        <v>0</v>
      </c>
      <c r="AD1883" s="9">
        <v>0</v>
      </c>
      <c r="AE1883" s="9">
        <v>0</v>
      </c>
      <c r="AF1883" s="9">
        <v>0</v>
      </c>
      <c r="AG1883" s="9">
        <v>0</v>
      </c>
      <c r="AH1883" s="9">
        <v>0</v>
      </c>
      <c r="AI1883" s="9">
        <v>0</v>
      </c>
      <c r="AJ1883" s="9">
        <v>0</v>
      </c>
      <c r="AK1883" s="9">
        <v>0</v>
      </c>
      <c r="AL1883" s="9">
        <v>0</v>
      </c>
      <c r="AM1883" s="9">
        <v>0</v>
      </c>
      <c r="AN1883" s="9">
        <v>0</v>
      </c>
      <c r="AO1883" s="6" t="e">
        <f>VLOOKUP(A1883,ACTCTAZ1580!$A$2:$F$2837,5, FALSE)</f>
        <v>#N/A</v>
      </c>
      <c r="AP1883" s="6" t="e">
        <f>VLOOKUP(A1883,ACTCTAZ1580!$A$2:$F$2837,6, FALSE)</f>
        <v>#N/A</v>
      </c>
    </row>
    <row r="1884" spans="1:42" x14ac:dyDescent="0.25">
      <c r="A1884" s="9">
        <v>1883</v>
      </c>
      <c r="B1884" s="9">
        <v>0</v>
      </c>
      <c r="C1884" s="10"/>
      <c r="D1884" s="9">
        <v>0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  <c r="AC1884" s="9">
        <v>0</v>
      </c>
      <c r="AD1884" s="9">
        <v>0</v>
      </c>
      <c r="AE1884" s="9">
        <v>0</v>
      </c>
      <c r="AF1884" s="9">
        <v>0</v>
      </c>
      <c r="AG1884" s="9">
        <v>0</v>
      </c>
      <c r="AH1884" s="9">
        <v>0</v>
      </c>
      <c r="AI1884" s="9">
        <v>0</v>
      </c>
      <c r="AJ1884" s="9">
        <v>0</v>
      </c>
      <c r="AK1884" s="9">
        <v>0</v>
      </c>
      <c r="AL1884" s="9">
        <v>0</v>
      </c>
      <c r="AM1884" s="9">
        <v>0</v>
      </c>
      <c r="AN1884" s="9">
        <v>0</v>
      </c>
      <c r="AO1884" s="6" t="e">
        <f>VLOOKUP(A1884,ACTCTAZ1580!$A$2:$F$2837,5, FALSE)</f>
        <v>#N/A</v>
      </c>
      <c r="AP1884" s="6" t="e">
        <f>VLOOKUP(A1884,ACTCTAZ1580!$A$2:$F$2837,6, FALSE)</f>
        <v>#N/A</v>
      </c>
    </row>
    <row r="1885" spans="1:42" x14ac:dyDescent="0.25">
      <c r="A1885" s="9">
        <v>1884</v>
      </c>
      <c r="B1885" s="9">
        <v>0</v>
      </c>
      <c r="C1885" s="10"/>
      <c r="D1885" s="9">
        <v>0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  <c r="AC1885" s="9">
        <v>0</v>
      </c>
      <c r="AD1885" s="9">
        <v>0</v>
      </c>
      <c r="AE1885" s="9">
        <v>0</v>
      </c>
      <c r="AF1885" s="9">
        <v>0</v>
      </c>
      <c r="AG1885" s="9">
        <v>0</v>
      </c>
      <c r="AH1885" s="9">
        <v>0</v>
      </c>
      <c r="AI1885" s="9">
        <v>0</v>
      </c>
      <c r="AJ1885" s="9">
        <v>0</v>
      </c>
      <c r="AK1885" s="9">
        <v>0</v>
      </c>
      <c r="AL1885" s="9">
        <v>0</v>
      </c>
      <c r="AM1885" s="9">
        <v>0</v>
      </c>
      <c r="AN1885" s="9">
        <v>0</v>
      </c>
      <c r="AO1885" s="6" t="e">
        <f>VLOOKUP(A1885,ACTCTAZ1580!$A$2:$F$2837,5, FALSE)</f>
        <v>#N/A</v>
      </c>
      <c r="AP1885" s="6" t="e">
        <f>VLOOKUP(A1885,ACTCTAZ1580!$A$2:$F$2837,6, FALSE)</f>
        <v>#N/A</v>
      </c>
    </row>
    <row r="1886" spans="1:42" x14ac:dyDescent="0.25">
      <c r="A1886" s="9">
        <v>1885</v>
      </c>
      <c r="B1886" s="9">
        <v>0</v>
      </c>
      <c r="C1886" s="10"/>
      <c r="D1886" s="9">
        <v>0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  <c r="AC1886" s="9">
        <v>0</v>
      </c>
      <c r="AD1886" s="9">
        <v>0</v>
      </c>
      <c r="AE1886" s="9">
        <v>0</v>
      </c>
      <c r="AF1886" s="9">
        <v>0</v>
      </c>
      <c r="AG1886" s="9">
        <v>0</v>
      </c>
      <c r="AH1886" s="9">
        <v>0</v>
      </c>
      <c r="AI1886" s="9">
        <v>0</v>
      </c>
      <c r="AJ1886" s="9">
        <v>0</v>
      </c>
      <c r="AK1886" s="9">
        <v>0</v>
      </c>
      <c r="AL1886" s="9">
        <v>0</v>
      </c>
      <c r="AM1886" s="9">
        <v>0</v>
      </c>
      <c r="AN1886" s="9">
        <v>0</v>
      </c>
      <c r="AO1886" s="6" t="e">
        <f>VLOOKUP(A1886,ACTCTAZ1580!$A$2:$F$2837,5, FALSE)</f>
        <v>#N/A</v>
      </c>
      <c r="AP1886" s="6" t="e">
        <f>VLOOKUP(A1886,ACTCTAZ1580!$A$2:$F$2837,6, FALSE)</f>
        <v>#N/A</v>
      </c>
    </row>
    <row r="1887" spans="1:42" x14ac:dyDescent="0.25">
      <c r="A1887" s="9">
        <v>1886</v>
      </c>
      <c r="B1887" s="9">
        <v>0</v>
      </c>
      <c r="C1887" s="10"/>
      <c r="D1887" s="9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  <c r="AC1887" s="9">
        <v>0</v>
      </c>
      <c r="AD1887" s="9">
        <v>0</v>
      </c>
      <c r="AE1887" s="9">
        <v>0</v>
      </c>
      <c r="AF1887" s="9">
        <v>0</v>
      </c>
      <c r="AG1887" s="9">
        <v>0</v>
      </c>
      <c r="AH1887" s="9">
        <v>0</v>
      </c>
      <c r="AI1887" s="9">
        <v>0</v>
      </c>
      <c r="AJ1887" s="9">
        <v>0</v>
      </c>
      <c r="AK1887" s="9">
        <v>0</v>
      </c>
      <c r="AL1887" s="9">
        <v>0</v>
      </c>
      <c r="AM1887" s="9">
        <v>0</v>
      </c>
      <c r="AN1887" s="9">
        <v>0</v>
      </c>
      <c r="AO1887" s="6" t="e">
        <f>VLOOKUP(A1887,ACTCTAZ1580!$A$2:$F$2837,5, FALSE)</f>
        <v>#N/A</v>
      </c>
      <c r="AP1887" s="6" t="e">
        <f>VLOOKUP(A1887,ACTCTAZ1580!$A$2:$F$2837,6, FALSE)</f>
        <v>#N/A</v>
      </c>
    </row>
    <row r="1888" spans="1:42" x14ac:dyDescent="0.25">
      <c r="A1888" s="9">
        <v>1887</v>
      </c>
      <c r="B1888" s="9">
        <v>0</v>
      </c>
      <c r="C1888" s="10"/>
      <c r="D1888" s="9">
        <v>0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  <c r="AC1888" s="9">
        <v>0</v>
      </c>
      <c r="AD1888" s="9">
        <v>0</v>
      </c>
      <c r="AE1888" s="9">
        <v>0</v>
      </c>
      <c r="AF1888" s="9">
        <v>0</v>
      </c>
      <c r="AG1888" s="9">
        <v>0</v>
      </c>
      <c r="AH1888" s="9">
        <v>0</v>
      </c>
      <c r="AI1888" s="9">
        <v>0</v>
      </c>
      <c r="AJ1888" s="9">
        <v>0</v>
      </c>
      <c r="AK1888" s="9">
        <v>0</v>
      </c>
      <c r="AL1888" s="9">
        <v>0</v>
      </c>
      <c r="AM1888" s="9">
        <v>0</v>
      </c>
      <c r="AN1888" s="9">
        <v>0</v>
      </c>
      <c r="AO1888" s="6" t="e">
        <f>VLOOKUP(A1888,ACTCTAZ1580!$A$2:$F$2837,5, FALSE)</f>
        <v>#N/A</v>
      </c>
      <c r="AP1888" s="6" t="e">
        <f>VLOOKUP(A1888,ACTCTAZ1580!$A$2:$F$2837,6, FALSE)</f>
        <v>#N/A</v>
      </c>
    </row>
    <row r="1889" spans="1:42" x14ac:dyDescent="0.25">
      <c r="A1889" s="9">
        <v>1888</v>
      </c>
      <c r="B1889" s="9">
        <v>0</v>
      </c>
      <c r="C1889" s="10"/>
      <c r="D1889" s="9">
        <v>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0</v>
      </c>
      <c r="AB1889" s="9">
        <v>0</v>
      </c>
      <c r="AC1889" s="9">
        <v>0</v>
      </c>
      <c r="AD1889" s="9">
        <v>0</v>
      </c>
      <c r="AE1889" s="9">
        <v>0</v>
      </c>
      <c r="AF1889" s="9">
        <v>0</v>
      </c>
      <c r="AG1889" s="9">
        <v>0</v>
      </c>
      <c r="AH1889" s="9">
        <v>0</v>
      </c>
      <c r="AI1889" s="9">
        <v>0</v>
      </c>
      <c r="AJ1889" s="9">
        <v>0</v>
      </c>
      <c r="AK1889" s="9">
        <v>0</v>
      </c>
      <c r="AL1889" s="9">
        <v>0</v>
      </c>
      <c r="AM1889" s="9">
        <v>0</v>
      </c>
      <c r="AN1889" s="9">
        <v>0</v>
      </c>
      <c r="AO1889" s="6" t="e">
        <f>VLOOKUP(A1889,ACTCTAZ1580!$A$2:$F$2837,5, FALSE)</f>
        <v>#N/A</v>
      </c>
      <c r="AP1889" s="6" t="e">
        <f>VLOOKUP(A1889,ACTCTAZ1580!$A$2:$F$2837,6, FALSE)</f>
        <v>#N/A</v>
      </c>
    </row>
    <row r="1890" spans="1:42" x14ac:dyDescent="0.25">
      <c r="A1890" s="9">
        <v>1889</v>
      </c>
      <c r="B1890" s="9">
        <v>0</v>
      </c>
      <c r="C1890" s="10"/>
      <c r="D1890" s="9">
        <v>0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  <c r="AC1890" s="9">
        <v>0</v>
      </c>
      <c r="AD1890" s="9">
        <v>0</v>
      </c>
      <c r="AE1890" s="9">
        <v>0</v>
      </c>
      <c r="AF1890" s="9">
        <v>0</v>
      </c>
      <c r="AG1890" s="9">
        <v>0</v>
      </c>
      <c r="AH1890" s="9">
        <v>0</v>
      </c>
      <c r="AI1890" s="9">
        <v>0</v>
      </c>
      <c r="AJ1890" s="9">
        <v>0</v>
      </c>
      <c r="AK1890" s="9">
        <v>0</v>
      </c>
      <c r="AL1890" s="9">
        <v>0</v>
      </c>
      <c r="AM1890" s="9">
        <v>0</v>
      </c>
      <c r="AN1890" s="9">
        <v>0</v>
      </c>
      <c r="AO1890" s="6" t="e">
        <f>VLOOKUP(A1890,ACTCTAZ1580!$A$2:$F$2837,5, FALSE)</f>
        <v>#N/A</v>
      </c>
      <c r="AP1890" s="6" t="e">
        <f>VLOOKUP(A1890,ACTCTAZ1580!$A$2:$F$2837,6, FALSE)</f>
        <v>#N/A</v>
      </c>
    </row>
    <row r="1891" spans="1:42" x14ac:dyDescent="0.25">
      <c r="A1891" s="9">
        <v>1890</v>
      </c>
      <c r="B1891" s="9">
        <v>0</v>
      </c>
      <c r="C1891" s="10"/>
      <c r="D1891" s="9">
        <v>0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  <c r="AC1891" s="9">
        <v>0</v>
      </c>
      <c r="AD1891" s="9">
        <v>0</v>
      </c>
      <c r="AE1891" s="9">
        <v>0</v>
      </c>
      <c r="AF1891" s="9">
        <v>0</v>
      </c>
      <c r="AG1891" s="9">
        <v>0</v>
      </c>
      <c r="AH1891" s="9">
        <v>0</v>
      </c>
      <c r="AI1891" s="9">
        <v>0</v>
      </c>
      <c r="AJ1891" s="9">
        <v>0</v>
      </c>
      <c r="AK1891" s="9">
        <v>0</v>
      </c>
      <c r="AL1891" s="9">
        <v>0</v>
      </c>
      <c r="AM1891" s="9">
        <v>0</v>
      </c>
      <c r="AN1891" s="9">
        <v>0</v>
      </c>
      <c r="AO1891" s="6" t="e">
        <f>VLOOKUP(A1891,ACTCTAZ1580!$A$2:$F$2837,5, FALSE)</f>
        <v>#N/A</v>
      </c>
      <c r="AP1891" s="6" t="e">
        <f>VLOOKUP(A1891,ACTCTAZ1580!$A$2:$F$2837,6, FALSE)</f>
        <v>#N/A</v>
      </c>
    </row>
    <row r="1892" spans="1:42" x14ac:dyDescent="0.25">
      <c r="A1892" s="9">
        <v>1891</v>
      </c>
      <c r="B1892" s="9">
        <v>0</v>
      </c>
      <c r="C1892" s="10"/>
      <c r="D1892" s="9">
        <v>0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  <c r="AC1892" s="9">
        <v>0</v>
      </c>
      <c r="AD1892" s="9">
        <v>0</v>
      </c>
      <c r="AE1892" s="9">
        <v>0</v>
      </c>
      <c r="AF1892" s="9">
        <v>0</v>
      </c>
      <c r="AG1892" s="9">
        <v>0</v>
      </c>
      <c r="AH1892" s="9">
        <v>0</v>
      </c>
      <c r="AI1892" s="9">
        <v>0</v>
      </c>
      <c r="AJ1892" s="9">
        <v>0</v>
      </c>
      <c r="AK1892" s="9">
        <v>0</v>
      </c>
      <c r="AL1892" s="9">
        <v>0</v>
      </c>
      <c r="AM1892" s="9">
        <v>0</v>
      </c>
      <c r="AN1892" s="9">
        <v>0</v>
      </c>
      <c r="AO1892" s="6" t="e">
        <f>VLOOKUP(A1892,ACTCTAZ1580!$A$2:$F$2837,5, FALSE)</f>
        <v>#N/A</v>
      </c>
      <c r="AP1892" s="6" t="e">
        <f>VLOOKUP(A1892,ACTCTAZ1580!$A$2:$F$2837,6, FALSE)</f>
        <v>#N/A</v>
      </c>
    </row>
    <row r="1893" spans="1:42" x14ac:dyDescent="0.25">
      <c r="A1893" s="9">
        <v>1892</v>
      </c>
      <c r="B1893" s="9">
        <v>0</v>
      </c>
      <c r="C1893" s="10"/>
      <c r="D1893" s="9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  <c r="AC1893" s="9">
        <v>0</v>
      </c>
      <c r="AD1893" s="9">
        <v>0</v>
      </c>
      <c r="AE1893" s="9">
        <v>0</v>
      </c>
      <c r="AF1893" s="9">
        <v>0</v>
      </c>
      <c r="AG1893" s="9">
        <v>0</v>
      </c>
      <c r="AH1893" s="9">
        <v>0</v>
      </c>
      <c r="AI1893" s="9">
        <v>0</v>
      </c>
      <c r="AJ1893" s="9">
        <v>0</v>
      </c>
      <c r="AK1893" s="9">
        <v>0</v>
      </c>
      <c r="AL1893" s="9">
        <v>0</v>
      </c>
      <c r="AM1893" s="9">
        <v>0</v>
      </c>
      <c r="AN1893" s="9">
        <v>0</v>
      </c>
      <c r="AO1893" s="6" t="e">
        <f>VLOOKUP(A1893,ACTCTAZ1580!$A$2:$F$2837,5, FALSE)</f>
        <v>#N/A</v>
      </c>
      <c r="AP1893" s="6" t="e">
        <f>VLOOKUP(A1893,ACTCTAZ1580!$A$2:$F$2837,6, FALSE)</f>
        <v>#N/A</v>
      </c>
    </row>
    <row r="1894" spans="1:42" x14ac:dyDescent="0.25">
      <c r="A1894" s="9">
        <v>1893</v>
      </c>
      <c r="B1894" s="9">
        <v>0</v>
      </c>
      <c r="C1894" s="10"/>
      <c r="D1894" s="9">
        <v>0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  <c r="AC1894" s="9">
        <v>0</v>
      </c>
      <c r="AD1894" s="9">
        <v>0</v>
      </c>
      <c r="AE1894" s="9">
        <v>0</v>
      </c>
      <c r="AF1894" s="9">
        <v>0</v>
      </c>
      <c r="AG1894" s="9">
        <v>0</v>
      </c>
      <c r="AH1894" s="9">
        <v>0</v>
      </c>
      <c r="AI1894" s="9">
        <v>0</v>
      </c>
      <c r="AJ1894" s="9">
        <v>0</v>
      </c>
      <c r="AK1894" s="9">
        <v>0</v>
      </c>
      <c r="AL1894" s="9">
        <v>0</v>
      </c>
      <c r="AM1894" s="9">
        <v>0</v>
      </c>
      <c r="AN1894" s="9">
        <v>0</v>
      </c>
      <c r="AO1894" s="6" t="e">
        <f>VLOOKUP(A1894,ACTCTAZ1580!$A$2:$F$2837,5, FALSE)</f>
        <v>#N/A</v>
      </c>
      <c r="AP1894" s="6" t="e">
        <f>VLOOKUP(A1894,ACTCTAZ1580!$A$2:$F$2837,6, FALSE)</f>
        <v>#N/A</v>
      </c>
    </row>
    <row r="1895" spans="1:42" x14ac:dyDescent="0.25">
      <c r="A1895" s="9">
        <v>1894</v>
      </c>
      <c r="B1895" s="9">
        <v>0</v>
      </c>
      <c r="C1895" s="10"/>
      <c r="D1895" s="9">
        <v>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  <c r="AC1895" s="9">
        <v>0</v>
      </c>
      <c r="AD1895" s="9">
        <v>0</v>
      </c>
      <c r="AE1895" s="9">
        <v>0</v>
      </c>
      <c r="AF1895" s="9">
        <v>0</v>
      </c>
      <c r="AG1895" s="9">
        <v>0</v>
      </c>
      <c r="AH1895" s="9">
        <v>0</v>
      </c>
      <c r="AI1895" s="9">
        <v>0</v>
      </c>
      <c r="AJ1895" s="9">
        <v>0</v>
      </c>
      <c r="AK1895" s="9">
        <v>0</v>
      </c>
      <c r="AL1895" s="9">
        <v>0</v>
      </c>
      <c r="AM1895" s="9">
        <v>0</v>
      </c>
      <c r="AN1895" s="9">
        <v>0</v>
      </c>
      <c r="AO1895" s="6" t="e">
        <f>VLOOKUP(A1895,ACTCTAZ1580!$A$2:$F$2837,5, FALSE)</f>
        <v>#N/A</v>
      </c>
      <c r="AP1895" s="6" t="e">
        <f>VLOOKUP(A1895,ACTCTAZ1580!$A$2:$F$2837,6, FALSE)</f>
        <v>#N/A</v>
      </c>
    </row>
    <row r="1896" spans="1:42" x14ac:dyDescent="0.25">
      <c r="A1896" s="9">
        <v>1895</v>
      </c>
      <c r="B1896" s="9">
        <v>0</v>
      </c>
      <c r="C1896" s="10"/>
      <c r="D1896" s="9">
        <v>0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  <c r="AC1896" s="9">
        <v>0</v>
      </c>
      <c r="AD1896" s="9">
        <v>0</v>
      </c>
      <c r="AE1896" s="9">
        <v>0</v>
      </c>
      <c r="AF1896" s="9">
        <v>0</v>
      </c>
      <c r="AG1896" s="9">
        <v>0</v>
      </c>
      <c r="AH1896" s="9">
        <v>0</v>
      </c>
      <c r="AI1896" s="9">
        <v>0</v>
      </c>
      <c r="AJ1896" s="9">
        <v>0</v>
      </c>
      <c r="AK1896" s="9">
        <v>0</v>
      </c>
      <c r="AL1896" s="9">
        <v>0</v>
      </c>
      <c r="AM1896" s="9">
        <v>0</v>
      </c>
      <c r="AN1896" s="9">
        <v>0</v>
      </c>
      <c r="AO1896" s="6" t="e">
        <f>VLOOKUP(A1896,ACTCTAZ1580!$A$2:$F$2837,5, FALSE)</f>
        <v>#N/A</v>
      </c>
      <c r="AP1896" s="6" t="e">
        <f>VLOOKUP(A1896,ACTCTAZ1580!$A$2:$F$2837,6, FALSE)</f>
        <v>#N/A</v>
      </c>
    </row>
    <row r="1897" spans="1:42" x14ac:dyDescent="0.25">
      <c r="A1897" s="9">
        <v>1896</v>
      </c>
      <c r="B1897" s="9">
        <v>0</v>
      </c>
      <c r="C1897" s="10"/>
      <c r="D1897" s="9">
        <v>0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9">
        <v>0</v>
      </c>
      <c r="Y1897" s="9">
        <v>0</v>
      </c>
      <c r="Z1897" s="9">
        <v>0</v>
      </c>
      <c r="AA1897" s="9">
        <v>0</v>
      </c>
      <c r="AB1897" s="9">
        <v>0</v>
      </c>
      <c r="AC1897" s="9">
        <v>0</v>
      </c>
      <c r="AD1897" s="9">
        <v>0</v>
      </c>
      <c r="AE1897" s="9">
        <v>0</v>
      </c>
      <c r="AF1897" s="9">
        <v>0</v>
      </c>
      <c r="AG1897" s="9">
        <v>0</v>
      </c>
      <c r="AH1897" s="9">
        <v>0</v>
      </c>
      <c r="AI1897" s="9">
        <v>0</v>
      </c>
      <c r="AJ1897" s="9">
        <v>0</v>
      </c>
      <c r="AK1897" s="9">
        <v>0</v>
      </c>
      <c r="AL1897" s="9">
        <v>0</v>
      </c>
      <c r="AM1897" s="9">
        <v>0</v>
      </c>
      <c r="AN1897" s="9">
        <v>0</v>
      </c>
      <c r="AO1897" s="6" t="e">
        <f>VLOOKUP(A1897,ACTCTAZ1580!$A$2:$F$2837,5, FALSE)</f>
        <v>#N/A</v>
      </c>
      <c r="AP1897" s="6" t="e">
        <f>VLOOKUP(A1897,ACTCTAZ1580!$A$2:$F$2837,6, FALSE)</f>
        <v>#N/A</v>
      </c>
    </row>
    <row r="1898" spans="1:42" x14ac:dyDescent="0.25">
      <c r="A1898" s="9">
        <v>1897</v>
      </c>
      <c r="B1898" s="9">
        <v>0</v>
      </c>
      <c r="C1898" s="10"/>
      <c r="D1898" s="9">
        <v>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0</v>
      </c>
      <c r="AB1898" s="9">
        <v>0</v>
      </c>
      <c r="AC1898" s="9">
        <v>0</v>
      </c>
      <c r="AD1898" s="9">
        <v>0</v>
      </c>
      <c r="AE1898" s="9">
        <v>0</v>
      </c>
      <c r="AF1898" s="9">
        <v>0</v>
      </c>
      <c r="AG1898" s="9">
        <v>0</v>
      </c>
      <c r="AH1898" s="9">
        <v>0</v>
      </c>
      <c r="AI1898" s="9">
        <v>0</v>
      </c>
      <c r="AJ1898" s="9">
        <v>0</v>
      </c>
      <c r="AK1898" s="9">
        <v>0</v>
      </c>
      <c r="AL1898" s="9">
        <v>0</v>
      </c>
      <c r="AM1898" s="9">
        <v>0</v>
      </c>
      <c r="AN1898" s="9">
        <v>0</v>
      </c>
      <c r="AO1898" s="6" t="e">
        <f>VLOOKUP(A1898,ACTCTAZ1580!$A$2:$F$2837,5, FALSE)</f>
        <v>#N/A</v>
      </c>
      <c r="AP1898" s="6" t="e">
        <f>VLOOKUP(A1898,ACTCTAZ1580!$A$2:$F$2837,6, FALSE)</f>
        <v>#N/A</v>
      </c>
    </row>
    <row r="1899" spans="1:42" x14ac:dyDescent="0.25">
      <c r="A1899" s="9">
        <v>1898</v>
      </c>
      <c r="B1899" s="9">
        <v>0</v>
      </c>
      <c r="C1899" s="10"/>
      <c r="D1899" s="9">
        <v>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9">
        <v>0</v>
      </c>
      <c r="Y1899" s="9">
        <v>0</v>
      </c>
      <c r="Z1899" s="9">
        <v>0</v>
      </c>
      <c r="AA1899" s="9">
        <v>0</v>
      </c>
      <c r="AB1899" s="9">
        <v>0</v>
      </c>
      <c r="AC1899" s="9">
        <v>0</v>
      </c>
      <c r="AD1899" s="9">
        <v>0</v>
      </c>
      <c r="AE1899" s="9">
        <v>0</v>
      </c>
      <c r="AF1899" s="9">
        <v>0</v>
      </c>
      <c r="AG1899" s="9">
        <v>0</v>
      </c>
      <c r="AH1899" s="9">
        <v>0</v>
      </c>
      <c r="AI1899" s="9">
        <v>0</v>
      </c>
      <c r="AJ1899" s="9">
        <v>0</v>
      </c>
      <c r="AK1899" s="9">
        <v>0</v>
      </c>
      <c r="AL1899" s="9">
        <v>0</v>
      </c>
      <c r="AM1899" s="9">
        <v>0</v>
      </c>
      <c r="AN1899" s="9">
        <v>0</v>
      </c>
      <c r="AO1899" s="6" t="e">
        <f>VLOOKUP(A1899,ACTCTAZ1580!$A$2:$F$2837,5, FALSE)</f>
        <v>#N/A</v>
      </c>
      <c r="AP1899" s="6" t="e">
        <f>VLOOKUP(A1899,ACTCTAZ1580!$A$2:$F$2837,6, FALSE)</f>
        <v>#N/A</v>
      </c>
    </row>
    <row r="1900" spans="1:42" x14ac:dyDescent="0.25">
      <c r="A1900" s="9">
        <v>1899</v>
      </c>
      <c r="B1900" s="9">
        <v>0</v>
      </c>
      <c r="C1900" s="10"/>
      <c r="D1900" s="9">
        <v>0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  <c r="AB1900" s="9">
        <v>0</v>
      </c>
      <c r="AC1900" s="9">
        <v>0</v>
      </c>
      <c r="AD1900" s="9">
        <v>0</v>
      </c>
      <c r="AE1900" s="9">
        <v>0</v>
      </c>
      <c r="AF1900" s="9">
        <v>0</v>
      </c>
      <c r="AG1900" s="9">
        <v>0</v>
      </c>
      <c r="AH1900" s="9">
        <v>0</v>
      </c>
      <c r="AI1900" s="9">
        <v>0</v>
      </c>
      <c r="AJ1900" s="9">
        <v>0</v>
      </c>
      <c r="AK1900" s="9">
        <v>0</v>
      </c>
      <c r="AL1900" s="9">
        <v>0</v>
      </c>
      <c r="AM1900" s="9">
        <v>0</v>
      </c>
      <c r="AN1900" s="9">
        <v>0</v>
      </c>
      <c r="AO1900" s="6" t="e">
        <f>VLOOKUP(A1900,ACTCTAZ1580!$A$2:$F$2837,5, FALSE)</f>
        <v>#N/A</v>
      </c>
      <c r="AP1900" s="6" t="e">
        <f>VLOOKUP(A1900,ACTCTAZ1580!$A$2:$F$2837,6, FALSE)</f>
        <v>#N/A</v>
      </c>
    </row>
    <row r="1901" spans="1:42" x14ac:dyDescent="0.25">
      <c r="A1901" s="9">
        <v>1900</v>
      </c>
      <c r="B1901" s="9">
        <v>0</v>
      </c>
      <c r="C1901" s="10"/>
      <c r="D1901" s="9">
        <v>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v>0</v>
      </c>
      <c r="Y1901" s="9">
        <v>0</v>
      </c>
      <c r="Z1901" s="9">
        <v>0</v>
      </c>
      <c r="AA1901" s="9">
        <v>0</v>
      </c>
      <c r="AB1901" s="9">
        <v>0</v>
      </c>
      <c r="AC1901" s="9">
        <v>0</v>
      </c>
      <c r="AD1901" s="9">
        <v>0</v>
      </c>
      <c r="AE1901" s="9">
        <v>0</v>
      </c>
      <c r="AF1901" s="9">
        <v>0</v>
      </c>
      <c r="AG1901" s="9">
        <v>0</v>
      </c>
      <c r="AH1901" s="9">
        <v>0</v>
      </c>
      <c r="AI1901" s="9">
        <v>0</v>
      </c>
      <c r="AJ1901" s="9">
        <v>0</v>
      </c>
      <c r="AK1901" s="9">
        <v>0</v>
      </c>
      <c r="AL1901" s="9">
        <v>0</v>
      </c>
      <c r="AM1901" s="9">
        <v>0</v>
      </c>
      <c r="AN1901" s="9">
        <v>0</v>
      </c>
      <c r="AO1901" s="6" t="e">
        <f>VLOOKUP(A1901,ACTCTAZ1580!$A$2:$F$2837,5, FALSE)</f>
        <v>#N/A</v>
      </c>
      <c r="AP1901" s="6" t="e">
        <f>VLOOKUP(A1901,ACTCTAZ1580!$A$2:$F$2837,6, FALSE)</f>
        <v>#N/A</v>
      </c>
    </row>
    <row r="1902" spans="1:42" x14ac:dyDescent="0.25">
      <c r="A1902" s="9">
        <v>1901</v>
      </c>
      <c r="B1902" s="9">
        <v>0</v>
      </c>
      <c r="C1902" s="10"/>
      <c r="D1902" s="9">
        <v>0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  <c r="AC1902" s="9">
        <v>0</v>
      </c>
      <c r="AD1902" s="9">
        <v>0</v>
      </c>
      <c r="AE1902" s="9">
        <v>0</v>
      </c>
      <c r="AF1902" s="9">
        <v>0</v>
      </c>
      <c r="AG1902" s="9">
        <v>0</v>
      </c>
      <c r="AH1902" s="9">
        <v>0</v>
      </c>
      <c r="AI1902" s="9">
        <v>0</v>
      </c>
      <c r="AJ1902" s="9">
        <v>0</v>
      </c>
      <c r="AK1902" s="9">
        <v>0</v>
      </c>
      <c r="AL1902" s="9">
        <v>0</v>
      </c>
      <c r="AM1902" s="9">
        <v>0</v>
      </c>
      <c r="AN1902" s="9">
        <v>0</v>
      </c>
      <c r="AO1902" s="6" t="e">
        <f>VLOOKUP(A1902,ACTCTAZ1580!$A$2:$F$2837,5, FALSE)</f>
        <v>#N/A</v>
      </c>
      <c r="AP1902" s="6" t="e">
        <f>VLOOKUP(A1902,ACTCTAZ1580!$A$2:$F$2837,6, FALSE)</f>
        <v>#N/A</v>
      </c>
    </row>
    <row r="1903" spans="1:42" x14ac:dyDescent="0.25">
      <c r="A1903" s="9">
        <v>1902</v>
      </c>
      <c r="B1903" s="9">
        <v>0</v>
      </c>
      <c r="C1903" s="10"/>
      <c r="D1903" s="9">
        <v>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  <c r="AB1903" s="9">
        <v>0</v>
      </c>
      <c r="AC1903" s="9">
        <v>0</v>
      </c>
      <c r="AD1903" s="9">
        <v>0</v>
      </c>
      <c r="AE1903" s="9">
        <v>0</v>
      </c>
      <c r="AF1903" s="9">
        <v>0</v>
      </c>
      <c r="AG1903" s="9">
        <v>0</v>
      </c>
      <c r="AH1903" s="9">
        <v>0</v>
      </c>
      <c r="AI1903" s="9">
        <v>0</v>
      </c>
      <c r="AJ1903" s="9">
        <v>0</v>
      </c>
      <c r="AK1903" s="9">
        <v>0</v>
      </c>
      <c r="AL1903" s="9">
        <v>0</v>
      </c>
      <c r="AM1903" s="9">
        <v>0</v>
      </c>
      <c r="AN1903" s="9">
        <v>0</v>
      </c>
      <c r="AO1903" s="6" t="e">
        <f>VLOOKUP(A1903,ACTCTAZ1580!$A$2:$F$2837,5, FALSE)</f>
        <v>#N/A</v>
      </c>
      <c r="AP1903" s="6" t="e">
        <f>VLOOKUP(A1903,ACTCTAZ1580!$A$2:$F$2837,6, FALSE)</f>
        <v>#N/A</v>
      </c>
    </row>
    <row r="1904" spans="1:42" x14ac:dyDescent="0.25">
      <c r="A1904" s="9">
        <v>1903</v>
      </c>
      <c r="B1904" s="9">
        <v>0</v>
      </c>
      <c r="C1904" s="10"/>
      <c r="D1904" s="9">
        <v>0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0</v>
      </c>
      <c r="Z1904" s="9">
        <v>0</v>
      </c>
      <c r="AA1904" s="9">
        <v>0</v>
      </c>
      <c r="AB1904" s="9">
        <v>0</v>
      </c>
      <c r="AC1904" s="9">
        <v>0</v>
      </c>
      <c r="AD1904" s="9">
        <v>0</v>
      </c>
      <c r="AE1904" s="9">
        <v>0</v>
      </c>
      <c r="AF1904" s="9">
        <v>0</v>
      </c>
      <c r="AG1904" s="9">
        <v>0</v>
      </c>
      <c r="AH1904" s="9">
        <v>0</v>
      </c>
      <c r="AI1904" s="9">
        <v>0</v>
      </c>
      <c r="AJ1904" s="9">
        <v>0</v>
      </c>
      <c r="AK1904" s="9">
        <v>0</v>
      </c>
      <c r="AL1904" s="9">
        <v>0</v>
      </c>
      <c r="AM1904" s="9">
        <v>0</v>
      </c>
      <c r="AN1904" s="9">
        <v>0</v>
      </c>
      <c r="AO1904" s="6" t="e">
        <f>VLOOKUP(A1904,ACTCTAZ1580!$A$2:$F$2837,5, FALSE)</f>
        <v>#N/A</v>
      </c>
      <c r="AP1904" s="6" t="e">
        <f>VLOOKUP(A1904,ACTCTAZ1580!$A$2:$F$2837,6, FALSE)</f>
        <v>#N/A</v>
      </c>
    </row>
    <row r="1905" spans="1:42" x14ac:dyDescent="0.25">
      <c r="A1905" s="9">
        <v>1904</v>
      </c>
      <c r="B1905" s="9">
        <v>0</v>
      </c>
      <c r="C1905" s="10"/>
      <c r="D1905" s="9">
        <v>0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  <c r="AC1905" s="9">
        <v>0</v>
      </c>
      <c r="AD1905" s="9">
        <v>0</v>
      </c>
      <c r="AE1905" s="9">
        <v>0</v>
      </c>
      <c r="AF1905" s="9">
        <v>0</v>
      </c>
      <c r="AG1905" s="9">
        <v>0</v>
      </c>
      <c r="AH1905" s="9">
        <v>0</v>
      </c>
      <c r="AI1905" s="9">
        <v>0</v>
      </c>
      <c r="AJ1905" s="9">
        <v>0</v>
      </c>
      <c r="AK1905" s="9">
        <v>0</v>
      </c>
      <c r="AL1905" s="9">
        <v>0</v>
      </c>
      <c r="AM1905" s="9">
        <v>0</v>
      </c>
      <c r="AN1905" s="9">
        <v>0</v>
      </c>
      <c r="AO1905" s="6" t="e">
        <f>VLOOKUP(A1905,ACTCTAZ1580!$A$2:$F$2837,5, FALSE)</f>
        <v>#N/A</v>
      </c>
      <c r="AP1905" s="6" t="e">
        <f>VLOOKUP(A1905,ACTCTAZ1580!$A$2:$F$2837,6, FALSE)</f>
        <v>#N/A</v>
      </c>
    </row>
    <row r="1906" spans="1:42" x14ac:dyDescent="0.25">
      <c r="A1906" s="9">
        <v>1905</v>
      </c>
      <c r="B1906" s="9">
        <v>0</v>
      </c>
      <c r="C1906" s="10"/>
      <c r="D1906" s="9">
        <v>0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  <c r="AA1906" s="9">
        <v>0</v>
      </c>
      <c r="AB1906" s="9">
        <v>0</v>
      </c>
      <c r="AC1906" s="9">
        <v>0</v>
      </c>
      <c r="AD1906" s="9">
        <v>0</v>
      </c>
      <c r="AE1906" s="9">
        <v>0</v>
      </c>
      <c r="AF1906" s="9">
        <v>0</v>
      </c>
      <c r="AG1906" s="9">
        <v>0</v>
      </c>
      <c r="AH1906" s="9">
        <v>0</v>
      </c>
      <c r="AI1906" s="9">
        <v>0</v>
      </c>
      <c r="AJ1906" s="9">
        <v>0</v>
      </c>
      <c r="AK1906" s="9">
        <v>0</v>
      </c>
      <c r="AL1906" s="9">
        <v>0</v>
      </c>
      <c r="AM1906" s="9">
        <v>0</v>
      </c>
      <c r="AN1906" s="9">
        <v>0</v>
      </c>
      <c r="AO1906" s="6" t="e">
        <f>VLOOKUP(A1906,ACTCTAZ1580!$A$2:$F$2837,5, FALSE)</f>
        <v>#N/A</v>
      </c>
      <c r="AP1906" s="6" t="e">
        <f>VLOOKUP(A1906,ACTCTAZ1580!$A$2:$F$2837,6, FALSE)</f>
        <v>#N/A</v>
      </c>
    </row>
    <row r="1907" spans="1:42" x14ac:dyDescent="0.25">
      <c r="A1907" s="9">
        <v>1906</v>
      </c>
      <c r="B1907" s="9">
        <v>0</v>
      </c>
      <c r="C1907" s="10"/>
      <c r="D1907" s="9">
        <v>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9">
        <v>0</v>
      </c>
      <c r="Y1907" s="9">
        <v>0</v>
      </c>
      <c r="Z1907" s="9">
        <v>0</v>
      </c>
      <c r="AA1907" s="9">
        <v>0</v>
      </c>
      <c r="AB1907" s="9">
        <v>0</v>
      </c>
      <c r="AC1907" s="9">
        <v>0</v>
      </c>
      <c r="AD1907" s="9">
        <v>0</v>
      </c>
      <c r="AE1907" s="9">
        <v>0</v>
      </c>
      <c r="AF1907" s="9">
        <v>0</v>
      </c>
      <c r="AG1907" s="9">
        <v>0</v>
      </c>
      <c r="AH1907" s="9">
        <v>0</v>
      </c>
      <c r="AI1907" s="9">
        <v>0</v>
      </c>
      <c r="AJ1907" s="9">
        <v>0</v>
      </c>
      <c r="AK1907" s="9">
        <v>0</v>
      </c>
      <c r="AL1907" s="9">
        <v>0</v>
      </c>
      <c r="AM1907" s="9">
        <v>0</v>
      </c>
      <c r="AN1907" s="9">
        <v>0</v>
      </c>
      <c r="AO1907" s="6" t="e">
        <f>VLOOKUP(A1907,ACTCTAZ1580!$A$2:$F$2837,5, FALSE)</f>
        <v>#N/A</v>
      </c>
      <c r="AP1907" s="6" t="e">
        <f>VLOOKUP(A1907,ACTCTAZ1580!$A$2:$F$2837,6, FALSE)</f>
        <v>#N/A</v>
      </c>
    </row>
    <row r="1908" spans="1:42" x14ac:dyDescent="0.25">
      <c r="A1908" s="9">
        <v>1907</v>
      </c>
      <c r="B1908" s="9">
        <v>0</v>
      </c>
      <c r="C1908" s="10"/>
      <c r="D1908" s="9">
        <v>0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  <c r="AC1908" s="9">
        <v>0</v>
      </c>
      <c r="AD1908" s="9">
        <v>0</v>
      </c>
      <c r="AE1908" s="9">
        <v>0</v>
      </c>
      <c r="AF1908" s="9">
        <v>0</v>
      </c>
      <c r="AG1908" s="9">
        <v>0</v>
      </c>
      <c r="AH1908" s="9">
        <v>0</v>
      </c>
      <c r="AI1908" s="9">
        <v>0</v>
      </c>
      <c r="AJ1908" s="9">
        <v>0</v>
      </c>
      <c r="AK1908" s="9">
        <v>0</v>
      </c>
      <c r="AL1908" s="9">
        <v>0</v>
      </c>
      <c r="AM1908" s="9">
        <v>0</v>
      </c>
      <c r="AN1908" s="9">
        <v>0</v>
      </c>
      <c r="AO1908" s="6" t="e">
        <f>VLOOKUP(A1908,ACTCTAZ1580!$A$2:$F$2837,5, FALSE)</f>
        <v>#N/A</v>
      </c>
      <c r="AP1908" s="6" t="e">
        <f>VLOOKUP(A1908,ACTCTAZ1580!$A$2:$F$2837,6, FALSE)</f>
        <v>#N/A</v>
      </c>
    </row>
    <row r="1909" spans="1:42" x14ac:dyDescent="0.25">
      <c r="A1909" s="9">
        <v>1908</v>
      </c>
      <c r="B1909" s="9">
        <v>0</v>
      </c>
      <c r="C1909" s="10"/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9">
        <v>0</v>
      </c>
      <c r="Y1909" s="9">
        <v>0</v>
      </c>
      <c r="Z1909" s="9">
        <v>0</v>
      </c>
      <c r="AA1909" s="9">
        <v>0</v>
      </c>
      <c r="AB1909" s="9">
        <v>0</v>
      </c>
      <c r="AC1909" s="9">
        <v>0</v>
      </c>
      <c r="AD1909" s="9">
        <v>0</v>
      </c>
      <c r="AE1909" s="9">
        <v>0</v>
      </c>
      <c r="AF1909" s="9">
        <v>0</v>
      </c>
      <c r="AG1909" s="9">
        <v>0</v>
      </c>
      <c r="AH1909" s="9">
        <v>0</v>
      </c>
      <c r="AI1909" s="9">
        <v>0</v>
      </c>
      <c r="AJ1909" s="9">
        <v>0</v>
      </c>
      <c r="AK1909" s="9">
        <v>0</v>
      </c>
      <c r="AL1909" s="9">
        <v>0</v>
      </c>
      <c r="AM1909" s="9">
        <v>0</v>
      </c>
      <c r="AN1909" s="9">
        <v>0</v>
      </c>
      <c r="AO1909" s="6" t="e">
        <f>VLOOKUP(A1909,ACTCTAZ1580!$A$2:$F$2837,5, FALSE)</f>
        <v>#N/A</v>
      </c>
      <c r="AP1909" s="6" t="e">
        <f>VLOOKUP(A1909,ACTCTAZ1580!$A$2:$F$2837,6, FALSE)</f>
        <v>#N/A</v>
      </c>
    </row>
    <row r="1910" spans="1:42" x14ac:dyDescent="0.25">
      <c r="A1910" s="9">
        <v>1909</v>
      </c>
      <c r="B1910" s="9">
        <v>0</v>
      </c>
      <c r="C1910" s="10"/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  <c r="AC1910" s="9">
        <v>0</v>
      </c>
      <c r="AD1910" s="9">
        <v>0</v>
      </c>
      <c r="AE1910" s="9">
        <v>0</v>
      </c>
      <c r="AF1910" s="9">
        <v>0</v>
      </c>
      <c r="AG1910" s="9">
        <v>0</v>
      </c>
      <c r="AH1910" s="9">
        <v>0</v>
      </c>
      <c r="AI1910" s="9">
        <v>0</v>
      </c>
      <c r="AJ1910" s="9">
        <v>0</v>
      </c>
      <c r="AK1910" s="9">
        <v>0</v>
      </c>
      <c r="AL1910" s="9">
        <v>0</v>
      </c>
      <c r="AM1910" s="9">
        <v>0</v>
      </c>
      <c r="AN1910" s="9">
        <v>0</v>
      </c>
      <c r="AO1910" s="6" t="e">
        <f>VLOOKUP(A1910,ACTCTAZ1580!$A$2:$F$2837,5, FALSE)</f>
        <v>#N/A</v>
      </c>
      <c r="AP1910" s="6" t="e">
        <f>VLOOKUP(A1910,ACTCTAZ1580!$A$2:$F$2837,6, FALSE)</f>
        <v>#N/A</v>
      </c>
    </row>
    <row r="1911" spans="1:42" x14ac:dyDescent="0.25">
      <c r="A1911" s="9">
        <v>1910</v>
      </c>
      <c r="B1911" s="9">
        <v>0</v>
      </c>
      <c r="C1911" s="10"/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9">
        <v>0</v>
      </c>
      <c r="Y1911" s="9">
        <v>0</v>
      </c>
      <c r="Z1911" s="9">
        <v>0</v>
      </c>
      <c r="AA1911" s="9">
        <v>0</v>
      </c>
      <c r="AB1911" s="9">
        <v>0</v>
      </c>
      <c r="AC1911" s="9">
        <v>0</v>
      </c>
      <c r="AD1911" s="9">
        <v>0</v>
      </c>
      <c r="AE1911" s="9">
        <v>0</v>
      </c>
      <c r="AF1911" s="9">
        <v>0</v>
      </c>
      <c r="AG1911" s="9">
        <v>0</v>
      </c>
      <c r="AH1911" s="9">
        <v>0</v>
      </c>
      <c r="AI1911" s="9">
        <v>0</v>
      </c>
      <c r="AJ1911" s="9">
        <v>0</v>
      </c>
      <c r="AK1911" s="9">
        <v>0</v>
      </c>
      <c r="AL1911" s="9">
        <v>0</v>
      </c>
      <c r="AM1911" s="9">
        <v>0</v>
      </c>
      <c r="AN1911" s="9">
        <v>0</v>
      </c>
      <c r="AO1911" s="6" t="e">
        <f>VLOOKUP(A1911,ACTCTAZ1580!$A$2:$F$2837,5, FALSE)</f>
        <v>#N/A</v>
      </c>
      <c r="AP1911" s="6" t="e">
        <f>VLOOKUP(A1911,ACTCTAZ1580!$A$2:$F$2837,6, FALSE)</f>
        <v>#N/A</v>
      </c>
    </row>
    <row r="1912" spans="1:42" x14ac:dyDescent="0.25">
      <c r="A1912" s="9">
        <v>1911</v>
      </c>
      <c r="B1912" s="9">
        <v>0</v>
      </c>
      <c r="C1912" s="10"/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  <c r="AC1912" s="9">
        <v>0</v>
      </c>
      <c r="AD1912" s="9">
        <v>0</v>
      </c>
      <c r="AE1912" s="9">
        <v>0</v>
      </c>
      <c r="AF1912" s="9">
        <v>0</v>
      </c>
      <c r="AG1912" s="9">
        <v>0</v>
      </c>
      <c r="AH1912" s="9">
        <v>0</v>
      </c>
      <c r="AI1912" s="9">
        <v>0</v>
      </c>
      <c r="AJ1912" s="9">
        <v>0</v>
      </c>
      <c r="AK1912" s="9">
        <v>0</v>
      </c>
      <c r="AL1912" s="9">
        <v>0</v>
      </c>
      <c r="AM1912" s="9">
        <v>0</v>
      </c>
      <c r="AN1912" s="9">
        <v>0</v>
      </c>
      <c r="AO1912" s="6" t="e">
        <f>VLOOKUP(A1912,ACTCTAZ1580!$A$2:$F$2837,5, FALSE)</f>
        <v>#N/A</v>
      </c>
      <c r="AP1912" s="6" t="e">
        <f>VLOOKUP(A1912,ACTCTAZ1580!$A$2:$F$2837,6, FALSE)</f>
        <v>#N/A</v>
      </c>
    </row>
    <row r="1913" spans="1:42" x14ac:dyDescent="0.25">
      <c r="A1913" s="9">
        <v>1912</v>
      </c>
      <c r="B1913" s="9">
        <v>0</v>
      </c>
      <c r="C1913" s="10"/>
      <c r="D1913" s="9">
        <v>0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  <c r="AC1913" s="9">
        <v>0</v>
      </c>
      <c r="AD1913" s="9">
        <v>0</v>
      </c>
      <c r="AE1913" s="9">
        <v>0</v>
      </c>
      <c r="AF1913" s="9">
        <v>0</v>
      </c>
      <c r="AG1913" s="9">
        <v>0</v>
      </c>
      <c r="AH1913" s="9">
        <v>0</v>
      </c>
      <c r="AI1913" s="9">
        <v>0</v>
      </c>
      <c r="AJ1913" s="9">
        <v>0</v>
      </c>
      <c r="AK1913" s="9">
        <v>0</v>
      </c>
      <c r="AL1913" s="9">
        <v>0</v>
      </c>
      <c r="AM1913" s="9">
        <v>0</v>
      </c>
      <c r="AN1913" s="9">
        <v>0</v>
      </c>
      <c r="AO1913" s="6" t="e">
        <f>VLOOKUP(A1913,ACTCTAZ1580!$A$2:$F$2837,5, FALSE)</f>
        <v>#N/A</v>
      </c>
      <c r="AP1913" s="6" t="e">
        <f>VLOOKUP(A1913,ACTCTAZ1580!$A$2:$F$2837,6, FALSE)</f>
        <v>#N/A</v>
      </c>
    </row>
    <row r="1914" spans="1:42" x14ac:dyDescent="0.25">
      <c r="A1914" s="9">
        <v>1913</v>
      </c>
      <c r="B1914" s="9">
        <v>0</v>
      </c>
      <c r="C1914" s="10"/>
      <c r="D1914" s="9">
        <v>0</v>
      </c>
      <c r="E1914" s="9">
        <v>0</v>
      </c>
      <c r="F1914" s="9">
        <v>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  <c r="AC1914" s="9">
        <v>0</v>
      </c>
      <c r="AD1914" s="9">
        <v>0</v>
      </c>
      <c r="AE1914" s="9">
        <v>0</v>
      </c>
      <c r="AF1914" s="9">
        <v>0</v>
      </c>
      <c r="AG1914" s="9">
        <v>0</v>
      </c>
      <c r="AH1914" s="9">
        <v>0</v>
      </c>
      <c r="AI1914" s="9">
        <v>0</v>
      </c>
      <c r="AJ1914" s="9">
        <v>0</v>
      </c>
      <c r="AK1914" s="9">
        <v>0</v>
      </c>
      <c r="AL1914" s="9">
        <v>0</v>
      </c>
      <c r="AM1914" s="9">
        <v>0</v>
      </c>
      <c r="AN1914" s="9">
        <v>0</v>
      </c>
      <c r="AO1914" s="6" t="e">
        <f>VLOOKUP(A1914,ACTCTAZ1580!$A$2:$F$2837,5, FALSE)</f>
        <v>#N/A</v>
      </c>
      <c r="AP1914" s="6" t="e">
        <f>VLOOKUP(A1914,ACTCTAZ1580!$A$2:$F$2837,6, FALSE)</f>
        <v>#N/A</v>
      </c>
    </row>
    <row r="1915" spans="1:42" x14ac:dyDescent="0.25">
      <c r="A1915" s="9">
        <v>1914</v>
      </c>
      <c r="B1915" s="9">
        <v>0</v>
      </c>
      <c r="C1915" s="10"/>
      <c r="D1915" s="9">
        <v>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  <c r="AC1915" s="9">
        <v>0</v>
      </c>
      <c r="AD1915" s="9">
        <v>0</v>
      </c>
      <c r="AE1915" s="9">
        <v>0</v>
      </c>
      <c r="AF1915" s="9">
        <v>0</v>
      </c>
      <c r="AG1915" s="9">
        <v>0</v>
      </c>
      <c r="AH1915" s="9">
        <v>0</v>
      </c>
      <c r="AI1915" s="9">
        <v>0</v>
      </c>
      <c r="AJ1915" s="9">
        <v>0</v>
      </c>
      <c r="AK1915" s="9">
        <v>0</v>
      </c>
      <c r="AL1915" s="9">
        <v>0</v>
      </c>
      <c r="AM1915" s="9">
        <v>0</v>
      </c>
      <c r="AN1915" s="9">
        <v>0</v>
      </c>
      <c r="AO1915" s="6" t="e">
        <f>VLOOKUP(A1915,ACTCTAZ1580!$A$2:$F$2837,5, FALSE)</f>
        <v>#N/A</v>
      </c>
      <c r="AP1915" s="6" t="e">
        <f>VLOOKUP(A1915,ACTCTAZ1580!$A$2:$F$2837,6, FALSE)</f>
        <v>#N/A</v>
      </c>
    </row>
    <row r="1916" spans="1:42" x14ac:dyDescent="0.25">
      <c r="A1916" s="9">
        <v>1915</v>
      </c>
      <c r="B1916" s="9">
        <v>0</v>
      </c>
      <c r="C1916" s="10"/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  <c r="AC1916" s="9">
        <v>0</v>
      </c>
      <c r="AD1916" s="9">
        <v>0</v>
      </c>
      <c r="AE1916" s="9">
        <v>0</v>
      </c>
      <c r="AF1916" s="9">
        <v>0</v>
      </c>
      <c r="AG1916" s="9">
        <v>0</v>
      </c>
      <c r="AH1916" s="9">
        <v>0</v>
      </c>
      <c r="AI1916" s="9">
        <v>0</v>
      </c>
      <c r="AJ1916" s="9">
        <v>0</v>
      </c>
      <c r="AK1916" s="9">
        <v>0</v>
      </c>
      <c r="AL1916" s="9">
        <v>0</v>
      </c>
      <c r="AM1916" s="9">
        <v>0</v>
      </c>
      <c r="AN1916" s="9">
        <v>0</v>
      </c>
      <c r="AO1916" s="6" t="e">
        <f>VLOOKUP(A1916,ACTCTAZ1580!$A$2:$F$2837,5, FALSE)</f>
        <v>#N/A</v>
      </c>
      <c r="AP1916" s="6" t="e">
        <f>VLOOKUP(A1916,ACTCTAZ1580!$A$2:$F$2837,6, FALSE)</f>
        <v>#N/A</v>
      </c>
    </row>
    <row r="1917" spans="1:42" x14ac:dyDescent="0.25">
      <c r="A1917" s="9">
        <v>1916</v>
      </c>
      <c r="B1917" s="9">
        <v>0</v>
      </c>
      <c r="C1917" s="10"/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  <c r="AC1917" s="9">
        <v>0</v>
      </c>
      <c r="AD1917" s="9">
        <v>0</v>
      </c>
      <c r="AE1917" s="9">
        <v>0</v>
      </c>
      <c r="AF1917" s="9">
        <v>0</v>
      </c>
      <c r="AG1917" s="9">
        <v>0</v>
      </c>
      <c r="AH1917" s="9">
        <v>0</v>
      </c>
      <c r="AI1917" s="9">
        <v>0</v>
      </c>
      <c r="AJ1917" s="9">
        <v>0</v>
      </c>
      <c r="AK1917" s="9">
        <v>0</v>
      </c>
      <c r="AL1917" s="9">
        <v>0</v>
      </c>
      <c r="AM1917" s="9">
        <v>0</v>
      </c>
      <c r="AN1917" s="9">
        <v>0</v>
      </c>
      <c r="AO1917" s="6" t="e">
        <f>VLOOKUP(A1917,ACTCTAZ1580!$A$2:$F$2837,5, FALSE)</f>
        <v>#N/A</v>
      </c>
      <c r="AP1917" s="6" t="e">
        <f>VLOOKUP(A1917,ACTCTAZ1580!$A$2:$F$2837,6, FALSE)</f>
        <v>#N/A</v>
      </c>
    </row>
    <row r="1918" spans="1:42" x14ac:dyDescent="0.25">
      <c r="A1918" s="9">
        <v>1917</v>
      </c>
      <c r="B1918" s="9">
        <v>0</v>
      </c>
      <c r="C1918" s="10"/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  <c r="AC1918" s="9">
        <v>0</v>
      </c>
      <c r="AD1918" s="9">
        <v>0</v>
      </c>
      <c r="AE1918" s="9">
        <v>0</v>
      </c>
      <c r="AF1918" s="9">
        <v>0</v>
      </c>
      <c r="AG1918" s="9">
        <v>0</v>
      </c>
      <c r="AH1918" s="9">
        <v>0</v>
      </c>
      <c r="AI1918" s="9">
        <v>0</v>
      </c>
      <c r="AJ1918" s="9">
        <v>0</v>
      </c>
      <c r="AK1918" s="9">
        <v>0</v>
      </c>
      <c r="AL1918" s="9">
        <v>0</v>
      </c>
      <c r="AM1918" s="9">
        <v>0</v>
      </c>
      <c r="AN1918" s="9">
        <v>0</v>
      </c>
      <c r="AO1918" s="6" t="e">
        <f>VLOOKUP(A1918,ACTCTAZ1580!$A$2:$F$2837,5, FALSE)</f>
        <v>#N/A</v>
      </c>
      <c r="AP1918" s="6" t="e">
        <f>VLOOKUP(A1918,ACTCTAZ1580!$A$2:$F$2837,6, FALSE)</f>
        <v>#N/A</v>
      </c>
    </row>
    <row r="1919" spans="1:42" x14ac:dyDescent="0.25">
      <c r="A1919" s="9">
        <v>1918</v>
      </c>
      <c r="B1919" s="9">
        <v>0</v>
      </c>
      <c r="C1919" s="10"/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9">
        <v>0</v>
      </c>
      <c r="Y1919" s="9">
        <v>0</v>
      </c>
      <c r="Z1919" s="9">
        <v>0</v>
      </c>
      <c r="AA1919" s="9">
        <v>0</v>
      </c>
      <c r="AB1919" s="9">
        <v>0</v>
      </c>
      <c r="AC1919" s="9">
        <v>0</v>
      </c>
      <c r="AD1919" s="9">
        <v>0</v>
      </c>
      <c r="AE1919" s="9">
        <v>0</v>
      </c>
      <c r="AF1919" s="9">
        <v>0</v>
      </c>
      <c r="AG1919" s="9">
        <v>0</v>
      </c>
      <c r="AH1919" s="9">
        <v>0</v>
      </c>
      <c r="AI1919" s="9">
        <v>0</v>
      </c>
      <c r="AJ1919" s="9">
        <v>0</v>
      </c>
      <c r="AK1919" s="9">
        <v>0</v>
      </c>
      <c r="AL1919" s="9">
        <v>0</v>
      </c>
      <c r="AM1919" s="9">
        <v>0</v>
      </c>
      <c r="AN1919" s="9">
        <v>0</v>
      </c>
      <c r="AO1919" s="6" t="e">
        <f>VLOOKUP(A1919,ACTCTAZ1580!$A$2:$F$2837,5, FALSE)</f>
        <v>#N/A</v>
      </c>
      <c r="AP1919" s="6" t="e">
        <f>VLOOKUP(A1919,ACTCTAZ1580!$A$2:$F$2837,6, FALSE)</f>
        <v>#N/A</v>
      </c>
    </row>
    <row r="1920" spans="1:42" x14ac:dyDescent="0.25">
      <c r="A1920" s="9">
        <v>1919</v>
      </c>
      <c r="B1920" s="9">
        <v>0</v>
      </c>
      <c r="C1920" s="10"/>
      <c r="D1920" s="9">
        <v>0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  <c r="AC1920" s="9">
        <v>0</v>
      </c>
      <c r="AD1920" s="9">
        <v>0</v>
      </c>
      <c r="AE1920" s="9">
        <v>0</v>
      </c>
      <c r="AF1920" s="9">
        <v>0</v>
      </c>
      <c r="AG1920" s="9">
        <v>0</v>
      </c>
      <c r="AH1920" s="9">
        <v>0</v>
      </c>
      <c r="AI1920" s="9">
        <v>0</v>
      </c>
      <c r="AJ1920" s="9">
        <v>0</v>
      </c>
      <c r="AK1920" s="9">
        <v>0</v>
      </c>
      <c r="AL1920" s="9">
        <v>0</v>
      </c>
      <c r="AM1920" s="9">
        <v>0</v>
      </c>
      <c r="AN1920" s="9">
        <v>0</v>
      </c>
      <c r="AO1920" s="6" t="e">
        <f>VLOOKUP(A1920,ACTCTAZ1580!$A$2:$F$2837,5, FALSE)</f>
        <v>#N/A</v>
      </c>
      <c r="AP1920" s="6" t="e">
        <f>VLOOKUP(A1920,ACTCTAZ1580!$A$2:$F$2837,6, FALSE)</f>
        <v>#N/A</v>
      </c>
    </row>
    <row r="1921" spans="1:42" x14ac:dyDescent="0.25">
      <c r="A1921" s="9">
        <v>1920</v>
      </c>
      <c r="B1921" s="9">
        <v>0</v>
      </c>
      <c r="C1921" s="10"/>
      <c r="D1921" s="9">
        <v>0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  <c r="AC1921" s="9">
        <v>0</v>
      </c>
      <c r="AD1921" s="9">
        <v>0</v>
      </c>
      <c r="AE1921" s="9">
        <v>0</v>
      </c>
      <c r="AF1921" s="9">
        <v>0</v>
      </c>
      <c r="AG1921" s="9">
        <v>0</v>
      </c>
      <c r="AH1921" s="9">
        <v>0</v>
      </c>
      <c r="AI1921" s="9">
        <v>0</v>
      </c>
      <c r="AJ1921" s="9">
        <v>0</v>
      </c>
      <c r="AK1921" s="9">
        <v>0</v>
      </c>
      <c r="AL1921" s="9">
        <v>0</v>
      </c>
      <c r="AM1921" s="9">
        <v>0</v>
      </c>
      <c r="AN1921" s="9">
        <v>0</v>
      </c>
      <c r="AO1921" s="6" t="e">
        <f>VLOOKUP(A1921,ACTCTAZ1580!$A$2:$F$2837,5, FALSE)</f>
        <v>#N/A</v>
      </c>
      <c r="AP1921" s="6" t="e">
        <f>VLOOKUP(A1921,ACTCTAZ1580!$A$2:$F$2837,6, FALSE)</f>
        <v>#N/A</v>
      </c>
    </row>
    <row r="1922" spans="1:42" x14ac:dyDescent="0.25">
      <c r="A1922" s="9">
        <v>1921</v>
      </c>
      <c r="B1922" s="9">
        <v>0</v>
      </c>
      <c r="C1922" s="10"/>
      <c r="D1922" s="9">
        <v>0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9">
        <v>0</v>
      </c>
      <c r="Y1922" s="9">
        <v>0</v>
      </c>
      <c r="Z1922" s="9">
        <v>0</v>
      </c>
      <c r="AA1922" s="9">
        <v>0</v>
      </c>
      <c r="AB1922" s="9">
        <v>0</v>
      </c>
      <c r="AC1922" s="9">
        <v>0</v>
      </c>
      <c r="AD1922" s="9">
        <v>0</v>
      </c>
      <c r="AE1922" s="9">
        <v>0</v>
      </c>
      <c r="AF1922" s="9">
        <v>0</v>
      </c>
      <c r="AG1922" s="9">
        <v>0</v>
      </c>
      <c r="AH1922" s="9">
        <v>0</v>
      </c>
      <c r="AI1922" s="9">
        <v>0</v>
      </c>
      <c r="AJ1922" s="9">
        <v>0</v>
      </c>
      <c r="AK1922" s="9">
        <v>0</v>
      </c>
      <c r="AL1922" s="9">
        <v>0</v>
      </c>
      <c r="AM1922" s="9">
        <v>0</v>
      </c>
      <c r="AN1922" s="9">
        <v>0</v>
      </c>
      <c r="AO1922" s="6" t="e">
        <f>VLOOKUP(A1922,ACTCTAZ1580!$A$2:$F$2837,5, FALSE)</f>
        <v>#N/A</v>
      </c>
      <c r="AP1922" s="6" t="e">
        <f>VLOOKUP(A1922,ACTCTAZ1580!$A$2:$F$2837,6, FALSE)</f>
        <v>#N/A</v>
      </c>
    </row>
    <row r="1923" spans="1:42" x14ac:dyDescent="0.25">
      <c r="A1923" s="9">
        <v>1922</v>
      </c>
      <c r="B1923" s="9">
        <v>0</v>
      </c>
      <c r="C1923" s="10"/>
      <c r="D1923" s="9">
        <v>0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  <c r="AC1923" s="9">
        <v>0</v>
      </c>
      <c r="AD1923" s="9">
        <v>0</v>
      </c>
      <c r="AE1923" s="9">
        <v>0</v>
      </c>
      <c r="AF1923" s="9">
        <v>0</v>
      </c>
      <c r="AG1923" s="9">
        <v>0</v>
      </c>
      <c r="AH1923" s="9">
        <v>0</v>
      </c>
      <c r="AI1923" s="9">
        <v>0</v>
      </c>
      <c r="AJ1923" s="9">
        <v>0</v>
      </c>
      <c r="AK1923" s="9">
        <v>0</v>
      </c>
      <c r="AL1923" s="9">
        <v>0</v>
      </c>
      <c r="AM1923" s="9">
        <v>0</v>
      </c>
      <c r="AN1923" s="9">
        <v>0</v>
      </c>
      <c r="AO1923" s="6" t="e">
        <f>VLOOKUP(A1923,ACTCTAZ1580!$A$2:$F$2837,5, FALSE)</f>
        <v>#N/A</v>
      </c>
      <c r="AP1923" s="6" t="e">
        <f>VLOOKUP(A1923,ACTCTAZ1580!$A$2:$F$2837,6, FALSE)</f>
        <v>#N/A</v>
      </c>
    </row>
    <row r="1924" spans="1:42" x14ac:dyDescent="0.25">
      <c r="A1924" s="9">
        <v>1923</v>
      </c>
      <c r="B1924" s="9">
        <v>0</v>
      </c>
      <c r="C1924" s="10"/>
      <c r="D1924" s="9">
        <v>0</v>
      </c>
      <c r="E1924" s="9">
        <v>0</v>
      </c>
      <c r="F1924" s="9"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  <c r="AC1924" s="9">
        <v>0</v>
      </c>
      <c r="AD1924" s="9">
        <v>0</v>
      </c>
      <c r="AE1924" s="9">
        <v>0</v>
      </c>
      <c r="AF1924" s="9">
        <v>0</v>
      </c>
      <c r="AG1924" s="9">
        <v>0</v>
      </c>
      <c r="AH1924" s="9">
        <v>0</v>
      </c>
      <c r="AI1924" s="9">
        <v>0</v>
      </c>
      <c r="AJ1924" s="9">
        <v>0</v>
      </c>
      <c r="AK1924" s="9">
        <v>0</v>
      </c>
      <c r="AL1924" s="9">
        <v>0</v>
      </c>
      <c r="AM1924" s="9">
        <v>0</v>
      </c>
      <c r="AN1924" s="9">
        <v>0</v>
      </c>
      <c r="AO1924" s="6" t="e">
        <f>VLOOKUP(A1924,ACTCTAZ1580!$A$2:$F$2837,5, FALSE)</f>
        <v>#N/A</v>
      </c>
      <c r="AP1924" s="6" t="e">
        <f>VLOOKUP(A1924,ACTCTAZ1580!$A$2:$F$2837,6, FALSE)</f>
        <v>#N/A</v>
      </c>
    </row>
    <row r="1925" spans="1:42" x14ac:dyDescent="0.25">
      <c r="A1925" s="9">
        <v>1924</v>
      </c>
      <c r="B1925" s="9">
        <v>0</v>
      </c>
      <c r="C1925" s="10"/>
      <c r="D1925" s="9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  <c r="AC1925" s="9">
        <v>0</v>
      </c>
      <c r="AD1925" s="9">
        <v>0</v>
      </c>
      <c r="AE1925" s="9">
        <v>0</v>
      </c>
      <c r="AF1925" s="9">
        <v>0</v>
      </c>
      <c r="AG1925" s="9">
        <v>0</v>
      </c>
      <c r="AH1925" s="9">
        <v>0</v>
      </c>
      <c r="AI1925" s="9">
        <v>0</v>
      </c>
      <c r="AJ1925" s="9">
        <v>0</v>
      </c>
      <c r="AK1925" s="9">
        <v>0</v>
      </c>
      <c r="AL1925" s="9">
        <v>0</v>
      </c>
      <c r="AM1925" s="9">
        <v>0</v>
      </c>
      <c r="AN1925" s="9">
        <v>0</v>
      </c>
      <c r="AO1925" s="6" t="e">
        <f>VLOOKUP(A1925,ACTCTAZ1580!$A$2:$F$2837,5, FALSE)</f>
        <v>#N/A</v>
      </c>
      <c r="AP1925" s="6" t="e">
        <f>VLOOKUP(A1925,ACTCTAZ1580!$A$2:$F$2837,6, FALSE)</f>
        <v>#N/A</v>
      </c>
    </row>
    <row r="1926" spans="1:42" x14ac:dyDescent="0.25">
      <c r="A1926" s="9">
        <v>1925</v>
      </c>
      <c r="B1926" s="9">
        <v>0</v>
      </c>
      <c r="C1926" s="10"/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  <c r="AC1926" s="9">
        <v>0</v>
      </c>
      <c r="AD1926" s="9">
        <v>0</v>
      </c>
      <c r="AE1926" s="9">
        <v>0</v>
      </c>
      <c r="AF1926" s="9">
        <v>0</v>
      </c>
      <c r="AG1926" s="9">
        <v>0</v>
      </c>
      <c r="AH1926" s="9">
        <v>0</v>
      </c>
      <c r="AI1926" s="9">
        <v>0</v>
      </c>
      <c r="AJ1926" s="9">
        <v>0</v>
      </c>
      <c r="AK1926" s="9">
        <v>0</v>
      </c>
      <c r="AL1926" s="9">
        <v>0</v>
      </c>
      <c r="AM1926" s="9">
        <v>0</v>
      </c>
      <c r="AN1926" s="9">
        <v>0</v>
      </c>
      <c r="AO1926" s="6" t="e">
        <f>VLOOKUP(A1926,ACTCTAZ1580!$A$2:$F$2837,5, FALSE)</f>
        <v>#N/A</v>
      </c>
      <c r="AP1926" s="6" t="e">
        <f>VLOOKUP(A1926,ACTCTAZ1580!$A$2:$F$2837,6, FALSE)</f>
        <v>#N/A</v>
      </c>
    </row>
    <row r="1927" spans="1:42" x14ac:dyDescent="0.25">
      <c r="A1927" s="9">
        <v>1926</v>
      </c>
      <c r="B1927" s="9">
        <v>0</v>
      </c>
      <c r="C1927" s="10"/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0</v>
      </c>
      <c r="AB1927" s="9">
        <v>0</v>
      </c>
      <c r="AC1927" s="9">
        <v>0</v>
      </c>
      <c r="AD1927" s="9">
        <v>0</v>
      </c>
      <c r="AE1927" s="9">
        <v>0</v>
      </c>
      <c r="AF1927" s="9">
        <v>0</v>
      </c>
      <c r="AG1927" s="9">
        <v>0</v>
      </c>
      <c r="AH1927" s="9">
        <v>0</v>
      </c>
      <c r="AI1927" s="9">
        <v>0</v>
      </c>
      <c r="AJ1927" s="9">
        <v>0</v>
      </c>
      <c r="AK1927" s="9">
        <v>0</v>
      </c>
      <c r="AL1927" s="9">
        <v>0</v>
      </c>
      <c r="AM1927" s="9">
        <v>0</v>
      </c>
      <c r="AN1927" s="9">
        <v>0</v>
      </c>
      <c r="AO1927" s="6" t="e">
        <f>VLOOKUP(A1927,ACTCTAZ1580!$A$2:$F$2837,5, FALSE)</f>
        <v>#N/A</v>
      </c>
      <c r="AP1927" s="6" t="e">
        <f>VLOOKUP(A1927,ACTCTAZ1580!$A$2:$F$2837,6, FALSE)</f>
        <v>#N/A</v>
      </c>
    </row>
    <row r="1928" spans="1:42" x14ac:dyDescent="0.25">
      <c r="A1928" s="9">
        <v>1927</v>
      </c>
      <c r="B1928" s="9">
        <v>0</v>
      </c>
      <c r="C1928" s="10"/>
      <c r="D1928" s="9">
        <v>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  <c r="AC1928" s="9">
        <v>0</v>
      </c>
      <c r="AD1928" s="9">
        <v>0</v>
      </c>
      <c r="AE1928" s="9">
        <v>0</v>
      </c>
      <c r="AF1928" s="9">
        <v>0</v>
      </c>
      <c r="AG1928" s="9">
        <v>0</v>
      </c>
      <c r="AH1928" s="9">
        <v>0</v>
      </c>
      <c r="AI1928" s="9">
        <v>0</v>
      </c>
      <c r="AJ1928" s="9">
        <v>0</v>
      </c>
      <c r="AK1928" s="9">
        <v>0</v>
      </c>
      <c r="AL1928" s="9">
        <v>0</v>
      </c>
      <c r="AM1928" s="9">
        <v>0</v>
      </c>
      <c r="AN1928" s="9">
        <v>0</v>
      </c>
      <c r="AO1928" s="6" t="e">
        <f>VLOOKUP(A1928,ACTCTAZ1580!$A$2:$F$2837,5, FALSE)</f>
        <v>#N/A</v>
      </c>
      <c r="AP1928" s="6" t="e">
        <f>VLOOKUP(A1928,ACTCTAZ1580!$A$2:$F$2837,6, FALSE)</f>
        <v>#N/A</v>
      </c>
    </row>
    <row r="1929" spans="1:42" x14ac:dyDescent="0.25">
      <c r="A1929" s="9">
        <v>1928</v>
      </c>
      <c r="B1929" s="9">
        <v>0</v>
      </c>
      <c r="C1929" s="10"/>
      <c r="D1929" s="9">
        <v>0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  <c r="AC1929" s="9">
        <v>0</v>
      </c>
      <c r="AD1929" s="9">
        <v>0</v>
      </c>
      <c r="AE1929" s="9">
        <v>0</v>
      </c>
      <c r="AF1929" s="9">
        <v>0</v>
      </c>
      <c r="AG1929" s="9">
        <v>0</v>
      </c>
      <c r="AH1929" s="9">
        <v>0</v>
      </c>
      <c r="AI1929" s="9">
        <v>0</v>
      </c>
      <c r="AJ1929" s="9">
        <v>0</v>
      </c>
      <c r="AK1929" s="9">
        <v>0</v>
      </c>
      <c r="AL1929" s="9">
        <v>0</v>
      </c>
      <c r="AM1929" s="9">
        <v>0</v>
      </c>
      <c r="AN1929" s="9">
        <v>0</v>
      </c>
      <c r="AO1929" s="6" t="e">
        <f>VLOOKUP(A1929,ACTCTAZ1580!$A$2:$F$2837,5, FALSE)</f>
        <v>#N/A</v>
      </c>
      <c r="AP1929" s="6" t="e">
        <f>VLOOKUP(A1929,ACTCTAZ1580!$A$2:$F$2837,6, FALSE)</f>
        <v>#N/A</v>
      </c>
    </row>
    <row r="1930" spans="1:42" x14ac:dyDescent="0.25">
      <c r="A1930" s="9">
        <v>1929</v>
      </c>
      <c r="B1930" s="9">
        <v>0</v>
      </c>
      <c r="C1930" s="10"/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  <c r="AC1930" s="9">
        <v>0</v>
      </c>
      <c r="AD1930" s="9">
        <v>0</v>
      </c>
      <c r="AE1930" s="9">
        <v>0</v>
      </c>
      <c r="AF1930" s="9">
        <v>0</v>
      </c>
      <c r="AG1930" s="9">
        <v>0</v>
      </c>
      <c r="AH1930" s="9">
        <v>0</v>
      </c>
      <c r="AI1930" s="9">
        <v>0</v>
      </c>
      <c r="AJ1930" s="9">
        <v>0</v>
      </c>
      <c r="AK1930" s="9">
        <v>0</v>
      </c>
      <c r="AL1930" s="9">
        <v>0</v>
      </c>
      <c r="AM1930" s="9">
        <v>0</v>
      </c>
      <c r="AN1930" s="9">
        <v>0</v>
      </c>
      <c r="AO1930" s="6" t="e">
        <f>VLOOKUP(A1930,ACTCTAZ1580!$A$2:$F$2837,5, FALSE)</f>
        <v>#N/A</v>
      </c>
      <c r="AP1930" s="6" t="e">
        <f>VLOOKUP(A1930,ACTCTAZ1580!$A$2:$F$2837,6, FALSE)</f>
        <v>#N/A</v>
      </c>
    </row>
    <row r="1931" spans="1:42" x14ac:dyDescent="0.25">
      <c r="A1931" s="9">
        <v>1930</v>
      </c>
      <c r="B1931" s="9">
        <v>0</v>
      </c>
      <c r="C1931" s="10"/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  <c r="AC1931" s="9">
        <v>0</v>
      </c>
      <c r="AD1931" s="9">
        <v>0</v>
      </c>
      <c r="AE1931" s="9">
        <v>0</v>
      </c>
      <c r="AF1931" s="9">
        <v>0</v>
      </c>
      <c r="AG1931" s="9">
        <v>0</v>
      </c>
      <c r="AH1931" s="9">
        <v>0</v>
      </c>
      <c r="AI1931" s="9">
        <v>0</v>
      </c>
      <c r="AJ1931" s="9">
        <v>0</v>
      </c>
      <c r="AK1931" s="9">
        <v>0</v>
      </c>
      <c r="AL1931" s="9">
        <v>0</v>
      </c>
      <c r="AM1931" s="9">
        <v>0</v>
      </c>
      <c r="AN1931" s="9">
        <v>0</v>
      </c>
      <c r="AO1931" s="6" t="e">
        <f>VLOOKUP(A1931,ACTCTAZ1580!$A$2:$F$2837,5, FALSE)</f>
        <v>#N/A</v>
      </c>
      <c r="AP1931" s="6" t="e">
        <f>VLOOKUP(A1931,ACTCTAZ1580!$A$2:$F$2837,6, FALSE)</f>
        <v>#N/A</v>
      </c>
    </row>
    <row r="1932" spans="1:42" x14ac:dyDescent="0.25">
      <c r="A1932" s="9">
        <v>1931</v>
      </c>
      <c r="B1932" s="9">
        <v>0</v>
      </c>
      <c r="C1932" s="10"/>
      <c r="D1932" s="9">
        <v>0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  <c r="AC1932" s="9">
        <v>0</v>
      </c>
      <c r="AD1932" s="9">
        <v>0</v>
      </c>
      <c r="AE1932" s="9">
        <v>0</v>
      </c>
      <c r="AF1932" s="9">
        <v>0</v>
      </c>
      <c r="AG1932" s="9">
        <v>0</v>
      </c>
      <c r="AH1932" s="9">
        <v>0</v>
      </c>
      <c r="AI1932" s="9">
        <v>0</v>
      </c>
      <c r="AJ1932" s="9">
        <v>0</v>
      </c>
      <c r="AK1932" s="9">
        <v>0</v>
      </c>
      <c r="AL1932" s="9">
        <v>0</v>
      </c>
      <c r="AM1932" s="9">
        <v>0</v>
      </c>
      <c r="AN1932" s="9">
        <v>0</v>
      </c>
      <c r="AO1932" s="6" t="e">
        <f>VLOOKUP(A1932,ACTCTAZ1580!$A$2:$F$2837,5, FALSE)</f>
        <v>#N/A</v>
      </c>
      <c r="AP1932" s="6" t="e">
        <f>VLOOKUP(A1932,ACTCTAZ1580!$A$2:$F$2837,6, FALSE)</f>
        <v>#N/A</v>
      </c>
    </row>
    <row r="1933" spans="1:42" x14ac:dyDescent="0.25">
      <c r="A1933" s="9">
        <v>1932</v>
      </c>
      <c r="B1933" s="9">
        <v>0</v>
      </c>
      <c r="C1933" s="10"/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  <c r="AC1933" s="9">
        <v>0</v>
      </c>
      <c r="AD1933" s="9">
        <v>0</v>
      </c>
      <c r="AE1933" s="9">
        <v>0</v>
      </c>
      <c r="AF1933" s="9">
        <v>0</v>
      </c>
      <c r="AG1933" s="9">
        <v>0</v>
      </c>
      <c r="AH1933" s="9">
        <v>0</v>
      </c>
      <c r="AI1933" s="9">
        <v>0</v>
      </c>
      <c r="AJ1933" s="9">
        <v>0</v>
      </c>
      <c r="AK1933" s="9">
        <v>0</v>
      </c>
      <c r="AL1933" s="9">
        <v>0</v>
      </c>
      <c r="AM1933" s="9">
        <v>0</v>
      </c>
      <c r="AN1933" s="9">
        <v>0</v>
      </c>
      <c r="AO1933" s="6" t="e">
        <f>VLOOKUP(A1933,ACTCTAZ1580!$A$2:$F$2837,5, FALSE)</f>
        <v>#N/A</v>
      </c>
      <c r="AP1933" s="6" t="e">
        <f>VLOOKUP(A1933,ACTCTAZ1580!$A$2:$F$2837,6, FALSE)</f>
        <v>#N/A</v>
      </c>
    </row>
    <row r="1934" spans="1:42" x14ac:dyDescent="0.25">
      <c r="A1934" s="9">
        <v>1933</v>
      </c>
      <c r="B1934" s="9">
        <v>0</v>
      </c>
      <c r="C1934" s="10"/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  <c r="AC1934" s="9">
        <v>0</v>
      </c>
      <c r="AD1934" s="9">
        <v>0</v>
      </c>
      <c r="AE1934" s="9">
        <v>0</v>
      </c>
      <c r="AF1934" s="9">
        <v>0</v>
      </c>
      <c r="AG1934" s="9">
        <v>0</v>
      </c>
      <c r="AH1934" s="9">
        <v>0</v>
      </c>
      <c r="AI1934" s="9">
        <v>0</v>
      </c>
      <c r="AJ1934" s="9">
        <v>0</v>
      </c>
      <c r="AK1934" s="9">
        <v>0</v>
      </c>
      <c r="AL1934" s="9">
        <v>0</v>
      </c>
      <c r="AM1934" s="9">
        <v>0</v>
      </c>
      <c r="AN1934" s="9">
        <v>0</v>
      </c>
      <c r="AO1934" s="6" t="e">
        <f>VLOOKUP(A1934,ACTCTAZ1580!$A$2:$F$2837,5, FALSE)</f>
        <v>#N/A</v>
      </c>
      <c r="AP1934" s="6" t="e">
        <f>VLOOKUP(A1934,ACTCTAZ1580!$A$2:$F$2837,6, FALSE)</f>
        <v>#N/A</v>
      </c>
    </row>
    <row r="1935" spans="1:42" x14ac:dyDescent="0.25">
      <c r="A1935" s="9">
        <v>1934</v>
      </c>
      <c r="B1935" s="9">
        <v>0</v>
      </c>
      <c r="C1935" s="10"/>
      <c r="D1935" s="9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  <c r="AC1935" s="9">
        <v>0</v>
      </c>
      <c r="AD1935" s="9">
        <v>0</v>
      </c>
      <c r="AE1935" s="9">
        <v>0</v>
      </c>
      <c r="AF1935" s="9">
        <v>0</v>
      </c>
      <c r="AG1935" s="9">
        <v>0</v>
      </c>
      <c r="AH1935" s="9">
        <v>0</v>
      </c>
      <c r="AI1935" s="9">
        <v>0</v>
      </c>
      <c r="AJ1935" s="9">
        <v>0</v>
      </c>
      <c r="AK1935" s="9">
        <v>0</v>
      </c>
      <c r="AL1935" s="9">
        <v>0</v>
      </c>
      <c r="AM1935" s="9">
        <v>0</v>
      </c>
      <c r="AN1935" s="9">
        <v>0</v>
      </c>
      <c r="AO1935" s="6" t="e">
        <f>VLOOKUP(A1935,ACTCTAZ1580!$A$2:$F$2837,5, FALSE)</f>
        <v>#N/A</v>
      </c>
      <c r="AP1935" s="6" t="e">
        <f>VLOOKUP(A1935,ACTCTAZ1580!$A$2:$F$2837,6, FALSE)</f>
        <v>#N/A</v>
      </c>
    </row>
    <row r="1936" spans="1:42" x14ac:dyDescent="0.25">
      <c r="A1936" s="9">
        <v>1935</v>
      </c>
      <c r="B1936" s="9">
        <v>0</v>
      </c>
      <c r="C1936" s="10"/>
      <c r="D1936" s="9">
        <v>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  <c r="AC1936" s="9">
        <v>0</v>
      </c>
      <c r="AD1936" s="9">
        <v>0</v>
      </c>
      <c r="AE1936" s="9">
        <v>0</v>
      </c>
      <c r="AF1936" s="9">
        <v>0</v>
      </c>
      <c r="AG1936" s="9">
        <v>0</v>
      </c>
      <c r="AH1936" s="9">
        <v>0</v>
      </c>
      <c r="AI1936" s="9">
        <v>0</v>
      </c>
      <c r="AJ1936" s="9">
        <v>0</v>
      </c>
      <c r="AK1936" s="9">
        <v>0</v>
      </c>
      <c r="AL1936" s="9">
        <v>0</v>
      </c>
      <c r="AM1936" s="9">
        <v>0</v>
      </c>
      <c r="AN1936" s="9">
        <v>0</v>
      </c>
      <c r="AO1936" s="6" t="e">
        <f>VLOOKUP(A1936,ACTCTAZ1580!$A$2:$F$2837,5, FALSE)</f>
        <v>#N/A</v>
      </c>
      <c r="AP1936" s="6" t="e">
        <f>VLOOKUP(A1936,ACTCTAZ1580!$A$2:$F$2837,6, FALSE)</f>
        <v>#N/A</v>
      </c>
    </row>
    <row r="1937" spans="1:42" x14ac:dyDescent="0.25">
      <c r="A1937" s="9">
        <v>1936</v>
      </c>
      <c r="B1937" s="9">
        <v>0</v>
      </c>
      <c r="C1937" s="10"/>
      <c r="D1937" s="9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  <c r="AC1937" s="9">
        <v>0</v>
      </c>
      <c r="AD1937" s="9">
        <v>0</v>
      </c>
      <c r="AE1937" s="9">
        <v>0</v>
      </c>
      <c r="AF1937" s="9">
        <v>0</v>
      </c>
      <c r="AG1937" s="9">
        <v>0</v>
      </c>
      <c r="AH1937" s="9">
        <v>0</v>
      </c>
      <c r="AI1937" s="9">
        <v>0</v>
      </c>
      <c r="AJ1937" s="9">
        <v>0</v>
      </c>
      <c r="AK1937" s="9">
        <v>0</v>
      </c>
      <c r="AL1937" s="9">
        <v>0</v>
      </c>
      <c r="AM1937" s="9">
        <v>0</v>
      </c>
      <c r="AN1937" s="9">
        <v>0</v>
      </c>
      <c r="AO1937" s="6" t="e">
        <f>VLOOKUP(A1937,ACTCTAZ1580!$A$2:$F$2837,5, FALSE)</f>
        <v>#N/A</v>
      </c>
      <c r="AP1937" s="6" t="e">
        <f>VLOOKUP(A1937,ACTCTAZ1580!$A$2:$F$2837,6, FALSE)</f>
        <v>#N/A</v>
      </c>
    </row>
    <row r="1938" spans="1:42" x14ac:dyDescent="0.25">
      <c r="A1938" s="9">
        <v>1937</v>
      </c>
      <c r="B1938" s="9">
        <v>0</v>
      </c>
      <c r="C1938" s="10"/>
      <c r="D1938" s="9">
        <v>0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  <c r="AC1938" s="9">
        <v>0</v>
      </c>
      <c r="AD1938" s="9">
        <v>0</v>
      </c>
      <c r="AE1938" s="9">
        <v>0</v>
      </c>
      <c r="AF1938" s="9">
        <v>0</v>
      </c>
      <c r="AG1938" s="9">
        <v>0</v>
      </c>
      <c r="AH1938" s="9">
        <v>0</v>
      </c>
      <c r="AI1938" s="9">
        <v>0</v>
      </c>
      <c r="AJ1938" s="9">
        <v>0</v>
      </c>
      <c r="AK1938" s="9">
        <v>0</v>
      </c>
      <c r="AL1938" s="9">
        <v>0</v>
      </c>
      <c r="AM1938" s="9">
        <v>0</v>
      </c>
      <c r="AN1938" s="9">
        <v>0</v>
      </c>
      <c r="AO1938" s="6" t="e">
        <f>VLOOKUP(A1938,ACTCTAZ1580!$A$2:$F$2837,5, FALSE)</f>
        <v>#N/A</v>
      </c>
      <c r="AP1938" s="6" t="e">
        <f>VLOOKUP(A1938,ACTCTAZ1580!$A$2:$F$2837,6, FALSE)</f>
        <v>#N/A</v>
      </c>
    </row>
    <row r="1939" spans="1:42" x14ac:dyDescent="0.25">
      <c r="A1939" s="9">
        <v>1938</v>
      </c>
      <c r="B1939" s="9">
        <v>0</v>
      </c>
      <c r="C1939" s="10"/>
      <c r="D1939" s="9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  <c r="AC1939" s="9">
        <v>0</v>
      </c>
      <c r="AD1939" s="9">
        <v>0</v>
      </c>
      <c r="AE1939" s="9">
        <v>0</v>
      </c>
      <c r="AF1939" s="9">
        <v>0</v>
      </c>
      <c r="AG1939" s="9">
        <v>0</v>
      </c>
      <c r="AH1939" s="9">
        <v>0</v>
      </c>
      <c r="AI1939" s="9">
        <v>0</v>
      </c>
      <c r="AJ1939" s="9">
        <v>0</v>
      </c>
      <c r="AK1939" s="9">
        <v>0</v>
      </c>
      <c r="AL1939" s="9">
        <v>0</v>
      </c>
      <c r="AM1939" s="9">
        <v>0</v>
      </c>
      <c r="AN1939" s="9">
        <v>0</v>
      </c>
      <c r="AO1939" s="6" t="e">
        <f>VLOOKUP(A1939,ACTCTAZ1580!$A$2:$F$2837,5, FALSE)</f>
        <v>#N/A</v>
      </c>
      <c r="AP1939" s="6" t="e">
        <f>VLOOKUP(A1939,ACTCTAZ1580!$A$2:$F$2837,6, FALSE)</f>
        <v>#N/A</v>
      </c>
    </row>
    <row r="1940" spans="1:42" x14ac:dyDescent="0.25">
      <c r="A1940" s="9">
        <v>1939</v>
      </c>
      <c r="B1940" s="9">
        <v>0</v>
      </c>
      <c r="C1940" s="10"/>
      <c r="D1940" s="9">
        <v>0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  <c r="AC1940" s="9">
        <v>0</v>
      </c>
      <c r="AD1940" s="9">
        <v>0</v>
      </c>
      <c r="AE1940" s="9">
        <v>0</v>
      </c>
      <c r="AF1940" s="9">
        <v>0</v>
      </c>
      <c r="AG1940" s="9">
        <v>0</v>
      </c>
      <c r="AH1940" s="9">
        <v>0</v>
      </c>
      <c r="AI1940" s="9">
        <v>0</v>
      </c>
      <c r="AJ1940" s="9">
        <v>0</v>
      </c>
      <c r="AK1940" s="9">
        <v>0</v>
      </c>
      <c r="AL1940" s="9">
        <v>0</v>
      </c>
      <c r="AM1940" s="9">
        <v>0</v>
      </c>
      <c r="AN1940" s="9">
        <v>0</v>
      </c>
      <c r="AO1940" s="6" t="e">
        <f>VLOOKUP(A1940,ACTCTAZ1580!$A$2:$F$2837,5, FALSE)</f>
        <v>#N/A</v>
      </c>
      <c r="AP1940" s="6" t="e">
        <f>VLOOKUP(A1940,ACTCTAZ1580!$A$2:$F$2837,6, FALSE)</f>
        <v>#N/A</v>
      </c>
    </row>
    <row r="1941" spans="1:42" x14ac:dyDescent="0.25">
      <c r="A1941" s="9">
        <v>1940</v>
      </c>
      <c r="B1941" s="9">
        <v>0</v>
      </c>
      <c r="C1941" s="10"/>
      <c r="D1941" s="9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  <c r="AC1941" s="9">
        <v>0</v>
      </c>
      <c r="AD1941" s="9">
        <v>0</v>
      </c>
      <c r="AE1941" s="9">
        <v>0</v>
      </c>
      <c r="AF1941" s="9">
        <v>0</v>
      </c>
      <c r="AG1941" s="9">
        <v>0</v>
      </c>
      <c r="AH1941" s="9">
        <v>0</v>
      </c>
      <c r="AI1941" s="9">
        <v>0</v>
      </c>
      <c r="AJ1941" s="9">
        <v>0</v>
      </c>
      <c r="AK1941" s="9">
        <v>0</v>
      </c>
      <c r="AL1941" s="9">
        <v>0</v>
      </c>
      <c r="AM1941" s="9">
        <v>0</v>
      </c>
      <c r="AN1941" s="9">
        <v>0</v>
      </c>
      <c r="AO1941" s="6" t="e">
        <f>VLOOKUP(A1941,ACTCTAZ1580!$A$2:$F$2837,5, FALSE)</f>
        <v>#N/A</v>
      </c>
      <c r="AP1941" s="6" t="e">
        <f>VLOOKUP(A1941,ACTCTAZ1580!$A$2:$F$2837,6, FALSE)</f>
        <v>#N/A</v>
      </c>
    </row>
    <row r="1942" spans="1:42" x14ac:dyDescent="0.25">
      <c r="A1942" s="9">
        <v>1941</v>
      </c>
      <c r="B1942" s="9">
        <v>0</v>
      </c>
      <c r="C1942" s="10"/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  <c r="AC1942" s="9">
        <v>0</v>
      </c>
      <c r="AD1942" s="9">
        <v>0</v>
      </c>
      <c r="AE1942" s="9">
        <v>0</v>
      </c>
      <c r="AF1942" s="9">
        <v>0</v>
      </c>
      <c r="AG1942" s="9">
        <v>0</v>
      </c>
      <c r="AH1942" s="9">
        <v>0</v>
      </c>
      <c r="AI1942" s="9">
        <v>0</v>
      </c>
      <c r="AJ1942" s="9">
        <v>0</v>
      </c>
      <c r="AK1942" s="9">
        <v>0</v>
      </c>
      <c r="AL1942" s="9">
        <v>0</v>
      </c>
      <c r="AM1942" s="9">
        <v>0</v>
      </c>
      <c r="AN1942" s="9">
        <v>0</v>
      </c>
      <c r="AO1942" s="6" t="e">
        <f>VLOOKUP(A1942,ACTCTAZ1580!$A$2:$F$2837,5, FALSE)</f>
        <v>#N/A</v>
      </c>
      <c r="AP1942" s="6" t="e">
        <f>VLOOKUP(A1942,ACTCTAZ1580!$A$2:$F$2837,6, FALSE)</f>
        <v>#N/A</v>
      </c>
    </row>
    <row r="1943" spans="1:42" x14ac:dyDescent="0.25">
      <c r="A1943" s="9">
        <v>1942</v>
      </c>
      <c r="B1943" s="9">
        <v>0</v>
      </c>
      <c r="C1943" s="10"/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9">
        <v>0</v>
      </c>
      <c r="Y1943" s="9">
        <v>0</v>
      </c>
      <c r="Z1943" s="9">
        <v>0</v>
      </c>
      <c r="AA1943" s="9">
        <v>0</v>
      </c>
      <c r="AB1943" s="9">
        <v>0</v>
      </c>
      <c r="AC1943" s="9">
        <v>0</v>
      </c>
      <c r="AD1943" s="9">
        <v>0</v>
      </c>
      <c r="AE1943" s="9">
        <v>0</v>
      </c>
      <c r="AF1943" s="9">
        <v>0</v>
      </c>
      <c r="AG1943" s="9">
        <v>0</v>
      </c>
      <c r="AH1943" s="9">
        <v>0</v>
      </c>
      <c r="AI1943" s="9">
        <v>0</v>
      </c>
      <c r="AJ1943" s="9">
        <v>0</v>
      </c>
      <c r="AK1943" s="9">
        <v>0</v>
      </c>
      <c r="AL1943" s="9">
        <v>0</v>
      </c>
      <c r="AM1943" s="9">
        <v>0</v>
      </c>
      <c r="AN1943" s="9">
        <v>0</v>
      </c>
      <c r="AO1943" s="6" t="e">
        <f>VLOOKUP(A1943,ACTCTAZ1580!$A$2:$F$2837,5, FALSE)</f>
        <v>#N/A</v>
      </c>
      <c r="AP1943" s="6" t="e">
        <f>VLOOKUP(A1943,ACTCTAZ1580!$A$2:$F$2837,6, FALSE)</f>
        <v>#N/A</v>
      </c>
    </row>
    <row r="1944" spans="1:42" x14ac:dyDescent="0.25">
      <c r="A1944" s="9">
        <v>1943</v>
      </c>
      <c r="B1944" s="9">
        <v>0</v>
      </c>
      <c r="C1944" s="10"/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  <c r="AC1944" s="9">
        <v>0</v>
      </c>
      <c r="AD1944" s="9">
        <v>0</v>
      </c>
      <c r="AE1944" s="9">
        <v>0</v>
      </c>
      <c r="AF1944" s="9">
        <v>0</v>
      </c>
      <c r="AG1944" s="9">
        <v>0</v>
      </c>
      <c r="AH1944" s="9">
        <v>0</v>
      </c>
      <c r="AI1944" s="9">
        <v>0</v>
      </c>
      <c r="AJ1944" s="9">
        <v>0</v>
      </c>
      <c r="AK1944" s="9">
        <v>0</v>
      </c>
      <c r="AL1944" s="9">
        <v>0</v>
      </c>
      <c r="AM1944" s="9">
        <v>0</v>
      </c>
      <c r="AN1944" s="9">
        <v>0</v>
      </c>
      <c r="AO1944" s="6" t="e">
        <f>VLOOKUP(A1944,ACTCTAZ1580!$A$2:$F$2837,5, FALSE)</f>
        <v>#N/A</v>
      </c>
      <c r="AP1944" s="6" t="e">
        <f>VLOOKUP(A1944,ACTCTAZ1580!$A$2:$F$2837,6, FALSE)</f>
        <v>#N/A</v>
      </c>
    </row>
    <row r="1945" spans="1:42" x14ac:dyDescent="0.25">
      <c r="A1945" s="9">
        <v>1944</v>
      </c>
      <c r="B1945" s="9">
        <v>0</v>
      </c>
      <c r="C1945" s="10"/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0</v>
      </c>
      <c r="AB1945" s="9">
        <v>0</v>
      </c>
      <c r="AC1945" s="9">
        <v>0</v>
      </c>
      <c r="AD1945" s="9">
        <v>0</v>
      </c>
      <c r="AE1945" s="9">
        <v>0</v>
      </c>
      <c r="AF1945" s="9">
        <v>0</v>
      </c>
      <c r="AG1945" s="9">
        <v>0</v>
      </c>
      <c r="AH1945" s="9">
        <v>0</v>
      </c>
      <c r="AI1945" s="9">
        <v>0</v>
      </c>
      <c r="AJ1945" s="9">
        <v>0</v>
      </c>
      <c r="AK1945" s="9">
        <v>0</v>
      </c>
      <c r="AL1945" s="9">
        <v>0</v>
      </c>
      <c r="AM1945" s="9">
        <v>0</v>
      </c>
      <c r="AN1945" s="9">
        <v>0</v>
      </c>
      <c r="AO1945" s="6" t="e">
        <f>VLOOKUP(A1945,ACTCTAZ1580!$A$2:$F$2837,5, FALSE)</f>
        <v>#N/A</v>
      </c>
      <c r="AP1945" s="6" t="e">
        <f>VLOOKUP(A1945,ACTCTAZ1580!$A$2:$F$2837,6, FALSE)</f>
        <v>#N/A</v>
      </c>
    </row>
    <row r="1946" spans="1:42" x14ac:dyDescent="0.25">
      <c r="A1946" s="9">
        <v>1945</v>
      </c>
      <c r="B1946" s="9">
        <v>0</v>
      </c>
      <c r="C1946" s="10"/>
      <c r="D1946" s="9">
        <v>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  <c r="AC1946" s="9">
        <v>0</v>
      </c>
      <c r="AD1946" s="9">
        <v>0</v>
      </c>
      <c r="AE1946" s="9">
        <v>0</v>
      </c>
      <c r="AF1946" s="9">
        <v>0</v>
      </c>
      <c r="AG1946" s="9">
        <v>0</v>
      </c>
      <c r="AH1946" s="9">
        <v>0</v>
      </c>
      <c r="AI1946" s="9">
        <v>0</v>
      </c>
      <c r="AJ1946" s="9">
        <v>0</v>
      </c>
      <c r="AK1946" s="9">
        <v>0</v>
      </c>
      <c r="AL1946" s="9">
        <v>0</v>
      </c>
      <c r="AM1946" s="9">
        <v>0</v>
      </c>
      <c r="AN1946" s="9">
        <v>0</v>
      </c>
      <c r="AO1946" s="6" t="e">
        <f>VLOOKUP(A1946,ACTCTAZ1580!$A$2:$F$2837,5, FALSE)</f>
        <v>#N/A</v>
      </c>
      <c r="AP1946" s="6" t="e">
        <f>VLOOKUP(A1946,ACTCTAZ1580!$A$2:$F$2837,6, FALSE)</f>
        <v>#N/A</v>
      </c>
    </row>
    <row r="1947" spans="1:42" x14ac:dyDescent="0.25">
      <c r="A1947" s="9">
        <v>1946</v>
      </c>
      <c r="B1947" s="9">
        <v>0</v>
      </c>
      <c r="C1947" s="10"/>
      <c r="D1947" s="9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9">
        <v>0</v>
      </c>
      <c r="Y1947" s="9">
        <v>0</v>
      </c>
      <c r="Z1947" s="9">
        <v>0</v>
      </c>
      <c r="AA1947" s="9">
        <v>0</v>
      </c>
      <c r="AB1947" s="9">
        <v>0</v>
      </c>
      <c r="AC1947" s="9">
        <v>0</v>
      </c>
      <c r="AD1947" s="9">
        <v>0</v>
      </c>
      <c r="AE1947" s="9">
        <v>0</v>
      </c>
      <c r="AF1947" s="9">
        <v>0</v>
      </c>
      <c r="AG1947" s="9">
        <v>0</v>
      </c>
      <c r="AH1947" s="9">
        <v>0</v>
      </c>
      <c r="AI1947" s="9">
        <v>0</v>
      </c>
      <c r="AJ1947" s="9">
        <v>0</v>
      </c>
      <c r="AK1947" s="9">
        <v>0</v>
      </c>
      <c r="AL1947" s="9">
        <v>0</v>
      </c>
      <c r="AM1947" s="9">
        <v>0</v>
      </c>
      <c r="AN1947" s="9">
        <v>0</v>
      </c>
      <c r="AO1947" s="6" t="e">
        <f>VLOOKUP(A1947,ACTCTAZ1580!$A$2:$F$2837,5, FALSE)</f>
        <v>#N/A</v>
      </c>
      <c r="AP1947" s="6" t="e">
        <f>VLOOKUP(A1947,ACTCTAZ1580!$A$2:$F$2837,6, FALSE)</f>
        <v>#N/A</v>
      </c>
    </row>
    <row r="1948" spans="1:42" x14ac:dyDescent="0.25">
      <c r="A1948" s="9">
        <v>1947</v>
      </c>
      <c r="B1948" s="9">
        <v>0</v>
      </c>
      <c r="C1948" s="10"/>
      <c r="D1948" s="9">
        <v>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0</v>
      </c>
      <c r="Z1948" s="9">
        <v>0</v>
      </c>
      <c r="AA1948" s="9">
        <v>0</v>
      </c>
      <c r="AB1948" s="9">
        <v>0</v>
      </c>
      <c r="AC1948" s="9">
        <v>0</v>
      </c>
      <c r="AD1948" s="9">
        <v>0</v>
      </c>
      <c r="AE1948" s="9">
        <v>0</v>
      </c>
      <c r="AF1948" s="9">
        <v>0</v>
      </c>
      <c r="AG1948" s="9">
        <v>0</v>
      </c>
      <c r="AH1948" s="9">
        <v>0</v>
      </c>
      <c r="AI1948" s="9">
        <v>0</v>
      </c>
      <c r="AJ1948" s="9">
        <v>0</v>
      </c>
      <c r="AK1948" s="9">
        <v>0</v>
      </c>
      <c r="AL1948" s="9">
        <v>0</v>
      </c>
      <c r="AM1948" s="9">
        <v>0</v>
      </c>
      <c r="AN1948" s="9">
        <v>0</v>
      </c>
      <c r="AO1948" s="6" t="e">
        <f>VLOOKUP(A1948,ACTCTAZ1580!$A$2:$F$2837,5, FALSE)</f>
        <v>#N/A</v>
      </c>
      <c r="AP1948" s="6" t="e">
        <f>VLOOKUP(A1948,ACTCTAZ1580!$A$2:$F$2837,6, FALSE)</f>
        <v>#N/A</v>
      </c>
    </row>
    <row r="1949" spans="1:42" x14ac:dyDescent="0.25">
      <c r="A1949" s="9">
        <v>1948</v>
      </c>
      <c r="B1949" s="9">
        <v>0</v>
      </c>
      <c r="C1949" s="10"/>
      <c r="D1949" s="9">
        <v>0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  <c r="AC1949" s="9">
        <v>0</v>
      </c>
      <c r="AD1949" s="9">
        <v>0</v>
      </c>
      <c r="AE1949" s="9">
        <v>0</v>
      </c>
      <c r="AF1949" s="9">
        <v>0</v>
      </c>
      <c r="AG1949" s="9">
        <v>0</v>
      </c>
      <c r="AH1949" s="9">
        <v>0</v>
      </c>
      <c r="AI1949" s="9">
        <v>0</v>
      </c>
      <c r="AJ1949" s="9">
        <v>0</v>
      </c>
      <c r="AK1949" s="9">
        <v>0</v>
      </c>
      <c r="AL1949" s="9">
        <v>0</v>
      </c>
      <c r="AM1949" s="9">
        <v>0</v>
      </c>
      <c r="AN1949" s="9">
        <v>0</v>
      </c>
      <c r="AO1949" s="6" t="e">
        <f>VLOOKUP(A1949,ACTCTAZ1580!$A$2:$F$2837,5, FALSE)</f>
        <v>#N/A</v>
      </c>
      <c r="AP1949" s="6" t="e">
        <f>VLOOKUP(A1949,ACTCTAZ1580!$A$2:$F$2837,6, FALSE)</f>
        <v>#N/A</v>
      </c>
    </row>
    <row r="1950" spans="1:42" x14ac:dyDescent="0.25">
      <c r="A1950" s="9">
        <v>1949</v>
      </c>
      <c r="B1950" s="9">
        <v>0</v>
      </c>
      <c r="C1950" s="10"/>
      <c r="D1950" s="9">
        <v>0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  <c r="AC1950" s="9">
        <v>0</v>
      </c>
      <c r="AD1950" s="9">
        <v>0</v>
      </c>
      <c r="AE1950" s="9">
        <v>0</v>
      </c>
      <c r="AF1950" s="9">
        <v>0</v>
      </c>
      <c r="AG1950" s="9">
        <v>0</v>
      </c>
      <c r="AH1950" s="9">
        <v>0</v>
      </c>
      <c r="AI1950" s="9">
        <v>0</v>
      </c>
      <c r="AJ1950" s="9">
        <v>0</v>
      </c>
      <c r="AK1950" s="9">
        <v>0</v>
      </c>
      <c r="AL1950" s="9">
        <v>0</v>
      </c>
      <c r="AM1950" s="9">
        <v>0</v>
      </c>
      <c r="AN1950" s="9">
        <v>0</v>
      </c>
      <c r="AO1950" s="6" t="e">
        <f>VLOOKUP(A1950,ACTCTAZ1580!$A$2:$F$2837,5, FALSE)</f>
        <v>#N/A</v>
      </c>
      <c r="AP1950" s="6" t="e">
        <f>VLOOKUP(A1950,ACTCTAZ1580!$A$2:$F$2837,6, FALSE)</f>
        <v>#N/A</v>
      </c>
    </row>
    <row r="1951" spans="1:42" x14ac:dyDescent="0.25">
      <c r="A1951" s="9">
        <v>1950</v>
      </c>
      <c r="B1951" s="9">
        <v>0</v>
      </c>
      <c r="C1951" s="10"/>
      <c r="D1951" s="9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  <c r="AC1951" s="9">
        <v>0</v>
      </c>
      <c r="AD1951" s="9">
        <v>0</v>
      </c>
      <c r="AE1951" s="9">
        <v>0</v>
      </c>
      <c r="AF1951" s="9">
        <v>0</v>
      </c>
      <c r="AG1951" s="9">
        <v>0</v>
      </c>
      <c r="AH1951" s="9">
        <v>0</v>
      </c>
      <c r="AI1951" s="9">
        <v>0</v>
      </c>
      <c r="AJ1951" s="9">
        <v>0</v>
      </c>
      <c r="AK1951" s="9">
        <v>0</v>
      </c>
      <c r="AL1951" s="9">
        <v>0</v>
      </c>
      <c r="AM1951" s="9">
        <v>0</v>
      </c>
      <c r="AN1951" s="9">
        <v>0</v>
      </c>
      <c r="AO1951" s="6" t="e">
        <f>VLOOKUP(A1951,ACTCTAZ1580!$A$2:$F$2837,5, FALSE)</f>
        <v>#N/A</v>
      </c>
      <c r="AP1951" s="6" t="e">
        <f>VLOOKUP(A1951,ACTCTAZ1580!$A$2:$F$2837,6, FALSE)</f>
        <v>#N/A</v>
      </c>
    </row>
    <row r="1952" spans="1:42" x14ac:dyDescent="0.25">
      <c r="A1952" s="9">
        <v>1951</v>
      </c>
      <c r="B1952" s="9">
        <v>0</v>
      </c>
      <c r="C1952" s="10"/>
      <c r="D1952" s="9">
        <v>0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  <c r="AC1952" s="9">
        <v>0</v>
      </c>
      <c r="AD1952" s="9">
        <v>0</v>
      </c>
      <c r="AE1952" s="9">
        <v>0</v>
      </c>
      <c r="AF1952" s="9">
        <v>0</v>
      </c>
      <c r="AG1952" s="9">
        <v>0</v>
      </c>
      <c r="AH1952" s="9">
        <v>0</v>
      </c>
      <c r="AI1952" s="9">
        <v>0</v>
      </c>
      <c r="AJ1952" s="9">
        <v>0</v>
      </c>
      <c r="AK1952" s="9">
        <v>0</v>
      </c>
      <c r="AL1952" s="9">
        <v>0</v>
      </c>
      <c r="AM1952" s="9">
        <v>0</v>
      </c>
      <c r="AN1952" s="9">
        <v>0</v>
      </c>
      <c r="AO1952" s="6" t="e">
        <f>VLOOKUP(A1952,ACTCTAZ1580!$A$2:$F$2837,5, FALSE)</f>
        <v>#N/A</v>
      </c>
      <c r="AP1952" s="6" t="e">
        <f>VLOOKUP(A1952,ACTCTAZ1580!$A$2:$F$2837,6, FALSE)</f>
        <v>#N/A</v>
      </c>
    </row>
    <row r="1953" spans="1:42" x14ac:dyDescent="0.25">
      <c r="A1953" s="9">
        <v>1952</v>
      </c>
      <c r="B1953" s="9">
        <v>0</v>
      </c>
      <c r="C1953" s="10"/>
      <c r="D1953" s="9">
        <v>0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  <c r="AC1953" s="9">
        <v>0</v>
      </c>
      <c r="AD1953" s="9">
        <v>0</v>
      </c>
      <c r="AE1953" s="9">
        <v>0</v>
      </c>
      <c r="AF1953" s="9">
        <v>0</v>
      </c>
      <c r="AG1953" s="9">
        <v>0</v>
      </c>
      <c r="AH1953" s="9">
        <v>0</v>
      </c>
      <c r="AI1953" s="9">
        <v>0</v>
      </c>
      <c r="AJ1953" s="9">
        <v>0</v>
      </c>
      <c r="AK1953" s="9">
        <v>0</v>
      </c>
      <c r="AL1953" s="9">
        <v>0</v>
      </c>
      <c r="AM1953" s="9">
        <v>0</v>
      </c>
      <c r="AN1953" s="9">
        <v>0</v>
      </c>
      <c r="AO1953" s="6" t="e">
        <f>VLOOKUP(A1953,ACTCTAZ1580!$A$2:$F$2837,5, FALSE)</f>
        <v>#N/A</v>
      </c>
      <c r="AP1953" s="6" t="e">
        <f>VLOOKUP(A1953,ACTCTAZ1580!$A$2:$F$2837,6, FALSE)</f>
        <v>#N/A</v>
      </c>
    </row>
    <row r="1954" spans="1:42" x14ac:dyDescent="0.25">
      <c r="A1954" s="9">
        <v>1953</v>
      </c>
      <c r="B1954" s="9">
        <v>0</v>
      </c>
      <c r="C1954" s="10"/>
      <c r="D1954" s="9">
        <v>0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  <c r="AB1954" s="9">
        <v>0</v>
      </c>
      <c r="AC1954" s="9">
        <v>0</v>
      </c>
      <c r="AD1954" s="9">
        <v>0</v>
      </c>
      <c r="AE1954" s="9">
        <v>0</v>
      </c>
      <c r="AF1954" s="9">
        <v>0</v>
      </c>
      <c r="AG1954" s="9">
        <v>0</v>
      </c>
      <c r="AH1954" s="9">
        <v>0</v>
      </c>
      <c r="AI1954" s="9">
        <v>0</v>
      </c>
      <c r="AJ1954" s="9">
        <v>0</v>
      </c>
      <c r="AK1954" s="9">
        <v>0</v>
      </c>
      <c r="AL1954" s="9">
        <v>0</v>
      </c>
      <c r="AM1954" s="9">
        <v>0</v>
      </c>
      <c r="AN1954" s="9">
        <v>0</v>
      </c>
      <c r="AO1954" s="6" t="e">
        <f>VLOOKUP(A1954,ACTCTAZ1580!$A$2:$F$2837,5, FALSE)</f>
        <v>#N/A</v>
      </c>
      <c r="AP1954" s="6" t="e">
        <f>VLOOKUP(A1954,ACTCTAZ1580!$A$2:$F$2837,6, FALSE)</f>
        <v>#N/A</v>
      </c>
    </row>
    <row r="1955" spans="1:42" x14ac:dyDescent="0.25">
      <c r="A1955" s="9">
        <v>1954</v>
      </c>
      <c r="B1955" s="9">
        <v>0</v>
      </c>
      <c r="C1955" s="10"/>
      <c r="D1955" s="9">
        <v>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  <c r="AC1955" s="9">
        <v>0</v>
      </c>
      <c r="AD1955" s="9">
        <v>0</v>
      </c>
      <c r="AE1955" s="9">
        <v>0</v>
      </c>
      <c r="AF1955" s="9">
        <v>0</v>
      </c>
      <c r="AG1955" s="9">
        <v>0</v>
      </c>
      <c r="AH1955" s="9">
        <v>0</v>
      </c>
      <c r="AI1955" s="9">
        <v>0</v>
      </c>
      <c r="AJ1955" s="9">
        <v>0</v>
      </c>
      <c r="AK1955" s="9">
        <v>0</v>
      </c>
      <c r="AL1955" s="9">
        <v>0</v>
      </c>
      <c r="AM1955" s="9">
        <v>0</v>
      </c>
      <c r="AN1955" s="9">
        <v>0</v>
      </c>
      <c r="AO1955" s="6" t="e">
        <f>VLOOKUP(A1955,ACTCTAZ1580!$A$2:$F$2837,5, FALSE)</f>
        <v>#N/A</v>
      </c>
      <c r="AP1955" s="6" t="e">
        <f>VLOOKUP(A1955,ACTCTAZ1580!$A$2:$F$2837,6, FALSE)</f>
        <v>#N/A</v>
      </c>
    </row>
    <row r="1956" spans="1:42" x14ac:dyDescent="0.25">
      <c r="A1956" s="9">
        <v>1955</v>
      </c>
      <c r="B1956" s="9">
        <v>0</v>
      </c>
      <c r="C1956" s="10"/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  <c r="AC1956" s="9">
        <v>0</v>
      </c>
      <c r="AD1956" s="9">
        <v>0</v>
      </c>
      <c r="AE1956" s="9">
        <v>0</v>
      </c>
      <c r="AF1956" s="9">
        <v>0</v>
      </c>
      <c r="AG1956" s="9">
        <v>0</v>
      </c>
      <c r="AH1956" s="9">
        <v>0</v>
      </c>
      <c r="AI1956" s="9">
        <v>0</v>
      </c>
      <c r="AJ1956" s="9">
        <v>0</v>
      </c>
      <c r="AK1956" s="9">
        <v>0</v>
      </c>
      <c r="AL1956" s="9">
        <v>0</v>
      </c>
      <c r="AM1956" s="9">
        <v>0</v>
      </c>
      <c r="AN1956" s="9">
        <v>0</v>
      </c>
      <c r="AO1956" s="6" t="e">
        <f>VLOOKUP(A1956,ACTCTAZ1580!$A$2:$F$2837,5, FALSE)</f>
        <v>#N/A</v>
      </c>
      <c r="AP1956" s="6" t="e">
        <f>VLOOKUP(A1956,ACTCTAZ1580!$A$2:$F$2837,6, FALSE)</f>
        <v>#N/A</v>
      </c>
    </row>
    <row r="1957" spans="1:42" x14ac:dyDescent="0.25">
      <c r="A1957" s="9">
        <v>1956</v>
      </c>
      <c r="B1957" s="9">
        <v>0</v>
      </c>
      <c r="C1957" s="10"/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  <c r="AC1957" s="9">
        <v>0</v>
      </c>
      <c r="AD1957" s="9">
        <v>0</v>
      </c>
      <c r="AE1957" s="9">
        <v>0</v>
      </c>
      <c r="AF1957" s="9">
        <v>0</v>
      </c>
      <c r="AG1957" s="9">
        <v>0</v>
      </c>
      <c r="AH1957" s="9">
        <v>0</v>
      </c>
      <c r="AI1957" s="9">
        <v>0</v>
      </c>
      <c r="AJ1957" s="9">
        <v>0</v>
      </c>
      <c r="AK1957" s="9">
        <v>0</v>
      </c>
      <c r="AL1957" s="9">
        <v>0</v>
      </c>
      <c r="AM1957" s="9">
        <v>0</v>
      </c>
      <c r="AN1957" s="9">
        <v>0</v>
      </c>
      <c r="AO1957" s="6" t="e">
        <f>VLOOKUP(A1957,ACTCTAZ1580!$A$2:$F$2837,5, FALSE)</f>
        <v>#N/A</v>
      </c>
      <c r="AP1957" s="6" t="e">
        <f>VLOOKUP(A1957,ACTCTAZ1580!$A$2:$F$2837,6, FALSE)</f>
        <v>#N/A</v>
      </c>
    </row>
    <row r="1958" spans="1:42" x14ac:dyDescent="0.25">
      <c r="A1958" s="9">
        <v>1957</v>
      </c>
      <c r="B1958" s="9">
        <v>0</v>
      </c>
      <c r="C1958" s="10"/>
      <c r="D1958" s="9">
        <v>0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  <c r="AC1958" s="9">
        <v>0</v>
      </c>
      <c r="AD1958" s="9">
        <v>0</v>
      </c>
      <c r="AE1958" s="9">
        <v>0</v>
      </c>
      <c r="AF1958" s="9">
        <v>0</v>
      </c>
      <c r="AG1958" s="9">
        <v>0</v>
      </c>
      <c r="AH1958" s="9">
        <v>0</v>
      </c>
      <c r="AI1958" s="9">
        <v>0</v>
      </c>
      <c r="AJ1958" s="9">
        <v>0</v>
      </c>
      <c r="AK1958" s="9">
        <v>0</v>
      </c>
      <c r="AL1958" s="9">
        <v>0</v>
      </c>
      <c r="AM1958" s="9">
        <v>0</v>
      </c>
      <c r="AN1958" s="9">
        <v>0</v>
      </c>
      <c r="AO1958" s="6" t="e">
        <f>VLOOKUP(A1958,ACTCTAZ1580!$A$2:$F$2837,5, FALSE)</f>
        <v>#N/A</v>
      </c>
      <c r="AP1958" s="6" t="e">
        <f>VLOOKUP(A1958,ACTCTAZ1580!$A$2:$F$2837,6, FALSE)</f>
        <v>#N/A</v>
      </c>
    </row>
    <row r="1959" spans="1:42" x14ac:dyDescent="0.25">
      <c r="A1959" s="9">
        <v>1958</v>
      </c>
      <c r="B1959" s="9">
        <v>0</v>
      </c>
      <c r="C1959" s="10"/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  <c r="AC1959" s="9">
        <v>0</v>
      </c>
      <c r="AD1959" s="9">
        <v>0</v>
      </c>
      <c r="AE1959" s="9">
        <v>0</v>
      </c>
      <c r="AF1959" s="9">
        <v>0</v>
      </c>
      <c r="AG1959" s="9">
        <v>0</v>
      </c>
      <c r="AH1959" s="9">
        <v>0</v>
      </c>
      <c r="AI1959" s="9">
        <v>0</v>
      </c>
      <c r="AJ1959" s="9">
        <v>0</v>
      </c>
      <c r="AK1959" s="9">
        <v>0</v>
      </c>
      <c r="AL1959" s="9">
        <v>0</v>
      </c>
      <c r="AM1959" s="9">
        <v>0</v>
      </c>
      <c r="AN1959" s="9">
        <v>0</v>
      </c>
      <c r="AO1959" s="6" t="e">
        <f>VLOOKUP(A1959,ACTCTAZ1580!$A$2:$F$2837,5, FALSE)</f>
        <v>#N/A</v>
      </c>
      <c r="AP1959" s="6" t="e">
        <f>VLOOKUP(A1959,ACTCTAZ1580!$A$2:$F$2837,6, FALSE)</f>
        <v>#N/A</v>
      </c>
    </row>
    <row r="1960" spans="1:42" x14ac:dyDescent="0.25">
      <c r="A1960" s="9">
        <v>1959</v>
      </c>
      <c r="B1960" s="9">
        <v>0</v>
      </c>
      <c r="C1960" s="10"/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9">
        <v>0</v>
      </c>
      <c r="Y1960" s="9">
        <v>0</v>
      </c>
      <c r="Z1960" s="9">
        <v>0</v>
      </c>
      <c r="AA1960" s="9">
        <v>0</v>
      </c>
      <c r="AB1960" s="9">
        <v>0</v>
      </c>
      <c r="AC1960" s="9">
        <v>0</v>
      </c>
      <c r="AD1960" s="9">
        <v>0</v>
      </c>
      <c r="AE1960" s="9">
        <v>0</v>
      </c>
      <c r="AF1960" s="9">
        <v>0</v>
      </c>
      <c r="AG1960" s="9">
        <v>0</v>
      </c>
      <c r="AH1960" s="9">
        <v>0</v>
      </c>
      <c r="AI1960" s="9">
        <v>0</v>
      </c>
      <c r="AJ1960" s="9">
        <v>0</v>
      </c>
      <c r="AK1960" s="9">
        <v>0</v>
      </c>
      <c r="AL1960" s="9">
        <v>0</v>
      </c>
      <c r="AM1960" s="9">
        <v>0</v>
      </c>
      <c r="AN1960" s="9">
        <v>0</v>
      </c>
      <c r="AO1960" s="6" t="e">
        <f>VLOOKUP(A1960,ACTCTAZ1580!$A$2:$F$2837,5, FALSE)</f>
        <v>#N/A</v>
      </c>
      <c r="AP1960" s="6" t="e">
        <f>VLOOKUP(A1960,ACTCTAZ1580!$A$2:$F$2837,6, FALSE)</f>
        <v>#N/A</v>
      </c>
    </row>
    <row r="1961" spans="1:42" x14ac:dyDescent="0.25">
      <c r="A1961" s="9">
        <v>1960</v>
      </c>
      <c r="B1961" s="9">
        <v>0</v>
      </c>
      <c r="C1961" s="10"/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  <c r="AC1961" s="9">
        <v>0</v>
      </c>
      <c r="AD1961" s="9">
        <v>0</v>
      </c>
      <c r="AE1961" s="9">
        <v>0</v>
      </c>
      <c r="AF1961" s="9">
        <v>0</v>
      </c>
      <c r="AG1961" s="9">
        <v>0</v>
      </c>
      <c r="AH1961" s="9">
        <v>0</v>
      </c>
      <c r="AI1961" s="9">
        <v>0</v>
      </c>
      <c r="AJ1961" s="9">
        <v>0</v>
      </c>
      <c r="AK1961" s="9">
        <v>0</v>
      </c>
      <c r="AL1961" s="9">
        <v>0</v>
      </c>
      <c r="AM1961" s="9">
        <v>0</v>
      </c>
      <c r="AN1961" s="9">
        <v>0</v>
      </c>
      <c r="AO1961" s="6" t="e">
        <f>VLOOKUP(A1961,ACTCTAZ1580!$A$2:$F$2837,5, FALSE)</f>
        <v>#N/A</v>
      </c>
      <c r="AP1961" s="6" t="e">
        <f>VLOOKUP(A1961,ACTCTAZ1580!$A$2:$F$2837,6, FALSE)</f>
        <v>#N/A</v>
      </c>
    </row>
    <row r="1962" spans="1:42" x14ac:dyDescent="0.25">
      <c r="A1962" s="9">
        <v>1961</v>
      </c>
      <c r="B1962" s="9">
        <v>0</v>
      </c>
      <c r="C1962" s="10"/>
      <c r="D1962" s="9">
        <v>0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  <c r="AC1962" s="9">
        <v>0</v>
      </c>
      <c r="AD1962" s="9">
        <v>0</v>
      </c>
      <c r="AE1962" s="9">
        <v>0</v>
      </c>
      <c r="AF1962" s="9">
        <v>0</v>
      </c>
      <c r="AG1962" s="9">
        <v>0</v>
      </c>
      <c r="AH1962" s="9">
        <v>0</v>
      </c>
      <c r="AI1962" s="9">
        <v>0</v>
      </c>
      <c r="AJ1962" s="9">
        <v>0</v>
      </c>
      <c r="AK1962" s="9">
        <v>0</v>
      </c>
      <c r="AL1962" s="9">
        <v>0</v>
      </c>
      <c r="AM1962" s="9">
        <v>0</v>
      </c>
      <c r="AN1962" s="9">
        <v>0</v>
      </c>
      <c r="AO1962" s="6" t="e">
        <f>VLOOKUP(A1962,ACTCTAZ1580!$A$2:$F$2837,5, FALSE)</f>
        <v>#N/A</v>
      </c>
      <c r="AP1962" s="6" t="e">
        <f>VLOOKUP(A1962,ACTCTAZ1580!$A$2:$F$2837,6, FALSE)</f>
        <v>#N/A</v>
      </c>
    </row>
    <row r="1963" spans="1:42" x14ac:dyDescent="0.25">
      <c r="A1963" s="9">
        <v>1962</v>
      </c>
      <c r="B1963" s="9">
        <v>0</v>
      </c>
      <c r="C1963" s="10"/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  <c r="AA1963" s="9">
        <v>0</v>
      </c>
      <c r="AB1963" s="9">
        <v>0</v>
      </c>
      <c r="AC1963" s="9">
        <v>0</v>
      </c>
      <c r="AD1963" s="9">
        <v>0</v>
      </c>
      <c r="AE1963" s="9">
        <v>0</v>
      </c>
      <c r="AF1963" s="9">
        <v>0</v>
      </c>
      <c r="AG1963" s="9">
        <v>0</v>
      </c>
      <c r="AH1963" s="9">
        <v>0</v>
      </c>
      <c r="AI1963" s="9">
        <v>0</v>
      </c>
      <c r="AJ1963" s="9">
        <v>0</v>
      </c>
      <c r="AK1963" s="9">
        <v>0</v>
      </c>
      <c r="AL1963" s="9">
        <v>0</v>
      </c>
      <c r="AM1963" s="9">
        <v>0</v>
      </c>
      <c r="AN1963" s="9">
        <v>0</v>
      </c>
      <c r="AO1963" s="6" t="e">
        <f>VLOOKUP(A1963,ACTCTAZ1580!$A$2:$F$2837,5, FALSE)</f>
        <v>#N/A</v>
      </c>
      <c r="AP1963" s="6" t="e">
        <f>VLOOKUP(A1963,ACTCTAZ1580!$A$2:$F$2837,6, FALSE)</f>
        <v>#N/A</v>
      </c>
    </row>
    <row r="1964" spans="1:42" x14ac:dyDescent="0.25">
      <c r="A1964" s="9">
        <v>1963</v>
      </c>
      <c r="B1964" s="9">
        <v>0</v>
      </c>
      <c r="C1964" s="10"/>
      <c r="D1964" s="9">
        <v>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9">
        <v>0</v>
      </c>
      <c r="Y1964" s="9">
        <v>0</v>
      </c>
      <c r="Z1964" s="9">
        <v>0</v>
      </c>
      <c r="AA1964" s="9">
        <v>0</v>
      </c>
      <c r="AB1964" s="9">
        <v>0</v>
      </c>
      <c r="AC1964" s="9">
        <v>0</v>
      </c>
      <c r="AD1964" s="9">
        <v>0</v>
      </c>
      <c r="AE1964" s="9">
        <v>0</v>
      </c>
      <c r="AF1964" s="9">
        <v>0</v>
      </c>
      <c r="AG1964" s="9">
        <v>0</v>
      </c>
      <c r="AH1964" s="9">
        <v>0</v>
      </c>
      <c r="AI1964" s="9">
        <v>0</v>
      </c>
      <c r="AJ1964" s="9">
        <v>0</v>
      </c>
      <c r="AK1964" s="9">
        <v>0</v>
      </c>
      <c r="AL1964" s="9">
        <v>0</v>
      </c>
      <c r="AM1964" s="9">
        <v>0</v>
      </c>
      <c r="AN1964" s="9">
        <v>0</v>
      </c>
      <c r="AO1964" s="6" t="e">
        <f>VLOOKUP(A1964,ACTCTAZ1580!$A$2:$F$2837,5, FALSE)</f>
        <v>#N/A</v>
      </c>
      <c r="AP1964" s="6" t="e">
        <f>VLOOKUP(A1964,ACTCTAZ1580!$A$2:$F$2837,6, FALSE)</f>
        <v>#N/A</v>
      </c>
    </row>
    <row r="1965" spans="1:42" x14ac:dyDescent="0.25">
      <c r="A1965" s="9">
        <v>1964</v>
      </c>
      <c r="B1965" s="9">
        <v>0</v>
      </c>
      <c r="C1965" s="10"/>
      <c r="D1965" s="9">
        <v>0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  <c r="AC1965" s="9">
        <v>0</v>
      </c>
      <c r="AD1965" s="9">
        <v>0</v>
      </c>
      <c r="AE1965" s="9">
        <v>0</v>
      </c>
      <c r="AF1965" s="9">
        <v>0</v>
      </c>
      <c r="AG1965" s="9">
        <v>0</v>
      </c>
      <c r="AH1965" s="9">
        <v>0</v>
      </c>
      <c r="AI1965" s="9">
        <v>0</v>
      </c>
      <c r="AJ1965" s="9">
        <v>0</v>
      </c>
      <c r="AK1965" s="9">
        <v>0</v>
      </c>
      <c r="AL1965" s="9">
        <v>0</v>
      </c>
      <c r="AM1965" s="9">
        <v>0</v>
      </c>
      <c r="AN1965" s="9">
        <v>0</v>
      </c>
      <c r="AO1965" s="6" t="e">
        <f>VLOOKUP(A1965,ACTCTAZ1580!$A$2:$F$2837,5, FALSE)</f>
        <v>#N/A</v>
      </c>
      <c r="AP1965" s="6" t="e">
        <f>VLOOKUP(A1965,ACTCTAZ1580!$A$2:$F$2837,6, FALSE)</f>
        <v>#N/A</v>
      </c>
    </row>
    <row r="1966" spans="1:42" x14ac:dyDescent="0.25">
      <c r="A1966" s="9">
        <v>1965</v>
      </c>
      <c r="B1966" s="9">
        <v>0</v>
      </c>
      <c r="C1966" s="10"/>
      <c r="D1966" s="9">
        <v>0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  <c r="AC1966" s="9">
        <v>0</v>
      </c>
      <c r="AD1966" s="9">
        <v>0</v>
      </c>
      <c r="AE1966" s="9">
        <v>0</v>
      </c>
      <c r="AF1966" s="9">
        <v>0</v>
      </c>
      <c r="AG1966" s="9">
        <v>0</v>
      </c>
      <c r="AH1966" s="9">
        <v>0</v>
      </c>
      <c r="AI1966" s="9">
        <v>0</v>
      </c>
      <c r="AJ1966" s="9">
        <v>0</v>
      </c>
      <c r="AK1966" s="9">
        <v>0</v>
      </c>
      <c r="AL1966" s="9">
        <v>0</v>
      </c>
      <c r="AM1966" s="9">
        <v>0</v>
      </c>
      <c r="AN1966" s="9">
        <v>0</v>
      </c>
      <c r="AO1966" s="6" t="e">
        <f>VLOOKUP(A1966,ACTCTAZ1580!$A$2:$F$2837,5, FALSE)</f>
        <v>#N/A</v>
      </c>
      <c r="AP1966" s="6" t="e">
        <f>VLOOKUP(A1966,ACTCTAZ1580!$A$2:$F$2837,6, FALSE)</f>
        <v>#N/A</v>
      </c>
    </row>
    <row r="1967" spans="1:42" x14ac:dyDescent="0.25">
      <c r="A1967" s="9">
        <v>1966</v>
      </c>
      <c r="B1967" s="9">
        <v>0</v>
      </c>
      <c r="C1967" s="10"/>
      <c r="D1967" s="9">
        <v>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9">
        <v>0</v>
      </c>
      <c r="Y1967" s="9">
        <v>0</v>
      </c>
      <c r="Z1967" s="9">
        <v>0</v>
      </c>
      <c r="AA1967" s="9">
        <v>0</v>
      </c>
      <c r="AB1967" s="9">
        <v>0</v>
      </c>
      <c r="AC1967" s="9">
        <v>0</v>
      </c>
      <c r="AD1967" s="9">
        <v>0</v>
      </c>
      <c r="AE1967" s="9">
        <v>0</v>
      </c>
      <c r="AF1967" s="9">
        <v>0</v>
      </c>
      <c r="AG1967" s="9">
        <v>0</v>
      </c>
      <c r="AH1967" s="9">
        <v>0</v>
      </c>
      <c r="AI1967" s="9">
        <v>0</v>
      </c>
      <c r="AJ1967" s="9">
        <v>0</v>
      </c>
      <c r="AK1967" s="9">
        <v>0</v>
      </c>
      <c r="AL1967" s="9">
        <v>0</v>
      </c>
      <c r="AM1967" s="9">
        <v>0</v>
      </c>
      <c r="AN1967" s="9">
        <v>0</v>
      </c>
      <c r="AO1967" s="6" t="e">
        <f>VLOOKUP(A1967,ACTCTAZ1580!$A$2:$F$2837,5, FALSE)</f>
        <v>#N/A</v>
      </c>
      <c r="AP1967" s="6" t="e">
        <f>VLOOKUP(A1967,ACTCTAZ1580!$A$2:$F$2837,6, FALSE)</f>
        <v>#N/A</v>
      </c>
    </row>
    <row r="1968" spans="1:42" x14ac:dyDescent="0.25">
      <c r="A1968" s="9">
        <v>1967</v>
      </c>
      <c r="B1968" s="9">
        <v>0</v>
      </c>
      <c r="C1968" s="10"/>
      <c r="D1968" s="9">
        <v>0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  <c r="AC1968" s="9">
        <v>0</v>
      </c>
      <c r="AD1968" s="9">
        <v>0</v>
      </c>
      <c r="AE1968" s="9">
        <v>0</v>
      </c>
      <c r="AF1968" s="9">
        <v>0</v>
      </c>
      <c r="AG1968" s="9">
        <v>0</v>
      </c>
      <c r="AH1968" s="9">
        <v>0</v>
      </c>
      <c r="AI1968" s="9">
        <v>0</v>
      </c>
      <c r="AJ1968" s="9">
        <v>0</v>
      </c>
      <c r="AK1968" s="9">
        <v>0</v>
      </c>
      <c r="AL1968" s="9">
        <v>0</v>
      </c>
      <c r="AM1968" s="9">
        <v>0</v>
      </c>
      <c r="AN1968" s="9">
        <v>0</v>
      </c>
      <c r="AO1968" s="6" t="e">
        <f>VLOOKUP(A1968,ACTCTAZ1580!$A$2:$F$2837,5, FALSE)</f>
        <v>#N/A</v>
      </c>
      <c r="AP1968" s="6" t="e">
        <f>VLOOKUP(A1968,ACTCTAZ1580!$A$2:$F$2837,6, FALSE)</f>
        <v>#N/A</v>
      </c>
    </row>
    <row r="1969" spans="1:42" x14ac:dyDescent="0.25">
      <c r="A1969" s="9">
        <v>1968</v>
      </c>
      <c r="B1969" s="9">
        <v>0</v>
      </c>
      <c r="C1969" s="10"/>
      <c r="D1969" s="9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  <c r="AC1969" s="9">
        <v>0</v>
      </c>
      <c r="AD1969" s="9">
        <v>0</v>
      </c>
      <c r="AE1969" s="9">
        <v>0</v>
      </c>
      <c r="AF1969" s="9">
        <v>0</v>
      </c>
      <c r="AG1969" s="9">
        <v>0</v>
      </c>
      <c r="AH1969" s="9">
        <v>0</v>
      </c>
      <c r="AI1969" s="9">
        <v>0</v>
      </c>
      <c r="AJ1969" s="9">
        <v>0</v>
      </c>
      <c r="AK1969" s="9">
        <v>0</v>
      </c>
      <c r="AL1969" s="9">
        <v>0</v>
      </c>
      <c r="AM1969" s="9">
        <v>0</v>
      </c>
      <c r="AN1969" s="9">
        <v>0</v>
      </c>
      <c r="AO1969" s="6" t="e">
        <f>VLOOKUP(A1969,ACTCTAZ1580!$A$2:$F$2837,5, FALSE)</f>
        <v>#N/A</v>
      </c>
      <c r="AP1969" s="6" t="e">
        <f>VLOOKUP(A1969,ACTCTAZ1580!$A$2:$F$2837,6, FALSE)</f>
        <v>#N/A</v>
      </c>
    </row>
    <row r="1970" spans="1:42" x14ac:dyDescent="0.25">
      <c r="A1970" s="9">
        <v>1969</v>
      </c>
      <c r="B1970" s="9">
        <v>0</v>
      </c>
      <c r="C1970" s="10"/>
      <c r="D1970" s="9">
        <v>0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  <c r="AC1970" s="9">
        <v>0</v>
      </c>
      <c r="AD1970" s="9">
        <v>0</v>
      </c>
      <c r="AE1970" s="9">
        <v>0</v>
      </c>
      <c r="AF1970" s="9">
        <v>0</v>
      </c>
      <c r="AG1970" s="9">
        <v>0</v>
      </c>
      <c r="AH1970" s="9">
        <v>0</v>
      </c>
      <c r="AI1970" s="9">
        <v>0</v>
      </c>
      <c r="AJ1970" s="9">
        <v>0</v>
      </c>
      <c r="AK1970" s="9">
        <v>0</v>
      </c>
      <c r="AL1970" s="9">
        <v>0</v>
      </c>
      <c r="AM1970" s="9">
        <v>0</v>
      </c>
      <c r="AN1970" s="9">
        <v>0</v>
      </c>
      <c r="AO1970" s="6" t="e">
        <f>VLOOKUP(A1970,ACTCTAZ1580!$A$2:$F$2837,5, FALSE)</f>
        <v>#N/A</v>
      </c>
      <c r="AP1970" s="6" t="e">
        <f>VLOOKUP(A1970,ACTCTAZ1580!$A$2:$F$2837,6, FALSE)</f>
        <v>#N/A</v>
      </c>
    </row>
    <row r="1971" spans="1:42" x14ac:dyDescent="0.25">
      <c r="A1971" s="9">
        <v>1970</v>
      </c>
      <c r="B1971" s="9">
        <v>0</v>
      </c>
      <c r="C1971" s="10"/>
      <c r="D1971" s="9">
        <v>0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  <c r="AC1971" s="9">
        <v>0</v>
      </c>
      <c r="AD1971" s="9">
        <v>0</v>
      </c>
      <c r="AE1971" s="9">
        <v>0</v>
      </c>
      <c r="AF1971" s="9">
        <v>0</v>
      </c>
      <c r="AG1971" s="9">
        <v>0</v>
      </c>
      <c r="AH1971" s="9">
        <v>0</v>
      </c>
      <c r="AI1971" s="9">
        <v>0</v>
      </c>
      <c r="AJ1971" s="9">
        <v>0</v>
      </c>
      <c r="AK1971" s="9">
        <v>0</v>
      </c>
      <c r="AL1971" s="9">
        <v>0</v>
      </c>
      <c r="AM1971" s="9">
        <v>0</v>
      </c>
      <c r="AN1971" s="9">
        <v>0</v>
      </c>
      <c r="AO1971" s="6" t="e">
        <f>VLOOKUP(A1971,ACTCTAZ1580!$A$2:$F$2837,5, FALSE)</f>
        <v>#N/A</v>
      </c>
      <c r="AP1971" s="6" t="e">
        <f>VLOOKUP(A1971,ACTCTAZ1580!$A$2:$F$2837,6, FALSE)</f>
        <v>#N/A</v>
      </c>
    </row>
    <row r="1972" spans="1:42" x14ac:dyDescent="0.25">
      <c r="A1972" s="9">
        <v>1971</v>
      </c>
      <c r="B1972" s="9">
        <v>0</v>
      </c>
      <c r="C1972" s="10"/>
      <c r="D1972" s="9">
        <v>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  <c r="AC1972" s="9">
        <v>0</v>
      </c>
      <c r="AD1972" s="9">
        <v>0</v>
      </c>
      <c r="AE1972" s="9">
        <v>0</v>
      </c>
      <c r="AF1972" s="9">
        <v>0</v>
      </c>
      <c r="AG1972" s="9">
        <v>0</v>
      </c>
      <c r="AH1972" s="9">
        <v>0</v>
      </c>
      <c r="AI1972" s="9">
        <v>0</v>
      </c>
      <c r="AJ1972" s="9">
        <v>0</v>
      </c>
      <c r="AK1972" s="9">
        <v>0</v>
      </c>
      <c r="AL1972" s="9">
        <v>0</v>
      </c>
      <c r="AM1972" s="9">
        <v>0</v>
      </c>
      <c r="AN1972" s="9">
        <v>0</v>
      </c>
      <c r="AO1972" s="6" t="e">
        <f>VLOOKUP(A1972,ACTCTAZ1580!$A$2:$F$2837,5, FALSE)</f>
        <v>#N/A</v>
      </c>
      <c r="AP1972" s="6" t="e">
        <f>VLOOKUP(A1972,ACTCTAZ1580!$A$2:$F$2837,6, FALSE)</f>
        <v>#N/A</v>
      </c>
    </row>
    <row r="1973" spans="1:42" x14ac:dyDescent="0.25">
      <c r="A1973" s="9">
        <v>1972</v>
      </c>
      <c r="B1973" s="9">
        <v>0</v>
      </c>
      <c r="C1973" s="10"/>
      <c r="D1973" s="9">
        <v>0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9">
        <v>0</v>
      </c>
      <c r="Y1973" s="9">
        <v>0</v>
      </c>
      <c r="Z1973" s="9">
        <v>0</v>
      </c>
      <c r="AA1973" s="9">
        <v>0</v>
      </c>
      <c r="AB1973" s="9">
        <v>0</v>
      </c>
      <c r="AC1973" s="9">
        <v>0</v>
      </c>
      <c r="AD1973" s="9">
        <v>0</v>
      </c>
      <c r="AE1973" s="9">
        <v>0</v>
      </c>
      <c r="AF1973" s="9">
        <v>0</v>
      </c>
      <c r="AG1973" s="9">
        <v>0</v>
      </c>
      <c r="AH1973" s="9">
        <v>0</v>
      </c>
      <c r="AI1973" s="9">
        <v>0</v>
      </c>
      <c r="AJ1973" s="9">
        <v>0</v>
      </c>
      <c r="AK1973" s="9">
        <v>0</v>
      </c>
      <c r="AL1973" s="9">
        <v>0</v>
      </c>
      <c r="AM1973" s="9">
        <v>0</v>
      </c>
      <c r="AN1973" s="9">
        <v>0</v>
      </c>
      <c r="AO1973" s="6" t="e">
        <f>VLOOKUP(A1973,ACTCTAZ1580!$A$2:$F$2837,5, FALSE)</f>
        <v>#N/A</v>
      </c>
      <c r="AP1973" s="6" t="e">
        <f>VLOOKUP(A1973,ACTCTAZ1580!$A$2:$F$2837,6, FALSE)</f>
        <v>#N/A</v>
      </c>
    </row>
    <row r="1974" spans="1:42" x14ac:dyDescent="0.25">
      <c r="A1974" s="9">
        <v>1973</v>
      </c>
      <c r="B1974" s="9">
        <v>0</v>
      </c>
      <c r="C1974" s="10"/>
      <c r="D1974" s="9">
        <v>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  <c r="AC1974" s="9">
        <v>0</v>
      </c>
      <c r="AD1974" s="9">
        <v>0</v>
      </c>
      <c r="AE1974" s="9">
        <v>0</v>
      </c>
      <c r="AF1974" s="9">
        <v>0</v>
      </c>
      <c r="AG1974" s="9">
        <v>0</v>
      </c>
      <c r="AH1974" s="9">
        <v>0</v>
      </c>
      <c r="AI1974" s="9">
        <v>0</v>
      </c>
      <c r="AJ1974" s="9">
        <v>0</v>
      </c>
      <c r="AK1974" s="9">
        <v>0</v>
      </c>
      <c r="AL1974" s="9">
        <v>0</v>
      </c>
      <c r="AM1974" s="9">
        <v>0</v>
      </c>
      <c r="AN1974" s="9">
        <v>0</v>
      </c>
      <c r="AO1974" s="6" t="e">
        <f>VLOOKUP(A1974,ACTCTAZ1580!$A$2:$F$2837,5, FALSE)</f>
        <v>#N/A</v>
      </c>
      <c r="AP1974" s="6" t="e">
        <f>VLOOKUP(A1974,ACTCTAZ1580!$A$2:$F$2837,6, FALSE)</f>
        <v>#N/A</v>
      </c>
    </row>
    <row r="1975" spans="1:42" x14ac:dyDescent="0.25">
      <c r="A1975" s="9">
        <v>1974</v>
      </c>
      <c r="B1975" s="9">
        <v>0</v>
      </c>
      <c r="C1975" s="10"/>
      <c r="D1975" s="9">
        <v>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  <c r="AC1975" s="9">
        <v>0</v>
      </c>
      <c r="AD1975" s="9">
        <v>0</v>
      </c>
      <c r="AE1975" s="9">
        <v>0</v>
      </c>
      <c r="AF1975" s="9">
        <v>0</v>
      </c>
      <c r="AG1975" s="9">
        <v>0</v>
      </c>
      <c r="AH1975" s="9">
        <v>0</v>
      </c>
      <c r="AI1975" s="9">
        <v>0</v>
      </c>
      <c r="AJ1975" s="9">
        <v>0</v>
      </c>
      <c r="AK1975" s="9">
        <v>0</v>
      </c>
      <c r="AL1975" s="9">
        <v>0</v>
      </c>
      <c r="AM1975" s="9">
        <v>0</v>
      </c>
      <c r="AN1975" s="9">
        <v>0</v>
      </c>
      <c r="AO1975" s="6" t="e">
        <f>VLOOKUP(A1975,ACTCTAZ1580!$A$2:$F$2837,5, FALSE)</f>
        <v>#N/A</v>
      </c>
      <c r="AP1975" s="6" t="e">
        <f>VLOOKUP(A1975,ACTCTAZ1580!$A$2:$F$2837,6, FALSE)</f>
        <v>#N/A</v>
      </c>
    </row>
    <row r="1976" spans="1:42" x14ac:dyDescent="0.25">
      <c r="A1976" s="9">
        <v>1975</v>
      </c>
      <c r="B1976" s="9">
        <v>0</v>
      </c>
      <c r="C1976" s="10"/>
      <c r="D1976" s="9">
        <v>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  <c r="AC1976" s="9">
        <v>0</v>
      </c>
      <c r="AD1976" s="9">
        <v>0</v>
      </c>
      <c r="AE1976" s="9">
        <v>0</v>
      </c>
      <c r="AF1976" s="9">
        <v>0</v>
      </c>
      <c r="AG1976" s="9">
        <v>0</v>
      </c>
      <c r="AH1976" s="9">
        <v>0</v>
      </c>
      <c r="AI1976" s="9">
        <v>0</v>
      </c>
      <c r="AJ1976" s="9">
        <v>0</v>
      </c>
      <c r="AK1976" s="9">
        <v>0</v>
      </c>
      <c r="AL1976" s="9">
        <v>0</v>
      </c>
      <c r="AM1976" s="9">
        <v>0</v>
      </c>
      <c r="AN1976" s="9">
        <v>0</v>
      </c>
      <c r="AO1976" s="6" t="e">
        <f>VLOOKUP(A1976,ACTCTAZ1580!$A$2:$F$2837,5, FALSE)</f>
        <v>#N/A</v>
      </c>
      <c r="AP1976" s="6" t="e">
        <f>VLOOKUP(A1976,ACTCTAZ1580!$A$2:$F$2837,6, FALSE)</f>
        <v>#N/A</v>
      </c>
    </row>
    <row r="1977" spans="1:42" x14ac:dyDescent="0.25">
      <c r="A1977" s="9">
        <v>1976</v>
      </c>
      <c r="B1977" s="9">
        <v>0</v>
      </c>
      <c r="C1977" s="10"/>
      <c r="D1977" s="9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  <c r="AC1977" s="9">
        <v>0</v>
      </c>
      <c r="AD1977" s="9">
        <v>0</v>
      </c>
      <c r="AE1977" s="9">
        <v>0</v>
      </c>
      <c r="AF1977" s="9">
        <v>0</v>
      </c>
      <c r="AG1977" s="9">
        <v>0</v>
      </c>
      <c r="AH1977" s="9">
        <v>0</v>
      </c>
      <c r="AI1977" s="9">
        <v>0</v>
      </c>
      <c r="AJ1977" s="9">
        <v>0</v>
      </c>
      <c r="AK1977" s="9">
        <v>0</v>
      </c>
      <c r="AL1977" s="9">
        <v>0</v>
      </c>
      <c r="AM1977" s="9">
        <v>0</v>
      </c>
      <c r="AN1977" s="9">
        <v>0</v>
      </c>
      <c r="AO1977" s="6" t="e">
        <f>VLOOKUP(A1977,ACTCTAZ1580!$A$2:$F$2837,5, FALSE)</f>
        <v>#N/A</v>
      </c>
      <c r="AP1977" s="6" t="e">
        <f>VLOOKUP(A1977,ACTCTAZ1580!$A$2:$F$2837,6, FALSE)</f>
        <v>#N/A</v>
      </c>
    </row>
    <row r="1978" spans="1:42" x14ac:dyDescent="0.25">
      <c r="A1978" s="9">
        <v>1977</v>
      </c>
      <c r="B1978" s="9">
        <v>0</v>
      </c>
      <c r="C1978" s="10"/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  <c r="AC1978" s="9">
        <v>0</v>
      </c>
      <c r="AD1978" s="9">
        <v>0</v>
      </c>
      <c r="AE1978" s="9">
        <v>0</v>
      </c>
      <c r="AF1978" s="9">
        <v>0</v>
      </c>
      <c r="AG1978" s="9">
        <v>0</v>
      </c>
      <c r="AH1978" s="9">
        <v>0</v>
      </c>
      <c r="AI1978" s="9">
        <v>0</v>
      </c>
      <c r="AJ1978" s="9">
        <v>0</v>
      </c>
      <c r="AK1978" s="9">
        <v>0</v>
      </c>
      <c r="AL1978" s="9">
        <v>0</v>
      </c>
      <c r="AM1978" s="9">
        <v>0</v>
      </c>
      <c r="AN1978" s="9">
        <v>0</v>
      </c>
      <c r="AO1978" s="6" t="e">
        <f>VLOOKUP(A1978,ACTCTAZ1580!$A$2:$F$2837,5, FALSE)</f>
        <v>#N/A</v>
      </c>
      <c r="AP1978" s="6" t="e">
        <f>VLOOKUP(A1978,ACTCTAZ1580!$A$2:$F$2837,6, FALSE)</f>
        <v>#N/A</v>
      </c>
    </row>
    <row r="1979" spans="1:42" x14ac:dyDescent="0.25">
      <c r="A1979" s="9">
        <v>1978</v>
      </c>
      <c r="B1979" s="9">
        <v>0</v>
      </c>
      <c r="C1979" s="10"/>
      <c r="D1979" s="9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  <c r="AC1979" s="9">
        <v>0</v>
      </c>
      <c r="AD1979" s="9">
        <v>0</v>
      </c>
      <c r="AE1979" s="9">
        <v>0</v>
      </c>
      <c r="AF1979" s="9">
        <v>0</v>
      </c>
      <c r="AG1979" s="9">
        <v>0</v>
      </c>
      <c r="AH1979" s="9">
        <v>0</v>
      </c>
      <c r="AI1979" s="9">
        <v>0</v>
      </c>
      <c r="AJ1979" s="9">
        <v>0</v>
      </c>
      <c r="AK1979" s="9">
        <v>0</v>
      </c>
      <c r="AL1979" s="9">
        <v>0</v>
      </c>
      <c r="AM1979" s="9">
        <v>0</v>
      </c>
      <c r="AN1979" s="9">
        <v>0</v>
      </c>
      <c r="AO1979" s="6" t="e">
        <f>VLOOKUP(A1979,ACTCTAZ1580!$A$2:$F$2837,5, FALSE)</f>
        <v>#N/A</v>
      </c>
      <c r="AP1979" s="6" t="e">
        <f>VLOOKUP(A1979,ACTCTAZ1580!$A$2:$F$2837,6, FALSE)</f>
        <v>#N/A</v>
      </c>
    </row>
    <row r="1980" spans="1:42" x14ac:dyDescent="0.25">
      <c r="A1980" s="9">
        <v>1979</v>
      </c>
      <c r="B1980" s="9">
        <v>0</v>
      </c>
      <c r="C1980" s="10"/>
      <c r="D1980" s="9">
        <v>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  <c r="AC1980" s="9">
        <v>0</v>
      </c>
      <c r="AD1980" s="9">
        <v>0</v>
      </c>
      <c r="AE1980" s="9">
        <v>0</v>
      </c>
      <c r="AF1980" s="9">
        <v>0</v>
      </c>
      <c r="AG1980" s="9">
        <v>0</v>
      </c>
      <c r="AH1980" s="9">
        <v>0</v>
      </c>
      <c r="AI1980" s="9">
        <v>0</v>
      </c>
      <c r="AJ1980" s="9">
        <v>0</v>
      </c>
      <c r="AK1980" s="9">
        <v>0</v>
      </c>
      <c r="AL1980" s="9">
        <v>0</v>
      </c>
      <c r="AM1980" s="9">
        <v>0</v>
      </c>
      <c r="AN1980" s="9">
        <v>0</v>
      </c>
      <c r="AO1980" s="6" t="e">
        <f>VLOOKUP(A1980,ACTCTAZ1580!$A$2:$F$2837,5, FALSE)</f>
        <v>#N/A</v>
      </c>
      <c r="AP1980" s="6" t="e">
        <f>VLOOKUP(A1980,ACTCTAZ1580!$A$2:$F$2837,6, FALSE)</f>
        <v>#N/A</v>
      </c>
    </row>
    <row r="1981" spans="1:42" x14ac:dyDescent="0.25">
      <c r="A1981" s="9">
        <v>1980</v>
      </c>
      <c r="B1981" s="9">
        <v>0</v>
      </c>
      <c r="C1981" s="10"/>
      <c r="D1981" s="9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0</v>
      </c>
      <c r="Y1981" s="9">
        <v>0</v>
      </c>
      <c r="Z1981" s="9">
        <v>0</v>
      </c>
      <c r="AA1981" s="9">
        <v>0</v>
      </c>
      <c r="AB1981" s="9">
        <v>0</v>
      </c>
      <c r="AC1981" s="9">
        <v>0</v>
      </c>
      <c r="AD1981" s="9">
        <v>0</v>
      </c>
      <c r="AE1981" s="9">
        <v>0</v>
      </c>
      <c r="AF1981" s="9">
        <v>0</v>
      </c>
      <c r="AG1981" s="9">
        <v>0</v>
      </c>
      <c r="AH1981" s="9">
        <v>0</v>
      </c>
      <c r="AI1981" s="9">
        <v>0</v>
      </c>
      <c r="AJ1981" s="9">
        <v>0</v>
      </c>
      <c r="AK1981" s="9">
        <v>0</v>
      </c>
      <c r="AL1981" s="9">
        <v>0</v>
      </c>
      <c r="AM1981" s="9">
        <v>0</v>
      </c>
      <c r="AN1981" s="9">
        <v>0</v>
      </c>
      <c r="AO1981" s="6" t="e">
        <f>VLOOKUP(A1981,ACTCTAZ1580!$A$2:$F$2837,5, FALSE)</f>
        <v>#N/A</v>
      </c>
      <c r="AP1981" s="6" t="e">
        <f>VLOOKUP(A1981,ACTCTAZ1580!$A$2:$F$2837,6, FALSE)</f>
        <v>#N/A</v>
      </c>
    </row>
    <row r="1982" spans="1:42" x14ac:dyDescent="0.25">
      <c r="A1982" s="9">
        <v>1981</v>
      </c>
      <c r="B1982" s="9">
        <v>0</v>
      </c>
      <c r="C1982" s="10"/>
      <c r="D1982" s="9">
        <v>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0</v>
      </c>
      <c r="Z1982" s="9">
        <v>0</v>
      </c>
      <c r="AA1982" s="9">
        <v>0</v>
      </c>
      <c r="AB1982" s="9">
        <v>0</v>
      </c>
      <c r="AC1982" s="9">
        <v>0</v>
      </c>
      <c r="AD1982" s="9">
        <v>0</v>
      </c>
      <c r="AE1982" s="9">
        <v>0</v>
      </c>
      <c r="AF1982" s="9">
        <v>0</v>
      </c>
      <c r="AG1982" s="9">
        <v>0</v>
      </c>
      <c r="AH1982" s="9">
        <v>0</v>
      </c>
      <c r="AI1982" s="9">
        <v>0</v>
      </c>
      <c r="AJ1982" s="9">
        <v>0</v>
      </c>
      <c r="AK1982" s="9">
        <v>0</v>
      </c>
      <c r="AL1982" s="9">
        <v>0</v>
      </c>
      <c r="AM1982" s="9">
        <v>0</v>
      </c>
      <c r="AN1982" s="9">
        <v>0</v>
      </c>
      <c r="AO1982" s="6" t="e">
        <f>VLOOKUP(A1982,ACTCTAZ1580!$A$2:$F$2837,5, FALSE)</f>
        <v>#N/A</v>
      </c>
      <c r="AP1982" s="6" t="e">
        <f>VLOOKUP(A1982,ACTCTAZ1580!$A$2:$F$2837,6, FALSE)</f>
        <v>#N/A</v>
      </c>
    </row>
    <row r="1983" spans="1:42" x14ac:dyDescent="0.25">
      <c r="A1983" s="9">
        <v>1982</v>
      </c>
      <c r="B1983" s="9">
        <v>0</v>
      </c>
      <c r="C1983" s="10"/>
      <c r="D1983" s="9">
        <v>0</v>
      </c>
      <c r="E1983" s="9">
        <v>0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  <c r="AC1983" s="9">
        <v>0</v>
      </c>
      <c r="AD1983" s="9">
        <v>0</v>
      </c>
      <c r="AE1983" s="9">
        <v>0</v>
      </c>
      <c r="AF1983" s="9">
        <v>0</v>
      </c>
      <c r="AG1983" s="9">
        <v>0</v>
      </c>
      <c r="AH1983" s="9">
        <v>0</v>
      </c>
      <c r="AI1983" s="9">
        <v>0</v>
      </c>
      <c r="AJ1983" s="9">
        <v>0</v>
      </c>
      <c r="AK1983" s="9">
        <v>0</v>
      </c>
      <c r="AL1983" s="9">
        <v>0</v>
      </c>
      <c r="AM1983" s="9">
        <v>0</v>
      </c>
      <c r="AN1983" s="9">
        <v>0</v>
      </c>
      <c r="AO1983" s="6" t="e">
        <f>VLOOKUP(A1983,ACTCTAZ1580!$A$2:$F$2837,5, FALSE)</f>
        <v>#N/A</v>
      </c>
      <c r="AP1983" s="6" t="e">
        <f>VLOOKUP(A1983,ACTCTAZ1580!$A$2:$F$2837,6, FALSE)</f>
        <v>#N/A</v>
      </c>
    </row>
    <row r="1984" spans="1:42" x14ac:dyDescent="0.25">
      <c r="A1984" s="9">
        <v>1983</v>
      </c>
      <c r="B1984" s="9">
        <v>0</v>
      </c>
      <c r="C1984" s="10"/>
      <c r="D1984" s="9">
        <v>0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  <c r="AC1984" s="9">
        <v>0</v>
      </c>
      <c r="AD1984" s="9">
        <v>0</v>
      </c>
      <c r="AE1984" s="9">
        <v>0</v>
      </c>
      <c r="AF1984" s="9">
        <v>0</v>
      </c>
      <c r="AG1984" s="9">
        <v>0</v>
      </c>
      <c r="AH1984" s="9">
        <v>0</v>
      </c>
      <c r="AI1984" s="9">
        <v>0</v>
      </c>
      <c r="AJ1984" s="9">
        <v>0</v>
      </c>
      <c r="AK1984" s="9">
        <v>0</v>
      </c>
      <c r="AL1984" s="9">
        <v>0</v>
      </c>
      <c r="AM1984" s="9">
        <v>0</v>
      </c>
      <c r="AN1984" s="9">
        <v>0</v>
      </c>
      <c r="AO1984" s="6" t="e">
        <f>VLOOKUP(A1984,ACTCTAZ1580!$A$2:$F$2837,5, FALSE)</f>
        <v>#N/A</v>
      </c>
      <c r="AP1984" s="6" t="e">
        <f>VLOOKUP(A1984,ACTCTAZ1580!$A$2:$F$2837,6, FALSE)</f>
        <v>#N/A</v>
      </c>
    </row>
    <row r="1985" spans="1:42" x14ac:dyDescent="0.25">
      <c r="A1985" s="9">
        <v>1984</v>
      </c>
      <c r="B1985" s="9">
        <v>0</v>
      </c>
      <c r="C1985" s="10"/>
      <c r="D1985" s="9">
        <v>0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9">
        <v>0</v>
      </c>
      <c r="Y1985" s="9">
        <v>0</v>
      </c>
      <c r="Z1985" s="9">
        <v>0</v>
      </c>
      <c r="AA1985" s="9">
        <v>0</v>
      </c>
      <c r="AB1985" s="9">
        <v>0</v>
      </c>
      <c r="AC1985" s="9">
        <v>0</v>
      </c>
      <c r="AD1985" s="9">
        <v>0</v>
      </c>
      <c r="AE1985" s="9">
        <v>0</v>
      </c>
      <c r="AF1985" s="9">
        <v>0</v>
      </c>
      <c r="AG1985" s="9">
        <v>0</v>
      </c>
      <c r="AH1985" s="9">
        <v>0</v>
      </c>
      <c r="AI1985" s="9">
        <v>0</v>
      </c>
      <c r="AJ1985" s="9">
        <v>0</v>
      </c>
      <c r="AK1985" s="9">
        <v>0</v>
      </c>
      <c r="AL1985" s="9">
        <v>0</v>
      </c>
      <c r="AM1985" s="9">
        <v>0</v>
      </c>
      <c r="AN1985" s="9">
        <v>0</v>
      </c>
      <c r="AO1985" s="6" t="e">
        <f>VLOOKUP(A1985,ACTCTAZ1580!$A$2:$F$2837,5, FALSE)</f>
        <v>#N/A</v>
      </c>
      <c r="AP1985" s="6" t="e">
        <f>VLOOKUP(A1985,ACTCTAZ1580!$A$2:$F$2837,6, FALSE)</f>
        <v>#N/A</v>
      </c>
    </row>
    <row r="1986" spans="1:42" x14ac:dyDescent="0.25">
      <c r="A1986" s="9">
        <v>1985</v>
      </c>
      <c r="B1986" s="9">
        <v>0</v>
      </c>
      <c r="C1986" s="10"/>
      <c r="D1986" s="9">
        <v>0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  <c r="AB1986" s="9">
        <v>0</v>
      </c>
      <c r="AC1986" s="9">
        <v>0</v>
      </c>
      <c r="AD1986" s="9">
        <v>0</v>
      </c>
      <c r="AE1986" s="9">
        <v>0</v>
      </c>
      <c r="AF1986" s="9">
        <v>0</v>
      </c>
      <c r="AG1986" s="9">
        <v>0</v>
      </c>
      <c r="AH1986" s="9">
        <v>0</v>
      </c>
      <c r="AI1986" s="9">
        <v>0</v>
      </c>
      <c r="AJ1986" s="9">
        <v>0</v>
      </c>
      <c r="AK1986" s="9">
        <v>0</v>
      </c>
      <c r="AL1986" s="9">
        <v>0</v>
      </c>
      <c r="AM1986" s="9">
        <v>0</v>
      </c>
      <c r="AN1986" s="9">
        <v>0</v>
      </c>
      <c r="AO1986" s="6" t="e">
        <f>VLOOKUP(A1986,ACTCTAZ1580!$A$2:$F$2837,5, FALSE)</f>
        <v>#N/A</v>
      </c>
      <c r="AP1986" s="6" t="e">
        <f>VLOOKUP(A1986,ACTCTAZ1580!$A$2:$F$2837,6, FALSE)</f>
        <v>#N/A</v>
      </c>
    </row>
    <row r="1987" spans="1:42" x14ac:dyDescent="0.25">
      <c r="A1987" s="9">
        <v>1986</v>
      </c>
      <c r="B1987" s="9">
        <v>0</v>
      </c>
      <c r="C1987" s="10"/>
      <c r="D1987" s="9">
        <v>0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  <c r="AC1987" s="9">
        <v>0</v>
      </c>
      <c r="AD1987" s="9">
        <v>0</v>
      </c>
      <c r="AE1987" s="9">
        <v>0</v>
      </c>
      <c r="AF1987" s="9">
        <v>0</v>
      </c>
      <c r="AG1987" s="9">
        <v>0</v>
      </c>
      <c r="AH1987" s="9">
        <v>0</v>
      </c>
      <c r="AI1987" s="9">
        <v>0</v>
      </c>
      <c r="AJ1987" s="9">
        <v>0</v>
      </c>
      <c r="AK1987" s="9">
        <v>0</v>
      </c>
      <c r="AL1987" s="9">
        <v>0</v>
      </c>
      <c r="AM1987" s="9">
        <v>0</v>
      </c>
      <c r="AN1987" s="9">
        <v>0</v>
      </c>
      <c r="AO1987" s="6" t="e">
        <f>VLOOKUP(A1987,ACTCTAZ1580!$A$2:$F$2837,5, FALSE)</f>
        <v>#N/A</v>
      </c>
      <c r="AP1987" s="6" t="e">
        <f>VLOOKUP(A1987,ACTCTAZ1580!$A$2:$F$2837,6, FALSE)</f>
        <v>#N/A</v>
      </c>
    </row>
    <row r="1988" spans="1:42" x14ac:dyDescent="0.25">
      <c r="A1988" s="9">
        <v>1987</v>
      </c>
      <c r="B1988" s="9">
        <v>0</v>
      </c>
      <c r="C1988" s="10"/>
      <c r="D1988" s="9">
        <v>0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  <c r="AC1988" s="9">
        <v>0</v>
      </c>
      <c r="AD1988" s="9">
        <v>0</v>
      </c>
      <c r="AE1988" s="9">
        <v>0</v>
      </c>
      <c r="AF1988" s="9">
        <v>0</v>
      </c>
      <c r="AG1988" s="9">
        <v>0</v>
      </c>
      <c r="AH1988" s="9">
        <v>0</v>
      </c>
      <c r="AI1988" s="9">
        <v>0</v>
      </c>
      <c r="AJ1988" s="9">
        <v>0</v>
      </c>
      <c r="AK1988" s="9">
        <v>0</v>
      </c>
      <c r="AL1988" s="9">
        <v>0</v>
      </c>
      <c r="AM1988" s="9">
        <v>0</v>
      </c>
      <c r="AN1988" s="9">
        <v>0</v>
      </c>
      <c r="AO1988" s="6" t="e">
        <f>VLOOKUP(A1988,ACTCTAZ1580!$A$2:$F$2837,5, FALSE)</f>
        <v>#N/A</v>
      </c>
      <c r="AP1988" s="6" t="e">
        <f>VLOOKUP(A1988,ACTCTAZ1580!$A$2:$F$2837,6, FALSE)</f>
        <v>#N/A</v>
      </c>
    </row>
    <row r="1989" spans="1:42" x14ac:dyDescent="0.25">
      <c r="A1989" s="9">
        <v>1988</v>
      </c>
      <c r="B1989" s="9">
        <v>0</v>
      </c>
      <c r="C1989" s="10"/>
      <c r="D1989" s="9">
        <v>0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  <c r="AC1989" s="9">
        <v>0</v>
      </c>
      <c r="AD1989" s="9">
        <v>0</v>
      </c>
      <c r="AE1989" s="9">
        <v>0</v>
      </c>
      <c r="AF1989" s="9">
        <v>0</v>
      </c>
      <c r="AG1989" s="9">
        <v>0</v>
      </c>
      <c r="AH1989" s="9">
        <v>0</v>
      </c>
      <c r="AI1989" s="9">
        <v>0</v>
      </c>
      <c r="AJ1989" s="9">
        <v>0</v>
      </c>
      <c r="AK1989" s="9">
        <v>0</v>
      </c>
      <c r="AL1989" s="9">
        <v>0</v>
      </c>
      <c r="AM1989" s="9">
        <v>0</v>
      </c>
      <c r="AN1989" s="9">
        <v>0</v>
      </c>
      <c r="AO1989" s="6" t="e">
        <f>VLOOKUP(A1989,ACTCTAZ1580!$A$2:$F$2837,5, FALSE)</f>
        <v>#N/A</v>
      </c>
      <c r="AP1989" s="6" t="e">
        <f>VLOOKUP(A1989,ACTCTAZ1580!$A$2:$F$2837,6, FALSE)</f>
        <v>#N/A</v>
      </c>
    </row>
    <row r="1990" spans="1:42" x14ac:dyDescent="0.25">
      <c r="A1990" s="9">
        <v>1989</v>
      </c>
      <c r="B1990" s="9">
        <v>0</v>
      </c>
      <c r="C1990" s="10"/>
      <c r="D1990" s="9">
        <v>0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  <c r="AC1990" s="9">
        <v>0</v>
      </c>
      <c r="AD1990" s="9">
        <v>0</v>
      </c>
      <c r="AE1990" s="9">
        <v>0</v>
      </c>
      <c r="AF1990" s="9">
        <v>0</v>
      </c>
      <c r="AG1990" s="9">
        <v>0</v>
      </c>
      <c r="AH1990" s="9">
        <v>0</v>
      </c>
      <c r="AI1990" s="9">
        <v>0</v>
      </c>
      <c r="AJ1990" s="9">
        <v>0</v>
      </c>
      <c r="AK1990" s="9">
        <v>0</v>
      </c>
      <c r="AL1990" s="9">
        <v>0</v>
      </c>
      <c r="AM1990" s="9">
        <v>0</v>
      </c>
      <c r="AN1990" s="9">
        <v>0</v>
      </c>
      <c r="AO1990" s="6" t="e">
        <f>VLOOKUP(A1990,ACTCTAZ1580!$A$2:$F$2837,5, FALSE)</f>
        <v>#N/A</v>
      </c>
      <c r="AP1990" s="6" t="e">
        <f>VLOOKUP(A1990,ACTCTAZ1580!$A$2:$F$2837,6, FALSE)</f>
        <v>#N/A</v>
      </c>
    </row>
    <row r="1991" spans="1:42" x14ac:dyDescent="0.25">
      <c r="A1991" s="9">
        <v>1990</v>
      </c>
      <c r="B1991" s="9">
        <v>0</v>
      </c>
      <c r="C1991" s="10"/>
      <c r="D1991" s="9">
        <v>0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  <c r="AC1991" s="9">
        <v>0</v>
      </c>
      <c r="AD1991" s="9">
        <v>0</v>
      </c>
      <c r="AE1991" s="9">
        <v>0</v>
      </c>
      <c r="AF1991" s="9">
        <v>0</v>
      </c>
      <c r="AG1991" s="9">
        <v>0</v>
      </c>
      <c r="AH1991" s="9">
        <v>0</v>
      </c>
      <c r="AI1991" s="9">
        <v>0</v>
      </c>
      <c r="AJ1991" s="9">
        <v>0</v>
      </c>
      <c r="AK1991" s="9">
        <v>0</v>
      </c>
      <c r="AL1991" s="9">
        <v>0</v>
      </c>
      <c r="AM1991" s="9">
        <v>0</v>
      </c>
      <c r="AN1991" s="9">
        <v>0</v>
      </c>
      <c r="AO1991" s="6" t="e">
        <f>VLOOKUP(A1991,ACTCTAZ1580!$A$2:$F$2837,5, FALSE)</f>
        <v>#N/A</v>
      </c>
      <c r="AP1991" s="6" t="e">
        <f>VLOOKUP(A1991,ACTCTAZ1580!$A$2:$F$2837,6, FALSE)</f>
        <v>#N/A</v>
      </c>
    </row>
    <row r="1992" spans="1:42" x14ac:dyDescent="0.25">
      <c r="A1992" s="9">
        <v>1991</v>
      </c>
      <c r="B1992" s="9">
        <v>0</v>
      </c>
      <c r="C1992" s="10"/>
      <c r="D1992" s="9">
        <v>0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  <c r="AB1992" s="9">
        <v>0</v>
      </c>
      <c r="AC1992" s="9">
        <v>0</v>
      </c>
      <c r="AD1992" s="9">
        <v>0</v>
      </c>
      <c r="AE1992" s="9">
        <v>0</v>
      </c>
      <c r="AF1992" s="9">
        <v>0</v>
      </c>
      <c r="AG1992" s="9">
        <v>0</v>
      </c>
      <c r="AH1992" s="9">
        <v>0</v>
      </c>
      <c r="AI1992" s="9">
        <v>0</v>
      </c>
      <c r="AJ1992" s="9">
        <v>0</v>
      </c>
      <c r="AK1992" s="9">
        <v>0</v>
      </c>
      <c r="AL1992" s="9">
        <v>0</v>
      </c>
      <c r="AM1992" s="9">
        <v>0</v>
      </c>
      <c r="AN1992" s="9">
        <v>0</v>
      </c>
      <c r="AO1992" s="6" t="e">
        <f>VLOOKUP(A1992,ACTCTAZ1580!$A$2:$F$2837,5, FALSE)</f>
        <v>#N/A</v>
      </c>
      <c r="AP1992" s="6" t="e">
        <f>VLOOKUP(A1992,ACTCTAZ1580!$A$2:$F$2837,6, FALSE)</f>
        <v>#N/A</v>
      </c>
    </row>
    <row r="1993" spans="1:42" x14ac:dyDescent="0.25">
      <c r="A1993" s="9">
        <v>1992</v>
      </c>
      <c r="B1993" s="9">
        <v>0</v>
      </c>
      <c r="C1993" s="10"/>
      <c r="D1993" s="9">
        <v>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0</v>
      </c>
      <c r="AB1993" s="9">
        <v>0</v>
      </c>
      <c r="AC1993" s="9">
        <v>0</v>
      </c>
      <c r="AD1993" s="9">
        <v>0</v>
      </c>
      <c r="AE1993" s="9">
        <v>0</v>
      </c>
      <c r="AF1993" s="9">
        <v>0</v>
      </c>
      <c r="AG1993" s="9">
        <v>0</v>
      </c>
      <c r="AH1993" s="9">
        <v>0</v>
      </c>
      <c r="AI1993" s="9">
        <v>0</v>
      </c>
      <c r="AJ1993" s="9">
        <v>0</v>
      </c>
      <c r="AK1993" s="9">
        <v>0</v>
      </c>
      <c r="AL1993" s="9">
        <v>0</v>
      </c>
      <c r="AM1993" s="9">
        <v>0</v>
      </c>
      <c r="AN1993" s="9">
        <v>0</v>
      </c>
      <c r="AO1993" s="6" t="e">
        <f>VLOOKUP(A1993,ACTCTAZ1580!$A$2:$F$2837,5, FALSE)</f>
        <v>#N/A</v>
      </c>
      <c r="AP1993" s="6" t="e">
        <f>VLOOKUP(A1993,ACTCTAZ1580!$A$2:$F$2837,6, FALSE)</f>
        <v>#N/A</v>
      </c>
    </row>
    <row r="1994" spans="1:42" x14ac:dyDescent="0.25">
      <c r="A1994" s="9">
        <v>1993</v>
      </c>
      <c r="B1994" s="9">
        <v>0</v>
      </c>
      <c r="C1994" s="10"/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  <c r="AB1994" s="9">
        <v>0</v>
      </c>
      <c r="AC1994" s="9">
        <v>0</v>
      </c>
      <c r="AD1994" s="9">
        <v>0</v>
      </c>
      <c r="AE1994" s="9">
        <v>0</v>
      </c>
      <c r="AF1994" s="9">
        <v>0</v>
      </c>
      <c r="AG1994" s="9">
        <v>0</v>
      </c>
      <c r="AH1994" s="9">
        <v>0</v>
      </c>
      <c r="AI1994" s="9">
        <v>0</v>
      </c>
      <c r="AJ1994" s="9">
        <v>0</v>
      </c>
      <c r="AK1994" s="9">
        <v>0</v>
      </c>
      <c r="AL1994" s="9">
        <v>0</v>
      </c>
      <c r="AM1994" s="9">
        <v>0</v>
      </c>
      <c r="AN1994" s="9">
        <v>0</v>
      </c>
      <c r="AO1994" s="6" t="e">
        <f>VLOOKUP(A1994,ACTCTAZ1580!$A$2:$F$2837,5, FALSE)</f>
        <v>#N/A</v>
      </c>
      <c r="AP1994" s="6" t="e">
        <f>VLOOKUP(A1994,ACTCTAZ1580!$A$2:$F$2837,6, FALSE)</f>
        <v>#N/A</v>
      </c>
    </row>
    <row r="1995" spans="1:42" x14ac:dyDescent="0.25">
      <c r="A1995" s="9">
        <v>1994</v>
      </c>
      <c r="B1995" s="9">
        <v>0</v>
      </c>
      <c r="C1995" s="10"/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  <c r="AC1995" s="9">
        <v>0</v>
      </c>
      <c r="AD1995" s="9">
        <v>0</v>
      </c>
      <c r="AE1995" s="9">
        <v>0</v>
      </c>
      <c r="AF1995" s="9">
        <v>0</v>
      </c>
      <c r="AG1995" s="9">
        <v>0</v>
      </c>
      <c r="AH1995" s="9">
        <v>0</v>
      </c>
      <c r="AI1995" s="9">
        <v>0</v>
      </c>
      <c r="AJ1995" s="9">
        <v>0</v>
      </c>
      <c r="AK1995" s="9">
        <v>0</v>
      </c>
      <c r="AL1995" s="9">
        <v>0</v>
      </c>
      <c r="AM1995" s="9">
        <v>0</v>
      </c>
      <c r="AN1995" s="9">
        <v>0</v>
      </c>
      <c r="AO1995" s="6" t="e">
        <f>VLOOKUP(A1995,ACTCTAZ1580!$A$2:$F$2837,5, FALSE)</f>
        <v>#N/A</v>
      </c>
      <c r="AP1995" s="6" t="e">
        <f>VLOOKUP(A1995,ACTCTAZ1580!$A$2:$F$2837,6, FALSE)</f>
        <v>#N/A</v>
      </c>
    </row>
    <row r="1996" spans="1:42" x14ac:dyDescent="0.25">
      <c r="A1996" s="9">
        <v>1995</v>
      </c>
      <c r="B1996" s="9">
        <v>0</v>
      </c>
      <c r="C1996" s="10"/>
      <c r="D1996" s="9">
        <v>0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  <c r="AC1996" s="9">
        <v>0</v>
      </c>
      <c r="AD1996" s="9">
        <v>0</v>
      </c>
      <c r="AE1996" s="9">
        <v>0</v>
      </c>
      <c r="AF1996" s="9">
        <v>0</v>
      </c>
      <c r="AG1996" s="9">
        <v>0</v>
      </c>
      <c r="AH1996" s="9">
        <v>0</v>
      </c>
      <c r="AI1996" s="9">
        <v>0</v>
      </c>
      <c r="AJ1996" s="9">
        <v>0</v>
      </c>
      <c r="AK1996" s="9">
        <v>0</v>
      </c>
      <c r="AL1996" s="9">
        <v>0</v>
      </c>
      <c r="AM1996" s="9">
        <v>0</v>
      </c>
      <c r="AN1996" s="9">
        <v>0</v>
      </c>
      <c r="AO1996" s="6" t="e">
        <f>VLOOKUP(A1996,ACTCTAZ1580!$A$2:$F$2837,5, FALSE)</f>
        <v>#N/A</v>
      </c>
      <c r="AP1996" s="6" t="e">
        <f>VLOOKUP(A1996,ACTCTAZ1580!$A$2:$F$2837,6, FALSE)</f>
        <v>#N/A</v>
      </c>
    </row>
    <row r="1997" spans="1:42" x14ac:dyDescent="0.25">
      <c r="A1997" s="9">
        <v>1996</v>
      </c>
      <c r="B1997" s="9">
        <v>0</v>
      </c>
      <c r="C1997" s="10"/>
      <c r="D1997" s="9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  <c r="AC1997" s="9">
        <v>0</v>
      </c>
      <c r="AD1997" s="9">
        <v>0</v>
      </c>
      <c r="AE1997" s="9">
        <v>0</v>
      </c>
      <c r="AF1997" s="9">
        <v>0</v>
      </c>
      <c r="AG1997" s="9">
        <v>0</v>
      </c>
      <c r="AH1997" s="9">
        <v>0</v>
      </c>
      <c r="AI1997" s="9">
        <v>0</v>
      </c>
      <c r="AJ1997" s="9">
        <v>0</v>
      </c>
      <c r="AK1997" s="9">
        <v>0</v>
      </c>
      <c r="AL1997" s="9">
        <v>0</v>
      </c>
      <c r="AM1997" s="9">
        <v>0</v>
      </c>
      <c r="AN1997" s="9">
        <v>0</v>
      </c>
      <c r="AO1997" s="6" t="e">
        <f>VLOOKUP(A1997,ACTCTAZ1580!$A$2:$F$2837,5, FALSE)</f>
        <v>#N/A</v>
      </c>
      <c r="AP1997" s="6" t="e">
        <f>VLOOKUP(A1997,ACTCTAZ1580!$A$2:$F$2837,6, FALSE)</f>
        <v>#N/A</v>
      </c>
    </row>
    <row r="1998" spans="1:42" x14ac:dyDescent="0.25">
      <c r="A1998" s="9">
        <v>1997</v>
      </c>
      <c r="B1998" s="9">
        <v>0</v>
      </c>
      <c r="C1998" s="10"/>
      <c r="D1998" s="9">
        <v>0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  <c r="AC1998" s="9">
        <v>0</v>
      </c>
      <c r="AD1998" s="9">
        <v>0</v>
      </c>
      <c r="AE1998" s="9">
        <v>0</v>
      </c>
      <c r="AF1998" s="9">
        <v>0</v>
      </c>
      <c r="AG1998" s="9">
        <v>0</v>
      </c>
      <c r="AH1998" s="9">
        <v>0</v>
      </c>
      <c r="AI1998" s="9">
        <v>0</v>
      </c>
      <c r="AJ1998" s="9">
        <v>0</v>
      </c>
      <c r="AK1998" s="9">
        <v>0</v>
      </c>
      <c r="AL1998" s="9">
        <v>0</v>
      </c>
      <c r="AM1998" s="9">
        <v>0</v>
      </c>
      <c r="AN1998" s="9">
        <v>0</v>
      </c>
      <c r="AO1998" s="6" t="e">
        <f>VLOOKUP(A1998,ACTCTAZ1580!$A$2:$F$2837,5, FALSE)</f>
        <v>#N/A</v>
      </c>
      <c r="AP1998" s="6" t="e">
        <f>VLOOKUP(A1998,ACTCTAZ1580!$A$2:$F$2837,6, FALSE)</f>
        <v>#N/A</v>
      </c>
    </row>
    <row r="1999" spans="1:42" x14ac:dyDescent="0.25">
      <c r="A1999" s="9">
        <v>1998</v>
      </c>
      <c r="B1999" s="9">
        <v>0</v>
      </c>
      <c r="C1999" s="10"/>
      <c r="D1999" s="9">
        <v>0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  <c r="AC1999" s="9">
        <v>0</v>
      </c>
      <c r="AD1999" s="9">
        <v>0</v>
      </c>
      <c r="AE1999" s="9">
        <v>0</v>
      </c>
      <c r="AF1999" s="9">
        <v>0</v>
      </c>
      <c r="AG1999" s="9">
        <v>0</v>
      </c>
      <c r="AH1999" s="9">
        <v>0</v>
      </c>
      <c r="AI1999" s="9">
        <v>0</v>
      </c>
      <c r="AJ1999" s="9">
        <v>0</v>
      </c>
      <c r="AK1999" s="9">
        <v>0</v>
      </c>
      <c r="AL1999" s="9">
        <v>0</v>
      </c>
      <c r="AM1999" s="9">
        <v>0</v>
      </c>
      <c r="AN1999" s="9">
        <v>0</v>
      </c>
      <c r="AO1999" s="6" t="e">
        <f>VLOOKUP(A1999,ACTCTAZ1580!$A$2:$F$2837,5, FALSE)</f>
        <v>#N/A</v>
      </c>
      <c r="AP1999" s="6" t="e">
        <f>VLOOKUP(A1999,ACTCTAZ1580!$A$2:$F$2837,6, FALSE)</f>
        <v>#N/A</v>
      </c>
    </row>
    <row r="2000" spans="1:42" x14ac:dyDescent="0.25">
      <c r="A2000" s="9">
        <v>1999</v>
      </c>
      <c r="B2000" s="9">
        <v>0</v>
      </c>
      <c r="C2000" s="10"/>
      <c r="D2000" s="9">
        <v>0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0</v>
      </c>
      <c r="AB2000" s="9">
        <v>0</v>
      </c>
      <c r="AC2000" s="9">
        <v>0</v>
      </c>
      <c r="AD2000" s="9">
        <v>0</v>
      </c>
      <c r="AE2000" s="9">
        <v>0</v>
      </c>
      <c r="AF2000" s="9">
        <v>0</v>
      </c>
      <c r="AG2000" s="9">
        <v>0</v>
      </c>
      <c r="AH2000" s="9">
        <v>0</v>
      </c>
      <c r="AI2000" s="9">
        <v>0</v>
      </c>
      <c r="AJ2000" s="9">
        <v>0</v>
      </c>
      <c r="AK2000" s="9">
        <v>0</v>
      </c>
      <c r="AL2000" s="9">
        <v>0</v>
      </c>
      <c r="AM2000" s="9">
        <v>0</v>
      </c>
      <c r="AN2000" s="9">
        <v>0</v>
      </c>
      <c r="AO2000" s="6" t="e">
        <f>VLOOKUP(A2000,ACTCTAZ1580!$A$2:$F$2837,5, FALSE)</f>
        <v>#N/A</v>
      </c>
      <c r="AP2000" s="6" t="e">
        <f>VLOOKUP(A2000,ACTCTAZ1580!$A$2:$F$2837,6, FALSE)</f>
        <v>#N/A</v>
      </c>
    </row>
    <row r="2001" spans="1:42" x14ac:dyDescent="0.25">
      <c r="A2001" s="9">
        <v>2000</v>
      </c>
      <c r="B2001" s="9">
        <v>0</v>
      </c>
      <c r="C2001" s="10"/>
      <c r="D2001" s="9">
        <v>0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  <c r="AC2001" s="9">
        <v>0</v>
      </c>
      <c r="AD2001" s="9">
        <v>0</v>
      </c>
      <c r="AE2001" s="9">
        <v>0</v>
      </c>
      <c r="AF2001" s="9">
        <v>0</v>
      </c>
      <c r="AG2001" s="9">
        <v>0</v>
      </c>
      <c r="AH2001" s="9">
        <v>0</v>
      </c>
      <c r="AI2001" s="9">
        <v>0</v>
      </c>
      <c r="AJ2001" s="9">
        <v>0</v>
      </c>
      <c r="AK2001" s="9">
        <v>0</v>
      </c>
      <c r="AL2001" s="9">
        <v>0</v>
      </c>
      <c r="AM2001" s="9">
        <v>0</v>
      </c>
      <c r="AN2001" s="9">
        <v>0</v>
      </c>
      <c r="AO2001" s="6" t="e">
        <f>VLOOKUP(A2001,ACTCTAZ1580!$A$2:$F$2837,5, FALSE)</f>
        <v>#N/A</v>
      </c>
      <c r="AP2001" s="6" t="e">
        <f>VLOOKUP(A2001,ACTCTAZ1580!$A$2:$F$2837,6, FALSE)</f>
        <v>#N/A</v>
      </c>
    </row>
    <row r="2002" spans="1:42" x14ac:dyDescent="0.25">
      <c r="A2002" s="9">
        <v>2001</v>
      </c>
      <c r="B2002" s="9">
        <v>5</v>
      </c>
      <c r="C2002" s="10" t="s">
        <v>107</v>
      </c>
      <c r="D2002" s="9">
        <v>2367</v>
      </c>
      <c r="E2002" s="9">
        <v>293</v>
      </c>
      <c r="F2002" s="9">
        <v>8027.92</v>
      </c>
      <c r="G2002" s="9">
        <v>5246.29</v>
      </c>
      <c r="H2002" s="9">
        <v>13274.21</v>
      </c>
      <c r="I2002" s="9">
        <v>20.23</v>
      </c>
      <c r="J2002" s="9">
        <v>8.01</v>
      </c>
      <c r="K2002" s="9">
        <v>1821.95</v>
      </c>
      <c r="L2002" s="9">
        <v>1425.84</v>
      </c>
      <c r="M2002" s="9">
        <v>879.78</v>
      </c>
      <c r="N2002" s="9">
        <v>682.46</v>
      </c>
      <c r="O2002" s="9">
        <v>84.04</v>
      </c>
      <c r="P2002" s="9">
        <v>5.21</v>
      </c>
      <c r="Q2002" s="9">
        <v>4899.2700000000004</v>
      </c>
      <c r="R2002" s="9">
        <v>572.42999999999995</v>
      </c>
      <c r="S2002" s="9">
        <v>985.8</v>
      </c>
      <c r="T2002" s="9">
        <v>597.22</v>
      </c>
      <c r="U2002" s="9">
        <v>813.55</v>
      </c>
      <c r="V2002" s="9">
        <v>0</v>
      </c>
      <c r="W2002" s="9">
        <v>5.21</v>
      </c>
      <c r="X2002" s="9">
        <v>2974.21</v>
      </c>
      <c r="Y2002" s="9">
        <v>7873.48</v>
      </c>
      <c r="Z2002" s="9">
        <v>2155.4499999999998</v>
      </c>
      <c r="AA2002" s="9">
        <v>23431.18</v>
      </c>
      <c r="AB2002" s="9">
        <v>8070.07</v>
      </c>
      <c r="AC2002" s="9">
        <v>5815.15</v>
      </c>
      <c r="AD2002" s="9">
        <v>6427.42</v>
      </c>
      <c r="AE2002" s="9">
        <v>560.66</v>
      </c>
      <c r="AF2002" s="9">
        <v>24.2</v>
      </c>
      <c r="AG2002" s="9">
        <v>44328.69</v>
      </c>
      <c r="AH2002" s="9">
        <v>37877.06</v>
      </c>
      <c r="AI2002" s="9">
        <v>12976.53</v>
      </c>
      <c r="AJ2002" s="9">
        <v>50853.59</v>
      </c>
      <c r="AK2002" s="9">
        <v>21.48</v>
      </c>
      <c r="AL2002" s="9">
        <v>9821.02</v>
      </c>
      <c r="AM2002" s="9">
        <v>28693.25</v>
      </c>
      <c r="AN2002" s="9">
        <v>33.520000000000003</v>
      </c>
      <c r="AO2002" s="6" t="str">
        <f>VLOOKUP(A2002,ACTCTAZ1580!$A$2:$F$2837,5, FALSE)</f>
        <v>West Contra Costa</v>
      </c>
      <c r="AP2002" s="6">
        <f>VLOOKUP(A2002,ACTCTAZ1580!$A$2:$F$2837,6, FALSE)</f>
        <v>0</v>
      </c>
    </row>
    <row r="2003" spans="1:42" x14ac:dyDescent="0.25">
      <c r="A2003" s="9">
        <v>2002</v>
      </c>
      <c r="B2003" s="9">
        <v>5</v>
      </c>
      <c r="C2003" s="10" t="s">
        <v>107</v>
      </c>
      <c r="D2003" s="9">
        <v>1601</v>
      </c>
      <c r="E2003" s="9">
        <v>332</v>
      </c>
      <c r="F2003" s="9">
        <v>5848.24</v>
      </c>
      <c r="G2003" s="9">
        <v>5332.93</v>
      </c>
      <c r="H2003" s="9">
        <v>11181.17</v>
      </c>
      <c r="I2003" s="9">
        <v>18.399999999999999</v>
      </c>
      <c r="J2003" s="9">
        <v>7.03</v>
      </c>
      <c r="K2003" s="9">
        <v>1190.46</v>
      </c>
      <c r="L2003" s="9">
        <v>884.54</v>
      </c>
      <c r="M2003" s="9">
        <v>545.29</v>
      </c>
      <c r="N2003" s="9">
        <v>710.95</v>
      </c>
      <c r="O2003" s="9">
        <v>52.33</v>
      </c>
      <c r="P2003" s="9">
        <v>4.63</v>
      </c>
      <c r="Q2003" s="9">
        <v>3388.2</v>
      </c>
      <c r="R2003" s="9">
        <v>648.41999999999996</v>
      </c>
      <c r="S2003" s="9">
        <v>1094.6099999999999</v>
      </c>
      <c r="T2003" s="9">
        <v>508.83</v>
      </c>
      <c r="U2003" s="9">
        <v>848.63</v>
      </c>
      <c r="V2003" s="9">
        <v>0</v>
      </c>
      <c r="W2003" s="9">
        <v>4.6399999999999997</v>
      </c>
      <c r="X2003" s="9">
        <v>3105.14</v>
      </c>
      <c r="Y2003" s="9">
        <v>6493.33</v>
      </c>
      <c r="Z2003" s="9">
        <v>2251.86</v>
      </c>
      <c r="AA2003" s="9">
        <v>14377.41</v>
      </c>
      <c r="AB2003" s="9">
        <v>3625.77</v>
      </c>
      <c r="AC2003" s="9">
        <v>3123.87</v>
      </c>
      <c r="AD2003" s="9">
        <v>5501.65</v>
      </c>
      <c r="AE2003" s="9">
        <v>305.56</v>
      </c>
      <c r="AF2003" s="9">
        <v>18.73</v>
      </c>
      <c r="AG2003" s="9">
        <v>26952.99</v>
      </c>
      <c r="AH2003" s="9">
        <v>21432.61</v>
      </c>
      <c r="AI2003" s="9">
        <v>7945.41</v>
      </c>
      <c r="AJ2003" s="9">
        <v>29378.02</v>
      </c>
      <c r="AK2003" s="9">
        <v>18.350000000000001</v>
      </c>
      <c r="AL2003" s="9">
        <v>11077.44</v>
      </c>
      <c r="AM2003" s="9">
        <v>26898.57</v>
      </c>
      <c r="AN2003" s="9">
        <v>33.369999999999997</v>
      </c>
      <c r="AO2003" s="6" t="str">
        <f>VLOOKUP(A2003,ACTCTAZ1580!$A$2:$F$2837,5, FALSE)</f>
        <v>West Contra Costa</v>
      </c>
      <c r="AP2003" s="6">
        <f>VLOOKUP(A2003,ACTCTAZ1580!$A$2:$F$2837,6, FALSE)</f>
        <v>0</v>
      </c>
    </row>
    <row r="2004" spans="1:42" x14ac:dyDescent="0.25">
      <c r="A2004" s="9">
        <v>2003</v>
      </c>
      <c r="B2004" s="9">
        <v>5</v>
      </c>
      <c r="C2004" s="10" t="s">
        <v>107</v>
      </c>
      <c r="D2004" s="9">
        <v>543</v>
      </c>
      <c r="E2004" s="9">
        <v>35</v>
      </c>
      <c r="F2004" s="9">
        <v>1749.18</v>
      </c>
      <c r="G2004" s="9">
        <v>960.73</v>
      </c>
      <c r="H2004" s="9">
        <v>2709.91</v>
      </c>
      <c r="I2004" s="9">
        <v>20.69</v>
      </c>
      <c r="J2004" s="9">
        <v>8.11</v>
      </c>
      <c r="K2004" s="9">
        <v>431.33</v>
      </c>
      <c r="L2004" s="9">
        <v>326.2</v>
      </c>
      <c r="M2004" s="9">
        <v>192.84</v>
      </c>
      <c r="N2004" s="9">
        <v>127.19</v>
      </c>
      <c r="O2004" s="9">
        <v>18.37</v>
      </c>
      <c r="P2004" s="9">
        <v>0.81</v>
      </c>
      <c r="Q2004" s="9">
        <v>1096.75</v>
      </c>
      <c r="R2004" s="9">
        <v>67.3</v>
      </c>
      <c r="S2004" s="9">
        <v>195.84</v>
      </c>
      <c r="T2004" s="9">
        <v>125.79</v>
      </c>
      <c r="U2004" s="9">
        <v>153.34</v>
      </c>
      <c r="V2004" s="9">
        <v>0</v>
      </c>
      <c r="W2004" s="9">
        <v>0.82</v>
      </c>
      <c r="X2004" s="9">
        <v>543.08000000000004</v>
      </c>
      <c r="Y2004" s="9">
        <v>1639.83</v>
      </c>
      <c r="Z2004" s="9">
        <v>388.92</v>
      </c>
      <c r="AA2004" s="9">
        <v>5533.21</v>
      </c>
      <c r="AB2004" s="9">
        <v>1896.21</v>
      </c>
      <c r="AC2004" s="9">
        <v>1326.73</v>
      </c>
      <c r="AD2004" s="9">
        <v>1200.8699999999999</v>
      </c>
      <c r="AE2004" s="9">
        <v>130.59</v>
      </c>
      <c r="AF2004" s="9">
        <v>3.51</v>
      </c>
      <c r="AG2004" s="9">
        <v>10091.120000000001</v>
      </c>
      <c r="AH2004" s="9">
        <v>8886.74</v>
      </c>
      <c r="AI2004" s="9">
        <v>3004.19</v>
      </c>
      <c r="AJ2004" s="9">
        <v>11890.93</v>
      </c>
      <c r="AK2004" s="9">
        <v>21.9</v>
      </c>
      <c r="AL2004" s="9">
        <v>1112.24</v>
      </c>
      <c r="AM2004" s="9">
        <v>4940.3900000000003</v>
      </c>
      <c r="AN2004" s="9">
        <v>31.78</v>
      </c>
      <c r="AO2004" s="6" t="str">
        <f>VLOOKUP(A2004,ACTCTAZ1580!$A$2:$F$2837,5, FALSE)</f>
        <v>West Contra Costa</v>
      </c>
      <c r="AP2004" s="6">
        <f>VLOOKUP(A2004,ACTCTAZ1580!$A$2:$F$2837,6, FALSE)</f>
        <v>0</v>
      </c>
    </row>
    <row r="2005" spans="1:42" x14ac:dyDescent="0.25">
      <c r="A2005" s="9">
        <v>2004</v>
      </c>
      <c r="B2005" s="9">
        <v>5</v>
      </c>
      <c r="C2005" s="10" t="s">
        <v>107</v>
      </c>
      <c r="D2005" s="9">
        <v>488</v>
      </c>
      <c r="E2005" s="9">
        <v>82</v>
      </c>
      <c r="F2005" s="9">
        <v>1664.25</v>
      </c>
      <c r="G2005" s="9">
        <v>1207.25</v>
      </c>
      <c r="H2005" s="9">
        <v>2871.5</v>
      </c>
      <c r="I2005" s="9">
        <v>20.23</v>
      </c>
      <c r="J2005" s="9">
        <v>7.73</v>
      </c>
      <c r="K2005" s="9">
        <v>359.23</v>
      </c>
      <c r="L2005" s="9">
        <v>284.52999999999997</v>
      </c>
      <c r="M2005" s="9">
        <v>168.05</v>
      </c>
      <c r="N2005" s="9">
        <v>160.72999999999999</v>
      </c>
      <c r="O2005" s="9">
        <v>16.52</v>
      </c>
      <c r="P2005" s="9">
        <v>1.1000000000000001</v>
      </c>
      <c r="Q2005" s="9">
        <v>990.17</v>
      </c>
      <c r="R2005" s="9">
        <v>165.42</v>
      </c>
      <c r="S2005" s="9">
        <v>225.22</v>
      </c>
      <c r="T2005" s="9">
        <v>129.11000000000001</v>
      </c>
      <c r="U2005" s="9">
        <v>187.01</v>
      </c>
      <c r="V2005" s="9">
        <v>0</v>
      </c>
      <c r="W2005" s="9">
        <v>1.1000000000000001</v>
      </c>
      <c r="X2005" s="9">
        <v>707.86</v>
      </c>
      <c r="Y2005" s="9">
        <v>1698.04</v>
      </c>
      <c r="Z2005" s="9">
        <v>519.75</v>
      </c>
      <c r="AA2005" s="9">
        <v>4435.84</v>
      </c>
      <c r="AB2005" s="9">
        <v>1223.1300000000001</v>
      </c>
      <c r="AC2005" s="9">
        <v>1043.46</v>
      </c>
      <c r="AD2005" s="9">
        <v>1319.89</v>
      </c>
      <c r="AE2005" s="9">
        <v>103.89</v>
      </c>
      <c r="AF2005" s="9">
        <v>4.87</v>
      </c>
      <c r="AG2005" s="9">
        <v>8131.09</v>
      </c>
      <c r="AH2005" s="9">
        <v>6806.32</v>
      </c>
      <c r="AI2005" s="9">
        <v>2445.6799999999998</v>
      </c>
      <c r="AJ2005" s="9">
        <v>9252.01</v>
      </c>
      <c r="AK2005" s="9">
        <v>18.96</v>
      </c>
      <c r="AL2005" s="9">
        <v>2901.86</v>
      </c>
      <c r="AM2005" s="9">
        <v>6993.42</v>
      </c>
      <c r="AN2005" s="9">
        <v>35.39</v>
      </c>
      <c r="AO2005" s="6" t="str">
        <f>VLOOKUP(A2005,ACTCTAZ1580!$A$2:$F$2837,5, FALSE)</f>
        <v>West Contra Costa</v>
      </c>
      <c r="AP2005" s="6">
        <f>VLOOKUP(A2005,ACTCTAZ1580!$A$2:$F$2837,6, FALSE)</f>
        <v>0</v>
      </c>
    </row>
    <row r="2006" spans="1:42" x14ac:dyDescent="0.25">
      <c r="A2006" s="9">
        <v>2005</v>
      </c>
      <c r="B2006" s="9">
        <v>5</v>
      </c>
      <c r="C2006" s="10" t="s">
        <v>109</v>
      </c>
      <c r="D2006" s="9">
        <v>990</v>
      </c>
      <c r="E2006" s="9">
        <v>178</v>
      </c>
      <c r="F2006" s="9">
        <v>3190.24</v>
      </c>
      <c r="G2006" s="9">
        <v>2331.54</v>
      </c>
      <c r="H2006" s="9">
        <v>5521.78</v>
      </c>
      <c r="I2006" s="9">
        <v>17.88</v>
      </c>
      <c r="J2006" s="9">
        <v>6.72</v>
      </c>
      <c r="K2006" s="9">
        <v>610.26</v>
      </c>
      <c r="L2006" s="9">
        <v>522.58000000000004</v>
      </c>
      <c r="M2006" s="9">
        <v>321.02</v>
      </c>
      <c r="N2006" s="9">
        <v>302.31</v>
      </c>
      <c r="O2006" s="9">
        <v>33.92</v>
      </c>
      <c r="P2006" s="9">
        <v>2.2799999999999998</v>
      </c>
      <c r="Q2006" s="9">
        <v>1792.37</v>
      </c>
      <c r="R2006" s="9">
        <v>326.45999999999998</v>
      </c>
      <c r="S2006" s="9">
        <v>370.81</v>
      </c>
      <c r="T2006" s="9">
        <v>256.08</v>
      </c>
      <c r="U2006" s="9">
        <v>346.18</v>
      </c>
      <c r="V2006" s="9">
        <v>0</v>
      </c>
      <c r="W2006" s="9">
        <v>2.2799999999999998</v>
      </c>
      <c r="X2006" s="9">
        <v>1301.81</v>
      </c>
      <c r="Y2006" s="9">
        <v>3094.18</v>
      </c>
      <c r="Z2006" s="9">
        <v>953.35</v>
      </c>
      <c r="AA2006" s="9">
        <v>7094.55</v>
      </c>
      <c r="AB2006" s="9">
        <v>1828.12</v>
      </c>
      <c r="AC2006" s="9">
        <v>1696.5</v>
      </c>
      <c r="AD2006" s="9">
        <v>2101.59</v>
      </c>
      <c r="AE2006" s="9">
        <v>192.23</v>
      </c>
      <c r="AF2006" s="9">
        <v>9.14</v>
      </c>
      <c r="AG2006" s="9">
        <v>12922.14</v>
      </c>
      <c r="AH2006" s="9">
        <v>10811.4</v>
      </c>
      <c r="AI2006" s="9">
        <v>4297.8</v>
      </c>
      <c r="AJ2006" s="9">
        <v>15109.2</v>
      </c>
      <c r="AK2006" s="9">
        <v>15.26</v>
      </c>
      <c r="AL2006" s="9">
        <v>5521.11</v>
      </c>
      <c r="AM2006" s="9">
        <v>11833.21</v>
      </c>
      <c r="AN2006" s="9">
        <v>31.02</v>
      </c>
      <c r="AO2006" s="6" t="str">
        <f>VLOOKUP(A2006,ACTCTAZ1580!$A$2:$F$2837,5, FALSE)</f>
        <v>West Contra Costa</v>
      </c>
      <c r="AP2006" s="6">
        <f>VLOOKUP(A2006,ACTCTAZ1580!$A$2:$F$2837,6, FALSE)</f>
        <v>0</v>
      </c>
    </row>
    <row r="2007" spans="1:42" x14ac:dyDescent="0.25">
      <c r="A2007" s="9">
        <v>2006</v>
      </c>
      <c r="B2007" s="9">
        <v>5</v>
      </c>
      <c r="C2007" s="10" t="s">
        <v>109</v>
      </c>
      <c r="D2007" s="9">
        <v>761</v>
      </c>
      <c r="E2007" s="9">
        <v>404</v>
      </c>
      <c r="F2007" s="9">
        <v>2826.53</v>
      </c>
      <c r="G2007" s="9">
        <v>5775.76</v>
      </c>
      <c r="H2007" s="9">
        <v>8602.2900000000009</v>
      </c>
      <c r="I2007" s="9">
        <v>16.62</v>
      </c>
      <c r="J2007" s="9">
        <v>6.56</v>
      </c>
      <c r="K2007" s="9">
        <v>473.04</v>
      </c>
      <c r="L2007" s="9">
        <v>409.43</v>
      </c>
      <c r="M2007" s="9">
        <v>250.71</v>
      </c>
      <c r="N2007" s="9">
        <v>395.3</v>
      </c>
      <c r="O2007" s="9">
        <v>26.79</v>
      </c>
      <c r="P2007" s="9">
        <v>3.25</v>
      </c>
      <c r="Q2007" s="9">
        <v>1558.53</v>
      </c>
      <c r="R2007" s="9">
        <v>476.8</v>
      </c>
      <c r="S2007" s="9">
        <v>621.52</v>
      </c>
      <c r="T2007" s="9">
        <v>245.58</v>
      </c>
      <c r="U2007" s="9">
        <v>410.56</v>
      </c>
      <c r="V2007" s="9">
        <v>350.74</v>
      </c>
      <c r="W2007" s="9">
        <v>3.25</v>
      </c>
      <c r="X2007" s="9">
        <v>2108.4499999999998</v>
      </c>
      <c r="Y2007" s="9">
        <v>3666.98</v>
      </c>
      <c r="Z2007" s="9">
        <v>1694.64</v>
      </c>
      <c r="AA2007" s="9">
        <v>5814.74</v>
      </c>
      <c r="AB2007" s="9">
        <v>1617.25</v>
      </c>
      <c r="AC2007" s="9">
        <v>1487.16</v>
      </c>
      <c r="AD2007" s="9">
        <v>3104.79</v>
      </c>
      <c r="AE2007" s="9">
        <v>165.07</v>
      </c>
      <c r="AF2007" s="9">
        <v>16.45</v>
      </c>
      <c r="AG2007" s="9">
        <v>12205.46</v>
      </c>
      <c r="AH2007" s="9">
        <v>9084.2199999999993</v>
      </c>
      <c r="AI2007" s="9">
        <v>3369.81</v>
      </c>
      <c r="AJ2007" s="9">
        <v>12454.03</v>
      </c>
      <c r="AK2007" s="9">
        <v>16.37</v>
      </c>
      <c r="AL2007" s="9">
        <v>8272.43</v>
      </c>
      <c r="AM2007" s="9">
        <v>18762.28</v>
      </c>
      <c r="AN2007" s="9">
        <v>20.48</v>
      </c>
      <c r="AO2007" s="6" t="str">
        <f>VLOOKUP(A2007,ACTCTAZ1580!$A$2:$F$2837,5, FALSE)</f>
        <v>West Contra Costa</v>
      </c>
      <c r="AP2007" s="6">
        <f>VLOOKUP(A2007,ACTCTAZ1580!$A$2:$F$2837,6, FALSE)</f>
        <v>0</v>
      </c>
    </row>
    <row r="2008" spans="1:42" x14ac:dyDescent="0.25">
      <c r="A2008" s="9">
        <v>2007</v>
      </c>
      <c r="B2008" s="9">
        <v>5</v>
      </c>
      <c r="C2008" s="10" t="s">
        <v>109</v>
      </c>
      <c r="D2008" s="9">
        <v>580</v>
      </c>
      <c r="E2008" s="9">
        <v>307</v>
      </c>
      <c r="F2008" s="9">
        <v>2421.81</v>
      </c>
      <c r="G2008" s="9">
        <v>3795.26</v>
      </c>
      <c r="H2008" s="9">
        <v>6217.07</v>
      </c>
      <c r="I2008" s="9">
        <v>17.059999999999999</v>
      </c>
      <c r="J2008" s="9">
        <v>6.25</v>
      </c>
      <c r="K2008" s="9">
        <v>327.17</v>
      </c>
      <c r="L2008" s="9">
        <v>260.14</v>
      </c>
      <c r="M2008" s="9">
        <v>149.19999999999999</v>
      </c>
      <c r="N2008" s="9">
        <v>477.64</v>
      </c>
      <c r="O2008" s="9">
        <v>28.02</v>
      </c>
      <c r="P2008" s="9">
        <v>3.31</v>
      </c>
      <c r="Q2008" s="9">
        <v>1245.49</v>
      </c>
      <c r="R2008" s="9">
        <v>328.38</v>
      </c>
      <c r="S2008" s="9">
        <v>934.99</v>
      </c>
      <c r="T2008" s="9">
        <v>282.75</v>
      </c>
      <c r="U2008" s="9">
        <v>555.87</v>
      </c>
      <c r="V2008" s="9">
        <v>0</v>
      </c>
      <c r="W2008" s="9">
        <v>3.32</v>
      </c>
      <c r="X2008" s="9">
        <v>2105.31</v>
      </c>
      <c r="Y2008" s="9">
        <v>3350.8</v>
      </c>
      <c r="Z2008" s="9">
        <v>1546.12</v>
      </c>
      <c r="AA2008" s="9">
        <v>3720.41</v>
      </c>
      <c r="AB2008" s="9">
        <v>875.03</v>
      </c>
      <c r="AC2008" s="9">
        <v>754.25</v>
      </c>
      <c r="AD2008" s="9">
        <v>3163.38</v>
      </c>
      <c r="AE2008" s="9">
        <v>206.8</v>
      </c>
      <c r="AF2008" s="9">
        <v>15.75</v>
      </c>
      <c r="AG2008" s="9">
        <v>8735.6</v>
      </c>
      <c r="AH2008" s="9">
        <v>5556.48</v>
      </c>
      <c r="AI2008" s="9">
        <v>2175.9499999999998</v>
      </c>
      <c r="AJ2008" s="9">
        <v>7732.43</v>
      </c>
      <c r="AK2008" s="9">
        <v>13.33</v>
      </c>
      <c r="AL2008" s="9">
        <v>5157.22</v>
      </c>
      <c r="AM2008" s="9">
        <v>15744.64</v>
      </c>
      <c r="AN2008" s="9">
        <v>16.8</v>
      </c>
      <c r="AO2008" s="6" t="str">
        <f>VLOOKUP(A2008,ACTCTAZ1580!$A$2:$F$2837,5, FALSE)</f>
        <v>West Contra Costa</v>
      </c>
      <c r="AP2008" s="6">
        <f>VLOOKUP(A2008,ACTCTAZ1580!$A$2:$F$2837,6, FALSE)</f>
        <v>0</v>
      </c>
    </row>
    <row r="2009" spans="1:42" x14ac:dyDescent="0.25">
      <c r="A2009" s="9">
        <v>2008</v>
      </c>
      <c r="B2009" s="9">
        <v>5</v>
      </c>
      <c r="C2009" s="10" t="s">
        <v>109</v>
      </c>
      <c r="D2009" s="9">
        <v>0</v>
      </c>
      <c r="E2009" s="9">
        <v>181</v>
      </c>
      <c r="F2009" s="9">
        <v>487.73</v>
      </c>
      <c r="G2009" s="9">
        <v>1406.25</v>
      </c>
      <c r="H2009" s="9">
        <v>1893.98</v>
      </c>
      <c r="I2009" s="9">
        <v>15.9</v>
      </c>
      <c r="J2009" s="9">
        <v>6.18</v>
      </c>
      <c r="K2009" s="9">
        <v>7.0000000000000007E-2</v>
      </c>
      <c r="L2009" s="9">
        <v>0</v>
      </c>
      <c r="M2009" s="9">
        <v>0.15</v>
      </c>
      <c r="N2009" s="9">
        <v>210.83</v>
      </c>
      <c r="O2009" s="9">
        <v>13.83</v>
      </c>
      <c r="P2009" s="9">
        <v>1.53</v>
      </c>
      <c r="Q2009" s="9">
        <v>226.4</v>
      </c>
      <c r="R2009" s="9">
        <v>149.99</v>
      </c>
      <c r="S2009" s="9">
        <v>293.95999999999998</v>
      </c>
      <c r="T2009" s="9">
        <v>89.05</v>
      </c>
      <c r="U2009" s="9">
        <v>238.02</v>
      </c>
      <c r="V2009" s="9">
        <v>0</v>
      </c>
      <c r="W2009" s="9">
        <v>1.53</v>
      </c>
      <c r="X2009" s="9">
        <v>772.56</v>
      </c>
      <c r="Y2009" s="9">
        <v>998.96</v>
      </c>
      <c r="Z2009" s="9">
        <v>533</v>
      </c>
      <c r="AA2009" s="9">
        <v>1.31</v>
      </c>
      <c r="AB2009" s="9">
        <v>0</v>
      </c>
      <c r="AC2009" s="9">
        <v>3.04</v>
      </c>
      <c r="AD2009" s="9">
        <v>1304.32</v>
      </c>
      <c r="AE2009" s="9">
        <v>122.09</v>
      </c>
      <c r="AF2009" s="9">
        <v>7.51</v>
      </c>
      <c r="AG2009" s="9">
        <v>1438.27</v>
      </c>
      <c r="AH2009" s="9">
        <v>126.44</v>
      </c>
      <c r="AI2009" s="9">
        <v>27.86</v>
      </c>
      <c r="AJ2009" s="9">
        <v>154.29</v>
      </c>
      <c r="AK2009" s="9">
        <v>0</v>
      </c>
      <c r="AL2009" s="9">
        <v>2205.09</v>
      </c>
      <c r="AM2009" s="9">
        <v>5815.32</v>
      </c>
      <c r="AN2009" s="9">
        <v>12.18</v>
      </c>
      <c r="AO2009" s="6" t="str">
        <f>VLOOKUP(A2009,ACTCTAZ1580!$A$2:$F$2837,5, FALSE)</f>
        <v>West Contra Costa</v>
      </c>
      <c r="AP2009" s="6">
        <f>VLOOKUP(A2009,ACTCTAZ1580!$A$2:$F$2837,6, FALSE)</f>
        <v>0</v>
      </c>
    </row>
    <row r="2010" spans="1:42" x14ac:dyDescent="0.25">
      <c r="A2010" s="9">
        <v>2009</v>
      </c>
      <c r="B2010" s="9">
        <v>5</v>
      </c>
      <c r="C2010" s="10" t="s">
        <v>109</v>
      </c>
      <c r="D2010" s="9">
        <v>1178</v>
      </c>
      <c r="E2010" s="9">
        <v>297</v>
      </c>
      <c r="F2010" s="9">
        <v>4052.38</v>
      </c>
      <c r="G2010" s="9">
        <v>4546.3599999999997</v>
      </c>
      <c r="H2010" s="9">
        <v>8598.74</v>
      </c>
      <c r="I2010" s="9">
        <v>18.07</v>
      </c>
      <c r="J2010" s="9">
        <v>6.55</v>
      </c>
      <c r="K2010" s="9">
        <v>626.91999999999996</v>
      </c>
      <c r="L2010" s="9">
        <v>486.09</v>
      </c>
      <c r="M2010" s="9">
        <v>283.75</v>
      </c>
      <c r="N2010" s="9">
        <v>602.37</v>
      </c>
      <c r="O2010" s="9">
        <v>54.01</v>
      </c>
      <c r="P2010" s="9">
        <v>4.03</v>
      </c>
      <c r="Q2010" s="9">
        <v>2057.19</v>
      </c>
      <c r="R2010" s="9">
        <v>385.47</v>
      </c>
      <c r="S2010" s="9">
        <v>965.92</v>
      </c>
      <c r="T2010" s="9">
        <v>425.64</v>
      </c>
      <c r="U2010" s="9">
        <v>718.46</v>
      </c>
      <c r="V2010" s="9">
        <v>0</v>
      </c>
      <c r="W2010" s="9">
        <v>4.04</v>
      </c>
      <c r="X2010" s="9">
        <v>2499.5300000000002</v>
      </c>
      <c r="Y2010" s="9">
        <v>4556.72</v>
      </c>
      <c r="Z2010" s="9">
        <v>1777.03</v>
      </c>
      <c r="AA2010" s="9">
        <v>7464.01</v>
      </c>
      <c r="AB2010" s="9">
        <v>1700.4</v>
      </c>
      <c r="AC2010" s="9">
        <v>1498.38</v>
      </c>
      <c r="AD2010" s="9">
        <v>4118.24</v>
      </c>
      <c r="AE2010" s="9">
        <v>401.77</v>
      </c>
      <c r="AF2010" s="9">
        <v>19.64</v>
      </c>
      <c r="AG2010" s="9">
        <v>15202.43</v>
      </c>
      <c r="AH2010" s="9">
        <v>11064.55</v>
      </c>
      <c r="AI2010" s="9">
        <v>4137.53</v>
      </c>
      <c r="AJ2010" s="9">
        <v>15202.08</v>
      </c>
      <c r="AK2010" s="9">
        <v>12.9</v>
      </c>
      <c r="AL2010" s="9">
        <v>6087.95</v>
      </c>
      <c r="AM2010" s="9">
        <v>19554.099999999999</v>
      </c>
      <c r="AN2010" s="9">
        <v>20.5</v>
      </c>
      <c r="AO2010" s="6" t="str">
        <f>VLOOKUP(A2010,ACTCTAZ1580!$A$2:$F$2837,5, FALSE)</f>
        <v>West Contra Costa</v>
      </c>
      <c r="AP2010" s="6">
        <f>VLOOKUP(A2010,ACTCTAZ1580!$A$2:$F$2837,6, FALSE)</f>
        <v>0</v>
      </c>
    </row>
    <row r="2011" spans="1:42" x14ac:dyDescent="0.25">
      <c r="A2011" s="9">
        <v>2010</v>
      </c>
      <c r="B2011" s="9">
        <v>5</v>
      </c>
      <c r="C2011" s="10" t="s">
        <v>109</v>
      </c>
      <c r="D2011" s="9">
        <v>207</v>
      </c>
      <c r="E2011" s="9">
        <v>77</v>
      </c>
      <c r="F2011" s="9">
        <v>753.1</v>
      </c>
      <c r="G2011" s="9">
        <v>992.49</v>
      </c>
      <c r="H2011" s="9">
        <v>1745.59</v>
      </c>
      <c r="I2011" s="9">
        <v>17.239999999999998</v>
      </c>
      <c r="J2011" s="9">
        <v>6.28</v>
      </c>
      <c r="K2011" s="9">
        <v>103.26</v>
      </c>
      <c r="L2011" s="9">
        <v>88.52</v>
      </c>
      <c r="M2011" s="9">
        <v>48.13</v>
      </c>
      <c r="N2011" s="9">
        <v>133.16</v>
      </c>
      <c r="O2011" s="9">
        <v>9.91</v>
      </c>
      <c r="P2011" s="9">
        <v>0.87</v>
      </c>
      <c r="Q2011" s="9">
        <v>383.87</v>
      </c>
      <c r="R2011" s="9">
        <v>95.32</v>
      </c>
      <c r="S2011" s="9">
        <v>207.32</v>
      </c>
      <c r="T2011" s="9">
        <v>86.27</v>
      </c>
      <c r="U2011" s="9">
        <v>156.26</v>
      </c>
      <c r="V2011" s="9">
        <v>0</v>
      </c>
      <c r="W2011" s="9">
        <v>0.88</v>
      </c>
      <c r="X2011" s="9">
        <v>546.04</v>
      </c>
      <c r="Y2011" s="9">
        <v>929.91</v>
      </c>
      <c r="Z2011" s="9">
        <v>388.9</v>
      </c>
      <c r="AA2011" s="9">
        <v>1162.26</v>
      </c>
      <c r="AB2011" s="9">
        <v>282.82</v>
      </c>
      <c r="AC2011" s="9">
        <v>235.71</v>
      </c>
      <c r="AD2011" s="9">
        <v>862.81</v>
      </c>
      <c r="AE2011" s="9">
        <v>85.96</v>
      </c>
      <c r="AF2011" s="9">
        <v>4.0199999999999996</v>
      </c>
      <c r="AG2011" s="9">
        <v>2633.59</v>
      </c>
      <c r="AH2011" s="9">
        <v>1766.75</v>
      </c>
      <c r="AI2011" s="9">
        <v>704.5</v>
      </c>
      <c r="AJ2011" s="9">
        <v>2471.25</v>
      </c>
      <c r="AK2011" s="9">
        <v>11.94</v>
      </c>
      <c r="AL2011" s="9">
        <v>1398.54</v>
      </c>
      <c r="AM2011" s="9">
        <v>4130.68</v>
      </c>
      <c r="AN2011" s="9">
        <v>18.16</v>
      </c>
      <c r="AO2011" s="6" t="str">
        <f>VLOOKUP(A2011,ACTCTAZ1580!$A$2:$F$2837,5, FALSE)</f>
        <v>West Contra Costa</v>
      </c>
      <c r="AP2011" s="6">
        <f>VLOOKUP(A2011,ACTCTAZ1580!$A$2:$F$2837,6, FALSE)</f>
        <v>0</v>
      </c>
    </row>
    <row r="2012" spans="1:42" x14ac:dyDescent="0.25">
      <c r="A2012" s="9">
        <v>2011</v>
      </c>
      <c r="B2012" s="9">
        <v>5</v>
      </c>
      <c r="C2012" s="10" t="s">
        <v>109</v>
      </c>
      <c r="D2012" s="9">
        <v>1158</v>
      </c>
      <c r="E2012" s="9">
        <v>182</v>
      </c>
      <c r="F2012" s="9">
        <v>3632.19</v>
      </c>
      <c r="G2012" s="9">
        <v>3598.99</v>
      </c>
      <c r="H2012" s="9">
        <v>7231.18</v>
      </c>
      <c r="I2012" s="9">
        <v>17.440000000000001</v>
      </c>
      <c r="J2012" s="9">
        <v>6.32</v>
      </c>
      <c r="K2012" s="9">
        <v>573.53</v>
      </c>
      <c r="L2012" s="9">
        <v>463.45</v>
      </c>
      <c r="M2012" s="9">
        <v>263.75</v>
      </c>
      <c r="N2012" s="9">
        <v>447.61</v>
      </c>
      <c r="O2012" s="9">
        <v>51.3</v>
      </c>
      <c r="P2012" s="9">
        <v>3</v>
      </c>
      <c r="Q2012" s="9">
        <v>1802.64</v>
      </c>
      <c r="R2012" s="9">
        <v>297.37</v>
      </c>
      <c r="S2012" s="9">
        <v>734.92</v>
      </c>
      <c r="T2012" s="9">
        <v>356.54</v>
      </c>
      <c r="U2012" s="9">
        <v>535.69000000000005</v>
      </c>
      <c r="V2012" s="9">
        <v>0</v>
      </c>
      <c r="W2012" s="9">
        <v>3</v>
      </c>
      <c r="X2012" s="9">
        <v>1927.52</v>
      </c>
      <c r="Y2012" s="9">
        <v>3730.16</v>
      </c>
      <c r="Z2012" s="9">
        <v>1388.83</v>
      </c>
      <c r="AA2012" s="9">
        <v>6832.66</v>
      </c>
      <c r="AB2012" s="9">
        <v>1495.81</v>
      </c>
      <c r="AC2012" s="9">
        <v>1309.22</v>
      </c>
      <c r="AD2012" s="9">
        <v>2866.75</v>
      </c>
      <c r="AE2012" s="9">
        <v>454.93</v>
      </c>
      <c r="AF2012" s="9">
        <v>14.61</v>
      </c>
      <c r="AG2012" s="9">
        <v>12973.98</v>
      </c>
      <c r="AH2012" s="9">
        <v>10092.620000000001</v>
      </c>
      <c r="AI2012" s="9">
        <v>3835.94</v>
      </c>
      <c r="AJ2012" s="9">
        <v>13928.56</v>
      </c>
      <c r="AK2012" s="9">
        <v>12.03</v>
      </c>
      <c r="AL2012" s="9">
        <v>4303.04</v>
      </c>
      <c r="AM2012" s="9">
        <v>14293.53</v>
      </c>
      <c r="AN2012" s="9">
        <v>23.64</v>
      </c>
      <c r="AO2012" s="6" t="str">
        <f>VLOOKUP(A2012,ACTCTAZ1580!$A$2:$F$2837,5, FALSE)</f>
        <v>West Contra Costa</v>
      </c>
      <c r="AP2012" s="6">
        <f>VLOOKUP(A2012,ACTCTAZ1580!$A$2:$F$2837,6, FALSE)</f>
        <v>0</v>
      </c>
    </row>
    <row r="2013" spans="1:42" x14ac:dyDescent="0.25">
      <c r="A2013" s="9">
        <v>2012</v>
      </c>
      <c r="B2013" s="9">
        <v>5</v>
      </c>
      <c r="C2013" s="10" t="s">
        <v>109</v>
      </c>
      <c r="D2013" s="9">
        <v>1734</v>
      </c>
      <c r="E2013" s="9">
        <v>293</v>
      </c>
      <c r="F2013" s="9">
        <v>5475.6</v>
      </c>
      <c r="G2013" s="9">
        <v>5547.72</v>
      </c>
      <c r="H2013" s="9">
        <v>11023.32</v>
      </c>
      <c r="I2013" s="9">
        <v>16.75</v>
      </c>
      <c r="J2013" s="9">
        <v>6.62</v>
      </c>
      <c r="K2013" s="9">
        <v>899.49</v>
      </c>
      <c r="L2013" s="9">
        <v>688.21</v>
      </c>
      <c r="M2013" s="9">
        <v>434.32</v>
      </c>
      <c r="N2013" s="9">
        <v>700.8</v>
      </c>
      <c r="O2013" s="9">
        <v>76.290000000000006</v>
      </c>
      <c r="P2013" s="9">
        <v>4.8499999999999996</v>
      </c>
      <c r="Q2013" s="9">
        <v>2803.95</v>
      </c>
      <c r="R2013" s="9">
        <v>452.6</v>
      </c>
      <c r="S2013" s="9">
        <v>1133.5</v>
      </c>
      <c r="T2013" s="9">
        <v>560.17999999999995</v>
      </c>
      <c r="U2013" s="9">
        <v>843.76</v>
      </c>
      <c r="V2013" s="9">
        <v>0</v>
      </c>
      <c r="W2013" s="9">
        <v>4.8600000000000003</v>
      </c>
      <c r="X2013" s="9">
        <v>2994.9</v>
      </c>
      <c r="Y2013" s="9">
        <v>5798.84</v>
      </c>
      <c r="Z2013" s="9">
        <v>2146.2800000000002</v>
      </c>
      <c r="AA2013" s="9">
        <v>10834.81</v>
      </c>
      <c r="AB2013" s="9">
        <v>2444.64</v>
      </c>
      <c r="AC2013" s="9">
        <v>2321.8200000000002</v>
      </c>
      <c r="AD2013" s="9">
        <v>4800.99</v>
      </c>
      <c r="AE2013" s="9">
        <v>685.49</v>
      </c>
      <c r="AF2013" s="9">
        <v>26.09</v>
      </c>
      <c r="AG2013" s="9">
        <v>21113.84</v>
      </c>
      <c r="AH2013" s="9">
        <v>16286.76</v>
      </c>
      <c r="AI2013" s="9">
        <v>6023.72</v>
      </c>
      <c r="AJ2013" s="9">
        <v>22310.49</v>
      </c>
      <c r="AK2013" s="9">
        <v>12.87</v>
      </c>
      <c r="AL2013" s="9">
        <v>5972.63</v>
      </c>
      <c r="AM2013" s="9">
        <v>22851.02</v>
      </c>
      <c r="AN2013" s="9">
        <v>20.38</v>
      </c>
      <c r="AO2013" s="6" t="str">
        <f>VLOOKUP(A2013,ACTCTAZ1580!$A$2:$F$2837,5, FALSE)</f>
        <v>West Contra Costa</v>
      </c>
      <c r="AP2013" s="6">
        <f>VLOOKUP(A2013,ACTCTAZ1580!$A$2:$F$2837,6, FALSE)</f>
        <v>0</v>
      </c>
    </row>
    <row r="2014" spans="1:42" x14ac:dyDescent="0.25">
      <c r="A2014" s="9">
        <v>2013</v>
      </c>
      <c r="B2014" s="9">
        <v>5</v>
      </c>
      <c r="C2014" s="10" t="s">
        <v>109</v>
      </c>
      <c r="D2014" s="9">
        <v>2285</v>
      </c>
      <c r="E2014" s="9">
        <v>245</v>
      </c>
      <c r="F2014" s="9">
        <v>7301.18</v>
      </c>
      <c r="G2014" s="9">
        <v>4483.3</v>
      </c>
      <c r="H2014" s="9">
        <v>11784.48</v>
      </c>
      <c r="I2014" s="9">
        <v>21.9</v>
      </c>
      <c r="J2014" s="9">
        <v>8.84</v>
      </c>
      <c r="K2014" s="9">
        <v>1697.26</v>
      </c>
      <c r="L2014" s="9">
        <v>1290.8699999999999</v>
      </c>
      <c r="M2014" s="9">
        <v>703.82</v>
      </c>
      <c r="N2014" s="9">
        <v>586.33000000000004</v>
      </c>
      <c r="O2014" s="9">
        <v>85.63</v>
      </c>
      <c r="P2014" s="9">
        <v>4.2</v>
      </c>
      <c r="Q2014" s="9">
        <v>4368.1099999999997</v>
      </c>
      <c r="R2014" s="9">
        <v>528.04</v>
      </c>
      <c r="S2014" s="9">
        <v>799.73</v>
      </c>
      <c r="T2014" s="9">
        <v>530.66999999999996</v>
      </c>
      <c r="U2014" s="9">
        <v>691.68</v>
      </c>
      <c r="V2014" s="9">
        <v>0</v>
      </c>
      <c r="W2014" s="9">
        <v>4.21</v>
      </c>
      <c r="X2014" s="9">
        <v>2554.3200000000002</v>
      </c>
      <c r="Y2014" s="9">
        <v>6922.43</v>
      </c>
      <c r="Z2014" s="9">
        <v>1858.44</v>
      </c>
      <c r="AA2014" s="9">
        <v>23011.68</v>
      </c>
      <c r="AB2014" s="9">
        <v>6824.79</v>
      </c>
      <c r="AC2014" s="9">
        <v>5228.63</v>
      </c>
      <c r="AD2014" s="9">
        <v>5542.1</v>
      </c>
      <c r="AE2014" s="9">
        <v>953.66</v>
      </c>
      <c r="AF2014" s="9">
        <v>24.23</v>
      </c>
      <c r="AG2014" s="9">
        <v>41585.08</v>
      </c>
      <c r="AH2014" s="9">
        <v>36018.75</v>
      </c>
      <c r="AI2014" s="9">
        <v>11547.84</v>
      </c>
      <c r="AJ2014" s="9">
        <v>47566.6</v>
      </c>
      <c r="AK2014" s="9">
        <v>20.82</v>
      </c>
      <c r="AL2014" s="9">
        <v>9998.82</v>
      </c>
      <c r="AM2014" s="9">
        <v>28123.03</v>
      </c>
      <c r="AN2014" s="9">
        <v>40.81</v>
      </c>
      <c r="AO2014" s="6" t="str">
        <f>VLOOKUP(A2014,ACTCTAZ1580!$A$2:$F$2837,5, FALSE)</f>
        <v>West Contra Costa</v>
      </c>
      <c r="AP2014" s="6">
        <f>VLOOKUP(A2014,ACTCTAZ1580!$A$2:$F$2837,6, FALSE)</f>
        <v>0</v>
      </c>
    </row>
    <row r="2015" spans="1:42" x14ac:dyDescent="0.25">
      <c r="A2015" s="9">
        <v>2014</v>
      </c>
      <c r="B2015" s="9">
        <v>5</v>
      </c>
      <c r="C2015" s="10" t="s">
        <v>109</v>
      </c>
      <c r="D2015" s="9">
        <v>938</v>
      </c>
      <c r="E2015" s="9">
        <v>136</v>
      </c>
      <c r="F2015" s="9">
        <v>2992.71</v>
      </c>
      <c r="G2015" s="9">
        <v>2283.66</v>
      </c>
      <c r="H2015" s="9">
        <v>5276.37</v>
      </c>
      <c r="I2015" s="9">
        <v>18.5</v>
      </c>
      <c r="J2015" s="9">
        <v>7.04</v>
      </c>
      <c r="K2015" s="9">
        <v>595.98</v>
      </c>
      <c r="L2015" s="9">
        <v>454.55</v>
      </c>
      <c r="M2015" s="9">
        <v>266</v>
      </c>
      <c r="N2015" s="9">
        <v>293.73</v>
      </c>
      <c r="O2015" s="9">
        <v>47.69</v>
      </c>
      <c r="P2015" s="9">
        <v>2.08</v>
      </c>
      <c r="Q2015" s="9">
        <v>1660.03</v>
      </c>
      <c r="R2015" s="9">
        <v>230.09</v>
      </c>
      <c r="S2015" s="9">
        <v>430.37</v>
      </c>
      <c r="T2015" s="9">
        <v>253.25</v>
      </c>
      <c r="U2015" s="9">
        <v>347.72</v>
      </c>
      <c r="V2015" s="9">
        <v>0</v>
      </c>
      <c r="W2015" s="9">
        <v>2.09</v>
      </c>
      <c r="X2015" s="9">
        <v>1263.51</v>
      </c>
      <c r="Y2015" s="9">
        <v>2923.54</v>
      </c>
      <c r="Z2015" s="9">
        <v>913.7</v>
      </c>
      <c r="AA2015" s="9">
        <v>7228.01</v>
      </c>
      <c r="AB2015" s="9">
        <v>1683.48</v>
      </c>
      <c r="AC2015" s="9">
        <v>1533.83</v>
      </c>
      <c r="AD2015" s="9">
        <v>2151.36</v>
      </c>
      <c r="AE2015" s="9">
        <v>419.61</v>
      </c>
      <c r="AF2015" s="9">
        <v>10.11</v>
      </c>
      <c r="AG2015" s="9">
        <v>13026.4</v>
      </c>
      <c r="AH2015" s="9">
        <v>10864.92</v>
      </c>
      <c r="AI2015" s="9">
        <v>3882.38</v>
      </c>
      <c r="AJ2015" s="9">
        <v>14747.3</v>
      </c>
      <c r="AK2015" s="9">
        <v>15.72</v>
      </c>
      <c r="AL2015" s="9">
        <v>3398.8</v>
      </c>
      <c r="AM2015" s="9">
        <v>10712.58</v>
      </c>
      <c r="AN2015" s="9">
        <v>24.99</v>
      </c>
      <c r="AO2015" s="6" t="str">
        <f>VLOOKUP(A2015,ACTCTAZ1580!$A$2:$F$2837,5, FALSE)</f>
        <v>West Contra Costa</v>
      </c>
      <c r="AP2015" s="6">
        <f>VLOOKUP(A2015,ACTCTAZ1580!$A$2:$F$2837,6, FALSE)</f>
        <v>0</v>
      </c>
    </row>
    <row r="2016" spans="1:42" x14ac:dyDescent="0.25">
      <c r="A2016" s="9">
        <v>2015</v>
      </c>
      <c r="B2016" s="9">
        <v>5</v>
      </c>
      <c r="C2016" s="10" t="s">
        <v>109</v>
      </c>
      <c r="D2016" s="9">
        <v>409</v>
      </c>
      <c r="E2016" s="9">
        <v>99</v>
      </c>
      <c r="F2016" s="9">
        <v>1363.42</v>
      </c>
      <c r="G2016" s="9">
        <v>1178.49</v>
      </c>
      <c r="H2016" s="9">
        <v>2541.91</v>
      </c>
      <c r="I2016" s="9">
        <v>17.43</v>
      </c>
      <c r="J2016" s="9">
        <v>6.74</v>
      </c>
      <c r="K2016" s="9">
        <v>250.21</v>
      </c>
      <c r="L2016" s="9">
        <v>197.5</v>
      </c>
      <c r="M2016" s="9">
        <v>113.45</v>
      </c>
      <c r="N2016" s="9">
        <v>159.41999999999999</v>
      </c>
      <c r="O2016" s="9">
        <v>20.6</v>
      </c>
      <c r="P2016" s="9">
        <v>1.19</v>
      </c>
      <c r="Q2016" s="9">
        <v>742.37</v>
      </c>
      <c r="R2016" s="9">
        <v>124.95</v>
      </c>
      <c r="S2016" s="9">
        <v>212.76</v>
      </c>
      <c r="T2016" s="9">
        <v>121.08</v>
      </c>
      <c r="U2016" s="9">
        <v>183.63</v>
      </c>
      <c r="V2016" s="9">
        <v>0</v>
      </c>
      <c r="W2016" s="9">
        <v>1.19</v>
      </c>
      <c r="X2016" s="9">
        <v>643.61</v>
      </c>
      <c r="Y2016" s="9">
        <v>1385.98</v>
      </c>
      <c r="Z2016" s="9">
        <v>458.79</v>
      </c>
      <c r="AA2016" s="9">
        <v>2942.45</v>
      </c>
      <c r="AB2016" s="9">
        <v>688.14</v>
      </c>
      <c r="AC2016" s="9">
        <v>623.45000000000005</v>
      </c>
      <c r="AD2016" s="9">
        <v>1103.9100000000001</v>
      </c>
      <c r="AE2016" s="9">
        <v>205.78</v>
      </c>
      <c r="AF2016" s="9">
        <v>5.83</v>
      </c>
      <c r="AG2016" s="9">
        <v>5569.55</v>
      </c>
      <c r="AH2016" s="9">
        <v>4459.8100000000004</v>
      </c>
      <c r="AI2016" s="9">
        <v>1639.48</v>
      </c>
      <c r="AJ2016" s="9">
        <v>6099.29</v>
      </c>
      <c r="AK2016" s="9">
        <v>14.91</v>
      </c>
      <c r="AL2016" s="9">
        <v>1722.9</v>
      </c>
      <c r="AM2016" s="9">
        <v>5200.26</v>
      </c>
      <c r="AN2016" s="9">
        <v>17.399999999999999</v>
      </c>
      <c r="AO2016" s="6" t="str">
        <f>VLOOKUP(A2016,ACTCTAZ1580!$A$2:$F$2837,5, FALSE)</f>
        <v>West Contra Costa</v>
      </c>
      <c r="AP2016" s="6">
        <f>VLOOKUP(A2016,ACTCTAZ1580!$A$2:$F$2837,6, FALSE)</f>
        <v>0</v>
      </c>
    </row>
    <row r="2017" spans="1:42" x14ac:dyDescent="0.25">
      <c r="A2017" s="9">
        <v>2016</v>
      </c>
      <c r="B2017" s="9">
        <v>5</v>
      </c>
      <c r="C2017" s="10" t="s">
        <v>109</v>
      </c>
      <c r="D2017" s="9">
        <v>451</v>
      </c>
      <c r="E2017" s="9">
        <v>91</v>
      </c>
      <c r="F2017" s="9">
        <v>1420.87</v>
      </c>
      <c r="G2017" s="9">
        <v>1158.67</v>
      </c>
      <c r="H2017" s="9">
        <v>2579.54</v>
      </c>
      <c r="I2017" s="9">
        <v>17.11</v>
      </c>
      <c r="J2017" s="9">
        <v>6.62</v>
      </c>
      <c r="K2017" s="9">
        <v>271.64999999999998</v>
      </c>
      <c r="L2017" s="9">
        <v>206.73</v>
      </c>
      <c r="M2017" s="9">
        <v>120.45</v>
      </c>
      <c r="N2017" s="9">
        <v>149.36000000000001</v>
      </c>
      <c r="O2017" s="9">
        <v>22.41</v>
      </c>
      <c r="P2017" s="9">
        <v>1.1399999999999999</v>
      </c>
      <c r="Q2017" s="9">
        <v>771.75</v>
      </c>
      <c r="R2017" s="9">
        <v>148.31</v>
      </c>
      <c r="S2017" s="9">
        <v>192.52</v>
      </c>
      <c r="T2017" s="9">
        <v>120.33</v>
      </c>
      <c r="U2017" s="9">
        <v>171.27</v>
      </c>
      <c r="V2017" s="9">
        <v>0</v>
      </c>
      <c r="W2017" s="9">
        <v>1.1399999999999999</v>
      </c>
      <c r="X2017" s="9">
        <v>633.57000000000005</v>
      </c>
      <c r="Y2017" s="9">
        <v>1405.32</v>
      </c>
      <c r="Z2017" s="9">
        <v>461.15</v>
      </c>
      <c r="AA2017" s="9">
        <v>3304.38</v>
      </c>
      <c r="AB2017" s="9">
        <v>674.12</v>
      </c>
      <c r="AC2017" s="9">
        <v>634.71</v>
      </c>
      <c r="AD2017" s="9">
        <v>988.78</v>
      </c>
      <c r="AE2017" s="9">
        <v>247.39</v>
      </c>
      <c r="AF2017" s="9">
        <v>5.55</v>
      </c>
      <c r="AG2017" s="9">
        <v>5854.93</v>
      </c>
      <c r="AH2017" s="9">
        <v>4860.6000000000004</v>
      </c>
      <c r="AI2017" s="9">
        <v>1742.36</v>
      </c>
      <c r="AJ2017" s="9">
        <v>6602.96</v>
      </c>
      <c r="AK2017" s="9">
        <v>14.64</v>
      </c>
      <c r="AL2017" s="9">
        <v>2003.47</v>
      </c>
      <c r="AM2017" s="9">
        <v>5000.99</v>
      </c>
      <c r="AN2017" s="9">
        <v>22.02</v>
      </c>
      <c r="AO2017" s="6" t="str">
        <f>VLOOKUP(A2017,ACTCTAZ1580!$A$2:$F$2837,5, FALSE)</f>
        <v>West Contra Costa</v>
      </c>
      <c r="AP2017" s="6">
        <f>VLOOKUP(A2017,ACTCTAZ1580!$A$2:$F$2837,6, FALSE)</f>
        <v>0</v>
      </c>
    </row>
    <row r="2018" spans="1:42" x14ac:dyDescent="0.25">
      <c r="A2018" s="9">
        <v>2017</v>
      </c>
      <c r="B2018" s="9">
        <v>5</v>
      </c>
      <c r="C2018" s="10" t="s">
        <v>109</v>
      </c>
      <c r="D2018" s="9">
        <v>833</v>
      </c>
      <c r="E2018" s="9">
        <v>128</v>
      </c>
      <c r="F2018" s="9">
        <v>2608.6999999999998</v>
      </c>
      <c r="G2018" s="9">
        <v>1948.61</v>
      </c>
      <c r="H2018" s="9">
        <v>4557.3100000000004</v>
      </c>
      <c r="I2018" s="9">
        <v>17.87</v>
      </c>
      <c r="J2018" s="9">
        <v>6.92</v>
      </c>
      <c r="K2018" s="9">
        <v>524.71</v>
      </c>
      <c r="L2018" s="9">
        <v>398.2</v>
      </c>
      <c r="M2018" s="9">
        <v>230.17</v>
      </c>
      <c r="N2018" s="9">
        <v>251.62</v>
      </c>
      <c r="O2018" s="9">
        <v>43.47</v>
      </c>
      <c r="P2018" s="9">
        <v>1.86</v>
      </c>
      <c r="Q2018" s="9">
        <v>1450.04</v>
      </c>
      <c r="R2018" s="9">
        <v>217.26</v>
      </c>
      <c r="S2018" s="9">
        <v>342.33</v>
      </c>
      <c r="T2018" s="9">
        <v>215.33</v>
      </c>
      <c r="U2018" s="9">
        <v>295.33999999999997</v>
      </c>
      <c r="V2018" s="9">
        <v>0</v>
      </c>
      <c r="W2018" s="9">
        <v>1.86</v>
      </c>
      <c r="X2018" s="9">
        <v>1072.1099999999999</v>
      </c>
      <c r="Y2018" s="9">
        <v>2522.15</v>
      </c>
      <c r="Z2018" s="9">
        <v>774.92</v>
      </c>
      <c r="AA2018" s="9">
        <v>6472.9</v>
      </c>
      <c r="AB2018" s="9">
        <v>1383.84</v>
      </c>
      <c r="AC2018" s="9">
        <v>1284.08</v>
      </c>
      <c r="AD2018" s="9">
        <v>1776.01</v>
      </c>
      <c r="AE2018" s="9">
        <v>445.11</v>
      </c>
      <c r="AF2018" s="9">
        <v>9.3000000000000007</v>
      </c>
      <c r="AG2018" s="9">
        <v>11371.24</v>
      </c>
      <c r="AH2018" s="9">
        <v>9585.93</v>
      </c>
      <c r="AI2018" s="9">
        <v>3386.44</v>
      </c>
      <c r="AJ2018" s="9">
        <v>12972.37</v>
      </c>
      <c r="AK2018" s="9">
        <v>15.57</v>
      </c>
      <c r="AL2018" s="9">
        <v>3095.26</v>
      </c>
      <c r="AM2018" s="9">
        <v>8900.1299999999992</v>
      </c>
      <c r="AN2018" s="9">
        <v>24.18</v>
      </c>
      <c r="AO2018" s="6" t="str">
        <f>VLOOKUP(A2018,ACTCTAZ1580!$A$2:$F$2837,5, FALSE)</f>
        <v>West Contra Costa</v>
      </c>
      <c r="AP2018" s="6">
        <f>VLOOKUP(A2018,ACTCTAZ1580!$A$2:$F$2837,6, FALSE)</f>
        <v>0</v>
      </c>
    </row>
    <row r="2019" spans="1:42" x14ac:dyDescent="0.25">
      <c r="A2019" s="9">
        <v>2018</v>
      </c>
      <c r="B2019" s="9">
        <v>5</v>
      </c>
      <c r="C2019" s="10" t="s">
        <v>109</v>
      </c>
      <c r="D2019" s="9">
        <v>2412</v>
      </c>
      <c r="E2019" s="9">
        <v>389</v>
      </c>
      <c r="F2019" s="9">
        <v>8067</v>
      </c>
      <c r="G2019" s="9">
        <v>5456.06</v>
      </c>
      <c r="H2019" s="9">
        <v>13523.06</v>
      </c>
      <c r="I2019" s="9">
        <v>22.34</v>
      </c>
      <c r="J2019" s="9">
        <v>9.25</v>
      </c>
      <c r="K2019" s="9">
        <v>1718.1</v>
      </c>
      <c r="L2019" s="9">
        <v>1576.74</v>
      </c>
      <c r="M2019" s="9">
        <v>794.39</v>
      </c>
      <c r="N2019" s="9">
        <v>695.35</v>
      </c>
      <c r="O2019" s="9">
        <v>87.07</v>
      </c>
      <c r="P2019" s="9">
        <v>5.91</v>
      </c>
      <c r="Q2019" s="9">
        <v>4877.57</v>
      </c>
      <c r="R2019" s="9">
        <v>823.42</v>
      </c>
      <c r="S2019" s="9">
        <v>946.89</v>
      </c>
      <c r="T2019" s="9">
        <v>578.12</v>
      </c>
      <c r="U2019" s="9">
        <v>815.13</v>
      </c>
      <c r="V2019" s="9">
        <v>0</v>
      </c>
      <c r="W2019" s="9">
        <v>5.91</v>
      </c>
      <c r="X2019" s="9">
        <v>3169.47</v>
      </c>
      <c r="Y2019" s="9">
        <v>8047.04</v>
      </c>
      <c r="Z2019" s="9">
        <v>2348.4299999999998</v>
      </c>
      <c r="AA2019" s="9">
        <v>24407.93</v>
      </c>
      <c r="AB2019" s="9">
        <v>10487.7</v>
      </c>
      <c r="AC2019" s="9">
        <v>6351.01</v>
      </c>
      <c r="AD2019" s="9">
        <v>7127.59</v>
      </c>
      <c r="AE2019" s="9">
        <v>968.75</v>
      </c>
      <c r="AF2019" s="9">
        <v>38.96</v>
      </c>
      <c r="AG2019" s="9">
        <v>49381.94</v>
      </c>
      <c r="AH2019" s="9">
        <v>42215.39</v>
      </c>
      <c r="AI2019" s="9">
        <v>13133.34</v>
      </c>
      <c r="AJ2019" s="9">
        <v>55348.72</v>
      </c>
      <c r="AK2019" s="9">
        <v>22.95</v>
      </c>
      <c r="AL2019" s="9">
        <v>13002.63</v>
      </c>
      <c r="AM2019" s="9">
        <v>34191.5</v>
      </c>
      <c r="AN2019" s="9">
        <v>33.43</v>
      </c>
      <c r="AO2019" s="6" t="str">
        <f>VLOOKUP(A2019,ACTCTAZ1580!$A$2:$F$2837,5, FALSE)</f>
        <v>West Contra Costa</v>
      </c>
      <c r="AP2019" s="6">
        <f>VLOOKUP(A2019,ACTCTAZ1580!$A$2:$F$2837,6, FALSE)</f>
        <v>0</v>
      </c>
    </row>
    <row r="2020" spans="1:42" x14ac:dyDescent="0.25">
      <c r="A2020" s="9">
        <v>2019</v>
      </c>
      <c r="B2020" s="9">
        <v>5</v>
      </c>
      <c r="C2020" s="10" t="s">
        <v>109</v>
      </c>
      <c r="D2020" s="9">
        <v>358</v>
      </c>
      <c r="E2020" s="9">
        <v>59</v>
      </c>
      <c r="F2020" s="9">
        <v>1188.93</v>
      </c>
      <c r="G2020" s="9">
        <v>828.82</v>
      </c>
      <c r="H2020" s="9">
        <v>2017.75</v>
      </c>
      <c r="I2020" s="9">
        <v>19.75</v>
      </c>
      <c r="J2020" s="9">
        <v>7.62</v>
      </c>
      <c r="K2020" s="9">
        <v>236.84</v>
      </c>
      <c r="L2020" s="9">
        <v>234.85</v>
      </c>
      <c r="M2020" s="9">
        <v>115.64</v>
      </c>
      <c r="N2020" s="9">
        <v>109.76</v>
      </c>
      <c r="O2020" s="9">
        <v>13.54</v>
      </c>
      <c r="P2020" s="9">
        <v>0.8</v>
      </c>
      <c r="Q2020" s="9">
        <v>711.44</v>
      </c>
      <c r="R2020" s="9">
        <v>119.42</v>
      </c>
      <c r="S2020" s="9">
        <v>148.19999999999999</v>
      </c>
      <c r="T2020" s="9">
        <v>86.86</v>
      </c>
      <c r="U2020" s="9">
        <v>127.78</v>
      </c>
      <c r="V2020" s="9">
        <v>0</v>
      </c>
      <c r="W2020" s="9">
        <v>0.8</v>
      </c>
      <c r="X2020" s="9">
        <v>483.07</v>
      </c>
      <c r="Y2020" s="9">
        <v>1194.5</v>
      </c>
      <c r="Z2020" s="9">
        <v>354.48</v>
      </c>
      <c r="AA2020" s="9">
        <v>3135.68</v>
      </c>
      <c r="AB2020" s="9">
        <v>1046.9000000000001</v>
      </c>
      <c r="AC2020" s="9">
        <v>745.39</v>
      </c>
      <c r="AD2020" s="9">
        <v>892.55</v>
      </c>
      <c r="AE2020" s="9">
        <v>154</v>
      </c>
      <c r="AF2020" s="9">
        <v>4.25</v>
      </c>
      <c r="AG2020" s="9">
        <v>5978.77</v>
      </c>
      <c r="AH2020" s="9">
        <v>5081.9799999999996</v>
      </c>
      <c r="AI2020" s="9">
        <v>1766.44</v>
      </c>
      <c r="AJ2020" s="9">
        <v>6848.42</v>
      </c>
      <c r="AK2020" s="9">
        <v>19.13</v>
      </c>
      <c r="AL2020" s="9">
        <v>1675.25</v>
      </c>
      <c r="AM2020" s="9">
        <v>4323.51</v>
      </c>
      <c r="AN2020" s="9">
        <v>28.39</v>
      </c>
      <c r="AO2020" s="6" t="str">
        <f>VLOOKUP(A2020,ACTCTAZ1580!$A$2:$F$2837,5, FALSE)</f>
        <v>West Contra Costa</v>
      </c>
      <c r="AP2020" s="6">
        <f>VLOOKUP(A2020,ACTCTAZ1580!$A$2:$F$2837,6, FALSE)</f>
        <v>0</v>
      </c>
    </row>
    <row r="2021" spans="1:42" x14ac:dyDescent="0.25">
      <c r="A2021" s="9">
        <v>2020</v>
      </c>
      <c r="B2021" s="9">
        <v>5</v>
      </c>
      <c r="C2021" s="10" t="s">
        <v>109</v>
      </c>
      <c r="D2021" s="9">
        <v>1477</v>
      </c>
      <c r="E2021" s="9">
        <v>318</v>
      </c>
      <c r="F2021" s="9">
        <v>4838</v>
      </c>
      <c r="G2021" s="9">
        <v>3836.7</v>
      </c>
      <c r="H2021" s="9">
        <v>8674.7000000000007</v>
      </c>
      <c r="I2021" s="9">
        <v>19.36</v>
      </c>
      <c r="J2021" s="9">
        <v>7.22</v>
      </c>
      <c r="K2021" s="9">
        <v>945.91</v>
      </c>
      <c r="L2021" s="9">
        <v>763.6</v>
      </c>
      <c r="M2021" s="9">
        <v>440.69</v>
      </c>
      <c r="N2021" s="9">
        <v>508.17</v>
      </c>
      <c r="O2021" s="9">
        <v>68.680000000000007</v>
      </c>
      <c r="P2021" s="9">
        <v>3.91</v>
      </c>
      <c r="Q2021" s="9">
        <v>2730.97</v>
      </c>
      <c r="R2021" s="9">
        <v>589.89</v>
      </c>
      <c r="S2021" s="9">
        <v>608.1</v>
      </c>
      <c r="T2021" s="9">
        <v>392.97</v>
      </c>
      <c r="U2021" s="9">
        <v>579.16999999999996</v>
      </c>
      <c r="V2021" s="9">
        <v>0</v>
      </c>
      <c r="W2021" s="9">
        <v>3.92</v>
      </c>
      <c r="X2021" s="9">
        <v>2174.0500000000002</v>
      </c>
      <c r="Y2021" s="9">
        <v>4905.01</v>
      </c>
      <c r="Z2021" s="9">
        <v>1590.95</v>
      </c>
      <c r="AA2021" s="9">
        <v>12117.6</v>
      </c>
      <c r="AB2021" s="9">
        <v>2750.41</v>
      </c>
      <c r="AC2021" s="9">
        <v>2501.0300000000002</v>
      </c>
      <c r="AD2021" s="9">
        <v>3674.3</v>
      </c>
      <c r="AE2021" s="9">
        <v>803.62</v>
      </c>
      <c r="AF2021" s="9">
        <v>23.32</v>
      </c>
      <c r="AG2021" s="9">
        <v>21870.26</v>
      </c>
      <c r="AH2021" s="9">
        <v>18172.650000000001</v>
      </c>
      <c r="AI2021" s="9">
        <v>6291.95</v>
      </c>
      <c r="AJ2021" s="9">
        <v>24464.6</v>
      </c>
      <c r="AK2021" s="9">
        <v>16.559999999999999</v>
      </c>
      <c r="AL2021" s="9">
        <v>8487.84</v>
      </c>
      <c r="AM2021" s="9">
        <v>19161.599999999999</v>
      </c>
      <c r="AN2021" s="9">
        <v>26.69</v>
      </c>
      <c r="AO2021" s="6" t="str">
        <f>VLOOKUP(A2021,ACTCTAZ1580!$A$2:$F$2837,5, FALSE)</f>
        <v>West Contra Costa</v>
      </c>
      <c r="AP2021" s="6">
        <f>VLOOKUP(A2021,ACTCTAZ1580!$A$2:$F$2837,6, FALSE)</f>
        <v>0</v>
      </c>
    </row>
    <row r="2022" spans="1:42" x14ac:dyDescent="0.25">
      <c r="A2022" s="9">
        <v>2021</v>
      </c>
      <c r="B2022" s="9">
        <v>5</v>
      </c>
      <c r="C2022" s="10" t="s">
        <v>109</v>
      </c>
      <c r="D2022" s="9">
        <v>1295</v>
      </c>
      <c r="E2022" s="9">
        <v>674</v>
      </c>
      <c r="F2022" s="9">
        <v>5139.78</v>
      </c>
      <c r="G2022" s="9">
        <v>6908.19</v>
      </c>
      <c r="H2022" s="9">
        <v>12047.97</v>
      </c>
      <c r="I2022" s="9">
        <v>17.53</v>
      </c>
      <c r="J2022" s="9">
        <v>6.66</v>
      </c>
      <c r="K2022" s="9">
        <v>763.32</v>
      </c>
      <c r="L2022" s="9">
        <v>604.04999999999995</v>
      </c>
      <c r="M2022" s="9">
        <v>360.15</v>
      </c>
      <c r="N2022" s="9">
        <v>868.23</v>
      </c>
      <c r="O2022" s="9">
        <v>55.71</v>
      </c>
      <c r="P2022" s="9">
        <v>7.25</v>
      </c>
      <c r="Q2022" s="9">
        <v>2658.71</v>
      </c>
      <c r="R2022" s="9">
        <v>711.17</v>
      </c>
      <c r="S2022" s="9">
        <v>1598.82</v>
      </c>
      <c r="T2022" s="9">
        <v>490.82</v>
      </c>
      <c r="U2022" s="9">
        <v>985.15</v>
      </c>
      <c r="V2022" s="9">
        <v>0</v>
      </c>
      <c r="W2022" s="9">
        <v>7.25</v>
      </c>
      <c r="X2022" s="9">
        <v>3793.21</v>
      </c>
      <c r="Y2022" s="9">
        <v>6451.91</v>
      </c>
      <c r="Z2022" s="9">
        <v>2800.81</v>
      </c>
      <c r="AA2022" s="9">
        <v>9809.36</v>
      </c>
      <c r="AB2022" s="9">
        <v>2038.66</v>
      </c>
      <c r="AC2022" s="9">
        <v>1947.64</v>
      </c>
      <c r="AD2022" s="9">
        <v>5859.18</v>
      </c>
      <c r="AE2022" s="9">
        <v>653.70000000000005</v>
      </c>
      <c r="AF2022" s="9">
        <v>46.27</v>
      </c>
      <c r="AG2022" s="9">
        <v>20354.8</v>
      </c>
      <c r="AH2022" s="9">
        <v>14449.35</v>
      </c>
      <c r="AI2022" s="9">
        <v>5025.92</v>
      </c>
      <c r="AJ2022" s="9">
        <v>19475.28</v>
      </c>
      <c r="AK2022" s="9">
        <v>15.04</v>
      </c>
      <c r="AL2022" s="9">
        <v>10208.290000000001</v>
      </c>
      <c r="AM2022" s="9">
        <v>29076.69</v>
      </c>
      <c r="AN2022" s="9">
        <v>15.15</v>
      </c>
      <c r="AO2022" s="6" t="str">
        <f>VLOOKUP(A2022,ACTCTAZ1580!$A$2:$F$2837,5, FALSE)</f>
        <v>West Contra Costa</v>
      </c>
      <c r="AP2022" s="6">
        <f>VLOOKUP(A2022,ACTCTAZ1580!$A$2:$F$2837,6, FALSE)</f>
        <v>0</v>
      </c>
    </row>
    <row r="2023" spans="1:42" x14ac:dyDescent="0.25">
      <c r="A2023" s="9">
        <v>2022</v>
      </c>
      <c r="B2023" s="9">
        <v>5</v>
      </c>
      <c r="C2023" s="10" t="s">
        <v>109</v>
      </c>
      <c r="D2023" s="9">
        <v>1601</v>
      </c>
      <c r="E2023" s="9">
        <v>470</v>
      </c>
      <c r="F2023" s="9">
        <v>5243.82</v>
      </c>
      <c r="G2023" s="9">
        <v>4771.2</v>
      </c>
      <c r="H2023" s="9">
        <v>10015.02</v>
      </c>
      <c r="I2023" s="9">
        <v>17.149999999999999</v>
      </c>
      <c r="J2023" s="9">
        <v>7.19</v>
      </c>
      <c r="K2023" s="9">
        <v>929.34</v>
      </c>
      <c r="L2023" s="9">
        <v>615.34</v>
      </c>
      <c r="M2023" s="9">
        <v>357.09</v>
      </c>
      <c r="N2023" s="9">
        <v>605.19000000000005</v>
      </c>
      <c r="O2023" s="9">
        <v>78.849999999999994</v>
      </c>
      <c r="P2023" s="9">
        <v>5.91</v>
      </c>
      <c r="Q2023" s="9">
        <v>2591.7199999999998</v>
      </c>
      <c r="R2023" s="9">
        <v>603.26</v>
      </c>
      <c r="S2023" s="9">
        <v>795.17</v>
      </c>
      <c r="T2023" s="9">
        <v>441.33</v>
      </c>
      <c r="U2023" s="9">
        <v>701.49</v>
      </c>
      <c r="V2023" s="9">
        <v>0</v>
      </c>
      <c r="W2023" s="9">
        <v>5.91</v>
      </c>
      <c r="X2023" s="9">
        <v>2547.15</v>
      </c>
      <c r="Y2023" s="9">
        <v>5138.8599999999997</v>
      </c>
      <c r="Z2023" s="9">
        <v>1839.76</v>
      </c>
      <c r="AA2023" s="9">
        <v>13163.14</v>
      </c>
      <c r="AB2023" s="9">
        <v>2113.69</v>
      </c>
      <c r="AC2023" s="9">
        <v>1860.93</v>
      </c>
      <c r="AD2023" s="9">
        <v>3983.34</v>
      </c>
      <c r="AE2023" s="9">
        <v>1242.52</v>
      </c>
      <c r="AF2023" s="9">
        <v>35.200000000000003</v>
      </c>
      <c r="AG2023" s="9">
        <v>22398.82</v>
      </c>
      <c r="AH2023" s="9">
        <v>18380.28</v>
      </c>
      <c r="AI2023" s="9">
        <v>5679.49</v>
      </c>
      <c r="AJ2023" s="9">
        <v>24059.77</v>
      </c>
      <c r="AK2023" s="9">
        <v>15.03</v>
      </c>
      <c r="AL2023" s="9">
        <v>8378.15</v>
      </c>
      <c r="AM2023" s="9">
        <v>20977.62</v>
      </c>
      <c r="AN2023" s="9">
        <v>17.829999999999998</v>
      </c>
      <c r="AO2023" s="6" t="str">
        <f>VLOOKUP(A2023,ACTCTAZ1580!$A$2:$F$2837,5, FALSE)</f>
        <v>West Contra Costa</v>
      </c>
      <c r="AP2023" s="6">
        <f>VLOOKUP(A2023,ACTCTAZ1580!$A$2:$F$2837,6, FALSE)</f>
        <v>0</v>
      </c>
    </row>
    <row r="2024" spans="1:42" x14ac:dyDescent="0.25">
      <c r="A2024" s="9">
        <v>2023</v>
      </c>
      <c r="B2024" s="9">
        <v>5</v>
      </c>
      <c r="C2024" s="10" t="s">
        <v>109</v>
      </c>
      <c r="D2024" s="9">
        <v>322</v>
      </c>
      <c r="E2024" s="9">
        <v>41</v>
      </c>
      <c r="F2024" s="9">
        <v>982.68</v>
      </c>
      <c r="G2024" s="9">
        <v>751.21</v>
      </c>
      <c r="H2024" s="9">
        <v>1733.89</v>
      </c>
      <c r="I2024" s="9">
        <v>17.36</v>
      </c>
      <c r="J2024" s="9">
        <v>7.04</v>
      </c>
      <c r="K2024" s="9">
        <v>207.39</v>
      </c>
      <c r="L2024" s="9">
        <v>150.66</v>
      </c>
      <c r="M2024" s="9">
        <v>78.77</v>
      </c>
      <c r="N2024" s="9">
        <v>95.06</v>
      </c>
      <c r="O2024" s="9">
        <v>19.190000000000001</v>
      </c>
      <c r="P2024" s="9">
        <v>0.67</v>
      </c>
      <c r="Q2024" s="9">
        <v>551.73</v>
      </c>
      <c r="R2024" s="9">
        <v>72.64</v>
      </c>
      <c r="S2024" s="9">
        <v>142.78</v>
      </c>
      <c r="T2024" s="9">
        <v>81.790000000000006</v>
      </c>
      <c r="U2024" s="9">
        <v>113.26</v>
      </c>
      <c r="V2024" s="9">
        <v>0</v>
      </c>
      <c r="W2024" s="9">
        <v>0.67</v>
      </c>
      <c r="X2024" s="9">
        <v>411.13</v>
      </c>
      <c r="Y2024" s="9">
        <v>962.87</v>
      </c>
      <c r="Z2024" s="9">
        <v>297.20999999999998</v>
      </c>
      <c r="AA2024" s="9">
        <v>2854.61</v>
      </c>
      <c r="AB2024" s="9">
        <v>517.4</v>
      </c>
      <c r="AC2024" s="9">
        <v>424.18</v>
      </c>
      <c r="AD2024" s="9">
        <v>638.28</v>
      </c>
      <c r="AE2024" s="9">
        <v>297.38</v>
      </c>
      <c r="AF2024" s="9">
        <v>3.32</v>
      </c>
      <c r="AG2024" s="9">
        <v>4735.16</v>
      </c>
      <c r="AH2024" s="9">
        <v>4093.56</v>
      </c>
      <c r="AI2024" s="9">
        <v>1301.76</v>
      </c>
      <c r="AJ2024" s="9">
        <v>5395.33</v>
      </c>
      <c r="AK2024" s="9">
        <v>16.760000000000002</v>
      </c>
      <c r="AL2024" s="9">
        <v>924.83</v>
      </c>
      <c r="AM2024" s="9">
        <v>3067.38</v>
      </c>
      <c r="AN2024" s="9">
        <v>22.56</v>
      </c>
      <c r="AO2024" s="6" t="str">
        <f>VLOOKUP(A2024,ACTCTAZ1580!$A$2:$F$2837,5, FALSE)</f>
        <v>West Contra Costa</v>
      </c>
      <c r="AP2024" s="6">
        <f>VLOOKUP(A2024,ACTCTAZ1580!$A$2:$F$2837,6, FALSE)</f>
        <v>0</v>
      </c>
    </row>
    <row r="2025" spans="1:42" x14ac:dyDescent="0.25">
      <c r="A2025" s="9">
        <v>2024</v>
      </c>
      <c r="B2025" s="9">
        <v>5</v>
      </c>
      <c r="C2025" s="10" t="s">
        <v>109</v>
      </c>
      <c r="D2025" s="9">
        <v>1154</v>
      </c>
      <c r="E2025" s="9">
        <v>274</v>
      </c>
      <c r="F2025" s="9">
        <v>3831.85</v>
      </c>
      <c r="G2025" s="9">
        <v>3948.6</v>
      </c>
      <c r="H2025" s="9">
        <v>7780.45</v>
      </c>
      <c r="I2025" s="9">
        <v>16.68</v>
      </c>
      <c r="J2025" s="9">
        <v>7.02</v>
      </c>
      <c r="K2025" s="9">
        <v>683.24</v>
      </c>
      <c r="L2025" s="9">
        <v>465.78</v>
      </c>
      <c r="M2025" s="9">
        <v>263.14999999999998</v>
      </c>
      <c r="N2025" s="9">
        <v>490.68</v>
      </c>
      <c r="O2025" s="9">
        <v>56.38</v>
      </c>
      <c r="P2025" s="9">
        <v>3.71</v>
      </c>
      <c r="Q2025" s="9">
        <v>1962.94</v>
      </c>
      <c r="R2025" s="9">
        <v>477.23</v>
      </c>
      <c r="S2025" s="9">
        <v>731.58</v>
      </c>
      <c r="T2025" s="9">
        <v>358.07</v>
      </c>
      <c r="U2025" s="9">
        <v>583.16</v>
      </c>
      <c r="V2025" s="9">
        <v>0</v>
      </c>
      <c r="W2025" s="9">
        <v>3.72</v>
      </c>
      <c r="X2025" s="9">
        <v>2153.7600000000002</v>
      </c>
      <c r="Y2025" s="9">
        <v>4116.71</v>
      </c>
      <c r="Z2025" s="9">
        <v>1566.88</v>
      </c>
      <c r="AA2025" s="9">
        <v>9722.4699999999993</v>
      </c>
      <c r="AB2025" s="9">
        <v>1604.48</v>
      </c>
      <c r="AC2025" s="9">
        <v>1369.89</v>
      </c>
      <c r="AD2025" s="9">
        <v>3184.48</v>
      </c>
      <c r="AE2025" s="9">
        <v>884.06</v>
      </c>
      <c r="AF2025" s="9">
        <v>20.98</v>
      </c>
      <c r="AG2025" s="9">
        <v>16786.36</v>
      </c>
      <c r="AH2025" s="9">
        <v>13580.9</v>
      </c>
      <c r="AI2025" s="9">
        <v>4234.2700000000004</v>
      </c>
      <c r="AJ2025" s="9">
        <v>17815.169999999998</v>
      </c>
      <c r="AK2025" s="9">
        <v>15.44</v>
      </c>
      <c r="AL2025" s="9">
        <v>6522.62</v>
      </c>
      <c r="AM2025" s="9">
        <v>16897.11</v>
      </c>
      <c r="AN2025" s="9">
        <v>23.81</v>
      </c>
      <c r="AO2025" s="6" t="str">
        <f>VLOOKUP(A2025,ACTCTAZ1580!$A$2:$F$2837,5, FALSE)</f>
        <v>West Contra Costa</v>
      </c>
      <c r="AP2025" s="6">
        <f>VLOOKUP(A2025,ACTCTAZ1580!$A$2:$F$2837,6, FALSE)</f>
        <v>0</v>
      </c>
    </row>
    <row r="2026" spans="1:42" x14ac:dyDescent="0.25">
      <c r="A2026" s="9">
        <v>2025</v>
      </c>
      <c r="B2026" s="9">
        <v>5</v>
      </c>
      <c r="C2026" s="10" t="s">
        <v>109</v>
      </c>
      <c r="D2026" s="9">
        <v>52</v>
      </c>
      <c r="E2026" s="9">
        <v>113</v>
      </c>
      <c r="F2026" s="9">
        <v>452.41</v>
      </c>
      <c r="G2026" s="9">
        <v>1149.6500000000001</v>
      </c>
      <c r="H2026" s="9">
        <v>1602.06</v>
      </c>
      <c r="I2026" s="9">
        <v>14</v>
      </c>
      <c r="J2026" s="9">
        <v>6.19</v>
      </c>
      <c r="K2026" s="9">
        <v>25.69</v>
      </c>
      <c r="L2026" s="9">
        <v>23.42</v>
      </c>
      <c r="M2026" s="9">
        <v>12.48</v>
      </c>
      <c r="N2026" s="9">
        <v>159.24</v>
      </c>
      <c r="O2026" s="9">
        <v>3.35</v>
      </c>
      <c r="P2026" s="9">
        <v>1.05</v>
      </c>
      <c r="Q2026" s="9">
        <v>225.23</v>
      </c>
      <c r="R2026" s="9">
        <v>115.01</v>
      </c>
      <c r="S2026" s="9">
        <v>265.12</v>
      </c>
      <c r="T2026" s="9">
        <v>75.510000000000005</v>
      </c>
      <c r="U2026" s="9">
        <v>186.46</v>
      </c>
      <c r="V2026" s="9">
        <v>0</v>
      </c>
      <c r="W2026" s="9">
        <v>1.05</v>
      </c>
      <c r="X2026" s="9">
        <v>643.15</v>
      </c>
      <c r="Y2026" s="9">
        <v>868.38</v>
      </c>
      <c r="Z2026" s="9">
        <v>455.64</v>
      </c>
      <c r="AA2026" s="9">
        <v>304.67</v>
      </c>
      <c r="AB2026" s="9">
        <v>70.900000000000006</v>
      </c>
      <c r="AC2026" s="9">
        <v>55.4</v>
      </c>
      <c r="AD2026" s="9">
        <v>991.71</v>
      </c>
      <c r="AE2026" s="9">
        <v>51.98</v>
      </c>
      <c r="AF2026" s="9">
        <v>5.41</v>
      </c>
      <c r="AG2026" s="9">
        <v>1480.07</v>
      </c>
      <c r="AH2026" s="9">
        <v>482.95</v>
      </c>
      <c r="AI2026" s="9">
        <v>181.64</v>
      </c>
      <c r="AJ2026" s="9">
        <v>664.59</v>
      </c>
      <c r="AK2026" s="9">
        <v>12.78</v>
      </c>
      <c r="AL2026" s="9">
        <v>1516.28</v>
      </c>
      <c r="AM2026" s="9">
        <v>4723.16</v>
      </c>
      <c r="AN2026" s="9">
        <v>13.42</v>
      </c>
      <c r="AO2026" s="6" t="str">
        <f>VLOOKUP(A2026,ACTCTAZ1580!$A$2:$F$2837,5, FALSE)</f>
        <v>West Contra Costa</v>
      </c>
      <c r="AP2026" s="6">
        <f>VLOOKUP(A2026,ACTCTAZ1580!$A$2:$F$2837,6, FALSE)</f>
        <v>0</v>
      </c>
    </row>
    <row r="2027" spans="1:42" x14ac:dyDescent="0.25">
      <c r="A2027" s="9">
        <v>2026</v>
      </c>
      <c r="B2027" s="9">
        <v>5</v>
      </c>
      <c r="C2027" s="10" t="s">
        <v>109</v>
      </c>
      <c r="D2027" s="9">
        <v>617</v>
      </c>
      <c r="E2027" s="9">
        <v>460</v>
      </c>
      <c r="F2027" s="9">
        <v>3054.63</v>
      </c>
      <c r="G2027" s="9">
        <v>5594.83</v>
      </c>
      <c r="H2027" s="9">
        <v>8649.4599999999991</v>
      </c>
      <c r="I2027" s="9">
        <v>14.68</v>
      </c>
      <c r="J2027" s="9">
        <v>6.31</v>
      </c>
      <c r="K2027" s="9">
        <v>392.18</v>
      </c>
      <c r="L2027" s="9">
        <v>280.17</v>
      </c>
      <c r="M2027" s="9">
        <v>147.91</v>
      </c>
      <c r="N2027" s="9">
        <v>749.5</v>
      </c>
      <c r="O2027" s="9">
        <v>35.32</v>
      </c>
      <c r="P2027" s="9">
        <v>4.93</v>
      </c>
      <c r="Q2027" s="9">
        <v>1610.01</v>
      </c>
      <c r="R2027" s="9">
        <v>455.04</v>
      </c>
      <c r="S2027" s="9">
        <v>1383.74</v>
      </c>
      <c r="T2027" s="9">
        <v>402.06</v>
      </c>
      <c r="U2027" s="9">
        <v>876.41</v>
      </c>
      <c r="V2027" s="9">
        <v>0</v>
      </c>
      <c r="W2027" s="9">
        <v>4.93</v>
      </c>
      <c r="X2027" s="9">
        <v>3122.19</v>
      </c>
      <c r="Y2027" s="9">
        <v>4732.2</v>
      </c>
      <c r="Z2027" s="9">
        <v>2240.85</v>
      </c>
      <c r="AA2027" s="9">
        <v>5378.96</v>
      </c>
      <c r="AB2027" s="9">
        <v>994.4</v>
      </c>
      <c r="AC2027" s="9">
        <v>793.57</v>
      </c>
      <c r="AD2027" s="9">
        <v>4730.8100000000004</v>
      </c>
      <c r="AE2027" s="9">
        <v>443.3</v>
      </c>
      <c r="AF2027" s="9">
        <v>26.89</v>
      </c>
      <c r="AG2027" s="9">
        <v>12367.93</v>
      </c>
      <c r="AH2027" s="9">
        <v>7610.23</v>
      </c>
      <c r="AI2027" s="9">
        <v>2444.56</v>
      </c>
      <c r="AJ2027" s="9">
        <v>10054.790000000001</v>
      </c>
      <c r="AK2027" s="9">
        <v>16.3</v>
      </c>
      <c r="AL2027" s="9">
        <v>6123.84</v>
      </c>
      <c r="AM2027" s="9">
        <v>21431.21</v>
      </c>
      <c r="AN2027" s="9">
        <v>13.31</v>
      </c>
      <c r="AO2027" s="6" t="str">
        <f>VLOOKUP(A2027,ACTCTAZ1580!$A$2:$F$2837,5, FALSE)</f>
        <v>West Contra Costa</v>
      </c>
      <c r="AP2027" s="6">
        <f>VLOOKUP(A2027,ACTCTAZ1580!$A$2:$F$2837,6, FALSE)</f>
        <v>0</v>
      </c>
    </row>
    <row r="2028" spans="1:42" x14ac:dyDescent="0.25">
      <c r="A2028" s="9">
        <v>2027</v>
      </c>
      <c r="B2028" s="9">
        <v>5</v>
      </c>
      <c r="C2028" s="10" t="s">
        <v>109</v>
      </c>
      <c r="D2028" s="9">
        <v>954</v>
      </c>
      <c r="E2028" s="9">
        <v>444</v>
      </c>
      <c r="F2028" s="9">
        <v>3701.85</v>
      </c>
      <c r="G2028" s="9">
        <v>5093.59</v>
      </c>
      <c r="H2028" s="9">
        <v>8795.44</v>
      </c>
      <c r="I2028" s="9">
        <v>15.53</v>
      </c>
      <c r="J2028" s="9">
        <v>6.56</v>
      </c>
      <c r="K2028" s="9">
        <v>591.19000000000005</v>
      </c>
      <c r="L2028" s="9">
        <v>420.23</v>
      </c>
      <c r="M2028" s="9">
        <v>230.85</v>
      </c>
      <c r="N2028" s="9">
        <v>611.16</v>
      </c>
      <c r="O2028" s="9">
        <v>51.8</v>
      </c>
      <c r="P2028" s="9">
        <v>4.8</v>
      </c>
      <c r="Q2028" s="9">
        <v>1910.01</v>
      </c>
      <c r="R2028" s="9">
        <v>498.2</v>
      </c>
      <c r="S2028" s="9">
        <v>1178.55</v>
      </c>
      <c r="T2028" s="9">
        <v>370.33</v>
      </c>
      <c r="U2028" s="9">
        <v>704.35</v>
      </c>
      <c r="V2028" s="9">
        <v>0</v>
      </c>
      <c r="W2028" s="9">
        <v>4.8</v>
      </c>
      <c r="X2028" s="9">
        <v>2756.23</v>
      </c>
      <c r="Y2028" s="9">
        <v>4666.24</v>
      </c>
      <c r="Z2028" s="9">
        <v>2047.08</v>
      </c>
      <c r="AA2028" s="9">
        <v>8224.69</v>
      </c>
      <c r="AB2028" s="9">
        <v>1376.98</v>
      </c>
      <c r="AC2028" s="9">
        <v>1181.3</v>
      </c>
      <c r="AD2028" s="9">
        <v>3849.91</v>
      </c>
      <c r="AE2028" s="9">
        <v>764.47</v>
      </c>
      <c r="AF2028" s="9">
        <v>28.46</v>
      </c>
      <c r="AG2028" s="9">
        <v>15425.81</v>
      </c>
      <c r="AH2028" s="9">
        <v>11547.44</v>
      </c>
      <c r="AI2028" s="9">
        <v>3716.58</v>
      </c>
      <c r="AJ2028" s="9">
        <v>15264.02</v>
      </c>
      <c r="AK2028" s="9">
        <v>16</v>
      </c>
      <c r="AL2028" s="9">
        <v>6804.71</v>
      </c>
      <c r="AM2028" s="9">
        <v>20055.61</v>
      </c>
      <c r="AN2028" s="9">
        <v>15.33</v>
      </c>
      <c r="AO2028" s="6" t="str">
        <f>VLOOKUP(A2028,ACTCTAZ1580!$A$2:$F$2837,5, FALSE)</f>
        <v>West Contra Costa</v>
      </c>
      <c r="AP2028" s="6">
        <f>VLOOKUP(A2028,ACTCTAZ1580!$A$2:$F$2837,6, FALSE)</f>
        <v>0</v>
      </c>
    </row>
    <row r="2029" spans="1:42" x14ac:dyDescent="0.25">
      <c r="A2029" s="9">
        <v>2028</v>
      </c>
      <c r="B2029" s="9">
        <v>5</v>
      </c>
      <c r="C2029" s="10" t="s">
        <v>109</v>
      </c>
      <c r="D2029" s="9">
        <v>1336</v>
      </c>
      <c r="E2029" s="9">
        <v>59</v>
      </c>
      <c r="F2029" s="9">
        <v>4040.44</v>
      </c>
      <c r="G2029" s="9">
        <v>2290.39</v>
      </c>
      <c r="H2029" s="9">
        <v>6330.83</v>
      </c>
      <c r="I2029" s="9">
        <v>18.100000000000001</v>
      </c>
      <c r="J2029" s="9">
        <v>7.04</v>
      </c>
      <c r="K2029" s="9">
        <v>866.82</v>
      </c>
      <c r="L2029" s="9">
        <v>765.07</v>
      </c>
      <c r="M2029" s="9">
        <v>412.57</v>
      </c>
      <c r="N2029" s="9">
        <v>282.77</v>
      </c>
      <c r="O2029" s="9">
        <v>54.34</v>
      </c>
      <c r="P2029" s="9">
        <v>1.89</v>
      </c>
      <c r="Q2029" s="9">
        <v>2383.46</v>
      </c>
      <c r="R2029" s="9">
        <v>113.06</v>
      </c>
      <c r="S2029" s="9">
        <v>446.3</v>
      </c>
      <c r="T2029" s="9">
        <v>295.25</v>
      </c>
      <c r="U2029" s="9">
        <v>343.13</v>
      </c>
      <c r="V2029" s="9">
        <v>0</v>
      </c>
      <c r="W2029" s="9">
        <v>1.89</v>
      </c>
      <c r="X2029" s="9">
        <v>1199.6300000000001</v>
      </c>
      <c r="Y2029" s="9">
        <v>3583.09</v>
      </c>
      <c r="Z2029" s="9">
        <v>854.61</v>
      </c>
      <c r="AA2029" s="9">
        <v>11603.84</v>
      </c>
      <c r="AB2029" s="9">
        <v>2938.93</v>
      </c>
      <c r="AC2029" s="9">
        <v>2480.39</v>
      </c>
      <c r="AD2029" s="9">
        <v>2082.1799999999998</v>
      </c>
      <c r="AE2029" s="9">
        <v>639.12</v>
      </c>
      <c r="AF2029" s="9">
        <v>9.57</v>
      </c>
      <c r="AG2029" s="9">
        <v>19754.03</v>
      </c>
      <c r="AH2029" s="9">
        <v>17662.28</v>
      </c>
      <c r="AI2029" s="9">
        <v>6065.92</v>
      </c>
      <c r="AJ2029" s="9">
        <v>23728.19</v>
      </c>
      <c r="AK2029" s="9">
        <v>17.760000000000002</v>
      </c>
      <c r="AL2029" s="9">
        <v>1644.91</v>
      </c>
      <c r="AM2029" s="9">
        <v>8942.39</v>
      </c>
      <c r="AN2029" s="9">
        <v>27.88</v>
      </c>
      <c r="AO2029" s="6" t="str">
        <f>VLOOKUP(A2029,ACTCTAZ1580!$A$2:$F$2837,5, FALSE)</f>
        <v>West Contra Costa</v>
      </c>
      <c r="AP2029" s="6">
        <f>VLOOKUP(A2029,ACTCTAZ1580!$A$2:$F$2837,6, FALSE)</f>
        <v>0</v>
      </c>
    </row>
    <row r="2030" spans="1:42" x14ac:dyDescent="0.25">
      <c r="A2030" s="9">
        <v>2029</v>
      </c>
      <c r="B2030" s="9">
        <v>5</v>
      </c>
      <c r="C2030" s="10" t="s">
        <v>109</v>
      </c>
      <c r="D2030" s="9">
        <v>2687</v>
      </c>
      <c r="E2030" s="9">
        <v>214</v>
      </c>
      <c r="F2030" s="9">
        <v>8050.49</v>
      </c>
      <c r="G2030" s="9">
        <v>4884.38</v>
      </c>
      <c r="H2030" s="9">
        <v>12934.87</v>
      </c>
      <c r="I2030" s="9">
        <v>19.079999999999998</v>
      </c>
      <c r="J2030" s="9">
        <v>7.63</v>
      </c>
      <c r="K2030" s="9">
        <v>1693.52</v>
      </c>
      <c r="L2030" s="9">
        <v>1434.3</v>
      </c>
      <c r="M2030" s="9">
        <v>810.34</v>
      </c>
      <c r="N2030" s="9">
        <v>591.32000000000005</v>
      </c>
      <c r="O2030" s="9">
        <v>102.14</v>
      </c>
      <c r="P2030" s="9">
        <v>4.58</v>
      </c>
      <c r="Q2030" s="9">
        <v>4636.2</v>
      </c>
      <c r="R2030" s="9">
        <v>436.07</v>
      </c>
      <c r="S2030" s="9">
        <v>862.95</v>
      </c>
      <c r="T2030" s="9">
        <v>587.24</v>
      </c>
      <c r="U2030" s="9">
        <v>713.17</v>
      </c>
      <c r="V2030" s="9">
        <v>0</v>
      </c>
      <c r="W2030" s="9">
        <v>4.58</v>
      </c>
      <c r="X2030" s="9">
        <v>2604.02</v>
      </c>
      <c r="Y2030" s="9">
        <v>7240.22</v>
      </c>
      <c r="Z2030" s="9">
        <v>1886.26</v>
      </c>
      <c r="AA2030" s="9">
        <v>23677.79</v>
      </c>
      <c r="AB2030" s="9">
        <v>6072.89</v>
      </c>
      <c r="AC2030" s="9">
        <v>5139.47</v>
      </c>
      <c r="AD2030" s="9">
        <v>4632.91</v>
      </c>
      <c r="AE2030" s="9">
        <v>1537.83</v>
      </c>
      <c r="AF2030" s="9">
        <v>25.8</v>
      </c>
      <c r="AG2030" s="9">
        <v>41086.69</v>
      </c>
      <c r="AH2030" s="9">
        <v>36427.980000000003</v>
      </c>
      <c r="AI2030" s="9">
        <v>11821.71</v>
      </c>
      <c r="AJ2030" s="9">
        <v>48249.69</v>
      </c>
      <c r="AK2030" s="9">
        <v>17.96</v>
      </c>
      <c r="AL2030" s="9">
        <v>6517.79</v>
      </c>
      <c r="AM2030" s="9">
        <v>22488.77</v>
      </c>
      <c r="AN2030" s="9">
        <v>30.46</v>
      </c>
      <c r="AO2030" s="6" t="str">
        <f>VLOOKUP(A2030,ACTCTAZ1580!$A$2:$F$2837,5, FALSE)</f>
        <v>West Contra Costa</v>
      </c>
      <c r="AP2030" s="6">
        <f>VLOOKUP(A2030,ACTCTAZ1580!$A$2:$F$2837,6, FALSE)</f>
        <v>0</v>
      </c>
    </row>
    <row r="2031" spans="1:42" x14ac:dyDescent="0.25">
      <c r="A2031" s="9">
        <v>2030</v>
      </c>
      <c r="B2031" s="9">
        <v>5</v>
      </c>
      <c r="C2031" s="10" t="s">
        <v>109</v>
      </c>
      <c r="D2031" s="9">
        <v>198</v>
      </c>
      <c r="E2031" s="9">
        <v>22</v>
      </c>
      <c r="F2031" s="9">
        <v>598.85</v>
      </c>
      <c r="G2031" s="9">
        <v>386.89</v>
      </c>
      <c r="H2031" s="9">
        <v>985.74</v>
      </c>
      <c r="I2031" s="9">
        <v>18.420000000000002</v>
      </c>
      <c r="J2031" s="9">
        <v>7.41</v>
      </c>
      <c r="K2031" s="9">
        <v>129.34</v>
      </c>
      <c r="L2031" s="9">
        <v>117.06</v>
      </c>
      <c r="M2031" s="9">
        <v>59.87</v>
      </c>
      <c r="N2031" s="9">
        <v>51.41</v>
      </c>
      <c r="O2031" s="9">
        <v>9.0299999999999994</v>
      </c>
      <c r="P2031" s="9">
        <v>0.34</v>
      </c>
      <c r="Q2031" s="9">
        <v>367.05</v>
      </c>
      <c r="R2031" s="9">
        <v>42.76</v>
      </c>
      <c r="S2031" s="9">
        <v>68.92</v>
      </c>
      <c r="T2031" s="9">
        <v>45.18</v>
      </c>
      <c r="U2031" s="9">
        <v>60.25</v>
      </c>
      <c r="V2031" s="9">
        <v>0</v>
      </c>
      <c r="W2031" s="9">
        <v>0.34</v>
      </c>
      <c r="X2031" s="9">
        <v>217.45</v>
      </c>
      <c r="Y2031" s="9">
        <v>584.5</v>
      </c>
      <c r="Z2031" s="9">
        <v>156.87</v>
      </c>
      <c r="AA2031" s="9">
        <v>1693.21</v>
      </c>
      <c r="AB2031" s="9">
        <v>529.42999999999995</v>
      </c>
      <c r="AC2031" s="9">
        <v>370.5</v>
      </c>
      <c r="AD2031" s="9">
        <v>385.32</v>
      </c>
      <c r="AE2031" s="9">
        <v>104.81</v>
      </c>
      <c r="AF2031" s="9">
        <v>1.63</v>
      </c>
      <c r="AG2031" s="9">
        <v>3084.89</v>
      </c>
      <c r="AH2031" s="9">
        <v>2697.94</v>
      </c>
      <c r="AI2031" s="9">
        <v>929.07</v>
      </c>
      <c r="AJ2031" s="9">
        <v>3627.01</v>
      </c>
      <c r="AK2031" s="9">
        <v>18.32</v>
      </c>
      <c r="AL2031" s="9">
        <v>581.44000000000005</v>
      </c>
      <c r="AM2031" s="9">
        <v>1844.02</v>
      </c>
      <c r="AN2031" s="9">
        <v>26.43</v>
      </c>
      <c r="AO2031" s="6" t="str">
        <f>VLOOKUP(A2031,ACTCTAZ1580!$A$2:$F$2837,5, FALSE)</f>
        <v>West Contra Costa</v>
      </c>
      <c r="AP2031" s="6">
        <f>VLOOKUP(A2031,ACTCTAZ1580!$A$2:$F$2837,6, FALSE)</f>
        <v>0</v>
      </c>
    </row>
    <row r="2032" spans="1:42" x14ac:dyDescent="0.25">
      <c r="A2032" s="9">
        <v>2031</v>
      </c>
      <c r="B2032" s="9">
        <v>5</v>
      </c>
      <c r="C2032" s="10" t="s">
        <v>109</v>
      </c>
      <c r="D2032" s="9">
        <v>1102</v>
      </c>
      <c r="E2032" s="9">
        <v>179</v>
      </c>
      <c r="F2032" s="9">
        <v>3463.15</v>
      </c>
      <c r="G2032" s="9">
        <v>2398.64</v>
      </c>
      <c r="H2032" s="9">
        <v>5861.79</v>
      </c>
      <c r="I2032" s="9">
        <v>18.95</v>
      </c>
      <c r="J2032" s="9">
        <v>7.97</v>
      </c>
      <c r="K2032" s="9">
        <v>732.02</v>
      </c>
      <c r="L2032" s="9">
        <v>615.88</v>
      </c>
      <c r="M2032" s="9">
        <v>340.41</v>
      </c>
      <c r="N2032" s="9">
        <v>307.5</v>
      </c>
      <c r="O2032" s="9">
        <v>45.36</v>
      </c>
      <c r="P2032" s="9">
        <v>2.65</v>
      </c>
      <c r="Q2032" s="9">
        <v>2043.82</v>
      </c>
      <c r="R2032" s="9">
        <v>355.79</v>
      </c>
      <c r="S2032" s="9">
        <v>376.3</v>
      </c>
      <c r="T2032" s="9">
        <v>245.55</v>
      </c>
      <c r="U2032" s="9">
        <v>357.85</v>
      </c>
      <c r="V2032" s="9">
        <v>0</v>
      </c>
      <c r="W2032" s="9">
        <v>2.66</v>
      </c>
      <c r="X2032" s="9">
        <v>1338.15</v>
      </c>
      <c r="Y2032" s="9">
        <v>3381.98</v>
      </c>
      <c r="Z2032" s="9">
        <v>977.65</v>
      </c>
      <c r="AA2032" s="9">
        <v>10060.469999999999</v>
      </c>
      <c r="AB2032" s="9">
        <v>2910.87</v>
      </c>
      <c r="AC2032" s="9">
        <v>2249.9</v>
      </c>
      <c r="AD2032" s="9">
        <v>2453.5500000000002</v>
      </c>
      <c r="AE2032" s="9">
        <v>594.16999999999996</v>
      </c>
      <c r="AF2032" s="9">
        <v>16.809999999999999</v>
      </c>
      <c r="AG2032" s="9">
        <v>18285.78</v>
      </c>
      <c r="AH2032" s="9">
        <v>15815.41</v>
      </c>
      <c r="AI2032" s="9">
        <v>5166.42</v>
      </c>
      <c r="AJ2032" s="9">
        <v>20981.84</v>
      </c>
      <c r="AK2032" s="9">
        <v>19.04</v>
      </c>
      <c r="AL2032" s="9">
        <v>5360.11</v>
      </c>
      <c r="AM2032" s="9">
        <v>12756.35</v>
      </c>
      <c r="AN2032" s="9">
        <v>29.94</v>
      </c>
      <c r="AO2032" s="6" t="str">
        <f>VLOOKUP(A2032,ACTCTAZ1580!$A$2:$F$2837,5, FALSE)</f>
        <v>West Contra Costa</v>
      </c>
      <c r="AP2032" s="6">
        <f>VLOOKUP(A2032,ACTCTAZ1580!$A$2:$F$2837,6, FALSE)</f>
        <v>0</v>
      </c>
    </row>
    <row r="2033" spans="1:42" x14ac:dyDescent="0.25">
      <c r="A2033" s="9">
        <v>2032</v>
      </c>
      <c r="B2033" s="9">
        <v>5</v>
      </c>
      <c r="C2033" s="10" t="s">
        <v>110</v>
      </c>
      <c r="D2033" s="9">
        <v>788</v>
      </c>
      <c r="E2033" s="9">
        <v>112</v>
      </c>
      <c r="F2033" s="9">
        <v>2443.94</v>
      </c>
      <c r="G2033" s="9">
        <v>1657.12</v>
      </c>
      <c r="H2033" s="9">
        <v>4101.0600000000004</v>
      </c>
      <c r="I2033" s="9">
        <v>18.059999999999999</v>
      </c>
      <c r="J2033" s="9">
        <v>7.26</v>
      </c>
      <c r="K2033" s="9">
        <v>509.27</v>
      </c>
      <c r="L2033" s="9">
        <v>365.06</v>
      </c>
      <c r="M2033" s="9">
        <v>211.5</v>
      </c>
      <c r="N2033" s="9">
        <v>206.64</v>
      </c>
      <c r="O2033" s="9">
        <v>31.03</v>
      </c>
      <c r="P2033" s="9">
        <v>1.76</v>
      </c>
      <c r="Q2033" s="9">
        <v>1325.25</v>
      </c>
      <c r="R2033" s="9">
        <v>196.6</v>
      </c>
      <c r="S2033" s="9">
        <v>261.23</v>
      </c>
      <c r="T2033" s="9">
        <v>182.34</v>
      </c>
      <c r="U2033" s="9">
        <v>239.32</v>
      </c>
      <c r="V2033" s="9">
        <v>0</v>
      </c>
      <c r="W2033" s="9">
        <v>1.77</v>
      </c>
      <c r="X2033" s="9">
        <v>881.26</v>
      </c>
      <c r="Y2033" s="9">
        <v>2206.5100000000002</v>
      </c>
      <c r="Z2033" s="9">
        <v>640.16999999999996</v>
      </c>
      <c r="AA2033" s="9">
        <v>6828.66</v>
      </c>
      <c r="AB2033" s="9">
        <v>1294.92</v>
      </c>
      <c r="AC2033" s="9">
        <v>1176.77</v>
      </c>
      <c r="AD2033" s="9">
        <v>1434.69</v>
      </c>
      <c r="AE2033" s="9">
        <v>455.2</v>
      </c>
      <c r="AF2033" s="9">
        <v>10.53</v>
      </c>
      <c r="AG2033" s="9">
        <v>11200.76</v>
      </c>
      <c r="AH2033" s="9">
        <v>9755.5400000000009</v>
      </c>
      <c r="AI2033" s="9">
        <v>3188.52</v>
      </c>
      <c r="AJ2033" s="9">
        <v>12944.06</v>
      </c>
      <c r="AK2033" s="9">
        <v>16.43</v>
      </c>
      <c r="AL2033" s="9">
        <v>2548.13</v>
      </c>
      <c r="AM2033" s="9">
        <v>7225.15</v>
      </c>
      <c r="AN2033" s="9">
        <v>22.75</v>
      </c>
      <c r="AO2033" s="6" t="str">
        <f>VLOOKUP(A2033,ACTCTAZ1580!$A$2:$F$2837,5, FALSE)</f>
        <v>West Contra Costa</v>
      </c>
      <c r="AP2033" s="6">
        <f>VLOOKUP(A2033,ACTCTAZ1580!$A$2:$F$2837,6, FALSE)</f>
        <v>0</v>
      </c>
    </row>
    <row r="2034" spans="1:42" x14ac:dyDescent="0.25">
      <c r="A2034" s="9">
        <v>2033</v>
      </c>
      <c r="B2034" s="9">
        <v>5</v>
      </c>
      <c r="C2034" s="10" t="s">
        <v>110</v>
      </c>
      <c r="D2034" s="9">
        <v>729</v>
      </c>
      <c r="E2034" s="9">
        <v>87</v>
      </c>
      <c r="F2034" s="9">
        <v>2256.4299999999998</v>
      </c>
      <c r="G2034" s="9">
        <v>1480.17</v>
      </c>
      <c r="H2034" s="9">
        <v>3736.6</v>
      </c>
      <c r="I2034" s="9">
        <v>18.14</v>
      </c>
      <c r="J2034" s="9">
        <v>7.09</v>
      </c>
      <c r="K2034" s="9">
        <v>487.94</v>
      </c>
      <c r="L2034" s="9">
        <v>354.31</v>
      </c>
      <c r="M2034" s="9">
        <v>200.67</v>
      </c>
      <c r="N2034" s="9">
        <v>185.81</v>
      </c>
      <c r="O2034" s="9">
        <v>29.77</v>
      </c>
      <c r="P2034" s="9">
        <v>1.51</v>
      </c>
      <c r="Q2034" s="9">
        <v>1260.03</v>
      </c>
      <c r="R2034" s="9">
        <v>158.63</v>
      </c>
      <c r="S2034" s="9">
        <v>248.11</v>
      </c>
      <c r="T2034" s="9">
        <v>168.88</v>
      </c>
      <c r="U2034" s="9">
        <v>218.63</v>
      </c>
      <c r="V2034" s="9">
        <v>0</v>
      </c>
      <c r="W2034" s="9">
        <v>1.51</v>
      </c>
      <c r="X2034" s="9">
        <v>795.76</v>
      </c>
      <c r="Y2034" s="9">
        <v>2055.7800000000002</v>
      </c>
      <c r="Z2034" s="9">
        <v>575.62</v>
      </c>
      <c r="AA2034" s="9">
        <v>6238.85</v>
      </c>
      <c r="AB2034" s="9">
        <v>1254.3</v>
      </c>
      <c r="AC2034" s="9">
        <v>1124.95</v>
      </c>
      <c r="AD2034" s="9">
        <v>1300.6500000000001</v>
      </c>
      <c r="AE2034" s="9">
        <v>350.78</v>
      </c>
      <c r="AF2034" s="9">
        <v>8.81</v>
      </c>
      <c r="AG2034" s="9">
        <v>10278.34</v>
      </c>
      <c r="AH2034" s="9">
        <v>8968.8799999999992</v>
      </c>
      <c r="AI2034" s="9">
        <v>3037.24</v>
      </c>
      <c r="AJ2034" s="9">
        <v>12006.13</v>
      </c>
      <c r="AK2034" s="9">
        <v>16.47</v>
      </c>
      <c r="AL2034" s="9">
        <v>2090.41</v>
      </c>
      <c r="AM2034" s="9">
        <v>6400.92</v>
      </c>
      <c r="AN2034" s="9">
        <v>24.03</v>
      </c>
      <c r="AO2034" s="6" t="str">
        <f>VLOOKUP(A2034,ACTCTAZ1580!$A$2:$F$2837,5, FALSE)</f>
        <v>West Contra Costa</v>
      </c>
      <c r="AP2034" s="6">
        <f>VLOOKUP(A2034,ACTCTAZ1580!$A$2:$F$2837,6, FALSE)</f>
        <v>0</v>
      </c>
    </row>
    <row r="2035" spans="1:42" x14ac:dyDescent="0.25">
      <c r="A2035" s="9">
        <v>2034</v>
      </c>
      <c r="B2035" s="9">
        <v>5</v>
      </c>
      <c r="C2035" s="10" t="s">
        <v>110</v>
      </c>
      <c r="D2035" s="9">
        <v>1441</v>
      </c>
      <c r="E2035" s="9">
        <v>320</v>
      </c>
      <c r="F2035" s="9">
        <v>4847.91</v>
      </c>
      <c r="G2035" s="9">
        <v>4102.46</v>
      </c>
      <c r="H2035" s="9">
        <v>8950.3700000000008</v>
      </c>
      <c r="I2035" s="9">
        <v>17.36</v>
      </c>
      <c r="J2035" s="9">
        <v>7.01</v>
      </c>
      <c r="K2035" s="9">
        <v>970.35</v>
      </c>
      <c r="L2035" s="9">
        <v>678.68</v>
      </c>
      <c r="M2035" s="9">
        <v>399.45</v>
      </c>
      <c r="N2035" s="9">
        <v>517.15</v>
      </c>
      <c r="O2035" s="9">
        <v>59</v>
      </c>
      <c r="P2035" s="9">
        <v>4.25</v>
      </c>
      <c r="Q2035" s="9">
        <v>2628.88</v>
      </c>
      <c r="R2035" s="9">
        <v>571.87</v>
      </c>
      <c r="S2035" s="9">
        <v>676.02</v>
      </c>
      <c r="T2035" s="9">
        <v>398.48</v>
      </c>
      <c r="U2035" s="9">
        <v>604.54999999999995</v>
      </c>
      <c r="V2035" s="9">
        <v>0</v>
      </c>
      <c r="W2035" s="9">
        <v>4.25</v>
      </c>
      <c r="X2035" s="9">
        <v>2255.17</v>
      </c>
      <c r="Y2035" s="9">
        <v>4884.05</v>
      </c>
      <c r="Z2035" s="9">
        <v>1646.37</v>
      </c>
      <c r="AA2035" s="9">
        <v>12543.48</v>
      </c>
      <c r="AB2035" s="9">
        <v>2278.23</v>
      </c>
      <c r="AC2035" s="9">
        <v>2190.7600000000002</v>
      </c>
      <c r="AD2035" s="9">
        <v>3578.46</v>
      </c>
      <c r="AE2035" s="9">
        <v>786.22</v>
      </c>
      <c r="AF2035" s="9">
        <v>24.73</v>
      </c>
      <c r="AG2035" s="9">
        <v>21401.88</v>
      </c>
      <c r="AH2035" s="9">
        <v>17798.689999999999</v>
      </c>
      <c r="AI2035" s="9">
        <v>5965.06</v>
      </c>
      <c r="AJ2035" s="9">
        <v>23763.75</v>
      </c>
      <c r="AK2035" s="9">
        <v>16.489999999999998</v>
      </c>
      <c r="AL2035" s="9">
        <v>7788.49</v>
      </c>
      <c r="AM2035" s="9">
        <v>18629.490000000002</v>
      </c>
      <c r="AN2035" s="9">
        <v>24.34</v>
      </c>
      <c r="AO2035" s="6" t="str">
        <f>VLOOKUP(A2035,ACTCTAZ1580!$A$2:$F$2837,5, FALSE)</f>
        <v>West Contra Costa</v>
      </c>
      <c r="AP2035" s="6">
        <f>VLOOKUP(A2035,ACTCTAZ1580!$A$2:$F$2837,6, FALSE)</f>
        <v>0</v>
      </c>
    </row>
    <row r="2036" spans="1:42" x14ac:dyDescent="0.25">
      <c r="A2036" s="9">
        <v>2035</v>
      </c>
      <c r="B2036" s="9">
        <v>5</v>
      </c>
      <c r="C2036" s="10" t="s">
        <v>110</v>
      </c>
      <c r="D2036" s="9">
        <v>454</v>
      </c>
      <c r="E2036" s="9">
        <v>251</v>
      </c>
      <c r="F2036" s="9">
        <v>1880.07</v>
      </c>
      <c r="G2036" s="9">
        <v>2635.51</v>
      </c>
      <c r="H2036" s="9">
        <v>4515.58</v>
      </c>
      <c r="I2036" s="9">
        <v>16.04</v>
      </c>
      <c r="J2036" s="9">
        <v>6.6</v>
      </c>
      <c r="K2036" s="9">
        <v>308.25</v>
      </c>
      <c r="L2036" s="9">
        <v>222.55</v>
      </c>
      <c r="M2036" s="9">
        <v>126.13</v>
      </c>
      <c r="N2036" s="9">
        <v>326.31</v>
      </c>
      <c r="O2036" s="9">
        <v>20.29</v>
      </c>
      <c r="P2036" s="9">
        <v>2.63</v>
      </c>
      <c r="Q2036" s="9">
        <v>1006.16</v>
      </c>
      <c r="R2036" s="9">
        <v>274.73</v>
      </c>
      <c r="S2036" s="9">
        <v>620.73</v>
      </c>
      <c r="T2036" s="9">
        <v>194.49</v>
      </c>
      <c r="U2036" s="9">
        <v>375.05</v>
      </c>
      <c r="V2036" s="9">
        <v>0</v>
      </c>
      <c r="W2036" s="9">
        <v>2.63</v>
      </c>
      <c r="X2036" s="9">
        <v>1467.63</v>
      </c>
      <c r="Y2036" s="9">
        <v>2473.79</v>
      </c>
      <c r="Z2036" s="9">
        <v>1089.95</v>
      </c>
      <c r="AA2036" s="9">
        <v>3770.04</v>
      </c>
      <c r="AB2036" s="9">
        <v>740.91</v>
      </c>
      <c r="AC2036" s="9">
        <v>674.52</v>
      </c>
      <c r="AD2036" s="9">
        <v>2227.5</v>
      </c>
      <c r="AE2036" s="9">
        <v>214.06</v>
      </c>
      <c r="AF2036" s="9">
        <v>14.16</v>
      </c>
      <c r="AG2036" s="9">
        <v>7641.19</v>
      </c>
      <c r="AH2036" s="9">
        <v>5399.54</v>
      </c>
      <c r="AI2036" s="9">
        <v>1909.62</v>
      </c>
      <c r="AJ2036" s="9">
        <v>7309.17</v>
      </c>
      <c r="AK2036" s="9">
        <v>16.100000000000001</v>
      </c>
      <c r="AL2036" s="9">
        <v>3788.66</v>
      </c>
      <c r="AM2036" s="9">
        <v>11265.14</v>
      </c>
      <c r="AN2036" s="9">
        <v>15.09</v>
      </c>
      <c r="AO2036" s="6" t="str">
        <f>VLOOKUP(A2036,ACTCTAZ1580!$A$2:$F$2837,5, FALSE)</f>
        <v>West Contra Costa</v>
      </c>
      <c r="AP2036" s="6">
        <f>VLOOKUP(A2036,ACTCTAZ1580!$A$2:$F$2837,6, FALSE)</f>
        <v>0</v>
      </c>
    </row>
    <row r="2037" spans="1:42" x14ac:dyDescent="0.25">
      <c r="A2037" s="9">
        <v>2036</v>
      </c>
      <c r="B2037" s="9">
        <v>5</v>
      </c>
      <c r="C2037" s="10" t="s">
        <v>110</v>
      </c>
      <c r="D2037" s="9">
        <v>1323</v>
      </c>
      <c r="E2037" s="9">
        <v>538</v>
      </c>
      <c r="F2037" s="9">
        <v>5106.47</v>
      </c>
      <c r="G2037" s="9">
        <v>5667.35</v>
      </c>
      <c r="H2037" s="9">
        <v>10773.82</v>
      </c>
      <c r="I2037" s="9">
        <v>17.78</v>
      </c>
      <c r="J2037" s="9">
        <v>7.27</v>
      </c>
      <c r="K2037" s="9">
        <v>904.98</v>
      </c>
      <c r="L2037" s="9">
        <v>634.75</v>
      </c>
      <c r="M2037" s="9">
        <v>375.26</v>
      </c>
      <c r="N2037" s="9">
        <v>768.85</v>
      </c>
      <c r="O2037" s="9">
        <v>54.81</v>
      </c>
      <c r="P2037" s="9">
        <v>6.07</v>
      </c>
      <c r="Q2037" s="9">
        <v>2744.71</v>
      </c>
      <c r="R2037" s="9">
        <v>736.73</v>
      </c>
      <c r="S2037" s="9">
        <v>1050.49</v>
      </c>
      <c r="T2037" s="9">
        <v>502.37</v>
      </c>
      <c r="U2037" s="9">
        <v>891.47</v>
      </c>
      <c r="V2037" s="9">
        <v>0</v>
      </c>
      <c r="W2037" s="9">
        <v>6.07</v>
      </c>
      <c r="X2037" s="9">
        <v>3187.13</v>
      </c>
      <c r="Y2037" s="9">
        <v>5931.84</v>
      </c>
      <c r="Z2037" s="9">
        <v>2289.59</v>
      </c>
      <c r="AA2037" s="9">
        <v>11226.31</v>
      </c>
      <c r="AB2037" s="9">
        <v>2390.91</v>
      </c>
      <c r="AC2037" s="9">
        <v>2193.15</v>
      </c>
      <c r="AD2037" s="9">
        <v>5667.95</v>
      </c>
      <c r="AE2037" s="9">
        <v>572.16999999999996</v>
      </c>
      <c r="AF2037" s="9">
        <v>35.03</v>
      </c>
      <c r="AG2037" s="9">
        <v>22085.52</v>
      </c>
      <c r="AH2037" s="9">
        <v>16382.55</v>
      </c>
      <c r="AI2037" s="9">
        <v>5630.57</v>
      </c>
      <c r="AJ2037" s="9">
        <v>22013.119999999999</v>
      </c>
      <c r="AK2037" s="9">
        <v>16.64</v>
      </c>
      <c r="AL2037" s="9">
        <v>10658.37</v>
      </c>
      <c r="AM2037" s="9">
        <v>27820.03</v>
      </c>
      <c r="AN2037" s="9">
        <v>19.809999999999999</v>
      </c>
      <c r="AO2037" s="6" t="str">
        <f>VLOOKUP(A2037,ACTCTAZ1580!$A$2:$F$2837,5, FALSE)</f>
        <v>West Contra Costa</v>
      </c>
      <c r="AP2037" s="6">
        <f>VLOOKUP(A2037,ACTCTAZ1580!$A$2:$F$2837,6, FALSE)</f>
        <v>0</v>
      </c>
    </row>
    <row r="2038" spans="1:42" x14ac:dyDescent="0.25">
      <c r="A2038" s="9">
        <v>2037</v>
      </c>
      <c r="B2038" s="9">
        <v>5</v>
      </c>
      <c r="C2038" s="10" t="s">
        <v>110</v>
      </c>
      <c r="D2038" s="9">
        <v>0</v>
      </c>
      <c r="E2038" s="9">
        <v>89</v>
      </c>
      <c r="F2038" s="9">
        <v>157.35</v>
      </c>
      <c r="G2038" s="9">
        <v>229.11</v>
      </c>
      <c r="H2038" s="9">
        <v>386.46</v>
      </c>
      <c r="I2038" s="9">
        <v>20.54</v>
      </c>
      <c r="J2038" s="9">
        <v>9.49</v>
      </c>
      <c r="K2038" s="9">
        <v>7.0000000000000007E-2</v>
      </c>
      <c r="L2038" s="9">
        <v>0</v>
      </c>
      <c r="M2038" s="9">
        <v>0.09</v>
      </c>
      <c r="N2038" s="9">
        <v>25.1</v>
      </c>
      <c r="O2038" s="9">
        <v>29.22</v>
      </c>
      <c r="P2038" s="9">
        <v>0.78</v>
      </c>
      <c r="Q2038" s="9">
        <v>55.26</v>
      </c>
      <c r="R2038" s="9">
        <v>80.34</v>
      </c>
      <c r="S2038" s="9">
        <v>8.82</v>
      </c>
      <c r="T2038" s="9">
        <v>4.6900000000000004</v>
      </c>
      <c r="U2038" s="9">
        <v>23.14</v>
      </c>
      <c r="V2038" s="9">
        <v>0</v>
      </c>
      <c r="W2038" s="9">
        <v>0.79</v>
      </c>
      <c r="X2038" s="9">
        <v>117.77</v>
      </c>
      <c r="Y2038" s="9">
        <v>173.04</v>
      </c>
      <c r="Z2038" s="9">
        <v>93.85</v>
      </c>
      <c r="AA2038" s="9">
        <v>1.31</v>
      </c>
      <c r="AB2038" s="9">
        <v>0</v>
      </c>
      <c r="AC2038" s="9">
        <v>1.94</v>
      </c>
      <c r="AD2038" s="9">
        <v>176.44</v>
      </c>
      <c r="AE2038" s="9">
        <v>371.98</v>
      </c>
      <c r="AF2038" s="9">
        <v>5.69</v>
      </c>
      <c r="AG2038" s="9">
        <v>557.36</v>
      </c>
      <c r="AH2038" s="9">
        <v>375.22</v>
      </c>
      <c r="AI2038" s="9">
        <v>59.76</v>
      </c>
      <c r="AJ2038" s="9">
        <v>434.98</v>
      </c>
      <c r="AK2038" s="9">
        <v>0</v>
      </c>
      <c r="AL2038" s="9">
        <v>1164.8599999999999</v>
      </c>
      <c r="AM2038" s="9">
        <v>1420.49</v>
      </c>
      <c r="AN2038" s="9">
        <v>13.09</v>
      </c>
      <c r="AO2038" s="6" t="str">
        <f>VLOOKUP(A2038,ACTCTAZ1580!$A$2:$F$2837,5, FALSE)</f>
        <v>West Contra Costa</v>
      </c>
      <c r="AP2038" s="6">
        <f>VLOOKUP(A2038,ACTCTAZ1580!$A$2:$F$2837,6, FALSE)</f>
        <v>0</v>
      </c>
    </row>
    <row r="2039" spans="1:42" x14ac:dyDescent="0.25">
      <c r="A2039" s="9">
        <v>2038</v>
      </c>
      <c r="B2039" s="9">
        <v>5</v>
      </c>
      <c r="C2039" s="10" t="s">
        <v>110</v>
      </c>
      <c r="D2039" s="9">
        <v>828</v>
      </c>
      <c r="E2039" s="9">
        <v>225</v>
      </c>
      <c r="F2039" s="9">
        <v>2439.2600000000002</v>
      </c>
      <c r="G2039" s="9">
        <v>1922.99</v>
      </c>
      <c r="H2039" s="9">
        <v>4362.25</v>
      </c>
      <c r="I2039" s="9">
        <v>19.559999999999999</v>
      </c>
      <c r="J2039" s="9">
        <v>8.16</v>
      </c>
      <c r="K2039" s="9">
        <v>374.77</v>
      </c>
      <c r="L2039" s="9">
        <v>360.58</v>
      </c>
      <c r="M2039" s="9">
        <v>198.15</v>
      </c>
      <c r="N2039" s="9">
        <v>201.88</v>
      </c>
      <c r="O2039" s="9">
        <v>38.950000000000003</v>
      </c>
      <c r="P2039" s="9">
        <v>2.86</v>
      </c>
      <c r="Q2039" s="9">
        <v>1177.19</v>
      </c>
      <c r="R2039" s="9">
        <v>331.52</v>
      </c>
      <c r="S2039" s="9">
        <v>266.08999999999997</v>
      </c>
      <c r="T2039" s="9">
        <v>170.95</v>
      </c>
      <c r="U2039" s="9">
        <v>231.38</v>
      </c>
      <c r="V2039" s="9">
        <v>0</v>
      </c>
      <c r="W2039" s="9">
        <v>2.86</v>
      </c>
      <c r="X2039" s="9">
        <v>1002.8</v>
      </c>
      <c r="Y2039" s="9">
        <v>2179.9899999999998</v>
      </c>
      <c r="Z2039" s="9">
        <v>768.56</v>
      </c>
      <c r="AA2039" s="9">
        <v>4816.3100000000004</v>
      </c>
      <c r="AB2039" s="9">
        <v>1774.9</v>
      </c>
      <c r="AC2039" s="9">
        <v>1410.6</v>
      </c>
      <c r="AD2039" s="9">
        <v>1781.25</v>
      </c>
      <c r="AE2039" s="9">
        <v>457.88</v>
      </c>
      <c r="AF2039" s="9">
        <v>18.690000000000001</v>
      </c>
      <c r="AG2039" s="9">
        <v>10259.629999999999</v>
      </c>
      <c r="AH2039" s="9">
        <v>8459.69</v>
      </c>
      <c r="AI2039" s="9">
        <v>2913.5</v>
      </c>
      <c r="AJ2039" s="9">
        <v>11373.19</v>
      </c>
      <c r="AK2039" s="9">
        <v>13.74</v>
      </c>
      <c r="AL2039" s="9">
        <v>5197.37</v>
      </c>
      <c r="AM2039" s="9">
        <v>11220.87</v>
      </c>
      <c r="AN2039" s="9">
        <v>23.1</v>
      </c>
      <c r="AO2039" s="6" t="str">
        <f>VLOOKUP(A2039,ACTCTAZ1580!$A$2:$F$2837,5, FALSE)</f>
        <v>West Contra Costa</v>
      </c>
      <c r="AP2039" s="6">
        <f>VLOOKUP(A2039,ACTCTAZ1580!$A$2:$F$2837,6, FALSE)</f>
        <v>0</v>
      </c>
    </row>
    <row r="2040" spans="1:42" x14ac:dyDescent="0.25">
      <c r="A2040" s="9">
        <v>2039</v>
      </c>
      <c r="B2040" s="9">
        <v>5</v>
      </c>
      <c r="C2040" s="10" t="s">
        <v>110</v>
      </c>
      <c r="D2040" s="9">
        <v>914</v>
      </c>
      <c r="E2040" s="9">
        <v>332</v>
      </c>
      <c r="F2040" s="9">
        <v>2817.16</v>
      </c>
      <c r="G2040" s="9">
        <v>2290.3000000000002</v>
      </c>
      <c r="H2040" s="9">
        <v>5107.46</v>
      </c>
      <c r="I2040" s="9">
        <v>17.97</v>
      </c>
      <c r="J2040" s="9">
        <v>7.55</v>
      </c>
      <c r="K2040" s="9">
        <v>431.24</v>
      </c>
      <c r="L2040" s="9">
        <v>398.44</v>
      </c>
      <c r="M2040" s="9">
        <v>219.23</v>
      </c>
      <c r="N2040" s="9">
        <v>246.17</v>
      </c>
      <c r="O2040" s="9">
        <v>43.94</v>
      </c>
      <c r="P2040" s="9">
        <v>3.94</v>
      </c>
      <c r="Q2040" s="9">
        <v>1342.96</v>
      </c>
      <c r="R2040" s="9">
        <v>406.7</v>
      </c>
      <c r="S2040" s="9">
        <v>285.88</v>
      </c>
      <c r="T2040" s="9">
        <v>187.77</v>
      </c>
      <c r="U2040" s="9">
        <v>279.97000000000003</v>
      </c>
      <c r="V2040" s="9">
        <v>0</v>
      </c>
      <c r="W2040" s="9">
        <v>3.94</v>
      </c>
      <c r="X2040" s="9">
        <v>1164.26</v>
      </c>
      <c r="Y2040" s="9">
        <v>2507.2199999999998</v>
      </c>
      <c r="Z2040" s="9">
        <v>880.35</v>
      </c>
      <c r="AA2040" s="9">
        <v>5948.83</v>
      </c>
      <c r="AB2040" s="9">
        <v>1716.96</v>
      </c>
      <c r="AC2040" s="9">
        <v>1420.36</v>
      </c>
      <c r="AD2040" s="9">
        <v>1980.69</v>
      </c>
      <c r="AE2040" s="9">
        <v>563.14</v>
      </c>
      <c r="AF2040" s="9">
        <v>26.57</v>
      </c>
      <c r="AG2040" s="9">
        <v>11656.57</v>
      </c>
      <c r="AH2040" s="9">
        <v>9649.2999999999993</v>
      </c>
      <c r="AI2040" s="9">
        <v>3173.02</v>
      </c>
      <c r="AJ2040" s="9">
        <v>12822.32</v>
      </c>
      <c r="AK2040" s="9">
        <v>14.03</v>
      </c>
      <c r="AL2040" s="9">
        <v>5678.73</v>
      </c>
      <c r="AM2040" s="9">
        <v>11312.22</v>
      </c>
      <c r="AN2040" s="9">
        <v>17.100000000000001</v>
      </c>
      <c r="AO2040" s="6" t="str">
        <f>VLOOKUP(A2040,ACTCTAZ1580!$A$2:$F$2837,5, FALSE)</f>
        <v>West Contra Costa</v>
      </c>
      <c r="AP2040" s="6">
        <f>VLOOKUP(A2040,ACTCTAZ1580!$A$2:$F$2837,6, FALSE)</f>
        <v>0</v>
      </c>
    </row>
    <row r="2041" spans="1:42" x14ac:dyDescent="0.25">
      <c r="A2041" s="9">
        <v>2040</v>
      </c>
      <c r="B2041" s="9">
        <v>5</v>
      </c>
      <c r="C2041" s="10" t="s">
        <v>110</v>
      </c>
      <c r="D2041" s="9">
        <v>900</v>
      </c>
      <c r="E2041" s="9">
        <v>45</v>
      </c>
      <c r="F2041" s="9">
        <v>2393.79</v>
      </c>
      <c r="G2041" s="9">
        <v>1467.67</v>
      </c>
      <c r="H2041" s="9">
        <v>3861.46</v>
      </c>
      <c r="I2041" s="9">
        <v>17.600000000000001</v>
      </c>
      <c r="J2041" s="9">
        <v>7.07</v>
      </c>
      <c r="K2041" s="9">
        <v>426.82</v>
      </c>
      <c r="L2041" s="9">
        <v>385.85</v>
      </c>
      <c r="M2041" s="9">
        <v>210.74</v>
      </c>
      <c r="N2041" s="9">
        <v>173.66</v>
      </c>
      <c r="O2041" s="9">
        <v>43.05</v>
      </c>
      <c r="P2041" s="9">
        <v>1.19</v>
      </c>
      <c r="Q2041" s="9">
        <v>1241.31</v>
      </c>
      <c r="R2041" s="9">
        <v>85.06</v>
      </c>
      <c r="S2041" s="9">
        <v>257.07</v>
      </c>
      <c r="T2041" s="9">
        <v>171.1</v>
      </c>
      <c r="U2041" s="9">
        <v>210.47</v>
      </c>
      <c r="V2041" s="9">
        <v>0</v>
      </c>
      <c r="W2041" s="9">
        <v>1.19</v>
      </c>
      <c r="X2041" s="9">
        <v>724.87</v>
      </c>
      <c r="Y2041" s="9">
        <v>1966.18</v>
      </c>
      <c r="Z2041" s="9">
        <v>513.22</v>
      </c>
      <c r="AA2041" s="9">
        <v>5977.74</v>
      </c>
      <c r="AB2041" s="9">
        <v>1657.32</v>
      </c>
      <c r="AC2041" s="9">
        <v>1371.39</v>
      </c>
      <c r="AD2041" s="9">
        <v>1395.6</v>
      </c>
      <c r="AE2041" s="9">
        <v>574.66</v>
      </c>
      <c r="AF2041" s="9">
        <v>6.47</v>
      </c>
      <c r="AG2041" s="9">
        <v>10983.17</v>
      </c>
      <c r="AH2041" s="9">
        <v>9581.11</v>
      </c>
      <c r="AI2041" s="9">
        <v>3122.97</v>
      </c>
      <c r="AJ2041" s="9">
        <v>12704.08</v>
      </c>
      <c r="AK2041" s="9">
        <v>14.12</v>
      </c>
      <c r="AL2041" s="9">
        <v>1143.08</v>
      </c>
      <c r="AM2041" s="9">
        <v>5791.81</v>
      </c>
      <c r="AN2041" s="9">
        <v>25.4</v>
      </c>
      <c r="AO2041" s="6" t="str">
        <f>VLOOKUP(A2041,ACTCTAZ1580!$A$2:$F$2837,5, FALSE)</f>
        <v>West Contra Costa</v>
      </c>
      <c r="AP2041" s="6">
        <f>VLOOKUP(A2041,ACTCTAZ1580!$A$2:$F$2837,6, FALSE)</f>
        <v>0</v>
      </c>
    </row>
    <row r="2042" spans="1:42" x14ac:dyDescent="0.25">
      <c r="A2042" s="9">
        <v>2041</v>
      </c>
      <c r="B2042" s="9">
        <v>5</v>
      </c>
      <c r="C2042" s="10" t="s">
        <v>110</v>
      </c>
      <c r="D2042" s="9">
        <v>2001</v>
      </c>
      <c r="E2042" s="9">
        <v>64</v>
      </c>
      <c r="F2042" s="9">
        <v>5336.31</v>
      </c>
      <c r="G2042" s="9">
        <v>3136.47</v>
      </c>
      <c r="H2042" s="9">
        <v>8472.7800000000007</v>
      </c>
      <c r="I2042" s="9">
        <v>17.87</v>
      </c>
      <c r="J2042" s="9">
        <v>7.13</v>
      </c>
      <c r="K2042" s="9">
        <v>965.33</v>
      </c>
      <c r="L2042" s="9">
        <v>850.09</v>
      </c>
      <c r="M2042" s="9">
        <v>476.74</v>
      </c>
      <c r="N2042" s="9">
        <v>364.49</v>
      </c>
      <c r="O2042" s="9">
        <v>95.37</v>
      </c>
      <c r="P2042" s="9">
        <v>2.4</v>
      </c>
      <c r="Q2042" s="9">
        <v>2754.42</v>
      </c>
      <c r="R2042" s="9">
        <v>125.47</v>
      </c>
      <c r="S2042" s="9">
        <v>553.98</v>
      </c>
      <c r="T2042" s="9">
        <v>375.06</v>
      </c>
      <c r="U2042" s="9">
        <v>449.6</v>
      </c>
      <c r="V2042" s="9">
        <v>0</v>
      </c>
      <c r="W2042" s="9">
        <v>2.4</v>
      </c>
      <c r="X2042" s="9">
        <v>1506.51</v>
      </c>
      <c r="Y2042" s="9">
        <v>4260.93</v>
      </c>
      <c r="Z2042" s="9">
        <v>1054.51</v>
      </c>
      <c r="AA2042" s="9">
        <v>14145.24</v>
      </c>
      <c r="AB2042" s="9">
        <v>3593.98</v>
      </c>
      <c r="AC2042" s="9">
        <v>3104.09</v>
      </c>
      <c r="AD2042" s="9">
        <v>2890.24</v>
      </c>
      <c r="AE2042" s="9">
        <v>1349.84</v>
      </c>
      <c r="AF2042" s="9">
        <v>12.95</v>
      </c>
      <c r="AG2042" s="9">
        <v>25096.34</v>
      </c>
      <c r="AH2042" s="9">
        <v>22193.15</v>
      </c>
      <c r="AI2042" s="9">
        <v>7000.56</v>
      </c>
      <c r="AJ2042" s="9">
        <v>29193.72</v>
      </c>
      <c r="AK2042" s="9">
        <v>14.59</v>
      </c>
      <c r="AL2042" s="9">
        <v>1767.1</v>
      </c>
      <c r="AM2042" s="9">
        <v>11950.77</v>
      </c>
      <c r="AN2042" s="9">
        <v>27.61</v>
      </c>
      <c r="AO2042" s="6" t="str">
        <f>VLOOKUP(A2042,ACTCTAZ1580!$A$2:$F$2837,5, FALSE)</f>
        <v>West Contra Costa</v>
      </c>
      <c r="AP2042" s="6">
        <f>VLOOKUP(A2042,ACTCTAZ1580!$A$2:$F$2837,6, FALSE)</f>
        <v>0</v>
      </c>
    </row>
    <row r="2043" spans="1:42" x14ac:dyDescent="0.25">
      <c r="A2043" s="9">
        <v>2042</v>
      </c>
      <c r="B2043" s="9">
        <v>5</v>
      </c>
      <c r="C2043" s="10" t="s">
        <v>110</v>
      </c>
      <c r="D2043" s="9">
        <v>858</v>
      </c>
      <c r="E2043" s="9">
        <v>18</v>
      </c>
      <c r="F2043" s="9">
        <v>2241.25</v>
      </c>
      <c r="G2043" s="9">
        <v>1321.48</v>
      </c>
      <c r="H2043" s="9">
        <v>3562.73</v>
      </c>
      <c r="I2043" s="9">
        <v>16.71</v>
      </c>
      <c r="J2043" s="9">
        <v>6.62</v>
      </c>
      <c r="K2043" s="9">
        <v>396.41</v>
      </c>
      <c r="L2043" s="9">
        <v>356.11</v>
      </c>
      <c r="M2043" s="9">
        <v>195.26</v>
      </c>
      <c r="N2043" s="9">
        <v>149.65</v>
      </c>
      <c r="O2043" s="9">
        <v>40.56</v>
      </c>
      <c r="P2043" s="9">
        <v>0.97</v>
      </c>
      <c r="Q2043" s="9">
        <v>1138.96</v>
      </c>
      <c r="R2043" s="9">
        <v>31.07</v>
      </c>
      <c r="S2043" s="9">
        <v>237.23</v>
      </c>
      <c r="T2043" s="9">
        <v>158.1</v>
      </c>
      <c r="U2043" s="9">
        <v>185.55</v>
      </c>
      <c r="V2043" s="9">
        <v>0</v>
      </c>
      <c r="W2043" s="9">
        <v>0.97</v>
      </c>
      <c r="X2043" s="9">
        <v>612.91999999999996</v>
      </c>
      <c r="Y2043" s="9">
        <v>1751.88</v>
      </c>
      <c r="Z2043" s="9">
        <v>426.4</v>
      </c>
      <c r="AA2043" s="9">
        <v>5791.36</v>
      </c>
      <c r="AB2043" s="9">
        <v>1314.32</v>
      </c>
      <c r="AC2043" s="9">
        <v>1154.1199999999999</v>
      </c>
      <c r="AD2043" s="9">
        <v>1067.8499999999999</v>
      </c>
      <c r="AE2043" s="9">
        <v>570.58000000000004</v>
      </c>
      <c r="AF2043" s="9">
        <v>4.7300000000000004</v>
      </c>
      <c r="AG2043" s="9">
        <v>9902.9599999999991</v>
      </c>
      <c r="AH2043" s="9">
        <v>8830.3700000000008</v>
      </c>
      <c r="AI2043" s="9">
        <v>2853.9</v>
      </c>
      <c r="AJ2043" s="9">
        <v>11684.28</v>
      </c>
      <c r="AK2043" s="9">
        <v>13.62</v>
      </c>
      <c r="AL2043" s="9">
        <v>407.3</v>
      </c>
      <c r="AM2043" s="9">
        <v>4249.3500000000004</v>
      </c>
      <c r="AN2043" s="9">
        <v>22.63</v>
      </c>
      <c r="AO2043" s="6" t="str">
        <f>VLOOKUP(A2043,ACTCTAZ1580!$A$2:$F$2837,5, FALSE)</f>
        <v>West Contra Costa</v>
      </c>
      <c r="AP2043" s="6">
        <f>VLOOKUP(A2043,ACTCTAZ1580!$A$2:$F$2837,6, FALSE)</f>
        <v>0</v>
      </c>
    </row>
    <row r="2044" spans="1:42" x14ac:dyDescent="0.25">
      <c r="A2044" s="9">
        <v>2043</v>
      </c>
      <c r="B2044" s="9">
        <v>5</v>
      </c>
      <c r="C2044" s="10" t="s">
        <v>110</v>
      </c>
      <c r="D2044" s="9">
        <v>2098</v>
      </c>
      <c r="E2044" s="9">
        <v>232</v>
      </c>
      <c r="F2044" s="9">
        <v>5888.7</v>
      </c>
      <c r="G2044" s="9">
        <v>6090.8</v>
      </c>
      <c r="H2044" s="9">
        <v>11979.5</v>
      </c>
      <c r="I2044" s="9">
        <v>15.44</v>
      </c>
      <c r="J2044" s="9">
        <v>6.11</v>
      </c>
      <c r="K2044" s="9">
        <v>1012.63</v>
      </c>
      <c r="L2044" s="9">
        <v>884.25</v>
      </c>
      <c r="M2044" s="9">
        <v>499.57</v>
      </c>
      <c r="N2044" s="9">
        <v>464.26</v>
      </c>
      <c r="O2044" s="9">
        <v>102.3</v>
      </c>
      <c r="P2044" s="9">
        <v>3.7</v>
      </c>
      <c r="Q2044" s="9">
        <v>2966.71</v>
      </c>
      <c r="R2044" s="9">
        <v>441.1</v>
      </c>
      <c r="S2044" s="9">
        <v>568.78</v>
      </c>
      <c r="T2044" s="9">
        <v>397.89</v>
      </c>
      <c r="U2044" s="9">
        <v>546.69000000000005</v>
      </c>
      <c r="V2044" s="9">
        <v>204.69</v>
      </c>
      <c r="W2044" s="9">
        <v>3.71</v>
      </c>
      <c r="X2044" s="9">
        <v>2162.84</v>
      </c>
      <c r="Y2044" s="9">
        <v>5129.55</v>
      </c>
      <c r="Z2044" s="9">
        <v>1612.45</v>
      </c>
      <c r="AA2044" s="9">
        <v>14985.53</v>
      </c>
      <c r="AB2044" s="9">
        <v>3138.8</v>
      </c>
      <c r="AC2044" s="9">
        <v>2940.44</v>
      </c>
      <c r="AD2044" s="9">
        <v>3298.97</v>
      </c>
      <c r="AE2044" s="9">
        <v>1457.16</v>
      </c>
      <c r="AF2044" s="9">
        <v>22.47</v>
      </c>
      <c r="AG2044" s="9">
        <v>25843.37</v>
      </c>
      <c r="AH2044" s="9">
        <v>22521.93</v>
      </c>
      <c r="AI2044" s="9">
        <v>7159.42</v>
      </c>
      <c r="AJ2044" s="9">
        <v>29681.35</v>
      </c>
      <c r="AK2044" s="9">
        <v>14.15</v>
      </c>
      <c r="AL2044" s="9">
        <v>5994.3</v>
      </c>
      <c r="AM2044" s="9">
        <v>16585.73</v>
      </c>
      <c r="AN2044" s="9">
        <v>25.84</v>
      </c>
      <c r="AO2044" s="6" t="str">
        <f>VLOOKUP(A2044,ACTCTAZ1580!$A$2:$F$2837,5, FALSE)</f>
        <v>West Contra Costa</v>
      </c>
      <c r="AP2044" s="6">
        <f>VLOOKUP(A2044,ACTCTAZ1580!$A$2:$F$2837,6, FALSE)</f>
        <v>0</v>
      </c>
    </row>
    <row r="2045" spans="1:42" x14ac:dyDescent="0.25">
      <c r="A2045" s="9">
        <v>2044</v>
      </c>
      <c r="B2045" s="9">
        <v>5</v>
      </c>
      <c r="C2045" s="10" t="s">
        <v>110</v>
      </c>
      <c r="D2045" s="9">
        <v>0</v>
      </c>
      <c r="E2045" s="9">
        <v>995</v>
      </c>
      <c r="F2045" s="9">
        <v>2053.62</v>
      </c>
      <c r="G2045" s="9">
        <v>5228.07</v>
      </c>
      <c r="H2045" s="9">
        <v>7281.69</v>
      </c>
      <c r="I2045" s="9">
        <v>21.35</v>
      </c>
      <c r="J2045" s="9">
        <v>10.4</v>
      </c>
      <c r="K2045" s="9">
        <v>0.76</v>
      </c>
      <c r="L2045" s="9">
        <v>0</v>
      </c>
      <c r="M2045" s="9">
        <v>1.1499999999999999</v>
      </c>
      <c r="N2045" s="9">
        <v>825.25</v>
      </c>
      <c r="O2045" s="9">
        <v>37.979999999999997</v>
      </c>
      <c r="P2045" s="9">
        <v>9.1300000000000008</v>
      </c>
      <c r="Q2045" s="9">
        <v>874.27</v>
      </c>
      <c r="R2045" s="9">
        <v>1066.6300000000001</v>
      </c>
      <c r="S2045" s="9">
        <v>944.87</v>
      </c>
      <c r="T2045" s="9">
        <v>253.25</v>
      </c>
      <c r="U2045" s="9">
        <v>892.67</v>
      </c>
      <c r="V2045" s="9">
        <v>0</v>
      </c>
      <c r="W2045" s="9">
        <v>9.1999999999999993</v>
      </c>
      <c r="X2045" s="9">
        <v>3166.62</v>
      </c>
      <c r="Y2045" s="9">
        <v>4040.88</v>
      </c>
      <c r="Z2045" s="9">
        <v>2264.75</v>
      </c>
      <c r="AA2045" s="9">
        <v>15.71</v>
      </c>
      <c r="AB2045" s="9">
        <v>0</v>
      </c>
      <c r="AC2045" s="9">
        <v>24.26</v>
      </c>
      <c r="AD2045" s="9">
        <v>8029.59</v>
      </c>
      <c r="AE2045" s="9">
        <v>528.78</v>
      </c>
      <c r="AF2045" s="9">
        <v>75.39</v>
      </c>
      <c r="AG2045" s="9">
        <v>8673.73</v>
      </c>
      <c r="AH2045" s="9">
        <v>568.75</v>
      </c>
      <c r="AI2045" s="9">
        <v>78.52</v>
      </c>
      <c r="AJ2045" s="9">
        <v>647.27</v>
      </c>
      <c r="AK2045" s="9">
        <v>0</v>
      </c>
      <c r="AL2045" s="9">
        <v>17919.13</v>
      </c>
      <c r="AM2045" s="9">
        <v>38402.22</v>
      </c>
      <c r="AN2045" s="9">
        <v>18.010000000000002</v>
      </c>
      <c r="AO2045" s="6" t="str">
        <f>VLOOKUP(A2045,ACTCTAZ1580!$A$2:$F$2837,5, FALSE)</f>
        <v>West Contra Costa</v>
      </c>
      <c r="AP2045" s="6">
        <f>VLOOKUP(A2045,ACTCTAZ1580!$A$2:$F$2837,6, FALSE)</f>
        <v>0</v>
      </c>
    </row>
    <row r="2046" spans="1:42" x14ac:dyDescent="0.25">
      <c r="A2046" s="9">
        <v>2045</v>
      </c>
      <c r="B2046" s="9">
        <v>5</v>
      </c>
      <c r="C2046" s="10" t="s">
        <v>110</v>
      </c>
      <c r="D2046" s="9">
        <v>521</v>
      </c>
      <c r="E2046" s="9">
        <v>2065</v>
      </c>
      <c r="F2046" s="9">
        <v>5548.59</v>
      </c>
      <c r="G2046" s="9">
        <v>11851.67</v>
      </c>
      <c r="H2046" s="9">
        <v>17400.259999999998</v>
      </c>
      <c r="I2046" s="9">
        <v>21.17</v>
      </c>
      <c r="J2046" s="9">
        <v>10.09</v>
      </c>
      <c r="K2046" s="9">
        <v>368.83</v>
      </c>
      <c r="L2046" s="9">
        <v>283.49</v>
      </c>
      <c r="M2046" s="9">
        <v>178.43</v>
      </c>
      <c r="N2046" s="9">
        <v>1664.75</v>
      </c>
      <c r="O2046" s="9">
        <v>31.01</v>
      </c>
      <c r="P2046" s="9">
        <v>19.22</v>
      </c>
      <c r="Q2046" s="9">
        <v>2545.73</v>
      </c>
      <c r="R2046" s="9">
        <v>2739.37</v>
      </c>
      <c r="S2046" s="9">
        <v>2050.92</v>
      </c>
      <c r="T2046" s="9">
        <v>591.29999999999995</v>
      </c>
      <c r="U2046" s="9">
        <v>1810.54</v>
      </c>
      <c r="V2046" s="9">
        <v>0</v>
      </c>
      <c r="W2046" s="9">
        <v>19.28</v>
      </c>
      <c r="X2046" s="9">
        <v>7211.41</v>
      </c>
      <c r="Y2046" s="9">
        <v>9757.1299999999992</v>
      </c>
      <c r="Z2046" s="9">
        <v>5381.59</v>
      </c>
      <c r="AA2046" s="9">
        <v>5255.62</v>
      </c>
      <c r="AB2046" s="9">
        <v>1482.11</v>
      </c>
      <c r="AC2046" s="9">
        <v>1486.81</v>
      </c>
      <c r="AD2046" s="9">
        <v>15743.67</v>
      </c>
      <c r="AE2046" s="9">
        <v>459.97</v>
      </c>
      <c r="AF2046" s="9">
        <v>158.41999999999999</v>
      </c>
      <c r="AG2046" s="9">
        <v>24586.6</v>
      </c>
      <c r="AH2046" s="9">
        <v>8684.51</v>
      </c>
      <c r="AI2046" s="9">
        <v>2650.37</v>
      </c>
      <c r="AJ2046" s="9">
        <v>11334.87</v>
      </c>
      <c r="AK2046" s="9">
        <v>21.76</v>
      </c>
      <c r="AL2046" s="9">
        <v>44629.63</v>
      </c>
      <c r="AM2046" s="9">
        <v>87510.96</v>
      </c>
      <c r="AN2046" s="9">
        <v>21.61</v>
      </c>
      <c r="AO2046" s="6" t="str">
        <f>VLOOKUP(A2046,ACTCTAZ1580!$A$2:$F$2837,5, FALSE)</f>
        <v>West Contra Costa</v>
      </c>
      <c r="AP2046" s="6">
        <f>VLOOKUP(A2046,ACTCTAZ1580!$A$2:$F$2837,6, FALSE)</f>
        <v>0</v>
      </c>
    </row>
    <row r="2047" spans="1:42" x14ac:dyDescent="0.25">
      <c r="A2047" s="9">
        <v>2046</v>
      </c>
      <c r="B2047" s="9">
        <v>5</v>
      </c>
      <c r="C2047" s="10" t="s">
        <v>110</v>
      </c>
      <c r="D2047" s="9">
        <v>3780</v>
      </c>
      <c r="E2047" s="9">
        <v>1997</v>
      </c>
      <c r="F2047" s="9">
        <v>15204.99</v>
      </c>
      <c r="G2047" s="9">
        <v>15493.48</v>
      </c>
      <c r="H2047" s="9">
        <v>30698.47</v>
      </c>
      <c r="I2047" s="9">
        <v>21.07</v>
      </c>
      <c r="J2047" s="9">
        <v>9.58</v>
      </c>
      <c r="K2047" s="9">
        <v>2734.46</v>
      </c>
      <c r="L2047" s="9">
        <v>2015.65</v>
      </c>
      <c r="M2047" s="9">
        <v>1246.81</v>
      </c>
      <c r="N2047" s="9">
        <v>2069.5500000000002</v>
      </c>
      <c r="O2047" s="9">
        <v>207.83</v>
      </c>
      <c r="P2047" s="9">
        <v>21.74</v>
      </c>
      <c r="Q2047" s="9">
        <v>8296.0300000000007</v>
      </c>
      <c r="R2047" s="9">
        <v>2654.72</v>
      </c>
      <c r="S2047" s="9">
        <v>2420.31</v>
      </c>
      <c r="T2047" s="9">
        <v>1269.76</v>
      </c>
      <c r="U2047" s="9">
        <v>2334.6999999999998</v>
      </c>
      <c r="V2047" s="9">
        <v>0</v>
      </c>
      <c r="W2047" s="9">
        <v>21.8</v>
      </c>
      <c r="X2047" s="9">
        <v>8701.2900000000009</v>
      </c>
      <c r="Y2047" s="9">
        <v>16997.32</v>
      </c>
      <c r="Z2047" s="9">
        <v>6344.78</v>
      </c>
      <c r="AA2047" s="9">
        <v>40697.96</v>
      </c>
      <c r="AB2047" s="9">
        <v>11469.66</v>
      </c>
      <c r="AC2047" s="9">
        <v>10360.81</v>
      </c>
      <c r="AD2047" s="9">
        <v>19979.29</v>
      </c>
      <c r="AE2047" s="9">
        <v>3333.15</v>
      </c>
      <c r="AF2047" s="9">
        <v>162.82</v>
      </c>
      <c r="AG2047" s="9">
        <v>86003.69</v>
      </c>
      <c r="AH2047" s="9">
        <v>65861.570000000007</v>
      </c>
      <c r="AI2047" s="9">
        <v>19428.88</v>
      </c>
      <c r="AJ2047" s="9">
        <v>85290.45</v>
      </c>
      <c r="AK2047" s="9">
        <v>22.56</v>
      </c>
      <c r="AL2047" s="9">
        <v>44513.82</v>
      </c>
      <c r="AM2047" s="9">
        <v>103878.7</v>
      </c>
      <c r="AN2047" s="9">
        <v>22.29</v>
      </c>
      <c r="AO2047" s="6" t="str">
        <f>VLOOKUP(A2047,ACTCTAZ1580!$A$2:$F$2837,5, FALSE)</f>
        <v>West Contra Costa</v>
      </c>
      <c r="AP2047" s="6">
        <f>VLOOKUP(A2047,ACTCTAZ1580!$A$2:$F$2837,6, FALSE)</f>
        <v>0</v>
      </c>
    </row>
    <row r="2048" spans="1:42" x14ac:dyDescent="0.25">
      <c r="A2048" s="9">
        <v>2047</v>
      </c>
      <c r="B2048" s="9">
        <v>5</v>
      </c>
      <c r="C2048" s="10" t="s">
        <v>110</v>
      </c>
      <c r="D2048" s="9">
        <v>10</v>
      </c>
      <c r="E2048" s="9">
        <v>1763</v>
      </c>
      <c r="F2048" s="9">
        <v>3594.32</v>
      </c>
      <c r="G2048" s="9">
        <v>9835.9500000000007</v>
      </c>
      <c r="H2048" s="9">
        <v>13430.27</v>
      </c>
      <c r="I2048" s="9">
        <v>19.16</v>
      </c>
      <c r="J2048" s="9">
        <v>9.66</v>
      </c>
      <c r="K2048" s="9">
        <v>2.52</v>
      </c>
      <c r="L2048" s="9">
        <v>1.05</v>
      </c>
      <c r="M2048" s="9">
        <v>2.77</v>
      </c>
      <c r="N2048" s="9">
        <v>1483.99</v>
      </c>
      <c r="O2048" s="9">
        <v>0.65</v>
      </c>
      <c r="P2048" s="9">
        <v>15.52</v>
      </c>
      <c r="Q2048" s="9">
        <v>1506.51</v>
      </c>
      <c r="R2048" s="9">
        <v>1803.93</v>
      </c>
      <c r="S2048" s="9">
        <v>1791.4</v>
      </c>
      <c r="T2048" s="9">
        <v>556.32000000000005</v>
      </c>
      <c r="U2048" s="9">
        <v>1656.58</v>
      </c>
      <c r="V2048" s="9">
        <v>0</v>
      </c>
      <c r="W2048" s="9">
        <v>15.53</v>
      </c>
      <c r="X2048" s="9">
        <v>5823.75</v>
      </c>
      <c r="Y2048" s="9">
        <v>7330.26</v>
      </c>
      <c r="Z2048" s="9">
        <v>4151.6499999999996</v>
      </c>
      <c r="AA2048" s="9">
        <v>44.79</v>
      </c>
      <c r="AB2048" s="9">
        <v>2.59</v>
      </c>
      <c r="AC2048" s="9">
        <v>50.95</v>
      </c>
      <c r="AD2048" s="9">
        <v>12886.75</v>
      </c>
      <c r="AE2048" s="9">
        <v>11.53</v>
      </c>
      <c r="AF2048" s="9">
        <v>115.17</v>
      </c>
      <c r="AG2048" s="9">
        <v>13111.78</v>
      </c>
      <c r="AH2048" s="9">
        <v>109.86</v>
      </c>
      <c r="AI2048" s="9">
        <v>10.8</v>
      </c>
      <c r="AJ2048" s="9">
        <v>120.66</v>
      </c>
      <c r="AK2048" s="9">
        <v>12.07</v>
      </c>
      <c r="AL2048" s="9">
        <v>30809.62</v>
      </c>
      <c r="AM2048" s="9">
        <v>69696.78</v>
      </c>
      <c r="AN2048" s="9">
        <v>17.48</v>
      </c>
      <c r="AO2048" s="6" t="str">
        <f>VLOOKUP(A2048,ACTCTAZ1580!$A$2:$F$2837,5, FALSE)</f>
        <v>West Contra Costa</v>
      </c>
      <c r="AP2048" s="6">
        <f>VLOOKUP(A2048,ACTCTAZ1580!$A$2:$F$2837,6, FALSE)</f>
        <v>0</v>
      </c>
    </row>
    <row r="2049" spans="1:42" x14ac:dyDescent="0.25">
      <c r="A2049" s="9">
        <v>2048</v>
      </c>
      <c r="B2049" s="9">
        <v>5</v>
      </c>
      <c r="C2049" s="10" t="s">
        <v>110</v>
      </c>
      <c r="D2049" s="9">
        <v>694</v>
      </c>
      <c r="E2049" s="9">
        <v>1070</v>
      </c>
      <c r="F2049" s="9">
        <v>4290.53</v>
      </c>
      <c r="G2049" s="9">
        <v>7684.87</v>
      </c>
      <c r="H2049" s="9">
        <v>11975.4</v>
      </c>
      <c r="I2049" s="9">
        <v>17.59</v>
      </c>
      <c r="J2049" s="9">
        <v>8.06</v>
      </c>
      <c r="K2049" s="9">
        <v>493.22</v>
      </c>
      <c r="L2049" s="9">
        <v>373.11</v>
      </c>
      <c r="M2049" s="9">
        <v>229.34</v>
      </c>
      <c r="N2049" s="9">
        <v>1007.49</v>
      </c>
      <c r="O2049" s="9">
        <v>40.57</v>
      </c>
      <c r="P2049" s="9">
        <v>10.18</v>
      </c>
      <c r="Q2049" s="9">
        <v>2153.91</v>
      </c>
      <c r="R2049" s="9">
        <v>1279.4100000000001</v>
      </c>
      <c r="S2049" s="9">
        <v>1460.98</v>
      </c>
      <c r="T2049" s="9">
        <v>463.84</v>
      </c>
      <c r="U2049" s="9">
        <v>1127.8800000000001</v>
      </c>
      <c r="V2049" s="9">
        <v>0</v>
      </c>
      <c r="W2049" s="9">
        <v>10.18</v>
      </c>
      <c r="X2049" s="9">
        <v>4342.29</v>
      </c>
      <c r="Y2049" s="9">
        <v>6496.2</v>
      </c>
      <c r="Z2049" s="9">
        <v>3204.23</v>
      </c>
      <c r="AA2049" s="9">
        <v>6665.22</v>
      </c>
      <c r="AB2049" s="9">
        <v>1726.21</v>
      </c>
      <c r="AC2049" s="9">
        <v>1680.31</v>
      </c>
      <c r="AD2049" s="9">
        <v>8189.02</v>
      </c>
      <c r="AE2049" s="9">
        <v>567.63</v>
      </c>
      <c r="AF2049" s="9">
        <v>70.34</v>
      </c>
      <c r="AG2049" s="9">
        <v>18898.71</v>
      </c>
      <c r="AH2049" s="9">
        <v>10639.36</v>
      </c>
      <c r="AI2049" s="9">
        <v>3386.88</v>
      </c>
      <c r="AJ2049" s="9">
        <v>14026.24</v>
      </c>
      <c r="AK2049" s="9">
        <v>20.21</v>
      </c>
      <c r="AL2049" s="9">
        <v>19752.53</v>
      </c>
      <c r="AM2049" s="9">
        <v>42748.62</v>
      </c>
      <c r="AN2049" s="9">
        <v>18.46</v>
      </c>
      <c r="AO2049" s="6" t="str">
        <f>VLOOKUP(A2049,ACTCTAZ1580!$A$2:$F$2837,5, FALSE)</f>
        <v>West Contra Costa</v>
      </c>
      <c r="AP2049" s="6">
        <f>VLOOKUP(A2049,ACTCTAZ1580!$A$2:$F$2837,6, FALSE)</f>
        <v>0</v>
      </c>
    </row>
    <row r="2050" spans="1:42" x14ac:dyDescent="0.25">
      <c r="A2050" s="9">
        <v>2049</v>
      </c>
      <c r="B2050" s="9">
        <v>5</v>
      </c>
      <c r="C2050" s="10" t="s">
        <v>110</v>
      </c>
      <c r="D2050" s="9">
        <v>950</v>
      </c>
      <c r="E2050" s="9">
        <v>915</v>
      </c>
      <c r="F2050" s="9">
        <v>4773.53</v>
      </c>
      <c r="G2050" s="9">
        <v>7191.2</v>
      </c>
      <c r="H2050" s="9">
        <v>11964.73</v>
      </c>
      <c r="I2050" s="9">
        <v>18.07</v>
      </c>
      <c r="J2050" s="9">
        <v>7.9</v>
      </c>
      <c r="K2050" s="9">
        <v>654.54999999999995</v>
      </c>
      <c r="L2050" s="9">
        <v>498.58</v>
      </c>
      <c r="M2050" s="9">
        <v>307.33</v>
      </c>
      <c r="N2050" s="9">
        <v>909.85</v>
      </c>
      <c r="O2050" s="9">
        <v>55.76</v>
      </c>
      <c r="P2050" s="9">
        <v>9.57</v>
      </c>
      <c r="Q2050" s="9">
        <v>2435.63</v>
      </c>
      <c r="R2050" s="9">
        <v>1028.57</v>
      </c>
      <c r="S2050" s="9">
        <v>1443.15</v>
      </c>
      <c r="T2050" s="9">
        <v>430.74</v>
      </c>
      <c r="U2050" s="9">
        <v>1024.31</v>
      </c>
      <c r="V2050" s="9">
        <v>0</v>
      </c>
      <c r="W2050" s="9">
        <v>9.64</v>
      </c>
      <c r="X2050" s="9">
        <v>3936.41</v>
      </c>
      <c r="Y2050" s="9">
        <v>6372.04</v>
      </c>
      <c r="Z2050" s="9">
        <v>2902.46</v>
      </c>
      <c r="AA2050" s="9">
        <v>9249.06</v>
      </c>
      <c r="AB2050" s="9">
        <v>2136.0700000000002</v>
      </c>
      <c r="AC2050" s="9">
        <v>2103.84</v>
      </c>
      <c r="AD2050" s="9">
        <v>7163.9</v>
      </c>
      <c r="AE2050" s="9">
        <v>757.1</v>
      </c>
      <c r="AF2050" s="9">
        <v>70.59</v>
      </c>
      <c r="AG2050" s="9">
        <v>21480.560000000001</v>
      </c>
      <c r="AH2050" s="9">
        <v>14246.06</v>
      </c>
      <c r="AI2050" s="9">
        <v>4451.5600000000004</v>
      </c>
      <c r="AJ2050" s="9">
        <v>18697.62</v>
      </c>
      <c r="AK2050" s="9">
        <v>19.68</v>
      </c>
      <c r="AL2050" s="9">
        <v>15452.02</v>
      </c>
      <c r="AM2050" s="9">
        <v>36666.559999999998</v>
      </c>
      <c r="AN2050" s="9">
        <v>16.89</v>
      </c>
      <c r="AO2050" s="6" t="str">
        <f>VLOOKUP(A2050,ACTCTAZ1580!$A$2:$F$2837,5, FALSE)</f>
        <v>West Contra Costa</v>
      </c>
      <c r="AP2050" s="6">
        <f>VLOOKUP(A2050,ACTCTAZ1580!$A$2:$F$2837,6, FALSE)</f>
        <v>0</v>
      </c>
    </row>
    <row r="2051" spans="1:42" x14ac:dyDescent="0.25">
      <c r="A2051" s="9">
        <v>2050</v>
      </c>
      <c r="B2051" s="9">
        <v>5</v>
      </c>
      <c r="C2051" s="10" t="s">
        <v>110</v>
      </c>
      <c r="D2051" s="9">
        <v>8962</v>
      </c>
      <c r="E2051" s="9">
        <v>772</v>
      </c>
      <c r="F2051" s="9">
        <v>22252.44</v>
      </c>
      <c r="G2051" s="9">
        <v>16420.43</v>
      </c>
      <c r="H2051" s="9">
        <v>38672.870000000003</v>
      </c>
      <c r="I2051" s="9">
        <v>17.18</v>
      </c>
      <c r="J2051" s="9">
        <v>6.6</v>
      </c>
      <c r="K2051" s="9">
        <v>3141.38</v>
      </c>
      <c r="L2051" s="9">
        <v>3080.32</v>
      </c>
      <c r="M2051" s="9">
        <v>1813.21</v>
      </c>
      <c r="N2051" s="9">
        <v>1881.24</v>
      </c>
      <c r="O2051" s="9">
        <v>376.29</v>
      </c>
      <c r="P2051" s="9">
        <v>13.88</v>
      </c>
      <c r="Q2051" s="9">
        <v>10306.32</v>
      </c>
      <c r="R2051" s="9">
        <v>1327.14</v>
      </c>
      <c r="S2051" s="9">
        <v>2478.31</v>
      </c>
      <c r="T2051" s="9">
        <v>1604.41</v>
      </c>
      <c r="U2051" s="9">
        <v>2243.34</v>
      </c>
      <c r="V2051" s="9">
        <v>0</v>
      </c>
      <c r="W2051" s="9">
        <v>13.88</v>
      </c>
      <c r="X2051" s="9">
        <v>7667.08</v>
      </c>
      <c r="Y2051" s="9">
        <v>17973.400000000001</v>
      </c>
      <c r="Z2051" s="9">
        <v>5409.86</v>
      </c>
      <c r="AA2051" s="9">
        <v>51706.48</v>
      </c>
      <c r="AB2051" s="9">
        <v>12044.85</v>
      </c>
      <c r="AC2051" s="9">
        <v>10400.24</v>
      </c>
      <c r="AD2051" s="9">
        <v>13110.76</v>
      </c>
      <c r="AE2051" s="9">
        <v>4894.37</v>
      </c>
      <c r="AF2051" s="9">
        <v>80.11</v>
      </c>
      <c r="AG2051" s="9">
        <v>92236.81</v>
      </c>
      <c r="AH2051" s="9">
        <v>79045.94</v>
      </c>
      <c r="AI2051" s="9">
        <v>24393.11</v>
      </c>
      <c r="AJ2051" s="9">
        <v>103439.05</v>
      </c>
      <c r="AK2051" s="9">
        <v>11.54</v>
      </c>
      <c r="AL2051" s="9">
        <v>17610.349999999999</v>
      </c>
      <c r="AM2051" s="9">
        <v>59084.21</v>
      </c>
      <c r="AN2051" s="9">
        <v>22.81</v>
      </c>
      <c r="AO2051" s="6" t="str">
        <f>VLOOKUP(A2051,ACTCTAZ1580!$A$2:$F$2837,5, FALSE)</f>
        <v>West Contra Costa</v>
      </c>
      <c r="AP2051" s="6">
        <f>VLOOKUP(A2051,ACTCTAZ1580!$A$2:$F$2837,6, FALSE)</f>
        <v>0</v>
      </c>
    </row>
    <row r="2052" spans="1:42" x14ac:dyDescent="0.25">
      <c r="A2052" s="9">
        <v>2051</v>
      </c>
      <c r="B2052" s="9">
        <v>5</v>
      </c>
      <c r="C2052" s="10" t="s">
        <v>110</v>
      </c>
      <c r="D2052" s="9">
        <v>2193</v>
      </c>
      <c r="E2052" s="9">
        <v>801</v>
      </c>
      <c r="F2052" s="9">
        <v>6597.1</v>
      </c>
      <c r="G2052" s="9">
        <v>7547.67</v>
      </c>
      <c r="H2052" s="9">
        <v>14144.77</v>
      </c>
      <c r="I2052" s="9">
        <v>16.07</v>
      </c>
      <c r="J2052" s="9">
        <v>6.3</v>
      </c>
      <c r="K2052" s="9">
        <v>796</v>
      </c>
      <c r="L2052" s="9">
        <v>801.48</v>
      </c>
      <c r="M2052" s="9">
        <v>457.59</v>
      </c>
      <c r="N2052" s="9">
        <v>867.23</v>
      </c>
      <c r="O2052" s="9">
        <v>95.01</v>
      </c>
      <c r="P2052" s="9">
        <v>7.85</v>
      </c>
      <c r="Q2052" s="9">
        <v>3025.17</v>
      </c>
      <c r="R2052" s="9">
        <v>841.29</v>
      </c>
      <c r="S2052" s="9">
        <v>1317.15</v>
      </c>
      <c r="T2052" s="9">
        <v>498.91</v>
      </c>
      <c r="U2052" s="9">
        <v>950.8</v>
      </c>
      <c r="V2052" s="9">
        <v>0</v>
      </c>
      <c r="W2052" s="9">
        <v>7.85</v>
      </c>
      <c r="X2052" s="9">
        <v>3616.01</v>
      </c>
      <c r="Y2052" s="9">
        <v>6641.17</v>
      </c>
      <c r="Z2052" s="9">
        <v>2657.35</v>
      </c>
      <c r="AA2052" s="9">
        <v>13125.57</v>
      </c>
      <c r="AB2052" s="9">
        <v>3013.83</v>
      </c>
      <c r="AC2052" s="9">
        <v>2430.38</v>
      </c>
      <c r="AD2052" s="9">
        <v>5578.05</v>
      </c>
      <c r="AE2052" s="9">
        <v>1198.96</v>
      </c>
      <c r="AF2052" s="9">
        <v>48.96</v>
      </c>
      <c r="AG2052" s="9">
        <v>25395.759999999998</v>
      </c>
      <c r="AH2052" s="9">
        <v>19768.75</v>
      </c>
      <c r="AI2052" s="9">
        <v>6186.7</v>
      </c>
      <c r="AJ2052" s="9">
        <v>25955.439999999999</v>
      </c>
      <c r="AK2052" s="9">
        <v>11.84</v>
      </c>
      <c r="AL2052" s="9">
        <v>10859.28</v>
      </c>
      <c r="AM2052" s="9">
        <v>27339.26</v>
      </c>
      <c r="AN2052" s="9">
        <v>13.56</v>
      </c>
      <c r="AO2052" s="6" t="str">
        <f>VLOOKUP(A2052,ACTCTAZ1580!$A$2:$F$2837,5, FALSE)</f>
        <v>West Contra Costa</v>
      </c>
      <c r="AP2052" s="6">
        <f>VLOOKUP(A2052,ACTCTAZ1580!$A$2:$F$2837,6, FALSE)</f>
        <v>0</v>
      </c>
    </row>
    <row r="2053" spans="1:42" x14ac:dyDescent="0.25">
      <c r="A2053" s="9">
        <v>2052</v>
      </c>
      <c r="B2053" s="9">
        <v>5</v>
      </c>
      <c r="C2053" s="10" t="s">
        <v>110</v>
      </c>
      <c r="D2053" s="9">
        <v>246</v>
      </c>
      <c r="E2053" s="9">
        <v>223</v>
      </c>
      <c r="F2053" s="9">
        <v>934.06</v>
      </c>
      <c r="G2053" s="9">
        <v>1318.89</v>
      </c>
      <c r="H2053" s="9">
        <v>2252.9499999999998</v>
      </c>
      <c r="I2053" s="9">
        <v>15.17</v>
      </c>
      <c r="J2053" s="9">
        <v>5.93</v>
      </c>
      <c r="K2053" s="9">
        <v>82.57</v>
      </c>
      <c r="L2053" s="9">
        <v>88.95</v>
      </c>
      <c r="M2053" s="9">
        <v>48.59</v>
      </c>
      <c r="N2053" s="9">
        <v>178.38</v>
      </c>
      <c r="O2053" s="9">
        <v>11.29</v>
      </c>
      <c r="P2053" s="9">
        <v>1.8</v>
      </c>
      <c r="Q2053" s="9">
        <v>411.58</v>
      </c>
      <c r="R2053" s="9">
        <v>197.61</v>
      </c>
      <c r="S2053" s="9">
        <v>173.47</v>
      </c>
      <c r="T2053" s="9">
        <v>75.63</v>
      </c>
      <c r="U2053" s="9">
        <v>184.19</v>
      </c>
      <c r="V2053" s="9">
        <v>0</v>
      </c>
      <c r="W2053" s="9">
        <v>1.8</v>
      </c>
      <c r="X2053" s="9">
        <v>632.70000000000005</v>
      </c>
      <c r="Y2053" s="9">
        <v>1044.28</v>
      </c>
      <c r="Z2053" s="9">
        <v>446.71</v>
      </c>
      <c r="AA2053" s="9">
        <v>1134.31</v>
      </c>
      <c r="AB2053" s="9">
        <v>283.91000000000003</v>
      </c>
      <c r="AC2053" s="9">
        <v>228.53</v>
      </c>
      <c r="AD2053" s="9">
        <v>1011.68</v>
      </c>
      <c r="AE2053" s="9">
        <v>135.54</v>
      </c>
      <c r="AF2053" s="9">
        <v>11.41</v>
      </c>
      <c r="AG2053" s="9">
        <v>2805.39</v>
      </c>
      <c r="AH2053" s="9">
        <v>1782.3</v>
      </c>
      <c r="AI2053" s="9">
        <v>648.34</v>
      </c>
      <c r="AJ2053" s="9">
        <v>2430.64</v>
      </c>
      <c r="AK2053" s="9">
        <v>9.8800000000000008</v>
      </c>
      <c r="AL2053" s="9">
        <v>2394.83</v>
      </c>
      <c r="AM2053" s="9">
        <v>4768.5200000000004</v>
      </c>
      <c r="AN2053" s="9">
        <v>10.74</v>
      </c>
      <c r="AO2053" s="6" t="str">
        <f>VLOOKUP(A2053,ACTCTAZ1580!$A$2:$F$2837,5, FALSE)</f>
        <v>West Contra Costa</v>
      </c>
      <c r="AP2053" s="6">
        <f>VLOOKUP(A2053,ACTCTAZ1580!$A$2:$F$2837,6, FALSE)</f>
        <v>0</v>
      </c>
    </row>
    <row r="2054" spans="1:42" x14ac:dyDescent="0.25">
      <c r="A2054" s="9">
        <v>2053</v>
      </c>
      <c r="B2054" s="9">
        <v>0</v>
      </c>
      <c r="C2054" s="10"/>
      <c r="D2054" s="9">
        <v>0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9">
        <v>0</v>
      </c>
      <c r="Y2054" s="9">
        <v>0</v>
      </c>
      <c r="Z2054" s="9">
        <v>0</v>
      </c>
      <c r="AA2054" s="9">
        <v>0</v>
      </c>
      <c r="AB2054" s="9">
        <v>0</v>
      </c>
      <c r="AC2054" s="9">
        <v>0</v>
      </c>
      <c r="AD2054" s="9">
        <v>0</v>
      </c>
      <c r="AE2054" s="9">
        <v>0</v>
      </c>
      <c r="AF2054" s="9">
        <v>0</v>
      </c>
      <c r="AG2054" s="9">
        <v>0</v>
      </c>
      <c r="AH2054" s="9">
        <v>0</v>
      </c>
      <c r="AI2054" s="9">
        <v>0</v>
      </c>
      <c r="AJ2054" s="9">
        <v>0</v>
      </c>
      <c r="AK2054" s="9">
        <v>0</v>
      </c>
      <c r="AL2054" s="9">
        <v>0</v>
      </c>
      <c r="AM2054" s="9">
        <v>0</v>
      </c>
      <c r="AN2054" s="9">
        <v>0</v>
      </c>
      <c r="AO2054" s="6" t="e">
        <f>VLOOKUP(A2054,ACTCTAZ1580!$A$2:$F$2837,5, FALSE)</f>
        <v>#N/A</v>
      </c>
      <c r="AP2054" s="6" t="e">
        <f>VLOOKUP(A2054,ACTCTAZ1580!$A$2:$F$2837,6, FALSE)</f>
        <v>#N/A</v>
      </c>
    </row>
    <row r="2055" spans="1:42" x14ac:dyDescent="0.25">
      <c r="A2055" s="9">
        <v>2054</v>
      </c>
      <c r="B2055" s="9">
        <v>0</v>
      </c>
      <c r="C2055" s="10"/>
      <c r="D2055" s="9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  <c r="AC2055" s="9">
        <v>0</v>
      </c>
      <c r="AD2055" s="9">
        <v>0</v>
      </c>
      <c r="AE2055" s="9">
        <v>0</v>
      </c>
      <c r="AF2055" s="9">
        <v>0</v>
      </c>
      <c r="AG2055" s="9">
        <v>0</v>
      </c>
      <c r="AH2055" s="9">
        <v>0</v>
      </c>
      <c r="AI2055" s="9">
        <v>0</v>
      </c>
      <c r="AJ2055" s="9">
        <v>0</v>
      </c>
      <c r="AK2055" s="9">
        <v>0</v>
      </c>
      <c r="AL2055" s="9">
        <v>0</v>
      </c>
      <c r="AM2055" s="9">
        <v>0</v>
      </c>
      <c r="AN2055" s="9">
        <v>0</v>
      </c>
      <c r="AO2055" s="6" t="e">
        <f>VLOOKUP(A2055,ACTCTAZ1580!$A$2:$F$2837,5, FALSE)</f>
        <v>#N/A</v>
      </c>
      <c r="AP2055" s="6" t="e">
        <f>VLOOKUP(A2055,ACTCTAZ1580!$A$2:$F$2837,6, FALSE)</f>
        <v>#N/A</v>
      </c>
    </row>
    <row r="2056" spans="1:42" x14ac:dyDescent="0.25">
      <c r="A2056" s="9">
        <v>2055</v>
      </c>
      <c r="B2056" s="9">
        <v>0</v>
      </c>
      <c r="C2056" s="10"/>
      <c r="D2056" s="9">
        <v>0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  <c r="AC2056" s="9">
        <v>0</v>
      </c>
      <c r="AD2056" s="9">
        <v>0</v>
      </c>
      <c r="AE2056" s="9">
        <v>0</v>
      </c>
      <c r="AF2056" s="9">
        <v>0</v>
      </c>
      <c r="AG2056" s="9">
        <v>0</v>
      </c>
      <c r="AH2056" s="9">
        <v>0</v>
      </c>
      <c r="AI2056" s="9">
        <v>0</v>
      </c>
      <c r="AJ2056" s="9">
        <v>0</v>
      </c>
      <c r="AK2056" s="9">
        <v>0</v>
      </c>
      <c r="AL2056" s="9">
        <v>0</v>
      </c>
      <c r="AM2056" s="9">
        <v>0</v>
      </c>
      <c r="AN2056" s="9">
        <v>0</v>
      </c>
      <c r="AO2056" s="6" t="e">
        <f>VLOOKUP(A2056,ACTCTAZ1580!$A$2:$F$2837,5, FALSE)</f>
        <v>#N/A</v>
      </c>
      <c r="AP2056" s="6" t="e">
        <f>VLOOKUP(A2056,ACTCTAZ1580!$A$2:$F$2837,6, FALSE)</f>
        <v>#N/A</v>
      </c>
    </row>
    <row r="2057" spans="1:42" x14ac:dyDescent="0.25">
      <c r="A2057" s="9">
        <v>2056</v>
      </c>
      <c r="B2057" s="9">
        <v>0</v>
      </c>
      <c r="C2057" s="10"/>
      <c r="D2057" s="9">
        <v>0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0</v>
      </c>
      <c r="AB2057" s="9">
        <v>0</v>
      </c>
      <c r="AC2057" s="9">
        <v>0</v>
      </c>
      <c r="AD2057" s="9">
        <v>0</v>
      </c>
      <c r="AE2057" s="9">
        <v>0</v>
      </c>
      <c r="AF2057" s="9">
        <v>0</v>
      </c>
      <c r="AG2057" s="9">
        <v>0</v>
      </c>
      <c r="AH2057" s="9">
        <v>0</v>
      </c>
      <c r="AI2057" s="9">
        <v>0</v>
      </c>
      <c r="AJ2057" s="9">
        <v>0</v>
      </c>
      <c r="AK2057" s="9">
        <v>0</v>
      </c>
      <c r="AL2057" s="9">
        <v>0</v>
      </c>
      <c r="AM2057" s="9">
        <v>0</v>
      </c>
      <c r="AN2057" s="9">
        <v>0</v>
      </c>
      <c r="AO2057" s="6" t="e">
        <f>VLOOKUP(A2057,ACTCTAZ1580!$A$2:$F$2837,5, FALSE)</f>
        <v>#N/A</v>
      </c>
      <c r="AP2057" s="6" t="e">
        <f>VLOOKUP(A2057,ACTCTAZ1580!$A$2:$F$2837,6, FALSE)</f>
        <v>#N/A</v>
      </c>
    </row>
    <row r="2058" spans="1:42" x14ac:dyDescent="0.25">
      <c r="A2058" s="9">
        <v>2057</v>
      </c>
      <c r="B2058" s="9">
        <v>0</v>
      </c>
      <c r="C2058" s="10"/>
      <c r="D2058" s="9">
        <v>0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0</v>
      </c>
      <c r="Z2058" s="9">
        <v>0</v>
      </c>
      <c r="AA2058" s="9">
        <v>0</v>
      </c>
      <c r="AB2058" s="9">
        <v>0</v>
      </c>
      <c r="AC2058" s="9">
        <v>0</v>
      </c>
      <c r="AD2058" s="9">
        <v>0</v>
      </c>
      <c r="AE2058" s="9">
        <v>0</v>
      </c>
      <c r="AF2058" s="9">
        <v>0</v>
      </c>
      <c r="AG2058" s="9">
        <v>0</v>
      </c>
      <c r="AH2058" s="9">
        <v>0</v>
      </c>
      <c r="AI2058" s="9">
        <v>0</v>
      </c>
      <c r="AJ2058" s="9">
        <v>0</v>
      </c>
      <c r="AK2058" s="9">
        <v>0</v>
      </c>
      <c r="AL2058" s="9">
        <v>0</v>
      </c>
      <c r="AM2058" s="9">
        <v>0</v>
      </c>
      <c r="AN2058" s="9">
        <v>0</v>
      </c>
      <c r="AO2058" s="6" t="e">
        <f>VLOOKUP(A2058,ACTCTAZ1580!$A$2:$F$2837,5, FALSE)</f>
        <v>#N/A</v>
      </c>
      <c r="AP2058" s="6" t="e">
        <f>VLOOKUP(A2058,ACTCTAZ1580!$A$2:$F$2837,6, FALSE)</f>
        <v>#N/A</v>
      </c>
    </row>
    <row r="2059" spans="1:42" x14ac:dyDescent="0.25">
      <c r="A2059" s="9">
        <v>2058</v>
      </c>
      <c r="B2059" s="9">
        <v>0</v>
      </c>
      <c r="C2059" s="10"/>
      <c r="D2059" s="9">
        <v>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  <c r="AC2059" s="9">
        <v>0</v>
      </c>
      <c r="AD2059" s="9">
        <v>0</v>
      </c>
      <c r="AE2059" s="9">
        <v>0</v>
      </c>
      <c r="AF2059" s="9">
        <v>0</v>
      </c>
      <c r="AG2059" s="9">
        <v>0</v>
      </c>
      <c r="AH2059" s="9">
        <v>0</v>
      </c>
      <c r="AI2059" s="9">
        <v>0</v>
      </c>
      <c r="AJ2059" s="9">
        <v>0</v>
      </c>
      <c r="AK2059" s="9">
        <v>0</v>
      </c>
      <c r="AL2059" s="9">
        <v>0</v>
      </c>
      <c r="AM2059" s="9">
        <v>0</v>
      </c>
      <c r="AN2059" s="9">
        <v>0</v>
      </c>
      <c r="AO2059" s="6" t="e">
        <f>VLOOKUP(A2059,ACTCTAZ1580!$A$2:$F$2837,5, FALSE)</f>
        <v>#N/A</v>
      </c>
      <c r="AP2059" s="6" t="e">
        <f>VLOOKUP(A2059,ACTCTAZ1580!$A$2:$F$2837,6, FALSE)</f>
        <v>#N/A</v>
      </c>
    </row>
    <row r="2060" spans="1:42" x14ac:dyDescent="0.25">
      <c r="A2060" s="9">
        <v>2059</v>
      </c>
      <c r="B2060" s="9">
        <v>0</v>
      </c>
      <c r="C2060" s="10"/>
      <c r="D2060" s="9">
        <v>0</v>
      </c>
      <c r="E2060" s="9">
        <v>0</v>
      </c>
      <c r="F2060" s="9"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  <c r="AC2060" s="9">
        <v>0</v>
      </c>
      <c r="AD2060" s="9">
        <v>0</v>
      </c>
      <c r="AE2060" s="9">
        <v>0</v>
      </c>
      <c r="AF2060" s="9">
        <v>0</v>
      </c>
      <c r="AG2060" s="9">
        <v>0</v>
      </c>
      <c r="AH2060" s="9">
        <v>0</v>
      </c>
      <c r="AI2060" s="9">
        <v>0</v>
      </c>
      <c r="AJ2060" s="9">
        <v>0</v>
      </c>
      <c r="AK2060" s="9">
        <v>0</v>
      </c>
      <c r="AL2060" s="9">
        <v>0</v>
      </c>
      <c r="AM2060" s="9">
        <v>0</v>
      </c>
      <c r="AN2060" s="9">
        <v>0</v>
      </c>
      <c r="AO2060" s="6" t="e">
        <f>VLOOKUP(A2060,ACTCTAZ1580!$A$2:$F$2837,5, FALSE)</f>
        <v>#N/A</v>
      </c>
      <c r="AP2060" s="6" t="e">
        <f>VLOOKUP(A2060,ACTCTAZ1580!$A$2:$F$2837,6, FALSE)</f>
        <v>#N/A</v>
      </c>
    </row>
    <row r="2061" spans="1:42" x14ac:dyDescent="0.25">
      <c r="A2061" s="9">
        <v>2060</v>
      </c>
      <c r="B2061" s="9">
        <v>0</v>
      </c>
      <c r="C2061" s="10"/>
      <c r="D2061" s="9">
        <v>0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  <c r="AC2061" s="9">
        <v>0</v>
      </c>
      <c r="AD2061" s="9">
        <v>0</v>
      </c>
      <c r="AE2061" s="9">
        <v>0</v>
      </c>
      <c r="AF2061" s="9">
        <v>0</v>
      </c>
      <c r="AG2061" s="9">
        <v>0</v>
      </c>
      <c r="AH2061" s="9">
        <v>0</v>
      </c>
      <c r="AI2061" s="9">
        <v>0</v>
      </c>
      <c r="AJ2061" s="9">
        <v>0</v>
      </c>
      <c r="AK2061" s="9">
        <v>0</v>
      </c>
      <c r="AL2061" s="9">
        <v>0</v>
      </c>
      <c r="AM2061" s="9">
        <v>0</v>
      </c>
      <c r="AN2061" s="9">
        <v>0</v>
      </c>
      <c r="AO2061" s="6" t="e">
        <f>VLOOKUP(A2061,ACTCTAZ1580!$A$2:$F$2837,5, FALSE)</f>
        <v>#N/A</v>
      </c>
      <c r="AP2061" s="6" t="e">
        <f>VLOOKUP(A2061,ACTCTAZ1580!$A$2:$F$2837,6, FALSE)</f>
        <v>#N/A</v>
      </c>
    </row>
    <row r="2062" spans="1:42" x14ac:dyDescent="0.25">
      <c r="A2062" s="9">
        <v>2061</v>
      </c>
      <c r="B2062" s="9">
        <v>0</v>
      </c>
      <c r="C2062" s="10"/>
      <c r="D2062" s="9">
        <v>0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9">
        <v>0</v>
      </c>
      <c r="Y2062" s="9">
        <v>0</v>
      </c>
      <c r="Z2062" s="9">
        <v>0</v>
      </c>
      <c r="AA2062" s="9">
        <v>0</v>
      </c>
      <c r="AB2062" s="9">
        <v>0</v>
      </c>
      <c r="AC2062" s="9">
        <v>0</v>
      </c>
      <c r="AD2062" s="9">
        <v>0</v>
      </c>
      <c r="AE2062" s="9">
        <v>0</v>
      </c>
      <c r="AF2062" s="9">
        <v>0</v>
      </c>
      <c r="AG2062" s="9">
        <v>0</v>
      </c>
      <c r="AH2062" s="9">
        <v>0</v>
      </c>
      <c r="AI2062" s="9">
        <v>0</v>
      </c>
      <c r="AJ2062" s="9">
        <v>0</v>
      </c>
      <c r="AK2062" s="9">
        <v>0</v>
      </c>
      <c r="AL2062" s="9">
        <v>0</v>
      </c>
      <c r="AM2062" s="9">
        <v>0</v>
      </c>
      <c r="AN2062" s="9">
        <v>0</v>
      </c>
      <c r="AO2062" s="6" t="e">
        <f>VLOOKUP(A2062,ACTCTAZ1580!$A$2:$F$2837,5, FALSE)</f>
        <v>#N/A</v>
      </c>
      <c r="AP2062" s="6" t="e">
        <f>VLOOKUP(A2062,ACTCTAZ1580!$A$2:$F$2837,6, FALSE)</f>
        <v>#N/A</v>
      </c>
    </row>
    <row r="2063" spans="1:42" x14ac:dyDescent="0.25">
      <c r="A2063" s="9">
        <v>2062</v>
      </c>
      <c r="B2063" s="9">
        <v>0</v>
      </c>
      <c r="C2063" s="10"/>
      <c r="D2063" s="9">
        <v>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0</v>
      </c>
      <c r="Z2063" s="9">
        <v>0</v>
      </c>
      <c r="AA2063" s="9">
        <v>0</v>
      </c>
      <c r="AB2063" s="9">
        <v>0</v>
      </c>
      <c r="AC2063" s="9">
        <v>0</v>
      </c>
      <c r="AD2063" s="9">
        <v>0</v>
      </c>
      <c r="AE2063" s="9">
        <v>0</v>
      </c>
      <c r="AF2063" s="9">
        <v>0</v>
      </c>
      <c r="AG2063" s="9">
        <v>0</v>
      </c>
      <c r="AH2063" s="9">
        <v>0</v>
      </c>
      <c r="AI2063" s="9">
        <v>0</v>
      </c>
      <c r="AJ2063" s="9">
        <v>0</v>
      </c>
      <c r="AK2063" s="9">
        <v>0</v>
      </c>
      <c r="AL2063" s="9">
        <v>0</v>
      </c>
      <c r="AM2063" s="9">
        <v>0</v>
      </c>
      <c r="AN2063" s="9">
        <v>0</v>
      </c>
      <c r="AO2063" s="6" t="e">
        <f>VLOOKUP(A2063,ACTCTAZ1580!$A$2:$F$2837,5, FALSE)</f>
        <v>#N/A</v>
      </c>
      <c r="AP2063" s="6" t="e">
        <f>VLOOKUP(A2063,ACTCTAZ1580!$A$2:$F$2837,6, FALSE)</f>
        <v>#N/A</v>
      </c>
    </row>
    <row r="2064" spans="1:42" x14ac:dyDescent="0.25">
      <c r="A2064" s="9">
        <v>2063</v>
      </c>
      <c r="B2064" s="9">
        <v>0</v>
      </c>
      <c r="C2064" s="10"/>
      <c r="D2064" s="9">
        <v>0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  <c r="AC2064" s="9">
        <v>0</v>
      </c>
      <c r="AD2064" s="9">
        <v>0</v>
      </c>
      <c r="AE2064" s="9">
        <v>0</v>
      </c>
      <c r="AF2064" s="9">
        <v>0</v>
      </c>
      <c r="AG2064" s="9">
        <v>0</v>
      </c>
      <c r="AH2064" s="9">
        <v>0</v>
      </c>
      <c r="AI2064" s="9">
        <v>0</v>
      </c>
      <c r="AJ2064" s="9">
        <v>0</v>
      </c>
      <c r="AK2064" s="9">
        <v>0</v>
      </c>
      <c r="AL2064" s="9">
        <v>0</v>
      </c>
      <c r="AM2064" s="9">
        <v>0</v>
      </c>
      <c r="AN2064" s="9">
        <v>0</v>
      </c>
      <c r="AO2064" s="6" t="e">
        <f>VLOOKUP(A2064,ACTCTAZ1580!$A$2:$F$2837,5, FALSE)</f>
        <v>#N/A</v>
      </c>
      <c r="AP2064" s="6" t="e">
        <f>VLOOKUP(A2064,ACTCTAZ1580!$A$2:$F$2837,6, FALSE)</f>
        <v>#N/A</v>
      </c>
    </row>
    <row r="2065" spans="1:42" x14ac:dyDescent="0.25">
      <c r="A2065" s="9">
        <v>2064</v>
      </c>
      <c r="B2065" s="9">
        <v>0</v>
      </c>
      <c r="C2065" s="10"/>
      <c r="D2065" s="9">
        <v>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  <c r="AC2065" s="9">
        <v>0</v>
      </c>
      <c r="AD2065" s="9">
        <v>0</v>
      </c>
      <c r="AE2065" s="9">
        <v>0</v>
      </c>
      <c r="AF2065" s="9">
        <v>0</v>
      </c>
      <c r="AG2065" s="9">
        <v>0</v>
      </c>
      <c r="AH2065" s="9">
        <v>0</v>
      </c>
      <c r="AI2065" s="9">
        <v>0</v>
      </c>
      <c r="AJ2065" s="9">
        <v>0</v>
      </c>
      <c r="AK2065" s="9">
        <v>0</v>
      </c>
      <c r="AL2065" s="9">
        <v>0</v>
      </c>
      <c r="AM2065" s="9">
        <v>0</v>
      </c>
      <c r="AN2065" s="9">
        <v>0</v>
      </c>
      <c r="AO2065" s="6" t="e">
        <f>VLOOKUP(A2065,ACTCTAZ1580!$A$2:$F$2837,5, FALSE)</f>
        <v>#N/A</v>
      </c>
      <c r="AP2065" s="6" t="e">
        <f>VLOOKUP(A2065,ACTCTAZ1580!$A$2:$F$2837,6, FALSE)</f>
        <v>#N/A</v>
      </c>
    </row>
    <row r="2066" spans="1:42" x14ac:dyDescent="0.25">
      <c r="A2066" s="9">
        <v>2065</v>
      </c>
      <c r="B2066" s="9">
        <v>0</v>
      </c>
      <c r="C2066" s="10"/>
      <c r="D2066" s="9">
        <v>0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  <c r="AC2066" s="9">
        <v>0</v>
      </c>
      <c r="AD2066" s="9">
        <v>0</v>
      </c>
      <c r="AE2066" s="9">
        <v>0</v>
      </c>
      <c r="AF2066" s="9">
        <v>0</v>
      </c>
      <c r="AG2066" s="9">
        <v>0</v>
      </c>
      <c r="AH2066" s="9">
        <v>0</v>
      </c>
      <c r="AI2066" s="9">
        <v>0</v>
      </c>
      <c r="AJ2066" s="9">
        <v>0</v>
      </c>
      <c r="AK2066" s="9">
        <v>0</v>
      </c>
      <c r="AL2066" s="9">
        <v>0</v>
      </c>
      <c r="AM2066" s="9">
        <v>0</v>
      </c>
      <c r="AN2066" s="9">
        <v>0</v>
      </c>
      <c r="AO2066" s="6" t="e">
        <f>VLOOKUP(A2066,ACTCTAZ1580!$A$2:$F$2837,5, FALSE)</f>
        <v>#N/A</v>
      </c>
      <c r="AP2066" s="6" t="e">
        <f>VLOOKUP(A2066,ACTCTAZ1580!$A$2:$F$2837,6, FALSE)</f>
        <v>#N/A</v>
      </c>
    </row>
    <row r="2067" spans="1:42" x14ac:dyDescent="0.25">
      <c r="A2067" s="9">
        <v>2066</v>
      </c>
      <c r="B2067" s="9">
        <v>0</v>
      </c>
      <c r="C2067" s="10"/>
      <c r="D2067" s="9">
        <v>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  <c r="AC2067" s="9">
        <v>0</v>
      </c>
      <c r="AD2067" s="9">
        <v>0</v>
      </c>
      <c r="AE2067" s="9">
        <v>0</v>
      </c>
      <c r="AF2067" s="9">
        <v>0</v>
      </c>
      <c r="AG2067" s="9">
        <v>0</v>
      </c>
      <c r="AH2067" s="9">
        <v>0</v>
      </c>
      <c r="AI2067" s="9">
        <v>0</v>
      </c>
      <c r="AJ2067" s="9">
        <v>0</v>
      </c>
      <c r="AK2067" s="9">
        <v>0</v>
      </c>
      <c r="AL2067" s="9">
        <v>0</v>
      </c>
      <c r="AM2067" s="9">
        <v>0</v>
      </c>
      <c r="AN2067" s="9">
        <v>0</v>
      </c>
      <c r="AO2067" s="6" t="e">
        <f>VLOOKUP(A2067,ACTCTAZ1580!$A$2:$F$2837,5, FALSE)</f>
        <v>#N/A</v>
      </c>
      <c r="AP2067" s="6" t="e">
        <f>VLOOKUP(A2067,ACTCTAZ1580!$A$2:$F$2837,6, FALSE)</f>
        <v>#N/A</v>
      </c>
    </row>
    <row r="2068" spans="1:42" x14ac:dyDescent="0.25">
      <c r="A2068" s="9">
        <v>2067</v>
      </c>
      <c r="B2068" s="9">
        <v>0</v>
      </c>
      <c r="C2068" s="10"/>
      <c r="D2068" s="9">
        <v>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  <c r="AC2068" s="9">
        <v>0</v>
      </c>
      <c r="AD2068" s="9">
        <v>0</v>
      </c>
      <c r="AE2068" s="9">
        <v>0</v>
      </c>
      <c r="AF2068" s="9">
        <v>0</v>
      </c>
      <c r="AG2068" s="9">
        <v>0</v>
      </c>
      <c r="AH2068" s="9">
        <v>0</v>
      </c>
      <c r="AI2068" s="9">
        <v>0</v>
      </c>
      <c r="AJ2068" s="9">
        <v>0</v>
      </c>
      <c r="AK2068" s="9">
        <v>0</v>
      </c>
      <c r="AL2068" s="9">
        <v>0</v>
      </c>
      <c r="AM2068" s="9">
        <v>0</v>
      </c>
      <c r="AN2068" s="9">
        <v>0</v>
      </c>
      <c r="AO2068" s="6" t="e">
        <f>VLOOKUP(A2068,ACTCTAZ1580!$A$2:$F$2837,5, FALSE)</f>
        <v>#N/A</v>
      </c>
      <c r="AP2068" s="6" t="e">
        <f>VLOOKUP(A2068,ACTCTAZ1580!$A$2:$F$2837,6, FALSE)</f>
        <v>#N/A</v>
      </c>
    </row>
    <row r="2069" spans="1:42" x14ac:dyDescent="0.25">
      <c r="A2069" s="9">
        <v>2068</v>
      </c>
      <c r="B2069" s="9">
        <v>0</v>
      </c>
      <c r="C2069" s="10"/>
      <c r="D2069" s="9">
        <v>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9">
        <v>0</v>
      </c>
      <c r="Y2069" s="9">
        <v>0</v>
      </c>
      <c r="Z2069" s="9">
        <v>0</v>
      </c>
      <c r="AA2069" s="9">
        <v>0</v>
      </c>
      <c r="AB2069" s="9">
        <v>0</v>
      </c>
      <c r="AC2069" s="9">
        <v>0</v>
      </c>
      <c r="AD2069" s="9">
        <v>0</v>
      </c>
      <c r="AE2069" s="9">
        <v>0</v>
      </c>
      <c r="AF2069" s="9">
        <v>0</v>
      </c>
      <c r="AG2069" s="9">
        <v>0</v>
      </c>
      <c r="AH2069" s="9">
        <v>0</v>
      </c>
      <c r="AI2069" s="9">
        <v>0</v>
      </c>
      <c r="AJ2069" s="9">
        <v>0</v>
      </c>
      <c r="AK2069" s="9">
        <v>0</v>
      </c>
      <c r="AL2069" s="9">
        <v>0</v>
      </c>
      <c r="AM2069" s="9">
        <v>0</v>
      </c>
      <c r="AN2069" s="9">
        <v>0</v>
      </c>
      <c r="AO2069" s="6" t="e">
        <f>VLOOKUP(A2069,ACTCTAZ1580!$A$2:$F$2837,5, FALSE)</f>
        <v>#N/A</v>
      </c>
      <c r="AP2069" s="6" t="e">
        <f>VLOOKUP(A2069,ACTCTAZ1580!$A$2:$F$2837,6, FALSE)</f>
        <v>#N/A</v>
      </c>
    </row>
    <row r="2070" spans="1:42" x14ac:dyDescent="0.25">
      <c r="A2070" s="9">
        <v>2069</v>
      </c>
      <c r="B2070" s="9">
        <v>0</v>
      </c>
      <c r="C2070" s="10"/>
      <c r="D2070" s="9">
        <v>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  <c r="AB2070" s="9">
        <v>0</v>
      </c>
      <c r="AC2070" s="9">
        <v>0</v>
      </c>
      <c r="AD2070" s="9">
        <v>0</v>
      </c>
      <c r="AE2070" s="9">
        <v>0</v>
      </c>
      <c r="AF2070" s="9">
        <v>0</v>
      </c>
      <c r="AG2070" s="9">
        <v>0</v>
      </c>
      <c r="AH2070" s="9">
        <v>0</v>
      </c>
      <c r="AI2070" s="9">
        <v>0</v>
      </c>
      <c r="AJ2070" s="9">
        <v>0</v>
      </c>
      <c r="AK2070" s="9">
        <v>0</v>
      </c>
      <c r="AL2070" s="9">
        <v>0</v>
      </c>
      <c r="AM2070" s="9">
        <v>0</v>
      </c>
      <c r="AN2070" s="9">
        <v>0</v>
      </c>
      <c r="AO2070" s="6" t="e">
        <f>VLOOKUP(A2070,ACTCTAZ1580!$A$2:$F$2837,5, FALSE)</f>
        <v>#N/A</v>
      </c>
      <c r="AP2070" s="6" t="e">
        <f>VLOOKUP(A2070,ACTCTAZ1580!$A$2:$F$2837,6, FALSE)</f>
        <v>#N/A</v>
      </c>
    </row>
    <row r="2071" spans="1:42" x14ac:dyDescent="0.25">
      <c r="A2071" s="9">
        <v>2070</v>
      </c>
      <c r="B2071" s="9">
        <v>0</v>
      </c>
      <c r="C2071" s="10"/>
      <c r="D2071" s="9">
        <v>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  <c r="AB2071" s="9">
        <v>0</v>
      </c>
      <c r="AC2071" s="9">
        <v>0</v>
      </c>
      <c r="AD2071" s="9">
        <v>0</v>
      </c>
      <c r="AE2071" s="9">
        <v>0</v>
      </c>
      <c r="AF2071" s="9">
        <v>0</v>
      </c>
      <c r="AG2071" s="9">
        <v>0</v>
      </c>
      <c r="AH2071" s="9">
        <v>0</v>
      </c>
      <c r="AI2071" s="9">
        <v>0</v>
      </c>
      <c r="AJ2071" s="9">
        <v>0</v>
      </c>
      <c r="AK2071" s="9">
        <v>0</v>
      </c>
      <c r="AL2071" s="9">
        <v>0</v>
      </c>
      <c r="AM2071" s="9">
        <v>0</v>
      </c>
      <c r="AN2071" s="9">
        <v>0</v>
      </c>
      <c r="AO2071" s="6" t="e">
        <f>VLOOKUP(A2071,ACTCTAZ1580!$A$2:$F$2837,5, FALSE)</f>
        <v>#N/A</v>
      </c>
      <c r="AP2071" s="6" t="e">
        <f>VLOOKUP(A2071,ACTCTAZ1580!$A$2:$F$2837,6, FALSE)</f>
        <v>#N/A</v>
      </c>
    </row>
    <row r="2072" spans="1:42" x14ac:dyDescent="0.25">
      <c r="A2072" s="9">
        <v>2071</v>
      </c>
      <c r="B2072" s="9">
        <v>0</v>
      </c>
      <c r="C2072" s="10"/>
      <c r="D2072" s="9">
        <v>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  <c r="AC2072" s="9">
        <v>0</v>
      </c>
      <c r="AD2072" s="9">
        <v>0</v>
      </c>
      <c r="AE2072" s="9">
        <v>0</v>
      </c>
      <c r="AF2072" s="9">
        <v>0</v>
      </c>
      <c r="AG2072" s="9">
        <v>0</v>
      </c>
      <c r="AH2072" s="9">
        <v>0</v>
      </c>
      <c r="AI2072" s="9">
        <v>0</v>
      </c>
      <c r="AJ2072" s="9">
        <v>0</v>
      </c>
      <c r="AK2072" s="9">
        <v>0</v>
      </c>
      <c r="AL2072" s="9">
        <v>0</v>
      </c>
      <c r="AM2072" s="9">
        <v>0</v>
      </c>
      <c r="AN2072" s="9">
        <v>0</v>
      </c>
      <c r="AO2072" s="6" t="e">
        <f>VLOOKUP(A2072,ACTCTAZ1580!$A$2:$F$2837,5, FALSE)</f>
        <v>#N/A</v>
      </c>
      <c r="AP2072" s="6" t="e">
        <f>VLOOKUP(A2072,ACTCTAZ1580!$A$2:$F$2837,6, FALSE)</f>
        <v>#N/A</v>
      </c>
    </row>
    <row r="2073" spans="1:42" x14ac:dyDescent="0.25">
      <c r="A2073" s="9">
        <v>2072</v>
      </c>
      <c r="B2073" s="9">
        <v>0</v>
      </c>
      <c r="C2073" s="10"/>
      <c r="D2073" s="9">
        <v>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  <c r="AB2073" s="9">
        <v>0</v>
      </c>
      <c r="AC2073" s="9">
        <v>0</v>
      </c>
      <c r="AD2073" s="9">
        <v>0</v>
      </c>
      <c r="AE2073" s="9">
        <v>0</v>
      </c>
      <c r="AF2073" s="9">
        <v>0</v>
      </c>
      <c r="AG2073" s="9">
        <v>0</v>
      </c>
      <c r="AH2073" s="9">
        <v>0</v>
      </c>
      <c r="AI2073" s="9">
        <v>0</v>
      </c>
      <c r="AJ2073" s="9">
        <v>0</v>
      </c>
      <c r="AK2073" s="9">
        <v>0</v>
      </c>
      <c r="AL2073" s="9">
        <v>0</v>
      </c>
      <c r="AM2073" s="9">
        <v>0</v>
      </c>
      <c r="AN2073" s="9">
        <v>0</v>
      </c>
      <c r="AO2073" s="6" t="e">
        <f>VLOOKUP(A2073,ACTCTAZ1580!$A$2:$F$2837,5, FALSE)</f>
        <v>#N/A</v>
      </c>
      <c r="AP2073" s="6" t="e">
        <f>VLOOKUP(A2073,ACTCTAZ1580!$A$2:$F$2837,6, FALSE)</f>
        <v>#N/A</v>
      </c>
    </row>
    <row r="2074" spans="1:42" x14ac:dyDescent="0.25">
      <c r="A2074" s="9">
        <v>2073</v>
      </c>
      <c r="B2074" s="9">
        <v>0</v>
      </c>
      <c r="C2074" s="10"/>
      <c r="D2074" s="9">
        <v>0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  <c r="AC2074" s="9">
        <v>0</v>
      </c>
      <c r="AD2074" s="9">
        <v>0</v>
      </c>
      <c r="AE2074" s="9">
        <v>0</v>
      </c>
      <c r="AF2074" s="9">
        <v>0</v>
      </c>
      <c r="AG2074" s="9">
        <v>0</v>
      </c>
      <c r="AH2074" s="9">
        <v>0</v>
      </c>
      <c r="AI2074" s="9">
        <v>0</v>
      </c>
      <c r="AJ2074" s="9">
        <v>0</v>
      </c>
      <c r="AK2074" s="9">
        <v>0</v>
      </c>
      <c r="AL2074" s="9">
        <v>0</v>
      </c>
      <c r="AM2074" s="9">
        <v>0</v>
      </c>
      <c r="AN2074" s="9">
        <v>0</v>
      </c>
      <c r="AO2074" s="6" t="e">
        <f>VLOOKUP(A2074,ACTCTAZ1580!$A$2:$F$2837,5, FALSE)</f>
        <v>#N/A</v>
      </c>
      <c r="AP2074" s="6" t="e">
        <f>VLOOKUP(A2074,ACTCTAZ1580!$A$2:$F$2837,6, FALSE)</f>
        <v>#N/A</v>
      </c>
    </row>
    <row r="2075" spans="1:42" x14ac:dyDescent="0.25">
      <c r="A2075" s="9">
        <v>2074</v>
      </c>
      <c r="B2075" s="9">
        <v>0</v>
      </c>
      <c r="C2075" s="10"/>
      <c r="D2075" s="9">
        <v>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  <c r="AC2075" s="9">
        <v>0</v>
      </c>
      <c r="AD2075" s="9">
        <v>0</v>
      </c>
      <c r="AE2075" s="9">
        <v>0</v>
      </c>
      <c r="AF2075" s="9">
        <v>0</v>
      </c>
      <c r="AG2075" s="9">
        <v>0</v>
      </c>
      <c r="AH2075" s="9">
        <v>0</v>
      </c>
      <c r="AI2075" s="9">
        <v>0</v>
      </c>
      <c r="AJ2075" s="9">
        <v>0</v>
      </c>
      <c r="AK2075" s="9">
        <v>0</v>
      </c>
      <c r="AL2075" s="9">
        <v>0</v>
      </c>
      <c r="AM2075" s="9">
        <v>0</v>
      </c>
      <c r="AN2075" s="9">
        <v>0</v>
      </c>
      <c r="AO2075" s="6" t="e">
        <f>VLOOKUP(A2075,ACTCTAZ1580!$A$2:$F$2837,5, FALSE)</f>
        <v>#N/A</v>
      </c>
      <c r="AP2075" s="6" t="e">
        <f>VLOOKUP(A2075,ACTCTAZ1580!$A$2:$F$2837,6, FALSE)</f>
        <v>#N/A</v>
      </c>
    </row>
    <row r="2076" spans="1:42" x14ac:dyDescent="0.25">
      <c r="A2076" s="9">
        <v>2075</v>
      </c>
      <c r="B2076" s="9">
        <v>0</v>
      </c>
      <c r="C2076" s="10"/>
      <c r="D2076" s="9">
        <v>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  <c r="AC2076" s="9">
        <v>0</v>
      </c>
      <c r="AD2076" s="9">
        <v>0</v>
      </c>
      <c r="AE2076" s="9">
        <v>0</v>
      </c>
      <c r="AF2076" s="9">
        <v>0</v>
      </c>
      <c r="AG2076" s="9">
        <v>0</v>
      </c>
      <c r="AH2076" s="9">
        <v>0</v>
      </c>
      <c r="AI2076" s="9">
        <v>0</v>
      </c>
      <c r="AJ2076" s="9">
        <v>0</v>
      </c>
      <c r="AK2076" s="9">
        <v>0</v>
      </c>
      <c r="AL2076" s="9">
        <v>0</v>
      </c>
      <c r="AM2076" s="9">
        <v>0</v>
      </c>
      <c r="AN2076" s="9">
        <v>0</v>
      </c>
      <c r="AO2076" s="6" t="e">
        <f>VLOOKUP(A2076,ACTCTAZ1580!$A$2:$F$2837,5, FALSE)</f>
        <v>#N/A</v>
      </c>
      <c r="AP2076" s="6" t="e">
        <f>VLOOKUP(A2076,ACTCTAZ1580!$A$2:$F$2837,6, FALSE)</f>
        <v>#N/A</v>
      </c>
    </row>
    <row r="2077" spans="1:42" x14ac:dyDescent="0.25">
      <c r="A2077" s="9">
        <v>2076</v>
      </c>
      <c r="B2077" s="9">
        <v>0</v>
      </c>
      <c r="C2077" s="10"/>
      <c r="D2077" s="9">
        <v>0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  <c r="AC2077" s="9">
        <v>0</v>
      </c>
      <c r="AD2077" s="9">
        <v>0</v>
      </c>
      <c r="AE2077" s="9">
        <v>0</v>
      </c>
      <c r="AF2077" s="9">
        <v>0</v>
      </c>
      <c r="AG2077" s="9">
        <v>0</v>
      </c>
      <c r="AH2077" s="9">
        <v>0</v>
      </c>
      <c r="AI2077" s="9">
        <v>0</v>
      </c>
      <c r="AJ2077" s="9">
        <v>0</v>
      </c>
      <c r="AK2077" s="9">
        <v>0</v>
      </c>
      <c r="AL2077" s="9">
        <v>0</v>
      </c>
      <c r="AM2077" s="9">
        <v>0</v>
      </c>
      <c r="AN2077" s="9">
        <v>0</v>
      </c>
      <c r="AO2077" s="6" t="e">
        <f>VLOOKUP(A2077,ACTCTAZ1580!$A$2:$F$2837,5, FALSE)</f>
        <v>#N/A</v>
      </c>
      <c r="AP2077" s="6" t="e">
        <f>VLOOKUP(A2077,ACTCTAZ1580!$A$2:$F$2837,6, FALSE)</f>
        <v>#N/A</v>
      </c>
    </row>
    <row r="2078" spans="1:42" x14ac:dyDescent="0.25">
      <c r="A2078" s="9">
        <v>2077</v>
      </c>
      <c r="B2078" s="9">
        <v>0</v>
      </c>
      <c r="C2078" s="10"/>
      <c r="D2078" s="9">
        <v>0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  <c r="AC2078" s="9">
        <v>0</v>
      </c>
      <c r="AD2078" s="9">
        <v>0</v>
      </c>
      <c r="AE2078" s="9">
        <v>0</v>
      </c>
      <c r="AF2078" s="9">
        <v>0</v>
      </c>
      <c r="AG2078" s="9">
        <v>0</v>
      </c>
      <c r="AH2078" s="9">
        <v>0</v>
      </c>
      <c r="AI2078" s="9">
        <v>0</v>
      </c>
      <c r="AJ2078" s="9">
        <v>0</v>
      </c>
      <c r="AK2078" s="9">
        <v>0</v>
      </c>
      <c r="AL2078" s="9">
        <v>0</v>
      </c>
      <c r="AM2078" s="9">
        <v>0</v>
      </c>
      <c r="AN2078" s="9">
        <v>0</v>
      </c>
      <c r="AO2078" s="6" t="e">
        <f>VLOOKUP(A2078,ACTCTAZ1580!$A$2:$F$2837,5, FALSE)</f>
        <v>#N/A</v>
      </c>
      <c r="AP2078" s="6" t="e">
        <f>VLOOKUP(A2078,ACTCTAZ1580!$A$2:$F$2837,6, FALSE)</f>
        <v>#N/A</v>
      </c>
    </row>
    <row r="2079" spans="1:42" x14ac:dyDescent="0.25">
      <c r="A2079" s="9">
        <v>2078</v>
      </c>
      <c r="B2079" s="9">
        <v>0</v>
      </c>
      <c r="C2079" s="10"/>
      <c r="D2079" s="9">
        <v>0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  <c r="AC2079" s="9">
        <v>0</v>
      </c>
      <c r="AD2079" s="9">
        <v>0</v>
      </c>
      <c r="AE2079" s="9">
        <v>0</v>
      </c>
      <c r="AF2079" s="9">
        <v>0</v>
      </c>
      <c r="AG2079" s="9">
        <v>0</v>
      </c>
      <c r="AH2079" s="9">
        <v>0</v>
      </c>
      <c r="AI2079" s="9">
        <v>0</v>
      </c>
      <c r="AJ2079" s="9">
        <v>0</v>
      </c>
      <c r="AK2079" s="9">
        <v>0</v>
      </c>
      <c r="AL2079" s="9">
        <v>0</v>
      </c>
      <c r="AM2079" s="9">
        <v>0</v>
      </c>
      <c r="AN2079" s="9">
        <v>0</v>
      </c>
      <c r="AO2079" s="6" t="e">
        <f>VLOOKUP(A2079,ACTCTAZ1580!$A$2:$F$2837,5, FALSE)</f>
        <v>#N/A</v>
      </c>
      <c r="AP2079" s="6" t="e">
        <f>VLOOKUP(A2079,ACTCTAZ1580!$A$2:$F$2837,6, FALSE)</f>
        <v>#N/A</v>
      </c>
    </row>
    <row r="2080" spans="1:42" x14ac:dyDescent="0.25">
      <c r="A2080" s="9">
        <v>2079</v>
      </c>
      <c r="B2080" s="9">
        <v>0</v>
      </c>
      <c r="C2080" s="10"/>
      <c r="D2080" s="9">
        <v>0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  <c r="AC2080" s="9">
        <v>0</v>
      </c>
      <c r="AD2080" s="9">
        <v>0</v>
      </c>
      <c r="AE2080" s="9">
        <v>0</v>
      </c>
      <c r="AF2080" s="9">
        <v>0</v>
      </c>
      <c r="AG2080" s="9">
        <v>0</v>
      </c>
      <c r="AH2080" s="9">
        <v>0</v>
      </c>
      <c r="AI2080" s="9">
        <v>0</v>
      </c>
      <c r="AJ2080" s="9">
        <v>0</v>
      </c>
      <c r="AK2080" s="9">
        <v>0</v>
      </c>
      <c r="AL2080" s="9">
        <v>0</v>
      </c>
      <c r="AM2080" s="9">
        <v>0</v>
      </c>
      <c r="AN2080" s="9">
        <v>0</v>
      </c>
      <c r="AO2080" s="6" t="e">
        <f>VLOOKUP(A2080,ACTCTAZ1580!$A$2:$F$2837,5, FALSE)</f>
        <v>#N/A</v>
      </c>
      <c r="AP2080" s="6" t="e">
        <f>VLOOKUP(A2080,ACTCTAZ1580!$A$2:$F$2837,6, FALSE)</f>
        <v>#N/A</v>
      </c>
    </row>
    <row r="2081" spans="1:42" x14ac:dyDescent="0.25">
      <c r="A2081" s="9">
        <v>2080</v>
      </c>
      <c r="B2081" s="9">
        <v>0</v>
      </c>
      <c r="C2081" s="10"/>
      <c r="D2081" s="9">
        <v>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  <c r="AC2081" s="9">
        <v>0</v>
      </c>
      <c r="AD2081" s="9">
        <v>0</v>
      </c>
      <c r="AE2081" s="9">
        <v>0</v>
      </c>
      <c r="AF2081" s="9">
        <v>0</v>
      </c>
      <c r="AG2081" s="9">
        <v>0</v>
      </c>
      <c r="AH2081" s="9">
        <v>0</v>
      </c>
      <c r="AI2081" s="9">
        <v>0</v>
      </c>
      <c r="AJ2081" s="9">
        <v>0</v>
      </c>
      <c r="AK2081" s="9">
        <v>0</v>
      </c>
      <c r="AL2081" s="9">
        <v>0</v>
      </c>
      <c r="AM2081" s="9">
        <v>0</v>
      </c>
      <c r="AN2081" s="9">
        <v>0</v>
      </c>
      <c r="AO2081" s="6" t="e">
        <f>VLOOKUP(A2081,ACTCTAZ1580!$A$2:$F$2837,5, FALSE)</f>
        <v>#N/A</v>
      </c>
      <c r="AP2081" s="6" t="e">
        <f>VLOOKUP(A2081,ACTCTAZ1580!$A$2:$F$2837,6, FALSE)</f>
        <v>#N/A</v>
      </c>
    </row>
    <row r="2082" spans="1:42" x14ac:dyDescent="0.25">
      <c r="A2082" s="9">
        <v>2081</v>
      </c>
      <c r="B2082" s="9">
        <v>0</v>
      </c>
      <c r="C2082" s="10"/>
      <c r="D2082" s="9">
        <v>0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  <c r="AC2082" s="9">
        <v>0</v>
      </c>
      <c r="AD2082" s="9">
        <v>0</v>
      </c>
      <c r="AE2082" s="9">
        <v>0</v>
      </c>
      <c r="AF2082" s="9">
        <v>0</v>
      </c>
      <c r="AG2082" s="9">
        <v>0</v>
      </c>
      <c r="AH2082" s="9">
        <v>0</v>
      </c>
      <c r="AI2082" s="9">
        <v>0</v>
      </c>
      <c r="AJ2082" s="9">
        <v>0</v>
      </c>
      <c r="AK2082" s="9">
        <v>0</v>
      </c>
      <c r="AL2082" s="9">
        <v>0</v>
      </c>
      <c r="AM2082" s="9">
        <v>0</v>
      </c>
      <c r="AN2082" s="9">
        <v>0</v>
      </c>
      <c r="AO2082" s="6" t="e">
        <f>VLOOKUP(A2082,ACTCTAZ1580!$A$2:$F$2837,5, FALSE)</f>
        <v>#N/A</v>
      </c>
      <c r="AP2082" s="6" t="e">
        <f>VLOOKUP(A2082,ACTCTAZ1580!$A$2:$F$2837,6, FALSE)</f>
        <v>#N/A</v>
      </c>
    </row>
    <row r="2083" spans="1:42" x14ac:dyDescent="0.25">
      <c r="A2083" s="9">
        <v>2082</v>
      </c>
      <c r="B2083" s="9">
        <v>0</v>
      </c>
      <c r="C2083" s="10"/>
      <c r="D2083" s="9">
        <v>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  <c r="AC2083" s="9">
        <v>0</v>
      </c>
      <c r="AD2083" s="9">
        <v>0</v>
      </c>
      <c r="AE2083" s="9">
        <v>0</v>
      </c>
      <c r="AF2083" s="9">
        <v>0</v>
      </c>
      <c r="AG2083" s="9">
        <v>0</v>
      </c>
      <c r="AH2083" s="9">
        <v>0</v>
      </c>
      <c r="AI2083" s="9">
        <v>0</v>
      </c>
      <c r="AJ2083" s="9">
        <v>0</v>
      </c>
      <c r="AK2083" s="9">
        <v>0</v>
      </c>
      <c r="AL2083" s="9">
        <v>0</v>
      </c>
      <c r="AM2083" s="9">
        <v>0</v>
      </c>
      <c r="AN2083" s="9">
        <v>0</v>
      </c>
      <c r="AO2083" s="6" t="e">
        <f>VLOOKUP(A2083,ACTCTAZ1580!$A$2:$F$2837,5, FALSE)</f>
        <v>#N/A</v>
      </c>
      <c r="AP2083" s="6" t="e">
        <f>VLOOKUP(A2083,ACTCTAZ1580!$A$2:$F$2837,6, FALSE)</f>
        <v>#N/A</v>
      </c>
    </row>
    <row r="2084" spans="1:42" x14ac:dyDescent="0.25">
      <c r="A2084" s="9">
        <v>2083</v>
      </c>
      <c r="B2084" s="9">
        <v>0</v>
      </c>
      <c r="C2084" s="10"/>
      <c r="D2084" s="9">
        <v>0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  <c r="AC2084" s="9">
        <v>0</v>
      </c>
      <c r="AD2084" s="9">
        <v>0</v>
      </c>
      <c r="AE2084" s="9">
        <v>0</v>
      </c>
      <c r="AF2084" s="9">
        <v>0</v>
      </c>
      <c r="AG2084" s="9">
        <v>0</v>
      </c>
      <c r="AH2084" s="9">
        <v>0</v>
      </c>
      <c r="AI2084" s="9">
        <v>0</v>
      </c>
      <c r="AJ2084" s="9">
        <v>0</v>
      </c>
      <c r="AK2084" s="9">
        <v>0</v>
      </c>
      <c r="AL2084" s="9">
        <v>0</v>
      </c>
      <c r="AM2084" s="9">
        <v>0</v>
      </c>
      <c r="AN2084" s="9">
        <v>0</v>
      </c>
      <c r="AO2084" s="6" t="e">
        <f>VLOOKUP(A2084,ACTCTAZ1580!$A$2:$F$2837,5, FALSE)</f>
        <v>#N/A</v>
      </c>
      <c r="AP2084" s="6" t="e">
        <f>VLOOKUP(A2084,ACTCTAZ1580!$A$2:$F$2837,6, FALSE)</f>
        <v>#N/A</v>
      </c>
    </row>
    <row r="2085" spans="1:42" x14ac:dyDescent="0.25">
      <c r="A2085" s="9">
        <v>2084</v>
      </c>
      <c r="B2085" s="9">
        <v>0</v>
      </c>
      <c r="C2085" s="10"/>
      <c r="D2085" s="9">
        <v>0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  <c r="AB2085" s="9">
        <v>0</v>
      </c>
      <c r="AC2085" s="9">
        <v>0</v>
      </c>
      <c r="AD2085" s="9">
        <v>0</v>
      </c>
      <c r="AE2085" s="9">
        <v>0</v>
      </c>
      <c r="AF2085" s="9">
        <v>0</v>
      </c>
      <c r="AG2085" s="9">
        <v>0</v>
      </c>
      <c r="AH2085" s="9">
        <v>0</v>
      </c>
      <c r="AI2085" s="9">
        <v>0</v>
      </c>
      <c r="AJ2085" s="9">
        <v>0</v>
      </c>
      <c r="AK2085" s="9">
        <v>0</v>
      </c>
      <c r="AL2085" s="9">
        <v>0</v>
      </c>
      <c r="AM2085" s="9">
        <v>0</v>
      </c>
      <c r="AN2085" s="9">
        <v>0</v>
      </c>
      <c r="AO2085" s="6" t="e">
        <f>VLOOKUP(A2085,ACTCTAZ1580!$A$2:$F$2837,5, FALSE)</f>
        <v>#N/A</v>
      </c>
      <c r="AP2085" s="6" t="e">
        <f>VLOOKUP(A2085,ACTCTAZ1580!$A$2:$F$2837,6, FALSE)</f>
        <v>#N/A</v>
      </c>
    </row>
    <row r="2086" spans="1:42" x14ac:dyDescent="0.25">
      <c r="A2086" s="9">
        <v>2085</v>
      </c>
      <c r="B2086" s="9">
        <v>0</v>
      </c>
      <c r="C2086" s="10"/>
      <c r="D2086" s="9">
        <v>0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  <c r="AC2086" s="9">
        <v>0</v>
      </c>
      <c r="AD2086" s="9">
        <v>0</v>
      </c>
      <c r="AE2086" s="9">
        <v>0</v>
      </c>
      <c r="AF2086" s="9">
        <v>0</v>
      </c>
      <c r="AG2086" s="9">
        <v>0</v>
      </c>
      <c r="AH2086" s="9">
        <v>0</v>
      </c>
      <c r="AI2086" s="9">
        <v>0</v>
      </c>
      <c r="AJ2086" s="9">
        <v>0</v>
      </c>
      <c r="AK2086" s="9">
        <v>0</v>
      </c>
      <c r="AL2086" s="9">
        <v>0</v>
      </c>
      <c r="AM2086" s="9">
        <v>0</v>
      </c>
      <c r="AN2086" s="9">
        <v>0</v>
      </c>
      <c r="AO2086" s="6" t="e">
        <f>VLOOKUP(A2086,ACTCTAZ1580!$A$2:$F$2837,5, FALSE)</f>
        <v>#N/A</v>
      </c>
      <c r="AP2086" s="6" t="e">
        <f>VLOOKUP(A2086,ACTCTAZ1580!$A$2:$F$2837,6, FALSE)</f>
        <v>#N/A</v>
      </c>
    </row>
    <row r="2087" spans="1:42" x14ac:dyDescent="0.25">
      <c r="A2087" s="9">
        <v>2086</v>
      </c>
      <c r="B2087" s="9">
        <v>0</v>
      </c>
      <c r="C2087" s="10"/>
      <c r="D2087" s="9">
        <v>0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  <c r="AC2087" s="9">
        <v>0</v>
      </c>
      <c r="AD2087" s="9">
        <v>0</v>
      </c>
      <c r="AE2087" s="9">
        <v>0</v>
      </c>
      <c r="AF2087" s="9">
        <v>0</v>
      </c>
      <c r="AG2087" s="9">
        <v>0</v>
      </c>
      <c r="AH2087" s="9">
        <v>0</v>
      </c>
      <c r="AI2087" s="9">
        <v>0</v>
      </c>
      <c r="AJ2087" s="9">
        <v>0</v>
      </c>
      <c r="AK2087" s="9">
        <v>0</v>
      </c>
      <c r="AL2087" s="9">
        <v>0</v>
      </c>
      <c r="AM2087" s="9">
        <v>0</v>
      </c>
      <c r="AN2087" s="9">
        <v>0</v>
      </c>
      <c r="AO2087" s="6" t="e">
        <f>VLOOKUP(A2087,ACTCTAZ1580!$A$2:$F$2837,5, FALSE)</f>
        <v>#N/A</v>
      </c>
      <c r="AP2087" s="6" t="e">
        <f>VLOOKUP(A2087,ACTCTAZ1580!$A$2:$F$2837,6, FALSE)</f>
        <v>#N/A</v>
      </c>
    </row>
    <row r="2088" spans="1:42" x14ac:dyDescent="0.25">
      <c r="A2088" s="9">
        <v>2087</v>
      </c>
      <c r="B2088" s="9">
        <v>0</v>
      </c>
      <c r="C2088" s="10"/>
      <c r="D2088" s="9">
        <v>0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  <c r="AC2088" s="9">
        <v>0</v>
      </c>
      <c r="AD2088" s="9">
        <v>0</v>
      </c>
      <c r="AE2088" s="9">
        <v>0</v>
      </c>
      <c r="AF2088" s="9">
        <v>0</v>
      </c>
      <c r="AG2088" s="9">
        <v>0</v>
      </c>
      <c r="AH2088" s="9">
        <v>0</v>
      </c>
      <c r="AI2088" s="9">
        <v>0</v>
      </c>
      <c r="AJ2088" s="9">
        <v>0</v>
      </c>
      <c r="AK2088" s="9">
        <v>0</v>
      </c>
      <c r="AL2088" s="9">
        <v>0</v>
      </c>
      <c r="AM2088" s="9">
        <v>0</v>
      </c>
      <c r="AN2088" s="9">
        <v>0</v>
      </c>
      <c r="AO2088" s="6" t="e">
        <f>VLOOKUP(A2088,ACTCTAZ1580!$A$2:$F$2837,5, FALSE)</f>
        <v>#N/A</v>
      </c>
      <c r="AP2088" s="6" t="e">
        <f>VLOOKUP(A2088,ACTCTAZ1580!$A$2:$F$2837,6, FALSE)</f>
        <v>#N/A</v>
      </c>
    </row>
    <row r="2089" spans="1:42" x14ac:dyDescent="0.25">
      <c r="A2089" s="9">
        <v>2088</v>
      </c>
      <c r="B2089" s="9">
        <v>0</v>
      </c>
      <c r="C2089" s="10"/>
      <c r="D2089" s="9">
        <v>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  <c r="AC2089" s="9">
        <v>0</v>
      </c>
      <c r="AD2089" s="9">
        <v>0</v>
      </c>
      <c r="AE2089" s="9">
        <v>0</v>
      </c>
      <c r="AF2089" s="9">
        <v>0</v>
      </c>
      <c r="AG2089" s="9">
        <v>0</v>
      </c>
      <c r="AH2089" s="9">
        <v>0</v>
      </c>
      <c r="AI2089" s="9">
        <v>0</v>
      </c>
      <c r="AJ2089" s="9">
        <v>0</v>
      </c>
      <c r="AK2089" s="9">
        <v>0</v>
      </c>
      <c r="AL2089" s="9">
        <v>0</v>
      </c>
      <c r="AM2089" s="9">
        <v>0</v>
      </c>
      <c r="AN2089" s="9">
        <v>0</v>
      </c>
      <c r="AO2089" s="6" t="e">
        <f>VLOOKUP(A2089,ACTCTAZ1580!$A$2:$F$2837,5, FALSE)</f>
        <v>#N/A</v>
      </c>
      <c r="AP2089" s="6" t="e">
        <f>VLOOKUP(A2089,ACTCTAZ1580!$A$2:$F$2837,6, FALSE)</f>
        <v>#N/A</v>
      </c>
    </row>
    <row r="2090" spans="1:42" x14ac:dyDescent="0.25">
      <c r="A2090" s="9">
        <v>2089</v>
      </c>
      <c r="B2090" s="9">
        <v>0</v>
      </c>
      <c r="C2090" s="10"/>
      <c r="D2090" s="9">
        <v>0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  <c r="AC2090" s="9">
        <v>0</v>
      </c>
      <c r="AD2090" s="9">
        <v>0</v>
      </c>
      <c r="AE2090" s="9">
        <v>0</v>
      </c>
      <c r="AF2090" s="9">
        <v>0</v>
      </c>
      <c r="AG2090" s="9">
        <v>0</v>
      </c>
      <c r="AH2090" s="9">
        <v>0</v>
      </c>
      <c r="AI2090" s="9">
        <v>0</v>
      </c>
      <c r="AJ2090" s="9">
        <v>0</v>
      </c>
      <c r="AK2090" s="9">
        <v>0</v>
      </c>
      <c r="AL2090" s="9">
        <v>0</v>
      </c>
      <c r="AM2090" s="9">
        <v>0</v>
      </c>
      <c r="AN2090" s="9">
        <v>0</v>
      </c>
      <c r="AO2090" s="6" t="e">
        <f>VLOOKUP(A2090,ACTCTAZ1580!$A$2:$F$2837,5, FALSE)</f>
        <v>#N/A</v>
      </c>
      <c r="AP2090" s="6" t="e">
        <f>VLOOKUP(A2090,ACTCTAZ1580!$A$2:$F$2837,6, FALSE)</f>
        <v>#N/A</v>
      </c>
    </row>
    <row r="2091" spans="1:42" x14ac:dyDescent="0.25">
      <c r="A2091" s="9">
        <v>2090</v>
      </c>
      <c r="B2091" s="9">
        <v>0</v>
      </c>
      <c r="C2091" s="10"/>
      <c r="D2091" s="9">
        <v>0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  <c r="AC2091" s="9">
        <v>0</v>
      </c>
      <c r="AD2091" s="9">
        <v>0</v>
      </c>
      <c r="AE2091" s="9">
        <v>0</v>
      </c>
      <c r="AF2091" s="9">
        <v>0</v>
      </c>
      <c r="AG2091" s="9">
        <v>0</v>
      </c>
      <c r="AH2091" s="9">
        <v>0</v>
      </c>
      <c r="AI2091" s="9">
        <v>0</v>
      </c>
      <c r="AJ2091" s="9">
        <v>0</v>
      </c>
      <c r="AK2091" s="9">
        <v>0</v>
      </c>
      <c r="AL2091" s="9">
        <v>0</v>
      </c>
      <c r="AM2091" s="9">
        <v>0</v>
      </c>
      <c r="AN2091" s="9">
        <v>0</v>
      </c>
      <c r="AO2091" s="6" t="e">
        <f>VLOOKUP(A2091,ACTCTAZ1580!$A$2:$F$2837,5, FALSE)</f>
        <v>#N/A</v>
      </c>
      <c r="AP2091" s="6" t="e">
        <f>VLOOKUP(A2091,ACTCTAZ1580!$A$2:$F$2837,6, FALSE)</f>
        <v>#N/A</v>
      </c>
    </row>
    <row r="2092" spans="1:42" x14ac:dyDescent="0.25">
      <c r="A2092" s="9">
        <v>2091</v>
      </c>
      <c r="B2092" s="9">
        <v>0</v>
      </c>
      <c r="C2092" s="10"/>
      <c r="D2092" s="9">
        <v>0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0</v>
      </c>
      <c r="AB2092" s="9">
        <v>0</v>
      </c>
      <c r="AC2092" s="9">
        <v>0</v>
      </c>
      <c r="AD2092" s="9">
        <v>0</v>
      </c>
      <c r="AE2092" s="9">
        <v>0</v>
      </c>
      <c r="AF2092" s="9">
        <v>0</v>
      </c>
      <c r="AG2092" s="9">
        <v>0</v>
      </c>
      <c r="AH2092" s="9">
        <v>0</v>
      </c>
      <c r="AI2092" s="9">
        <v>0</v>
      </c>
      <c r="AJ2092" s="9">
        <v>0</v>
      </c>
      <c r="AK2092" s="9">
        <v>0</v>
      </c>
      <c r="AL2092" s="9">
        <v>0</v>
      </c>
      <c r="AM2092" s="9">
        <v>0</v>
      </c>
      <c r="AN2092" s="9">
        <v>0</v>
      </c>
      <c r="AO2092" s="6" t="e">
        <f>VLOOKUP(A2092,ACTCTAZ1580!$A$2:$F$2837,5, FALSE)</f>
        <v>#N/A</v>
      </c>
      <c r="AP2092" s="6" t="e">
        <f>VLOOKUP(A2092,ACTCTAZ1580!$A$2:$F$2837,6, FALSE)</f>
        <v>#N/A</v>
      </c>
    </row>
    <row r="2093" spans="1:42" x14ac:dyDescent="0.25">
      <c r="A2093" s="9">
        <v>2092</v>
      </c>
      <c r="B2093" s="9">
        <v>0</v>
      </c>
      <c r="C2093" s="10"/>
      <c r="D2093" s="9">
        <v>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  <c r="AC2093" s="9">
        <v>0</v>
      </c>
      <c r="AD2093" s="9">
        <v>0</v>
      </c>
      <c r="AE2093" s="9">
        <v>0</v>
      </c>
      <c r="AF2093" s="9">
        <v>0</v>
      </c>
      <c r="AG2093" s="9">
        <v>0</v>
      </c>
      <c r="AH2093" s="9">
        <v>0</v>
      </c>
      <c r="AI2093" s="9">
        <v>0</v>
      </c>
      <c r="AJ2093" s="9">
        <v>0</v>
      </c>
      <c r="AK2093" s="9">
        <v>0</v>
      </c>
      <c r="AL2093" s="9">
        <v>0</v>
      </c>
      <c r="AM2093" s="9">
        <v>0</v>
      </c>
      <c r="AN2093" s="9">
        <v>0</v>
      </c>
      <c r="AO2093" s="6" t="e">
        <f>VLOOKUP(A2093,ACTCTAZ1580!$A$2:$F$2837,5, FALSE)</f>
        <v>#N/A</v>
      </c>
      <c r="AP2093" s="6" t="e">
        <f>VLOOKUP(A2093,ACTCTAZ1580!$A$2:$F$2837,6, FALSE)</f>
        <v>#N/A</v>
      </c>
    </row>
    <row r="2094" spans="1:42" x14ac:dyDescent="0.25">
      <c r="A2094" s="9">
        <v>2093</v>
      </c>
      <c r="B2094" s="9">
        <v>0</v>
      </c>
      <c r="C2094" s="10"/>
      <c r="D2094" s="9">
        <v>0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  <c r="AC2094" s="9">
        <v>0</v>
      </c>
      <c r="AD2094" s="9">
        <v>0</v>
      </c>
      <c r="AE2094" s="9">
        <v>0</v>
      </c>
      <c r="AF2094" s="9">
        <v>0</v>
      </c>
      <c r="AG2094" s="9">
        <v>0</v>
      </c>
      <c r="AH2094" s="9">
        <v>0</v>
      </c>
      <c r="AI2094" s="9">
        <v>0</v>
      </c>
      <c r="AJ2094" s="9">
        <v>0</v>
      </c>
      <c r="AK2094" s="9">
        <v>0</v>
      </c>
      <c r="AL2094" s="9">
        <v>0</v>
      </c>
      <c r="AM2094" s="9">
        <v>0</v>
      </c>
      <c r="AN2094" s="9">
        <v>0</v>
      </c>
      <c r="AO2094" s="6" t="e">
        <f>VLOOKUP(A2094,ACTCTAZ1580!$A$2:$F$2837,5, FALSE)</f>
        <v>#N/A</v>
      </c>
      <c r="AP2094" s="6" t="e">
        <f>VLOOKUP(A2094,ACTCTAZ1580!$A$2:$F$2837,6, FALSE)</f>
        <v>#N/A</v>
      </c>
    </row>
    <row r="2095" spans="1:42" x14ac:dyDescent="0.25">
      <c r="A2095" s="9">
        <v>2094</v>
      </c>
      <c r="B2095" s="9">
        <v>0</v>
      </c>
      <c r="C2095" s="10"/>
      <c r="D2095" s="9">
        <v>0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  <c r="AB2095" s="9">
        <v>0</v>
      </c>
      <c r="AC2095" s="9">
        <v>0</v>
      </c>
      <c r="AD2095" s="9">
        <v>0</v>
      </c>
      <c r="AE2095" s="9">
        <v>0</v>
      </c>
      <c r="AF2095" s="9">
        <v>0</v>
      </c>
      <c r="AG2095" s="9">
        <v>0</v>
      </c>
      <c r="AH2095" s="9">
        <v>0</v>
      </c>
      <c r="AI2095" s="9">
        <v>0</v>
      </c>
      <c r="AJ2095" s="9">
        <v>0</v>
      </c>
      <c r="AK2095" s="9">
        <v>0</v>
      </c>
      <c r="AL2095" s="9">
        <v>0</v>
      </c>
      <c r="AM2095" s="9">
        <v>0</v>
      </c>
      <c r="AN2095" s="9">
        <v>0</v>
      </c>
      <c r="AO2095" s="6" t="e">
        <f>VLOOKUP(A2095,ACTCTAZ1580!$A$2:$F$2837,5, FALSE)</f>
        <v>#N/A</v>
      </c>
      <c r="AP2095" s="6" t="e">
        <f>VLOOKUP(A2095,ACTCTAZ1580!$A$2:$F$2837,6, FALSE)</f>
        <v>#N/A</v>
      </c>
    </row>
    <row r="2096" spans="1:42" x14ac:dyDescent="0.25">
      <c r="A2096" s="9">
        <v>2095</v>
      </c>
      <c r="B2096" s="9">
        <v>0</v>
      </c>
      <c r="C2096" s="10"/>
      <c r="D2096" s="9">
        <v>0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  <c r="AC2096" s="9">
        <v>0</v>
      </c>
      <c r="AD2096" s="9">
        <v>0</v>
      </c>
      <c r="AE2096" s="9">
        <v>0</v>
      </c>
      <c r="AF2096" s="9">
        <v>0</v>
      </c>
      <c r="AG2096" s="9">
        <v>0</v>
      </c>
      <c r="AH2096" s="9">
        <v>0</v>
      </c>
      <c r="AI2096" s="9">
        <v>0</v>
      </c>
      <c r="AJ2096" s="9">
        <v>0</v>
      </c>
      <c r="AK2096" s="9">
        <v>0</v>
      </c>
      <c r="AL2096" s="9">
        <v>0</v>
      </c>
      <c r="AM2096" s="9">
        <v>0</v>
      </c>
      <c r="AN2096" s="9">
        <v>0</v>
      </c>
      <c r="AO2096" s="6" t="e">
        <f>VLOOKUP(A2096,ACTCTAZ1580!$A$2:$F$2837,5, FALSE)</f>
        <v>#N/A</v>
      </c>
      <c r="AP2096" s="6" t="e">
        <f>VLOOKUP(A2096,ACTCTAZ1580!$A$2:$F$2837,6, FALSE)</f>
        <v>#N/A</v>
      </c>
    </row>
    <row r="2097" spans="1:42" x14ac:dyDescent="0.25">
      <c r="A2097" s="9">
        <v>2096</v>
      </c>
      <c r="B2097" s="9">
        <v>0</v>
      </c>
      <c r="C2097" s="10"/>
      <c r="D2097" s="9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9">
        <v>0</v>
      </c>
      <c r="Y2097" s="9">
        <v>0</v>
      </c>
      <c r="Z2097" s="9">
        <v>0</v>
      </c>
      <c r="AA2097" s="9">
        <v>0</v>
      </c>
      <c r="AB2097" s="9">
        <v>0</v>
      </c>
      <c r="AC2097" s="9">
        <v>0</v>
      </c>
      <c r="AD2097" s="9">
        <v>0</v>
      </c>
      <c r="AE2097" s="9">
        <v>0</v>
      </c>
      <c r="AF2097" s="9">
        <v>0</v>
      </c>
      <c r="AG2097" s="9">
        <v>0</v>
      </c>
      <c r="AH2097" s="9">
        <v>0</v>
      </c>
      <c r="AI2097" s="9">
        <v>0</v>
      </c>
      <c r="AJ2097" s="9">
        <v>0</v>
      </c>
      <c r="AK2097" s="9">
        <v>0</v>
      </c>
      <c r="AL2097" s="9">
        <v>0</v>
      </c>
      <c r="AM2097" s="9">
        <v>0</v>
      </c>
      <c r="AN2097" s="9">
        <v>0</v>
      </c>
      <c r="AO2097" s="6" t="e">
        <f>VLOOKUP(A2097,ACTCTAZ1580!$A$2:$F$2837,5, FALSE)</f>
        <v>#N/A</v>
      </c>
      <c r="AP2097" s="6" t="e">
        <f>VLOOKUP(A2097,ACTCTAZ1580!$A$2:$F$2837,6, FALSE)</f>
        <v>#N/A</v>
      </c>
    </row>
    <row r="2098" spans="1:42" x14ac:dyDescent="0.25">
      <c r="A2098" s="9">
        <v>2097</v>
      </c>
      <c r="B2098" s="9">
        <v>0</v>
      </c>
      <c r="C2098" s="10"/>
      <c r="D2098" s="9">
        <v>0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  <c r="AC2098" s="9">
        <v>0</v>
      </c>
      <c r="AD2098" s="9">
        <v>0</v>
      </c>
      <c r="AE2098" s="9">
        <v>0</v>
      </c>
      <c r="AF2098" s="9">
        <v>0</v>
      </c>
      <c r="AG2098" s="9">
        <v>0</v>
      </c>
      <c r="AH2098" s="9">
        <v>0</v>
      </c>
      <c r="AI2098" s="9">
        <v>0</v>
      </c>
      <c r="AJ2098" s="9">
        <v>0</v>
      </c>
      <c r="AK2098" s="9">
        <v>0</v>
      </c>
      <c r="AL2098" s="9">
        <v>0</v>
      </c>
      <c r="AM2098" s="9">
        <v>0</v>
      </c>
      <c r="AN2098" s="9">
        <v>0</v>
      </c>
      <c r="AO2098" s="6" t="e">
        <f>VLOOKUP(A2098,ACTCTAZ1580!$A$2:$F$2837,5, FALSE)</f>
        <v>#N/A</v>
      </c>
      <c r="AP2098" s="6" t="e">
        <f>VLOOKUP(A2098,ACTCTAZ1580!$A$2:$F$2837,6, FALSE)</f>
        <v>#N/A</v>
      </c>
    </row>
    <row r="2099" spans="1:42" x14ac:dyDescent="0.25">
      <c r="A2099" s="9">
        <v>2098</v>
      </c>
      <c r="B2099" s="9">
        <v>0</v>
      </c>
      <c r="C2099" s="10"/>
      <c r="D2099" s="9">
        <v>0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  <c r="AC2099" s="9">
        <v>0</v>
      </c>
      <c r="AD2099" s="9">
        <v>0</v>
      </c>
      <c r="AE2099" s="9">
        <v>0</v>
      </c>
      <c r="AF2099" s="9">
        <v>0</v>
      </c>
      <c r="AG2099" s="9">
        <v>0</v>
      </c>
      <c r="AH2099" s="9">
        <v>0</v>
      </c>
      <c r="AI2099" s="9">
        <v>0</v>
      </c>
      <c r="AJ2099" s="9">
        <v>0</v>
      </c>
      <c r="AK2099" s="9">
        <v>0</v>
      </c>
      <c r="AL2099" s="9">
        <v>0</v>
      </c>
      <c r="AM2099" s="9">
        <v>0</v>
      </c>
      <c r="AN2099" s="9">
        <v>0</v>
      </c>
      <c r="AO2099" s="6" t="e">
        <f>VLOOKUP(A2099,ACTCTAZ1580!$A$2:$F$2837,5, FALSE)</f>
        <v>#N/A</v>
      </c>
      <c r="AP2099" s="6" t="e">
        <f>VLOOKUP(A2099,ACTCTAZ1580!$A$2:$F$2837,6, FALSE)</f>
        <v>#N/A</v>
      </c>
    </row>
    <row r="2100" spans="1:42" x14ac:dyDescent="0.25">
      <c r="A2100" s="9">
        <v>2099</v>
      </c>
      <c r="B2100" s="9">
        <v>0</v>
      </c>
      <c r="C2100" s="10"/>
      <c r="D2100" s="9">
        <v>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9">
        <v>0</v>
      </c>
      <c r="Y2100" s="9">
        <v>0</v>
      </c>
      <c r="Z2100" s="9">
        <v>0</v>
      </c>
      <c r="AA2100" s="9">
        <v>0</v>
      </c>
      <c r="AB2100" s="9">
        <v>0</v>
      </c>
      <c r="AC2100" s="9">
        <v>0</v>
      </c>
      <c r="AD2100" s="9">
        <v>0</v>
      </c>
      <c r="AE2100" s="9">
        <v>0</v>
      </c>
      <c r="AF2100" s="9">
        <v>0</v>
      </c>
      <c r="AG2100" s="9">
        <v>0</v>
      </c>
      <c r="AH2100" s="9">
        <v>0</v>
      </c>
      <c r="AI2100" s="9">
        <v>0</v>
      </c>
      <c r="AJ2100" s="9">
        <v>0</v>
      </c>
      <c r="AK2100" s="9">
        <v>0</v>
      </c>
      <c r="AL2100" s="9">
        <v>0</v>
      </c>
      <c r="AM2100" s="9">
        <v>0</v>
      </c>
      <c r="AN2100" s="9">
        <v>0</v>
      </c>
      <c r="AO2100" s="6" t="e">
        <f>VLOOKUP(A2100,ACTCTAZ1580!$A$2:$F$2837,5, FALSE)</f>
        <v>#N/A</v>
      </c>
      <c r="AP2100" s="6" t="e">
        <f>VLOOKUP(A2100,ACTCTAZ1580!$A$2:$F$2837,6, FALSE)</f>
        <v>#N/A</v>
      </c>
    </row>
    <row r="2101" spans="1:42" x14ac:dyDescent="0.25">
      <c r="A2101" s="9">
        <v>2100</v>
      </c>
      <c r="B2101" s="9">
        <v>0</v>
      </c>
      <c r="C2101" s="10"/>
      <c r="D2101" s="9">
        <v>0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  <c r="AC2101" s="9">
        <v>0</v>
      </c>
      <c r="AD2101" s="9">
        <v>0</v>
      </c>
      <c r="AE2101" s="9">
        <v>0</v>
      </c>
      <c r="AF2101" s="9">
        <v>0</v>
      </c>
      <c r="AG2101" s="9">
        <v>0</v>
      </c>
      <c r="AH2101" s="9">
        <v>0</v>
      </c>
      <c r="AI2101" s="9">
        <v>0</v>
      </c>
      <c r="AJ2101" s="9">
        <v>0</v>
      </c>
      <c r="AK2101" s="9">
        <v>0</v>
      </c>
      <c r="AL2101" s="9">
        <v>0</v>
      </c>
      <c r="AM2101" s="9">
        <v>0</v>
      </c>
      <c r="AN2101" s="9">
        <v>0</v>
      </c>
      <c r="AO2101" s="6" t="e">
        <f>VLOOKUP(A2101,ACTCTAZ1580!$A$2:$F$2837,5, FALSE)</f>
        <v>#N/A</v>
      </c>
      <c r="AP2101" s="6" t="e">
        <f>VLOOKUP(A2101,ACTCTAZ1580!$A$2:$F$2837,6, FALSE)</f>
        <v>#N/A</v>
      </c>
    </row>
    <row r="2102" spans="1:42" x14ac:dyDescent="0.25">
      <c r="A2102" s="9">
        <v>2101</v>
      </c>
      <c r="B2102" s="9">
        <v>5</v>
      </c>
      <c r="C2102" s="10" t="s">
        <v>106</v>
      </c>
      <c r="D2102" s="9">
        <v>141</v>
      </c>
      <c r="E2102" s="9">
        <v>72</v>
      </c>
      <c r="F2102" s="9">
        <v>513.24</v>
      </c>
      <c r="G2102" s="9">
        <v>522.42999999999995</v>
      </c>
      <c r="H2102" s="9">
        <v>1035.67</v>
      </c>
      <c r="I2102" s="9">
        <v>21.06</v>
      </c>
      <c r="J2102" s="9">
        <v>11.05</v>
      </c>
      <c r="K2102" s="9">
        <v>93.98</v>
      </c>
      <c r="L2102" s="9">
        <v>80.75</v>
      </c>
      <c r="M2102" s="9">
        <v>43.6</v>
      </c>
      <c r="N2102" s="9">
        <v>70.84</v>
      </c>
      <c r="O2102" s="9">
        <v>7.87</v>
      </c>
      <c r="P2102" s="9">
        <v>0.62</v>
      </c>
      <c r="Q2102" s="9">
        <v>297.66000000000003</v>
      </c>
      <c r="R2102" s="9">
        <v>83.48</v>
      </c>
      <c r="S2102" s="9">
        <v>124.32</v>
      </c>
      <c r="T2102" s="9">
        <v>36.020000000000003</v>
      </c>
      <c r="U2102" s="9">
        <v>71.680000000000007</v>
      </c>
      <c r="V2102" s="9">
        <v>0</v>
      </c>
      <c r="W2102" s="9">
        <v>0.6</v>
      </c>
      <c r="X2102" s="9">
        <v>316.08999999999997</v>
      </c>
      <c r="Y2102" s="9">
        <v>613.75</v>
      </c>
      <c r="Z2102" s="9">
        <v>243.81</v>
      </c>
      <c r="AA2102" s="9">
        <v>1608.58</v>
      </c>
      <c r="AB2102" s="9">
        <v>919.54</v>
      </c>
      <c r="AC2102" s="9">
        <v>526.6</v>
      </c>
      <c r="AD2102" s="9">
        <v>866.15</v>
      </c>
      <c r="AE2102" s="9">
        <v>249.46</v>
      </c>
      <c r="AF2102" s="9">
        <v>6.18</v>
      </c>
      <c r="AG2102" s="9">
        <v>4176.51</v>
      </c>
      <c r="AH2102" s="9">
        <v>3304.18</v>
      </c>
      <c r="AI2102" s="9">
        <v>916.08</v>
      </c>
      <c r="AJ2102" s="9">
        <v>4220.26</v>
      </c>
      <c r="AK2102" s="9">
        <v>29.93</v>
      </c>
      <c r="AL2102" s="9">
        <v>1338.81</v>
      </c>
      <c r="AM2102" s="9">
        <v>3409.07</v>
      </c>
      <c r="AN2102" s="9">
        <v>18.59</v>
      </c>
      <c r="AO2102" s="6" t="str">
        <f>VLOOKUP(A2102,ACTCTAZ1580!$A$2:$F$2837,5, FALSE)</f>
        <v>South Contra Costa</v>
      </c>
      <c r="AP2102" s="6">
        <f>VLOOKUP(A2102,ACTCTAZ1580!$A$2:$F$2837,6, FALSE)</f>
        <v>0</v>
      </c>
    </row>
    <row r="2103" spans="1:42" x14ac:dyDescent="0.25">
      <c r="A2103" s="9">
        <v>2102</v>
      </c>
      <c r="B2103" s="9">
        <v>5</v>
      </c>
      <c r="C2103" s="10" t="s">
        <v>106</v>
      </c>
      <c r="D2103" s="9">
        <v>131</v>
      </c>
      <c r="E2103" s="9">
        <v>72</v>
      </c>
      <c r="F2103" s="9">
        <v>485.47</v>
      </c>
      <c r="G2103" s="9">
        <v>511.7</v>
      </c>
      <c r="H2103" s="9">
        <v>997.17</v>
      </c>
      <c r="I2103" s="9">
        <v>16.87</v>
      </c>
      <c r="J2103" s="9">
        <v>8.9</v>
      </c>
      <c r="K2103" s="9">
        <v>85.53</v>
      </c>
      <c r="L2103" s="9">
        <v>72.540000000000006</v>
      </c>
      <c r="M2103" s="9">
        <v>38.69</v>
      </c>
      <c r="N2103" s="9">
        <v>66.5</v>
      </c>
      <c r="O2103" s="9">
        <v>7.65</v>
      </c>
      <c r="P2103" s="9">
        <v>0.61</v>
      </c>
      <c r="Q2103" s="9">
        <v>271.52999999999997</v>
      </c>
      <c r="R2103" s="9">
        <v>83.32</v>
      </c>
      <c r="S2103" s="9">
        <v>111.33</v>
      </c>
      <c r="T2103" s="9">
        <v>33.4</v>
      </c>
      <c r="U2103" s="9">
        <v>67.459999999999994</v>
      </c>
      <c r="V2103" s="9">
        <v>0</v>
      </c>
      <c r="W2103" s="9">
        <v>0.59</v>
      </c>
      <c r="X2103" s="9">
        <v>296.10000000000002</v>
      </c>
      <c r="Y2103" s="9">
        <v>567.63</v>
      </c>
      <c r="Z2103" s="9">
        <v>228.05</v>
      </c>
      <c r="AA2103" s="9">
        <v>1395.56</v>
      </c>
      <c r="AB2103" s="9">
        <v>620.4</v>
      </c>
      <c r="AC2103" s="9">
        <v>351.63</v>
      </c>
      <c r="AD2103" s="9">
        <v>636.79</v>
      </c>
      <c r="AE2103" s="9">
        <v>229.5</v>
      </c>
      <c r="AF2103" s="9">
        <v>5.66</v>
      </c>
      <c r="AG2103" s="9">
        <v>3239.54</v>
      </c>
      <c r="AH2103" s="9">
        <v>2597.08</v>
      </c>
      <c r="AI2103" s="9">
        <v>806.49</v>
      </c>
      <c r="AJ2103" s="9">
        <v>3403.57</v>
      </c>
      <c r="AK2103" s="9">
        <v>25.98</v>
      </c>
      <c r="AL2103" s="9">
        <v>1242.24</v>
      </c>
      <c r="AM2103" s="9">
        <v>2585.4299999999998</v>
      </c>
      <c r="AN2103" s="9">
        <v>17.25</v>
      </c>
      <c r="AO2103" s="6" t="str">
        <f>VLOOKUP(A2103,ACTCTAZ1580!$A$2:$F$2837,5, FALSE)</f>
        <v>South Contra Costa</v>
      </c>
      <c r="AP2103" s="6">
        <f>VLOOKUP(A2103,ACTCTAZ1580!$A$2:$F$2837,6, FALSE)</f>
        <v>0</v>
      </c>
    </row>
    <row r="2104" spans="1:42" x14ac:dyDescent="0.25">
      <c r="A2104" s="9">
        <v>2103</v>
      </c>
      <c r="B2104" s="9">
        <v>5</v>
      </c>
      <c r="C2104" s="10" t="s">
        <v>111</v>
      </c>
      <c r="D2104" s="9">
        <v>181</v>
      </c>
      <c r="E2104" s="9">
        <v>133</v>
      </c>
      <c r="F2104" s="9">
        <v>730.63</v>
      </c>
      <c r="G2104" s="9">
        <v>842.21</v>
      </c>
      <c r="H2104" s="9">
        <v>1572.84</v>
      </c>
      <c r="I2104" s="9">
        <v>18.54</v>
      </c>
      <c r="J2104" s="9">
        <v>9.9600000000000009</v>
      </c>
      <c r="K2104" s="9">
        <v>127.7</v>
      </c>
      <c r="L2104" s="9">
        <v>101.19</v>
      </c>
      <c r="M2104" s="9">
        <v>54.02</v>
      </c>
      <c r="N2104" s="9">
        <v>119.93</v>
      </c>
      <c r="O2104" s="9">
        <v>9.8699999999999992</v>
      </c>
      <c r="P2104" s="9">
        <v>1.1000000000000001</v>
      </c>
      <c r="Q2104" s="9">
        <v>413.81</v>
      </c>
      <c r="R2104" s="9">
        <v>149.44999999999999</v>
      </c>
      <c r="S2104" s="9">
        <v>178.93</v>
      </c>
      <c r="T2104" s="9">
        <v>54.1</v>
      </c>
      <c r="U2104" s="9">
        <v>119.21</v>
      </c>
      <c r="V2104" s="9">
        <v>0</v>
      </c>
      <c r="W2104" s="9">
        <v>1.08</v>
      </c>
      <c r="X2104" s="9">
        <v>502.78</v>
      </c>
      <c r="Y2104" s="9">
        <v>916.59</v>
      </c>
      <c r="Z2104" s="9">
        <v>382.49</v>
      </c>
      <c r="AA2104" s="9">
        <v>2117.4499999999998</v>
      </c>
      <c r="AB2104" s="9">
        <v>906.08</v>
      </c>
      <c r="AC2104" s="9">
        <v>567.76</v>
      </c>
      <c r="AD2104" s="9">
        <v>1308.28</v>
      </c>
      <c r="AE2104" s="9">
        <v>303.57</v>
      </c>
      <c r="AF2104" s="9">
        <v>11.26</v>
      </c>
      <c r="AG2104" s="9">
        <v>5214.3999999999996</v>
      </c>
      <c r="AH2104" s="9">
        <v>3894.87</v>
      </c>
      <c r="AI2104" s="9">
        <v>1123.01</v>
      </c>
      <c r="AJ2104" s="9">
        <v>5017.88</v>
      </c>
      <c r="AK2104" s="9">
        <v>27.72</v>
      </c>
      <c r="AL2104" s="9">
        <v>2295.4499999999998</v>
      </c>
      <c r="AM2104" s="9">
        <v>5051.3599999999997</v>
      </c>
      <c r="AN2104" s="9">
        <v>17.260000000000002</v>
      </c>
      <c r="AO2104" s="6" t="str">
        <f>VLOOKUP(A2104,ACTCTAZ1580!$A$2:$F$2837,5, FALSE)</f>
        <v>South Contra Costa</v>
      </c>
      <c r="AP2104" s="6">
        <f>VLOOKUP(A2104,ACTCTAZ1580!$A$2:$F$2837,6, FALSE)</f>
        <v>0</v>
      </c>
    </row>
    <row r="2105" spans="1:42" x14ac:dyDescent="0.25">
      <c r="A2105" s="9">
        <v>2104</v>
      </c>
      <c r="B2105" s="9">
        <v>5</v>
      </c>
      <c r="C2105" s="10" t="s">
        <v>111</v>
      </c>
      <c r="D2105" s="9">
        <v>888</v>
      </c>
      <c r="E2105" s="9">
        <v>92</v>
      </c>
      <c r="F2105" s="9">
        <v>2748.6</v>
      </c>
      <c r="G2105" s="9">
        <v>1501.46</v>
      </c>
      <c r="H2105" s="9">
        <v>4250.0600000000004</v>
      </c>
      <c r="I2105" s="9">
        <v>19.18</v>
      </c>
      <c r="J2105" s="9">
        <v>9.8699999999999992</v>
      </c>
      <c r="K2105" s="9">
        <v>634.82000000000005</v>
      </c>
      <c r="L2105" s="9">
        <v>511.37</v>
      </c>
      <c r="M2105" s="9">
        <v>274.8</v>
      </c>
      <c r="N2105" s="9">
        <v>187.79</v>
      </c>
      <c r="O2105" s="9">
        <v>47.01</v>
      </c>
      <c r="P2105" s="9">
        <v>1.32</v>
      </c>
      <c r="Q2105" s="9">
        <v>1657.11</v>
      </c>
      <c r="R2105" s="9">
        <v>166.03</v>
      </c>
      <c r="S2105" s="9">
        <v>276.68</v>
      </c>
      <c r="T2105" s="9">
        <v>152.31</v>
      </c>
      <c r="U2105" s="9">
        <v>204.39</v>
      </c>
      <c r="V2105" s="9">
        <v>0</v>
      </c>
      <c r="W2105" s="9">
        <v>1.3</v>
      </c>
      <c r="X2105" s="9">
        <v>800.69</v>
      </c>
      <c r="Y2105" s="9">
        <v>2457.8000000000002</v>
      </c>
      <c r="Z2105" s="9">
        <v>595.01</v>
      </c>
      <c r="AA2105" s="9">
        <v>10296.25</v>
      </c>
      <c r="AB2105" s="9">
        <v>4336.5600000000004</v>
      </c>
      <c r="AC2105" s="9">
        <v>2871.19</v>
      </c>
      <c r="AD2105" s="9">
        <v>1979.43</v>
      </c>
      <c r="AE2105" s="9">
        <v>1482.1</v>
      </c>
      <c r="AF2105" s="9">
        <v>9.17</v>
      </c>
      <c r="AG2105" s="9">
        <v>20974.7</v>
      </c>
      <c r="AH2105" s="9">
        <v>18986.099999999999</v>
      </c>
      <c r="AI2105" s="9">
        <v>5514.6</v>
      </c>
      <c r="AJ2105" s="9">
        <v>24500.7</v>
      </c>
      <c r="AK2105" s="9">
        <v>27.59</v>
      </c>
      <c r="AL2105" s="9">
        <v>2548.36</v>
      </c>
      <c r="AM2105" s="9">
        <v>7314.37</v>
      </c>
      <c r="AN2105" s="9">
        <v>27.7</v>
      </c>
      <c r="AO2105" s="6" t="str">
        <f>VLOOKUP(A2105,ACTCTAZ1580!$A$2:$F$2837,5, FALSE)</f>
        <v>South Contra Costa</v>
      </c>
      <c r="AP2105" s="6">
        <f>VLOOKUP(A2105,ACTCTAZ1580!$A$2:$F$2837,6, FALSE)</f>
        <v>0</v>
      </c>
    </row>
    <row r="2106" spans="1:42" x14ac:dyDescent="0.25">
      <c r="A2106" s="9">
        <v>2105</v>
      </c>
      <c r="B2106" s="9">
        <v>5</v>
      </c>
      <c r="C2106" s="10" t="s">
        <v>111</v>
      </c>
      <c r="D2106" s="9">
        <v>2148</v>
      </c>
      <c r="E2106" s="9">
        <v>106</v>
      </c>
      <c r="F2106" s="9">
        <v>6444.65</v>
      </c>
      <c r="G2106" s="9">
        <v>3086.15</v>
      </c>
      <c r="H2106" s="9">
        <v>9530.7999999999993</v>
      </c>
      <c r="I2106" s="9">
        <v>18.68</v>
      </c>
      <c r="J2106" s="9">
        <v>9.44</v>
      </c>
      <c r="K2106" s="9">
        <v>1552.61</v>
      </c>
      <c r="L2106" s="9">
        <v>1196.23</v>
      </c>
      <c r="M2106" s="9">
        <v>649.78</v>
      </c>
      <c r="N2106" s="9">
        <v>367.5</v>
      </c>
      <c r="O2106" s="9">
        <v>114.06</v>
      </c>
      <c r="P2106" s="9">
        <v>2.35</v>
      </c>
      <c r="Q2106" s="9">
        <v>3882.53</v>
      </c>
      <c r="R2106" s="9">
        <v>189.98</v>
      </c>
      <c r="S2106" s="9">
        <v>596.87</v>
      </c>
      <c r="T2106" s="9">
        <v>344.78</v>
      </c>
      <c r="U2106" s="9">
        <v>409.52</v>
      </c>
      <c r="V2106" s="9">
        <v>0</v>
      </c>
      <c r="W2106" s="9">
        <v>2.3199999999999998</v>
      </c>
      <c r="X2106" s="9">
        <v>1543.48</v>
      </c>
      <c r="Y2106" s="9">
        <v>5426</v>
      </c>
      <c r="Z2106" s="9">
        <v>1131.6300000000001</v>
      </c>
      <c r="AA2106" s="9">
        <v>24750.33</v>
      </c>
      <c r="AB2106" s="9">
        <v>9307.0300000000007</v>
      </c>
      <c r="AC2106" s="9">
        <v>6525.28</v>
      </c>
      <c r="AD2106" s="9">
        <v>3746.81</v>
      </c>
      <c r="AE2106" s="9">
        <v>3659.46</v>
      </c>
      <c r="AF2106" s="9">
        <v>13.31</v>
      </c>
      <c r="AG2106" s="9">
        <v>48002.22</v>
      </c>
      <c r="AH2106" s="9">
        <v>44242.1</v>
      </c>
      <c r="AI2106" s="9">
        <v>12852.98</v>
      </c>
      <c r="AJ2106" s="9">
        <v>57095.08</v>
      </c>
      <c r="AK2106" s="9">
        <v>26.58</v>
      </c>
      <c r="AL2106" s="9">
        <v>2692.56</v>
      </c>
      <c r="AM2106" s="9">
        <v>12753.15</v>
      </c>
      <c r="AN2106" s="9">
        <v>25.4</v>
      </c>
      <c r="AO2106" s="6" t="str">
        <f>VLOOKUP(A2106,ACTCTAZ1580!$A$2:$F$2837,5, FALSE)</f>
        <v>South Contra Costa</v>
      </c>
      <c r="AP2106" s="6">
        <f>VLOOKUP(A2106,ACTCTAZ1580!$A$2:$F$2837,6, FALSE)</f>
        <v>0</v>
      </c>
    </row>
    <row r="2107" spans="1:42" x14ac:dyDescent="0.25">
      <c r="A2107" s="9">
        <v>2106</v>
      </c>
      <c r="B2107" s="9">
        <v>5</v>
      </c>
      <c r="C2107" s="10" t="s">
        <v>111</v>
      </c>
      <c r="D2107" s="9">
        <v>1569</v>
      </c>
      <c r="E2107" s="9">
        <v>80</v>
      </c>
      <c r="F2107" s="9">
        <v>4729.99</v>
      </c>
      <c r="G2107" s="9">
        <v>2246.08</v>
      </c>
      <c r="H2107" s="9">
        <v>6976.07</v>
      </c>
      <c r="I2107" s="9">
        <v>18.45</v>
      </c>
      <c r="J2107" s="9">
        <v>9.18</v>
      </c>
      <c r="K2107" s="9">
        <v>1131.02</v>
      </c>
      <c r="L2107" s="9">
        <v>862.17</v>
      </c>
      <c r="M2107" s="9">
        <v>473.16</v>
      </c>
      <c r="N2107" s="9">
        <v>262.70999999999998</v>
      </c>
      <c r="O2107" s="9">
        <v>86.19</v>
      </c>
      <c r="P2107" s="9">
        <v>1.72</v>
      </c>
      <c r="Q2107" s="9">
        <v>2816.97</v>
      </c>
      <c r="R2107" s="9">
        <v>141.94999999999999</v>
      </c>
      <c r="S2107" s="9">
        <v>426.48</v>
      </c>
      <c r="T2107" s="9">
        <v>247.65</v>
      </c>
      <c r="U2107" s="9">
        <v>292.88</v>
      </c>
      <c r="V2107" s="9">
        <v>0</v>
      </c>
      <c r="W2107" s="9">
        <v>1.7</v>
      </c>
      <c r="X2107" s="9">
        <v>1110.6600000000001</v>
      </c>
      <c r="Y2107" s="9">
        <v>3927.63</v>
      </c>
      <c r="Z2107" s="9">
        <v>816.08</v>
      </c>
      <c r="AA2107" s="9">
        <v>17754.759999999998</v>
      </c>
      <c r="AB2107" s="9">
        <v>6041.37</v>
      </c>
      <c r="AC2107" s="9">
        <v>4608.0600000000004</v>
      </c>
      <c r="AD2107" s="9">
        <v>2596.5100000000002</v>
      </c>
      <c r="AE2107" s="9">
        <v>2821.35</v>
      </c>
      <c r="AF2107" s="9">
        <v>9.9600000000000009</v>
      </c>
      <c r="AG2107" s="9">
        <v>33832.01</v>
      </c>
      <c r="AH2107" s="9">
        <v>31225.54</v>
      </c>
      <c r="AI2107" s="9">
        <v>9114.59</v>
      </c>
      <c r="AJ2107" s="9">
        <v>40340.14</v>
      </c>
      <c r="AK2107" s="9">
        <v>25.71</v>
      </c>
      <c r="AL2107" s="9">
        <v>1987.25</v>
      </c>
      <c r="AM2107" s="9">
        <v>9171.3700000000008</v>
      </c>
      <c r="AN2107" s="9">
        <v>24.84</v>
      </c>
      <c r="AO2107" s="6" t="str">
        <f>VLOOKUP(A2107,ACTCTAZ1580!$A$2:$F$2837,5, FALSE)</f>
        <v>South Contra Costa</v>
      </c>
      <c r="AP2107" s="6">
        <f>VLOOKUP(A2107,ACTCTAZ1580!$A$2:$F$2837,6, FALSE)</f>
        <v>0</v>
      </c>
    </row>
    <row r="2108" spans="1:42" x14ac:dyDescent="0.25">
      <c r="A2108" s="9">
        <v>2107</v>
      </c>
      <c r="B2108" s="9">
        <v>5</v>
      </c>
      <c r="C2108" s="10" t="s">
        <v>111</v>
      </c>
      <c r="D2108" s="9">
        <v>176</v>
      </c>
      <c r="E2108" s="9">
        <v>296</v>
      </c>
      <c r="F2108" s="9">
        <v>990.73</v>
      </c>
      <c r="G2108" s="9">
        <v>1542.37</v>
      </c>
      <c r="H2108" s="9">
        <v>2533.1</v>
      </c>
      <c r="I2108" s="9">
        <v>24.15</v>
      </c>
      <c r="J2108" s="9">
        <v>12.42</v>
      </c>
      <c r="K2108" s="9">
        <v>122.78</v>
      </c>
      <c r="L2108" s="9">
        <v>101.81</v>
      </c>
      <c r="M2108" s="9">
        <v>55.95</v>
      </c>
      <c r="N2108" s="9">
        <v>237.93</v>
      </c>
      <c r="O2108" s="9">
        <v>10.5</v>
      </c>
      <c r="P2108" s="9">
        <v>2.29</v>
      </c>
      <c r="Q2108" s="9">
        <v>531.26</v>
      </c>
      <c r="R2108" s="9">
        <v>352.27</v>
      </c>
      <c r="S2108" s="9">
        <v>296.10000000000002</v>
      </c>
      <c r="T2108" s="9">
        <v>89.57</v>
      </c>
      <c r="U2108" s="9">
        <v>232.63</v>
      </c>
      <c r="V2108" s="9">
        <v>0</v>
      </c>
      <c r="W2108" s="9">
        <v>2.27</v>
      </c>
      <c r="X2108" s="9">
        <v>972.84</v>
      </c>
      <c r="Y2108" s="9">
        <v>1504.1</v>
      </c>
      <c r="Z2108" s="9">
        <v>737.95</v>
      </c>
      <c r="AA2108" s="9">
        <v>2175.61</v>
      </c>
      <c r="AB2108" s="9">
        <v>1060.79</v>
      </c>
      <c r="AC2108" s="9">
        <v>764.97</v>
      </c>
      <c r="AD2108" s="9">
        <v>3187.76</v>
      </c>
      <c r="AE2108" s="9">
        <v>337.2</v>
      </c>
      <c r="AF2108" s="9">
        <v>23.55</v>
      </c>
      <c r="AG2108" s="9">
        <v>7549.89</v>
      </c>
      <c r="AH2108" s="9">
        <v>4338.57</v>
      </c>
      <c r="AI2108" s="9">
        <v>1137.29</v>
      </c>
      <c r="AJ2108" s="9">
        <v>5475.86</v>
      </c>
      <c r="AK2108" s="9">
        <v>31.11</v>
      </c>
      <c r="AL2108" s="9">
        <v>6200.48</v>
      </c>
      <c r="AM2108" s="9">
        <v>13279.61</v>
      </c>
      <c r="AN2108" s="9">
        <v>20.95</v>
      </c>
      <c r="AO2108" s="6" t="str">
        <f>VLOOKUP(A2108,ACTCTAZ1580!$A$2:$F$2837,5, FALSE)</f>
        <v>South Contra Costa</v>
      </c>
      <c r="AP2108" s="6">
        <f>VLOOKUP(A2108,ACTCTAZ1580!$A$2:$F$2837,6, FALSE)</f>
        <v>0</v>
      </c>
    </row>
    <row r="2109" spans="1:42" x14ac:dyDescent="0.25">
      <c r="A2109" s="9">
        <v>2108</v>
      </c>
      <c r="B2109" s="9">
        <v>5</v>
      </c>
      <c r="C2109" s="10" t="s">
        <v>111</v>
      </c>
      <c r="D2109" s="9">
        <v>3680</v>
      </c>
      <c r="E2109" s="9">
        <v>703</v>
      </c>
      <c r="F2109" s="9">
        <v>11848.05</v>
      </c>
      <c r="G2109" s="9">
        <v>7638.9</v>
      </c>
      <c r="H2109" s="9">
        <v>19486.95</v>
      </c>
      <c r="I2109" s="9">
        <v>17.010000000000002</v>
      </c>
      <c r="J2109" s="9">
        <v>8.3800000000000008</v>
      </c>
      <c r="K2109" s="9">
        <v>2594.9899999999998</v>
      </c>
      <c r="L2109" s="9">
        <v>1895.2</v>
      </c>
      <c r="M2109" s="9">
        <v>1082.29</v>
      </c>
      <c r="N2109" s="9">
        <v>925.75</v>
      </c>
      <c r="O2109" s="9">
        <v>199.86</v>
      </c>
      <c r="P2109" s="9">
        <v>7.5</v>
      </c>
      <c r="Q2109" s="9">
        <v>6705.59</v>
      </c>
      <c r="R2109" s="9">
        <v>1200.18</v>
      </c>
      <c r="S2109" s="9">
        <v>1201.9000000000001</v>
      </c>
      <c r="T2109" s="9">
        <v>675.35</v>
      </c>
      <c r="U2109" s="9">
        <v>967.49</v>
      </c>
      <c r="V2109" s="9">
        <v>0</v>
      </c>
      <c r="W2109" s="9">
        <v>7.49</v>
      </c>
      <c r="X2109" s="9">
        <v>4052.42</v>
      </c>
      <c r="Y2109" s="9">
        <v>10758.01</v>
      </c>
      <c r="Z2109" s="9">
        <v>3077.43</v>
      </c>
      <c r="AA2109" s="9">
        <v>40140.400000000001</v>
      </c>
      <c r="AB2109" s="9">
        <v>9950.83</v>
      </c>
      <c r="AC2109" s="9">
        <v>9144.25</v>
      </c>
      <c r="AD2109" s="9">
        <v>7879.46</v>
      </c>
      <c r="AE2109" s="9">
        <v>6313.54</v>
      </c>
      <c r="AF2109" s="9">
        <v>48.36</v>
      </c>
      <c r="AG2109" s="9">
        <v>73476.86</v>
      </c>
      <c r="AH2109" s="9">
        <v>65549.03</v>
      </c>
      <c r="AI2109" s="9">
        <v>19525.759999999998</v>
      </c>
      <c r="AJ2109" s="9">
        <v>85074.79</v>
      </c>
      <c r="AK2109" s="9">
        <v>23.12</v>
      </c>
      <c r="AL2109" s="9">
        <v>17359.2</v>
      </c>
      <c r="AM2109" s="9">
        <v>36942.94</v>
      </c>
      <c r="AN2109" s="9">
        <v>24.69</v>
      </c>
      <c r="AO2109" s="6" t="str">
        <f>VLOOKUP(A2109,ACTCTAZ1580!$A$2:$F$2837,5, FALSE)</f>
        <v>South Contra Costa</v>
      </c>
      <c r="AP2109" s="6">
        <f>VLOOKUP(A2109,ACTCTAZ1580!$A$2:$F$2837,6, FALSE)</f>
        <v>0</v>
      </c>
    </row>
    <row r="2110" spans="1:42" x14ac:dyDescent="0.25">
      <c r="A2110" s="9">
        <v>2109</v>
      </c>
      <c r="B2110" s="9">
        <v>5</v>
      </c>
      <c r="C2110" s="10" t="s">
        <v>111</v>
      </c>
      <c r="D2110" s="9">
        <v>602</v>
      </c>
      <c r="E2110" s="9">
        <v>730</v>
      </c>
      <c r="F2110" s="9">
        <v>2738.96</v>
      </c>
      <c r="G2110" s="9">
        <v>3123.08</v>
      </c>
      <c r="H2110" s="9">
        <v>5862.04</v>
      </c>
      <c r="I2110" s="9">
        <v>19.97</v>
      </c>
      <c r="J2110" s="9">
        <v>10.25</v>
      </c>
      <c r="K2110" s="9">
        <v>446.21</v>
      </c>
      <c r="L2110" s="9">
        <v>355.3</v>
      </c>
      <c r="M2110" s="9">
        <v>219.88</v>
      </c>
      <c r="N2110" s="9">
        <v>488.58</v>
      </c>
      <c r="O2110" s="9">
        <v>37.28</v>
      </c>
      <c r="P2110" s="9">
        <v>4.99</v>
      </c>
      <c r="Q2110" s="9">
        <v>1552.24</v>
      </c>
      <c r="R2110" s="9">
        <v>810.68</v>
      </c>
      <c r="S2110" s="9">
        <v>463.92</v>
      </c>
      <c r="T2110" s="9">
        <v>193.72</v>
      </c>
      <c r="U2110" s="9">
        <v>437.69</v>
      </c>
      <c r="V2110" s="9">
        <v>0</v>
      </c>
      <c r="W2110" s="9">
        <v>4.9800000000000004</v>
      </c>
      <c r="X2110" s="9">
        <v>1911</v>
      </c>
      <c r="Y2110" s="9">
        <v>3463.24</v>
      </c>
      <c r="Z2110" s="9">
        <v>1468.32</v>
      </c>
      <c r="AA2110" s="9">
        <v>6899.45</v>
      </c>
      <c r="AB2110" s="9">
        <v>2263.4499999999998</v>
      </c>
      <c r="AC2110" s="9">
        <v>2316.0700000000002</v>
      </c>
      <c r="AD2110" s="9">
        <v>5087.41</v>
      </c>
      <c r="AE2110" s="9">
        <v>1198.73</v>
      </c>
      <c r="AF2110" s="9">
        <v>45.86</v>
      </c>
      <c r="AG2110" s="9">
        <v>17810.97</v>
      </c>
      <c r="AH2110" s="9">
        <v>12677.7</v>
      </c>
      <c r="AI2110" s="9">
        <v>3690.54</v>
      </c>
      <c r="AJ2110" s="9">
        <v>16368.24</v>
      </c>
      <c r="AK2110" s="9">
        <v>27.19</v>
      </c>
      <c r="AL2110" s="9">
        <v>12464.8</v>
      </c>
      <c r="AM2110" s="9">
        <v>22313.33</v>
      </c>
      <c r="AN2110" s="9">
        <v>17.079999999999998</v>
      </c>
      <c r="AO2110" s="6" t="str">
        <f>VLOOKUP(A2110,ACTCTAZ1580!$A$2:$F$2837,5, FALSE)</f>
        <v>South Contra Costa</v>
      </c>
      <c r="AP2110" s="6">
        <f>VLOOKUP(A2110,ACTCTAZ1580!$A$2:$F$2837,6, FALSE)</f>
        <v>0</v>
      </c>
    </row>
    <row r="2111" spans="1:42" x14ac:dyDescent="0.25">
      <c r="A2111" s="9">
        <v>2110</v>
      </c>
      <c r="B2111" s="9">
        <v>5</v>
      </c>
      <c r="C2111" s="10" t="s">
        <v>111</v>
      </c>
      <c r="D2111" s="9">
        <v>3652</v>
      </c>
      <c r="E2111" s="9">
        <v>2180</v>
      </c>
      <c r="F2111" s="9">
        <v>14089.93</v>
      </c>
      <c r="G2111" s="9">
        <v>14904.76</v>
      </c>
      <c r="H2111" s="9">
        <v>28994.69</v>
      </c>
      <c r="I2111" s="9">
        <v>16.420000000000002</v>
      </c>
      <c r="J2111" s="9">
        <v>8.2100000000000009</v>
      </c>
      <c r="K2111" s="9">
        <v>2609.63</v>
      </c>
      <c r="L2111" s="9">
        <v>1941.9</v>
      </c>
      <c r="M2111" s="9">
        <v>1258.46</v>
      </c>
      <c r="N2111" s="9">
        <v>1927.74</v>
      </c>
      <c r="O2111" s="9">
        <v>210.76</v>
      </c>
      <c r="P2111" s="9">
        <v>17.350000000000001</v>
      </c>
      <c r="Q2111" s="9">
        <v>7965.83</v>
      </c>
      <c r="R2111" s="9">
        <v>2298.9299999999998</v>
      </c>
      <c r="S2111" s="9">
        <v>3222.63</v>
      </c>
      <c r="T2111" s="9">
        <v>1063.67</v>
      </c>
      <c r="U2111" s="9">
        <v>1889.22</v>
      </c>
      <c r="V2111" s="9">
        <v>0</v>
      </c>
      <c r="W2111" s="9">
        <v>17.43</v>
      </c>
      <c r="X2111" s="9">
        <v>8491.8799999999992</v>
      </c>
      <c r="Y2111" s="9">
        <v>16457.71</v>
      </c>
      <c r="Z2111" s="9">
        <v>6585.23</v>
      </c>
      <c r="AA2111" s="9">
        <v>39546.33</v>
      </c>
      <c r="AB2111" s="9">
        <v>8657.5</v>
      </c>
      <c r="AC2111" s="9">
        <v>10479.27</v>
      </c>
      <c r="AD2111" s="9">
        <v>15492.21</v>
      </c>
      <c r="AE2111" s="9">
        <v>6963.02</v>
      </c>
      <c r="AF2111" s="9">
        <v>130.5</v>
      </c>
      <c r="AG2111" s="9">
        <v>81268.83</v>
      </c>
      <c r="AH2111" s="9">
        <v>65646.12</v>
      </c>
      <c r="AI2111" s="9">
        <v>19671.22</v>
      </c>
      <c r="AJ2111" s="9">
        <v>85317.34</v>
      </c>
      <c r="AK2111" s="9">
        <v>23.36</v>
      </c>
      <c r="AL2111" s="9">
        <v>33400.589999999997</v>
      </c>
      <c r="AM2111" s="9">
        <v>77768.800000000003</v>
      </c>
      <c r="AN2111" s="9">
        <v>15.32</v>
      </c>
      <c r="AO2111" s="6" t="str">
        <f>VLOOKUP(A2111,ACTCTAZ1580!$A$2:$F$2837,5, FALSE)</f>
        <v>South Contra Costa</v>
      </c>
      <c r="AP2111" s="6">
        <f>VLOOKUP(A2111,ACTCTAZ1580!$A$2:$F$2837,6, FALSE)</f>
        <v>0</v>
      </c>
    </row>
    <row r="2112" spans="1:42" x14ac:dyDescent="0.25">
      <c r="A2112" s="9">
        <v>2111</v>
      </c>
      <c r="B2112" s="9">
        <v>5</v>
      </c>
      <c r="C2112" s="10" t="s">
        <v>112</v>
      </c>
      <c r="D2112" s="9">
        <v>3941</v>
      </c>
      <c r="E2112" s="9">
        <v>6470</v>
      </c>
      <c r="F2112" s="9">
        <v>21945.55</v>
      </c>
      <c r="G2112" s="9">
        <v>33049.65</v>
      </c>
      <c r="H2112" s="9">
        <v>54995.199999999997</v>
      </c>
      <c r="I2112" s="9">
        <v>16.2</v>
      </c>
      <c r="J2112" s="9">
        <v>8.2100000000000009</v>
      </c>
      <c r="K2112" s="9">
        <v>2758.11</v>
      </c>
      <c r="L2112" s="9">
        <v>1996.48</v>
      </c>
      <c r="M2112" s="9">
        <v>1321.14</v>
      </c>
      <c r="N2112" s="9">
        <v>4849.3999999999996</v>
      </c>
      <c r="O2112" s="9">
        <v>228.24</v>
      </c>
      <c r="P2112" s="9">
        <v>46</v>
      </c>
      <c r="Q2112" s="9">
        <v>11199.37</v>
      </c>
      <c r="R2112" s="9">
        <v>6678.01</v>
      </c>
      <c r="S2112" s="9">
        <v>5937.77</v>
      </c>
      <c r="T2112" s="9">
        <v>2126.71</v>
      </c>
      <c r="U2112" s="9">
        <v>4684.8999999999996</v>
      </c>
      <c r="V2112" s="9">
        <v>0</v>
      </c>
      <c r="W2112" s="9">
        <v>46.18</v>
      </c>
      <c r="X2112" s="9">
        <v>19473.57</v>
      </c>
      <c r="Y2112" s="9">
        <v>30672.94</v>
      </c>
      <c r="Z2112" s="9">
        <v>14742.49</v>
      </c>
      <c r="AA2112" s="9">
        <v>39851.730000000003</v>
      </c>
      <c r="AB2112" s="9">
        <v>8186.73</v>
      </c>
      <c r="AC2112" s="9">
        <v>10559.1</v>
      </c>
      <c r="AD2112" s="9">
        <v>37389.019999999997</v>
      </c>
      <c r="AE2112" s="9">
        <v>7552.17</v>
      </c>
      <c r="AF2112" s="9">
        <v>355.02</v>
      </c>
      <c r="AG2112" s="9">
        <v>103893.77</v>
      </c>
      <c r="AH2112" s="9">
        <v>66149.740000000005</v>
      </c>
      <c r="AI2112" s="9">
        <v>20492.599999999999</v>
      </c>
      <c r="AJ2112" s="9">
        <v>86642.34</v>
      </c>
      <c r="AK2112" s="9">
        <v>21.98</v>
      </c>
      <c r="AL2112" s="9">
        <v>96539.29</v>
      </c>
      <c r="AM2112" s="9">
        <v>189406.71</v>
      </c>
      <c r="AN2112" s="9">
        <v>14.92</v>
      </c>
      <c r="AO2112" s="6" t="str">
        <f>VLOOKUP(A2112,ACTCTAZ1580!$A$2:$F$2837,5, FALSE)</f>
        <v>South Contra Costa</v>
      </c>
      <c r="AP2112" s="6">
        <f>VLOOKUP(A2112,ACTCTAZ1580!$A$2:$F$2837,6, FALSE)</f>
        <v>0</v>
      </c>
    </row>
    <row r="2113" spans="1:42" x14ac:dyDescent="0.25">
      <c r="A2113" s="9">
        <v>2112</v>
      </c>
      <c r="B2113" s="9">
        <v>5</v>
      </c>
      <c r="C2113" s="10" t="s">
        <v>106</v>
      </c>
      <c r="D2113" s="9">
        <v>2495</v>
      </c>
      <c r="E2113" s="9">
        <v>273</v>
      </c>
      <c r="F2113" s="9">
        <v>7646.25</v>
      </c>
      <c r="G2113" s="9">
        <v>4482.7700000000004</v>
      </c>
      <c r="H2113" s="9">
        <v>12129.02</v>
      </c>
      <c r="I2113" s="9">
        <v>18.96</v>
      </c>
      <c r="J2113" s="9">
        <v>9.7899999999999991</v>
      </c>
      <c r="K2113" s="9">
        <v>1796.71</v>
      </c>
      <c r="L2113" s="9">
        <v>1346.22</v>
      </c>
      <c r="M2113" s="9">
        <v>772.94</v>
      </c>
      <c r="N2113" s="9">
        <v>576.82000000000005</v>
      </c>
      <c r="O2113" s="9">
        <v>143.41</v>
      </c>
      <c r="P2113" s="9">
        <v>3.71</v>
      </c>
      <c r="Q2113" s="9">
        <v>4639.8</v>
      </c>
      <c r="R2113" s="9">
        <v>481.58</v>
      </c>
      <c r="S2113" s="9">
        <v>792.96</v>
      </c>
      <c r="T2113" s="9">
        <v>474.25</v>
      </c>
      <c r="U2113" s="9">
        <v>627.54</v>
      </c>
      <c r="V2113" s="9">
        <v>0</v>
      </c>
      <c r="W2113" s="9">
        <v>3.69</v>
      </c>
      <c r="X2113" s="9">
        <v>2380.0300000000002</v>
      </c>
      <c r="Y2113" s="9">
        <v>7019.82</v>
      </c>
      <c r="Z2113" s="9">
        <v>1748.79</v>
      </c>
      <c r="AA2113" s="9">
        <v>31084.39</v>
      </c>
      <c r="AB2113" s="9">
        <v>12278.48</v>
      </c>
      <c r="AC2113" s="9">
        <v>7735.88</v>
      </c>
      <c r="AD2113" s="9">
        <v>5961.47</v>
      </c>
      <c r="AE2113" s="9">
        <v>4730.1099999999997</v>
      </c>
      <c r="AF2113" s="9">
        <v>31.28</v>
      </c>
      <c r="AG2113" s="9">
        <v>61821.599999999999</v>
      </c>
      <c r="AH2113" s="9">
        <v>55828.86</v>
      </c>
      <c r="AI2113" s="9">
        <v>15830.06</v>
      </c>
      <c r="AJ2113" s="9">
        <v>71658.92</v>
      </c>
      <c r="AK2113" s="9">
        <v>28.72</v>
      </c>
      <c r="AL2113" s="9">
        <v>7663.94</v>
      </c>
      <c r="AM2113" s="9">
        <v>20718.47</v>
      </c>
      <c r="AN2113" s="9">
        <v>28.07</v>
      </c>
      <c r="AO2113" s="6" t="str">
        <f>VLOOKUP(A2113,ACTCTAZ1580!$A$2:$F$2837,5, FALSE)</f>
        <v>South Contra Costa</v>
      </c>
      <c r="AP2113" s="6">
        <f>VLOOKUP(A2113,ACTCTAZ1580!$A$2:$F$2837,6, FALSE)</f>
        <v>0</v>
      </c>
    </row>
    <row r="2114" spans="1:42" x14ac:dyDescent="0.25">
      <c r="A2114" s="9">
        <v>2113</v>
      </c>
      <c r="B2114" s="9">
        <v>5</v>
      </c>
      <c r="C2114" s="10" t="s">
        <v>111</v>
      </c>
      <c r="D2114" s="9">
        <v>486</v>
      </c>
      <c r="E2114" s="9">
        <v>106</v>
      </c>
      <c r="F2114" s="9">
        <v>1584.39</v>
      </c>
      <c r="G2114" s="9">
        <v>4936.2299999999996</v>
      </c>
      <c r="H2114" s="9">
        <v>6520.62</v>
      </c>
      <c r="I2114" s="9">
        <v>14.07</v>
      </c>
      <c r="J2114" s="9">
        <v>6.57</v>
      </c>
      <c r="K2114" s="9">
        <v>351.05</v>
      </c>
      <c r="L2114" s="9">
        <v>272.55</v>
      </c>
      <c r="M2114" s="9">
        <v>151.05000000000001</v>
      </c>
      <c r="N2114" s="9">
        <v>158.87</v>
      </c>
      <c r="O2114" s="9">
        <v>28.11</v>
      </c>
      <c r="P2114" s="9">
        <v>1.05</v>
      </c>
      <c r="Q2114" s="9">
        <v>962.69</v>
      </c>
      <c r="R2114" s="9">
        <v>189.01</v>
      </c>
      <c r="S2114" s="9">
        <v>207.74</v>
      </c>
      <c r="T2114" s="9">
        <v>107.8</v>
      </c>
      <c r="U2114" s="9">
        <v>167.71</v>
      </c>
      <c r="V2114" s="9">
        <v>638.89</v>
      </c>
      <c r="W2114" s="9">
        <v>1.03</v>
      </c>
      <c r="X2114" s="9">
        <v>1312.18</v>
      </c>
      <c r="Y2114" s="9">
        <v>2274.87</v>
      </c>
      <c r="Z2114" s="9">
        <v>1143.44</v>
      </c>
      <c r="AA2114" s="9">
        <v>6079.98</v>
      </c>
      <c r="AB2114" s="9">
        <v>2409.94</v>
      </c>
      <c r="AC2114" s="9">
        <v>1509.55</v>
      </c>
      <c r="AD2114" s="9">
        <v>1615.25</v>
      </c>
      <c r="AE2114" s="9">
        <v>916.08</v>
      </c>
      <c r="AF2114" s="9">
        <v>8.66</v>
      </c>
      <c r="AG2114" s="9">
        <v>12539.47</v>
      </c>
      <c r="AH2114" s="9">
        <v>10915.55</v>
      </c>
      <c r="AI2114" s="9">
        <v>3134.46</v>
      </c>
      <c r="AJ2114" s="9">
        <v>14050.01</v>
      </c>
      <c r="AK2114" s="9">
        <v>28.91</v>
      </c>
      <c r="AL2114" s="9">
        <v>2958.57</v>
      </c>
      <c r="AM2114" s="9">
        <v>9131.06</v>
      </c>
      <c r="AN2114" s="9">
        <v>27.91</v>
      </c>
      <c r="AO2114" s="6" t="str">
        <f>VLOOKUP(A2114,ACTCTAZ1580!$A$2:$F$2837,5, FALSE)</f>
        <v>South Contra Costa</v>
      </c>
      <c r="AP2114" s="6">
        <f>VLOOKUP(A2114,ACTCTAZ1580!$A$2:$F$2837,6, FALSE)</f>
        <v>0</v>
      </c>
    </row>
    <row r="2115" spans="1:42" x14ac:dyDescent="0.25">
      <c r="A2115" s="9">
        <v>2114</v>
      </c>
      <c r="B2115" s="9">
        <v>5</v>
      </c>
      <c r="C2115" s="10" t="s">
        <v>106</v>
      </c>
      <c r="D2115" s="9">
        <v>1315</v>
      </c>
      <c r="E2115" s="9">
        <v>448</v>
      </c>
      <c r="F2115" s="9">
        <v>4730.95</v>
      </c>
      <c r="G2115" s="9">
        <v>4630.91</v>
      </c>
      <c r="H2115" s="9">
        <v>9361.86</v>
      </c>
      <c r="I2115" s="9">
        <v>17.32</v>
      </c>
      <c r="J2115" s="9">
        <v>8.9499999999999993</v>
      </c>
      <c r="K2115" s="9">
        <v>936.72</v>
      </c>
      <c r="L2115" s="9">
        <v>694.56</v>
      </c>
      <c r="M2115" s="9">
        <v>400.38</v>
      </c>
      <c r="N2115" s="9">
        <v>681.15</v>
      </c>
      <c r="O2115" s="9">
        <v>74.319999999999993</v>
      </c>
      <c r="P2115" s="9">
        <v>4.13</v>
      </c>
      <c r="Q2115" s="9">
        <v>2791.25</v>
      </c>
      <c r="R2115" s="9">
        <v>576.38</v>
      </c>
      <c r="S2115" s="9">
        <v>913.87</v>
      </c>
      <c r="T2115" s="9">
        <v>402.68</v>
      </c>
      <c r="U2115" s="9">
        <v>727.52</v>
      </c>
      <c r="V2115" s="9">
        <v>0</v>
      </c>
      <c r="W2115" s="9">
        <v>4.12</v>
      </c>
      <c r="X2115" s="9">
        <v>2624.57</v>
      </c>
      <c r="Y2115" s="9">
        <v>5415.81</v>
      </c>
      <c r="Z2115" s="9">
        <v>1892.93</v>
      </c>
      <c r="AA2115" s="9">
        <v>15947.11</v>
      </c>
      <c r="AB2115" s="9">
        <v>6019.23</v>
      </c>
      <c r="AC2115" s="9">
        <v>3794.31</v>
      </c>
      <c r="AD2115" s="9">
        <v>6625.69</v>
      </c>
      <c r="AE2115" s="9">
        <v>2482.8000000000002</v>
      </c>
      <c r="AF2115" s="9">
        <v>36.56</v>
      </c>
      <c r="AG2115" s="9">
        <v>34905.699999999997</v>
      </c>
      <c r="AH2115" s="9">
        <v>28243.45</v>
      </c>
      <c r="AI2115" s="9">
        <v>8139.94</v>
      </c>
      <c r="AJ2115" s="9">
        <v>36383.39</v>
      </c>
      <c r="AK2115" s="9">
        <v>27.67</v>
      </c>
      <c r="AL2115" s="9">
        <v>9005.7199999999993</v>
      </c>
      <c r="AM2115" s="9">
        <v>22364.39</v>
      </c>
      <c r="AN2115" s="9">
        <v>20.100000000000001</v>
      </c>
      <c r="AO2115" s="6" t="str">
        <f>VLOOKUP(A2115,ACTCTAZ1580!$A$2:$F$2837,5, FALSE)</f>
        <v>South Contra Costa</v>
      </c>
      <c r="AP2115" s="6">
        <f>VLOOKUP(A2115,ACTCTAZ1580!$A$2:$F$2837,6, FALSE)</f>
        <v>0</v>
      </c>
    </row>
    <row r="2116" spans="1:42" x14ac:dyDescent="0.25">
      <c r="A2116" s="9">
        <v>2115</v>
      </c>
      <c r="B2116" s="9">
        <v>5</v>
      </c>
      <c r="C2116" s="10" t="s">
        <v>111</v>
      </c>
      <c r="D2116" s="9">
        <v>1178</v>
      </c>
      <c r="E2116" s="9">
        <v>99</v>
      </c>
      <c r="F2116" s="9">
        <v>3520.83</v>
      </c>
      <c r="G2116" s="9">
        <v>1770.76</v>
      </c>
      <c r="H2116" s="9">
        <v>5291.59</v>
      </c>
      <c r="I2116" s="9">
        <v>20</v>
      </c>
      <c r="J2116" s="9">
        <v>10.1</v>
      </c>
      <c r="K2116" s="9">
        <v>863.09</v>
      </c>
      <c r="L2116" s="9">
        <v>667.53</v>
      </c>
      <c r="M2116" s="9">
        <v>371.19</v>
      </c>
      <c r="N2116" s="9">
        <v>225.75</v>
      </c>
      <c r="O2116" s="9">
        <v>68.09</v>
      </c>
      <c r="P2116" s="9">
        <v>1.49</v>
      </c>
      <c r="Q2116" s="9">
        <v>2197.15</v>
      </c>
      <c r="R2116" s="9">
        <v>179.26</v>
      </c>
      <c r="S2116" s="9">
        <v>305.92</v>
      </c>
      <c r="T2116" s="9">
        <v>204.1</v>
      </c>
      <c r="U2116" s="9">
        <v>244.57</v>
      </c>
      <c r="V2116" s="9">
        <v>0</v>
      </c>
      <c r="W2116" s="9">
        <v>1.47</v>
      </c>
      <c r="X2116" s="9">
        <v>935.32</v>
      </c>
      <c r="Y2116" s="9">
        <v>3132.47</v>
      </c>
      <c r="Z2116" s="9">
        <v>689.28</v>
      </c>
      <c r="AA2116" s="9">
        <v>14654.72</v>
      </c>
      <c r="AB2116" s="9">
        <v>6053.56</v>
      </c>
      <c r="AC2116" s="9">
        <v>3907.55</v>
      </c>
      <c r="AD2116" s="9">
        <v>2428.52</v>
      </c>
      <c r="AE2116" s="9">
        <v>2248.9899999999998</v>
      </c>
      <c r="AF2116" s="9">
        <v>10.97</v>
      </c>
      <c r="AG2116" s="9">
        <v>29304.31</v>
      </c>
      <c r="AH2116" s="9">
        <v>26864.82</v>
      </c>
      <c r="AI2116" s="9">
        <v>7467.49</v>
      </c>
      <c r="AJ2116" s="9">
        <v>34332.31</v>
      </c>
      <c r="AK2116" s="9">
        <v>29.14</v>
      </c>
      <c r="AL2116" s="9">
        <v>2899.94</v>
      </c>
      <c r="AM2116" s="9">
        <v>8282.59</v>
      </c>
      <c r="AN2116" s="9">
        <v>29.29</v>
      </c>
      <c r="AO2116" s="6" t="str">
        <f>VLOOKUP(A2116,ACTCTAZ1580!$A$2:$F$2837,5, FALSE)</f>
        <v>South Contra Costa</v>
      </c>
      <c r="AP2116" s="6">
        <f>VLOOKUP(A2116,ACTCTAZ1580!$A$2:$F$2837,6, FALSE)</f>
        <v>0</v>
      </c>
    </row>
    <row r="2117" spans="1:42" x14ac:dyDescent="0.25">
      <c r="A2117" s="9">
        <v>2116</v>
      </c>
      <c r="B2117" s="9">
        <v>5</v>
      </c>
      <c r="C2117" s="10" t="s">
        <v>111</v>
      </c>
      <c r="D2117" s="9">
        <v>442</v>
      </c>
      <c r="E2117" s="9">
        <v>49</v>
      </c>
      <c r="F2117" s="9">
        <v>1368.58</v>
      </c>
      <c r="G2117" s="9">
        <v>807.7</v>
      </c>
      <c r="H2117" s="9">
        <v>2176.2800000000002</v>
      </c>
      <c r="I2117" s="9">
        <v>19.149999999999999</v>
      </c>
      <c r="J2117" s="9">
        <v>9.58</v>
      </c>
      <c r="K2117" s="9">
        <v>324.31</v>
      </c>
      <c r="L2117" s="9">
        <v>254.37</v>
      </c>
      <c r="M2117" s="9">
        <v>140.43</v>
      </c>
      <c r="N2117" s="9">
        <v>105.8</v>
      </c>
      <c r="O2117" s="9">
        <v>25.8</v>
      </c>
      <c r="P2117" s="9">
        <v>0.66</v>
      </c>
      <c r="Q2117" s="9">
        <v>851.37</v>
      </c>
      <c r="R2117" s="9">
        <v>85.8</v>
      </c>
      <c r="S2117" s="9">
        <v>152.56</v>
      </c>
      <c r="T2117" s="9">
        <v>84.94</v>
      </c>
      <c r="U2117" s="9">
        <v>115.2</v>
      </c>
      <c r="V2117" s="9">
        <v>0</v>
      </c>
      <c r="W2117" s="9">
        <v>0.64</v>
      </c>
      <c r="X2117" s="9">
        <v>439.14</v>
      </c>
      <c r="Y2117" s="9">
        <v>1290.51</v>
      </c>
      <c r="Z2117" s="9">
        <v>323.3</v>
      </c>
      <c r="AA2117" s="9">
        <v>5521.72</v>
      </c>
      <c r="AB2117" s="9">
        <v>2194.66</v>
      </c>
      <c r="AC2117" s="9">
        <v>1425.92</v>
      </c>
      <c r="AD2117" s="9">
        <v>1071.58</v>
      </c>
      <c r="AE2117" s="9">
        <v>854.09</v>
      </c>
      <c r="AF2117" s="9">
        <v>4.66</v>
      </c>
      <c r="AG2117" s="9">
        <v>11072.63</v>
      </c>
      <c r="AH2117" s="9">
        <v>9996.39</v>
      </c>
      <c r="AI2117" s="9">
        <v>2828.72</v>
      </c>
      <c r="AJ2117" s="9">
        <v>12825.11</v>
      </c>
      <c r="AK2117" s="9">
        <v>29.02</v>
      </c>
      <c r="AL2117" s="9">
        <v>1318.11</v>
      </c>
      <c r="AM2117" s="9">
        <v>3658.48</v>
      </c>
      <c r="AN2117" s="9">
        <v>26.9</v>
      </c>
      <c r="AO2117" s="6" t="str">
        <f>VLOOKUP(A2117,ACTCTAZ1580!$A$2:$F$2837,5, FALSE)</f>
        <v>South Contra Costa</v>
      </c>
      <c r="AP2117" s="6">
        <f>VLOOKUP(A2117,ACTCTAZ1580!$A$2:$F$2837,6, FALSE)</f>
        <v>0</v>
      </c>
    </row>
    <row r="2118" spans="1:42" x14ac:dyDescent="0.25">
      <c r="A2118" s="9">
        <v>2117</v>
      </c>
      <c r="B2118" s="9">
        <v>5</v>
      </c>
      <c r="C2118" s="10" t="s">
        <v>111</v>
      </c>
      <c r="D2118" s="9">
        <v>1986</v>
      </c>
      <c r="E2118" s="9">
        <v>337</v>
      </c>
      <c r="F2118" s="9">
        <v>6328.47</v>
      </c>
      <c r="G2118" s="9">
        <v>3744.51</v>
      </c>
      <c r="H2118" s="9">
        <v>10072.98</v>
      </c>
      <c r="I2118" s="9">
        <v>20.329999999999998</v>
      </c>
      <c r="J2118" s="9">
        <v>10.220000000000001</v>
      </c>
      <c r="K2118" s="9">
        <v>1516.17</v>
      </c>
      <c r="L2118" s="9">
        <v>1087.71</v>
      </c>
      <c r="M2118" s="9">
        <v>608.85</v>
      </c>
      <c r="N2118" s="9">
        <v>498.83</v>
      </c>
      <c r="O2118" s="9">
        <v>119.54</v>
      </c>
      <c r="P2118" s="9">
        <v>3.3</v>
      </c>
      <c r="Q2118" s="9">
        <v>3834.39</v>
      </c>
      <c r="R2118" s="9">
        <v>597.36</v>
      </c>
      <c r="S2118" s="9">
        <v>584.51</v>
      </c>
      <c r="T2118" s="9">
        <v>365.57</v>
      </c>
      <c r="U2118" s="9">
        <v>516.99</v>
      </c>
      <c r="V2118" s="9">
        <v>0</v>
      </c>
      <c r="W2118" s="9">
        <v>3.28</v>
      </c>
      <c r="X2118" s="9">
        <v>2067.71</v>
      </c>
      <c r="Y2118" s="9">
        <v>5902.11</v>
      </c>
      <c r="Z2118" s="9">
        <v>1547.45</v>
      </c>
      <c r="AA2118" s="9">
        <v>26515.64</v>
      </c>
      <c r="AB2118" s="9">
        <v>9484.57</v>
      </c>
      <c r="AC2118" s="9">
        <v>6430.77</v>
      </c>
      <c r="AD2118" s="9">
        <v>5394.14</v>
      </c>
      <c r="AE2118" s="9">
        <v>3888.47</v>
      </c>
      <c r="AF2118" s="9">
        <v>24.95</v>
      </c>
      <c r="AG2118" s="9">
        <v>51738.54</v>
      </c>
      <c r="AH2118" s="9">
        <v>46319.46</v>
      </c>
      <c r="AI2118" s="9">
        <v>12496.82</v>
      </c>
      <c r="AJ2118" s="9">
        <v>58816.28</v>
      </c>
      <c r="AK2118" s="9">
        <v>29.62</v>
      </c>
      <c r="AL2118" s="9">
        <v>9828.56</v>
      </c>
      <c r="AM2118" s="9">
        <v>20341.240000000002</v>
      </c>
      <c r="AN2118" s="9">
        <v>29.16</v>
      </c>
      <c r="AO2118" s="6" t="str">
        <f>VLOOKUP(A2118,ACTCTAZ1580!$A$2:$F$2837,5, FALSE)</f>
        <v>South Contra Costa</v>
      </c>
      <c r="AP2118" s="6">
        <f>VLOOKUP(A2118,ACTCTAZ1580!$A$2:$F$2837,6, FALSE)</f>
        <v>0</v>
      </c>
    </row>
    <row r="2119" spans="1:42" x14ac:dyDescent="0.25">
      <c r="A2119" s="9">
        <v>2118</v>
      </c>
      <c r="B2119" s="9">
        <v>5</v>
      </c>
      <c r="C2119" s="10" t="s">
        <v>111</v>
      </c>
      <c r="D2119" s="9">
        <v>2092</v>
      </c>
      <c r="E2119" s="9">
        <v>394</v>
      </c>
      <c r="F2119" s="9">
        <v>6720.67</v>
      </c>
      <c r="G2119" s="9">
        <v>4105.83</v>
      </c>
      <c r="H2119" s="9">
        <v>10826.5</v>
      </c>
      <c r="I2119" s="9">
        <v>19.93</v>
      </c>
      <c r="J2119" s="9">
        <v>9.91</v>
      </c>
      <c r="K2119" s="9">
        <v>1568.42</v>
      </c>
      <c r="L2119" s="9">
        <v>1123.0999999999999</v>
      </c>
      <c r="M2119" s="9">
        <v>636.75</v>
      </c>
      <c r="N2119" s="9">
        <v>545.39</v>
      </c>
      <c r="O2119" s="9">
        <v>125.52</v>
      </c>
      <c r="P2119" s="9">
        <v>3.71</v>
      </c>
      <c r="Q2119" s="9">
        <v>4002.88</v>
      </c>
      <c r="R2119" s="9">
        <v>695.07</v>
      </c>
      <c r="S2119" s="9">
        <v>621.35</v>
      </c>
      <c r="T2119" s="9">
        <v>390.84</v>
      </c>
      <c r="U2119" s="9">
        <v>559.89</v>
      </c>
      <c r="V2119" s="9">
        <v>0</v>
      </c>
      <c r="W2119" s="9">
        <v>3.7</v>
      </c>
      <c r="X2119" s="9">
        <v>2270.86</v>
      </c>
      <c r="Y2119" s="9">
        <v>6273.74</v>
      </c>
      <c r="Z2119" s="9">
        <v>1707.27</v>
      </c>
      <c r="AA2119" s="9">
        <v>26855.93</v>
      </c>
      <c r="AB2119" s="9">
        <v>8716.17</v>
      </c>
      <c r="AC2119" s="9">
        <v>6581.13</v>
      </c>
      <c r="AD2119" s="9">
        <v>5699.2</v>
      </c>
      <c r="AE2119" s="9">
        <v>4095.32</v>
      </c>
      <c r="AF2119" s="9">
        <v>26.13</v>
      </c>
      <c r="AG2119" s="9">
        <v>51973.88</v>
      </c>
      <c r="AH2119" s="9">
        <v>46248.55</v>
      </c>
      <c r="AI2119" s="9">
        <v>12557.73</v>
      </c>
      <c r="AJ2119" s="9">
        <v>58806.28</v>
      </c>
      <c r="AK2119" s="9">
        <v>28.11</v>
      </c>
      <c r="AL2119" s="9">
        <v>11591.81</v>
      </c>
      <c r="AM2119" s="9">
        <v>22663.42</v>
      </c>
      <c r="AN2119" s="9">
        <v>29.42</v>
      </c>
      <c r="AO2119" s="6" t="str">
        <f>VLOOKUP(A2119,ACTCTAZ1580!$A$2:$F$2837,5, FALSE)</f>
        <v>South Contra Costa</v>
      </c>
      <c r="AP2119" s="6">
        <f>VLOOKUP(A2119,ACTCTAZ1580!$A$2:$F$2837,6, FALSE)</f>
        <v>0</v>
      </c>
    </row>
    <row r="2120" spans="1:42" x14ac:dyDescent="0.25">
      <c r="A2120" s="9">
        <v>2119</v>
      </c>
      <c r="B2120" s="9">
        <v>5</v>
      </c>
      <c r="C2120" s="10" t="s">
        <v>111</v>
      </c>
      <c r="D2120" s="9">
        <v>2057</v>
      </c>
      <c r="E2120" s="9">
        <v>227</v>
      </c>
      <c r="F2120" s="9">
        <v>6179.98</v>
      </c>
      <c r="G2120" s="9">
        <v>3371.14</v>
      </c>
      <c r="H2120" s="9">
        <v>9551.1200000000008</v>
      </c>
      <c r="I2120" s="9">
        <v>18.07</v>
      </c>
      <c r="J2120" s="9">
        <v>8.8699999999999992</v>
      </c>
      <c r="K2120" s="9">
        <v>1398.87</v>
      </c>
      <c r="L2120" s="9">
        <v>1147.28</v>
      </c>
      <c r="M2120" s="9">
        <v>673</v>
      </c>
      <c r="N2120" s="9">
        <v>392.65</v>
      </c>
      <c r="O2120" s="9">
        <v>104.85</v>
      </c>
      <c r="P2120" s="9">
        <v>3.3</v>
      </c>
      <c r="Q2120" s="9">
        <v>3719.96</v>
      </c>
      <c r="R2120" s="9">
        <v>415.55</v>
      </c>
      <c r="S2120" s="9">
        <v>558.44000000000005</v>
      </c>
      <c r="T2120" s="9">
        <v>360.62</v>
      </c>
      <c r="U2120" s="9">
        <v>427.19</v>
      </c>
      <c r="V2120" s="9">
        <v>0</v>
      </c>
      <c r="W2120" s="9">
        <v>3.28</v>
      </c>
      <c r="X2120" s="9">
        <v>1765.08</v>
      </c>
      <c r="Y2120" s="9">
        <v>5485.03</v>
      </c>
      <c r="Z2120" s="9">
        <v>1334.6</v>
      </c>
      <c r="AA2120" s="9">
        <v>22914.39</v>
      </c>
      <c r="AB2120" s="9">
        <v>7721.71</v>
      </c>
      <c r="AC2120" s="9">
        <v>6385.61</v>
      </c>
      <c r="AD2120" s="9">
        <v>3736.28</v>
      </c>
      <c r="AE2120" s="9">
        <v>3438.76</v>
      </c>
      <c r="AF2120" s="9">
        <v>20.58</v>
      </c>
      <c r="AG2120" s="9">
        <v>44217.32</v>
      </c>
      <c r="AH2120" s="9">
        <v>40460.46</v>
      </c>
      <c r="AI2120" s="9">
        <v>11916</v>
      </c>
      <c r="AJ2120" s="9">
        <v>52376.46</v>
      </c>
      <c r="AK2120" s="9">
        <v>25.46</v>
      </c>
      <c r="AL2120" s="9">
        <v>6500.77</v>
      </c>
      <c r="AM2120" s="9">
        <v>14786.1</v>
      </c>
      <c r="AN2120" s="9">
        <v>28.64</v>
      </c>
      <c r="AO2120" s="6" t="str">
        <f>VLOOKUP(A2120,ACTCTAZ1580!$A$2:$F$2837,5, FALSE)</f>
        <v>South Contra Costa</v>
      </c>
      <c r="AP2120" s="6">
        <f>VLOOKUP(A2120,ACTCTAZ1580!$A$2:$F$2837,6, FALSE)</f>
        <v>0</v>
      </c>
    </row>
    <row r="2121" spans="1:42" x14ac:dyDescent="0.25">
      <c r="A2121" s="9">
        <v>2120</v>
      </c>
      <c r="B2121" s="9">
        <v>5</v>
      </c>
      <c r="C2121" s="10" t="s">
        <v>111</v>
      </c>
      <c r="D2121" s="9">
        <v>754</v>
      </c>
      <c r="E2121" s="9">
        <v>189</v>
      </c>
      <c r="F2121" s="9">
        <v>2399.09</v>
      </c>
      <c r="G2121" s="9">
        <v>1601.68</v>
      </c>
      <c r="H2121" s="9">
        <v>4000.77</v>
      </c>
      <c r="I2121" s="9">
        <v>19.68</v>
      </c>
      <c r="J2121" s="9">
        <v>9.99</v>
      </c>
      <c r="K2121" s="9">
        <v>507.13</v>
      </c>
      <c r="L2121" s="9">
        <v>439.79</v>
      </c>
      <c r="M2121" s="9">
        <v>251.82</v>
      </c>
      <c r="N2121" s="9">
        <v>215.25</v>
      </c>
      <c r="O2121" s="9">
        <v>38.4</v>
      </c>
      <c r="P2121" s="9">
        <v>1.83</v>
      </c>
      <c r="Q2121" s="9">
        <v>1454.21</v>
      </c>
      <c r="R2121" s="9">
        <v>274.83</v>
      </c>
      <c r="S2121" s="9">
        <v>249.17</v>
      </c>
      <c r="T2121" s="9">
        <v>156.08000000000001</v>
      </c>
      <c r="U2121" s="9">
        <v>222.02</v>
      </c>
      <c r="V2121" s="9">
        <v>0</v>
      </c>
      <c r="W2121" s="9">
        <v>1.8</v>
      </c>
      <c r="X2121" s="9">
        <v>903.9</v>
      </c>
      <c r="Y2121" s="9">
        <v>2358.1</v>
      </c>
      <c r="Z2121" s="9">
        <v>680.08</v>
      </c>
      <c r="AA2121" s="9">
        <v>8834.26</v>
      </c>
      <c r="AB2121" s="9">
        <v>4069.54</v>
      </c>
      <c r="AC2121" s="9">
        <v>2604.23</v>
      </c>
      <c r="AD2121" s="9">
        <v>2286.88</v>
      </c>
      <c r="AE2121" s="9">
        <v>1228.44</v>
      </c>
      <c r="AF2121" s="9">
        <v>13.28</v>
      </c>
      <c r="AG2121" s="9">
        <v>19036.62</v>
      </c>
      <c r="AH2121" s="9">
        <v>16736.47</v>
      </c>
      <c r="AI2121" s="9">
        <v>4814.47</v>
      </c>
      <c r="AJ2121" s="9">
        <v>21550.94</v>
      </c>
      <c r="AK2121" s="9">
        <v>28.58</v>
      </c>
      <c r="AL2121" s="9">
        <v>4418.93</v>
      </c>
      <c r="AM2121" s="9">
        <v>8882.84</v>
      </c>
      <c r="AN2121" s="9">
        <v>23.38</v>
      </c>
      <c r="AO2121" s="6" t="str">
        <f>VLOOKUP(A2121,ACTCTAZ1580!$A$2:$F$2837,5, FALSE)</f>
        <v>South Contra Costa</v>
      </c>
      <c r="AP2121" s="6">
        <f>VLOOKUP(A2121,ACTCTAZ1580!$A$2:$F$2837,6, FALSE)</f>
        <v>0</v>
      </c>
    </row>
    <row r="2122" spans="1:42" x14ac:dyDescent="0.25">
      <c r="A2122" s="9">
        <v>2121</v>
      </c>
      <c r="B2122" s="9">
        <v>5</v>
      </c>
      <c r="C2122" s="10" t="s">
        <v>111</v>
      </c>
      <c r="D2122" s="9">
        <v>413</v>
      </c>
      <c r="E2122" s="9">
        <v>95</v>
      </c>
      <c r="F2122" s="9">
        <v>1299.74</v>
      </c>
      <c r="G2122" s="9">
        <v>859.55</v>
      </c>
      <c r="H2122" s="9">
        <v>2159.29</v>
      </c>
      <c r="I2122" s="9">
        <v>18.420000000000002</v>
      </c>
      <c r="J2122" s="9">
        <v>9.3699999999999992</v>
      </c>
      <c r="K2122" s="9">
        <v>276.16000000000003</v>
      </c>
      <c r="L2122" s="9">
        <v>240.24</v>
      </c>
      <c r="M2122" s="9">
        <v>135.86000000000001</v>
      </c>
      <c r="N2122" s="9">
        <v>113.29</v>
      </c>
      <c r="O2122" s="9">
        <v>21.48</v>
      </c>
      <c r="P2122" s="9">
        <v>0.93</v>
      </c>
      <c r="Q2122" s="9">
        <v>787.97</v>
      </c>
      <c r="R2122" s="9">
        <v>137.01</v>
      </c>
      <c r="S2122" s="9">
        <v>136.63</v>
      </c>
      <c r="T2122" s="9">
        <v>84.12</v>
      </c>
      <c r="U2122" s="9">
        <v>117.85</v>
      </c>
      <c r="V2122" s="9">
        <v>0</v>
      </c>
      <c r="W2122" s="9">
        <v>0.91</v>
      </c>
      <c r="X2122" s="9">
        <v>476.52</v>
      </c>
      <c r="Y2122" s="9">
        <v>1264.49</v>
      </c>
      <c r="Z2122" s="9">
        <v>357.76</v>
      </c>
      <c r="AA2122" s="9">
        <v>4684.16</v>
      </c>
      <c r="AB2122" s="9">
        <v>2061.31</v>
      </c>
      <c r="AC2122" s="9">
        <v>1326.62</v>
      </c>
      <c r="AD2122" s="9">
        <v>1097.1300000000001</v>
      </c>
      <c r="AE2122" s="9">
        <v>686.36</v>
      </c>
      <c r="AF2122" s="9">
        <v>7.27</v>
      </c>
      <c r="AG2122" s="9">
        <v>9862.85</v>
      </c>
      <c r="AH2122" s="9">
        <v>8758.44</v>
      </c>
      <c r="AI2122" s="9">
        <v>2641.54</v>
      </c>
      <c r="AJ2122" s="9">
        <v>11399.98</v>
      </c>
      <c r="AK2122" s="9">
        <v>27.6</v>
      </c>
      <c r="AL2122" s="9">
        <v>2073.5100000000002</v>
      </c>
      <c r="AM2122" s="9">
        <v>4264.82</v>
      </c>
      <c r="AN2122" s="9">
        <v>21.83</v>
      </c>
      <c r="AO2122" s="6" t="str">
        <f>VLOOKUP(A2122,ACTCTAZ1580!$A$2:$F$2837,5, FALSE)</f>
        <v>South Contra Costa</v>
      </c>
      <c r="AP2122" s="6">
        <f>VLOOKUP(A2122,ACTCTAZ1580!$A$2:$F$2837,6, FALSE)</f>
        <v>0</v>
      </c>
    </row>
    <row r="2123" spans="1:42" x14ac:dyDescent="0.25">
      <c r="A2123" s="9">
        <v>2122</v>
      </c>
      <c r="B2123" s="9">
        <v>5</v>
      </c>
      <c r="C2123" s="10" t="s">
        <v>106</v>
      </c>
      <c r="D2123" s="9">
        <v>1366</v>
      </c>
      <c r="E2123" s="9">
        <v>217</v>
      </c>
      <c r="F2123" s="9">
        <v>4181.76</v>
      </c>
      <c r="G2123" s="9">
        <v>2502.92</v>
      </c>
      <c r="H2123" s="9">
        <v>6684.68</v>
      </c>
      <c r="I2123" s="9">
        <v>18.84</v>
      </c>
      <c r="J2123" s="9">
        <v>9.8800000000000008</v>
      </c>
      <c r="K2123" s="9">
        <v>926.39</v>
      </c>
      <c r="L2123" s="9">
        <v>779.22</v>
      </c>
      <c r="M2123" s="9">
        <v>447.83</v>
      </c>
      <c r="N2123" s="9">
        <v>314.23</v>
      </c>
      <c r="O2123" s="9">
        <v>70.12</v>
      </c>
      <c r="P2123" s="9">
        <v>2.54</v>
      </c>
      <c r="Q2123" s="9">
        <v>2540.33</v>
      </c>
      <c r="R2123" s="9">
        <v>399.09</v>
      </c>
      <c r="S2123" s="9">
        <v>382.29</v>
      </c>
      <c r="T2123" s="9">
        <v>252.9</v>
      </c>
      <c r="U2123" s="9">
        <v>330.69</v>
      </c>
      <c r="V2123" s="9">
        <v>0</v>
      </c>
      <c r="W2123" s="9">
        <v>2.52</v>
      </c>
      <c r="X2123" s="9">
        <v>1367.49</v>
      </c>
      <c r="Y2123" s="9">
        <v>3907.82</v>
      </c>
      <c r="Z2123" s="9">
        <v>1034.28</v>
      </c>
      <c r="AA2123" s="9">
        <v>16016.95</v>
      </c>
      <c r="AB2123" s="9">
        <v>7089.51</v>
      </c>
      <c r="AC2123" s="9">
        <v>4429.82</v>
      </c>
      <c r="AD2123" s="9">
        <v>3176.15</v>
      </c>
      <c r="AE2123" s="9">
        <v>2227.83</v>
      </c>
      <c r="AF2123" s="9">
        <v>22.39</v>
      </c>
      <c r="AG2123" s="9">
        <v>32962.65</v>
      </c>
      <c r="AH2123" s="9">
        <v>29764.1</v>
      </c>
      <c r="AI2123" s="9">
        <v>8790.07</v>
      </c>
      <c r="AJ2123" s="9">
        <v>38554.17</v>
      </c>
      <c r="AK2123" s="9">
        <v>28.22</v>
      </c>
      <c r="AL2123" s="9">
        <v>6451.13</v>
      </c>
      <c r="AM2123" s="9">
        <v>12979.87</v>
      </c>
      <c r="AN2123" s="9">
        <v>29.73</v>
      </c>
      <c r="AO2123" s="6" t="str">
        <f>VLOOKUP(A2123,ACTCTAZ1580!$A$2:$F$2837,5, FALSE)</f>
        <v>South Contra Costa</v>
      </c>
      <c r="AP2123" s="6">
        <f>VLOOKUP(A2123,ACTCTAZ1580!$A$2:$F$2837,6, FALSE)</f>
        <v>0</v>
      </c>
    </row>
    <row r="2124" spans="1:42" x14ac:dyDescent="0.25">
      <c r="A2124" s="9">
        <v>2123</v>
      </c>
      <c r="B2124" s="9">
        <v>5</v>
      </c>
      <c r="C2124" s="10" t="s">
        <v>106</v>
      </c>
      <c r="D2124" s="9">
        <v>698</v>
      </c>
      <c r="E2124" s="9">
        <v>161</v>
      </c>
      <c r="F2124" s="9">
        <v>2181.37</v>
      </c>
      <c r="G2124" s="9">
        <v>1376.84</v>
      </c>
      <c r="H2124" s="9">
        <v>3558.21</v>
      </c>
      <c r="I2124" s="9">
        <v>20.07</v>
      </c>
      <c r="J2124" s="9">
        <v>10.52</v>
      </c>
      <c r="K2124" s="9">
        <v>471.85</v>
      </c>
      <c r="L2124" s="9">
        <v>410.56</v>
      </c>
      <c r="M2124" s="9">
        <v>232.75</v>
      </c>
      <c r="N2124" s="9">
        <v>188.7</v>
      </c>
      <c r="O2124" s="9">
        <v>35.67</v>
      </c>
      <c r="P2124" s="9">
        <v>1.62</v>
      </c>
      <c r="Q2124" s="9">
        <v>1341.16</v>
      </c>
      <c r="R2124" s="9">
        <v>232.85</v>
      </c>
      <c r="S2124" s="9">
        <v>207.55</v>
      </c>
      <c r="T2124" s="9">
        <v>137.34</v>
      </c>
      <c r="U2124" s="9">
        <v>193.52</v>
      </c>
      <c r="V2124" s="9">
        <v>0</v>
      </c>
      <c r="W2124" s="9">
        <v>1.6</v>
      </c>
      <c r="X2124" s="9">
        <v>772.86</v>
      </c>
      <c r="Y2124" s="9">
        <v>2114.02</v>
      </c>
      <c r="Z2124" s="9">
        <v>577.74</v>
      </c>
      <c r="AA2124" s="9">
        <v>8129.15</v>
      </c>
      <c r="AB2124" s="9">
        <v>4378.91</v>
      </c>
      <c r="AC2124" s="9">
        <v>2380.4699999999998</v>
      </c>
      <c r="AD2124" s="9">
        <v>2001.14</v>
      </c>
      <c r="AE2124" s="9">
        <v>1132.82</v>
      </c>
      <c r="AF2124" s="9">
        <v>15.55</v>
      </c>
      <c r="AG2124" s="9">
        <v>18038.04</v>
      </c>
      <c r="AH2124" s="9">
        <v>16021.35</v>
      </c>
      <c r="AI2124" s="9">
        <v>4805</v>
      </c>
      <c r="AJ2124" s="9">
        <v>20826.349999999999</v>
      </c>
      <c r="AK2124" s="9">
        <v>29.84</v>
      </c>
      <c r="AL2124" s="9">
        <v>3556.14</v>
      </c>
      <c r="AM2124" s="9">
        <v>7535.52</v>
      </c>
      <c r="AN2124" s="9">
        <v>22.09</v>
      </c>
      <c r="AO2124" s="6" t="str">
        <f>VLOOKUP(A2124,ACTCTAZ1580!$A$2:$F$2837,5, FALSE)</f>
        <v>South Contra Costa</v>
      </c>
      <c r="AP2124" s="6">
        <f>VLOOKUP(A2124,ACTCTAZ1580!$A$2:$F$2837,6, FALSE)</f>
        <v>0</v>
      </c>
    </row>
    <row r="2125" spans="1:42" x14ac:dyDescent="0.25">
      <c r="A2125" s="9">
        <v>2124</v>
      </c>
      <c r="B2125" s="9">
        <v>5</v>
      </c>
      <c r="C2125" s="10" t="s">
        <v>111</v>
      </c>
      <c r="D2125" s="9">
        <v>1436</v>
      </c>
      <c r="E2125" s="9">
        <v>71</v>
      </c>
      <c r="F2125" s="9">
        <v>4317.4399999999996</v>
      </c>
      <c r="G2125" s="9">
        <v>2079.62</v>
      </c>
      <c r="H2125" s="9">
        <v>6397.06</v>
      </c>
      <c r="I2125" s="9">
        <v>20.25</v>
      </c>
      <c r="J2125" s="9">
        <v>10.210000000000001</v>
      </c>
      <c r="K2125" s="9">
        <v>1060.06</v>
      </c>
      <c r="L2125" s="9">
        <v>853.24</v>
      </c>
      <c r="M2125" s="9">
        <v>488.56</v>
      </c>
      <c r="N2125" s="9">
        <v>265.69</v>
      </c>
      <c r="O2125" s="9">
        <v>88.32</v>
      </c>
      <c r="P2125" s="9">
        <v>1.63</v>
      </c>
      <c r="Q2125" s="9">
        <v>2757.5</v>
      </c>
      <c r="R2125" s="9">
        <v>131.19999999999999</v>
      </c>
      <c r="S2125" s="9">
        <v>408.15</v>
      </c>
      <c r="T2125" s="9">
        <v>257.70999999999998</v>
      </c>
      <c r="U2125" s="9">
        <v>296.83999999999997</v>
      </c>
      <c r="V2125" s="9">
        <v>0</v>
      </c>
      <c r="W2125" s="9">
        <v>1.61</v>
      </c>
      <c r="X2125" s="9">
        <v>1095.51</v>
      </c>
      <c r="Y2125" s="9">
        <v>3853.01</v>
      </c>
      <c r="Z2125" s="9">
        <v>797.06</v>
      </c>
      <c r="AA2125" s="9">
        <v>18107.560000000001</v>
      </c>
      <c r="AB2125" s="9">
        <v>8401.77</v>
      </c>
      <c r="AC2125" s="9">
        <v>4995.38</v>
      </c>
      <c r="AD2125" s="9">
        <v>2791.85</v>
      </c>
      <c r="AE2125" s="9">
        <v>2940.49</v>
      </c>
      <c r="AF2125" s="9">
        <v>10.75</v>
      </c>
      <c r="AG2125" s="9">
        <v>37247.800000000003</v>
      </c>
      <c r="AH2125" s="9">
        <v>34445.199999999997</v>
      </c>
      <c r="AI2125" s="9">
        <v>9840.9699999999993</v>
      </c>
      <c r="AJ2125" s="9">
        <v>44286.17</v>
      </c>
      <c r="AK2125" s="9">
        <v>30.84</v>
      </c>
      <c r="AL2125" s="9">
        <v>1881.39</v>
      </c>
      <c r="AM2125" s="9">
        <v>8627.73</v>
      </c>
      <c r="AN2125" s="9">
        <v>26.5</v>
      </c>
      <c r="AO2125" s="6" t="str">
        <f>VLOOKUP(A2125,ACTCTAZ1580!$A$2:$F$2837,5, FALSE)</f>
        <v>South Contra Costa</v>
      </c>
      <c r="AP2125" s="6">
        <f>VLOOKUP(A2125,ACTCTAZ1580!$A$2:$F$2837,6, FALSE)</f>
        <v>0</v>
      </c>
    </row>
    <row r="2126" spans="1:42" x14ac:dyDescent="0.25">
      <c r="A2126" s="9">
        <v>2125</v>
      </c>
      <c r="B2126" s="9">
        <v>5</v>
      </c>
      <c r="C2126" s="10" t="s">
        <v>111</v>
      </c>
      <c r="D2126" s="9">
        <v>93</v>
      </c>
      <c r="E2126" s="9">
        <v>83</v>
      </c>
      <c r="F2126" s="9">
        <v>363.22</v>
      </c>
      <c r="G2126" s="9">
        <v>388.8</v>
      </c>
      <c r="H2126" s="9">
        <v>752.02</v>
      </c>
      <c r="I2126" s="9">
        <v>18.690000000000001</v>
      </c>
      <c r="J2126" s="9">
        <v>9.2899999999999991</v>
      </c>
      <c r="K2126" s="9">
        <v>59.95</v>
      </c>
      <c r="L2126" s="9">
        <v>56.92</v>
      </c>
      <c r="M2126" s="9">
        <v>30.83</v>
      </c>
      <c r="N2126" s="9">
        <v>54.36</v>
      </c>
      <c r="O2126" s="9">
        <v>5.6</v>
      </c>
      <c r="P2126" s="9">
        <v>0.55000000000000004</v>
      </c>
      <c r="Q2126" s="9">
        <v>208.2</v>
      </c>
      <c r="R2126" s="9">
        <v>92.81</v>
      </c>
      <c r="S2126" s="9">
        <v>58.95</v>
      </c>
      <c r="T2126" s="9">
        <v>24.74</v>
      </c>
      <c r="U2126" s="9">
        <v>49.97</v>
      </c>
      <c r="V2126" s="9">
        <v>0</v>
      </c>
      <c r="W2126" s="9">
        <v>0.53</v>
      </c>
      <c r="X2126" s="9">
        <v>226.99</v>
      </c>
      <c r="Y2126" s="9">
        <v>435.2</v>
      </c>
      <c r="Z2126" s="9">
        <v>176.49</v>
      </c>
      <c r="AA2126" s="9">
        <v>1014.5</v>
      </c>
      <c r="AB2126" s="9">
        <v>561.13</v>
      </c>
      <c r="AC2126" s="9">
        <v>315.92</v>
      </c>
      <c r="AD2126" s="9">
        <v>552.92999999999995</v>
      </c>
      <c r="AE2126" s="9">
        <v>190.29</v>
      </c>
      <c r="AF2126" s="9">
        <v>4.7</v>
      </c>
      <c r="AG2126" s="9">
        <v>2639.46</v>
      </c>
      <c r="AH2126" s="9">
        <v>2081.83</v>
      </c>
      <c r="AI2126" s="9">
        <v>649.41999999999996</v>
      </c>
      <c r="AJ2126" s="9">
        <v>2731.25</v>
      </c>
      <c r="AK2126" s="9">
        <v>29.37</v>
      </c>
      <c r="AL2126" s="9">
        <v>1286.7</v>
      </c>
      <c r="AM2126" s="9">
        <v>2122.33</v>
      </c>
      <c r="AN2126" s="9">
        <v>15.5</v>
      </c>
      <c r="AO2126" s="6" t="str">
        <f>VLOOKUP(A2126,ACTCTAZ1580!$A$2:$F$2837,5, FALSE)</f>
        <v>South Contra Costa</v>
      </c>
      <c r="AP2126" s="6">
        <f>VLOOKUP(A2126,ACTCTAZ1580!$A$2:$F$2837,6, FALSE)</f>
        <v>0</v>
      </c>
    </row>
    <row r="2127" spans="1:42" x14ac:dyDescent="0.25">
      <c r="A2127" s="9">
        <v>2126</v>
      </c>
      <c r="B2127" s="9">
        <v>5</v>
      </c>
      <c r="C2127" s="10" t="s">
        <v>111</v>
      </c>
      <c r="D2127" s="9">
        <v>1197</v>
      </c>
      <c r="E2127" s="9">
        <v>62</v>
      </c>
      <c r="F2127" s="9">
        <v>3604.78</v>
      </c>
      <c r="G2127" s="9">
        <v>1743.36</v>
      </c>
      <c r="H2127" s="9">
        <v>5348.14</v>
      </c>
      <c r="I2127" s="9">
        <v>20.5</v>
      </c>
      <c r="J2127" s="9">
        <v>10.27</v>
      </c>
      <c r="K2127" s="9">
        <v>886.09</v>
      </c>
      <c r="L2127" s="9">
        <v>712.32</v>
      </c>
      <c r="M2127" s="9">
        <v>405.47</v>
      </c>
      <c r="N2127" s="9">
        <v>222.42</v>
      </c>
      <c r="O2127" s="9">
        <v>75.55</v>
      </c>
      <c r="P2127" s="9">
        <v>1.38</v>
      </c>
      <c r="Q2127" s="9">
        <v>2303.23</v>
      </c>
      <c r="R2127" s="9">
        <v>112.89</v>
      </c>
      <c r="S2127" s="9">
        <v>341.56</v>
      </c>
      <c r="T2127" s="9">
        <v>214.8</v>
      </c>
      <c r="U2127" s="9">
        <v>246.62</v>
      </c>
      <c r="V2127" s="9">
        <v>0</v>
      </c>
      <c r="W2127" s="9">
        <v>1.36</v>
      </c>
      <c r="X2127" s="9">
        <v>917.24</v>
      </c>
      <c r="Y2127" s="9">
        <v>3220.46</v>
      </c>
      <c r="Z2127" s="9">
        <v>669.25</v>
      </c>
      <c r="AA2127" s="9">
        <v>15367.62</v>
      </c>
      <c r="AB2127" s="9">
        <v>6376.69</v>
      </c>
      <c r="AC2127" s="9">
        <v>4413</v>
      </c>
      <c r="AD2127" s="9">
        <v>2449.15</v>
      </c>
      <c r="AE2127" s="9">
        <v>2622.33</v>
      </c>
      <c r="AF2127" s="9">
        <v>8.3000000000000007</v>
      </c>
      <c r="AG2127" s="9">
        <v>31237.1</v>
      </c>
      <c r="AH2127" s="9">
        <v>28779.65</v>
      </c>
      <c r="AI2127" s="9">
        <v>7862.51</v>
      </c>
      <c r="AJ2127" s="9">
        <v>36642.160000000003</v>
      </c>
      <c r="AK2127" s="9">
        <v>30.61</v>
      </c>
      <c r="AL2127" s="9">
        <v>1782.95</v>
      </c>
      <c r="AM2127" s="9">
        <v>7669.6</v>
      </c>
      <c r="AN2127" s="9">
        <v>28.76</v>
      </c>
      <c r="AO2127" s="6" t="str">
        <f>VLOOKUP(A2127,ACTCTAZ1580!$A$2:$F$2837,5, FALSE)</f>
        <v>South Contra Costa</v>
      </c>
      <c r="AP2127" s="6">
        <f>VLOOKUP(A2127,ACTCTAZ1580!$A$2:$F$2837,6, FALSE)</f>
        <v>0</v>
      </c>
    </row>
    <row r="2128" spans="1:42" x14ac:dyDescent="0.25">
      <c r="A2128" s="9">
        <v>2127</v>
      </c>
      <c r="B2128" s="9">
        <v>5</v>
      </c>
      <c r="C2128" s="10" t="s">
        <v>111</v>
      </c>
      <c r="D2128" s="9">
        <v>2704</v>
      </c>
      <c r="E2128" s="9">
        <v>144</v>
      </c>
      <c r="F2128" s="9">
        <v>8190.7</v>
      </c>
      <c r="G2128" s="9">
        <v>3982.82</v>
      </c>
      <c r="H2128" s="9">
        <v>12173.52</v>
      </c>
      <c r="I2128" s="9">
        <v>21.13</v>
      </c>
      <c r="J2128" s="9">
        <v>10.53</v>
      </c>
      <c r="K2128" s="9">
        <v>2017.45</v>
      </c>
      <c r="L2128" s="9">
        <v>1633.67</v>
      </c>
      <c r="M2128" s="9">
        <v>921.82</v>
      </c>
      <c r="N2128" s="9">
        <v>503.67</v>
      </c>
      <c r="O2128" s="9">
        <v>172.82</v>
      </c>
      <c r="P2128" s="9">
        <v>3.13</v>
      </c>
      <c r="Q2128" s="9">
        <v>5252.56</v>
      </c>
      <c r="R2128" s="9">
        <v>271.29000000000002</v>
      </c>
      <c r="S2128" s="9">
        <v>796.8</v>
      </c>
      <c r="T2128" s="9">
        <v>484.23</v>
      </c>
      <c r="U2128" s="9">
        <v>558.91999999999996</v>
      </c>
      <c r="V2128" s="9">
        <v>0</v>
      </c>
      <c r="W2128" s="9">
        <v>3.11</v>
      </c>
      <c r="X2128" s="9">
        <v>2114.35</v>
      </c>
      <c r="Y2128" s="9">
        <v>7366.9</v>
      </c>
      <c r="Z2128" s="9">
        <v>1552.32</v>
      </c>
      <c r="AA2128" s="9">
        <v>35778.22</v>
      </c>
      <c r="AB2128" s="9">
        <v>14785.4</v>
      </c>
      <c r="AC2128" s="9">
        <v>10432.85</v>
      </c>
      <c r="AD2128" s="9">
        <v>5609.16</v>
      </c>
      <c r="AE2128" s="9">
        <v>6249.02</v>
      </c>
      <c r="AF2128" s="9">
        <v>18.670000000000002</v>
      </c>
      <c r="AG2128" s="9">
        <v>72873.320000000007</v>
      </c>
      <c r="AH2128" s="9">
        <v>67245.490000000005</v>
      </c>
      <c r="AI2128" s="9">
        <v>18549.38</v>
      </c>
      <c r="AJ2128" s="9">
        <v>85794.86</v>
      </c>
      <c r="AK2128" s="9">
        <v>31.73</v>
      </c>
      <c r="AL2128" s="9">
        <v>4059.34</v>
      </c>
      <c r="AM2128" s="9">
        <v>17406.48</v>
      </c>
      <c r="AN2128" s="9">
        <v>28.19</v>
      </c>
      <c r="AO2128" s="6" t="str">
        <f>VLOOKUP(A2128,ACTCTAZ1580!$A$2:$F$2837,5, FALSE)</f>
        <v>South Contra Costa</v>
      </c>
      <c r="AP2128" s="6">
        <f>VLOOKUP(A2128,ACTCTAZ1580!$A$2:$F$2837,6, FALSE)</f>
        <v>0</v>
      </c>
    </row>
    <row r="2129" spans="1:42" x14ac:dyDescent="0.25">
      <c r="A2129" s="9">
        <v>2128</v>
      </c>
      <c r="B2129" s="9">
        <v>5</v>
      </c>
      <c r="C2129" s="10" t="s">
        <v>111</v>
      </c>
      <c r="D2129" s="9">
        <v>5000</v>
      </c>
      <c r="E2129" s="9">
        <v>3263</v>
      </c>
      <c r="F2129" s="9">
        <v>18952.45</v>
      </c>
      <c r="G2129" s="9">
        <v>17018.53</v>
      </c>
      <c r="H2129" s="9">
        <v>35970.980000000003</v>
      </c>
      <c r="I2129" s="9">
        <v>17.87</v>
      </c>
      <c r="J2129" s="9">
        <v>8.76</v>
      </c>
      <c r="K2129" s="9">
        <v>3377.14</v>
      </c>
      <c r="L2129" s="9">
        <v>2566.7199999999998</v>
      </c>
      <c r="M2129" s="9">
        <v>1584.95</v>
      </c>
      <c r="N2129" s="9">
        <v>2063.16</v>
      </c>
      <c r="O2129" s="9">
        <v>291.54000000000002</v>
      </c>
      <c r="P2129" s="9">
        <v>29.99</v>
      </c>
      <c r="Q2129" s="9">
        <v>9913.5</v>
      </c>
      <c r="R2129" s="9">
        <v>2966.01</v>
      </c>
      <c r="S2129" s="9">
        <v>2489.11</v>
      </c>
      <c r="T2129" s="9">
        <v>1248.31</v>
      </c>
      <c r="U2129" s="9">
        <v>2104.85</v>
      </c>
      <c r="V2129" s="9">
        <v>0</v>
      </c>
      <c r="W2129" s="9">
        <v>30.09</v>
      </c>
      <c r="X2129" s="9">
        <v>8838.3700000000008</v>
      </c>
      <c r="Y2129" s="9">
        <v>18751.87</v>
      </c>
      <c r="Z2129" s="9">
        <v>6703.43</v>
      </c>
      <c r="AA2129" s="9">
        <v>58145.27</v>
      </c>
      <c r="AB2129" s="9">
        <v>16703.09</v>
      </c>
      <c r="AC2129" s="9">
        <v>14372.79</v>
      </c>
      <c r="AD2129" s="9">
        <v>18640.43</v>
      </c>
      <c r="AE2129" s="9">
        <v>10558.05</v>
      </c>
      <c r="AF2129" s="9">
        <v>214.61</v>
      </c>
      <c r="AG2129" s="9">
        <v>118634.23</v>
      </c>
      <c r="AH2129" s="9">
        <v>99779.199999999997</v>
      </c>
      <c r="AI2129" s="9">
        <v>27616.78</v>
      </c>
      <c r="AJ2129" s="9">
        <v>127395.98</v>
      </c>
      <c r="AK2129" s="9">
        <v>25.48</v>
      </c>
      <c r="AL2129" s="9">
        <v>47097.21</v>
      </c>
      <c r="AM2129" s="9">
        <v>84052.36</v>
      </c>
      <c r="AN2129" s="9">
        <v>14.43</v>
      </c>
      <c r="AO2129" s="6" t="str">
        <f>VLOOKUP(A2129,ACTCTAZ1580!$A$2:$F$2837,5, FALSE)</f>
        <v>South Contra Costa</v>
      </c>
      <c r="AP2129" s="6">
        <f>VLOOKUP(A2129,ACTCTAZ1580!$A$2:$F$2837,6, FALSE)</f>
        <v>0</v>
      </c>
    </row>
    <row r="2130" spans="1:42" x14ac:dyDescent="0.25">
      <c r="A2130" s="9">
        <v>2129</v>
      </c>
      <c r="B2130" s="9">
        <v>5</v>
      </c>
      <c r="C2130" s="10" t="s">
        <v>111</v>
      </c>
      <c r="D2130" s="9">
        <v>1789</v>
      </c>
      <c r="E2130" s="9">
        <v>1545</v>
      </c>
      <c r="F2130" s="9">
        <v>7194.85</v>
      </c>
      <c r="G2130" s="9">
        <v>7637.69</v>
      </c>
      <c r="H2130" s="9">
        <v>14832.54</v>
      </c>
      <c r="I2130" s="9">
        <v>19.399999999999999</v>
      </c>
      <c r="J2130" s="9">
        <v>9.7899999999999991</v>
      </c>
      <c r="K2130" s="9">
        <v>1279.93</v>
      </c>
      <c r="L2130" s="9">
        <v>1008.89</v>
      </c>
      <c r="M2130" s="9">
        <v>605.58000000000004</v>
      </c>
      <c r="N2130" s="9">
        <v>785.9</v>
      </c>
      <c r="O2130" s="9">
        <v>105.93</v>
      </c>
      <c r="P2130" s="9">
        <v>13.79</v>
      </c>
      <c r="Q2130" s="9">
        <v>3800</v>
      </c>
      <c r="R2130" s="9">
        <v>1578.11</v>
      </c>
      <c r="S2130" s="9">
        <v>1402.88</v>
      </c>
      <c r="T2130" s="9">
        <v>434.12</v>
      </c>
      <c r="U2130" s="9">
        <v>778.82</v>
      </c>
      <c r="V2130" s="9">
        <v>0</v>
      </c>
      <c r="W2130" s="9">
        <v>13.8</v>
      </c>
      <c r="X2130" s="9">
        <v>4207.7299999999996</v>
      </c>
      <c r="Y2130" s="9">
        <v>8007.74</v>
      </c>
      <c r="Z2130" s="9">
        <v>3415.11</v>
      </c>
      <c r="AA2130" s="9">
        <v>22018.71</v>
      </c>
      <c r="AB2130" s="9">
        <v>8003.26</v>
      </c>
      <c r="AC2130" s="9">
        <v>6474.9</v>
      </c>
      <c r="AD2130" s="9">
        <v>8385.17</v>
      </c>
      <c r="AE2130" s="9">
        <v>3650.07</v>
      </c>
      <c r="AF2130" s="9">
        <v>112.03</v>
      </c>
      <c r="AG2130" s="9">
        <v>48644.160000000003</v>
      </c>
      <c r="AH2130" s="9">
        <v>40146.959999999999</v>
      </c>
      <c r="AI2130" s="9">
        <v>10968.07</v>
      </c>
      <c r="AJ2130" s="9">
        <v>51115.03</v>
      </c>
      <c r="AK2130" s="9">
        <v>28.57</v>
      </c>
      <c r="AL2130" s="9">
        <v>26937.86</v>
      </c>
      <c r="AM2130" s="9">
        <v>45331.25</v>
      </c>
      <c r="AN2130" s="9">
        <v>17.440000000000001</v>
      </c>
      <c r="AO2130" s="6" t="str">
        <f>VLOOKUP(A2130,ACTCTAZ1580!$A$2:$F$2837,5, FALSE)</f>
        <v>South Contra Costa</v>
      </c>
      <c r="AP2130" s="6">
        <f>VLOOKUP(A2130,ACTCTAZ1580!$A$2:$F$2837,6, FALSE)</f>
        <v>0</v>
      </c>
    </row>
    <row r="2131" spans="1:42" x14ac:dyDescent="0.25">
      <c r="A2131" s="9">
        <v>2130</v>
      </c>
      <c r="B2131" s="9">
        <v>5</v>
      </c>
      <c r="C2131" s="10" t="s">
        <v>111</v>
      </c>
      <c r="D2131" s="9">
        <v>710</v>
      </c>
      <c r="E2131" s="9">
        <v>2315</v>
      </c>
      <c r="F2131" s="9">
        <v>4871.75</v>
      </c>
      <c r="G2131" s="9">
        <v>7970.75</v>
      </c>
      <c r="H2131" s="9">
        <v>12842.5</v>
      </c>
      <c r="I2131" s="9">
        <v>18.14</v>
      </c>
      <c r="J2131" s="9">
        <v>9.44</v>
      </c>
      <c r="K2131" s="9">
        <v>486.67</v>
      </c>
      <c r="L2131" s="9">
        <v>400.93</v>
      </c>
      <c r="M2131" s="9">
        <v>236</v>
      </c>
      <c r="N2131" s="9">
        <v>727.65</v>
      </c>
      <c r="O2131" s="9">
        <v>44.43</v>
      </c>
      <c r="P2131" s="9">
        <v>19.690000000000001</v>
      </c>
      <c r="Q2131" s="9">
        <v>1915.37</v>
      </c>
      <c r="R2131" s="9">
        <v>2484.62</v>
      </c>
      <c r="S2131" s="9">
        <v>1018.71</v>
      </c>
      <c r="T2131" s="9">
        <v>316.29000000000002</v>
      </c>
      <c r="U2131" s="9">
        <v>677.62</v>
      </c>
      <c r="V2131" s="9">
        <v>0</v>
      </c>
      <c r="W2131" s="9">
        <v>19.71</v>
      </c>
      <c r="X2131" s="9">
        <v>4516.95</v>
      </c>
      <c r="Y2131" s="9">
        <v>6432.32</v>
      </c>
      <c r="Z2131" s="9">
        <v>3819.62</v>
      </c>
      <c r="AA2131" s="9">
        <v>7491.4</v>
      </c>
      <c r="AB2131" s="9">
        <v>2484.59</v>
      </c>
      <c r="AC2131" s="9">
        <v>2190.41</v>
      </c>
      <c r="AD2131" s="9">
        <v>6118.77</v>
      </c>
      <c r="AE2131" s="9">
        <v>1487.43</v>
      </c>
      <c r="AF2131" s="9">
        <v>148.05000000000001</v>
      </c>
      <c r="AG2131" s="9">
        <v>19920.650000000001</v>
      </c>
      <c r="AH2131" s="9">
        <v>13653.83</v>
      </c>
      <c r="AI2131" s="9">
        <v>4197.55</v>
      </c>
      <c r="AJ2131" s="9">
        <v>17851.38</v>
      </c>
      <c r="AK2131" s="9">
        <v>25.14</v>
      </c>
      <c r="AL2131" s="9">
        <v>39263.1</v>
      </c>
      <c r="AM2131" s="9">
        <v>54575.33</v>
      </c>
      <c r="AN2131" s="9">
        <v>16.96</v>
      </c>
      <c r="AO2131" s="6" t="str">
        <f>VLOOKUP(A2131,ACTCTAZ1580!$A$2:$F$2837,5, FALSE)</f>
        <v>South Contra Costa</v>
      </c>
      <c r="AP2131" s="6">
        <f>VLOOKUP(A2131,ACTCTAZ1580!$A$2:$F$2837,6, FALSE)</f>
        <v>0</v>
      </c>
    </row>
    <row r="2132" spans="1:42" x14ac:dyDescent="0.25">
      <c r="A2132" s="9">
        <v>2131</v>
      </c>
      <c r="B2132" s="9">
        <v>5</v>
      </c>
      <c r="C2132" s="10" t="s">
        <v>111</v>
      </c>
      <c r="D2132" s="9">
        <v>0</v>
      </c>
      <c r="E2132" s="9">
        <v>14903</v>
      </c>
      <c r="F2132" s="9">
        <v>20924.830000000002</v>
      </c>
      <c r="G2132" s="9">
        <v>38043.440000000002</v>
      </c>
      <c r="H2132" s="9">
        <v>58968.27</v>
      </c>
      <c r="I2132" s="9">
        <v>19.61</v>
      </c>
      <c r="J2132" s="9">
        <v>9.4600000000000009</v>
      </c>
      <c r="K2132" s="9">
        <v>11.35</v>
      </c>
      <c r="L2132" s="9">
        <v>0</v>
      </c>
      <c r="M2132" s="9">
        <v>17</v>
      </c>
      <c r="N2132" s="9">
        <v>7104</v>
      </c>
      <c r="O2132" s="9">
        <v>11</v>
      </c>
      <c r="P2132" s="9">
        <v>102.28</v>
      </c>
      <c r="Q2132" s="9">
        <v>7245.63</v>
      </c>
      <c r="R2132" s="9">
        <v>10928.01</v>
      </c>
      <c r="S2132" s="9">
        <v>2106.19</v>
      </c>
      <c r="T2132" s="9">
        <v>1605.13</v>
      </c>
      <c r="U2132" s="9">
        <v>6133.93</v>
      </c>
      <c r="V2132" s="9">
        <v>0</v>
      </c>
      <c r="W2132" s="9">
        <v>103.02</v>
      </c>
      <c r="X2132" s="9">
        <v>20876.27</v>
      </c>
      <c r="Y2132" s="9">
        <v>28121.9</v>
      </c>
      <c r="Z2132" s="9">
        <v>14639.32</v>
      </c>
      <c r="AA2132" s="9">
        <v>334.08</v>
      </c>
      <c r="AB2132" s="9">
        <v>0</v>
      </c>
      <c r="AC2132" s="9">
        <v>533.66</v>
      </c>
      <c r="AD2132" s="9">
        <v>57535.53</v>
      </c>
      <c r="AE2132" s="9">
        <v>471.24</v>
      </c>
      <c r="AF2132" s="9">
        <v>944.03</v>
      </c>
      <c r="AG2132" s="9">
        <v>59818.54</v>
      </c>
      <c r="AH2132" s="9">
        <v>1338.98</v>
      </c>
      <c r="AI2132" s="9">
        <v>39.479999999999997</v>
      </c>
      <c r="AJ2132" s="9">
        <v>1378.46</v>
      </c>
      <c r="AK2132" s="9">
        <v>0</v>
      </c>
      <c r="AL2132" s="9">
        <v>170007.05</v>
      </c>
      <c r="AM2132" s="9">
        <v>245306.2</v>
      </c>
      <c r="AN2132" s="9">
        <v>11.41</v>
      </c>
      <c r="AO2132" s="6" t="str">
        <f>VLOOKUP(A2132,ACTCTAZ1580!$A$2:$F$2837,5, FALSE)</f>
        <v>South Contra Costa</v>
      </c>
      <c r="AP2132" s="6">
        <f>VLOOKUP(A2132,ACTCTAZ1580!$A$2:$F$2837,6, FALSE)</f>
        <v>0</v>
      </c>
    </row>
    <row r="2133" spans="1:42" x14ac:dyDescent="0.25">
      <c r="A2133" s="9">
        <v>2132</v>
      </c>
      <c r="B2133" s="9">
        <v>5</v>
      </c>
      <c r="C2133" s="10" t="s">
        <v>111</v>
      </c>
      <c r="D2133" s="9">
        <v>0</v>
      </c>
      <c r="E2133" s="9">
        <v>4513</v>
      </c>
      <c r="F2133" s="9">
        <v>6650.97</v>
      </c>
      <c r="G2133" s="9">
        <v>13574.93</v>
      </c>
      <c r="H2133" s="9">
        <v>20225.900000000001</v>
      </c>
      <c r="I2133" s="9">
        <v>19.28</v>
      </c>
      <c r="J2133" s="9">
        <v>9.35</v>
      </c>
      <c r="K2133" s="9">
        <v>3.41</v>
      </c>
      <c r="L2133" s="9">
        <v>0</v>
      </c>
      <c r="M2133" s="9">
        <v>5.0599999999999996</v>
      </c>
      <c r="N2133" s="9">
        <v>2353.02</v>
      </c>
      <c r="O2133" s="9">
        <v>10.71</v>
      </c>
      <c r="P2133" s="9">
        <v>32.630000000000003</v>
      </c>
      <c r="Q2133" s="9">
        <v>2404.8200000000002</v>
      </c>
      <c r="R2133" s="9">
        <v>3445.18</v>
      </c>
      <c r="S2133" s="9">
        <v>1514.2</v>
      </c>
      <c r="T2133" s="9">
        <v>575</v>
      </c>
      <c r="U2133" s="9">
        <v>2085.9699999999998</v>
      </c>
      <c r="V2133" s="9">
        <v>0</v>
      </c>
      <c r="W2133" s="9">
        <v>32.86</v>
      </c>
      <c r="X2133" s="9">
        <v>7653.19</v>
      </c>
      <c r="Y2133" s="9">
        <v>10058.01</v>
      </c>
      <c r="Z2133" s="9">
        <v>5534.37</v>
      </c>
      <c r="AA2133" s="9">
        <v>88.55</v>
      </c>
      <c r="AB2133" s="9">
        <v>0</v>
      </c>
      <c r="AC2133" s="9">
        <v>141.04</v>
      </c>
      <c r="AD2133" s="9">
        <v>18146.32</v>
      </c>
      <c r="AE2133" s="9">
        <v>456.25</v>
      </c>
      <c r="AF2133" s="9">
        <v>296.76</v>
      </c>
      <c r="AG2133" s="9">
        <v>19128.91</v>
      </c>
      <c r="AH2133" s="9">
        <v>685.84</v>
      </c>
      <c r="AI2133" s="9">
        <v>31.52</v>
      </c>
      <c r="AJ2133" s="9">
        <v>717.36</v>
      </c>
      <c r="AK2133" s="9">
        <v>0</v>
      </c>
      <c r="AL2133" s="9">
        <v>52286.13</v>
      </c>
      <c r="AM2133" s="9">
        <v>85463.69</v>
      </c>
      <c r="AN2133" s="9">
        <v>11.59</v>
      </c>
      <c r="AO2133" s="6" t="str">
        <f>VLOOKUP(A2133,ACTCTAZ1580!$A$2:$F$2837,5, FALSE)</f>
        <v>South Contra Costa</v>
      </c>
      <c r="AP2133" s="6">
        <f>VLOOKUP(A2133,ACTCTAZ1580!$A$2:$F$2837,6, FALSE)</f>
        <v>0</v>
      </c>
    </row>
    <row r="2134" spans="1:42" x14ac:dyDescent="0.25">
      <c r="A2134" s="9">
        <v>2133</v>
      </c>
      <c r="B2134" s="9">
        <v>5</v>
      </c>
      <c r="C2134" s="10" t="s">
        <v>111</v>
      </c>
      <c r="D2134" s="9">
        <v>5669</v>
      </c>
      <c r="E2134" s="9">
        <v>14544</v>
      </c>
      <c r="F2134" s="9">
        <v>38520.47</v>
      </c>
      <c r="G2134" s="9">
        <v>58035.55</v>
      </c>
      <c r="H2134" s="9">
        <v>96556.02</v>
      </c>
      <c r="I2134" s="9">
        <v>19.12</v>
      </c>
      <c r="J2134" s="9">
        <v>8.7100000000000009</v>
      </c>
      <c r="K2134" s="9">
        <v>4147.7299999999996</v>
      </c>
      <c r="L2134" s="9">
        <v>2836.91</v>
      </c>
      <c r="M2134" s="9">
        <v>1943.47</v>
      </c>
      <c r="N2134" s="9">
        <v>8280.2099999999991</v>
      </c>
      <c r="O2134" s="9">
        <v>267.73</v>
      </c>
      <c r="P2134" s="9">
        <v>110.94</v>
      </c>
      <c r="Q2134" s="9">
        <v>17586.98</v>
      </c>
      <c r="R2134" s="9">
        <v>14295.55</v>
      </c>
      <c r="S2134" s="9">
        <v>7834.16</v>
      </c>
      <c r="T2134" s="9">
        <v>2916.98</v>
      </c>
      <c r="U2134" s="9">
        <v>7654.97</v>
      </c>
      <c r="V2134" s="9">
        <v>0</v>
      </c>
      <c r="W2134" s="9">
        <v>111.62</v>
      </c>
      <c r="X2134" s="9">
        <v>32813.29</v>
      </c>
      <c r="Y2134" s="9">
        <v>50400.27</v>
      </c>
      <c r="Z2134" s="9">
        <v>25046.69</v>
      </c>
      <c r="AA2134" s="9">
        <v>68360.460000000006</v>
      </c>
      <c r="AB2134" s="9">
        <v>16377.64</v>
      </c>
      <c r="AC2134" s="9">
        <v>16903.37</v>
      </c>
      <c r="AD2134" s="9">
        <v>66215.56</v>
      </c>
      <c r="AE2134" s="9">
        <v>9708.2999999999993</v>
      </c>
      <c r="AF2134" s="9">
        <v>954.28</v>
      </c>
      <c r="AG2134" s="9">
        <v>178519.61</v>
      </c>
      <c r="AH2134" s="9">
        <v>111349.77</v>
      </c>
      <c r="AI2134" s="9">
        <v>31935.84</v>
      </c>
      <c r="AJ2134" s="9">
        <v>143285.60999999999</v>
      </c>
      <c r="AK2134" s="9">
        <v>25.28</v>
      </c>
      <c r="AL2134" s="9">
        <v>204669.43</v>
      </c>
      <c r="AM2134" s="9">
        <v>332695.15000000002</v>
      </c>
      <c r="AN2134" s="9">
        <v>14.07</v>
      </c>
      <c r="AO2134" s="6" t="str">
        <f>VLOOKUP(A2134,ACTCTAZ1580!$A$2:$F$2837,5, FALSE)</f>
        <v>South Contra Costa</v>
      </c>
      <c r="AP2134" s="6">
        <f>VLOOKUP(A2134,ACTCTAZ1580!$A$2:$F$2837,6, FALSE)</f>
        <v>0</v>
      </c>
    </row>
    <row r="2135" spans="1:42" x14ac:dyDescent="0.25">
      <c r="A2135" s="9">
        <v>2134</v>
      </c>
      <c r="B2135" s="9">
        <v>5</v>
      </c>
      <c r="C2135" s="10" t="s">
        <v>111</v>
      </c>
      <c r="D2135" s="9">
        <v>3700</v>
      </c>
      <c r="E2135" s="9">
        <v>327</v>
      </c>
      <c r="F2135" s="9">
        <v>11554.13</v>
      </c>
      <c r="G2135" s="9">
        <v>6409.15</v>
      </c>
      <c r="H2135" s="9">
        <v>17963.28</v>
      </c>
      <c r="I2135" s="9">
        <v>19.2</v>
      </c>
      <c r="J2135" s="9">
        <v>8.3800000000000008</v>
      </c>
      <c r="K2135" s="9">
        <v>2888.41</v>
      </c>
      <c r="L2135" s="9">
        <v>1974.05</v>
      </c>
      <c r="M2135" s="9">
        <v>1262.52</v>
      </c>
      <c r="N2135" s="9">
        <v>778.53</v>
      </c>
      <c r="O2135" s="9">
        <v>180</v>
      </c>
      <c r="P2135" s="9">
        <v>6.02</v>
      </c>
      <c r="Q2135" s="9">
        <v>7089.52</v>
      </c>
      <c r="R2135" s="9">
        <v>591.80999999999995</v>
      </c>
      <c r="S2135" s="9">
        <v>1194.43</v>
      </c>
      <c r="T2135" s="9">
        <v>756.5</v>
      </c>
      <c r="U2135" s="9">
        <v>851.78</v>
      </c>
      <c r="V2135" s="9">
        <v>0</v>
      </c>
      <c r="W2135" s="9">
        <v>6.01</v>
      </c>
      <c r="X2135" s="9">
        <v>3400.53</v>
      </c>
      <c r="Y2135" s="9">
        <v>10490.06</v>
      </c>
      <c r="Z2135" s="9">
        <v>2542.7399999999998</v>
      </c>
      <c r="AA2135" s="9">
        <v>45694.66</v>
      </c>
      <c r="AB2135" s="9">
        <v>10431.98</v>
      </c>
      <c r="AC2135" s="9">
        <v>10858.39</v>
      </c>
      <c r="AD2135" s="9">
        <v>6395.32</v>
      </c>
      <c r="AE2135" s="9">
        <v>6648.44</v>
      </c>
      <c r="AF2135" s="9">
        <v>35.99</v>
      </c>
      <c r="AG2135" s="9">
        <v>80064.78</v>
      </c>
      <c r="AH2135" s="9">
        <v>73633.47</v>
      </c>
      <c r="AI2135" s="9">
        <v>21589.86</v>
      </c>
      <c r="AJ2135" s="9">
        <v>95223.33</v>
      </c>
      <c r="AK2135" s="9">
        <v>25.74</v>
      </c>
      <c r="AL2135" s="9">
        <v>8741.82</v>
      </c>
      <c r="AM2135" s="9">
        <v>24725.14</v>
      </c>
      <c r="AN2135" s="9">
        <v>26.73</v>
      </c>
      <c r="AO2135" s="6" t="str">
        <f>VLOOKUP(A2135,ACTCTAZ1580!$A$2:$F$2837,5, FALSE)</f>
        <v>South Contra Costa</v>
      </c>
      <c r="AP2135" s="6">
        <f>VLOOKUP(A2135,ACTCTAZ1580!$A$2:$F$2837,6, FALSE)</f>
        <v>0</v>
      </c>
    </row>
    <row r="2136" spans="1:42" x14ac:dyDescent="0.25">
      <c r="A2136" s="9">
        <v>2135</v>
      </c>
      <c r="B2136" s="9">
        <v>5</v>
      </c>
      <c r="C2136" s="10" t="s">
        <v>111</v>
      </c>
      <c r="D2136" s="9">
        <v>0</v>
      </c>
      <c r="E2136" s="9">
        <v>5</v>
      </c>
      <c r="F2136" s="9">
        <v>89.89</v>
      </c>
      <c r="G2136" s="9">
        <v>14.48</v>
      </c>
      <c r="H2136" s="9">
        <v>104.37</v>
      </c>
      <c r="I2136" s="9">
        <v>49.45</v>
      </c>
      <c r="J2136" s="9">
        <v>34.14</v>
      </c>
      <c r="K2136" s="9">
        <v>0</v>
      </c>
      <c r="L2136" s="9">
        <v>0</v>
      </c>
      <c r="M2136" s="9">
        <v>0</v>
      </c>
      <c r="N2136" s="9">
        <v>4.47</v>
      </c>
      <c r="O2136" s="9">
        <v>63.31</v>
      </c>
      <c r="P2136" s="9">
        <v>0.03</v>
      </c>
      <c r="Q2136" s="9">
        <v>67.81</v>
      </c>
      <c r="R2136" s="9">
        <v>2.68</v>
      </c>
      <c r="S2136" s="9">
        <v>0</v>
      </c>
      <c r="T2136" s="9">
        <v>1.38</v>
      </c>
      <c r="U2136" s="9">
        <v>4.53</v>
      </c>
      <c r="V2136" s="9">
        <v>0</v>
      </c>
      <c r="W2136" s="9">
        <v>0.03</v>
      </c>
      <c r="X2136" s="9">
        <v>8.6199999999999992</v>
      </c>
      <c r="Y2136" s="9">
        <v>76.430000000000007</v>
      </c>
      <c r="Z2136" s="9">
        <v>4.0599999999999996</v>
      </c>
      <c r="AA2136" s="9">
        <v>0</v>
      </c>
      <c r="AB2136" s="9">
        <v>0</v>
      </c>
      <c r="AC2136" s="9">
        <v>0</v>
      </c>
      <c r="AD2136" s="9">
        <v>29.69</v>
      </c>
      <c r="AE2136" s="9">
        <v>2666.49</v>
      </c>
      <c r="AF2136" s="9">
        <v>0.18</v>
      </c>
      <c r="AG2136" s="9">
        <v>2696.36</v>
      </c>
      <c r="AH2136" s="9">
        <v>2666.49</v>
      </c>
      <c r="AI2136" s="9">
        <v>156.69</v>
      </c>
      <c r="AJ2136" s="9">
        <v>2823.19</v>
      </c>
      <c r="AK2136" s="9">
        <v>0</v>
      </c>
      <c r="AL2136" s="9">
        <v>30.58</v>
      </c>
      <c r="AM2136" s="9">
        <v>70.05</v>
      </c>
      <c r="AN2136" s="9">
        <v>6.12</v>
      </c>
      <c r="AO2136" s="6" t="str">
        <f>VLOOKUP(A2136,ACTCTAZ1580!$A$2:$F$2837,5, FALSE)</f>
        <v>South Contra Costa</v>
      </c>
      <c r="AP2136" s="6">
        <f>VLOOKUP(A2136,ACTCTAZ1580!$A$2:$F$2837,6, FALSE)</f>
        <v>0</v>
      </c>
    </row>
    <row r="2137" spans="1:42" x14ac:dyDescent="0.25">
      <c r="A2137" s="9">
        <v>2136</v>
      </c>
      <c r="B2137" s="9">
        <v>5</v>
      </c>
      <c r="C2137" s="10" t="s">
        <v>106</v>
      </c>
      <c r="D2137" s="9">
        <v>0</v>
      </c>
      <c r="E2137" s="9">
        <v>3</v>
      </c>
      <c r="F2137" s="9">
        <v>84.46</v>
      </c>
      <c r="G2137" s="9">
        <v>5.07</v>
      </c>
      <c r="H2137" s="9">
        <v>89.53</v>
      </c>
      <c r="I2137" s="9">
        <v>58.01</v>
      </c>
      <c r="J2137" s="9">
        <v>40.36</v>
      </c>
      <c r="K2137" s="9">
        <v>0</v>
      </c>
      <c r="L2137" s="9">
        <v>0</v>
      </c>
      <c r="M2137" s="9">
        <v>0</v>
      </c>
      <c r="N2137" s="9">
        <v>1.58</v>
      </c>
      <c r="O2137" s="9">
        <v>63.34</v>
      </c>
      <c r="P2137" s="9">
        <v>0.02</v>
      </c>
      <c r="Q2137" s="9">
        <v>64.930000000000007</v>
      </c>
      <c r="R2137" s="9">
        <v>1.58</v>
      </c>
      <c r="S2137" s="9">
        <v>0</v>
      </c>
      <c r="T2137" s="9">
        <v>0.36</v>
      </c>
      <c r="U2137" s="9">
        <v>1.02</v>
      </c>
      <c r="V2137" s="9">
        <v>0</v>
      </c>
      <c r="W2137" s="9">
        <v>0.01</v>
      </c>
      <c r="X2137" s="9">
        <v>2.97</v>
      </c>
      <c r="Y2137" s="9">
        <v>67.900000000000006</v>
      </c>
      <c r="Z2137" s="9">
        <v>1.94</v>
      </c>
      <c r="AA2137" s="9">
        <v>0</v>
      </c>
      <c r="AB2137" s="9">
        <v>0</v>
      </c>
      <c r="AC2137" s="9">
        <v>0</v>
      </c>
      <c r="AD2137" s="9">
        <v>11.62</v>
      </c>
      <c r="AE2137" s="9">
        <v>2774.41</v>
      </c>
      <c r="AF2137" s="9">
        <v>0.09</v>
      </c>
      <c r="AG2137" s="9">
        <v>2786.12</v>
      </c>
      <c r="AH2137" s="9">
        <v>2774.41</v>
      </c>
      <c r="AI2137" s="9">
        <v>161.46</v>
      </c>
      <c r="AJ2137" s="9">
        <v>2935.87</v>
      </c>
      <c r="AK2137" s="9">
        <v>0</v>
      </c>
      <c r="AL2137" s="9">
        <v>20.96</v>
      </c>
      <c r="AM2137" s="9">
        <v>31.77</v>
      </c>
      <c r="AN2137" s="9">
        <v>6.99</v>
      </c>
      <c r="AO2137" s="6" t="str">
        <f>VLOOKUP(A2137,ACTCTAZ1580!$A$2:$F$2837,5, FALSE)</f>
        <v>South Contra Costa</v>
      </c>
      <c r="AP2137" s="6">
        <f>VLOOKUP(A2137,ACTCTAZ1580!$A$2:$F$2837,6, FALSE)</f>
        <v>0</v>
      </c>
    </row>
    <row r="2138" spans="1:42" x14ac:dyDescent="0.25">
      <c r="A2138" s="9">
        <v>2137</v>
      </c>
      <c r="B2138" s="9">
        <v>5</v>
      </c>
      <c r="C2138" s="10" t="s">
        <v>106</v>
      </c>
      <c r="D2138" s="9">
        <v>0</v>
      </c>
      <c r="E2138" s="9">
        <v>19</v>
      </c>
      <c r="F2138" s="9">
        <v>108.32</v>
      </c>
      <c r="G2138" s="9">
        <v>68.239999999999995</v>
      </c>
      <c r="H2138" s="9">
        <v>176.56</v>
      </c>
      <c r="I2138" s="9">
        <v>40.270000000000003</v>
      </c>
      <c r="J2138" s="9">
        <v>26.29</v>
      </c>
      <c r="K2138" s="9">
        <v>0.01</v>
      </c>
      <c r="L2138" s="9">
        <v>0</v>
      </c>
      <c r="M2138" s="9">
        <v>0.02</v>
      </c>
      <c r="N2138" s="9">
        <v>12.53</v>
      </c>
      <c r="O2138" s="9">
        <v>63.34</v>
      </c>
      <c r="P2138" s="9">
        <v>0.12</v>
      </c>
      <c r="Q2138" s="9">
        <v>76.010000000000005</v>
      </c>
      <c r="R2138" s="9">
        <v>14.75</v>
      </c>
      <c r="S2138" s="9">
        <v>12.82</v>
      </c>
      <c r="T2138" s="9">
        <v>3.92</v>
      </c>
      <c r="U2138" s="9">
        <v>11.83</v>
      </c>
      <c r="V2138" s="9">
        <v>0</v>
      </c>
      <c r="W2138" s="9">
        <v>0.11</v>
      </c>
      <c r="X2138" s="9">
        <v>43.42</v>
      </c>
      <c r="Y2138" s="9">
        <v>119.43</v>
      </c>
      <c r="Z2138" s="9">
        <v>31.48</v>
      </c>
      <c r="AA2138" s="9">
        <v>0.23</v>
      </c>
      <c r="AB2138" s="9">
        <v>0</v>
      </c>
      <c r="AC2138" s="9">
        <v>0.65</v>
      </c>
      <c r="AD2138" s="9">
        <v>142.13</v>
      </c>
      <c r="AE2138" s="9">
        <v>2880.59</v>
      </c>
      <c r="AF2138" s="9">
        <v>1.1299999999999999</v>
      </c>
      <c r="AG2138" s="9">
        <v>3024.73</v>
      </c>
      <c r="AH2138" s="9">
        <v>2881.47</v>
      </c>
      <c r="AI2138" s="9">
        <v>166.96</v>
      </c>
      <c r="AJ2138" s="9">
        <v>3048.43</v>
      </c>
      <c r="AK2138" s="9">
        <v>0</v>
      </c>
      <c r="AL2138" s="9">
        <v>229.32</v>
      </c>
      <c r="AM2138" s="9">
        <v>485.51</v>
      </c>
      <c r="AN2138" s="9">
        <v>12.07</v>
      </c>
      <c r="AO2138" s="6" t="str">
        <f>VLOOKUP(A2138,ACTCTAZ1580!$A$2:$F$2837,5, FALSE)</f>
        <v>South Contra Costa</v>
      </c>
      <c r="AP2138" s="6">
        <f>VLOOKUP(A2138,ACTCTAZ1580!$A$2:$F$2837,6, FALSE)</f>
        <v>0</v>
      </c>
    </row>
    <row r="2139" spans="1:42" x14ac:dyDescent="0.25">
      <c r="A2139" s="9">
        <v>2138</v>
      </c>
      <c r="B2139" s="9">
        <v>5</v>
      </c>
      <c r="C2139" s="10" t="s">
        <v>106</v>
      </c>
      <c r="D2139" s="9">
        <v>0</v>
      </c>
      <c r="E2139" s="9">
        <v>8</v>
      </c>
      <c r="F2139" s="9">
        <v>92.46</v>
      </c>
      <c r="G2139" s="9">
        <v>30.35</v>
      </c>
      <c r="H2139" s="9">
        <v>122.81</v>
      </c>
      <c r="I2139" s="9">
        <v>45.56</v>
      </c>
      <c r="J2139" s="9">
        <v>32.200000000000003</v>
      </c>
      <c r="K2139" s="9">
        <v>0</v>
      </c>
      <c r="L2139" s="9">
        <v>0</v>
      </c>
      <c r="M2139" s="9">
        <v>0.01</v>
      </c>
      <c r="N2139" s="9">
        <v>6.03</v>
      </c>
      <c r="O2139" s="9">
        <v>63.36</v>
      </c>
      <c r="P2139" s="9">
        <v>0.04</v>
      </c>
      <c r="Q2139" s="9">
        <v>69.44</v>
      </c>
      <c r="R2139" s="9">
        <v>5.69</v>
      </c>
      <c r="S2139" s="9">
        <v>7.19</v>
      </c>
      <c r="T2139" s="9">
        <v>1.9</v>
      </c>
      <c r="U2139" s="9">
        <v>5.26</v>
      </c>
      <c r="V2139" s="9">
        <v>0</v>
      </c>
      <c r="W2139" s="9">
        <v>0.04</v>
      </c>
      <c r="X2139" s="9">
        <v>20.09</v>
      </c>
      <c r="Y2139" s="9">
        <v>89.53</v>
      </c>
      <c r="Z2139" s="9">
        <v>14.79</v>
      </c>
      <c r="AA2139" s="9">
        <v>0</v>
      </c>
      <c r="AB2139" s="9">
        <v>0</v>
      </c>
      <c r="AC2139" s="9">
        <v>0.25</v>
      </c>
      <c r="AD2139" s="9">
        <v>67.930000000000007</v>
      </c>
      <c r="AE2139" s="9">
        <v>2761.45</v>
      </c>
      <c r="AF2139" s="9">
        <v>0.35</v>
      </c>
      <c r="AG2139" s="9">
        <v>2829.98</v>
      </c>
      <c r="AH2139" s="9">
        <v>2761.7</v>
      </c>
      <c r="AI2139" s="9">
        <v>165.19</v>
      </c>
      <c r="AJ2139" s="9">
        <v>2926.89</v>
      </c>
      <c r="AK2139" s="9">
        <v>0</v>
      </c>
      <c r="AL2139" s="9">
        <v>92.9</v>
      </c>
      <c r="AM2139" s="9">
        <v>225.26</v>
      </c>
      <c r="AN2139" s="9">
        <v>11.61</v>
      </c>
      <c r="AO2139" s="6" t="str">
        <f>VLOOKUP(A2139,ACTCTAZ1580!$A$2:$F$2837,5, FALSE)</f>
        <v>South Contra Costa</v>
      </c>
      <c r="AP2139" s="6">
        <f>VLOOKUP(A2139,ACTCTAZ1580!$A$2:$F$2837,6, FALSE)</f>
        <v>0</v>
      </c>
    </row>
    <row r="2140" spans="1:42" x14ac:dyDescent="0.25">
      <c r="A2140" s="9">
        <v>2139</v>
      </c>
      <c r="B2140" s="9">
        <v>5</v>
      </c>
      <c r="C2140" s="10" t="s">
        <v>106</v>
      </c>
      <c r="D2140" s="9">
        <v>0</v>
      </c>
      <c r="E2140" s="9">
        <v>42</v>
      </c>
      <c r="F2140" s="9">
        <v>148.22999999999999</v>
      </c>
      <c r="G2140" s="9">
        <v>168.83</v>
      </c>
      <c r="H2140" s="9">
        <v>317.06</v>
      </c>
      <c r="I2140" s="9">
        <v>30.1</v>
      </c>
      <c r="J2140" s="9">
        <v>19.71</v>
      </c>
      <c r="K2140" s="9">
        <v>0.03</v>
      </c>
      <c r="L2140" s="9">
        <v>0</v>
      </c>
      <c r="M2140" s="9">
        <v>0.05</v>
      </c>
      <c r="N2140" s="9">
        <v>30.4</v>
      </c>
      <c r="O2140" s="9">
        <v>63.33</v>
      </c>
      <c r="P2140" s="9">
        <v>0.3</v>
      </c>
      <c r="Q2140" s="9">
        <v>94.1</v>
      </c>
      <c r="R2140" s="9">
        <v>38.89</v>
      </c>
      <c r="S2140" s="9">
        <v>31.49</v>
      </c>
      <c r="T2140" s="9">
        <v>9.02</v>
      </c>
      <c r="U2140" s="9">
        <v>29.18</v>
      </c>
      <c r="V2140" s="9">
        <v>0</v>
      </c>
      <c r="W2140" s="9">
        <v>0.28000000000000003</v>
      </c>
      <c r="X2140" s="9">
        <v>108.85</v>
      </c>
      <c r="Y2140" s="9">
        <v>202.95</v>
      </c>
      <c r="Z2140" s="9">
        <v>79.39</v>
      </c>
      <c r="AA2140" s="9">
        <v>0.96</v>
      </c>
      <c r="AB2140" s="9">
        <v>0</v>
      </c>
      <c r="AC2140" s="9">
        <v>1.66</v>
      </c>
      <c r="AD2140" s="9">
        <v>404.87</v>
      </c>
      <c r="AE2140" s="9">
        <v>2792.12</v>
      </c>
      <c r="AF2140" s="9">
        <v>3.35</v>
      </c>
      <c r="AG2140" s="9">
        <v>3202.96</v>
      </c>
      <c r="AH2140" s="9">
        <v>2794.74</v>
      </c>
      <c r="AI2140" s="9">
        <v>166.88</v>
      </c>
      <c r="AJ2140" s="9">
        <v>2961.63</v>
      </c>
      <c r="AK2140" s="9">
        <v>0</v>
      </c>
      <c r="AL2140" s="9">
        <v>609.66</v>
      </c>
      <c r="AM2140" s="9">
        <v>1314.58</v>
      </c>
      <c r="AN2140" s="9">
        <v>14.52</v>
      </c>
      <c r="AO2140" s="6" t="str">
        <f>VLOOKUP(A2140,ACTCTAZ1580!$A$2:$F$2837,5, FALSE)</f>
        <v>South Contra Costa</v>
      </c>
      <c r="AP2140" s="6">
        <f>VLOOKUP(A2140,ACTCTAZ1580!$A$2:$F$2837,6, FALSE)</f>
        <v>0</v>
      </c>
    </row>
    <row r="2141" spans="1:42" x14ac:dyDescent="0.25">
      <c r="A2141" s="9">
        <v>2140</v>
      </c>
      <c r="B2141" s="9">
        <v>5</v>
      </c>
      <c r="C2141" s="10" t="s">
        <v>106</v>
      </c>
      <c r="D2141" s="9">
        <v>0</v>
      </c>
      <c r="E2141" s="9">
        <v>155</v>
      </c>
      <c r="F2141" s="9">
        <v>336.91</v>
      </c>
      <c r="G2141" s="9">
        <v>648.45000000000005</v>
      </c>
      <c r="H2141" s="9">
        <v>985.36</v>
      </c>
      <c r="I2141" s="9">
        <v>24.9</v>
      </c>
      <c r="J2141" s="9">
        <v>14.79</v>
      </c>
      <c r="K2141" s="9">
        <v>0.11</v>
      </c>
      <c r="L2141" s="9">
        <v>0</v>
      </c>
      <c r="M2141" s="9">
        <v>0.18</v>
      </c>
      <c r="N2141" s="9">
        <v>115.49</v>
      </c>
      <c r="O2141" s="9">
        <v>63.35</v>
      </c>
      <c r="P2141" s="9">
        <v>1.1100000000000001</v>
      </c>
      <c r="Q2141" s="9">
        <v>180.24</v>
      </c>
      <c r="R2141" s="9">
        <v>153.13999999999999</v>
      </c>
      <c r="S2141" s="9">
        <v>112.09</v>
      </c>
      <c r="T2141" s="9">
        <v>34.39</v>
      </c>
      <c r="U2141" s="9">
        <v>112.4</v>
      </c>
      <c r="V2141" s="9">
        <v>0</v>
      </c>
      <c r="W2141" s="9">
        <v>1.0900000000000001</v>
      </c>
      <c r="X2141" s="9">
        <v>413.12</v>
      </c>
      <c r="Y2141" s="9">
        <v>593.35</v>
      </c>
      <c r="Z2141" s="9">
        <v>299.63</v>
      </c>
      <c r="AA2141" s="9">
        <v>3.26</v>
      </c>
      <c r="AB2141" s="9">
        <v>0</v>
      </c>
      <c r="AC2141" s="9">
        <v>5.72</v>
      </c>
      <c r="AD2141" s="9">
        <v>1620.35</v>
      </c>
      <c r="AE2141" s="9">
        <v>2842.87</v>
      </c>
      <c r="AF2141" s="9">
        <v>12.03</v>
      </c>
      <c r="AG2141" s="9">
        <v>4484.24</v>
      </c>
      <c r="AH2141" s="9">
        <v>2851.86</v>
      </c>
      <c r="AI2141" s="9">
        <v>166.83</v>
      </c>
      <c r="AJ2141" s="9">
        <v>3018.68</v>
      </c>
      <c r="AK2141" s="9">
        <v>0</v>
      </c>
      <c r="AL2141" s="9">
        <v>2718.93</v>
      </c>
      <c r="AM2141" s="9">
        <v>5502.33</v>
      </c>
      <c r="AN2141" s="9">
        <v>17.54</v>
      </c>
      <c r="AO2141" s="6" t="str">
        <f>VLOOKUP(A2141,ACTCTAZ1580!$A$2:$F$2837,5, FALSE)</f>
        <v>South Contra Costa</v>
      </c>
      <c r="AP2141" s="6">
        <f>VLOOKUP(A2141,ACTCTAZ1580!$A$2:$F$2837,6, FALSE)</f>
        <v>0</v>
      </c>
    </row>
    <row r="2142" spans="1:42" x14ac:dyDescent="0.25">
      <c r="A2142" s="9">
        <v>2141</v>
      </c>
      <c r="B2142" s="9">
        <v>5</v>
      </c>
      <c r="C2142" s="10" t="s">
        <v>106</v>
      </c>
      <c r="D2142" s="9">
        <v>19253</v>
      </c>
      <c r="E2142" s="9">
        <v>91</v>
      </c>
      <c r="F2142" s="9">
        <v>54880.78</v>
      </c>
      <c r="G2142" s="9">
        <v>22734.45</v>
      </c>
      <c r="H2142" s="9">
        <v>77615.23</v>
      </c>
      <c r="I2142" s="9">
        <v>19.16</v>
      </c>
      <c r="J2142" s="9">
        <v>9.68</v>
      </c>
      <c r="K2142" s="9">
        <v>13763.13</v>
      </c>
      <c r="L2142" s="9">
        <v>9555.2999999999993</v>
      </c>
      <c r="M2142" s="9">
        <v>5896.39</v>
      </c>
      <c r="N2142" s="9">
        <v>2465.4899999999998</v>
      </c>
      <c r="O2142" s="9">
        <v>949.65</v>
      </c>
      <c r="P2142" s="9">
        <v>14.47</v>
      </c>
      <c r="Q2142" s="9">
        <v>32644.43</v>
      </c>
      <c r="R2142" s="9">
        <v>155.06</v>
      </c>
      <c r="S2142" s="9">
        <v>3849.94</v>
      </c>
      <c r="T2142" s="9">
        <v>2491.9299999999998</v>
      </c>
      <c r="U2142" s="9">
        <v>2877.43</v>
      </c>
      <c r="V2142" s="9">
        <v>80.349999999999994</v>
      </c>
      <c r="W2142" s="9">
        <v>14.46</v>
      </c>
      <c r="X2142" s="9">
        <v>9469.18</v>
      </c>
      <c r="Y2142" s="9">
        <v>42113.61</v>
      </c>
      <c r="Z2142" s="9">
        <v>6577.29</v>
      </c>
      <c r="AA2142" s="9">
        <v>244862.3</v>
      </c>
      <c r="AB2142" s="9">
        <v>89402.29</v>
      </c>
      <c r="AC2142" s="9">
        <v>60751.519999999997</v>
      </c>
      <c r="AD2142" s="9">
        <v>25266.38</v>
      </c>
      <c r="AE2142" s="9">
        <v>32102.35</v>
      </c>
      <c r="AF2142" s="9">
        <v>70.02</v>
      </c>
      <c r="AG2142" s="9">
        <v>452454.86</v>
      </c>
      <c r="AH2142" s="9">
        <v>427118.46</v>
      </c>
      <c r="AI2142" s="9">
        <v>121355.09</v>
      </c>
      <c r="AJ2142" s="9">
        <v>548473.55000000005</v>
      </c>
      <c r="AK2142" s="9">
        <v>28.49</v>
      </c>
      <c r="AL2142" s="9">
        <v>2095.17</v>
      </c>
      <c r="AM2142" s="9">
        <v>56923.45</v>
      </c>
      <c r="AN2142" s="9">
        <v>23.02</v>
      </c>
      <c r="AO2142" s="6" t="str">
        <f>VLOOKUP(A2142,ACTCTAZ1580!$A$2:$F$2837,5, FALSE)</f>
        <v>South Contra Costa</v>
      </c>
      <c r="AP2142" s="6">
        <f>VLOOKUP(A2142,ACTCTAZ1580!$A$2:$F$2837,6, FALSE)</f>
        <v>0</v>
      </c>
    </row>
    <row r="2143" spans="1:42" x14ac:dyDescent="0.25">
      <c r="A2143" s="9">
        <v>2142</v>
      </c>
      <c r="B2143" s="9">
        <v>5</v>
      </c>
      <c r="C2143" s="10" t="s">
        <v>111</v>
      </c>
      <c r="D2143" s="9">
        <v>1596</v>
      </c>
      <c r="E2143" s="9">
        <v>111</v>
      </c>
      <c r="F2143" s="9">
        <v>4621.59</v>
      </c>
      <c r="G2143" s="9">
        <v>2369.44</v>
      </c>
      <c r="H2143" s="9">
        <v>6991.03</v>
      </c>
      <c r="I2143" s="9">
        <v>21.25</v>
      </c>
      <c r="J2143" s="9">
        <v>10.79</v>
      </c>
      <c r="K2143" s="9">
        <v>1118.1400000000001</v>
      </c>
      <c r="L2143" s="9">
        <v>923.21</v>
      </c>
      <c r="M2143" s="9">
        <v>438.99</v>
      </c>
      <c r="N2143" s="9">
        <v>297.63</v>
      </c>
      <c r="O2143" s="9">
        <v>82.26</v>
      </c>
      <c r="P2143" s="9">
        <v>1.93</v>
      </c>
      <c r="Q2143" s="9">
        <v>2862.16</v>
      </c>
      <c r="R2143" s="9">
        <v>206.58</v>
      </c>
      <c r="S2143" s="9">
        <v>464.17</v>
      </c>
      <c r="T2143" s="9">
        <v>257.89999999999998</v>
      </c>
      <c r="U2143" s="9">
        <v>329.98</v>
      </c>
      <c r="V2143" s="9">
        <v>0</v>
      </c>
      <c r="W2143" s="9">
        <v>1.9</v>
      </c>
      <c r="X2143" s="9">
        <v>1260.54</v>
      </c>
      <c r="Y2143" s="9">
        <v>4122.7</v>
      </c>
      <c r="Z2143" s="9">
        <v>928.65</v>
      </c>
      <c r="AA2143" s="9">
        <v>20155.09</v>
      </c>
      <c r="AB2143" s="9">
        <v>9069.2999999999993</v>
      </c>
      <c r="AC2143" s="9">
        <v>5098.1099999999997</v>
      </c>
      <c r="AD2143" s="9">
        <v>3453.63</v>
      </c>
      <c r="AE2143" s="9">
        <v>2792.95</v>
      </c>
      <c r="AF2143" s="9">
        <v>12.76</v>
      </c>
      <c r="AG2143" s="9">
        <v>40581.85</v>
      </c>
      <c r="AH2143" s="9">
        <v>37115.46</v>
      </c>
      <c r="AI2143" s="9">
        <v>10441.620000000001</v>
      </c>
      <c r="AJ2143" s="9">
        <v>47557.08</v>
      </c>
      <c r="AK2143" s="9">
        <v>29.8</v>
      </c>
      <c r="AL2143" s="9">
        <v>3081.85</v>
      </c>
      <c r="AM2143" s="9">
        <v>10996.06</v>
      </c>
      <c r="AN2143" s="9">
        <v>27.76</v>
      </c>
      <c r="AO2143" s="6" t="str">
        <f>VLOOKUP(A2143,ACTCTAZ1580!$A$2:$F$2837,5, FALSE)</f>
        <v>South Contra Costa</v>
      </c>
      <c r="AP2143" s="6">
        <f>VLOOKUP(A2143,ACTCTAZ1580!$A$2:$F$2837,6, FALSE)</f>
        <v>0</v>
      </c>
    </row>
    <row r="2144" spans="1:42" x14ac:dyDescent="0.25">
      <c r="A2144" s="9">
        <v>2143</v>
      </c>
      <c r="B2144" s="9">
        <v>5</v>
      </c>
      <c r="C2144" s="10" t="s">
        <v>112</v>
      </c>
      <c r="D2144" s="9">
        <v>6474</v>
      </c>
      <c r="E2144" s="9">
        <v>224</v>
      </c>
      <c r="F2144" s="9">
        <v>18408.400000000001</v>
      </c>
      <c r="G2144" s="9">
        <v>8457.02</v>
      </c>
      <c r="H2144" s="9">
        <v>26865.42</v>
      </c>
      <c r="I2144" s="9">
        <v>25.41</v>
      </c>
      <c r="J2144" s="9">
        <v>12.79</v>
      </c>
      <c r="K2144" s="9">
        <v>4412.62</v>
      </c>
      <c r="L2144" s="9">
        <v>3784.94</v>
      </c>
      <c r="M2144" s="9">
        <v>1800.98</v>
      </c>
      <c r="N2144" s="9">
        <v>1058.2</v>
      </c>
      <c r="O2144" s="9">
        <v>339.24</v>
      </c>
      <c r="P2144" s="9">
        <v>6.23</v>
      </c>
      <c r="Q2144" s="9">
        <v>11402.21</v>
      </c>
      <c r="R2144" s="9">
        <v>423.81</v>
      </c>
      <c r="S2144" s="9">
        <v>1759.68</v>
      </c>
      <c r="T2144" s="9">
        <v>1014.81</v>
      </c>
      <c r="U2144" s="9">
        <v>1193.7</v>
      </c>
      <c r="V2144" s="9">
        <v>0</v>
      </c>
      <c r="W2144" s="9">
        <v>6.21</v>
      </c>
      <c r="X2144" s="9">
        <v>4398.21</v>
      </c>
      <c r="Y2144" s="9">
        <v>15800.42</v>
      </c>
      <c r="Z2144" s="9">
        <v>3198.3</v>
      </c>
      <c r="AA2144" s="9">
        <v>87143.96</v>
      </c>
      <c r="AB2144" s="9">
        <v>46504.97</v>
      </c>
      <c r="AC2144" s="9">
        <v>24512.06</v>
      </c>
      <c r="AD2144" s="9">
        <v>14805.27</v>
      </c>
      <c r="AE2144" s="9">
        <v>11440.5</v>
      </c>
      <c r="AF2144" s="9">
        <v>42.64</v>
      </c>
      <c r="AG2144" s="9">
        <v>184449.4</v>
      </c>
      <c r="AH2144" s="9">
        <v>169601.49</v>
      </c>
      <c r="AI2144" s="9">
        <v>45643.15</v>
      </c>
      <c r="AJ2144" s="9">
        <v>215244.64</v>
      </c>
      <c r="AK2144" s="9">
        <v>33.25</v>
      </c>
      <c r="AL2144" s="9">
        <v>7382.69</v>
      </c>
      <c r="AM2144" s="9">
        <v>46455.05</v>
      </c>
      <c r="AN2144" s="9">
        <v>32.96</v>
      </c>
      <c r="AO2144" s="6" t="str">
        <f>VLOOKUP(A2144,ACTCTAZ1580!$A$2:$F$2837,5, FALSE)</f>
        <v>South Contra Costa</v>
      </c>
      <c r="AP2144" s="6">
        <f>VLOOKUP(A2144,ACTCTAZ1580!$A$2:$F$2837,6, FALSE)</f>
        <v>0</v>
      </c>
    </row>
    <row r="2145" spans="1:42" x14ac:dyDescent="0.25">
      <c r="A2145" s="9">
        <v>2144</v>
      </c>
      <c r="B2145" s="9">
        <v>5</v>
      </c>
      <c r="C2145" s="10" t="s">
        <v>106</v>
      </c>
      <c r="D2145" s="9">
        <v>0</v>
      </c>
      <c r="E2145" s="9">
        <v>24</v>
      </c>
      <c r="F2145" s="9">
        <v>137.03</v>
      </c>
      <c r="G2145" s="9">
        <v>91.41</v>
      </c>
      <c r="H2145" s="9">
        <v>228.44</v>
      </c>
      <c r="I2145" s="9">
        <v>39.69</v>
      </c>
      <c r="J2145" s="9">
        <v>27.19</v>
      </c>
      <c r="K2145" s="9">
        <v>0.02</v>
      </c>
      <c r="L2145" s="9">
        <v>0</v>
      </c>
      <c r="M2145" s="9">
        <v>0.03</v>
      </c>
      <c r="N2145" s="9">
        <v>16.05</v>
      </c>
      <c r="O2145" s="9">
        <v>79</v>
      </c>
      <c r="P2145" s="9">
        <v>0.16</v>
      </c>
      <c r="Q2145" s="9">
        <v>95.26</v>
      </c>
      <c r="R2145" s="9">
        <v>21.15</v>
      </c>
      <c r="S2145" s="9">
        <v>17.920000000000002</v>
      </c>
      <c r="T2145" s="9">
        <v>4.62</v>
      </c>
      <c r="U2145" s="9">
        <v>15.12</v>
      </c>
      <c r="V2145" s="9">
        <v>0</v>
      </c>
      <c r="W2145" s="9">
        <v>0.16</v>
      </c>
      <c r="X2145" s="9">
        <v>58.96</v>
      </c>
      <c r="Y2145" s="9">
        <v>154.22</v>
      </c>
      <c r="Z2145" s="9">
        <v>43.69</v>
      </c>
      <c r="AA2145" s="9">
        <v>0.74</v>
      </c>
      <c r="AB2145" s="9">
        <v>0</v>
      </c>
      <c r="AC2145" s="9">
        <v>1.02</v>
      </c>
      <c r="AD2145" s="9">
        <v>232.65</v>
      </c>
      <c r="AE2145" s="9">
        <v>3636.11</v>
      </c>
      <c r="AF2145" s="9">
        <v>1.48</v>
      </c>
      <c r="AG2145" s="9">
        <v>3872.01</v>
      </c>
      <c r="AH2145" s="9">
        <v>3637.88</v>
      </c>
      <c r="AI2145" s="9">
        <v>216.23</v>
      </c>
      <c r="AJ2145" s="9">
        <v>3854.11</v>
      </c>
      <c r="AK2145" s="9">
        <v>0</v>
      </c>
      <c r="AL2145" s="9">
        <v>380.46</v>
      </c>
      <c r="AM2145" s="9">
        <v>830.48</v>
      </c>
      <c r="AN2145" s="9">
        <v>15.85</v>
      </c>
      <c r="AO2145" s="6" t="str">
        <f>VLOOKUP(A2145,ACTCTAZ1580!$A$2:$F$2837,5, FALSE)</f>
        <v>South Contra Costa</v>
      </c>
      <c r="AP2145" s="6">
        <f>VLOOKUP(A2145,ACTCTAZ1580!$A$2:$F$2837,6, FALSE)</f>
        <v>0</v>
      </c>
    </row>
    <row r="2146" spans="1:42" x14ac:dyDescent="0.25">
      <c r="A2146" s="9">
        <v>2145</v>
      </c>
      <c r="B2146" s="9">
        <v>5</v>
      </c>
      <c r="C2146" s="10" t="s">
        <v>106</v>
      </c>
      <c r="D2146" s="9">
        <v>39</v>
      </c>
      <c r="E2146" s="9">
        <v>103</v>
      </c>
      <c r="F2146" s="9">
        <v>255.99</v>
      </c>
      <c r="G2146" s="9">
        <v>508.07</v>
      </c>
      <c r="H2146" s="9">
        <v>764.06</v>
      </c>
      <c r="I2146" s="9">
        <v>32.57</v>
      </c>
      <c r="J2146" s="9">
        <v>18.88</v>
      </c>
      <c r="K2146" s="9">
        <v>21.57</v>
      </c>
      <c r="L2146" s="9">
        <v>18.14</v>
      </c>
      <c r="M2146" s="9">
        <v>8.33</v>
      </c>
      <c r="N2146" s="9">
        <v>82.78</v>
      </c>
      <c r="O2146" s="9">
        <v>2.2400000000000002</v>
      </c>
      <c r="P2146" s="9">
        <v>0.73</v>
      </c>
      <c r="Q2146" s="9">
        <v>133.79</v>
      </c>
      <c r="R2146" s="9">
        <v>127.41</v>
      </c>
      <c r="S2146" s="9">
        <v>96.22</v>
      </c>
      <c r="T2146" s="9">
        <v>28.89</v>
      </c>
      <c r="U2146" s="9">
        <v>81.16</v>
      </c>
      <c r="V2146" s="9">
        <v>0</v>
      </c>
      <c r="W2146" s="9">
        <v>0.71</v>
      </c>
      <c r="X2146" s="9">
        <v>334.39</v>
      </c>
      <c r="Y2146" s="9">
        <v>468.18</v>
      </c>
      <c r="Z2146" s="9">
        <v>252.53</v>
      </c>
      <c r="AA2146" s="9">
        <v>533.47</v>
      </c>
      <c r="AB2146" s="9">
        <v>637.92999999999995</v>
      </c>
      <c r="AC2146" s="9">
        <v>183.4</v>
      </c>
      <c r="AD2146" s="9">
        <v>1803.33</v>
      </c>
      <c r="AE2146" s="9">
        <v>68.52</v>
      </c>
      <c r="AF2146" s="9">
        <v>10.19</v>
      </c>
      <c r="AG2146" s="9">
        <v>3236.85</v>
      </c>
      <c r="AH2146" s="9">
        <v>1423.33</v>
      </c>
      <c r="AI2146" s="9">
        <v>408.39</v>
      </c>
      <c r="AJ2146" s="9">
        <v>1831.72</v>
      </c>
      <c r="AK2146" s="9">
        <v>46.97</v>
      </c>
      <c r="AL2146" s="9">
        <v>2919.78</v>
      </c>
      <c r="AM2146" s="9">
        <v>6607.18</v>
      </c>
      <c r="AN2146" s="9">
        <v>28.35</v>
      </c>
      <c r="AO2146" s="6" t="str">
        <f>VLOOKUP(A2146,ACTCTAZ1580!$A$2:$F$2837,5, FALSE)</f>
        <v>South Contra Costa</v>
      </c>
      <c r="AP2146" s="6">
        <f>VLOOKUP(A2146,ACTCTAZ1580!$A$2:$F$2837,6, FALSE)</f>
        <v>0</v>
      </c>
    </row>
    <row r="2147" spans="1:42" x14ac:dyDescent="0.25">
      <c r="A2147" s="9">
        <v>2146</v>
      </c>
      <c r="B2147" s="9">
        <v>5</v>
      </c>
      <c r="C2147" s="10" t="s">
        <v>106</v>
      </c>
      <c r="D2147" s="9">
        <v>9</v>
      </c>
      <c r="E2147" s="9">
        <v>37</v>
      </c>
      <c r="F2147" s="9">
        <v>77.069999999999993</v>
      </c>
      <c r="G2147" s="9">
        <v>180.27</v>
      </c>
      <c r="H2147" s="9">
        <v>257.33999999999997</v>
      </c>
      <c r="I2147" s="9">
        <v>22.7</v>
      </c>
      <c r="J2147" s="9">
        <v>13.28</v>
      </c>
      <c r="K2147" s="9">
        <v>5.21</v>
      </c>
      <c r="L2147" s="9">
        <v>3.72</v>
      </c>
      <c r="M2147" s="9">
        <v>1.1499999999999999</v>
      </c>
      <c r="N2147" s="9">
        <v>27.68</v>
      </c>
      <c r="O2147" s="9">
        <v>0.54</v>
      </c>
      <c r="P2147" s="9">
        <v>0.26</v>
      </c>
      <c r="Q2147" s="9">
        <v>38.57</v>
      </c>
      <c r="R2147" s="9">
        <v>43.95</v>
      </c>
      <c r="S2147" s="9">
        <v>38.47</v>
      </c>
      <c r="T2147" s="9">
        <v>9.6999999999999993</v>
      </c>
      <c r="U2147" s="9">
        <v>26.77</v>
      </c>
      <c r="V2147" s="9">
        <v>0</v>
      </c>
      <c r="W2147" s="9">
        <v>0.25</v>
      </c>
      <c r="X2147" s="9">
        <v>119.14</v>
      </c>
      <c r="Y2147" s="9">
        <v>157.71</v>
      </c>
      <c r="Z2147" s="9">
        <v>92.12</v>
      </c>
      <c r="AA2147" s="9">
        <v>118.86</v>
      </c>
      <c r="AB2147" s="9">
        <v>60.59</v>
      </c>
      <c r="AC2147" s="9">
        <v>13</v>
      </c>
      <c r="AD2147" s="9">
        <v>415.41</v>
      </c>
      <c r="AE2147" s="9">
        <v>7.71</v>
      </c>
      <c r="AF2147" s="9">
        <v>2.7</v>
      </c>
      <c r="AG2147" s="9">
        <v>618.26</v>
      </c>
      <c r="AH2147" s="9">
        <v>200.15</v>
      </c>
      <c r="AI2147" s="9">
        <v>53.86</v>
      </c>
      <c r="AJ2147" s="9">
        <v>254.01</v>
      </c>
      <c r="AK2147" s="9">
        <v>28.22</v>
      </c>
      <c r="AL2147" s="9">
        <v>811.82</v>
      </c>
      <c r="AM2147" s="9">
        <v>1732.15</v>
      </c>
      <c r="AN2147" s="9">
        <v>21.94</v>
      </c>
      <c r="AO2147" s="6" t="str">
        <f>VLOOKUP(A2147,ACTCTAZ1580!$A$2:$F$2837,5, FALSE)</f>
        <v>South Contra Costa</v>
      </c>
      <c r="AP2147" s="6">
        <f>VLOOKUP(A2147,ACTCTAZ1580!$A$2:$F$2837,6, FALSE)</f>
        <v>0</v>
      </c>
    </row>
    <row r="2148" spans="1:42" x14ac:dyDescent="0.25">
      <c r="A2148" s="9">
        <v>2147</v>
      </c>
      <c r="B2148" s="9">
        <v>5</v>
      </c>
      <c r="C2148" s="10" t="s">
        <v>113</v>
      </c>
      <c r="D2148" s="9">
        <v>14701</v>
      </c>
      <c r="E2148" s="9">
        <v>3319</v>
      </c>
      <c r="F2148" s="9">
        <v>46270.61</v>
      </c>
      <c r="G2148" s="9">
        <v>31313.93</v>
      </c>
      <c r="H2148" s="9">
        <v>77584.539999999994</v>
      </c>
      <c r="I2148" s="9">
        <v>25.06</v>
      </c>
      <c r="J2148" s="9">
        <v>13.03</v>
      </c>
      <c r="K2148" s="9">
        <v>10071.24</v>
      </c>
      <c r="L2148" s="9">
        <v>8279.81</v>
      </c>
      <c r="M2148" s="9">
        <v>3871.25</v>
      </c>
      <c r="N2148" s="9">
        <v>4144.03</v>
      </c>
      <c r="O2148" s="9">
        <v>760.09</v>
      </c>
      <c r="P2148" s="9">
        <v>32.92</v>
      </c>
      <c r="Q2148" s="9">
        <v>27159.34</v>
      </c>
      <c r="R2148" s="9">
        <v>4943.2299999999996</v>
      </c>
      <c r="S2148" s="9">
        <v>5266.09</v>
      </c>
      <c r="T2148" s="9">
        <v>2674.9</v>
      </c>
      <c r="U2148" s="9">
        <v>4320.18</v>
      </c>
      <c r="V2148" s="9">
        <v>0</v>
      </c>
      <c r="W2148" s="9">
        <v>33.020000000000003</v>
      </c>
      <c r="X2148" s="9">
        <v>17237.41</v>
      </c>
      <c r="Y2148" s="9">
        <v>44396.75</v>
      </c>
      <c r="Z2148" s="9">
        <v>12884.22</v>
      </c>
      <c r="AA2148" s="9">
        <v>208662.53</v>
      </c>
      <c r="AB2148" s="9">
        <v>108583.41</v>
      </c>
      <c r="AC2148" s="9">
        <v>58312.44</v>
      </c>
      <c r="AD2148" s="9">
        <v>62393.62</v>
      </c>
      <c r="AE2148" s="9">
        <v>24689.7</v>
      </c>
      <c r="AF2148" s="9">
        <v>252.24</v>
      </c>
      <c r="AG2148" s="9">
        <v>462893.93</v>
      </c>
      <c r="AH2148" s="9">
        <v>400248.07</v>
      </c>
      <c r="AI2148" s="9">
        <v>106005.31</v>
      </c>
      <c r="AJ2148" s="9">
        <v>506253.38</v>
      </c>
      <c r="AK2148" s="9">
        <v>34.44</v>
      </c>
      <c r="AL2148" s="9">
        <v>89607.06</v>
      </c>
      <c r="AM2148" s="9">
        <v>228725.02</v>
      </c>
      <c r="AN2148" s="9">
        <v>27</v>
      </c>
      <c r="AO2148" s="6" t="str">
        <f>VLOOKUP(A2148,ACTCTAZ1580!$A$2:$F$2837,5, FALSE)</f>
        <v>South Contra Costa</v>
      </c>
      <c r="AP2148" s="6">
        <f>VLOOKUP(A2148,ACTCTAZ1580!$A$2:$F$2837,6, FALSE)</f>
        <v>0</v>
      </c>
    </row>
    <row r="2149" spans="1:42" x14ac:dyDescent="0.25">
      <c r="A2149" s="9">
        <v>2148</v>
      </c>
      <c r="B2149" s="9">
        <v>5</v>
      </c>
      <c r="C2149" s="10"/>
      <c r="D2149" s="9">
        <v>2171</v>
      </c>
      <c r="E2149" s="9">
        <v>2321</v>
      </c>
      <c r="F2149" s="9">
        <v>9902.35</v>
      </c>
      <c r="G2149" s="9">
        <v>13646.07</v>
      </c>
      <c r="H2149" s="9">
        <v>23548.42</v>
      </c>
      <c r="I2149" s="9">
        <v>52.93</v>
      </c>
      <c r="J2149" s="9">
        <v>24.71</v>
      </c>
      <c r="K2149" s="9">
        <v>1466.47</v>
      </c>
      <c r="L2149" s="9">
        <v>1128.5</v>
      </c>
      <c r="M2149" s="9">
        <v>569.13</v>
      </c>
      <c r="N2149" s="9">
        <v>1849.89</v>
      </c>
      <c r="O2149" s="9">
        <v>120.36</v>
      </c>
      <c r="P2149" s="9">
        <v>18.420000000000002</v>
      </c>
      <c r="Q2149" s="9">
        <v>5152.78</v>
      </c>
      <c r="R2149" s="9">
        <v>2710.29</v>
      </c>
      <c r="S2149" s="9">
        <v>2620.0700000000002</v>
      </c>
      <c r="T2149" s="9">
        <v>825.12</v>
      </c>
      <c r="U2149" s="9">
        <v>1839.91</v>
      </c>
      <c r="V2149" s="9">
        <v>0</v>
      </c>
      <c r="W2149" s="9">
        <v>18.46</v>
      </c>
      <c r="X2149" s="9">
        <v>8013.85</v>
      </c>
      <c r="Y2149" s="9">
        <v>13166.63</v>
      </c>
      <c r="Z2149" s="9">
        <v>6155.48</v>
      </c>
      <c r="AA2149" s="9">
        <v>51560.42</v>
      </c>
      <c r="AB2149" s="9">
        <v>48053.22</v>
      </c>
      <c r="AC2149" s="9">
        <v>23483.13</v>
      </c>
      <c r="AD2149" s="9">
        <v>57814.38</v>
      </c>
      <c r="AE2149" s="9">
        <v>4991.7299999999996</v>
      </c>
      <c r="AF2149" s="9">
        <v>195.01</v>
      </c>
      <c r="AG2149" s="9">
        <v>186097.89</v>
      </c>
      <c r="AH2149" s="9">
        <v>128088.5</v>
      </c>
      <c r="AI2149" s="9">
        <v>33956</v>
      </c>
      <c r="AJ2149" s="9">
        <v>162044.49</v>
      </c>
      <c r="AK2149" s="9">
        <v>74.64</v>
      </c>
      <c r="AL2149" s="9">
        <v>63023.53</v>
      </c>
      <c r="AM2149" s="9">
        <v>206279.02</v>
      </c>
      <c r="AN2149" s="9">
        <v>27.15</v>
      </c>
      <c r="AO2149" s="6" t="str">
        <f>VLOOKUP(A2149,ACTCTAZ1580!$A$2:$F$2837,5, FALSE)</f>
        <v>South Contra Costa</v>
      </c>
      <c r="AP2149" s="6">
        <f>VLOOKUP(A2149,ACTCTAZ1580!$A$2:$F$2837,6, FALSE)</f>
        <v>0</v>
      </c>
    </row>
    <row r="2150" spans="1:42" x14ac:dyDescent="0.25">
      <c r="A2150" s="9">
        <v>2149</v>
      </c>
      <c r="B2150" s="9">
        <v>0</v>
      </c>
      <c r="C2150" s="10"/>
      <c r="D2150" s="9">
        <v>0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  <c r="AC2150" s="9">
        <v>0</v>
      </c>
      <c r="AD2150" s="9">
        <v>0</v>
      </c>
      <c r="AE2150" s="9">
        <v>0</v>
      </c>
      <c r="AF2150" s="9">
        <v>0</v>
      </c>
      <c r="AG2150" s="9">
        <v>0</v>
      </c>
      <c r="AH2150" s="9">
        <v>0</v>
      </c>
      <c r="AI2150" s="9">
        <v>0</v>
      </c>
      <c r="AJ2150" s="9">
        <v>0</v>
      </c>
      <c r="AK2150" s="9">
        <v>0</v>
      </c>
      <c r="AL2150" s="9">
        <v>0</v>
      </c>
      <c r="AM2150" s="9">
        <v>0</v>
      </c>
      <c r="AN2150" s="9">
        <v>0</v>
      </c>
      <c r="AO2150" s="6" t="e">
        <f>VLOOKUP(A2150,ACTCTAZ1580!$A$2:$F$2837,5, FALSE)</f>
        <v>#N/A</v>
      </c>
      <c r="AP2150" s="6" t="e">
        <f>VLOOKUP(A2150,ACTCTAZ1580!$A$2:$F$2837,6, FALSE)</f>
        <v>#N/A</v>
      </c>
    </row>
    <row r="2151" spans="1:42" x14ac:dyDescent="0.25">
      <c r="A2151" s="9">
        <v>2150</v>
      </c>
      <c r="B2151" s="9">
        <v>0</v>
      </c>
      <c r="C2151" s="10"/>
      <c r="D2151" s="9">
        <v>0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9">
        <v>0</v>
      </c>
      <c r="Y2151" s="9">
        <v>0</v>
      </c>
      <c r="Z2151" s="9">
        <v>0</v>
      </c>
      <c r="AA2151" s="9">
        <v>0</v>
      </c>
      <c r="AB2151" s="9">
        <v>0</v>
      </c>
      <c r="AC2151" s="9">
        <v>0</v>
      </c>
      <c r="AD2151" s="9">
        <v>0</v>
      </c>
      <c r="AE2151" s="9">
        <v>0</v>
      </c>
      <c r="AF2151" s="9">
        <v>0</v>
      </c>
      <c r="AG2151" s="9">
        <v>0</v>
      </c>
      <c r="AH2151" s="9">
        <v>0</v>
      </c>
      <c r="AI2151" s="9">
        <v>0</v>
      </c>
      <c r="AJ2151" s="9">
        <v>0</v>
      </c>
      <c r="AK2151" s="9">
        <v>0</v>
      </c>
      <c r="AL2151" s="9">
        <v>0</v>
      </c>
      <c r="AM2151" s="9">
        <v>0</v>
      </c>
      <c r="AN2151" s="9">
        <v>0</v>
      </c>
      <c r="AO2151" s="6" t="e">
        <f>VLOOKUP(A2151,ACTCTAZ1580!$A$2:$F$2837,5, FALSE)</f>
        <v>#N/A</v>
      </c>
      <c r="AP2151" s="6" t="e">
        <f>VLOOKUP(A2151,ACTCTAZ1580!$A$2:$F$2837,6, FALSE)</f>
        <v>#N/A</v>
      </c>
    </row>
    <row r="2152" spans="1:42" x14ac:dyDescent="0.25">
      <c r="A2152" s="9">
        <v>2151</v>
      </c>
      <c r="B2152" s="9">
        <v>0</v>
      </c>
      <c r="C2152" s="10"/>
      <c r="D2152" s="9">
        <v>0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  <c r="AC2152" s="9">
        <v>0</v>
      </c>
      <c r="AD2152" s="9">
        <v>0</v>
      </c>
      <c r="AE2152" s="9">
        <v>0</v>
      </c>
      <c r="AF2152" s="9">
        <v>0</v>
      </c>
      <c r="AG2152" s="9">
        <v>0</v>
      </c>
      <c r="AH2152" s="9">
        <v>0</v>
      </c>
      <c r="AI2152" s="9">
        <v>0</v>
      </c>
      <c r="AJ2152" s="9">
        <v>0</v>
      </c>
      <c r="AK2152" s="9">
        <v>0</v>
      </c>
      <c r="AL2152" s="9">
        <v>0</v>
      </c>
      <c r="AM2152" s="9">
        <v>0</v>
      </c>
      <c r="AN2152" s="9">
        <v>0</v>
      </c>
      <c r="AO2152" s="6" t="e">
        <f>VLOOKUP(A2152,ACTCTAZ1580!$A$2:$F$2837,5, FALSE)</f>
        <v>#N/A</v>
      </c>
      <c r="AP2152" s="6" t="e">
        <f>VLOOKUP(A2152,ACTCTAZ1580!$A$2:$F$2837,6, FALSE)</f>
        <v>#N/A</v>
      </c>
    </row>
    <row r="2153" spans="1:42" x14ac:dyDescent="0.25">
      <c r="A2153" s="9">
        <v>2152</v>
      </c>
      <c r="B2153" s="9">
        <v>0</v>
      </c>
      <c r="C2153" s="10"/>
      <c r="D2153" s="9">
        <v>0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9">
        <v>0</v>
      </c>
      <c r="Y2153" s="9">
        <v>0</v>
      </c>
      <c r="Z2153" s="9">
        <v>0</v>
      </c>
      <c r="AA2153" s="9">
        <v>0</v>
      </c>
      <c r="AB2153" s="9">
        <v>0</v>
      </c>
      <c r="AC2153" s="9">
        <v>0</v>
      </c>
      <c r="AD2153" s="9">
        <v>0</v>
      </c>
      <c r="AE2153" s="9">
        <v>0</v>
      </c>
      <c r="AF2153" s="9">
        <v>0</v>
      </c>
      <c r="AG2153" s="9">
        <v>0</v>
      </c>
      <c r="AH2153" s="9">
        <v>0</v>
      </c>
      <c r="AI2153" s="9">
        <v>0</v>
      </c>
      <c r="AJ2153" s="9">
        <v>0</v>
      </c>
      <c r="AK2153" s="9">
        <v>0</v>
      </c>
      <c r="AL2153" s="9">
        <v>0</v>
      </c>
      <c r="AM2153" s="9">
        <v>0</v>
      </c>
      <c r="AN2153" s="9">
        <v>0</v>
      </c>
      <c r="AO2153" s="6" t="e">
        <f>VLOOKUP(A2153,ACTCTAZ1580!$A$2:$F$2837,5, FALSE)</f>
        <v>#N/A</v>
      </c>
      <c r="AP2153" s="6" t="e">
        <f>VLOOKUP(A2153,ACTCTAZ1580!$A$2:$F$2837,6, FALSE)</f>
        <v>#N/A</v>
      </c>
    </row>
    <row r="2154" spans="1:42" x14ac:dyDescent="0.25">
      <c r="A2154" s="9">
        <v>2153</v>
      </c>
      <c r="B2154" s="9">
        <v>0</v>
      </c>
      <c r="C2154" s="10"/>
      <c r="D2154" s="9">
        <v>0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  <c r="AB2154" s="9">
        <v>0</v>
      </c>
      <c r="AC2154" s="9">
        <v>0</v>
      </c>
      <c r="AD2154" s="9">
        <v>0</v>
      </c>
      <c r="AE2154" s="9">
        <v>0</v>
      </c>
      <c r="AF2154" s="9">
        <v>0</v>
      </c>
      <c r="AG2154" s="9">
        <v>0</v>
      </c>
      <c r="AH2154" s="9">
        <v>0</v>
      </c>
      <c r="AI2154" s="9">
        <v>0</v>
      </c>
      <c r="AJ2154" s="9">
        <v>0</v>
      </c>
      <c r="AK2154" s="9">
        <v>0</v>
      </c>
      <c r="AL2154" s="9">
        <v>0</v>
      </c>
      <c r="AM2154" s="9">
        <v>0</v>
      </c>
      <c r="AN2154" s="9">
        <v>0</v>
      </c>
      <c r="AO2154" s="6" t="e">
        <f>VLOOKUP(A2154,ACTCTAZ1580!$A$2:$F$2837,5, FALSE)</f>
        <v>#N/A</v>
      </c>
      <c r="AP2154" s="6" t="e">
        <f>VLOOKUP(A2154,ACTCTAZ1580!$A$2:$F$2837,6, FALSE)</f>
        <v>#N/A</v>
      </c>
    </row>
    <row r="2155" spans="1:42" x14ac:dyDescent="0.25">
      <c r="A2155" s="9">
        <v>2154</v>
      </c>
      <c r="B2155" s="9">
        <v>0</v>
      </c>
      <c r="C2155" s="10"/>
      <c r="D2155" s="9">
        <v>0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  <c r="AC2155" s="9">
        <v>0</v>
      </c>
      <c r="AD2155" s="9">
        <v>0</v>
      </c>
      <c r="AE2155" s="9">
        <v>0</v>
      </c>
      <c r="AF2155" s="9">
        <v>0</v>
      </c>
      <c r="AG2155" s="9">
        <v>0</v>
      </c>
      <c r="AH2155" s="9">
        <v>0</v>
      </c>
      <c r="AI2155" s="9">
        <v>0</v>
      </c>
      <c r="AJ2155" s="9">
        <v>0</v>
      </c>
      <c r="AK2155" s="9">
        <v>0</v>
      </c>
      <c r="AL2155" s="9">
        <v>0</v>
      </c>
      <c r="AM2155" s="9">
        <v>0</v>
      </c>
      <c r="AN2155" s="9">
        <v>0</v>
      </c>
      <c r="AO2155" s="6" t="e">
        <f>VLOOKUP(A2155,ACTCTAZ1580!$A$2:$F$2837,5, FALSE)</f>
        <v>#N/A</v>
      </c>
      <c r="AP2155" s="6" t="e">
        <f>VLOOKUP(A2155,ACTCTAZ1580!$A$2:$F$2837,6, FALSE)</f>
        <v>#N/A</v>
      </c>
    </row>
    <row r="2156" spans="1:42" x14ac:dyDescent="0.25">
      <c r="A2156" s="9">
        <v>2155</v>
      </c>
      <c r="B2156" s="9">
        <v>0</v>
      </c>
      <c r="C2156" s="10"/>
      <c r="D2156" s="9">
        <v>0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0</v>
      </c>
      <c r="AB2156" s="9">
        <v>0</v>
      </c>
      <c r="AC2156" s="9">
        <v>0</v>
      </c>
      <c r="AD2156" s="9">
        <v>0</v>
      </c>
      <c r="AE2156" s="9">
        <v>0</v>
      </c>
      <c r="AF2156" s="9">
        <v>0</v>
      </c>
      <c r="AG2156" s="9">
        <v>0</v>
      </c>
      <c r="AH2156" s="9">
        <v>0</v>
      </c>
      <c r="AI2156" s="9">
        <v>0</v>
      </c>
      <c r="AJ2156" s="9">
        <v>0</v>
      </c>
      <c r="AK2156" s="9">
        <v>0</v>
      </c>
      <c r="AL2156" s="9">
        <v>0</v>
      </c>
      <c r="AM2156" s="9">
        <v>0</v>
      </c>
      <c r="AN2156" s="9">
        <v>0</v>
      </c>
      <c r="AO2156" s="6" t="e">
        <f>VLOOKUP(A2156,ACTCTAZ1580!$A$2:$F$2837,5, FALSE)</f>
        <v>#N/A</v>
      </c>
      <c r="AP2156" s="6" t="e">
        <f>VLOOKUP(A2156,ACTCTAZ1580!$A$2:$F$2837,6, FALSE)</f>
        <v>#N/A</v>
      </c>
    </row>
    <row r="2157" spans="1:42" x14ac:dyDescent="0.25">
      <c r="A2157" s="9">
        <v>2156</v>
      </c>
      <c r="B2157" s="9">
        <v>0</v>
      </c>
      <c r="C2157" s="10"/>
      <c r="D2157" s="9">
        <v>0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9">
        <v>0</v>
      </c>
      <c r="Y2157" s="9">
        <v>0</v>
      </c>
      <c r="Z2157" s="9">
        <v>0</v>
      </c>
      <c r="AA2157" s="9">
        <v>0</v>
      </c>
      <c r="AB2157" s="9">
        <v>0</v>
      </c>
      <c r="AC2157" s="9">
        <v>0</v>
      </c>
      <c r="AD2157" s="9">
        <v>0</v>
      </c>
      <c r="AE2157" s="9">
        <v>0</v>
      </c>
      <c r="AF2157" s="9">
        <v>0</v>
      </c>
      <c r="AG2157" s="9">
        <v>0</v>
      </c>
      <c r="AH2157" s="9">
        <v>0</v>
      </c>
      <c r="AI2157" s="9">
        <v>0</v>
      </c>
      <c r="AJ2157" s="9">
        <v>0</v>
      </c>
      <c r="AK2157" s="9">
        <v>0</v>
      </c>
      <c r="AL2157" s="9">
        <v>0</v>
      </c>
      <c r="AM2157" s="9">
        <v>0</v>
      </c>
      <c r="AN2157" s="9">
        <v>0</v>
      </c>
      <c r="AO2157" s="6" t="e">
        <f>VLOOKUP(A2157,ACTCTAZ1580!$A$2:$F$2837,5, FALSE)</f>
        <v>#N/A</v>
      </c>
      <c r="AP2157" s="6" t="e">
        <f>VLOOKUP(A2157,ACTCTAZ1580!$A$2:$F$2837,6, FALSE)</f>
        <v>#N/A</v>
      </c>
    </row>
    <row r="2158" spans="1:42" x14ac:dyDescent="0.25">
      <c r="A2158" s="9">
        <v>2157</v>
      </c>
      <c r="B2158" s="9">
        <v>0</v>
      </c>
      <c r="C2158" s="10"/>
      <c r="D2158" s="9">
        <v>0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  <c r="AC2158" s="9">
        <v>0</v>
      </c>
      <c r="AD2158" s="9">
        <v>0</v>
      </c>
      <c r="AE2158" s="9">
        <v>0</v>
      </c>
      <c r="AF2158" s="9">
        <v>0</v>
      </c>
      <c r="AG2158" s="9">
        <v>0</v>
      </c>
      <c r="AH2158" s="9">
        <v>0</v>
      </c>
      <c r="AI2158" s="9">
        <v>0</v>
      </c>
      <c r="AJ2158" s="9">
        <v>0</v>
      </c>
      <c r="AK2158" s="9">
        <v>0</v>
      </c>
      <c r="AL2158" s="9">
        <v>0</v>
      </c>
      <c r="AM2158" s="9">
        <v>0</v>
      </c>
      <c r="AN2158" s="9">
        <v>0</v>
      </c>
      <c r="AO2158" s="6" t="e">
        <f>VLOOKUP(A2158,ACTCTAZ1580!$A$2:$F$2837,5, FALSE)</f>
        <v>#N/A</v>
      </c>
      <c r="AP2158" s="6" t="e">
        <f>VLOOKUP(A2158,ACTCTAZ1580!$A$2:$F$2837,6, FALSE)</f>
        <v>#N/A</v>
      </c>
    </row>
    <row r="2159" spans="1:42" x14ac:dyDescent="0.25">
      <c r="A2159" s="9">
        <v>2158</v>
      </c>
      <c r="B2159" s="9">
        <v>0</v>
      </c>
      <c r="C2159" s="10"/>
      <c r="D2159" s="9">
        <v>0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9">
        <v>0</v>
      </c>
      <c r="Y2159" s="9">
        <v>0</v>
      </c>
      <c r="Z2159" s="9">
        <v>0</v>
      </c>
      <c r="AA2159" s="9">
        <v>0</v>
      </c>
      <c r="AB2159" s="9">
        <v>0</v>
      </c>
      <c r="AC2159" s="9">
        <v>0</v>
      </c>
      <c r="AD2159" s="9">
        <v>0</v>
      </c>
      <c r="AE2159" s="9">
        <v>0</v>
      </c>
      <c r="AF2159" s="9">
        <v>0</v>
      </c>
      <c r="AG2159" s="9">
        <v>0</v>
      </c>
      <c r="AH2159" s="9">
        <v>0</v>
      </c>
      <c r="AI2159" s="9">
        <v>0</v>
      </c>
      <c r="AJ2159" s="9">
        <v>0</v>
      </c>
      <c r="AK2159" s="9">
        <v>0</v>
      </c>
      <c r="AL2159" s="9">
        <v>0</v>
      </c>
      <c r="AM2159" s="9">
        <v>0</v>
      </c>
      <c r="AN2159" s="9">
        <v>0</v>
      </c>
      <c r="AO2159" s="6" t="e">
        <f>VLOOKUP(A2159,ACTCTAZ1580!$A$2:$F$2837,5, FALSE)</f>
        <v>#N/A</v>
      </c>
      <c r="AP2159" s="6" t="e">
        <f>VLOOKUP(A2159,ACTCTAZ1580!$A$2:$F$2837,6, FALSE)</f>
        <v>#N/A</v>
      </c>
    </row>
    <row r="2160" spans="1:42" x14ac:dyDescent="0.25">
      <c r="A2160" s="9">
        <v>2159</v>
      </c>
      <c r="B2160" s="9">
        <v>0</v>
      </c>
      <c r="C2160" s="10"/>
      <c r="D2160" s="9">
        <v>0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  <c r="AC2160" s="9">
        <v>0</v>
      </c>
      <c r="AD2160" s="9">
        <v>0</v>
      </c>
      <c r="AE2160" s="9">
        <v>0</v>
      </c>
      <c r="AF2160" s="9">
        <v>0</v>
      </c>
      <c r="AG2160" s="9">
        <v>0</v>
      </c>
      <c r="AH2160" s="9">
        <v>0</v>
      </c>
      <c r="AI2160" s="9">
        <v>0</v>
      </c>
      <c r="AJ2160" s="9">
        <v>0</v>
      </c>
      <c r="AK2160" s="9">
        <v>0</v>
      </c>
      <c r="AL2160" s="9">
        <v>0</v>
      </c>
      <c r="AM2160" s="9">
        <v>0</v>
      </c>
      <c r="AN2160" s="9">
        <v>0</v>
      </c>
      <c r="AO2160" s="6" t="e">
        <f>VLOOKUP(A2160,ACTCTAZ1580!$A$2:$F$2837,5, FALSE)</f>
        <v>#N/A</v>
      </c>
      <c r="AP2160" s="6" t="e">
        <f>VLOOKUP(A2160,ACTCTAZ1580!$A$2:$F$2837,6, FALSE)</f>
        <v>#N/A</v>
      </c>
    </row>
    <row r="2161" spans="1:42" x14ac:dyDescent="0.25">
      <c r="A2161" s="9">
        <v>2160</v>
      </c>
      <c r="B2161" s="9">
        <v>0</v>
      </c>
      <c r="C2161" s="10"/>
      <c r="D2161" s="9">
        <v>0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  <c r="AC2161" s="9">
        <v>0</v>
      </c>
      <c r="AD2161" s="9">
        <v>0</v>
      </c>
      <c r="AE2161" s="9">
        <v>0</v>
      </c>
      <c r="AF2161" s="9">
        <v>0</v>
      </c>
      <c r="AG2161" s="9">
        <v>0</v>
      </c>
      <c r="AH2161" s="9">
        <v>0</v>
      </c>
      <c r="AI2161" s="9">
        <v>0</v>
      </c>
      <c r="AJ2161" s="9">
        <v>0</v>
      </c>
      <c r="AK2161" s="9">
        <v>0</v>
      </c>
      <c r="AL2161" s="9">
        <v>0</v>
      </c>
      <c r="AM2161" s="9">
        <v>0</v>
      </c>
      <c r="AN2161" s="9">
        <v>0</v>
      </c>
      <c r="AO2161" s="6" t="e">
        <f>VLOOKUP(A2161,ACTCTAZ1580!$A$2:$F$2837,5, FALSE)</f>
        <v>#N/A</v>
      </c>
      <c r="AP2161" s="6" t="e">
        <f>VLOOKUP(A2161,ACTCTAZ1580!$A$2:$F$2837,6, FALSE)</f>
        <v>#N/A</v>
      </c>
    </row>
    <row r="2162" spans="1:42" x14ac:dyDescent="0.25">
      <c r="A2162" s="9">
        <v>2161</v>
      </c>
      <c r="B2162" s="9">
        <v>0</v>
      </c>
      <c r="C2162" s="10"/>
      <c r="D2162" s="9">
        <v>0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9">
        <v>0</v>
      </c>
      <c r="Y2162" s="9">
        <v>0</v>
      </c>
      <c r="Z2162" s="9">
        <v>0</v>
      </c>
      <c r="AA2162" s="9">
        <v>0</v>
      </c>
      <c r="AB2162" s="9">
        <v>0</v>
      </c>
      <c r="AC2162" s="9">
        <v>0</v>
      </c>
      <c r="AD2162" s="9">
        <v>0</v>
      </c>
      <c r="AE2162" s="9">
        <v>0</v>
      </c>
      <c r="AF2162" s="9">
        <v>0</v>
      </c>
      <c r="AG2162" s="9">
        <v>0</v>
      </c>
      <c r="AH2162" s="9">
        <v>0</v>
      </c>
      <c r="AI2162" s="9">
        <v>0</v>
      </c>
      <c r="AJ2162" s="9">
        <v>0</v>
      </c>
      <c r="AK2162" s="9">
        <v>0</v>
      </c>
      <c r="AL2162" s="9">
        <v>0</v>
      </c>
      <c r="AM2162" s="9">
        <v>0</v>
      </c>
      <c r="AN2162" s="9">
        <v>0</v>
      </c>
      <c r="AO2162" s="6" t="e">
        <f>VLOOKUP(A2162,ACTCTAZ1580!$A$2:$F$2837,5, FALSE)</f>
        <v>#N/A</v>
      </c>
      <c r="AP2162" s="6" t="e">
        <f>VLOOKUP(A2162,ACTCTAZ1580!$A$2:$F$2837,6, FALSE)</f>
        <v>#N/A</v>
      </c>
    </row>
    <row r="2163" spans="1:42" x14ac:dyDescent="0.25">
      <c r="A2163" s="9">
        <v>2162</v>
      </c>
      <c r="B2163" s="9">
        <v>0</v>
      </c>
      <c r="C2163" s="10"/>
      <c r="D2163" s="9">
        <v>0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  <c r="AC2163" s="9">
        <v>0</v>
      </c>
      <c r="AD2163" s="9">
        <v>0</v>
      </c>
      <c r="AE2163" s="9">
        <v>0</v>
      </c>
      <c r="AF2163" s="9">
        <v>0</v>
      </c>
      <c r="AG2163" s="9">
        <v>0</v>
      </c>
      <c r="AH2163" s="9">
        <v>0</v>
      </c>
      <c r="AI2163" s="9">
        <v>0</v>
      </c>
      <c r="AJ2163" s="9">
        <v>0</v>
      </c>
      <c r="AK2163" s="9">
        <v>0</v>
      </c>
      <c r="AL2163" s="9">
        <v>0</v>
      </c>
      <c r="AM2163" s="9">
        <v>0</v>
      </c>
      <c r="AN2163" s="9">
        <v>0</v>
      </c>
      <c r="AO2163" s="6" t="e">
        <f>VLOOKUP(A2163,ACTCTAZ1580!$A$2:$F$2837,5, FALSE)</f>
        <v>#N/A</v>
      </c>
      <c r="AP2163" s="6" t="e">
        <f>VLOOKUP(A2163,ACTCTAZ1580!$A$2:$F$2837,6, FALSE)</f>
        <v>#N/A</v>
      </c>
    </row>
    <row r="2164" spans="1:42" x14ac:dyDescent="0.25">
      <c r="A2164" s="9">
        <v>2163</v>
      </c>
      <c r="B2164" s="9">
        <v>0</v>
      </c>
      <c r="C2164" s="10"/>
      <c r="D2164" s="9">
        <v>0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  <c r="AC2164" s="9">
        <v>0</v>
      </c>
      <c r="AD2164" s="9">
        <v>0</v>
      </c>
      <c r="AE2164" s="9">
        <v>0</v>
      </c>
      <c r="AF2164" s="9">
        <v>0</v>
      </c>
      <c r="AG2164" s="9">
        <v>0</v>
      </c>
      <c r="AH2164" s="9">
        <v>0</v>
      </c>
      <c r="AI2164" s="9">
        <v>0</v>
      </c>
      <c r="AJ2164" s="9">
        <v>0</v>
      </c>
      <c r="AK2164" s="9">
        <v>0</v>
      </c>
      <c r="AL2164" s="9">
        <v>0</v>
      </c>
      <c r="AM2164" s="9">
        <v>0</v>
      </c>
      <c r="AN2164" s="9">
        <v>0</v>
      </c>
      <c r="AO2164" s="6" t="e">
        <f>VLOOKUP(A2164,ACTCTAZ1580!$A$2:$F$2837,5, FALSE)</f>
        <v>#N/A</v>
      </c>
      <c r="AP2164" s="6" t="e">
        <f>VLOOKUP(A2164,ACTCTAZ1580!$A$2:$F$2837,6, FALSE)</f>
        <v>#N/A</v>
      </c>
    </row>
    <row r="2165" spans="1:42" x14ac:dyDescent="0.25">
      <c r="A2165" s="9">
        <v>2164</v>
      </c>
      <c r="B2165" s="9">
        <v>0</v>
      </c>
      <c r="C2165" s="10"/>
      <c r="D2165" s="9">
        <v>0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  <c r="AC2165" s="9">
        <v>0</v>
      </c>
      <c r="AD2165" s="9">
        <v>0</v>
      </c>
      <c r="AE2165" s="9">
        <v>0</v>
      </c>
      <c r="AF2165" s="9">
        <v>0</v>
      </c>
      <c r="AG2165" s="9">
        <v>0</v>
      </c>
      <c r="AH2165" s="9">
        <v>0</v>
      </c>
      <c r="AI2165" s="9">
        <v>0</v>
      </c>
      <c r="AJ2165" s="9">
        <v>0</v>
      </c>
      <c r="AK2165" s="9">
        <v>0</v>
      </c>
      <c r="AL2165" s="9">
        <v>0</v>
      </c>
      <c r="AM2165" s="9">
        <v>0</v>
      </c>
      <c r="AN2165" s="9">
        <v>0</v>
      </c>
      <c r="AO2165" s="6" t="e">
        <f>VLOOKUP(A2165,ACTCTAZ1580!$A$2:$F$2837,5, FALSE)</f>
        <v>#N/A</v>
      </c>
      <c r="AP2165" s="6" t="e">
        <f>VLOOKUP(A2165,ACTCTAZ1580!$A$2:$F$2837,6, FALSE)</f>
        <v>#N/A</v>
      </c>
    </row>
    <row r="2166" spans="1:42" x14ac:dyDescent="0.25">
      <c r="A2166" s="9">
        <v>2165</v>
      </c>
      <c r="B2166" s="9">
        <v>0</v>
      </c>
      <c r="C2166" s="10"/>
      <c r="D2166" s="9">
        <v>0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9">
        <v>0</v>
      </c>
      <c r="Y2166" s="9">
        <v>0</v>
      </c>
      <c r="Z2166" s="9">
        <v>0</v>
      </c>
      <c r="AA2166" s="9">
        <v>0</v>
      </c>
      <c r="AB2166" s="9">
        <v>0</v>
      </c>
      <c r="AC2166" s="9">
        <v>0</v>
      </c>
      <c r="AD2166" s="9">
        <v>0</v>
      </c>
      <c r="AE2166" s="9">
        <v>0</v>
      </c>
      <c r="AF2166" s="9">
        <v>0</v>
      </c>
      <c r="AG2166" s="9">
        <v>0</v>
      </c>
      <c r="AH2166" s="9">
        <v>0</v>
      </c>
      <c r="AI2166" s="9">
        <v>0</v>
      </c>
      <c r="AJ2166" s="9">
        <v>0</v>
      </c>
      <c r="AK2166" s="9">
        <v>0</v>
      </c>
      <c r="AL2166" s="9">
        <v>0</v>
      </c>
      <c r="AM2166" s="9">
        <v>0</v>
      </c>
      <c r="AN2166" s="9">
        <v>0</v>
      </c>
      <c r="AO2166" s="6" t="e">
        <f>VLOOKUP(A2166,ACTCTAZ1580!$A$2:$F$2837,5, FALSE)</f>
        <v>#N/A</v>
      </c>
      <c r="AP2166" s="6" t="e">
        <f>VLOOKUP(A2166,ACTCTAZ1580!$A$2:$F$2837,6, FALSE)</f>
        <v>#N/A</v>
      </c>
    </row>
    <row r="2167" spans="1:42" x14ac:dyDescent="0.25">
      <c r="A2167" s="9">
        <v>2166</v>
      </c>
      <c r="B2167" s="9">
        <v>0</v>
      </c>
      <c r="C2167" s="10"/>
      <c r="D2167" s="9">
        <v>0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  <c r="AC2167" s="9">
        <v>0</v>
      </c>
      <c r="AD2167" s="9">
        <v>0</v>
      </c>
      <c r="AE2167" s="9">
        <v>0</v>
      </c>
      <c r="AF2167" s="9">
        <v>0</v>
      </c>
      <c r="AG2167" s="9">
        <v>0</v>
      </c>
      <c r="AH2167" s="9">
        <v>0</v>
      </c>
      <c r="AI2167" s="9">
        <v>0</v>
      </c>
      <c r="AJ2167" s="9">
        <v>0</v>
      </c>
      <c r="AK2167" s="9">
        <v>0</v>
      </c>
      <c r="AL2167" s="9">
        <v>0</v>
      </c>
      <c r="AM2167" s="9">
        <v>0</v>
      </c>
      <c r="AN2167" s="9">
        <v>0</v>
      </c>
      <c r="AO2167" s="6" t="e">
        <f>VLOOKUP(A2167,ACTCTAZ1580!$A$2:$F$2837,5, FALSE)</f>
        <v>#N/A</v>
      </c>
      <c r="AP2167" s="6" t="e">
        <f>VLOOKUP(A2167,ACTCTAZ1580!$A$2:$F$2837,6, FALSE)</f>
        <v>#N/A</v>
      </c>
    </row>
    <row r="2168" spans="1:42" x14ac:dyDescent="0.25">
      <c r="A2168" s="9">
        <v>2167</v>
      </c>
      <c r="B2168" s="9">
        <v>0</v>
      </c>
      <c r="C2168" s="10"/>
      <c r="D2168" s="9">
        <v>0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0</v>
      </c>
      <c r="Z2168" s="9">
        <v>0</v>
      </c>
      <c r="AA2168" s="9">
        <v>0</v>
      </c>
      <c r="AB2168" s="9">
        <v>0</v>
      </c>
      <c r="AC2168" s="9">
        <v>0</v>
      </c>
      <c r="AD2168" s="9">
        <v>0</v>
      </c>
      <c r="AE2168" s="9">
        <v>0</v>
      </c>
      <c r="AF2168" s="9">
        <v>0</v>
      </c>
      <c r="AG2168" s="9">
        <v>0</v>
      </c>
      <c r="AH2168" s="9">
        <v>0</v>
      </c>
      <c r="AI2168" s="9">
        <v>0</v>
      </c>
      <c r="AJ2168" s="9">
        <v>0</v>
      </c>
      <c r="AK2168" s="9">
        <v>0</v>
      </c>
      <c r="AL2168" s="9">
        <v>0</v>
      </c>
      <c r="AM2168" s="9">
        <v>0</v>
      </c>
      <c r="AN2168" s="9">
        <v>0</v>
      </c>
      <c r="AO2168" s="6" t="e">
        <f>VLOOKUP(A2168,ACTCTAZ1580!$A$2:$F$2837,5, FALSE)</f>
        <v>#N/A</v>
      </c>
      <c r="AP2168" s="6" t="e">
        <f>VLOOKUP(A2168,ACTCTAZ1580!$A$2:$F$2837,6, FALSE)</f>
        <v>#N/A</v>
      </c>
    </row>
    <row r="2169" spans="1:42" x14ac:dyDescent="0.25">
      <c r="A2169" s="9">
        <v>2168</v>
      </c>
      <c r="B2169" s="9">
        <v>0</v>
      </c>
      <c r="C2169" s="10"/>
      <c r="D2169" s="9">
        <v>0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9">
        <v>0</v>
      </c>
      <c r="Y2169" s="9">
        <v>0</v>
      </c>
      <c r="Z2169" s="9">
        <v>0</v>
      </c>
      <c r="AA2169" s="9">
        <v>0</v>
      </c>
      <c r="AB2169" s="9">
        <v>0</v>
      </c>
      <c r="AC2169" s="9">
        <v>0</v>
      </c>
      <c r="AD2169" s="9">
        <v>0</v>
      </c>
      <c r="AE2169" s="9">
        <v>0</v>
      </c>
      <c r="AF2169" s="9">
        <v>0</v>
      </c>
      <c r="AG2169" s="9">
        <v>0</v>
      </c>
      <c r="AH2169" s="9">
        <v>0</v>
      </c>
      <c r="AI2169" s="9">
        <v>0</v>
      </c>
      <c r="AJ2169" s="9">
        <v>0</v>
      </c>
      <c r="AK2169" s="9">
        <v>0</v>
      </c>
      <c r="AL2169" s="9">
        <v>0</v>
      </c>
      <c r="AM2169" s="9">
        <v>0</v>
      </c>
      <c r="AN2169" s="9">
        <v>0</v>
      </c>
      <c r="AO2169" s="6" t="e">
        <f>VLOOKUP(A2169,ACTCTAZ1580!$A$2:$F$2837,5, FALSE)</f>
        <v>#N/A</v>
      </c>
      <c r="AP2169" s="6" t="e">
        <f>VLOOKUP(A2169,ACTCTAZ1580!$A$2:$F$2837,6, FALSE)</f>
        <v>#N/A</v>
      </c>
    </row>
    <row r="2170" spans="1:42" x14ac:dyDescent="0.25">
      <c r="A2170" s="9">
        <v>2169</v>
      </c>
      <c r="B2170" s="9">
        <v>0</v>
      </c>
      <c r="C2170" s="10"/>
      <c r="D2170" s="9">
        <v>0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  <c r="AC2170" s="9">
        <v>0</v>
      </c>
      <c r="AD2170" s="9">
        <v>0</v>
      </c>
      <c r="AE2170" s="9">
        <v>0</v>
      </c>
      <c r="AF2170" s="9">
        <v>0</v>
      </c>
      <c r="AG2170" s="9">
        <v>0</v>
      </c>
      <c r="AH2170" s="9">
        <v>0</v>
      </c>
      <c r="AI2170" s="9">
        <v>0</v>
      </c>
      <c r="AJ2170" s="9">
        <v>0</v>
      </c>
      <c r="AK2170" s="9">
        <v>0</v>
      </c>
      <c r="AL2170" s="9">
        <v>0</v>
      </c>
      <c r="AM2170" s="9">
        <v>0</v>
      </c>
      <c r="AN2170" s="9">
        <v>0</v>
      </c>
      <c r="AO2170" s="6" t="e">
        <f>VLOOKUP(A2170,ACTCTAZ1580!$A$2:$F$2837,5, FALSE)</f>
        <v>#N/A</v>
      </c>
      <c r="AP2170" s="6" t="e">
        <f>VLOOKUP(A2170,ACTCTAZ1580!$A$2:$F$2837,6, FALSE)</f>
        <v>#N/A</v>
      </c>
    </row>
    <row r="2171" spans="1:42" x14ac:dyDescent="0.25">
      <c r="A2171" s="9">
        <v>2170</v>
      </c>
      <c r="B2171" s="9">
        <v>0</v>
      </c>
      <c r="C2171" s="10"/>
      <c r="D2171" s="9">
        <v>0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9">
        <v>0</v>
      </c>
      <c r="Y2171" s="9">
        <v>0</v>
      </c>
      <c r="Z2171" s="9">
        <v>0</v>
      </c>
      <c r="AA2171" s="9">
        <v>0</v>
      </c>
      <c r="AB2171" s="9">
        <v>0</v>
      </c>
      <c r="AC2171" s="9">
        <v>0</v>
      </c>
      <c r="AD2171" s="9">
        <v>0</v>
      </c>
      <c r="AE2171" s="9">
        <v>0</v>
      </c>
      <c r="AF2171" s="9">
        <v>0</v>
      </c>
      <c r="AG2171" s="9">
        <v>0</v>
      </c>
      <c r="AH2171" s="9">
        <v>0</v>
      </c>
      <c r="AI2171" s="9">
        <v>0</v>
      </c>
      <c r="AJ2171" s="9">
        <v>0</v>
      </c>
      <c r="AK2171" s="9">
        <v>0</v>
      </c>
      <c r="AL2171" s="9">
        <v>0</v>
      </c>
      <c r="AM2171" s="9">
        <v>0</v>
      </c>
      <c r="AN2171" s="9">
        <v>0</v>
      </c>
      <c r="AO2171" s="6" t="e">
        <f>VLOOKUP(A2171,ACTCTAZ1580!$A$2:$F$2837,5, FALSE)</f>
        <v>#N/A</v>
      </c>
      <c r="AP2171" s="6" t="e">
        <f>VLOOKUP(A2171,ACTCTAZ1580!$A$2:$F$2837,6, FALSE)</f>
        <v>#N/A</v>
      </c>
    </row>
    <row r="2172" spans="1:42" x14ac:dyDescent="0.25">
      <c r="A2172" s="9">
        <v>2171</v>
      </c>
      <c r="B2172" s="9">
        <v>0</v>
      </c>
      <c r="C2172" s="10"/>
      <c r="D2172" s="9">
        <v>0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9">
        <v>0</v>
      </c>
      <c r="Y2172" s="9">
        <v>0</v>
      </c>
      <c r="Z2172" s="9">
        <v>0</v>
      </c>
      <c r="AA2172" s="9">
        <v>0</v>
      </c>
      <c r="AB2172" s="9">
        <v>0</v>
      </c>
      <c r="AC2172" s="9">
        <v>0</v>
      </c>
      <c r="AD2172" s="9">
        <v>0</v>
      </c>
      <c r="AE2172" s="9">
        <v>0</v>
      </c>
      <c r="AF2172" s="9">
        <v>0</v>
      </c>
      <c r="AG2172" s="9">
        <v>0</v>
      </c>
      <c r="AH2172" s="9">
        <v>0</v>
      </c>
      <c r="AI2172" s="9">
        <v>0</v>
      </c>
      <c r="AJ2172" s="9">
        <v>0</v>
      </c>
      <c r="AK2172" s="9">
        <v>0</v>
      </c>
      <c r="AL2172" s="9">
        <v>0</v>
      </c>
      <c r="AM2172" s="9">
        <v>0</v>
      </c>
      <c r="AN2172" s="9">
        <v>0</v>
      </c>
      <c r="AO2172" s="6" t="e">
        <f>VLOOKUP(A2172,ACTCTAZ1580!$A$2:$F$2837,5, FALSE)</f>
        <v>#N/A</v>
      </c>
      <c r="AP2172" s="6" t="e">
        <f>VLOOKUP(A2172,ACTCTAZ1580!$A$2:$F$2837,6, FALSE)</f>
        <v>#N/A</v>
      </c>
    </row>
    <row r="2173" spans="1:42" x14ac:dyDescent="0.25">
      <c r="A2173" s="9">
        <v>2172</v>
      </c>
      <c r="B2173" s="9">
        <v>0</v>
      </c>
      <c r="C2173" s="10"/>
      <c r="D2173" s="9">
        <v>0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  <c r="AC2173" s="9">
        <v>0</v>
      </c>
      <c r="AD2173" s="9">
        <v>0</v>
      </c>
      <c r="AE2173" s="9">
        <v>0</v>
      </c>
      <c r="AF2173" s="9">
        <v>0</v>
      </c>
      <c r="AG2173" s="9">
        <v>0</v>
      </c>
      <c r="AH2173" s="9">
        <v>0</v>
      </c>
      <c r="AI2173" s="9">
        <v>0</v>
      </c>
      <c r="AJ2173" s="9">
        <v>0</v>
      </c>
      <c r="AK2173" s="9">
        <v>0</v>
      </c>
      <c r="AL2173" s="9">
        <v>0</v>
      </c>
      <c r="AM2173" s="9">
        <v>0</v>
      </c>
      <c r="AN2173" s="9">
        <v>0</v>
      </c>
      <c r="AO2173" s="6" t="e">
        <f>VLOOKUP(A2173,ACTCTAZ1580!$A$2:$F$2837,5, FALSE)</f>
        <v>#N/A</v>
      </c>
      <c r="AP2173" s="6" t="e">
        <f>VLOOKUP(A2173,ACTCTAZ1580!$A$2:$F$2837,6, FALSE)</f>
        <v>#N/A</v>
      </c>
    </row>
    <row r="2174" spans="1:42" x14ac:dyDescent="0.25">
      <c r="A2174" s="9">
        <v>2173</v>
      </c>
      <c r="B2174" s="9">
        <v>0</v>
      </c>
      <c r="C2174" s="10"/>
      <c r="D2174" s="9">
        <v>0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  <c r="AC2174" s="9">
        <v>0</v>
      </c>
      <c r="AD2174" s="9">
        <v>0</v>
      </c>
      <c r="AE2174" s="9">
        <v>0</v>
      </c>
      <c r="AF2174" s="9">
        <v>0</v>
      </c>
      <c r="AG2174" s="9">
        <v>0</v>
      </c>
      <c r="AH2174" s="9">
        <v>0</v>
      </c>
      <c r="AI2174" s="9">
        <v>0</v>
      </c>
      <c r="AJ2174" s="9">
        <v>0</v>
      </c>
      <c r="AK2174" s="9">
        <v>0</v>
      </c>
      <c r="AL2174" s="9">
        <v>0</v>
      </c>
      <c r="AM2174" s="9">
        <v>0</v>
      </c>
      <c r="AN2174" s="9">
        <v>0</v>
      </c>
      <c r="AO2174" s="6" t="e">
        <f>VLOOKUP(A2174,ACTCTAZ1580!$A$2:$F$2837,5, FALSE)</f>
        <v>#N/A</v>
      </c>
      <c r="AP2174" s="6" t="e">
        <f>VLOOKUP(A2174,ACTCTAZ1580!$A$2:$F$2837,6, FALSE)</f>
        <v>#N/A</v>
      </c>
    </row>
    <row r="2175" spans="1:42" x14ac:dyDescent="0.25">
      <c r="A2175" s="9">
        <v>2174</v>
      </c>
      <c r="B2175" s="9">
        <v>0</v>
      </c>
      <c r="C2175" s="10"/>
      <c r="D2175" s="9">
        <v>0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  <c r="AC2175" s="9">
        <v>0</v>
      </c>
      <c r="AD2175" s="9">
        <v>0</v>
      </c>
      <c r="AE2175" s="9">
        <v>0</v>
      </c>
      <c r="AF2175" s="9">
        <v>0</v>
      </c>
      <c r="AG2175" s="9">
        <v>0</v>
      </c>
      <c r="AH2175" s="9">
        <v>0</v>
      </c>
      <c r="AI2175" s="9">
        <v>0</v>
      </c>
      <c r="AJ2175" s="9">
        <v>0</v>
      </c>
      <c r="AK2175" s="9">
        <v>0</v>
      </c>
      <c r="AL2175" s="9">
        <v>0</v>
      </c>
      <c r="AM2175" s="9">
        <v>0</v>
      </c>
      <c r="AN2175" s="9">
        <v>0</v>
      </c>
      <c r="AO2175" s="6" t="e">
        <f>VLOOKUP(A2175,ACTCTAZ1580!$A$2:$F$2837,5, FALSE)</f>
        <v>#N/A</v>
      </c>
      <c r="AP2175" s="6" t="e">
        <f>VLOOKUP(A2175,ACTCTAZ1580!$A$2:$F$2837,6, FALSE)</f>
        <v>#N/A</v>
      </c>
    </row>
    <row r="2176" spans="1:42" x14ac:dyDescent="0.25">
      <c r="A2176" s="9">
        <v>2175</v>
      </c>
      <c r="B2176" s="9">
        <v>0</v>
      </c>
      <c r="C2176" s="10"/>
      <c r="D2176" s="9">
        <v>0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0</v>
      </c>
      <c r="Z2176" s="9">
        <v>0</v>
      </c>
      <c r="AA2176" s="9">
        <v>0</v>
      </c>
      <c r="AB2176" s="9">
        <v>0</v>
      </c>
      <c r="AC2176" s="9">
        <v>0</v>
      </c>
      <c r="AD2176" s="9">
        <v>0</v>
      </c>
      <c r="AE2176" s="9">
        <v>0</v>
      </c>
      <c r="AF2176" s="9">
        <v>0</v>
      </c>
      <c r="AG2176" s="9">
        <v>0</v>
      </c>
      <c r="AH2176" s="9">
        <v>0</v>
      </c>
      <c r="AI2176" s="9">
        <v>0</v>
      </c>
      <c r="AJ2176" s="9">
        <v>0</v>
      </c>
      <c r="AK2176" s="9">
        <v>0</v>
      </c>
      <c r="AL2176" s="9">
        <v>0</v>
      </c>
      <c r="AM2176" s="9">
        <v>0</v>
      </c>
      <c r="AN2176" s="9">
        <v>0</v>
      </c>
      <c r="AO2176" s="6" t="e">
        <f>VLOOKUP(A2176,ACTCTAZ1580!$A$2:$F$2837,5, FALSE)</f>
        <v>#N/A</v>
      </c>
      <c r="AP2176" s="6" t="e">
        <f>VLOOKUP(A2176,ACTCTAZ1580!$A$2:$F$2837,6, FALSE)</f>
        <v>#N/A</v>
      </c>
    </row>
    <row r="2177" spans="1:42" x14ac:dyDescent="0.25">
      <c r="A2177" s="9">
        <v>2176</v>
      </c>
      <c r="B2177" s="9">
        <v>0</v>
      </c>
      <c r="C2177" s="10"/>
      <c r="D2177" s="9">
        <v>0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  <c r="AC2177" s="9">
        <v>0</v>
      </c>
      <c r="AD2177" s="9">
        <v>0</v>
      </c>
      <c r="AE2177" s="9">
        <v>0</v>
      </c>
      <c r="AF2177" s="9">
        <v>0</v>
      </c>
      <c r="AG2177" s="9">
        <v>0</v>
      </c>
      <c r="AH2177" s="9">
        <v>0</v>
      </c>
      <c r="AI2177" s="9">
        <v>0</v>
      </c>
      <c r="AJ2177" s="9">
        <v>0</v>
      </c>
      <c r="AK2177" s="9">
        <v>0</v>
      </c>
      <c r="AL2177" s="9">
        <v>0</v>
      </c>
      <c r="AM2177" s="9">
        <v>0</v>
      </c>
      <c r="AN2177" s="9">
        <v>0</v>
      </c>
      <c r="AO2177" s="6" t="e">
        <f>VLOOKUP(A2177,ACTCTAZ1580!$A$2:$F$2837,5, FALSE)</f>
        <v>#N/A</v>
      </c>
      <c r="AP2177" s="6" t="e">
        <f>VLOOKUP(A2177,ACTCTAZ1580!$A$2:$F$2837,6, FALSE)</f>
        <v>#N/A</v>
      </c>
    </row>
    <row r="2178" spans="1:42" x14ac:dyDescent="0.25">
      <c r="A2178" s="9">
        <v>2177</v>
      </c>
      <c r="B2178" s="9">
        <v>0</v>
      </c>
      <c r="C2178" s="10"/>
      <c r="D2178" s="9">
        <v>0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  <c r="AC2178" s="9">
        <v>0</v>
      </c>
      <c r="AD2178" s="9">
        <v>0</v>
      </c>
      <c r="AE2178" s="9">
        <v>0</v>
      </c>
      <c r="AF2178" s="9">
        <v>0</v>
      </c>
      <c r="AG2178" s="9">
        <v>0</v>
      </c>
      <c r="AH2178" s="9">
        <v>0</v>
      </c>
      <c r="AI2178" s="9">
        <v>0</v>
      </c>
      <c r="AJ2178" s="9">
        <v>0</v>
      </c>
      <c r="AK2178" s="9">
        <v>0</v>
      </c>
      <c r="AL2178" s="9">
        <v>0</v>
      </c>
      <c r="AM2178" s="9">
        <v>0</v>
      </c>
      <c r="AN2178" s="9">
        <v>0</v>
      </c>
      <c r="AO2178" s="6" t="e">
        <f>VLOOKUP(A2178,ACTCTAZ1580!$A$2:$F$2837,5, FALSE)</f>
        <v>#N/A</v>
      </c>
      <c r="AP2178" s="6" t="e">
        <f>VLOOKUP(A2178,ACTCTAZ1580!$A$2:$F$2837,6, FALSE)</f>
        <v>#N/A</v>
      </c>
    </row>
    <row r="2179" spans="1:42" x14ac:dyDescent="0.25">
      <c r="A2179" s="9">
        <v>2178</v>
      </c>
      <c r="B2179" s="9">
        <v>0</v>
      </c>
      <c r="C2179" s="10"/>
      <c r="D2179" s="9">
        <v>0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9">
        <v>0</v>
      </c>
      <c r="Y2179" s="9">
        <v>0</v>
      </c>
      <c r="Z2179" s="9">
        <v>0</v>
      </c>
      <c r="AA2179" s="9">
        <v>0</v>
      </c>
      <c r="AB2179" s="9">
        <v>0</v>
      </c>
      <c r="AC2179" s="9">
        <v>0</v>
      </c>
      <c r="AD2179" s="9">
        <v>0</v>
      </c>
      <c r="AE2179" s="9">
        <v>0</v>
      </c>
      <c r="AF2179" s="9">
        <v>0</v>
      </c>
      <c r="AG2179" s="9">
        <v>0</v>
      </c>
      <c r="AH2179" s="9">
        <v>0</v>
      </c>
      <c r="AI2179" s="9">
        <v>0</v>
      </c>
      <c r="AJ2179" s="9">
        <v>0</v>
      </c>
      <c r="AK2179" s="9">
        <v>0</v>
      </c>
      <c r="AL2179" s="9">
        <v>0</v>
      </c>
      <c r="AM2179" s="9">
        <v>0</v>
      </c>
      <c r="AN2179" s="9">
        <v>0</v>
      </c>
      <c r="AO2179" s="6" t="e">
        <f>VLOOKUP(A2179,ACTCTAZ1580!$A$2:$F$2837,5, FALSE)</f>
        <v>#N/A</v>
      </c>
      <c r="AP2179" s="6" t="e">
        <f>VLOOKUP(A2179,ACTCTAZ1580!$A$2:$F$2837,6, FALSE)</f>
        <v>#N/A</v>
      </c>
    </row>
    <row r="2180" spans="1:42" x14ac:dyDescent="0.25">
      <c r="A2180" s="9">
        <v>2179</v>
      </c>
      <c r="B2180" s="9">
        <v>0</v>
      </c>
      <c r="C2180" s="10"/>
      <c r="D2180" s="9">
        <v>0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  <c r="AC2180" s="9">
        <v>0</v>
      </c>
      <c r="AD2180" s="9">
        <v>0</v>
      </c>
      <c r="AE2180" s="9">
        <v>0</v>
      </c>
      <c r="AF2180" s="9">
        <v>0</v>
      </c>
      <c r="AG2180" s="9">
        <v>0</v>
      </c>
      <c r="AH2180" s="9">
        <v>0</v>
      </c>
      <c r="AI2180" s="9">
        <v>0</v>
      </c>
      <c r="AJ2180" s="9">
        <v>0</v>
      </c>
      <c r="AK2180" s="9">
        <v>0</v>
      </c>
      <c r="AL2180" s="9">
        <v>0</v>
      </c>
      <c r="AM2180" s="9">
        <v>0</v>
      </c>
      <c r="AN2180" s="9">
        <v>0</v>
      </c>
      <c r="AO2180" s="6" t="e">
        <f>VLOOKUP(A2180,ACTCTAZ1580!$A$2:$F$2837,5, FALSE)</f>
        <v>#N/A</v>
      </c>
      <c r="AP2180" s="6" t="e">
        <f>VLOOKUP(A2180,ACTCTAZ1580!$A$2:$F$2837,6, FALSE)</f>
        <v>#N/A</v>
      </c>
    </row>
    <row r="2181" spans="1:42" x14ac:dyDescent="0.25">
      <c r="A2181" s="9">
        <v>2180</v>
      </c>
      <c r="B2181" s="9">
        <v>0</v>
      </c>
      <c r="C2181" s="10"/>
      <c r="D2181" s="9">
        <v>0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  <c r="AB2181" s="9">
        <v>0</v>
      </c>
      <c r="AC2181" s="9">
        <v>0</v>
      </c>
      <c r="AD2181" s="9">
        <v>0</v>
      </c>
      <c r="AE2181" s="9">
        <v>0</v>
      </c>
      <c r="AF2181" s="9">
        <v>0</v>
      </c>
      <c r="AG2181" s="9">
        <v>0</v>
      </c>
      <c r="AH2181" s="9">
        <v>0</v>
      </c>
      <c r="AI2181" s="9">
        <v>0</v>
      </c>
      <c r="AJ2181" s="9">
        <v>0</v>
      </c>
      <c r="AK2181" s="9">
        <v>0</v>
      </c>
      <c r="AL2181" s="9">
        <v>0</v>
      </c>
      <c r="AM2181" s="9">
        <v>0</v>
      </c>
      <c r="AN2181" s="9">
        <v>0</v>
      </c>
      <c r="AO2181" s="6" t="e">
        <f>VLOOKUP(A2181,ACTCTAZ1580!$A$2:$F$2837,5, FALSE)</f>
        <v>#N/A</v>
      </c>
      <c r="AP2181" s="6" t="e">
        <f>VLOOKUP(A2181,ACTCTAZ1580!$A$2:$F$2837,6, FALSE)</f>
        <v>#N/A</v>
      </c>
    </row>
    <row r="2182" spans="1:42" x14ac:dyDescent="0.25">
      <c r="A2182" s="9">
        <v>2181</v>
      </c>
      <c r="B2182" s="9">
        <v>0</v>
      </c>
      <c r="C2182" s="10"/>
      <c r="D2182" s="9">
        <v>0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  <c r="AC2182" s="9">
        <v>0</v>
      </c>
      <c r="AD2182" s="9">
        <v>0</v>
      </c>
      <c r="AE2182" s="9">
        <v>0</v>
      </c>
      <c r="AF2182" s="9">
        <v>0</v>
      </c>
      <c r="AG2182" s="9">
        <v>0</v>
      </c>
      <c r="AH2182" s="9">
        <v>0</v>
      </c>
      <c r="AI2182" s="9">
        <v>0</v>
      </c>
      <c r="AJ2182" s="9">
        <v>0</v>
      </c>
      <c r="AK2182" s="9">
        <v>0</v>
      </c>
      <c r="AL2182" s="9">
        <v>0</v>
      </c>
      <c r="AM2182" s="9">
        <v>0</v>
      </c>
      <c r="AN2182" s="9">
        <v>0</v>
      </c>
      <c r="AO2182" s="6" t="e">
        <f>VLOOKUP(A2182,ACTCTAZ1580!$A$2:$F$2837,5, FALSE)</f>
        <v>#N/A</v>
      </c>
      <c r="AP2182" s="6" t="e">
        <f>VLOOKUP(A2182,ACTCTAZ1580!$A$2:$F$2837,6, FALSE)</f>
        <v>#N/A</v>
      </c>
    </row>
    <row r="2183" spans="1:42" x14ac:dyDescent="0.25">
      <c r="A2183" s="9">
        <v>2182</v>
      </c>
      <c r="B2183" s="9">
        <v>0</v>
      </c>
      <c r="C2183" s="10"/>
      <c r="D2183" s="9">
        <v>0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  <c r="AC2183" s="9">
        <v>0</v>
      </c>
      <c r="AD2183" s="9">
        <v>0</v>
      </c>
      <c r="AE2183" s="9">
        <v>0</v>
      </c>
      <c r="AF2183" s="9">
        <v>0</v>
      </c>
      <c r="AG2183" s="9">
        <v>0</v>
      </c>
      <c r="AH2183" s="9">
        <v>0</v>
      </c>
      <c r="AI2183" s="9">
        <v>0</v>
      </c>
      <c r="AJ2183" s="9">
        <v>0</v>
      </c>
      <c r="AK2183" s="9">
        <v>0</v>
      </c>
      <c r="AL2183" s="9">
        <v>0</v>
      </c>
      <c r="AM2183" s="9">
        <v>0</v>
      </c>
      <c r="AN2183" s="9">
        <v>0</v>
      </c>
      <c r="AO2183" s="6" t="e">
        <f>VLOOKUP(A2183,ACTCTAZ1580!$A$2:$F$2837,5, FALSE)</f>
        <v>#N/A</v>
      </c>
      <c r="AP2183" s="6" t="e">
        <f>VLOOKUP(A2183,ACTCTAZ1580!$A$2:$F$2837,6, FALSE)</f>
        <v>#N/A</v>
      </c>
    </row>
    <row r="2184" spans="1:42" x14ac:dyDescent="0.25">
      <c r="A2184" s="9">
        <v>2183</v>
      </c>
      <c r="B2184" s="9">
        <v>0</v>
      </c>
      <c r="C2184" s="10"/>
      <c r="D2184" s="9">
        <v>0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0</v>
      </c>
      <c r="AB2184" s="9">
        <v>0</v>
      </c>
      <c r="AC2184" s="9">
        <v>0</v>
      </c>
      <c r="AD2184" s="9">
        <v>0</v>
      </c>
      <c r="AE2184" s="9">
        <v>0</v>
      </c>
      <c r="AF2184" s="9">
        <v>0</v>
      </c>
      <c r="AG2184" s="9">
        <v>0</v>
      </c>
      <c r="AH2184" s="9">
        <v>0</v>
      </c>
      <c r="AI2184" s="9">
        <v>0</v>
      </c>
      <c r="AJ2184" s="9">
        <v>0</v>
      </c>
      <c r="AK2184" s="9">
        <v>0</v>
      </c>
      <c r="AL2184" s="9">
        <v>0</v>
      </c>
      <c r="AM2184" s="9">
        <v>0</v>
      </c>
      <c r="AN2184" s="9">
        <v>0</v>
      </c>
      <c r="AO2184" s="6" t="e">
        <f>VLOOKUP(A2184,ACTCTAZ1580!$A$2:$F$2837,5, FALSE)</f>
        <v>#N/A</v>
      </c>
      <c r="AP2184" s="6" t="e">
        <f>VLOOKUP(A2184,ACTCTAZ1580!$A$2:$F$2837,6, FALSE)</f>
        <v>#N/A</v>
      </c>
    </row>
    <row r="2185" spans="1:42" x14ac:dyDescent="0.25">
      <c r="A2185" s="9">
        <v>2184</v>
      </c>
      <c r="B2185" s="9">
        <v>0</v>
      </c>
      <c r="C2185" s="10"/>
      <c r="D2185" s="9">
        <v>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  <c r="AC2185" s="9">
        <v>0</v>
      </c>
      <c r="AD2185" s="9">
        <v>0</v>
      </c>
      <c r="AE2185" s="9">
        <v>0</v>
      </c>
      <c r="AF2185" s="9">
        <v>0</v>
      </c>
      <c r="AG2185" s="9">
        <v>0</v>
      </c>
      <c r="AH2185" s="9">
        <v>0</v>
      </c>
      <c r="AI2185" s="9">
        <v>0</v>
      </c>
      <c r="AJ2185" s="9">
        <v>0</v>
      </c>
      <c r="AK2185" s="9">
        <v>0</v>
      </c>
      <c r="AL2185" s="9">
        <v>0</v>
      </c>
      <c r="AM2185" s="9">
        <v>0</v>
      </c>
      <c r="AN2185" s="9">
        <v>0</v>
      </c>
      <c r="AO2185" s="6" t="e">
        <f>VLOOKUP(A2185,ACTCTAZ1580!$A$2:$F$2837,5, FALSE)</f>
        <v>#N/A</v>
      </c>
      <c r="AP2185" s="6" t="e">
        <f>VLOOKUP(A2185,ACTCTAZ1580!$A$2:$F$2837,6, FALSE)</f>
        <v>#N/A</v>
      </c>
    </row>
    <row r="2186" spans="1:42" x14ac:dyDescent="0.25">
      <c r="A2186" s="9">
        <v>2185</v>
      </c>
      <c r="B2186" s="9">
        <v>0</v>
      </c>
      <c r="C2186" s="10"/>
      <c r="D2186" s="9">
        <v>0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0</v>
      </c>
      <c r="AB2186" s="9">
        <v>0</v>
      </c>
      <c r="AC2186" s="9">
        <v>0</v>
      </c>
      <c r="AD2186" s="9">
        <v>0</v>
      </c>
      <c r="AE2186" s="9">
        <v>0</v>
      </c>
      <c r="AF2186" s="9">
        <v>0</v>
      </c>
      <c r="AG2186" s="9">
        <v>0</v>
      </c>
      <c r="AH2186" s="9">
        <v>0</v>
      </c>
      <c r="AI2186" s="9">
        <v>0</v>
      </c>
      <c r="AJ2186" s="9">
        <v>0</v>
      </c>
      <c r="AK2186" s="9">
        <v>0</v>
      </c>
      <c r="AL2186" s="9">
        <v>0</v>
      </c>
      <c r="AM2186" s="9">
        <v>0</v>
      </c>
      <c r="AN2186" s="9">
        <v>0</v>
      </c>
      <c r="AO2186" s="6" t="e">
        <f>VLOOKUP(A2186,ACTCTAZ1580!$A$2:$F$2837,5, FALSE)</f>
        <v>#N/A</v>
      </c>
      <c r="AP2186" s="6" t="e">
        <f>VLOOKUP(A2186,ACTCTAZ1580!$A$2:$F$2837,6, FALSE)</f>
        <v>#N/A</v>
      </c>
    </row>
    <row r="2187" spans="1:42" x14ac:dyDescent="0.25">
      <c r="A2187" s="9">
        <v>2186</v>
      </c>
      <c r="B2187" s="9">
        <v>0</v>
      </c>
      <c r="C2187" s="10"/>
      <c r="D2187" s="9">
        <v>0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  <c r="AC2187" s="9">
        <v>0</v>
      </c>
      <c r="AD2187" s="9">
        <v>0</v>
      </c>
      <c r="AE2187" s="9">
        <v>0</v>
      </c>
      <c r="AF2187" s="9">
        <v>0</v>
      </c>
      <c r="AG2187" s="9">
        <v>0</v>
      </c>
      <c r="AH2187" s="9">
        <v>0</v>
      </c>
      <c r="AI2187" s="9">
        <v>0</v>
      </c>
      <c r="AJ2187" s="9">
        <v>0</v>
      </c>
      <c r="AK2187" s="9">
        <v>0</v>
      </c>
      <c r="AL2187" s="9">
        <v>0</v>
      </c>
      <c r="AM2187" s="9">
        <v>0</v>
      </c>
      <c r="AN2187" s="9">
        <v>0</v>
      </c>
      <c r="AO2187" s="6" t="e">
        <f>VLOOKUP(A2187,ACTCTAZ1580!$A$2:$F$2837,5, FALSE)</f>
        <v>#N/A</v>
      </c>
      <c r="AP2187" s="6" t="e">
        <f>VLOOKUP(A2187,ACTCTAZ1580!$A$2:$F$2837,6, FALSE)</f>
        <v>#N/A</v>
      </c>
    </row>
    <row r="2188" spans="1:42" x14ac:dyDescent="0.25">
      <c r="A2188" s="9">
        <v>2187</v>
      </c>
      <c r="B2188" s="9">
        <v>0</v>
      </c>
      <c r="C2188" s="10"/>
      <c r="D2188" s="9">
        <v>0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  <c r="AC2188" s="9">
        <v>0</v>
      </c>
      <c r="AD2188" s="9">
        <v>0</v>
      </c>
      <c r="AE2188" s="9">
        <v>0</v>
      </c>
      <c r="AF2188" s="9">
        <v>0</v>
      </c>
      <c r="AG2188" s="9">
        <v>0</v>
      </c>
      <c r="AH2188" s="9">
        <v>0</v>
      </c>
      <c r="AI2188" s="9">
        <v>0</v>
      </c>
      <c r="AJ2188" s="9">
        <v>0</v>
      </c>
      <c r="AK2188" s="9">
        <v>0</v>
      </c>
      <c r="AL2188" s="9">
        <v>0</v>
      </c>
      <c r="AM2188" s="9">
        <v>0</v>
      </c>
      <c r="AN2188" s="9">
        <v>0</v>
      </c>
      <c r="AO2188" s="6" t="e">
        <f>VLOOKUP(A2188,ACTCTAZ1580!$A$2:$F$2837,5, FALSE)</f>
        <v>#N/A</v>
      </c>
      <c r="AP2188" s="6" t="e">
        <f>VLOOKUP(A2188,ACTCTAZ1580!$A$2:$F$2837,6, FALSE)</f>
        <v>#N/A</v>
      </c>
    </row>
    <row r="2189" spans="1:42" x14ac:dyDescent="0.25">
      <c r="A2189" s="9">
        <v>2188</v>
      </c>
      <c r="B2189" s="9">
        <v>0</v>
      </c>
      <c r="C2189" s="10"/>
      <c r="D2189" s="9">
        <v>0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  <c r="AC2189" s="9">
        <v>0</v>
      </c>
      <c r="AD2189" s="9">
        <v>0</v>
      </c>
      <c r="AE2189" s="9">
        <v>0</v>
      </c>
      <c r="AF2189" s="9">
        <v>0</v>
      </c>
      <c r="AG2189" s="9">
        <v>0</v>
      </c>
      <c r="AH2189" s="9">
        <v>0</v>
      </c>
      <c r="AI2189" s="9">
        <v>0</v>
      </c>
      <c r="AJ2189" s="9">
        <v>0</v>
      </c>
      <c r="AK2189" s="9">
        <v>0</v>
      </c>
      <c r="AL2189" s="9">
        <v>0</v>
      </c>
      <c r="AM2189" s="9">
        <v>0</v>
      </c>
      <c r="AN2189" s="9">
        <v>0</v>
      </c>
      <c r="AO2189" s="6" t="e">
        <f>VLOOKUP(A2189,ACTCTAZ1580!$A$2:$F$2837,5, FALSE)</f>
        <v>#N/A</v>
      </c>
      <c r="AP2189" s="6" t="e">
        <f>VLOOKUP(A2189,ACTCTAZ1580!$A$2:$F$2837,6, FALSE)</f>
        <v>#N/A</v>
      </c>
    </row>
    <row r="2190" spans="1:42" x14ac:dyDescent="0.25">
      <c r="A2190" s="9">
        <v>2189</v>
      </c>
      <c r="B2190" s="9">
        <v>0</v>
      </c>
      <c r="C2190" s="10"/>
      <c r="D2190" s="9">
        <v>0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9">
        <v>0</v>
      </c>
      <c r="Y2190" s="9">
        <v>0</v>
      </c>
      <c r="Z2190" s="9">
        <v>0</v>
      </c>
      <c r="AA2190" s="9">
        <v>0</v>
      </c>
      <c r="AB2190" s="9">
        <v>0</v>
      </c>
      <c r="AC2190" s="9">
        <v>0</v>
      </c>
      <c r="AD2190" s="9">
        <v>0</v>
      </c>
      <c r="AE2190" s="9">
        <v>0</v>
      </c>
      <c r="AF2190" s="9">
        <v>0</v>
      </c>
      <c r="AG2190" s="9">
        <v>0</v>
      </c>
      <c r="AH2190" s="9">
        <v>0</v>
      </c>
      <c r="AI2190" s="9">
        <v>0</v>
      </c>
      <c r="AJ2190" s="9">
        <v>0</v>
      </c>
      <c r="AK2190" s="9">
        <v>0</v>
      </c>
      <c r="AL2190" s="9">
        <v>0</v>
      </c>
      <c r="AM2190" s="9">
        <v>0</v>
      </c>
      <c r="AN2190" s="9">
        <v>0</v>
      </c>
      <c r="AO2190" s="6" t="e">
        <f>VLOOKUP(A2190,ACTCTAZ1580!$A$2:$F$2837,5, FALSE)</f>
        <v>#N/A</v>
      </c>
      <c r="AP2190" s="6" t="e">
        <f>VLOOKUP(A2190,ACTCTAZ1580!$A$2:$F$2837,6, FALSE)</f>
        <v>#N/A</v>
      </c>
    </row>
    <row r="2191" spans="1:42" x14ac:dyDescent="0.25">
      <c r="A2191" s="9">
        <v>2190</v>
      </c>
      <c r="B2191" s="9">
        <v>0</v>
      </c>
      <c r="C2191" s="10"/>
      <c r="D2191" s="9">
        <v>0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  <c r="AC2191" s="9">
        <v>0</v>
      </c>
      <c r="AD2191" s="9">
        <v>0</v>
      </c>
      <c r="AE2191" s="9">
        <v>0</v>
      </c>
      <c r="AF2191" s="9">
        <v>0</v>
      </c>
      <c r="AG2191" s="9">
        <v>0</v>
      </c>
      <c r="AH2191" s="9">
        <v>0</v>
      </c>
      <c r="AI2191" s="9">
        <v>0</v>
      </c>
      <c r="AJ2191" s="9">
        <v>0</v>
      </c>
      <c r="AK2191" s="9">
        <v>0</v>
      </c>
      <c r="AL2191" s="9">
        <v>0</v>
      </c>
      <c r="AM2191" s="9">
        <v>0</v>
      </c>
      <c r="AN2191" s="9">
        <v>0</v>
      </c>
      <c r="AO2191" s="6" t="e">
        <f>VLOOKUP(A2191,ACTCTAZ1580!$A$2:$F$2837,5, FALSE)</f>
        <v>#N/A</v>
      </c>
      <c r="AP2191" s="6" t="e">
        <f>VLOOKUP(A2191,ACTCTAZ1580!$A$2:$F$2837,6, FALSE)</f>
        <v>#N/A</v>
      </c>
    </row>
    <row r="2192" spans="1:42" x14ac:dyDescent="0.25">
      <c r="A2192" s="9">
        <v>2191</v>
      </c>
      <c r="B2192" s="9">
        <v>0</v>
      </c>
      <c r="C2192" s="10"/>
      <c r="D2192" s="9">
        <v>0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9">
        <v>0</v>
      </c>
      <c r="Y2192" s="9">
        <v>0</v>
      </c>
      <c r="Z2192" s="9">
        <v>0</v>
      </c>
      <c r="AA2192" s="9">
        <v>0</v>
      </c>
      <c r="AB2192" s="9">
        <v>0</v>
      </c>
      <c r="AC2192" s="9">
        <v>0</v>
      </c>
      <c r="AD2192" s="9">
        <v>0</v>
      </c>
      <c r="AE2192" s="9">
        <v>0</v>
      </c>
      <c r="AF2192" s="9">
        <v>0</v>
      </c>
      <c r="AG2192" s="9">
        <v>0</v>
      </c>
      <c r="AH2192" s="9">
        <v>0</v>
      </c>
      <c r="AI2192" s="9">
        <v>0</v>
      </c>
      <c r="AJ2192" s="9">
        <v>0</v>
      </c>
      <c r="AK2192" s="9">
        <v>0</v>
      </c>
      <c r="AL2192" s="9">
        <v>0</v>
      </c>
      <c r="AM2192" s="9">
        <v>0</v>
      </c>
      <c r="AN2192" s="9">
        <v>0</v>
      </c>
      <c r="AO2192" s="6" t="e">
        <f>VLOOKUP(A2192,ACTCTAZ1580!$A$2:$F$2837,5, FALSE)</f>
        <v>#N/A</v>
      </c>
      <c r="AP2192" s="6" t="e">
        <f>VLOOKUP(A2192,ACTCTAZ1580!$A$2:$F$2837,6, FALSE)</f>
        <v>#N/A</v>
      </c>
    </row>
    <row r="2193" spans="1:42" x14ac:dyDescent="0.25">
      <c r="A2193" s="9">
        <v>2192</v>
      </c>
      <c r="B2193" s="9">
        <v>0</v>
      </c>
      <c r="C2193" s="10"/>
      <c r="D2193" s="9">
        <v>0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  <c r="AC2193" s="9">
        <v>0</v>
      </c>
      <c r="AD2193" s="9">
        <v>0</v>
      </c>
      <c r="AE2193" s="9">
        <v>0</v>
      </c>
      <c r="AF2193" s="9">
        <v>0</v>
      </c>
      <c r="AG2193" s="9">
        <v>0</v>
      </c>
      <c r="AH2193" s="9">
        <v>0</v>
      </c>
      <c r="AI2193" s="9">
        <v>0</v>
      </c>
      <c r="AJ2193" s="9">
        <v>0</v>
      </c>
      <c r="AK2193" s="9">
        <v>0</v>
      </c>
      <c r="AL2193" s="9">
        <v>0</v>
      </c>
      <c r="AM2193" s="9">
        <v>0</v>
      </c>
      <c r="AN2193" s="9">
        <v>0</v>
      </c>
      <c r="AO2193" s="6" t="e">
        <f>VLOOKUP(A2193,ACTCTAZ1580!$A$2:$F$2837,5, FALSE)</f>
        <v>#N/A</v>
      </c>
      <c r="AP2193" s="6" t="e">
        <f>VLOOKUP(A2193,ACTCTAZ1580!$A$2:$F$2837,6, FALSE)</f>
        <v>#N/A</v>
      </c>
    </row>
    <row r="2194" spans="1:42" x14ac:dyDescent="0.25">
      <c r="A2194" s="9">
        <v>2193</v>
      </c>
      <c r="B2194" s="9">
        <v>0</v>
      </c>
      <c r="C2194" s="10"/>
      <c r="D2194" s="9">
        <v>0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9">
        <v>0</v>
      </c>
      <c r="Y2194" s="9">
        <v>0</v>
      </c>
      <c r="Z2194" s="9">
        <v>0</v>
      </c>
      <c r="AA2194" s="9">
        <v>0</v>
      </c>
      <c r="AB2194" s="9">
        <v>0</v>
      </c>
      <c r="AC2194" s="9">
        <v>0</v>
      </c>
      <c r="AD2194" s="9">
        <v>0</v>
      </c>
      <c r="AE2194" s="9">
        <v>0</v>
      </c>
      <c r="AF2194" s="9">
        <v>0</v>
      </c>
      <c r="AG2194" s="9">
        <v>0</v>
      </c>
      <c r="AH2194" s="9">
        <v>0</v>
      </c>
      <c r="AI2194" s="9">
        <v>0</v>
      </c>
      <c r="AJ2194" s="9">
        <v>0</v>
      </c>
      <c r="AK2194" s="9">
        <v>0</v>
      </c>
      <c r="AL2194" s="9">
        <v>0</v>
      </c>
      <c r="AM2194" s="9">
        <v>0</v>
      </c>
      <c r="AN2194" s="9">
        <v>0</v>
      </c>
      <c r="AO2194" s="6" t="e">
        <f>VLOOKUP(A2194,ACTCTAZ1580!$A$2:$F$2837,5, FALSE)</f>
        <v>#N/A</v>
      </c>
      <c r="AP2194" s="6" t="e">
        <f>VLOOKUP(A2194,ACTCTAZ1580!$A$2:$F$2837,6, FALSE)</f>
        <v>#N/A</v>
      </c>
    </row>
    <row r="2195" spans="1:42" x14ac:dyDescent="0.25">
      <c r="A2195" s="9">
        <v>2194</v>
      </c>
      <c r="B2195" s="9">
        <v>0</v>
      </c>
      <c r="C2195" s="10"/>
      <c r="D2195" s="9">
        <v>0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0</v>
      </c>
      <c r="AB2195" s="9">
        <v>0</v>
      </c>
      <c r="AC2195" s="9">
        <v>0</v>
      </c>
      <c r="AD2195" s="9">
        <v>0</v>
      </c>
      <c r="AE2195" s="9">
        <v>0</v>
      </c>
      <c r="AF2195" s="9">
        <v>0</v>
      </c>
      <c r="AG2195" s="9">
        <v>0</v>
      </c>
      <c r="AH2195" s="9">
        <v>0</v>
      </c>
      <c r="AI2195" s="9">
        <v>0</v>
      </c>
      <c r="AJ2195" s="9">
        <v>0</v>
      </c>
      <c r="AK2195" s="9">
        <v>0</v>
      </c>
      <c r="AL2195" s="9">
        <v>0</v>
      </c>
      <c r="AM2195" s="9">
        <v>0</v>
      </c>
      <c r="AN2195" s="9">
        <v>0</v>
      </c>
      <c r="AO2195" s="6" t="e">
        <f>VLOOKUP(A2195,ACTCTAZ1580!$A$2:$F$2837,5, FALSE)</f>
        <v>#N/A</v>
      </c>
      <c r="AP2195" s="6" t="e">
        <f>VLOOKUP(A2195,ACTCTAZ1580!$A$2:$F$2837,6, FALSE)</f>
        <v>#N/A</v>
      </c>
    </row>
    <row r="2196" spans="1:42" x14ac:dyDescent="0.25">
      <c r="A2196" s="9">
        <v>2195</v>
      </c>
      <c r="B2196" s="9">
        <v>0</v>
      </c>
      <c r="C2196" s="10"/>
      <c r="D2196" s="9">
        <v>0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0</v>
      </c>
      <c r="Z2196" s="9">
        <v>0</v>
      </c>
      <c r="AA2196" s="9">
        <v>0</v>
      </c>
      <c r="AB2196" s="9">
        <v>0</v>
      </c>
      <c r="AC2196" s="9">
        <v>0</v>
      </c>
      <c r="AD2196" s="9">
        <v>0</v>
      </c>
      <c r="AE2196" s="9">
        <v>0</v>
      </c>
      <c r="AF2196" s="9">
        <v>0</v>
      </c>
      <c r="AG2196" s="9">
        <v>0</v>
      </c>
      <c r="AH2196" s="9">
        <v>0</v>
      </c>
      <c r="AI2196" s="9">
        <v>0</v>
      </c>
      <c r="AJ2196" s="9">
        <v>0</v>
      </c>
      <c r="AK2196" s="9">
        <v>0</v>
      </c>
      <c r="AL2196" s="9">
        <v>0</v>
      </c>
      <c r="AM2196" s="9">
        <v>0</v>
      </c>
      <c r="AN2196" s="9">
        <v>0</v>
      </c>
      <c r="AO2196" s="6" t="e">
        <f>VLOOKUP(A2196,ACTCTAZ1580!$A$2:$F$2837,5, FALSE)</f>
        <v>#N/A</v>
      </c>
      <c r="AP2196" s="6" t="e">
        <f>VLOOKUP(A2196,ACTCTAZ1580!$A$2:$F$2837,6, FALSE)</f>
        <v>#N/A</v>
      </c>
    </row>
    <row r="2197" spans="1:42" x14ac:dyDescent="0.25">
      <c r="A2197" s="9">
        <v>2196</v>
      </c>
      <c r="B2197" s="9">
        <v>0</v>
      </c>
      <c r="C2197" s="10"/>
      <c r="D2197" s="9">
        <v>0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0</v>
      </c>
      <c r="AB2197" s="9">
        <v>0</v>
      </c>
      <c r="AC2197" s="9">
        <v>0</v>
      </c>
      <c r="AD2197" s="9">
        <v>0</v>
      </c>
      <c r="AE2197" s="9">
        <v>0</v>
      </c>
      <c r="AF2197" s="9">
        <v>0</v>
      </c>
      <c r="AG2197" s="9">
        <v>0</v>
      </c>
      <c r="AH2197" s="9">
        <v>0</v>
      </c>
      <c r="AI2197" s="9">
        <v>0</v>
      </c>
      <c r="AJ2197" s="9">
        <v>0</v>
      </c>
      <c r="AK2197" s="9">
        <v>0</v>
      </c>
      <c r="AL2197" s="9">
        <v>0</v>
      </c>
      <c r="AM2197" s="9">
        <v>0</v>
      </c>
      <c r="AN2197" s="9">
        <v>0</v>
      </c>
      <c r="AO2197" s="6" t="e">
        <f>VLOOKUP(A2197,ACTCTAZ1580!$A$2:$F$2837,5, FALSE)</f>
        <v>#N/A</v>
      </c>
      <c r="AP2197" s="6" t="e">
        <f>VLOOKUP(A2197,ACTCTAZ1580!$A$2:$F$2837,6, FALSE)</f>
        <v>#N/A</v>
      </c>
    </row>
    <row r="2198" spans="1:42" x14ac:dyDescent="0.25">
      <c r="A2198" s="9">
        <v>2197</v>
      </c>
      <c r="B2198" s="9">
        <v>0</v>
      </c>
      <c r="C2198" s="10"/>
      <c r="D2198" s="9">
        <v>0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  <c r="AC2198" s="9">
        <v>0</v>
      </c>
      <c r="AD2198" s="9">
        <v>0</v>
      </c>
      <c r="AE2198" s="9">
        <v>0</v>
      </c>
      <c r="AF2198" s="9">
        <v>0</v>
      </c>
      <c r="AG2198" s="9">
        <v>0</v>
      </c>
      <c r="AH2198" s="9">
        <v>0</v>
      </c>
      <c r="AI2198" s="9">
        <v>0</v>
      </c>
      <c r="AJ2198" s="9">
        <v>0</v>
      </c>
      <c r="AK2198" s="9">
        <v>0</v>
      </c>
      <c r="AL2198" s="9">
        <v>0</v>
      </c>
      <c r="AM2198" s="9">
        <v>0</v>
      </c>
      <c r="AN2198" s="9">
        <v>0</v>
      </c>
      <c r="AO2198" s="6" t="e">
        <f>VLOOKUP(A2198,ACTCTAZ1580!$A$2:$F$2837,5, FALSE)</f>
        <v>#N/A</v>
      </c>
      <c r="AP2198" s="6" t="e">
        <f>VLOOKUP(A2198,ACTCTAZ1580!$A$2:$F$2837,6, FALSE)</f>
        <v>#N/A</v>
      </c>
    </row>
    <row r="2199" spans="1:42" x14ac:dyDescent="0.25">
      <c r="A2199" s="9">
        <v>2198</v>
      </c>
      <c r="B2199" s="9">
        <v>0</v>
      </c>
      <c r="C2199" s="10"/>
      <c r="D2199" s="9">
        <v>0</v>
      </c>
      <c r="E2199" s="9">
        <v>0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  <c r="AC2199" s="9">
        <v>0</v>
      </c>
      <c r="AD2199" s="9">
        <v>0</v>
      </c>
      <c r="AE2199" s="9">
        <v>0</v>
      </c>
      <c r="AF2199" s="9">
        <v>0</v>
      </c>
      <c r="AG2199" s="9">
        <v>0</v>
      </c>
      <c r="AH2199" s="9">
        <v>0</v>
      </c>
      <c r="AI2199" s="9">
        <v>0</v>
      </c>
      <c r="AJ2199" s="9">
        <v>0</v>
      </c>
      <c r="AK2199" s="9">
        <v>0</v>
      </c>
      <c r="AL2199" s="9">
        <v>0</v>
      </c>
      <c r="AM2199" s="9">
        <v>0</v>
      </c>
      <c r="AN2199" s="9">
        <v>0</v>
      </c>
      <c r="AO2199" s="6" t="e">
        <f>VLOOKUP(A2199,ACTCTAZ1580!$A$2:$F$2837,5, FALSE)</f>
        <v>#N/A</v>
      </c>
      <c r="AP2199" s="6" t="e">
        <f>VLOOKUP(A2199,ACTCTAZ1580!$A$2:$F$2837,6, FALSE)</f>
        <v>#N/A</v>
      </c>
    </row>
    <row r="2200" spans="1:42" x14ac:dyDescent="0.25">
      <c r="A2200" s="9">
        <v>2199</v>
      </c>
      <c r="B2200" s="9">
        <v>0</v>
      </c>
      <c r="C2200" s="10"/>
      <c r="D2200" s="9">
        <v>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9">
        <v>0</v>
      </c>
      <c r="Y2200" s="9">
        <v>0</v>
      </c>
      <c r="Z2200" s="9">
        <v>0</v>
      </c>
      <c r="AA2200" s="9">
        <v>0</v>
      </c>
      <c r="AB2200" s="9">
        <v>0</v>
      </c>
      <c r="AC2200" s="9">
        <v>0</v>
      </c>
      <c r="AD2200" s="9">
        <v>0</v>
      </c>
      <c r="AE2200" s="9">
        <v>0</v>
      </c>
      <c r="AF2200" s="9">
        <v>0</v>
      </c>
      <c r="AG2200" s="9">
        <v>0</v>
      </c>
      <c r="AH2200" s="9">
        <v>0</v>
      </c>
      <c r="AI2200" s="9">
        <v>0</v>
      </c>
      <c r="AJ2200" s="9">
        <v>0</v>
      </c>
      <c r="AK2200" s="9">
        <v>0</v>
      </c>
      <c r="AL2200" s="9">
        <v>0</v>
      </c>
      <c r="AM2200" s="9">
        <v>0</v>
      </c>
      <c r="AN2200" s="9">
        <v>0</v>
      </c>
      <c r="AO2200" s="6" t="e">
        <f>VLOOKUP(A2200,ACTCTAZ1580!$A$2:$F$2837,5, FALSE)</f>
        <v>#N/A</v>
      </c>
      <c r="AP2200" s="6" t="e">
        <f>VLOOKUP(A2200,ACTCTAZ1580!$A$2:$F$2837,6, FALSE)</f>
        <v>#N/A</v>
      </c>
    </row>
    <row r="2201" spans="1:42" x14ac:dyDescent="0.25">
      <c r="A2201" s="9">
        <v>2200</v>
      </c>
      <c r="B2201" s="9">
        <v>0</v>
      </c>
      <c r="C2201" s="10"/>
      <c r="D2201" s="9">
        <v>0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  <c r="AC2201" s="9">
        <v>0</v>
      </c>
      <c r="AD2201" s="9">
        <v>0</v>
      </c>
      <c r="AE2201" s="9">
        <v>0</v>
      </c>
      <c r="AF2201" s="9">
        <v>0</v>
      </c>
      <c r="AG2201" s="9">
        <v>0</v>
      </c>
      <c r="AH2201" s="9">
        <v>0</v>
      </c>
      <c r="AI2201" s="9">
        <v>0</v>
      </c>
      <c r="AJ2201" s="9">
        <v>0</v>
      </c>
      <c r="AK2201" s="9">
        <v>0</v>
      </c>
      <c r="AL2201" s="9">
        <v>0</v>
      </c>
      <c r="AM2201" s="9">
        <v>0</v>
      </c>
      <c r="AN2201" s="9">
        <v>0</v>
      </c>
      <c r="AO2201" s="6" t="e">
        <f>VLOOKUP(A2201,ACTCTAZ1580!$A$2:$F$2837,5, FALSE)</f>
        <v>#N/A</v>
      </c>
      <c r="AP2201" s="6" t="e">
        <f>VLOOKUP(A2201,ACTCTAZ1580!$A$2:$F$2837,6, FALSE)</f>
        <v>#N/A</v>
      </c>
    </row>
    <row r="2202" spans="1:42" x14ac:dyDescent="0.25">
      <c r="A2202" s="9">
        <v>2201</v>
      </c>
      <c r="B2202" s="9">
        <v>3</v>
      </c>
      <c r="C2202" s="10" t="s">
        <v>114</v>
      </c>
      <c r="D2202" s="9">
        <v>52</v>
      </c>
      <c r="E2202" s="9">
        <v>264</v>
      </c>
      <c r="F2202" s="9">
        <v>467.7</v>
      </c>
      <c r="G2202" s="9">
        <v>930.55</v>
      </c>
      <c r="H2202" s="9">
        <v>1398.25</v>
      </c>
      <c r="I2202" s="9">
        <v>19.61</v>
      </c>
      <c r="J2202" s="9">
        <v>10.36</v>
      </c>
      <c r="K2202" s="9">
        <v>23.97</v>
      </c>
      <c r="L2202" s="9">
        <v>20.22</v>
      </c>
      <c r="M2202" s="9">
        <v>12.21</v>
      </c>
      <c r="N2202" s="9">
        <v>102.47</v>
      </c>
      <c r="O2202" s="9">
        <v>3.73</v>
      </c>
      <c r="P2202" s="9">
        <v>2.36</v>
      </c>
      <c r="Q2202" s="9">
        <v>164.95</v>
      </c>
      <c r="R2202" s="9">
        <v>323.91000000000003</v>
      </c>
      <c r="S2202" s="9">
        <v>72.569999999999993</v>
      </c>
      <c r="T2202" s="9">
        <v>30.2</v>
      </c>
      <c r="U2202" s="9">
        <v>90.23</v>
      </c>
      <c r="V2202" s="9">
        <v>0</v>
      </c>
      <c r="W2202" s="9">
        <v>2.36</v>
      </c>
      <c r="X2202" s="9">
        <v>519.27</v>
      </c>
      <c r="Y2202" s="9">
        <v>684.22</v>
      </c>
      <c r="Z2202" s="9">
        <v>426.68</v>
      </c>
      <c r="AA2202" s="9">
        <v>267.48</v>
      </c>
      <c r="AB2202" s="9">
        <v>122.61</v>
      </c>
      <c r="AC2202" s="9">
        <v>91.46</v>
      </c>
      <c r="AD2202" s="9">
        <v>988.75</v>
      </c>
      <c r="AE2202" s="9">
        <v>31.23</v>
      </c>
      <c r="AF2202" s="9">
        <v>17.899999999999999</v>
      </c>
      <c r="AG2202" s="9">
        <v>1519.43</v>
      </c>
      <c r="AH2202" s="9">
        <v>512.78</v>
      </c>
      <c r="AI2202" s="9">
        <v>170.47</v>
      </c>
      <c r="AJ2202" s="9">
        <v>683.26</v>
      </c>
      <c r="AK2202" s="9">
        <v>13.14</v>
      </c>
      <c r="AL2202" s="9">
        <v>5780.84</v>
      </c>
      <c r="AM2202" s="9">
        <v>7287.87</v>
      </c>
      <c r="AN2202" s="9">
        <v>21.9</v>
      </c>
      <c r="AO2202" s="6" t="str">
        <f>VLOOKUP(A2202,ACTCTAZ1580!$A$2:$F$2837,5, FALSE)</f>
        <v>Santa Clara</v>
      </c>
      <c r="AP2202" s="6">
        <f>VLOOKUP(A2202,ACTCTAZ1580!$A$2:$F$2837,6, FALSE)</f>
        <v>0</v>
      </c>
    </row>
    <row r="2203" spans="1:42" x14ac:dyDescent="0.25">
      <c r="A2203" s="9">
        <v>2202</v>
      </c>
      <c r="B2203" s="9">
        <v>3</v>
      </c>
      <c r="C2203" s="10" t="s">
        <v>114</v>
      </c>
      <c r="D2203" s="9">
        <v>863</v>
      </c>
      <c r="E2203" s="9">
        <v>74</v>
      </c>
      <c r="F2203" s="9">
        <v>2324.83</v>
      </c>
      <c r="G2203" s="9">
        <v>1346.04</v>
      </c>
      <c r="H2203" s="9">
        <v>3670.87</v>
      </c>
      <c r="I2203" s="9">
        <v>17.18</v>
      </c>
      <c r="J2203" s="9">
        <v>8.25</v>
      </c>
      <c r="K2203" s="9">
        <v>532.61</v>
      </c>
      <c r="L2203" s="9">
        <v>399.21</v>
      </c>
      <c r="M2203" s="9">
        <v>233.78</v>
      </c>
      <c r="N2203" s="9">
        <v>175.9</v>
      </c>
      <c r="O2203" s="9">
        <v>42.41</v>
      </c>
      <c r="P2203" s="9">
        <v>1.38</v>
      </c>
      <c r="Q2203" s="9">
        <v>1385.3</v>
      </c>
      <c r="R2203" s="9">
        <v>142.37</v>
      </c>
      <c r="S2203" s="9">
        <v>201.86</v>
      </c>
      <c r="T2203" s="9">
        <v>150.81</v>
      </c>
      <c r="U2203" s="9">
        <v>185.01</v>
      </c>
      <c r="V2203" s="9">
        <v>0</v>
      </c>
      <c r="W2203" s="9">
        <v>1.38</v>
      </c>
      <c r="X2203" s="9">
        <v>681.42</v>
      </c>
      <c r="Y2203" s="9">
        <v>2066.7199999999998</v>
      </c>
      <c r="Z2203" s="9">
        <v>495.03</v>
      </c>
      <c r="AA2203" s="9">
        <v>6964.44</v>
      </c>
      <c r="AB2203" s="9">
        <v>2557.9499999999998</v>
      </c>
      <c r="AC2203" s="9">
        <v>1952.09</v>
      </c>
      <c r="AD2203" s="9">
        <v>1758.2</v>
      </c>
      <c r="AE2203" s="9">
        <v>297.27</v>
      </c>
      <c r="AF2203" s="9">
        <v>8</v>
      </c>
      <c r="AG2203" s="9">
        <v>13537.96</v>
      </c>
      <c r="AH2203" s="9">
        <v>11771.75</v>
      </c>
      <c r="AI2203" s="9">
        <v>3591.74</v>
      </c>
      <c r="AJ2203" s="9">
        <v>15363.5</v>
      </c>
      <c r="AK2203" s="9">
        <v>17.8</v>
      </c>
      <c r="AL2203" s="9">
        <v>2576.9899999999998</v>
      </c>
      <c r="AM2203" s="9">
        <v>6733.6</v>
      </c>
      <c r="AN2203" s="9">
        <v>34.82</v>
      </c>
      <c r="AO2203" s="6" t="str">
        <f>VLOOKUP(A2203,ACTCTAZ1580!$A$2:$F$2837,5, FALSE)</f>
        <v>Santa Clara</v>
      </c>
      <c r="AP2203" s="6">
        <f>VLOOKUP(A2203,ACTCTAZ1580!$A$2:$F$2837,6, FALSE)</f>
        <v>0</v>
      </c>
    </row>
    <row r="2204" spans="1:42" x14ac:dyDescent="0.25">
      <c r="A2204" s="9">
        <v>2203</v>
      </c>
      <c r="B2204" s="9">
        <v>3</v>
      </c>
      <c r="C2204" s="10" t="s">
        <v>114</v>
      </c>
      <c r="D2204" s="9">
        <v>592</v>
      </c>
      <c r="E2204" s="9">
        <v>184</v>
      </c>
      <c r="F2204" s="9">
        <v>1777.46</v>
      </c>
      <c r="G2204" s="9">
        <v>1368.93</v>
      </c>
      <c r="H2204" s="9">
        <v>3146.39</v>
      </c>
      <c r="I2204" s="9">
        <v>17.579999999999998</v>
      </c>
      <c r="J2204" s="9">
        <v>8.41</v>
      </c>
      <c r="K2204" s="9">
        <v>366.59</v>
      </c>
      <c r="L2204" s="9">
        <v>272.87</v>
      </c>
      <c r="M2204" s="9">
        <v>162.28</v>
      </c>
      <c r="N2204" s="9">
        <v>167.67</v>
      </c>
      <c r="O2204" s="9">
        <v>31.33</v>
      </c>
      <c r="P2204" s="9">
        <v>2.12</v>
      </c>
      <c r="Q2204" s="9">
        <v>1002.86</v>
      </c>
      <c r="R2204" s="9">
        <v>276.61</v>
      </c>
      <c r="S2204" s="9">
        <v>163.53</v>
      </c>
      <c r="T2204" s="9">
        <v>114.05</v>
      </c>
      <c r="U2204" s="9">
        <v>167.66</v>
      </c>
      <c r="V2204" s="9">
        <v>0</v>
      </c>
      <c r="W2204" s="9">
        <v>2.12</v>
      </c>
      <c r="X2204" s="9">
        <v>723.96</v>
      </c>
      <c r="Y2204" s="9">
        <v>1726.82</v>
      </c>
      <c r="Z2204" s="9">
        <v>554.17999999999995</v>
      </c>
      <c r="AA2204" s="9">
        <v>4531.46</v>
      </c>
      <c r="AB2204" s="9">
        <v>1530.65</v>
      </c>
      <c r="AC2204" s="9">
        <v>1268.6300000000001</v>
      </c>
      <c r="AD2204" s="9">
        <v>1581.2</v>
      </c>
      <c r="AE2204" s="9">
        <v>232.95</v>
      </c>
      <c r="AF2204" s="9">
        <v>13.69</v>
      </c>
      <c r="AG2204" s="9">
        <v>9158.58</v>
      </c>
      <c r="AH2204" s="9">
        <v>7563.68</v>
      </c>
      <c r="AI2204" s="9">
        <v>2445.7800000000002</v>
      </c>
      <c r="AJ2204" s="9">
        <v>10009.459999999999</v>
      </c>
      <c r="AK2204" s="9">
        <v>16.91</v>
      </c>
      <c r="AL2204" s="9">
        <v>4980.99</v>
      </c>
      <c r="AM2204" s="9">
        <v>8303.61</v>
      </c>
      <c r="AN2204" s="9">
        <v>27.07</v>
      </c>
      <c r="AO2204" s="6" t="str">
        <f>VLOOKUP(A2204,ACTCTAZ1580!$A$2:$F$2837,5, FALSE)</f>
        <v>Santa Clara</v>
      </c>
      <c r="AP2204" s="6">
        <f>VLOOKUP(A2204,ACTCTAZ1580!$A$2:$F$2837,6, FALSE)</f>
        <v>0</v>
      </c>
    </row>
    <row r="2205" spans="1:42" x14ac:dyDescent="0.25">
      <c r="A2205" s="9">
        <v>2204</v>
      </c>
      <c r="B2205" s="9">
        <v>3</v>
      </c>
      <c r="C2205" s="10" t="s">
        <v>114</v>
      </c>
      <c r="D2205" s="9">
        <v>441</v>
      </c>
      <c r="E2205" s="9">
        <v>128</v>
      </c>
      <c r="F2205" s="9">
        <v>1326.54</v>
      </c>
      <c r="G2205" s="9">
        <v>999.19</v>
      </c>
      <c r="H2205" s="9">
        <v>2325.73</v>
      </c>
      <c r="I2205" s="9">
        <v>17.38</v>
      </c>
      <c r="J2205" s="9">
        <v>8.1300000000000008</v>
      </c>
      <c r="K2205" s="9">
        <v>278.19</v>
      </c>
      <c r="L2205" s="9">
        <v>216.8</v>
      </c>
      <c r="M2205" s="9">
        <v>124.15</v>
      </c>
      <c r="N2205" s="9">
        <v>123.68</v>
      </c>
      <c r="O2205" s="9">
        <v>26.33</v>
      </c>
      <c r="P2205" s="9">
        <v>1.5</v>
      </c>
      <c r="Q2205" s="9">
        <v>770.65</v>
      </c>
      <c r="R2205" s="9">
        <v>192.9</v>
      </c>
      <c r="S2205" s="9">
        <v>130.94999999999999</v>
      </c>
      <c r="T2205" s="9">
        <v>85.57</v>
      </c>
      <c r="U2205" s="9">
        <v>124.72</v>
      </c>
      <c r="V2205" s="9">
        <v>0</v>
      </c>
      <c r="W2205" s="9">
        <v>1.5</v>
      </c>
      <c r="X2205" s="9">
        <v>535.64</v>
      </c>
      <c r="Y2205" s="9">
        <v>1306.29</v>
      </c>
      <c r="Z2205" s="9">
        <v>409.42</v>
      </c>
      <c r="AA2205" s="9">
        <v>3221.96</v>
      </c>
      <c r="AB2205" s="9">
        <v>1133.18</v>
      </c>
      <c r="AC2205" s="9">
        <v>930.1</v>
      </c>
      <c r="AD2205" s="9">
        <v>1116.32</v>
      </c>
      <c r="AE2205" s="9">
        <v>252.35</v>
      </c>
      <c r="AF2205" s="9">
        <v>9.59</v>
      </c>
      <c r="AG2205" s="9">
        <v>6663.49</v>
      </c>
      <c r="AH2205" s="9">
        <v>5537.59</v>
      </c>
      <c r="AI2205" s="9">
        <v>1804.81</v>
      </c>
      <c r="AJ2205" s="9">
        <v>7342.4</v>
      </c>
      <c r="AK2205" s="9">
        <v>16.649999999999999</v>
      </c>
      <c r="AL2205" s="9">
        <v>3314.16</v>
      </c>
      <c r="AM2205" s="9">
        <v>5857.99</v>
      </c>
      <c r="AN2205" s="9">
        <v>25.89</v>
      </c>
      <c r="AO2205" s="6" t="str">
        <f>VLOOKUP(A2205,ACTCTAZ1580!$A$2:$F$2837,5, FALSE)</f>
        <v>Santa Clara</v>
      </c>
      <c r="AP2205" s="6">
        <f>VLOOKUP(A2205,ACTCTAZ1580!$A$2:$F$2837,6, FALSE)</f>
        <v>0</v>
      </c>
    </row>
    <row r="2206" spans="1:42" x14ac:dyDescent="0.25">
      <c r="A2206" s="9">
        <v>2205</v>
      </c>
      <c r="B2206" s="9">
        <v>3</v>
      </c>
      <c r="C2206" s="10" t="s">
        <v>114</v>
      </c>
      <c r="D2206" s="9">
        <v>3293</v>
      </c>
      <c r="E2206" s="9">
        <v>1469</v>
      </c>
      <c r="F2206" s="9">
        <v>10454.33</v>
      </c>
      <c r="G2206" s="9">
        <v>8640.82</v>
      </c>
      <c r="H2206" s="9">
        <v>19095.150000000001</v>
      </c>
      <c r="I2206" s="9">
        <v>18.96</v>
      </c>
      <c r="J2206" s="9">
        <v>9.52</v>
      </c>
      <c r="K2206" s="9">
        <v>2016.75</v>
      </c>
      <c r="L2206" s="9">
        <v>1441.9</v>
      </c>
      <c r="M2206" s="9">
        <v>887.96</v>
      </c>
      <c r="N2206" s="9">
        <v>1113.48</v>
      </c>
      <c r="O2206" s="9">
        <v>171.73</v>
      </c>
      <c r="P2206" s="9">
        <v>16.02</v>
      </c>
      <c r="Q2206" s="9">
        <v>5647.84</v>
      </c>
      <c r="R2206" s="9">
        <v>1666.58</v>
      </c>
      <c r="S2206" s="9">
        <v>1008.52</v>
      </c>
      <c r="T2206" s="9">
        <v>692.59</v>
      </c>
      <c r="U2206" s="9">
        <v>1092.67</v>
      </c>
      <c r="V2206" s="9">
        <v>0</v>
      </c>
      <c r="W2206" s="9">
        <v>16.04</v>
      </c>
      <c r="X2206" s="9">
        <v>4476.41</v>
      </c>
      <c r="Y2206" s="9">
        <v>10124.25</v>
      </c>
      <c r="Z2206" s="9">
        <v>3367.7</v>
      </c>
      <c r="AA2206" s="9">
        <v>26831.66</v>
      </c>
      <c r="AB2206" s="9">
        <v>10284.91</v>
      </c>
      <c r="AC2206" s="9">
        <v>8133.52</v>
      </c>
      <c r="AD2206" s="9">
        <v>11953.13</v>
      </c>
      <c r="AE2206" s="9">
        <v>1705.05</v>
      </c>
      <c r="AF2206" s="9">
        <v>122.99</v>
      </c>
      <c r="AG2206" s="9">
        <v>59031.26</v>
      </c>
      <c r="AH2206" s="9">
        <v>46955.14</v>
      </c>
      <c r="AI2206" s="9">
        <v>13323.57</v>
      </c>
      <c r="AJ2206" s="9">
        <v>60278.71</v>
      </c>
      <c r="AK2206" s="9">
        <v>18.309999999999999</v>
      </c>
      <c r="AL2206" s="9">
        <v>31126</v>
      </c>
      <c r="AM2206" s="9">
        <v>56002.01</v>
      </c>
      <c r="AN2206" s="9">
        <v>21.19</v>
      </c>
      <c r="AO2206" s="6" t="str">
        <f>VLOOKUP(A2206,ACTCTAZ1580!$A$2:$F$2837,5, FALSE)</f>
        <v>Santa Clara</v>
      </c>
      <c r="AP2206" s="6">
        <f>VLOOKUP(A2206,ACTCTAZ1580!$A$2:$F$2837,6, FALSE)</f>
        <v>0</v>
      </c>
    </row>
    <row r="2207" spans="1:42" x14ac:dyDescent="0.25">
      <c r="A2207" s="9">
        <v>2206</v>
      </c>
      <c r="B2207" s="9">
        <v>3</v>
      </c>
      <c r="C2207" s="10" t="s">
        <v>114</v>
      </c>
      <c r="D2207" s="9">
        <v>1011</v>
      </c>
      <c r="E2207" s="9">
        <v>755</v>
      </c>
      <c r="F2207" s="9">
        <v>3696.29</v>
      </c>
      <c r="G2207" s="9">
        <v>3601.61</v>
      </c>
      <c r="H2207" s="9">
        <v>7297.9</v>
      </c>
      <c r="I2207" s="9">
        <v>20.82</v>
      </c>
      <c r="J2207" s="9">
        <v>10.67</v>
      </c>
      <c r="K2207" s="9">
        <v>649.6</v>
      </c>
      <c r="L2207" s="9">
        <v>495.76</v>
      </c>
      <c r="M2207" s="9">
        <v>294.02</v>
      </c>
      <c r="N2207" s="9">
        <v>461.02</v>
      </c>
      <c r="O2207" s="9">
        <v>58.75</v>
      </c>
      <c r="P2207" s="9">
        <v>7.6</v>
      </c>
      <c r="Q2207" s="9">
        <v>1966.75</v>
      </c>
      <c r="R2207" s="9">
        <v>885.43</v>
      </c>
      <c r="S2207" s="9">
        <v>389.88</v>
      </c>
      <c r="T2207" s="9">
        <v>243.55</v>
      </c>
      <c r="U2207" s="9">
        <v>439.65</v>
      </c>
      <c r="V2207" s="9">
        <v>0</v>
      </c>
      <c r="W2207" s="9">
        <v>7.6</v>
      </c>
      <c r="X2207" s="9">
        <v>1966.12</v>
      </c>
      <c r="Y2207" s="9">
        <v>3932.86</v>
      </c>
      <c r="Z2207" s="9">
        <v>1518.86</v>
      </c>
      <c r="AA2207" s="9">
        <v>8659.86</v>
      </c>
      <c r="AB2207" s="9">
        <v>3915.51</v>
      </c>
      <c r="AC2207" s="9">
        <v>2964.75</v>
      </c>
      <c r="AD2207" s="9">
        <v>5386.34</v>
      </c>
      <c r="AE2207" s="9">
        <v>683.39</v>
      </c>
      <c r="AF2207" s="9">
        <v>61.21</v>
      </c>
      <c r="AG2207" s="9">
        <v>21671.05</v>
      </c>
      <c r="AH2207" s="9">
        <v>16223.51</v>
      </c>
      <c r="AI2207" s="9">
        <v>4445</v>
      </c>
      <c r="AJ2207" s="9">
        <v>20668.509999999998</v>
      </c>
      <c r="AK2207" s="9">
        <v>20.440000000000001</v>
      </c>
      <c r="AL2207" s="9">
        <v>16988.25</v>
      </c>
      <c r="AM2207" s="9">
        <v>27735.439999999999</v>
      </c>
      <c r="AN2207" s="9">
        <v>22.5</v>
      </c>
      <c r="AO2207" s="6" t="str">
        <f>VLOOKUP(A2207,ACTCTAZ1580!$A$2:$F$2837,5, FALSE)</f>
        <v>Santa Clara</v>
      </c>
      <c r="AP2207" s="6">
        <f>VLOOKUP(A2207,ACTCTAZ1580!$A$2:$F$2837,6, FALSE)</f>
        <v>0</v>
      </c>
    </row>
    <row r="2208" spans="1:42" x14ac:dyDescent="0.25">
      <c r="A2208" s="9">
        <v>2207</v>
      </c>
      <c r="B2208" s="9">
        <v>3</v>
      </c>
      <c r="C2208" s="10" t="s">
        <v>114</v>
      </c>
      <c r="D2208" s="9">
        <v>1418</v>
      </c>
      <c r="E2208" s="9">
        <v>114</v>
      </c>
      <c r="F2208" s="9">
        <v>3644.71</v>
      </c>
      <c r="G2208" s="9">
        <v>1882.1</v>
      </c>
      <c r="H2208" s="9">
        <v>5526.81</v>
      </c>
      <c r="I2208" s="9">
        <v>17.59</v>
      </c>
      <c r="J2208" s="9">
        <v>8.48</v>
      </c>
      <c r="K2208" s="9">
        <v>730.59</v>
      </c>
      <c r="L2208" s="9">
        <v>634.99</v>
      </c>
      <c r="M2208" s="9">
        <v>342.7</v>
      </c>
      <c r="N2208" s="9">
        <v>263.56</v>
      </c>
      <c r="O2208" s="9">
        <v>82.32</v>
      </c>
      <c r="P2208" s="9">
        <v>1.7</v>
      </c>
      <c r="Q2208" s="9">
        <v>2055.87</v>
      </c>
      <c r="R2208" s="9">
        <v>219.61</v>
      </c>
      <c r="S2208" s="9">
        <v>246.58</v>
      </c>
      <c r="T2208" s="9">
        <v>194.13</v>
      </c>
      <c r="U2208" s="9">
        <v>263.54000000000002</v>
      </c>
      <c r="V2208" s="9">
        <v>0</v>
      </c>
      <c r="W2208" s="9">
        <v>1.7</v>
      </c>
      <c r="X2208" s="9">
        <v>925.55</v>
      </c>
      <c r="Y2208" s="9">
        <v>2981.42</v>
      </c>
      <c r="Z2208" s="9">
        <v>660.31</v>
      </c>
      <c r="AA2208" s="9">
        <v>9835.41</v>
      </c>
      <c r="AB2208" s="9">
        <v>4386.88</v>
      </c>
      <c r="AC2208" s="9">
        <v>3066.1</v>
      </c>
      <c r="AD2208" s="9">
        <v>2814.42</v>
      </c>
      <c r="AE2208" s="9">
        <v>610.47</v>
      </c>
      <c r="AF2208" s="9">
        <v>12.05</v>
      </c>
      <c r="AG2208" s="9">
        <v>20725.330000000002</v>
      </c>
      <c r="AH2208" s="9">
        <v>17898.86</v>
      </c>
      <c r="AI2208" s="9">
        <v>5378.62</v>
      </c>
      <c r="AJ2208" s="9">
        <v>23277.48</v>
      </c>
      <c r="AK2208" s="9">
        <v>16.420000000000002</v>
      </c>
      <c r="AL2208" s="9">
        <v>3532.95</v>
      </c>
      <c r="AM2208" s="9">
        <v>9515.4</v>
      </c>
      <c r="AN2208" s="9">
        <v>30.99</v>
      </c>
      <c r="AO2208" s="6" t="str">
        <f>VLOOKUP(A2208,ACTCTAZ1580!$A$2:$F$2837,5, FALSE)</f>
        <v>Santa Clara</v>
      </c>
      <c r="AP2208" s="6">
        <f>VLOOKUP(A2208,ACTCTAZ1580!$A$2:$F$2837,6, FALSE)</f>
        <v>0</v>
      </c>
    </row>
    <row r="2209" spans="1:42" x14ac:dyDescent="0.25">
      <c r="A2209" s="9">
        <v>2208</v>
      </c>
      <c r="B2209" s="9">
        <v>3</v>
      </c>
      <c r="C2209" s="10" t="s">
        <v>114</v>
      </c>
      <c r="D2209" s="9">
        <v>1678</v>
      </c>
      <c r="E2209" s="9">
        <v>191</v>
      </c>
      <c r="F2209" s="9">
        <v>4351.6400000000003</v>
      </c>
      <c r="G2209" s="9">
        <v>2707.14</v>
      </c>
      <c r="H2209" s="9">
        <v>7058.78</v>
      </c>
      <c r="I2209" s="9">
        <v>16.489999999999998</v>
      </c>
      <c r="J2209" s="9">
        <v>7.67</v>
      </c>
      <c r="K2209" s="9">
        <v>811.8</v>
      </c>
      <c r="L2209" s="9">
        <v>684.78</v>
      </c>
      <c r="M2209" s="9">
        <v>375.62</v>
      </c>
      <c r="N2209" s="9">
        <v>392.09</v>
      </c>
      <c r="O2209" s="9">
        <v>84.85</v>
      </c>
      <c r="P2209" s="9">
        <v>2.29</v>
      </c>
      <c r="Q2209" s="9">
        <v>2351.44</v>
      </c>
      <c r="R2209" s="9">
        <v>356.57</v>
      </c>
      <c r="S2209" s="9">
        <v>366.06</v>
      </c>
      <c r="T2209" s="9">
        <v>263.54000000000002</v>
      </c>
      <c r="U2209" s="9">
        <v>389.01</v>
      </c>
      <c r="V2209" s="9">
        <v>0</v>
      </c>
      <c r="W2209" s="9">
        <v>2.29</v>
      </c>
      <c r="X2209" s="9">
        <v>1377.47</v>
      </c>
      <c r="Y2209" s="9">
        <v>3728.91</v>
      </c>
      <c r="Z2209" s="9">
        <v>986.17</v>
      </c>
      <c r="AA2209" s="9">
        <v>10332</v>
      </c>
      <c r="AB2209" s="9">
        <v>3866.53</v>
      </c>
      <c r="AC2209" s="9">
        <v>2994.44</v>
      </c>
      <c r="AD2209" s="9">
        <v>3765.49</v>
      </c>
      <c r="AE2209" s="9">
        <v>624.42999999999995</v>
      </c>
      <c r="AF2209" s="9">
        <v>13.28</v>
      </c>
      <c r="AG2209" s="9">
        <v>21596.16</v>
      </c>
      <c r="AH2209" s="9">
        <v>17817.39</v>
      </c>
      <c r="AI2209" s="9">
        <v>5776.62</v>
      </c>
      <c r="AJ2209" s="9">
        <v>23594.01</v>
      </c>
      <c r="AK2209" s="9">
        <v>14.06</v>
      </c>
      <c r="AL2209" s="9">
        <v>5649.38</v>
      </c>
      <c r="AM2209" s="9">
        <v>13402.06</v>
      </c>
      <c r="AN2209" s="9">
        <v>29.58</v>
      </c>
      <c r="AO2209" s="6" t="str">
        <f>VLOOKUP(A2209,ACTCTAZ1580!$A$2:$F$2837,5, FALSE)</f>
        <v>Santa Clara</v>
      </c>
      <c r="AP2209" s="6">
        <f>VLOOKUP(A2209,ACTCTAZ1580!$A$2:$F$2837,6, FALSE)</f>
        <v>0</v>
      </c>
    </row>
    <row r="2210" spans="1:42" x14ac:dyDescent="0.25">
      <c r="A2210" s="9">
        <v>2209</v>
      </c>
      <c r="B2210" s="9">
        <v>3</v>
      </c>
      <c r="C2210" s="10" t="s">
        <v>114</v>
      </c>
      <c r="D2210" s="9">
        <v>668</v>
      </c>
      <c r="E2210" s="9">
        <v>219</v>
      </c>
      <c r="F2210" s="9">
        <v>2012.87</v>
      </c>
      <c r="G2210" s="9">
        <v>1877.47</v>
      </c>
      <c r="H2210" s="9">
        <v>3890.34</v>
      </c>
      <c r="I2210" s="9">
        <v>17.28</v>
      </c>
      <c r="J2210" s="9">
        <v>8.33</v>
      </c>
      <c r="K2210" s="9">
        <v>338.56</v>
      </c>
      <c r="L2210" s="9">
        <v>291.45999999999998</v>
      </c>
      <c r="M2210" s="9">
        <v>158.52000000000001</v>
      </c>
      <c r="N2210" s="9">
        <v>282.75</v>
      </c>
      <c r="O2210" s="9">
        <v>37.700000000000003</v>
      </c>
      <c r="P2210" s="9">
        <v>1.79</v>
      </c>
      <c r="Q2210" s="9">
        <v>1110.78</v>
      </c>
      <c r="R2210" s="9">
        <v>269.76</v>
      </c>
      <c r="S2210" s="9">
        <v>363.13</v>
      </c>
      <c r="T2210" s="9">
        <v>139.47</v>
      </c>
      <c r="U2210" s="9">
        <v>265.18</v>
      </c>
      <c r="V2210" s="9">
        <v>0</v>
      </c>
      <c r="W2210" s="9">
        <v>1.79</v>
      </c>
      <c r="X2210" s="9">
        <v>1039.33</v>
      </c>
      <c r="Y2210" s="9">
        <v>2150.11</v>
      </c>
      <c r="Z2210" s="9">
        <v>772.36</v>
      </c>
      <c r="AA2210" s="9">
        <v>4240.58</v>
      </c>
      <c r="AB2210" s="9">
        <v>1696.54</v>
      </c>
      <c r="AC2210" s="9">
        <v>1313.74</v>
      </c>
      <c r="AD2210" s="9">
        <v>2857.24</v>
      </c>
      <c r="AE2210" s="9">
        <v>402.13</v>
      </c>
      <c r="AF2210" s="9">
        <v>11.22</v>
      </c>
      <c r="AG2210" s="9">
        <v>10521.45</v>
      </c>
      <c r="AH2210" s="9">
        <v>7652.99</v>
      </c>
      <c r="AI2210" s="9">
        <v>2465.2600000000002</v>
      </c>
      <c r="AJ2210" s="9">
        <v>10118.25</v>
      </c>
      <c r="AK2210" s="9">
        <v>15.15</v>
      </c>
      <c r="AL2210" s="9">
        <v>4341.7299999999996</v>
      </c>
      <c r="AM2210" s="9">
        <v>10690.69</v>
      </c>
      <c r="AN2210" s="9">
        <v>19.829999999999998</v>
      </c>
      <c r="AO2210" s="6" t="str">
        <f>VLOOKUP(A2210,ACTCTAZ1580!$A$2:$F$2837,5, FALSE)</f>
        <v>Santa Clara</v>
      </c>
      <c r="AP2210" s="6">
        <f>VLOOKUP(A2210,ACTCTAZ1580!$A$2:$F$2837,6, FALSE)</f>
        <v>0</v>
      </c>
    </row>
    <row r="2211" spans="1:42" x14ac:dyDescent="0.25">
      <c r="A2211" s="9">
        <v>2210</v>
      </c>
      <c r="B2211" s="9">
        <v>3</v>
      </c>
      <c r="C2211" s="10" t="s">
        <v>114</v>
      </c>
      <c r="D2211" s="9">
        <v>777</v>
      </c>
      <c r="E2211" s="9">
        <v>192</v>
      </c>
      <c r="F2211" s="9">
        <v>2328.89</v>
      </c>
      <c r="G2211" s="9">
        <v>1595.03</v>
      </c>
      <c r="H2211" s="9">
        <v>3923.92</v>
      </c>
      <c r="I2211" s="9">
        <v>18.23</v>
      </c>
      <c r="J2211" s="9">
        <v>8.74</v>
      </c>
      <c r="K2211" s="9">
        <v>471.24</v>
      </c>
      <c r="L2211" s="9">
        <v>369.23</v>
      </c>
      <c r="M2211" s="9">
        <v>201.42</v>
      </c>
      <c r="N2211" s="9">
        <v>262.70999999999998</v>
      </c>
      <c r="O2211" s="9">
        <v>45.34</v>
      </c>
      <c r="P2211" s="9">
        <v>1.65</v>
      </c>
      <c r="Q2211" s="9">
        <v>1351.58</v>
      </c>
      <c r="R2211" s="9">
        <v>283.57</v>
      </c>
      <c r="S2211" s="9">
        <v>204.59</v>
      </c>
      <c r="T2211" s="9">
        <v>143.06</v>
      </c>
      <c r="U2211" s="9">
        <v>245.74</v>
      </c>
      <c r="V2211" s="9">
        <v>0</v>
      </c>
      <c r="W2211" s="9">
        <v>1.65</v>
      </c>
      <c r="X2211" s="9">
        <v>878.61</v>
      </c>
      <c r="Y2211" s="9">
        <v>2230.19</v>
      </c>
      <c r="Z2211" s="9">
        <v>631.22</v>
      </c>
      <c r="AA2211" s="9">
        <v>5822.4</v>
      </c>
      <c r="AB2211" s="9">
        <v>2255.5700000000002</v>
      </c>
      <c r="AC2211" s="9">
        <v>1721.78</v>
      </c>
      <c r="AD2211" s="9">
        <v>2715.9</v>
      </c>
      <c r="AE2211" s="9">
        <v>498.03</v>
      </c>
      <c r="AF2211" s="9">
        <v>10.26</v>
      </c>
      <c r="AG2211" s="9">
        <v>13023.94</v>
      </c>
      <c r="AH2211" s="9">
        <v>10297.780000000001</v>
      </c>
      <c r="AI2211" s="9">
        <v>3178.5</v>
      </c>
      <c r="AJ2211" s="9">
        <v>13476.28</v>
      </c>
      <c r="AK2211" s="9">
        <v>17.34</v>
      </c>
      <c r="AL2211" s="9">
        <v>4798.34</v>
      </c>
      <c r="AM2211" s="9">
        <v>9915.48</v>
      </c>
      <c r="AN2211" s="9">
        <v>24.99</v>
      </c>
      <c r="AO2211" s="6" t="str">
        <f>VLOOKUP(A2211,ACTCTAZ1580!$A$2:$F$2837,5, FALSE)</f>
        <v>Santa Clara</v>
      </c>
      <c r="AP2211" s="6">
        <f>VLOOKUP(A2211,ACTCTAZ1580!$A$2:$F$2837,6, FALSE)</f>
        <v>0</v>
      </c>
    </row>
    <row r="2212" spans="1:42" x14ac:dyDescent="0.25">
      <c r="A2212" s="9">
        <v>2211</v>
      </c>
      <c r="B2212" s="9">
        <v>3</v>
      </c>
      <c r="C2212" s="10" t="s">
        <v>114</v>
      </c>
      <c r="D2212" s="9">
        <v>1747</v>
      </c>
      <c r="E2212" s="9">
        <v>376</v>
      </c>
      <c r="F2212" s="9">
        <v>5180.2</v>
      </c>
      <c r="G2212" s="9">
        <v>3353.15</v>
      </c>
      <c r="H2212" s="9">
        <v>8533.35</v>
      </c>
      <c r="I2212" s="9">
        <v>16.649999999999999</v>
      </c>
      <c r="J2212" s="9">
        <v>7.69</v>
      </c>
      <c r="K2212" s="9">
        <v>1064.8900000000001</v>
      </c>
      <c r="L2212" s="9">
        <v>809.64</v>
      </c>
      <c r="M2212" s="9">
        <v>450.63</v>
      </c>
      <c r="N2212" s="9">
        <v>537.26</v>
      </c>
      <c r="O2212" s="9">
        <v>101.55</v>
      </c>
      <c r="P2212" s="9">
        <v>3.44</v>
      </c>
      <c r="Q2212" s="9">
        <v>2967.4</v>
      </c>
      <c r="R2212" s="9">
        <v>553.62</v>
      </c>
      <c r="S2212" s="9">
        <v>421.36</v>
      </c>
      <c r="T2212" s="9">
        <v>305.73</v>
      </c>
      <c r="U2212" s="9">
        <v>507.89</v>
      </c>
      <c r="V2212" s="9">
        <v>0</v>
      </c>
      <c r="W2212" s="9">
        <v>3.44</v>
      </c>
      <c r="X2212" s="9">
        <v>1792.05</v>
      </c>
      <c r="Y2212" s="9">
        <v>4759.45</v>
      </c>
      <c r="Z2212" s="9">
        <v>1280.71</v>
      </c>
      <c r="AA2212" s="9">
        <v>12305.46</v>
      </c>
      <c r="AB2212" s="9">
        <v>4142.01</v>
      </c>
      <c r="AC2212" s="9">
        <v>3374.07</v>
      </c>
      <c r="AD2212" s="9">
        <v>4908.1499999999996</v>
      </c>
      <c r="AE2212" s="9">
        <v>926.47</v>
      </c>
      <c r="AF2212" s="9">
        <v>20.32</v>
      </c>
      <c r="AG2212" s="9">
        <v>25676.47</v>
      </c>
      <c r="AH2212" s="9">
        <v>20748</v>
      </c>
      <c r="AI2212" s="9">
        <v>6787.01</v>
      </c>
      <c r="AJ2212" s="9">
        <v>27535.01</v>
      </c>
      <c r="AK2212" s="9">
        <v>15.76</v>
      </c>
      <c r="AL2212" s="9">
        <v>8885.11</v>
      </c>
      <c r="AM2212" s="9">
        <v>18122.29</v>
      </c>
      <c r="AN2212" s="9">
        <v>23.63</v>
      </c>
      <c r="AO2212" s="6" t="str">
        <f>VLOOKUP(A2212,ACTCTAZ1580!$A$2:$F$2837,5, FALSE)</f>
        <v>Santa Clara</v>
      </c>
      <c r="AP2212" s="6">
        <f>VLOOKUP(A2212,ACTCTAZ1580!$A$2:$F$2837,6, FALSE)</f>
        <v>0</v>
      </c>
    </row>
    <row r="2213" spans="1:42" x14ac:dyDescent="0.25">
      <c r="A2213" s="9">
        <v>2212</v>
      </c>
      <c r="B2213" s="9">
        <v>3</v>
      </c>
      <c r="C2213" s="10" t="s">
        <v>114</v>
      </c>
      <c r="D2213" s="9">
        <v>351</v>
      </c>
      <c r="E2213" s="9">
        <v>150</v>
      </c>
      <c r="F2213" s="9">
        <v>1149.19</v>
      </c>
      <c r="G2213" s="9">
        <v>1071.19</v>
      </c>
      <c r="H2213" s="9">
        <v>2220.38</v>
      </c>
      <c r="I2213" s="9">
        <v>16.86</v>
      </c>
      <c r="J2213" s="9">
        <v>8.01</v>
      </c>
      <c r="K2213" s="9">
        <v>214.21</v>
      </c>
      <c r="L2213" s="9">
        <v>166.9</v>
      </c>
      <c r="M2213" s="9">
        <v>89.6</v>
      </c>
      <c r="N2213" s="9">
        <v>166.72</v>
      </c>
      <c r="O2213" s="9">
        <v>21.49</v>
      </c>
      <c r="P2213" s="9">
        <v>1.1000000000000001</v>
      </c>
      <c r="Q2213" s="9">
        <v>660.02</v>
      </c>
      <c r="R2213" s="9">
        <v>190.64</v>
      </c>
      <c r="S2213" s="9">
        <v>187.29</v>
      </c>
      <c r="T2213" s="9">
        <v>75.77</v>
      </c>
      <c r="U2213" s="9">
        <v>150.02000000000001</v>
      </c>
      <c r="V2213" s="9">
        <v>0</v>
      </c>
      <c r="W2213" s="9">
        <v>1.1000000000000001</v>
      </c>
      <c r="X2213" s="9">
        <v>604.83000000000004</v>
      </c>
      <c r="Y2213" s="9">
        <v>1264.8499999999999</v>
      </c>
      <c r="Z2213" s="9">
        <v>453.7</v>
      </c>
      <c r="AA2213" s="9">
        <v>2471.3200000000002</v>
      </c>
      <c r="AB2213" s="9">
        <v>865.71</v>
      </c>
      <c r="AC2213" s="9">
        <v>680.89</v>
      </c>
      <c r="AD2213" s="9">
        <v>1564.97</v>
      </c>
      <c r="AE2213" s="9">
        <v>237.37</v>
      </c>
      <c r="AF2213" s="9">
        <v>6.61</v>
      </c>
      <c r="AG2213" s="9">
        <v>5826.86</v>
      </c>
      <c r="AH2213" s="9">
        <v>4255.29</v>
      </c>
      <c r="AI2213" s="9">
        <v>1392.69</v>
      </c>
      <c r="AJ2213" s="9">
        <v>5647.98</v>
      </c>
      <c r="AK2213" s="9">
        <v>16.09</v>
      </c>
      <c r="AL2213" s="9">
        <v>3086.33</v>
      </c>
      <c r="AM2213" s="9">
        <v>6174.11</v>
      </c>
      <c r="AN2213" s="9">
        <v>20.58</v>
      </c>
      <c r="AO2213" s="6" t="str">
        <f>VLOOKUP(A2213,ACTCTAZ1580!$A$2:$F$2837,5, FALSE)</f>
        <v>Santa Clara</v>
      </c>
      <c r="AP2213" s="6">
        <f>VLOOKUP(A2213,ACTCTAZ1580!$A$2:$F$2837,6, FALSE)</f>
        <v>0</v>
      </c>
    </row>
    <row r="2214" spans="1:42" x14ac:dyDescent="0.25">
      <c r="A2214" s="9">
        <v>2213</v>
      </c>
      <c r="B2214" s="9">
        <v>3</v>
      </c>
      <c r="C2214" s="10" t="s">
        <v>114</v>
      </c>
      <c r="D2214" s="9">
        <v>1892</v>
      </c>
      <c r="E2214" s="9">
        <v>276</v>
      </c>
      <c r="F2214" s="9">
        <v>5491.44</v>
      </c>
      <c r="G2214" s="9">
        <v>3493.71</v>
      </c>
      <c r="H2214" s="9">
        <v>8985.15</v>
      </c>
      <c r="I2214" s="9">
        <v>16.98</v>
      </c>
      <c r="J2214" s="9">
        <v>8.0399999999999991</v>
      </c>
      <c r="K2214" s="9">
        <v>1161.4000000000001</v>
      </c>
      <c r="L2214" s="9">
        <v>894.6</v>
      </c>
      <c r="M2214" s="9">
        <v>492.77</v>
      </c>
      <c r="N2214" s="9">
        <v>511.98</v>
      </c>
      <c r="O2214" s="9">
        <v>113.64</v>
      </c>
      <c r="P2214" s="9">
        <v>3.3</v>
      </c>
      <c r="Q2214" s="9">
        <v>3177.69</v>
      </c>
      <c r="R2214" s="9">
        <v>541.24</v>
      </c>
      <c r="S2214" s="9">
        <v>508.16</v>
      </c>
      <c r="T2214" s="9">
        <v>312.64</v>
      </c>
      <c r="U2214" s="9">
        <v>508.6</v>
      </c>
      <c r="V2214" s="9">
        <v>0</v>
      </c>
      <c r="W2214" s="9">
        <v>3.3</v>
      </c>
      <c r="X2214" s="9">
        <v>1873.95</v>
      </c>
      <c r="Y2214" s="9">
        <v>5051.63</v>
      </c>
      <c r="Z2214" s="9">
        <v>1362.04</v>
      </c>
      <c r="AA2214" s="9">
        <v>14071.88</v>
      </c>
      <c r="AB2214" s="9">
        <v>4805.2</v>
      </c>
      <c r="AC2214" s="9">
        <v>3935.59</v>
      </c>
      <c r="AD2214" s="9">
        <v>4902.51</v>
      </c>
      <c r="AE2214" s="9">
        <v>1258.06</v>
      </c>
      <c r="AF2214" s="9">
        <v>21.41</v>
      </c>
      <c r="AG2214" s="9">
        <v>28994.65</v>
      </c>
      <c r="AH2214" s="9">
        <v>24070.73</v>
      </c>
      <c r="AI2214" s="9">
        <v>7617.34</v>
      </c>
      <c r="AJ2214" s="9">
        <v>31688.07</v>
      </c>
      <c r="AK2214" s="9">
        <v>16.75</v>
      </c>
      <c r="AL2214" s="9">
        <v>9028.26</v>
      </c>
      <c r="AM2214" s="9">
        <v>19254.39</v>
      </c>
      <c r="AN2214" s="9">
        <v>32.71</v>
      </c>
      <c r="AO2214" s="6" t="str">
        <f>VLOOKUP(A2214,ACTCTAZ1580!$A$2:$F$2837,5, FALSE)</f>
        <v>Santa Clara</v>
      </c>
      <c r="AP2214" s="6">
        <f>VLOOKUP(A2214,ACTCTAZ1580!$A$2:$F$2837,6, FALSE)</f>
        <v>0</v>
      </c>
    </row>
    <row r="2215" spans="1:42" x14ac:dyDescent="0.25">
      <c r="A2215" s="9">
        <v>2214</v>
      </c>
      <c r="B2215" s="9">
        <v>3</v>
      </c>
      <c r="C2215" s="10" t="s">
        <v>114</v>
      </c>
      <c r="D2215" s="9">
        <v>2213</v>
      </c>
      <c r="E2215" s="9">
        <v>516</v>
      </c>
      <c r="F2215" s="9">
        <v>6398.81</v>
      </c>
      <c r="G2215" s="9">
        <v>3910.21</v>
      </c>
      <c r="H2215" s="9">
        <v>10309.02</v>
      </c>
      <c r="I2215" s="9">
        <v>17.39</v>
      </c>
      <c r="J2215" s="9">
        <v>8.0399999999999991</v>
      </c>
      <c r="K2215" s="9">
        <v>1379.26</v>
      </c>
      <c r="L2215" s="9">
        <v>1021.5</v>
      </c>
      <c r="M2215" s="9">
        <v>562.41</v>
      </c>
      <c r="N2215" s="9">
        <v>416.46</v>
      </c>
      <c r="O2215" s="9">
        <v>135.86000000000001</v>
      </c>
      <c r="P2215" s="9">
        <v>6.38</v>
      </c>
      <c r="Q2215" s="9">
        <v>3521.88</v>
      </c>
      <c r="R2215" s="9">
        <v>761.58</v>
      </c>
      <c r="S2215" s="9">
        <v>452.14</v>
      </c>
      <c r="T2215" s="9">
        <v>328.09</v>
      </c>
      <c r="U2215" s="9">
        <v>427.11</v>
      </c>
      <c r="V2215" s="9">
        <v>0</v>
      </c>
      <c r="W2215" s="9">
        <v>6.39</v>
      </c>
      <c r="X2215" s="9">
        <v>1975.31</v>
      </c>
      <c r="Y2215" s="9">
        <v>5497.18</v>
      </c>
      <c r="Z2215" s="9">
        <v>1541.8</v>
      </c>
      <c r="AA2215" s="9">
        <v>15727.67</v>
      </c>
      <c r="AB2215" s="9">
        <v>5498.97</v>
      </c>
      <c r="AC2215" s="9">
        <v>4352.5200000000004</v>
      </c>
      <c r="AD2215" s="9">
        <v>3979.44</v>
      </c>
      <c r="AE2215" s="9">
        <v>1382.65</v>
      </c>
      <c r="AF2215" s="9">
        <v>41.68</v>
      </c>
      <c r="AG2215" s="9">
        <v>30982.92</v>
      </c>
      <c r="AH2215" s="9">
        <v>26961.81</v>
      </c>
      <c r="AI2215" s="9">
        <v>8305.14</v>
      </c>
      <c r="AJ2215" s="9">
        <v>35266.949999999997</v>
      </c>
      <c r="AK2215" s="9">
        <v>15.94</v>
      </c>
      <c r="AL2215" s="9">
        <v>12619.43</v>
      </c>
      <c r="AM2215" s="9">
        <v>22264.14</v>
      </c>
      <c r="AN2215" s="9">
        <v>24.46</v>
      </c>
      <c r="AO2215" s="6" t="str">
        <f>VLOOKUP(A2215,ACTCTAZ1580!$A$2:$F$2837,5, FALSE)</f>
        <v>Santa Clara</v>
      </c>
      <c r="AP2215" s="6">
        <f>VLOOKUP(A2215,ACTCTAZ1580!$A$2:$F$2837,6, FALSE)</f>
        <v>0</v>
      </c>
    </row>
    <row r="2216" spans="1:42" x14ac:dyDescent="0.25">
      <c r="A2216" s="9">
        <v>2215</v>
      </c>
      <c r="B2216" s="9">
        <v>3</v>
      </c>
      <c r="C2216" s="10" t="s">
        <v>114</v>
      </c>
      <c r="D2216" s="9">
        <v>926</v>
      </c>
      <c r="E2216" s="9">
        <v>358</v>
      </c>
      <c r="F2216" s="9">
        <v>2929.98</v>
      </c>
      <c r="G2216" s="9">
        <v>2302.83</v>
      </c>
      <c r="H2216" s="9">
        <v>5232.8100000000004</v>
      </c>
      <c r="I2216" s="9">
        <v>17.98</v>
      </c>
      <c r="J2216" s="9">
        <v>8.39</v>
      </c>
      <c r="K2216" s="9">
        <v>570.24</v>
      </c>
      <c r="L2216" s="9">
        <v>431.08</v>
      </c>
      <c r="M2216" s="9">
        <v>237.13</v>
      </c>
      <c r="N2216" s="9">
        <v>297.02</v>
      </c>
      <c r="O2216" s="9">
        <v>60.71</v>
      </c>
      <c r="P2216" s="9">
        <v>3.85</v>
      </c>
      <c r="Q2216" s="9">
        <v>1600.03</v>
      </c>
      <c r="R2216" s="9">
        <v>449.89</v>
      </c>
      <c r="S2216" s="9">
        <v>310.61</v>
      </c>
      <c r="T2216" s="9">
        <v>179.43</v>
      </c>
      <c r="U2216" s="9">
        <v>295.95999999999998</v>
      </c>
      <c r="V2216" s="9">
        <v>0</v>
      </c>
      <c r="W2216" s="9">
        <v>3.85</v>
      </c>
      <c r="X2216" s="9">
        <v>1239.75</v>
      </c>
      <c r="Y2216" s="9">
        <v>2839.78</v>
      </c>
      <c r="Z2216" s="9">
        <v>939.93</v>
      </c>
      <c r="AA2216" s="9">
        <v>6338.47</v>
      </c>
      <c r="AB2216" s="9">
        <v>2093.7800000000002</v>
      </c>
      <c r="AC2216" s="9">
        <v>1780.98</v>
      </c>
      <c r="AD2216" s="9">
        <v>2728.03</v>
      </c>
      <c r="AE2216" s="9">
        <v>647.79</v>
      </c>
      <c r="AF2216" s="9">
        <v>26.51</v>
      </c>
      <c r="AG2216" s="9">
        <v>13615.55</v>
      </c>
      <c r="AH2216" s="9">
        <v>10861.02</v>
      </c>
      <c r="AI2216" s="9">
        <v>3380.83</v>
      </c>
      <c r="AJ2216" s="9">
        <v>14241.85</v>
      </c>
      <c r="AK2216" s="9">
        <v>15.38</v>
      </c>
      <c r="AL2216" s="9">
        <v>7500.29</v>
      </c>
      <c r="AM2216" s="9">
        <v>14299.13</v>
      </c>
      <c r="AN2216" s="9">
        <v>20.95</v>
      </c>
      <c r="AO2216" s="6" t="str">
        <f>VLOOKUP(A2216,ACTCTAZ1580!$A$2:$F$2837,5, FALSE)</f>
        <v>Santa Clara</v>
      </c>
      <c r="AP2216" s="6">
        <f>VLOOKUP(A2216,ACTCTAZ1580!$A$2:$F$2837,6, FALSE)</f>
        <v>0</v>
      </c>
    </row>
    <row r="2217" spans="1:42" x14ac:dyDescent="0.25">
      <c r="A2217" s="9">
        <v>2216</v>
      </c>
      <c r="B2217" s="9">
        <v>3</v>
      </c>
      <c r="C2217" s="10" t="s">
        <v>114</v>
      </c>
      <c r="D2217" s="9">
        <v>1365</v>
      </c>
      <c r="E2217" s="9">
        <v>439</v>
      </c>
      <c r="F2217" s="9">
        <v>4192.6400000000003</v>
      </c>
      <c r="G2217" s="9">
        <v>3081.18</v>
      </c>
      <c r="H2217" s="9">
        <v>7273.82</v>
      </c>
      <c r="I2217" s="9">
        <v>16.16</v>
      </c>
      <c r="J2217" s="9">
        <v>7.42</v>
      </c>
      <c r="K2217" s="9">
        <v>839.61</v>
      </c>
      <c r="L2217" s="9">
        <v>596.32000000000005</v>
      </c>
      <c r="M2217" s="9">
        <v>340.01</v>
      </c>
      <c r="N2217" s="9">
        <v>358.26</v>
      </c>
      <c r="O2217" s="9">
        <v>83.55</v>
      </c>
      <c r="P2217" s="9">
        <v>4.95</v>
      </c>
      <c r="Q2217" s="9">
        <v>2222.69</v>
      </c>
      <c r="R2217" s="9">
        <v>625.01</v>
      </c>
      <c r="S2217" s="9">
        <v>377.82</v>
      </c>
      <c r="T2217" s="9">
        <v>236.67</v>
      </c>
      <c r="U2217" s="9">
        <v>358.04</v>
      </c>
      <c r="V2217" s="9">
        <v>0</v>
      </c>
      <c r="W2217" s="9">
        <v>4.95</v>
      </c>
      <c r="X2217" s="9">
        <v>1602.49</v>
      </c>
      <c r="Y2217" s="9">
        <v>3825.18</v>
      </c>
      <c r="Z2217" s="9">
        <v>1239.5</v>
      </c>
      <c r="AA2217" s="9">
        <v>9189.65</v>
      </c>
      <c r="AB2217" s="9">
        <v>2110.42</v>
      </c>
      <c r="AC2217" s="9">
        <v>2159.19</v>
      </c>
      <c r="AD2217" s="9">
        <v>2803.72</v>
      </c>
      <c r="AE2217" s="9">
        <v>861.35</v>
      </c>
      <c r="AF2217" s="9">
        <v>31.28</v>
      </c>
      <c r="AG2217" s="9">
        <v>17155.61</v>
      </c>
      <c r="AH2217" s="9">
        <v>14320.62</v>
      </c>
      <c r="AI2217" s="9">
        <v>4771.25</v>
      </c>
      <c r="AJ2217" s="9">
        <v>19091.87</v>
      </c>
      <c r="AK2217" s="9">
        <v>13.99</v>
      </c>
      <c r="AL2217" s="9">
        <v>10222.01</v>
      </c>
      <c r="AM2217" s="9">
        <v>17258.13</v>
      </c>
      <c r="AN2217" s="9">
        <v>23.28</v>
      </c>
      <c r="AO2217" s="6" t="str">
        <f>VLOOKUP(A2217,ACTCTAZ1580!$A$2:$F$2837,5, FALSE)</f>
        <v>Santa Clara</v>
      </c>
      <c r="AP2217" s="6">
        <f>VLOOKUP(A2217,ACTCTAZ1580!$A$2:$F$2837,6, FALSE)</f>
        <v>0</v>
      </c>
    </row>
    <row r="2218" spans="1:42" x14ac:dyDescent="0.25">
      <c r="A2218" s="9">
        <v>2217</v>
      </c>
      <c r="B2218" s="9">
        <v>3</v>
      </c>
      <c r="C2218" s="10" t="s">
        <v>114</v>
      </c>
      <c r="D2218" s="9">
        <v>728</v>
      </c>
      <c r="E2218" s="9">
        <v>69</v>
      </c>
      <c r="F2218" s="9">
        <v>1997.66</v>
      </c>
      <c r="G2218" s="9">
        <v>1065.04</v>
      </c>
      <c r="H2218" s="9">
        <v>3062.7</v>
      </c>
      <c r="I2218" s="9">
        <v>15.12</v>
      </c>
      <c r="J2218" s="9">
        <v>6.66</v>
      </c>
      <c r="K2218" s="9">
        <v>436.9</v>
      </c>
      <c r="L2218" s="9">
        <v>317.49</v>
      </c>
      <c r="M2218" s="9">
        <v>178.52</v>
      </c>
      <c r="N2218" s="9">
        <v>147.94</v>
      </c>
      <c r="O2218" s="9">
        <v>43.03</v>
      </c>
      <c r="P2218" s="9">
        <v>0.99</v>
      </c>
      <c r="Q2218" s="9">
        <v>1124.8599999999999</v>
      </c>
      <c r="R2218" s="9">
        <v>127.7</v>
      </c>
      <c r="S2218" s="9">
        <v>153.35</v>
      </c>
      <c r="T2218" s="9">
        <v>108.16</v>
      </c>
      <c r="U2218" s="9">
        <v>148.49</v>
      </c>
      <c r="V2218" s="9">
        <v>0</v>
      </c>
      <c r="W2218" s="9">
        <v>0.99</v>
      </c>
      <c r="X2218" s="9">
        <v>538.67999999999995</v>
      </c>
      <c r="Y2218" s="9">
        <v>1663.54</v>
      </c>
      <c r="Z2218" s="9">
        <v>389.2</v>
      </c>
      <c r="AA2218" s="9">
        <v>4757.91</v>
      </c>
      <c r="AB2218" s="9">
        <v>1116.19</v>
      </c>
      <c r="AC2218" s="9">
        <v>1109.06</v>
      </c>
      <c r="AD2218" s="9">
        <v>1125.29</v>
      </c>
      <c r="AE2218" s="9">
        <v>425.56</v>
      </c>
      <c r="AF2218" s="9">
        <v>5.16</v>
      </c>
      <c r="AG2218" s="9">
        <v>8539.16</v>
      </c>
      <c r="AH2218" s="9">
        <v>7408.71</v>
      </c>
      <c r="AI2218" s="9">
        <v>2511.38</v>
      </c>
      <c r="AJ2218" s="9">
        <v>9920.09</v>
      </c>
      <c r="AK2218" s="9">
        <v>13.63</v>
      </c>
      <c r="AL2218" s="9">
        <v>2052.4699999999998</v>
      </c>
      <c r="AM2218" s="9">
        <v>4878.79</v>
      </c>
      <c r="AN2218" s="9">
        <v>29.75</v>
      </c>
      <c r="AO2218" s="6" t="str">
        <f>VLOOKUP(A2218,ACTCTAZ1580!$A$2:$F$2837,5, FALSE)</f>
        <v>Santa Clara</v>
      </c>
      <c r="AP2218" s="6">
        <f>VLOOKUP(A2218,ACTCTAZ1580!$A$2:$F$2837,6, FALSE)</f>
        <v>0</v>
      </c>
    </row>
    <row r="2219" spans="1:42" x14ac:dyDescent="0.25">
      <c r="A2219" s="9">
        <v>2218</v>
      </c>
      <c r="B2219" s="9">
        <v>3</v>
      </c>
      <c r="C2219" s="10" t="s">
        <v>114</v>
      </c>
      <c r="D2219" s="9">
        <v>637</v>
      </c>
      <c r="E2219" s="9">
        <v>115</v>
      </c>
      <c r="F2219" s="9">
        <v>1837.28</v>
      </c>
      <c r="G2219" s="9">
        <v>1161.04</v>
      </c>
      <c r="H2219" s="9">
        <v>2998.32</v>
      </c>
      <c r="I2219" s="9">
        <v>16.09</v>
      </c>
      <c r="J2219" s="9">
        <v>7.35</v>
      </c>
      <c r="K2219" s="9">
        <v>385.82</v>
      </c>
      <c r="L2219" s="9">
        <v>283.44</v>
      </c>
      <c r="M2219" s="9">
        <v>158.04</v>
      </c>
      <c r="N2219" s="9">
        <v>167.34</v>
      </c>
      <c r="O2219" s="9">
        <v>38.08</v>
      </c>
      <c r="P2219" s="9">
        <v>1.27</v>
      </c>
      <c r="Q2219" s="9">
        <v>1033.99</v>
      </c>
      <c r="R2219" s="9">
        <v>214.15</v>
      </c>
      <c r="S2219" s="9">
        <v>141.87</v>
      </c>
      <c r="T2219" s="9">
        <v>100.79</v>
      </c>
      <c r="U2219" s="9">
        <v>162.44</v>
      </c>
      <c r="V2219" s="9">
        <v>0</v>
      </c>
      <c r="W2219" s="9">
        <v>1.26</v>
      </c>
      <c r="X2219" s="9">
        <v>620.51</v>
      </c>
      <c r="Y2219" s="9">
        <v>1654.49</v>
      </c>
      <c r="Z2219" s="9">
        <v>456.8</v>
      </c>
      <c r="AA2219" s="9">
        <v>4218.6499999999996</v>
      </c>
      <c r="AB2219" s="9">
        <v>1170.72</v>
      </c>
      <c r="AC2219" s="9">
        <v>1050.6199999999999</v>
      </c>
      <c r="AD2219" s="9">
        <v>1376.89</v>
      </c>
      <c r="AE2219" s="9">
        <v>368.21</v>
      </c>
      <c r="AF2219" s="9">
        <v>8.34</v>
      </c>
      <c r="AG2219" s="9">
        <v>8193.42</v>
      </c>
      <c r="AH2219" s="9">
        <v>6808.19</v>
      </c>
      <c r="AI2219" s="9">
        <v>2268.9</v>
      </c>
      <c r="AJ2219" s="9">
        <v>9077.1</v>
      </c>
      <c r="AK2219" s="9">
        <v>14.25</v>
      </c>
      <c r="AL2219" s="9">
        <v>3495.94</v>
      </c>
      <c r="AM2219" s="9">
        <v>6353.21</v>
      </c>
      <c r="AN2219" s="9">
        <v>30.4</v>
      </c>
      <c r="AO2219" s="6" t="str">
        <f>VLOOKUP(A2219,ACTCTAZ1580!$A$2:$F$2837,5, FALSE)</f>
        <v>Santa Clara</v>
      </c>
      <c r="AP2219" s="6">
        <f>VLOOKUP(A2219,ACTCTAZ1580!$A$2:$F$2837,6, FALSE)</f>
        <v>0</v>
      </c>
    </row>
    <row r="2220" spans="1:42" x14ac:dyDescent="0.25">
      <c r="A2220" s="9">
        <v>2219</v>
      </c>
      <c r="B2220" s="9">
        <v>3</v>
      </c>
      <c r="C2220" s="10" t="s">
        <v>114</v>
      </c>
      <c r="D2220" s="9">
        <v>17</v>
      </c>
      <c r="E2220" s="9">
        <v>188</v>
      </c>
      <c r="F2220" s="9">
        <v>293.27</v>
      </c>
      <c r="G2220" s="9">
        <v>576.86</v>
      </c>
      <c r="H2220" s="9">
        <v>870.13</v>
      </c>
      <c r="I2220" s="9">
        <v>18.41</v>
      </c>
      <c r="J2220" s="9">
        <v>9.36</v>
      </c>
      <c r="K2220" s="9">
        <v>11.43</v>
      </c>
      <c r="L2220" s="9">
        <v>5.47</v>
      </c>
      <c r="M2220" s="9">
        <v>3.14</v>
      </c>
      <c r="N2220" s="9">
        <v>70.3</v>
      </c>
      <c r="O2220" s="9">
        <v>0.91</v>
      </c>
      <c r="P2220" s="9">
        <v>1.69</v>
      </c>
      <c r="Q2220" s="9">
        <v>92.94</v>
      </c>
      <c r="R2220" s="9">
        <v>203.28</v>
      </c>
      <c r="S2220" s="9">
        <v>37.64</v>
      </c>
      <c r="T2220" s="9">
        <v>12.42</v>
      </c>
      <c r="U2220" s="9">
        <v>59.62</v>
      </c>
      <c r="V2220" s="9">
        <v>0</v>
      </c>
      <c r="W2220" s="9">
        <v>1.69</v>
      </c>
      <c r="X2220" s="9">
        <v>314.66000000000003</v>
      </c>
      <c r="Y2220" s="9">
        <v>407.6</v>
      </c>
      <c r="Z2220" s="9">
        <v>253.34</v>
      </c>
      <c r="AA2220" s="9">
        <v>107.1</v>
      </c>
      <c r="AB2220" s="9">
        <v>15.55</v>
      </c>
      <c r="AC2220" s="9">
        <v>16.04</v>
      </c>
      <c r="AD2220" s="9">
        <v>521.66</v>
      </c>
      <c r="AE2220" s="9">
        <v>8.8000000000000007</v>
      </c>
      <c r="AF2220" s="9">
        <v>12.33</v>
      </c>
      <c r="AG2220" s="9">
        <v>681.47</v>
      </c>
      <c r="AH2220" s="9">
        <v>147.47999999999999</v>
      </c>
      <c r="AI2220" s="9">
        <v>48.15</v>
      </c>
      <c r="AJ2220" s="9">
        <v>195.63</v>
      </c>
      <c r="AK2220" s="9">
        <v>11.51</v>
      </c>
      <c r="AL2220" s="9">
        <v>3212.1</v>
      </c>
      <c r="AM2220" s="9">
        <v>3964.19</v>
      </c>
      <c r="AN2220" s="9">
        <v>17.09</v>
      </c>
      <c r="AO2220" s="6" t="str">
        <f>VLOOKUP(A2220,ACTCTAZ1580!$A$2:$F$2837,5, FALSE)</f>
        <v>Santa Clara</v>
      </c>
      <c r="AP2220" s="6">
        <f>VLOOKUP(A2220,ACTCTAZ1580!$A$2:$F$2837,6, FALSE)</f>
        <v>0</v>
      </c>
    </row>
    <row r="2221" spans="1:42" x14ac:dyDescent="0.25">
      <c r="A2221" s="9">
        <v>2220</v>
      </c>
      <c r="B2221" s="9">
        <v>3</v>
      </c>
      <c r="C2221" s="10" t="s">
        <v>114</v>
      </c>
      <c r="D2221" s="9">
        <v>960</v>
      </c>
      <c r="E2221" s="9">
        <v>785</v>
      </c>
      <c r="F2221" s="9">
        <v>3746.98</v>
      </c>
      <c r="G2221" s="9">
        <v>4013.67</v>
      </c>
      <c r="H2221" s="9">
        <v>7760.65</v>
      </c>
      <c r="I2221" s="9">
        <v>15.65</v>
      </c>
      <c r="J2221" s="9">
        <v>7.54</v>
      </c>
      <c r="K2221" s="9">
        <v>659.85</v>
      </c>
      <c r="L2221" s="9">
        <v>467.49</v>
      </c>
      <c r="M2221" s="9">
        <v>301.55</v>
      </c>
      <c r="N2221" s="9">
        <v>467.19</v>
      </c>
      <c r="O2221" s="9">
        <v>43.22</v>
      </c>
      <c r="P2221" s="9">
        <v>7.98</v>
      </c>
      <c r="Q2221" s="9">
        <v>1947.29</v>
      </c>
      <c r="R2221" s="9">
        <v>768.69</v>
      </c>
      <c r="S2221" s="9">
        <v>656.59</v>
      </c>
      <c r="T2221" s="9">
        <v>221.26</v>
      </c>
      <c r="U2221" s="9">
        <v>438.28</v>
      </c>
      <c r="V2221" s="9">
        <v>0</v>
      </c>
      <c r="W2221" s="9">
        <v>7.99</v>
      </c>
      <c r="X2221" s="9">
        <v>2092.81</v>
      </c>
      <c r="Y2221" s="9">
        <v>4040.1</v>
      </c>
      <c r="Z2221" s="9">
        <v>1646.54</v>
      </c>
      <c r="AA2221" s="9">
        <v>7131.54</v>
      </c>
      <c r="AB2221" s="9">
        <v>1893.62</v>
      </c>
      <c r="AC2221" s="9">
        <v>2002.88</v>
      </c>
      <c r="AD2221" s="9">
        <v>3696.66</v>
      </c>
      <c r="AE2221" s="9">
        <v>427.65</v>
      </c>
      <c r="AF2221" s="9">
        <v>54.47</v>
      </c>
      <c r="AG2221" s="9">
        <v>15206.81</v>
      </c>
      <c r="AH2221" s="9">
        <v>11455.68</v>
      </c>
      <c r="AI2221" s="9">
        <v>3852.04</v>
      </c>
      <c r="AJ2221" s="9">
        <v>15307.72</v>
      </c>
      <c r="AK2221" s="9">
        <v>15.95</v>
      </c>
      <c r="AL2221" s="9">
        <v>12009.07</v>
      </c>
      <c r="AM2221" s="9">
        <v>20645.669999999998</v>
      </c>
      <c r="AN2221" s="9">
        <v>15.3</v>
      </c>
      <c r="AO2221" s="6" t="str">
        <f>VLOOKUP(A2221,ACTCTAZ1580!$A$2:$F$2837,5, FALSE)</f>
        <v>Santa Clara</v>
      </c>
      <c r="AP2221" s="6">
        <f>VLOOKUP(A2221,ACTCTAZ1580!$A$2:$F$2837,6, FALSE)</f>
        <v>0</v>
      </c>
    </row>
    <row r="2222" spans="1:42" x14ac:dyDescent="0.25">
      <c r="A2222" s="9">
        <v>2221</v>
      </c>
      <c r="B2222" s="9">
        <v>3</v>
      </c>
      <c r="C2222" s="10" t="s">
        <v>114</v>
      </c>
      <c r="D2222" s="9">
        <v>774</v>
      </c>
      <c r="E2222" s="9">
        <v>732</v>
      </c>
      <c r="F2222" s="9">
        <v>3151</v>
      </c>
      <c r="G2222" s="9">
        <v>3499.19</v>
      </c>
      <c r="H2222" s="9">
        <v>6650.19</v>
      </c>
      <c r="I2222" s="9">
        <v>16.07</v>
      </c>
      <c r="J2222" s="9">
        <v>7.96</v>
      </c>
      <c r="K2222" s="9">
        <v>528.34</v>
      </c>
      <c r="L2222" s="9">
        <v>377.32</v>
      </c>
      <c r="M2222" s="9">
        <v>242.46</v>
      </c>
      <c r="N2222" s="9">
        <v>419.01</v>
      </c>
      <c r="O2222" s="9">
        <v>35.11</v>
      </c>
      <c r="P2222" s="9">
        <v>7.34</v>
      </c>
      <c r="Q2222" s="9">
        <v>1609.59</v>
      </c>
      <c r="R2222" s="9">
        <v>684.26</v>
      </c>
      <c r="S2222" s="9">
        <v>538.05999999999995</v>
      </c>
      <c r="T2222" s="9">
        <v>185.02</v>
      </c>
      <c r="U2222" s="9">
        <v>392.28</v>
      </c>
      <c r="V2222" s="9">
        <v>0</v>
      </c>
      <c r="W2222" s="9">
        <v>7.35</v>
      </c>
      <c r="X2222" s="9">
        <v>1806.97</v>
      </c>
      <c r="Y2222" s="9">
        <v>3416.56</v>
      </c>
      <c r="Z2222" s="9">
        <v>1407.34</v>
      </c>
      <c r="AA2222" s="9">
        <v>6001.61</v>
      </c>
      <c r="AB2222" s="9">
        <v>1813.34</v>
      </c>
      <c r="AC2222" s="9">
        <v>1738.82</v>
      </c>
      <c r="AD2222" s="9">
        <v>3632.3</v>
      </c>
      <c r="AE2222" s="9">
        <v>350.29</v>
      </c>
      <c r="AF2222" s="9">
        <v>50.49</v>
      </c>
      <c r="AG2222" s="9">
        <v>13586.85</v>
      </c>
      <c r="AH2222" s="9">
        <v>9904.06</v>
      </c>
      <c r="AI2222" s="9">
        <v>3243.1</v>
      </c>
      <c r="AJ2222" s="9">
        <v>13147.16</v>
      </c>
      <c r="AK2222" s="9">
        <v>16.989999999999998</v>
      </c>
      <c r="AL2222" s="9">
        <v>11032.12</v>
      </c>
      <c r="AM2222" s="9">
        <v>18632.740000000002</v>
      </c>
      <c r="AN2222" s="9">
        <v>15.07</v>
      </c>
      <c r="AO2222" s="6" t="str">
        <f>VLOOKUP(A2222,ACTCTAZ1580!$A$2:$F$2837,5, FALSE)</f>
        <v>Santa Clara</v>
      </c>
      <c r="AP2222" s="6">
        <f>VLOOKUP(A2222,ACTCTAZ1580!$A$2:$F$2837,6, FALSE)</f>
        <v>0</v>
      </c>
    </row>
    <row r="2223" spans="1:42" x14ac:dyDescent="0.25">
      <c r="A2223" s="9">
        <v>2222</v>
      </c>
      <c r="B2223" s="9">
        <v>3</v>
      </c>
      <c r="C2223" s="10" t="s">
        <v>114</v>
      </c>
      <c r="D2223" s="9">
        <v>1578</v>
      </c>
      <c r="E2223" s="9">
        <v>88</v>
      </c>
      <c r="F2223" s="9">
        <v>4409.51</v>
      </c>
      <c r="G2223" s="9">
        <v>3959.64</v>
      </c>
      <c r="H2223" s="9">
        <v>8369.15</v>
      </c>
      <c r="I2223" s="9">
        <v>13.6</v>
      </c>
      <c r="J2223" s="9">
        <v>6.01</v>
      </c>
      <c r="K2223" s="9">
        <v>1049.67</v>
      </c>
      <c r="L2223" s="9">
        <v>759.71</v>
      </c>
      <c r="M2223" s="9">
        <v>424.91</v>
      </c>
      <c r="N2223" s="9">
        <v>228.73</v>
      </c>
      <c r="O2223" s="9">
        <v>92.99</v>
      </c>
      <c r="P2223" s="9">
        <v>1.99</v>
      </c>
      <c r="Q2223" s="9">
        <v>2558</v>
      </c>
      <c r="R2223" s="9">
        <v>176.03</v>
      </c>
      <c r="S2223" s="9">
        <v>297.68</v>
      </c>
      <c r="T2223" s="9">
        <v>215.69</v>
      </c>
      <c r="U2223" s="9">
        <v>246.75</v>
      </c>
      <c r="V2223" s="9">
        <v>216.26</v>
      </c>
      <c r="W2223" s="9">
        <v>1.99</v>
      </c>
      <c r="X2223" s="9">
        <v>1154.4000000000001</v>
      </c>
      <c r="Y2223" s="9">
        <v>3712.4</v>
      </c>
      <c r="Z2223" s="9">
        <v>905.66</v>
      </c>
      <c r="AA2223" s="9">
        <v>11882.05</v>
      </c>
      <c r="AB2223" s="9">
        <v>3284.98</v>
      </c>
      <c r="AC2223" s="9">
        <v>2901.1</v>
      </c>
      <c r="AD2223" s="9">
        <v>1893.1</v>
      </c>
      <c r="AE2223" s="9">
        <v>918.49</v>
      </c>
      <c r="AF2223" s="9">
        <v>10.23</v>
      </c>
      <c r="AG2223" s="9">
        <v>20889.939999999999</v>
      </c>
      <c r="AH2223" s="9">
        <v>18986.61</v>
      </c>
      <c r="AI2223" s="9">
        <v>6393.7</v>
      </c>
      <c r="AJ2223" s="9">
        <v>25380.31</v>
      </c>
      <c r="AK2223" s="9">
        <v>16.079999999999998</v>
      </c>
      <c r="AL2223" s="9">
        <v>3115.17</v>
      </c>
      <c r="AM2223" s="9">
        <v>8842.64</v>
      </c>
      <c r="AN2223" s="9">
        <v>35.4</v>
      </c>
      <c r="AO2223" s="6" t="str">
        <f>VLOOKUP(A2223,ACTCTAZ1580!$A$2:$F$2837,5, FALSE)</f>
        <v>Santa Clara</v>
      </c>
      <c r="AP2223" s="6">
        <f>VLOOKUP(A2223,ACTCTAZ1580!$A$2:$F$2837,6, FALSE)</f>
        <v>0</v>
      </c>
    </row>
    <row r="2224" spans="1:42" x14ac:dyDescent="0.25">
      <c r="A2224" s="9">
        <v>2223</v>
      </c>
      <c r="B2224" s="9">
        <v>3</v>
      </c>
      <c r="C2224" s="10" t="s">
        <v>114</v>
      </c>
      <c r="D2224" s="9">
        <v>3228</v>
      </c>
      <c r="E2224" s="9">
        <v>1931</v>
      </c>
      <c r="F2224" s="9">
        <v>11445.52</v>
      </c>
      <c r="G2224" s="9">
        <v>10960.75</v>
      </c>
      <c r="H2224" s="9">
        <v>22406.27</v>
      </c>
      <c r="I2224" s="9">
        <v>16.89</v>
      </c>
      <c r="J2224" s="9">
        <v>8.3800000000000008</v>
      </c>
      <c r="K2224" s="9">
        <v>2186.7600000000002</v>
      </c>
      <c r="L2224" s="9">
        <v>1535.32</v>
      </c>
      <c r="M2224" s="9">
        <v>879.32</v>
      </c>
      <c r="N2224" s="9">
        <v>1106.7</v>
      </c>
      <c r="O2224" s="9">
        <v>189.24</v>
      </c>
      <c r="P2224" s="9">
        <v>19.829999999999998</v>
      </c>
      <c r="Q2224" s="9">
        <v>5917.16</v>
      </c>
      <c r="R2224" s="9">
        <v>2148.6799999999998</v>
      </c>
      <c r="S2224" s="9">
        <v>832.02</v>
      </c>
      <c r="T2224" s="9">
        <v>531.75</v>
      </c>
      <c r="U2224" s="9">
        <v>1045.1400000000001</v>
      </c>
      <c r="V2224" s="9">
        <v>245.12</v>
      </c>
      <c r="W2224" s="9">
        <v>19.91</v>
      </c>
      <c r="X2224" s="9">
        <v>4822.6099999999997</v>
      </c>
      <c r="Y2224" s="9">
        <v>10739.78</v>
      </c>
      <c r="Z2224" s="9">
        <v>3757.56</v>
      </c>
      <c r="AA2224" s="9">
        <v>26519.24</v>
      </c>
      <c r="AB2224" s="9">
        <v>8064.09</v>
      </c>
      <c r="AC2224" s="9">
        <v>6918.53</v>
      </c>
      <c r="AD2224" s="9">
        <v>10435.65</v>
      </c>
      <c r="AE2224" s="9">
        <v>2126.9899999999998</v>
      </c>
      <c r="AF2224" s="9">
        <v>143.80000000000001</v>
      </c>
      <c r="AG2224" s="9">
        <v>54208.3</v>
      </c>
      <c r="AH2224" s="9">
        <v>43628.85</v>
      </c>
      <c r="AI2224" s="9">
        <v>13250.37</v>
      </c>
      <c r="AJ2224" s="9">
        <v>56879.22</v>
      </c>
      <c r="AK2224" s="9">
        <v>17.62</v>
      </c>
      <c r="AL2224" s="9">
        <v>40602.239999999998</v>
      </c>
      <c r="AM2224" s="9">
        <v>60202.080000000002</v>
      </c>
      <c r="AN2224" s="9">
        <v>21.03</v>
      </c>
      <c r="AO2224" s="6" t="str">
        <f>VLOOKUP(A2224,ACTCTAZ1580!$A$2:$F$2837,5, FALSE)</f>
        <v>Santa Clara</v>
      </c>
      <c r="AP2224" s="6">
        <f>VLOOKUP(A2224,ACTCTAZ1580!$A$2:$F$2837,6, FALSE)</f>
        <v>0</v>
      </c>
    </row>
    <row r="2225" spans="1:42" x14ac:dyDescent="0.25">
      <c r="A2225" s="9">
        <v>2224</v>
      </c>
      <c r="B2225" s="9">
        <v>3</v>
      </c>
      <c r="C2225" s="10" t="s">
        <v>114</v>
      </c>
      <c r="D2225" s="9">
        <v>424</v>
      </c>
      <c r="E2225" s="9">
        <v>595</v>
      </c>
      <c r="F2225" s="9">
        <v>2051.92</v>
      </c>
      <c r="G2225" s="9">
        <v>4433.0600000000004</v>
      </c>
      <c r="H2225" s="9">
        <v>6484.98</v>
      </c>
      <c r="I2225" s="9">
        <v>14.6</v>
      </c>
      <c r="J2225" s="9">
        <v>7.24</v>
      </c>
      <c r="K2225" s="9">
        <v>285.32</v>
      </c>
      <c r="L2225" s="9">
        <v>204.07</v>
      </c>
      <c r="M2225" s="9">
        <v>114.76</v>
      </c>
      <c r="N2225" s="9">
        <v>347.12</v>
      </c>
      <c r="O2225" s="9">
        <v>24.4</v>
      </c>
      <c r="P2225" s="9">
        <v>5.5</v>
      </c>
      <c r="Q2225" s="9">
        <v>981.16</v>
      </c>
      <c r="R2225" s="9">
        <v>673.07</v>
      </c>
      <c r="S2225" s="9">
        <v>282.3</v>
      </c>
      <c r="T2225" s="9">
        <v>90.84</v>
      </c>
      <c r="U2225" s="9">
        <v>306.70999999999998</v>
      </c>
      <c r="V2225" s="9">
        <v>217.48</v>
      </c>
      <c r="W2225" s="9">
        <v>5.5</v>
      </c>
      <c r="X2225" s="9">
        <v>1575.9</v>
      </c>
      <c r="Y2225" s="9">
        <v>2557.06</v>
      </c>
      <c r="Z2225" s="9">
        <v>1263.69</v>
      </c>
      <c r="AA2225" s="9">
        <v>3093.71</v>
      </c>
      <c r="AB2225" s="9">
        <v>852.55</v>
      </c>
      <c r="AC2225" s="9">
        <v>781</v>
      </c>
      <c r="AD2225" s="9">
        <v>2861.86</v>
      </c>
      <c r="AE2225" s="9">
        <v>265.56</v>
      </c>
      <c r="AF2225" s="9">
        <v>42.68</v>
      </c>
      <c r="AG2225" s="9">
        <v>7897.37</v>
      </c>
      <c r="AH2225" s="9">
        <v>4992.83</v>
      </c>
      <c r="AI2225" s="9">
        <v>1669.6</v>
      </c>
      <c r="AJ2225" s="9">
        <v>6662.44</v>
      </c>
      <c r="AK2225" s="9">
        <v>15.71</v>
      </c>
      <c r="AL2225" s="9">
        <v>11183.32</v>
      </c>
      <c r="AM2225" s="9">
        <v>17036.849999999999</v>
      </c>
      <c r="AN2225" s="9">
        <v>18.8</v>
      </c>
      <c r="AO2225" s="6" t="str">
        <f>VLOOKUP(A2225,ACTCTAZ1580!$A$2:$F$2837,5, FALSE)</f>
        <v>Santa Clara</v>
      </c>
      <c r="AP2225" s="6">
        <f>VLOOKUP(A2225,ACTCTAZ1580!$A$2:$F$2837,6, FALSE)</f>
        <v>0</v>
      </c>
    </row>
    <row r="2226" spans="1:42" x14ac:dyDescent="0.25">
      <c r="A2226" s="9">
        <v>2225</v>
      </c>
      <c r="B2226" s="9">
        <v>3</v>
      </c>
      <c r="C2226" s="10" t="s">
        <v>114</v>
      </c>
      <c r="D2226" s="9">
        <v>1395</v>
      </c>
      <c r="E2226" s="9">
        <v>162</v>
      </c>
      <c r="F2226" s="9">
        <v>4226.51</v>
      </c>
      <c r="G2226" s="9">
        <v>2703.24</v>
      </c>
      <c r="H2226" s="9">
        <v>6929.75</v>
      </c>
      <c r="I2226" s="9">
        <v>18.12</v>
      </c>
      <c r="J2226" s="9">
        <v>9.25</v>
      </c>
      <c r="K2226" s="9">
        <v>948.16</v>
      </c>
      <c r="L2226" s="9">
        <v>707.04</v>
      </c>
      <c r="M2226" s="9">
        <v>395.88</v>
      </c>
      <c r="N2226" s="9">
        <v>416.06</v>
      </c>
      <c r="O2226" s="9">
        <v>94.24</v>
      </c>
      <c r="P2226" s="9">
        <v>2.16</v>
      </c>
      <c r="Q2226" s="9">
        <v>2563.54</v>
      </c>
      <c r="R2226" s="9">
        <v>321.20999999999998</v>
      </c>
      <c r="S2226" s="9">
        <v>472.46</v>
      </c>
      <c r="T2226" s="9">
        <v>271.51</v>
      </c>
      <c r="U2226" s="9">
        <v>428.25</v>
      </c>
      <c r="V2226" s="9">
        <v>0</v>
      </c>
      <c r="W2226" s="9">
        <v>2.16</v>
      </c>
      <c r="X2226" s="9">
        <v>1495.59</v>
      </c>
      <c r="Y2226" s="9">
        <v>4059.14</v>
      </c>
      <c r="Z2226" s="9">
        <v>1065.18</v>
      </c>
      <c r="AA2226" s="9">
        <v>12464.61</v>
      </c>
      <c r="AB2226" s="9">
        <v>4826.9399999999996</v>
      </c>
      <c r="AC2226" s="9">
        <v>3682.3</v>
      </c>
      <c r="AD2226" s="9">
        <v>4586.4799999999996</v>
      </c>
      <c r="AE2226" s="9">
        <v>985.37</v>
      </c>
      <c r="AF2226" s="9">
        <v>13.78</v>
      </c>
      <c r="AG2226" s="9">
        <v>26559.48</v>
      </c>
      <c r="AH2226" s="9">
        <v>21959.22</v>
      </c>
      <c r="AI2226" s="9">
        <v>6470.76</v>
      </c>
      <c r="AJ2226" s="9">
        <v>28429.98</v>
      </c>
      <c r="AK2226" s="9">
        <v>20.38</v>
      </c>
      <c r="AL2226" s="9">
        <v>6187.45</v>
      </c>
      <c r="AM2226" s="9">
        <v>16891.54</v>
      </c>
      <c r="AN2226" s="9">
        <v>38.19</v>
      </c>
      <c r="AO2226" s="6" t="str">
        <f>VLOOKUP(A2226,ACTCTAZ1580!$A$2:$F$2837,5, FALSE)</f>
        <v>Santa Clara</v>
      </c>
      <c r="AP2226" s="6">
        <f>VLOOKUP(A2226,ACTCTAZ1580!$A$2:$F$2837,6, FALSE)</f>
        <v>0</v>
      </c>
    </row>
    <row r="2227" spans="1:42" x14ac:dyDescent="0.25">
      <c r="A2227" s="9">
        <v>2226</v>
      </c>
      <c r="B2227" s="9">
        <v>3</v>
      </c>
      <c r="C2227" s="10" t="s">
        <v>114</v>
      </c>
      <c r="D2227" s="9">
        <v>556</v>
      </c>
      <c r="E2227" s="9">
        <v>568</v>
      </c>
      <c r="F2227" s="9">
        <v>3096.68</v>
      </c>
      <c r="G2227" s="9">
        <v>5263.96</v>
      </c>
      <c r="H2227" s="9">
        <v>8360.64</v>
      </c>
      <c r="I2227" s="9">
        <v>22</v>
      </c>
      <c r="J2227" s="9">
        <v>11.33</v>
      </c>
      <c r="K2227" s="9">
        <v>383.48</v>
      </c>
      <c r="L2227" s="9">
        <v>270.35000000000002</v>
      </c>
      <c r="M2227" s="9">
        <v>157.77000000000001</v>
      </c>
      <c r="N2227" s="9">
        <v>925.02</v>
      </c>
      <c r="O2227" s="9">
        <v>36.96</v>
      </c>
      <c r="P2227" s="9">
        <v>4.9000000000000004</v>
      </c>
      <c r="Q2227" s="9">
        <v>1778.48</v>
      </c>
      <c r="R2227" s="9">
        <v>702.14</v>
      </c>
      <c r="S2227" s="9">
        <v>1190.02</v>
      </c>
      <c r="T2227" s="9">
        <v>390.96</v>
      </c>
      <c r="U2227" s="9">
        <v>934.55</v>
      </c>
      <c r="V2227" s="9">
        <v>0</v>
      </c>
      <c r="W2227" s="9">
        <v>4.91</v>
      </c>
      <c r="X2227" s="9">
        <v>3222.58</v>
      </c>
      <c r="Y2227" s="9">
        <v>5001.07</v>
      </c>
      <c r="Z2227" s="9">
        <v>2283.12</v>
      </c>
      <c r="AA2227" s="9">
        <v>5144.1899999999996</v>
      </c>
      <c r="AB2227" s="9">
        <v>1810.8</v>
      </c>
      <c r="AC2227" s="9">
        <v>1680.98</v>
      </c>
      <c r="AD2227" s="9">
        <v>11520.67</v>
      </c>
      <c r="AE2227" s="9">
        <v>518.88</v>
      </c>
      <c r="AF2227" s="9">
        <v>36.26</v>
      </c>
      <c r="AG2227" s="9">
        <v>20711.79</v>
      </c>
      <c r="AH2227" s="9">
        <v>9154.85</v>
      </c>
      <c r="AI2227" s="9">
        <v>2719.2</v>
      </c>
      <c r="AJ2227" s="9">
        <v>11874.05</v>
      </c>
      <c r="AK2227" s="9">
        <v>21.36</v>
      </c>
      <c r="AL2227" s="9">
        <v>14239.47</v>
      </c>
      <c r="AM2227" s="9">
        <v>43637.04</v>
      </c>
      <c r="AN2227" s="9">
        <v>25.07</v>
      </c>
      <c r="AO2227" s="6" t="str">
        <f>VLOOKUP(A2227,ACTCTAZ1580!$A$2:$F$2837,5, FALSE)</f>
        <v>Santa Clara</v>
      </c>
      <c r="AP2227" s="6">
        <f>VLOOKUP(A2227,ACTCTAZ1580!$A$2:$F$2837,6, FALSE)</f>
        <v>0</v>
      </c>
    </row>
    <row r="2228" spans="1:42" x14ac:dyDescent="0.25">
      <c r="A2228" s="9">
        <v>2227</v>
      </c>
      <c r="B2228" s="9">
        <v>3</v>
      </c>
      <c r="C2228" s="10" t="s">
        <v>114</v>
      </c>
      <c r="D2228" s="9">
        <v>997</v>
      </c>
      <c r="E2228" s="9">
        <v>44</v>
      </c>
      <c r="F2228" s="9">
        <v>2788.35</v>
      </c>
      <c r="G2228" s="9">
        <v>1258.76</v>
      </c>
      <c r="H2228" s="9">
        <v>4047.11</v>
      </c>
      <c r="I2228" s="9">
        <v>14.7</v>
      </c>
      <c r="J2228" s="9">
        <v>6.92</v>
      </c>
      <c r="K2228" s="9">
        <v>670.64</v>
      </c>
      <c r="L2228" s="9">
        <v>469.93</v>
      </c>
      <c r="M2228" s="9">
        <v>270.56</v>
      </c>
      <c r="N2228" s="9">
        <v>172.66</v>
      </c>
      <c r="O2228" s="9">
        <v>63.64</v>
      </c>
      <c r="P2228" s="9">
        <v>0.95</v>
      </c>
      <c r="Q2228" s="9">
        <v>1648.38</v>
      </c>
      <c r="R2228" s="9">
        <v>82.26</v>
      </c>
      <c r="S2228" s="9">
        <v>191.91</v>
      </c>
      <c r="T2228" s="9">
        <v>145.69</v>
      </c>
      <c r="U2228" s="9">
        <v>178.18</v>
      </c>
      <c r="V2228" s="9">
        <v>0</v>
      </c>
      <c r="W2228" s="9">
        <v>0.95</v>
      </c>
      <c r="X2228" s="9">
        <v>598.99</v>
      </c>
      <c r="Y2228" s="9">
        <v>2247.37</v>
      </c>
      <c r="Z2228" s="9">
        <v>419.86</v>
      </c>
      <c r="AA2228" s="9">
        <v>8027.37</v>
      </c>
      <c r="AB2228" s="9">
        <v>1910.36</v>
      </c>
      <c r="AC2228" s="9">
        <v>1897</v>
      </c>
      <c r="AD2228" s="9">
        <v>1442.34</v>
      </c>
      <c r="AE2228" s="9">
        <v>720.3</v>
      </c>
      <c r="AF2228" s="9">
        <v>4.8899999999999997</v>
      </c>
      <c r="AG2228" s="9">
        <v>14002.26</v>
      </c>
      <c r="AH2228" s="9">
        <v>12555.03</v>
      </c>
      <c r="AI2228" s="9">
        <v>4216.3500000000004</v>
      </c>
      <c r="AJ2228" s="9">
        <v>16771.38</v>
      </c>
      <c r="AK2228" s="9">
        <v>16.82</v>
      </c>
      <c r="AL2228" s="9">
        <v>1464.72</v>
      </c>
      <c r="AM2228" s="9">
        <v>5006.6400000000003</v>
      </c>
      <c r="AN2228" s="9">
        <v>33.29</v>
      </c>
      <c r="AO2228" s="6" t="str">
        <f>VLOOKUP(A2228,ACTCTAZ1580!$A$2:$F$2837,5, FALSE)</f>
        <v>Santa Clara</v>
      </c>
      <c r="AP2228" s="6">
        <f>VLOOKUP(A2228,ACTCTAZ1580!$A$2:$F$2837,6, FALSE)</f>
        <v>0</v>
      </c>
    </row>
    <row r="2229" spans="1:42" x14ac:dyDescent="0.25">
      <c r="A2229" s="9">
        <v>2228</v>
      </c>
      <c r="B2229" s="9">
        <v>3</v>
      </c>
      <c r="C2229" s="10" t="s">
        <v>114</v>
      </c>
      <c r="D2229" s="9">
        <v>1678</v>
      </c>
      <c r="E2229" s="9">
        <v>124</v>
      </c>
      <c r="F2229" s="9">
        <v>4795.09</v>
      </c>
      <c r="G2229" s="9">
        <v>2310.44</v>
      </c>
      <c r="H2229" s="9">
        <v>7105.53</v>
      </c>
      <c r="I2229" s="9">
        <v>15.29</v>
      </c>
      <c r="J2229" s="9">
        <v>7.23</v>
      </c>
      <c r="K2229" s="9">
        <v>1134.3499999999999</v>
      </c>
      <c r="L2229" s="9">
        <v>782.24</v>
      </c>
      <c r="M2229" s="9">
        <v>461.35</v>
      </c>
      <c r="N2229" s="9">
        <v>325.22000000000003</v>
      </c>
      <c r="O2229" s="9">
        <v>108.1</v>
      </c>
      <c r="P2229" s="9">
        <v>1.85</v>
      </c>
      <c r="Q2229" s="9">
        <v>2813.11</v>
      </c>
      <c r="R2229" s="9">
        <v>231.3</v>
      </c>
      <c r="S2229" s="9">
        <v>322.13</v>
      </c>
      <c r="T2229" s="9">
        <v>254.71</v>
      </c>
      <c r="U2229" s="9">
        <v>325.99</v>
      </c>
      <c r="V2229" s="9">
        <v>0</v>
      </c>
      <c r="W2229" s="9">
        <v>1.85</v>
      </c>
      <c r="X2229" s="9">
        <v>1135.98</v>
      </c>
      <c r="Y2229" s="9">
        <v>3949.09</v>
      </c>
      <c r="Z2229" s="9">
        <v>808.14</v>
      </c>
      <c r="AA2229" s="9">
        <v>13839.95</v>
      </c>
      <c r="AB2229" s="9">
        <v>3203.47</v>
      </c>
      <c r="AC2229" s="9">
        <v>3328.02</v>
      </c>
      <c r="AD2229" s="9">
        <v>2812.81</v>
      </c>
      <c r="AE2229" s="9">
        <v>1248.96</v>
      </c>
      <c r="AF2229" s="9">
        <v>10.01</v>
      </c>
      <c r="AG2229" s="9">
        <v>24443.22</v>
      </c>
      <c r="AH2229" s="9">
        <v>21620.39</v>
      </c>
      <c r="AI2229" s="9">
        <v>7163.81</v>
      </c>
      <c r="AJ2229" s="9">
        <v>28784.2</v>
      </c>
      <c r="AK2229" s="9">
        <v>17.149999999999999</v>
      </c>
      <c r="AL2229" s="9">
        <v>4345.92</v>
      </c>
      <c r="AM2229" s="9">
        <v>10831.05</v>
      </c>
      <c r="AN2229" s="9">
        <v>35.049999999999997</v>
      </c>
      <c r="AO2229" s="6" t="str">
        <f>VLOOKUP(A2229,ACTCTAZ1580!$A$2:$F$2837,5, FALSE)</f>
        <v>Santa Clara</v>
      </c>
      <c r="AP2229" s="6">
        <f>VLOOKUP(A2229,ACTCTAZ1580!$A$2:$F$2837,6, FALSE)</f>
        <v>0</v>
      </c>
    </row>
    <row r="2230" spans="1:42" x14ac:dyDescent="0.25">
      <c r="A2230" s="9">
        <v>2229</v>
      </c>
      <c r="B2230" s="9">
        <v>3</v>
      </c>
      <c r="C2230" s="10" t="s">
        <v>114</v>
      </c>
      <c r="D2230" s="9">
        <v>1112</v>
      </c>
      <c r="E2230" s="9">
        <v>743</v>
      </c>
      <c r="F2230" s="9">
        <v>5082.29</v>
      </c>
      <c r="G2230" s="9">
        <v>7857.49</v>
      </c>
      <c r="H2230" s="9">
        <v>12939.78</v>
      </c>
      <c r="I2230" s="9">
        <v>14.28</v>
      </c>
      <c r="J2230" s="9">
        <v>7</v>
      </c>
      <c r="K2230" s="9">
        <v>666.19</v>
      </c>
      <c r="L2230" s="9">
        <v>454.98</v>
      </c>
      <c r="M2230" s="9">
        <v>256.8</v>
      </c>
      <c r="N2230" s="9">
        <v>1293.52</v>
      </c>
      <c r="O2230" s="9">
        <v>76.67</v>
      </c>
      <c r="P2230" s="9">
        <v>7.03</v>
      </c>
      <c r="Q2230" s="9">
        <v>2755.19</v>
      </c>
      <c r="R2230" s="9">
        <v>763.75</v>
      </c>
      <c r="S2230" s="9">
        <v>1704.73</v>
      </c>
      <c r="T2230" s="9">
        <v>557.03</v>
      </c>
      <c r="U2230" s="9">
        <v>1321.73</v>
      </c>
      <c r="V2230" s="9">
        <v>0</v>
      </c>
      <c r="W2230" s="9">
        <v>7.04</v>
      </c>
      <c r="X2230" s="9">
        <v>4354.29</v>
      </c>
      <c r="Y2230" s="9">
        <v>7109.49</v>
      </c>
      <c r="Z2230" s="9">
        <v>3025.52</v>
      </c>
      <c r="AA2230" s="9">
        <v>7887.14</v>
      </c>
      <c r="AB2230" s="9">
        <v>1737.25</v>
      </c>
      <c r="AC2230" s="9">
        <v>1705.15</v>
      </c>
      <c r="AD2230" s="9">
        <v>10362.07</v>
      </c>
      <c r="AE2230" s="9">
        <v>910.5</v>
      </c>
      <c r="AF2230" s="9">
        <v>42.32</v>
      </c>
      <c r="AG2230" s="9">
        <v>22644.43</v>
      </c>
      <c r="AH2230" s="9">
        <v>12240.04</v>
      </c>
      <c r="AI2230" s="9">
        <v>4059.27</v>
      </c>
      <c r="AJ2230" s="9">
        <v>16299.31</v>
      </c>
      <c r="AK2230" s="9">
        <v>14.66</v>
      </c>
      <c r="AL2230" s="9">
        <v>12169.22</v>
      </c>
      <c r="AM2230" s="9">
        <v>36674.839999999997</v>
      </c>
      <c r="AN2230" s="9">
        <v>16.38</v>
      </c>
      <c r="AO2230" s="6" t="str">
        <f>VLOOKUP(A2230,ACTCTAZ1580!$A$2:$F$2837,5, FALSE)</f>
        <v>Santa Clara</v>
      </c>
      <c r="AP2230" s="6">
        <f>VLOOKUP(A2230,ACTCTAZ1580!$A$2:$F$2837,6, FALSE)</f>
        <v>0</v>
      </c>
    </row>
    <row r="2231" spans="1:42" x14ac:dyDescent="0.25">
      <c r="A2231" s="9">
        <v>2230</v>
      </c>
      <c r="B2231" s="9">
        <v>3</v>
      </c>
      <c r="C2231" s="10" t="s">
        <v>114</v>
      </c>
      <c r="D2231" s="9">
        <v>3841</v>
      </c>
      <c r="E2231" s="9">
        <v>1277</v>
      </c>
      <c r="F2231" s="9">
        <v>12398.68</v>
      </c>
      <c r="G2231" s="9">
        <v>12158.38</v>
      </c>
      <c r="H2231" s="9">
        <v>24557.06</v>
      </c>
      <c r="I2231" s="9">
        <v>15.38</v>
      </c>
      <c r="J2231" s="9">
        <v>7.5</v>
      </c>
      <c r="K2231" s="9">
        <v>2249.34</v>
      </c>
      <c r="L2231" s="9">
        <v>1469.01</v>
      </c>
      <c r="M2231" s="9">
        <v>859.57</v>
      </c>
      <c r="N2231" s="9">
        <v>1778.19</v>
      </c>
      <c r="O2231" s="9">
        <v>229.08</v>
      </c>
      <c r="P2231" s="9">
        <v>10.7</v>
      </c>
      <c r="Q2231" s="9">
        <v>6595.89</v>
      </c>
      <c r="R2231" s="9">
        <v>1778.7</v>
      </c>
      <c r="S2231" s="9">
        <v>2261.91</v>
      </c>
      <c r="T2231" s="9">
        <v>887.8</v>
      </c>
      <c r="U2231" s="9">
        <v>1709.87</v>
      </c>
      <c r="V2231" s="9">
        <v>0</v>
      </c>
      <c r="W2231" s="9">
        <v>10.7</v>
      </c>
      <c r="X2231" s="9">
        <v>6648.99</v>
      </c>
      <c r="Y2231" s="9">
        <v>13244.88</v>
      </c>
      <c r="Z2231" s="9">
        <v>4928.41</v>
      </c>
      <c r="AA2231" s="9">
        <v>27411.919999999998</v>
      </c>
      <c r="AB2231" s="9">
        <v>6132.92</v>
      </c>
      <c r="AC2231" s="9">
        <v>6100.55</v>
      </c>
      <c r="AD2231" s="9">
        <v>15208.15</v>
      </c>
      <c r="AE2231" s="9">
        <v>2884.22</v>
      </c>
      <c r="AF2231" s="9">
        <v>65.599999999999994</v>
      </c>
      <c r="AG2231" s="9">
        <v>57803.37</v>
      </c>
      <c r="AH2231" s="9">
        <v>42529.61</v>
      </c>
      <c r="AI2231" s="9">
        <v>13565.45</v>
      </c>
      <c r="AJ2231" s="9">
        <v>56095.07</v>
      </c>
      <c r="AK2231" s="9">
        <v>14.6</v>
      </c>
      <c r="AL2231" s="9">
        <v>29035.89</v>
      </c>
      <c r="AM2231" s="9">
        <v>64134.559999999998</v>
      </c>
      <c r="AN2231" s="9">
        <v>22.74</v>
      </c>
      <c r="AO2231" s="6" t="str">
        <f>VLOOKUP(A2231,ACTCTAZ1580!$A$2:$F$2837,5, FALSE)</f>
        <v>Santa Clara</v>
      </c>
      <c r="AP2231" s="6">
        <f>VLOOKUP(A2231,ACTCTAZ1580!$A$2:$F$2837,6, FALSE)</f>
        <v>0</v>
      </c>
    </row>
    <row r="2232" spans="1:42" x14ac:dyDescent="0.25">
      <c r="A2232" s="9">
        <v>2231</v>
      </c>
      <c r="B2232" s="9">
        <v>3</v>
      </c>
      <c r="C2232" s="10" t="s">
        <v>114</v>
      </c>
      <c r="D2232" s="9">
        <v>4</v>
      </c>
      <c r="E2232" s="9">
        <v>261</v>
      </c>
      <c r="F2232" s="9">
        <v>343.53</v>
      </c>
      <c r="G2232" s="9">
        <v>840.96</v>
      </c>
      <c r="H2232" s="9">
        <v>1184.49</v>
      </c>
      <c r="I2232" s="9">
        <v>22.4</v>
      </c>
      <c r="J2232" s="9">
        <v>11.65</v>
      </c>
      <c r="K2232" s="9">
        <v>0.64</v>
      </c>
      <c r="L2232" s="9">
        <v>0</v>
      </c>
      <c r="M2232" s="9">
        <v>0.32</v>
      </c>
      <c r="N2232" s="9">
        <v>112.71</v>
      </c>
      <c r="O2232" s="9">
        <v>0</v>
      </c>
      <c r="P2232" s="9">
        <v>2.0299999999999998</v>
      </c>
      <c r="Q2232" s="9">
        <v>115.7</v>
      </c>
      <c r="R2232" s="9">
        <v>322.27999999999997</v>
      </c>
      <c r="S2232" s="9">
        <v>61.98</v>
      </c>
      <c r="T2232" s="9">
        <v>25.51</v>
      </c>
      <c r="U2232" s="9">
        <v>99.24</v>
      </c>
      <c r="V2232" s="9">
        <v>0</v>
      </c>
      <c r="W2232" s="9">
        <v>2.04</v>
      </c>
      <c r="X2232" s="9">
        <v>511.05</v>
      </c>
      <c r="Y2232" s="9">
        <v>626.76</v>
      </c>
      <c r="Z2232" s="9">
        <v>409.78</v>
      </c>
      <c r="AA2232" s="9">
        <v>10.23</v>
      </c>
      <c r="AB2232" s="9">
        <v>0</v>
      </c>
      <c r="AC2232" s="9">
        <v>3.73</v>
      </c>
      <c r="AD2232" s="9">
        <v>1158.96</v>
      </c>
      <c r="AE2232" s="9">
        <v>0</v>
      </c>
      <c r="AF2232" s="9">
        <v>14.52</v>
      </c>
      <c r="AG2232" s="9">
        <v>1187.45</v>
      </c>
      <c r="AH2232" s="9">
        <v>13.96</v>
      </c>
      <c r="AI2232" s="9">
        <v>0.51</v>
      </c>
      <c r="AJ2232" s="9">
        <v>14.48</v>
      </c>
      <c r="AK2232" s="9">
        <v>3.62</v>
      </c>
      <c r="AL2232" s="9">
        <v>5946.13</v>
      </c>
      <c r="AM2232" s="9">
        <v>7759.06</v>
      </c>
      <c r="AN2232" s="9">
        <v>22.78</v>
      </c>
      <c r="AO2232" s="6" t="str">
        <f>VLOOKUP(A2232,ACTCTAZ1580!$A$2:$F$2837,5, FALSE)</f>
        <v>Santa Clara</v>
      </c>
      <c r="AP2232" s="6">
        <f>VLOOKUP(A2232,ACTCTAZ1580!$A$2:$F$2837,6, FALSE)</f>
        <v>0</v>
      </c>
    </row>
    <row r="2233" spans="1:42" x14ac:dyDescent="0.25">
      <c r="A2233" s="9">
        <v>2232</v>
      </c>
      <c r="B2233" s="9">
        <v>3</v>
      </c>
      <c r="C2233" s="10" t="s">
        <v>114</v>
      </c>
      <c r="D2233" s="9">
        <v>1</v>
      </c>
      <c r="E2233" s="9">
        <v>1964</v>
      </c>
      <c r="F2233" s="9">
        <v>2611.06</v>
      </c>
      <c r="G2233" s="9">
        <v>5619.1</v>
      </c>
      <c r="H2233" s="9">
        <v>8230.16</v>
      </c>
      <c r="I2233" s="9">
        <v>22.02</v>
      </c>
      <c r="J2233" s="9">
        <v>11.34</v>
      </c>
      <c r="K2233" s="9">
        <v>4.78</v>
      </c>
      <c r="L2233" s="9">
        <v>0</v>
      </c>
      <c r="M2233" s="9">
        <v>2.16</v>
      </c>
      <c r="N2233" s="9">
        <v>832.87</v>
      </c>
      <c r="O2233" s="9">
        <v>0</v>
      </c>
      <c r="P2233" s="9">
        <v>15.75</v>
      </c>
      <c r="Q2233" s="9">
        <v>855.56</v>
      </c>
      <c r="R2233" s="9">
        <v>1842.16</v>
      </c>
      <c r="S2233" s="9">
        <v>389.79</v>
      </c>
      <c r="T2233" s="9">
        <v>190.04</v>
      </c>
      <c r="U2233" s="9">
        <v>735.4</v>
      </c>
      <c r="V2233" s="9">
        <v>0</v>
      </c>
      <c r="W2233" s="9">
        <v>15.83</v>
      </c>
      <c r="X2233" s="9">
        <v>3173.22</v>
      </c>
      <c r="Y2233" s="9">
        <v>4028.78</v>
      </c>
      <c r="Z2233" s="9">
        <v>2421.9899999999998</v>
      </c>
      <c r="AA2233" s="9">
        <v>72.69</v>
      </c>
      <c r="AB2233" s="9">
        <v>0</v>
      </c>
      <c r="AC2233" s="9">
        <v>23.71</v>
      </c>
      <c r="AD2233" s="9">
        <v>8198.85</v>
      </c>
      <c r="AE2233" s="9">
        <v>0</v>
      </c>
      <c r="AF2233" s="9">
        <v>117.85</v>
      </c>
      <c r="AG2233" s="9">
        <v>8413.1</v>
      </c>
      <c r="AH2233" s="9">
        <v>96.4</v>
      </c>
      <c r="AI2233" s="9">
        <v>3.72</v>
      </c>
      <c r="AJ2233" s="9">
        <v>100.12</v>
      </c>
      <c r="AK2233" s="9">
        <v>100.12</v>
      </c>
      <c r="AL2233" s="9">
        <v>34574.65</v>
      </c>
      <c r="AM2233" s="9">
        <v>47291.25</v>
      </c>
      <c r="AN2233" s="9">
        <v>17.600000000000001</v>
      </c>
      <c r="AO2233" s="6" t="str">
        <f>VLOOKUP(A2233,ACTCTAZ1580!$A$2:$F$2837,5, FALSE)</f>
        <v>Santa Clara</v>
      </c>
      <c r="AP2233" s="6">
        <f>VLOOKUP(A2233,ACTCTAZ1580!$A$2:$F$2837,6, FALSE)</f>
        <v>0</v>
      </c>
    </row>
    <row r="2234" spans="1:42" x14ac:dyDescent="0.25">
      <c r="A2234" s="9">
        <v>2233</v>
      </c>
      <c r="B2234" s="9">
        <v>3</v>
      </c>
      <c r="C2234" s="10" t="s">
        <v>112</v>
      </c>
      <c r="D2234" s="9">
        <v>13</v>
      </c>
      <c r="E2234" s="9">
        <v>1598</v>
      </c>
      <c r="F2234" s="9">
        <v>2141.7800000000002</v>
      </c>
      <c r="G2234" s="9">
        <v>5110.4399999999996</v>
      </c>
      <c r="H2234" s="9">
        <v>7252.22</v>
      </c>
      <c r="I2234" s="9">
        <v>23.87</v>
      </c>
      <c r="J2234" s="9">
        <v>12.3</v>
      </c>
      <c r="K2234" s="9">
        <v>4.33</v>
      </c>
      <c r="L2234" s="9">
        <v>4</v>
      </c>
      <c r="M2234" s="9">
        <v>3.6</v>
      </c>
      <c r="N2234" s="9">
        <v>686.03</v>
      </c>
      <c r="O2234" s="9">
        <v>1.71</v>
      </c>
      <c r="P2234" s="9">
        <v>12.79</v>
      </c>
      <c r="Q2234" s="9">
        <v>712.47</v>
      </c>
      <c r="R2234" s="9">
        <v>2017.87</v>
      </c>
      <c r="S2234" s="9">
        <v>330.61</v>
      </c>
      <c r="T2234" s="9">
        <v>158.77000000000001</v>
      </c>
      <c r="U2234" s="9">
        <v>612.87</v>
      </c>
      <c r="V2234" s="9">
        <v>0</v>
      </c>
      <c r="W2234" s="9">
        <v>12.81</v>
      </c>
      <c r="X2234" s="9">
        <v>3132.93</v>
      </c>
      <c r="Y2234" s="9">
        <v>3845.4</v>
      </c>
      <c r="Z2234" s="9">
        <v>2507.25</v>
      </c>
      <c r="AA2234" s="9">
        <v>65.930000000000007</v>
      </c>
      <c r="AB2234" s="9">
        <v>22.44</v>
      </c>
      <c r="AC2234" s="9">
        <v>31.79</v>
      </c>
      <c r="AD2234" s="9">
        <v>7292.04</v>
      </c>
      <c r="AE2234" s="9">
        <v>18.18</v>
      </c>
      <c r="AF2234" s="9">
        <v>99.23</v>
      </c>
      <c r="AG2234" s="9">
        <v>7529.61</v>
      </c>
      <c r="AH2234" s="9">
        <v>138.34</v>
      </c>
      <c r="AI2234" s="9">
        <v>21.95</v>
      </c>
      <c r="AJ2234" s="9">
        <v>160.29</v>
      </c>
      <c r="AK2234" s="9">
        <v>12.33</v>
      </c>
      <c r="AL2234" s="9">
        <v>37695.699999999997</v>
      </c>
      <c r="AM2234" s="9">
        <v>49539.71</v>
      </c>
      <c r="AN2234" s="9">
        <v>23.59</v>
      </c>
      <c r="AO2234" s="6" t="str">
        <f>VLOOKUP(A2234,ACTCTAZ1580!$A$2:$F$2837,5, FALSE)</f>
        <v>Santa Clara</v>
      </c>
      <c r="AP2234" s="6">
        <f>VLOOKUP(A2234,ACTCTAZ1580!$A$2:$F$2837,6, FALSE)</f>
        <v>0</v>
      </c>
    </row>
    <row r="2235" spans="1:42" x14ac:dyDescent="0.25">
      <c r="A2235" s="9">
        <v>2234</v>
      </c>
      <c r="B2235" s="9">
        <v>0</v>
      </c>
      <c r="C2235" s="10"/>
      <c r="D2235" s="9">
        <v>0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  <c r="AC2235" s="9">
        <v>0</v>
      </c>
      <c r="AD2235" s="9">
        <v>0</v>
      </c>
      <c r="AE2235" s="9">
        <v>0</v>
      </c>
      <c r="AF2235" s="9">
        <v>0</v>
      </c>
      <c r="AG2235" s="9">
        <v>0</v>
      </c>
      <c r="AH2235" s="9">
        <v>0</v>
      </c>
      <c r="AI2235" s="9">
        <v>0</v>
      </c>
      <c r="AJ2235" s="9">
        <v>0</v>
      </c>
      <c r="AK2235" s="9">
        <v>0</v>
      </c>
      <c r="AL2235" s="9">
        <v>0</v>
      </c>
      <c r="AM2235" s="9">
        <v>0</v>
      </c>
      <c r="AN2235" s="9">
        <v>0</v>
      </c>
      <c r="AO2235" s="6" t="e">
        <f>VLOOKUP(A2235,ACTCTAZ1580!$A$2:$F$2837,5, FALSE)</f>
        <v>#N/A</v>
      </c>
      <c r="AP2235" s="6" t="e">
        <f>VLOOKUP(A2235,ACTCTAZ1580!$A$2:$F$2837,6, FALSE)</f>
        <v>#N/A</v>
      </c>
    </row>
    <row r="2236" spans="1:42" x14ac:dyDescent="0.25">
      <c r="A2236" s="9">
        <v>2235</v>
      </c>
      <c r="B2236" s="9">
        <v>0</v>
      </c>
      <c r="C2236" s="10"/>
      <c r="D2236" s="9">
        <v>0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0</v>
      </c>
      <c r="Z2236" s="9">
        <v>0</v>
      </c>
      <c r="AA2236" s="9">
        <v>0</v>
      </c>
      <c r="AB2236" s="9">
        <v>0</v>
      </c>
      <c r="AC2236" s="9">
        <v>0</v>
      </c>
      <c r="AD2236" s="9">
        <v>0</v>
      </c>
      <c r="AE2236" s="9">
        <v>0</v>
      </c>
      <c r="AF2236" s="9">
        <v>0</v>
      </c>
      <c r="AG2236" s="9">
        <v>0</v>
      </c>
      <c r="AH2236" s="9">
        <v>0</v>
      </c>
      <c r="AI2236" s="9">
        <v>0</v>
      </c>
      <c r="AJ2236" s="9">
        <v>0</v>
      </c>
      <c r="AK2236" s="9">
        <v>0</v>
      </c>
      <c r="AL2236" s="9">
        <v>0</v>
      </c>
      <c r="AM2236" s="9">
        <v>0</v>
      </c>
      <c r="AN2236" s="9">
        <v>0</v>
      </c>
      <c r="AO2236" s="6" t="e">
        <f>VLOOKUP(A2236,ACTCTAZ1580!$A$2:$F$2837,5, FALSE)</f>
        <v>#N/A</v>
      </c>
      <c r="AP2236" s="6" t="e">
        <f>VLOOKUP(A2236,ACTCTAZ1580!$A$2:$F$2837,6, FALSE)</f>
        <v>#N/A</v>
      </c>
    </row>
    <row r="2237" spans="1:42" x14ac:dyDescent="0.25">
      <c r="A2237" s="9">
        <v>2236</v>
      </c>
      <c r="B2237" s="9">
        <v>0</v>
      </c>
      <c r="C2237" s="10"/>
      <c r="D2237" s="9">
        <v>0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  <c r="AC2237" s="9">
        <v>0</v>
      </c>
      <c r="AD2237" s="9">
        <v>0</v>
      </c>
      <c r="AE2237" s="9">
        <v>0</v>
      </c>
      <c r="AF2237" s="9">
        <v>0</v>
      </c>
      <c r="AG2237" s="9">
        <v>0</v>
      </c>
      <c r="AH2237" s="9">
        <v>0</v>
      </c>
      <c r="AI2237" s="9">
        <v>0</v>
      </c>
      <c r="AJ2237" s="9">
        <v>0</v>
      </c>
      <c r="AK2237" s="9">
        <v>0</v>
      </c>
      <c r="AL2237" s="9">
        <v>0</v>
      </c>
      <c r="AM2237" s="9">
        <v>0</v>
      </c>
      <c r="AN2237" s="9">
        <v>0</v>
      </c>
      <c r="AO2237" s="6" t="e">
        <f>VLOOKUP(A2237,ACTCTAZ1580!$A$2:$F$2837,5, FALSE)</f>
        <v>#N/A</v>
      </c>
      <c r="AP2237" s="6" t="e">
        <f>VLOOKUP(A2237,ACTCTAZ1580!$A$2:$F$2837,6, FALSE)</f>
        <v>#N/A</v>
      </c>
    </row>
    <row r="2238" spans="1:42" x14ac:dyDescent="0.25">
      <c r="A2238" s="9">
        <v>2237</v>
      </c>
      <c r="B2238" s="9">
        <v>0</v>
      </c>
      <c r="C2238" s="10"/>
      <c r="D2238" s="9">
        <v>0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  <c r="AC2238" s="9">
        <v>0</v>
      </c>
      <c r="AD2238" s="9">
        <v>0</v>
      </c>
      <c r="AE2238" s="9">
        <v>0</v>
      </c>
      <c r="AF2238" s="9">
        <v>0</v>
      </c>
      <c r="AG2238" s="9">
        <v>0</v>
      </c>
      <c r="AH2238" s="9">
        <v>0</v>
      </c>
      <c r="AI2238" s="9">
        <v>0</v>
      </c>
      <c r="AJ2238" s="9">
        <v>0</v>
      </c>
      <c r="AK2238" s="9">
        <v>0</v>
      </c>
      <c r="AL2238" s="9">
        <v>0</v>
      </c>
      <c r="AM2238" s="9">
        <v>0</v>
      </c>
      <c r="AN2238" s="9">
        <v>0</v>
      </c>
      <c r="AO2238" s="6" t="e">
        <f>VLOOKUP(A2238,ACTCTAZ1580!$A$2:$F$2837,5, FALSE)</f>
        <v>#N/A</v>
      </c>
      <c r="AP2238" s="6" t="e">
        <f>VLOOKUP(A2238,ACTCTAZ1580!$A$2:$F$2837,6, FALSE)</f>
        <v>#N/A</v>
      </c>
    </row>
    <row r="2239" spans="1:42" x14ac:dyDescent="0.25">
      <c r="A2239" s="9">
        <v>2238</v>
      </c>
      <c r="B2239" s="9">
        <v>0</v>
      </c>
      <c r="C2239" s="10"/>
      <c r="D2239" s="9">
        <v>0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0</v>
      </c>
      <c r="AB2239" s="9">
        <v>0</v>
      </c>
      <c r="AC2239" s="9">
        <v>0</v>
      </c>
      <c r="AD2239" s="9">
        <v>0</v>
      </c>
      <c r="AE2239" s="9">
        <v>0</v>
      </c>
      <c r="AF2239" s="9">
        <v>0</v>
      </c>
      <c r="AG2239" s="9">
        <v>0</v>
      </c>
      <c r="AH2239" s="9">
        <v>0</v>
      </c>
      <c r="AI2239" s="9">
        <v>0</v>
      </c>
      <c r="AJ2239" s="9">
        <v>0</v>
      </c>
      <c r="AK2239" s="9">
        <v>0</v>
      </c>
      <c r="AL2239" s="9">
        <v>0</v>
      </c>
      <c r="AM2239" s="9">
        <v>0</v>
      </c>
      <c r="AN2239" s="9">
        <v>0</v>
      </c>
      <c r="AO2239" s="6" t="e">
        <f>VLOOKUP(A2239,ACTCTAZ1580!$A$2:$F$2837,5, FALSE)</f>
        <v>#N/A</v>
      </c>
      <c r="AP2239" s="6" t="e">
        <f>VLOOKUP(A2239,ACTCTAZ1580!$A$2:$F$2837,6, FALSE)</f>
        <v>#N/A</v>
      </c>
    </row>
    <row r="2240" spans="1:42" x14ac:dyDescent="0.25">
      <c r="A2240" s="9">
        <v>2239</v>
      </c>
      <c r="B2240" s="9">
        <v>0</v>
      </c>
      <c r="C2240" s="10"/>
      <c r="D2240" s="9">
        <v>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  <c r="AC2240" s="9">
        <v>0</v>
      </c>
      <c r="AD2240" s="9">
        <v>0</v>
      </c>
      <c r="AE2240" s="9">
        <v>0</v>
      </c>
      <c r="AF2240" s="9">
        <v>0</v>
      </c>
      <c r="AG2240" s="9">
        <v>0</v>
      </c>
      <c r="AH2240" s="9">
        <v>0</v>
      </c>
      <c r="AI2240" s="9">
        <v>0</v>
      </c>
      <c r="AJ2240" s="9">
        <v>0</v>
      </c>
      <c r="AK2240" s="9">
        <v>0</v>
      </c>
      <c r="AL2240" s="9">
        <v>0</v>
      </c>
      <c r="AM2240" s="9">
        <v>0</v>
      </c>
      <c r="AN2240" s="9">
        <v>0</v>
      </c>
      <c r="AO2240" s="6" t="e">
        <f>VLOOKUP(A2240,ACTCTAZ1580!$A$2:$F$2837,5, FALSE)</f>
        <v>#N/A</v>
      </c>
      <c r="AP2240" s="6" t="e">
        <f>VLOOKUP(A2240,ACTCTAZ1580!$A$2:$F$2837,6, FALSE)</f>
        <v>#N/A</v>
      </c>
    </row>
    <row r="2241" spans="1:42" x14ac:dyDescent="0.25">
      <c r="A2241" s="9">
        <v>2240</v>
      </c>
      <c r="B2241" s="9">
        <v>0</v>
      </c>
      <c r="C2241" s="10"/>
      <c r="D2241" s="9">
        <v>0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  <c r="AC2241" s="9">
        <v>0</v>
      </c>
      <c r="AD2241" s="9">
        <v>0</v>
      </c>
      <c r="AE2241" s="9">
        <v>0</v>
      </c>
      <c r="AF2241" s="9">
        <v>0</v>
      </c>
      <c r="AG2241" s="9">
        <v>0</v>
      </c>
      <c r="AH2241" s="9">
        <v>0</v>
      </c>
      <c r="AI2241" s="9">
        <v>0</v>
      </c>
      <c r="AJ2241" s="9">
        <v>0</v>
      </c>
      <c r="AK2241" s="9">
        <v>0</v>
      </c>
      <c r="AL2241" s="9">
        <v>0</v>
      </c>
      <c r="AM2241" s="9">
        <v>0</v>
      </c>
      <c r="AN2241" s="9">
        <v>0</v>
      </c>
      <c r="AO2241" s="6" t="e">
        <f>VLOOKUP(A2241,ACTCTAZ1580!$A$2:$F$2837,5, FALSE)</f>
        <v>#N/A</v>
      </c>
      <c r="AP2241" s="6" t="e">
        <f>VLOOKUP(A2241,ACTCTAZ1580!$A$2:$F$2837,6, FALSE)</f>
        <v>#N/A</v>
      </c>
    </row>
    <row r="2242" spans="1:42" x14ac:dyDescent="0.25">
      <c r="A2242" s="9">
        <v>2241</v>
      </c>
      <c r="B2242" s="9">
        <v>0</v>
      </c>
      <c r="C2242" s="10"/>
      <c r="D2242" s="9">
        <v>0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  <c r="AC2242" s="9">
        <v>0</v>
      </c>
      <c r="AD2242" s="9">
        <v>0</v>
      </c>
      <c r="AE2242" s="9">
        <v>0</v>
      </c>
      <c r="AF2242" s="9">
        <v>0</v>
      </c>
      <c r="AG2242" s="9">
        <v>0</v>
      </c>
      <c r="AH2242" s="9">
        <v>0</v>
      </c>
      <c r="AI2242" s="9">
        <v>0</v>
      </c>
      <c r="AJ2242" s="9">
        <v>0</v>
      </c>
      <c r="AK2242" s="9">
        <v>0</v>
      </c>
      <c r="AL2242" s="9">
        <v>0</v>
      </c>
      <c r="AM2242" s="9">
        <v>0</v>
      </c>
      <c r="AN2242" s="9">
        <v>0</v>
      </c>
      <c r="AO2242" s="6" t="e">
        <f>VLOOKUP(A2242,ACTCTAZ1580!$A$2:$F$2837,5, FALSE)</f>
        <v>#N/A</v>
      </c>
      <c r="AP2242" s="6" t="e">
        <f>VLOOKUP(A2242,ACTCTAZ1580!$A$2:$F$2837,6, FALSE)</f>
        <v>#N/A</v>
      </c>
    </row>
    <row r="2243" spans="1:42" x14ac:dyDescent="0.25">
      <c r="A2243" s="9">
        <v>2242</v>
      </c>
      <c r="B2243" s="9">
        <v>0</v>
      </c>
      <c r="C2243" s="10"/>
      <c r="D2243" s="9">
        <v>0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  <c r="AC2243" s="9">
        <v>0</v>
      </c>
      <c r="AD2243" s="9">
        <v>0</v>
      </c>
      <c r="AE2243" s="9">
        <v>0</v>
      </c>
      <c r="AF2243" s="9">
        <v>0</v>
      </c>
      <c r="AG2243" s="9">
        <v>0</v>
      </c>
      <c r="AH2243" s="9">
        <v>0</v>
      </c>
      <c r="AI2243" s="9">
        <v>0</v>
      </c>
      <c r="AJ2243" s="9">
        <v>0</v>
      </c>
      <c r="AK2243" s="9">
        <v>0</v>
      </c>
      <c r="AL2243" s="9">
        <v>0</v>
      </c>
      <c r="AM2243" s="9">
        <v>0</v>
      </c>
      <c r="AN2243" s="9">
        <v>0</v>
      </c>
      <c r="AO2243" s="6" t="e">
        <f>VLOOKUP(A2243,ACTCTAZ1580!$A$2:$F$2837,5, FALSE)</f>
        <v>#N/A</v>
      </c>
      <c r="AP2243" s="6" t="e">
        <f>VLOOKUP(A2243,ACTCTAZ1580!$A$2:$F$2837,6, FALSE)</f>
        <v>#N/A</v>
      </c>
    </row>
    <row r="2244" spans="1:42" x14ac:dyDescent="0.25">
      <c r="A2244" s="9">
        <v>2243</v>
      </c>
      <c r="B2244" s="9">
        <v>0</v>
      </c>
      <c r="C2244" s="10"/>
      <c r="D2244" s="9">
        <v>0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9">
        <v>0</v>
      </c>
      <c r="Y2244" s="9">
        <v>0</v>
      </c>
      <c r="Z2244" s="9">
        <v>0</v>
      </c>
      <c r="AA2244" s="9">
        <v>0</v>
      </c>
      <c r="AB2244" s="9">
        <v>0</v>
      </c>
      <c r="AC2244" s="9">
        <v>0</v>
      </c>
      <c r="AD2244" s="9">
        <v>0</v>
      </c>
      <c r="AE2244" s="9">
        <v>0</v>
      </c>
      <c r="AF2244" s="9">
        <v>0</v>
      </c>
      <c r="AG2244" s="9">
        <v>0</v>
      </c>
      <c r="AH2244" s="9">
        <v>0</v>
      </c>
      <c r="AI2244" s="9">
        <v>0</v>
      </c>
      <c r="AJ2244" s="9">
        <v>0</v>
      </c>
      <c r="AK2244" s="9">
        <v>0</v>
      </c>
      <c r="AL2244" s="9">
        <v>0</v>
      </c>
      <c r="AM2244" s="9">
        <v>0</v>
      </c>
      <c r="AN2244" s="9">
        <v>0</v>
      </c>
      <c r="AO2244" s="6" t="e">
        <f>VLOOKUP(A2244,ACTCTAZ1580!$A$2:$F$2837,5, FALSE)</f>
        <v>#N/A</v>
      </c>
      <c r="AP2244" s="6" t="e">
        <f>VLOOKUP(A2244,ACTCTAZ1580!$A$2:$F$2837,6, FALSE)</f>
        <v>#N/A</v>
      </c>
    </row>
    <row r="2245" spans="1:42" x14ac:dyDescent="0.25">
      <c r="A2245" s="9">
        <v>2244</v>
      </c>
      <c r="B2245" s="9">
        <v>0</v>
      </c>
      <c r="C2245" s="10"/>
      <c r="D2245" s="9">
        <v>0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9">
        <v>0</v>
      </c>
      <c r="Y2245" s="9">
        <v>0</v>
      </c>
      <c r="Z2245" s="9">
        <v>0</v>
      </c>
      <c r="AA2245" s="9">
        <v>0</v>
      </c>
      <c r="AB2245" s="9">
        <v>0</v>
      </c>
      <c r="AC2245" s="9">
        <v>0</v>
      </c>
      <c r="AD2245" s="9">
        <v>0</v>
      </c>
      <c r="AE2245" s="9">
        <v>0</v>
      </c>
      <c r="AF2245" s="9">
        <v>0</v>
      </c>
      <c r="AG2245" s="9">
        <v>0</v>
      </c>
      <c r="AH2245" s="9">
        <v>0</v>
      </c>
      <c r="AI2245" s="9">
        <v>0</v>
      </c>
      <c r="AJ2245" s="9">
        <v>0</v>
      </c>
      <c r="AK2245" s="9">
        <v>0</v>
      </c>
      <c r="AL2245" s="9">
        <v>0</v>
      </c>
      <c r="AM2245" s="9">
        <v>0</v>
      </c>
      <c r="AN2245" s="9">
        <v>0</v>
      </c>
      <c r="AO2245" s="6" t="e">
        <f>VLOOKUP(A2245,ACTCTAZ1580!$A$2:$F$2837,5, FALSE)</f>
        <v>#N/A</v>
      </c>
      <c r="AP2245" s="6" t="e">
        <f>VLOOKUP(A2245,ACTCTAZ1580!$A$2:$F$2837,6, FALSE)</f>
        <v>#N/A</v>
      </c>
    </row>
    <row r="2246" spans="1:42" x14ac:dyDescent="0.25">
      <c r="A2246" s="9">
        <v>2245</v>
      </c>
      <c r="B2246" s="9">
        <v>0</v>
      </c>
      <c r="C2246" s="10"/>
      <c r="D2246" s="9">
        <v>0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9">
        <v>0</v>
      </c>
      <c r="Y2246" s="9">
        <v>0</v>
      </c>
      <c r="Z2246" s="9">
        <v>0</v>
      </c>
      <c r="AA2246" s="9">
        <v>0</v>
      </c>
      <c r="AB2246" s="9">
        <v>0</v>
      </c>
      <c r="AC2246" s="9">
        <v>0</v>
      </c>
      <c r="AD2246" s="9">
        <v>0</v>
      </c>
      <c r="AE2246" s="9">
        <v>0</v>
      </c>
      <c r="AF2246" s="9">
        <v>0</v>
      </c>
      <c r="AG2246" s="9">
        <v>0</v>
      </c>
      <c r="AH2246" s="9">
        <v>0</v>
      </c>
      <c r="AI2246" s="9">
        <v>0</v>
      </c>
      <c r="AJ2246" s="9">
        <v>0</v>
      </c>
      <c r="AK2246" s="9">
        <v>0</v>
      </c>
      <c r="AL2246" s="9">
        <v>0</v>
      </c>
      <c r="AM2246" s="9">
        <v>0</v>
      </c>
      <c r="AN2246" s="9">
        <v>0</v>
      </c>
      <c r="AO2246" s="6" t="e">
        <f>VLOOKUP(A2246,ACTCTAZ1580!$A$2:$F$2837,5, FALSE)</f>
        <v>#N/A</v>
      </c>
      <c r="AP2246" s="6" t="e">
        <f>VLOOKUP(A2246,ACTCTAZ1580!$A$2:$F$2837,6, FALSE)</f>
        <v>#N/A</v>
      </c>
    </row>
    <row r="2247" spans="1:42" x14ac:dyDescent="0.25">
      <c r="A2247" s="9">
        <v>2246</v>
      </c>
      <c r="B2247" s="9">
        <v>0</v>
      </c>
      <c r="C2247" s="10"/>
      <c r="D2247" s="9">
        <v>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0</v>
      </c>
      <c r="Z2247" s="9">
        <v>0</v>
      </c>
      <c r="AA2247" s="9">
        <v>0</v>
      </c>
      <c r="AB2247" s="9">
        <v>0</v>
      </c>
      <c r="AC2247" s="9">
        <v>0</v>
      </c>
      <c r="AD2247" s="9">
        <v>0</v>
      </c>
      <c r="AE2247" s="9">
        <v>0</v>
      </c>
      <c r="AF2247" s="9">
        <v>0</v>
      </c>
      <c r="AG2247" s="9">
        <v>0</v>
      </c>
      <c r="AH2247" s="9">
        <v>0</v>
      </c>
      <c r="AI2247" s="9">
        <v>0</v>
      </c>
      <c r="AJ2247" s="9">
        <v>0</v>
      </c>
      <c r="AK2247" s="9">
        <v>0</v>
      </c>
      <c r="AL2247" s="9">
        <v>0</v>
      </c>
      <c r="AM2247" s="9">
        <v>0</v>
      </c>
      <c r="AN2247" s="9">
        <v>0</v>
      </c>
      <c r="AO2247" s="6" t="e">
        <f>VLOOKUP(A2247,ACTCTAZ1580!$A$2:$F$2837,5, FALSE)</f>
        <v>#N/A</v>
      </c>
      <c r="AP2247" s="6" t="e">
        <f>VLOOKUP(A2247,ACTCTAZ1580!$A$2:$F$2837,6, FALSE)</f>
        <v>#N/A</v>
      </c>
    </row>
    <row r="2248" spans="1:42" x14ac:dyDescent="0.25">
      <c r="A2248" s="9">
        <v>2247</v>
      </c>
      <c r="B2248" s="9">
        <v>0</v>
      </c>
      <c r="C2248" s="10"/>
      <c r="D2248" s="9">
        <v>0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9">
        <v>0</v>
      </c>
      <c r="Y2248" s="9">
        <v>0</v>
      </c>
      <c r="Z2248" s="9">
        <v>0</v>
      </c>
      <c r="AA2248" s="9">
        <v>0</v>
      </c>
      <c r="AB2248" s="9">
        <v>0</v>
      </c>
      <c r="AC2248" s="9">
        <v>0</v>
      </c>
      <c r="AD2248" s="9">
        <v>0</v>
      </c>
      <c r="AE2248" s="9">
        <v>0</v>
      </c>
      <c r="AF2248" s="9">
        <v>0</v>
      </c>
      <c r="AG2248" s="9">
        <v>0</v>
      </c>
      <c r="AH2248" s="9">
        <v>0</v>
      </c>
      <c r="AI2248" s="9">
        <v>0</v>
      </c>
      <c r="AJ2248" s="9">
        <v>0</v>
      </c>
      <c r="AK2248" s="9">
        <v>0</v>
      </c>
      <c r="AL2248" s="9">
        <v>0</v>
      </c>
      <c r="AM2248" s="9">
        <v>0</v>
      </c>
      <c r="AN2248" s="9">
        <v>0</v>
      </c>
      <c r="AO2248" s="6" t="e">
        <f>VLOOKUP(A2248,ACTCTAZ1580!$A$2:$F$2837,5, FALSE)</f>
        <v>#N/A</v>
      </c>
      <c r="AP2248" s="6" t="e">
        <f>VLOOKUP(A2248,ACTCTAZ1580!$A$2:$F$2837,6, FALSE)</f>
        <v>#N/A</v>
      </c>
    </row>
    <row r="2249" spans="1:42" x14ac:dyDescent="0.25">
      <c r="A2249" s="9">
        <v>2248</v>
      </c>
      <c r="B2249" s="9">
        <v>0</v>
      </c>
      <c r="C2249" s="10"/>
      <c r="D2249" s="9">
        <v>0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0</v>
      </c>
      <c r="Z2249" s="9">
        <v>0</v>
      </c>
      <c r="AA2249" s="9">
        <v>0</v>
      </c>
      <c r="AB2249" s="9">
        <v>0</v>
      </c>
      <c r="AC2249" s="9">
        <v>0</v>
      </c>
      <c r="AD2249" s="9">
        <v>0</v>
      </c>
      <c r="AE2249" s="9">
        <v>0</v>
      </c>
      <c r="AF2249" s="9">
        <v>0</v>
      </c>
      <c r="AG2249" s="9">
        <v>0</v>
      </c>
      <c r="AH2249" s="9">
        <v>0</v>
      </c>
      <c r="AI2249" s="9">
        <v>0</v>
      </c>
      <c r="AJ2249" s="9">
        <v>0</v>
      </c>
      <c r="AK2249" s="9">
        <v>0</v>
      </c>
      <c r="AL2249" s="9">
        <v>0</v>
      </c>
      <c r="AM2249" s="9">
        <v>0</v>
      </c>
      <c r="AN2249" s="9">
        <v>0</v>
      </c>
      <c r="AO2249" s="6" t="e">
        <f>VLOOKUP(A2249,ACTCTAZ1580!$A$2:$F$2837,5, FALSE)</f>
        <v>#N/A</v>
      </c>
      <c r="AP2249" s="6" t="e">
        <f>VLOOKUP(A2249,ACTCTAZ1580!$A$2:$F$2837,6, FALSE)</f>
        <v>#N/A</v>
      </c>
    </row>
    <row r="2250" spans="1:42" x14ac:dyDescent="0.25">
      <c r="A2250" s="9">
        <v>2249</v>
      </c>
      <c r="B2250" s="9">
        <v>0</v>
      </c>
      <c r="C2250" s="10"/>
      <c r="D2250" s="9">
        <v>0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  <c r="AC2250" s="9">
        <v>0</v>
      </c>
      <c r="AD2250" s="9">
        <v>0</v>
      </c>
      <c r="AE2250" s="9">
        <v>0</v>
      </c>
      <c r="AF2250" s="9">
        <v>0</v>
      </c>
      <c r="AG2250" s="9">
        <v>0</v>
      </c>
      <c r="AH2250" s="9">
        <v>0</v>
      </c>
      <c r="AI2250" s="9">
        <v>0</v>
      </c>
      <c r="AJ2250" s="9">
        <v>0</v>
      </c>
      <c r="AK2250" s="9">
        <v>0</v>
      </c>
      <c r="AL2250" s="9">
        <v>0</v>
      </c>
      <c r="AM2250" s="9">
        <v>0</v>
      </c>
      <c r="AN2250" s="9">
        <v>0</v>
      </c>
      <c r="AO2250" s="6" t="e">
        <f>VLOOKUP(A2250,ACTCTAZ1580!$A$2:$F$2837,5, FALSE)</f>
        <v>#N/A</v>
      </c>
      <c r="AP2250" s="6" t="e">
        <f>VLOOKUP(A2250,ACTCTAZ1580!$A$2:$F$2837,6, FALSE)</f>
        <v>#N/A</v>
      </c>
    </row>
    <row r="2251" spans="1:42" x14ac:dyDescent="0.25">
      <c r="A2251" s="9">
        <v>2250</v>
      </c>
      <c r="B2251" s="9">
        <v>0</v>
      </c>
      <c r="C2251" s="10"/>
      <c r="D2251" s="9">
        <v>0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  <c r="AC2251" s="9">
        <v>0</v>
      </c>
      <c r="AD2251" s="9">
        <v>0</v>
      </c>
      <c r="AE2251" s="9">
        <v>0</v>
      </c>
      <c r="AF2251" s="9">
        <v>0</v>
      </c>
      <c r="AG2251" s="9">
        <v>0</v>
      </c>
      <c r="AH2251" s="9">
        <v>0</v>
      </c>
      <c r="AI2251" s="9">
        <v>0</v>
      </c>
      <c r="AJ2251" s="9">
        <v>0</v>
      </c>
      <c r="AK2251" s="9">
        <v>0</v>
      </c>
      <c r="AL2251" s="9">
        <v>0</v>
      </c>
      <c r="AM2251" s="9">
        <v>0</v>
      </c>
      <c r="AN2251" s="9">
        <v>0</v>
      </c>
      <c r="AO2251" s="6" t="e">
        <f>VLOOKUP(A2251,ACTCTAZ1580!$A$2:$F$2837,5, FALSE)</f>
        <v>#N/A</v>
      </c>
      <c r="AP2251" s="6" t="e">
        <f>VLOOKUP(A2251,ACTCTAZ1580!$A$2:$F$2837,6, FALSE)</f>
        <v>#N/A</v>
      </c>
    </row>
    <row r="2252" spans="1:42" x14ac:dyDescent="0.25">
      <c r="A2252" s="9">
        <v>2251</v>
      </c>
      <c r="B2252" s="9">
        <v>0</v>
      </c>
      <c r="C2252" s="10"/>
      <c r="D2252" s="9">
        <v>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  <c r="AC2252" s="9">
        <v>0</v>
      </c>
      <c r="AD2252" s="9">
        <v>0</v>
      </c>
      <c r="AE2252" s="9">
        <v>0</v>
      </c>
      <c r="AF2252" s="9">
        <v>0</v>
      </c>
      <c r="AG2252" s="9">
        <v>0</v>
      </c>
      <c r="AH2252" s="9">
        <v>0</v>
      </c>
      <c r="AI2252" s="9">
        <v>0</v>
      </c>
      <c r="AJ2252" s="9">
        <v>0</v>
      </c>
      <c r="AK2252" s="9">
        <v>0</v>
      </c>
      <c r="AL2252" s="9">
        <v>0</v>
      </c>
      <c r="AM2252" s="9">
        <v>0</v>
      </c>
      <c r="AN2252" s="9">
        <v>0</v>
      </c>
      <c r="AO2252" s="6" t="e">
        <f>VLOOKUP(A2252,ACTCTAZ1580!$A$2:$F$2837,5, FALSE)</f>
        <v>#N/A</v>
      </c>
      <c r="AP2252" s="6" t="e">
        <f>VLOOKUP(A2252,ACTCTAZ1580!$A$2:$F$2837,6, FALSE)</f>
        <v>#N/A</v>
      </c>
    </row>
    <row r="2253" spans="1:42" x14ac:dyDescent="0.25">
      <c r="A2253" s="9">
        <v>2252</v>
      </c>
      <c r="B2253" s="9">
        <v>0</v>
      </c>
      <c r="C2253" s="10"/>
      <c r="D2253" s="9">
        <v>0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  <c r="AC2253" s="9">
        <v>0</v>
      </c>
      <c r="AD2253" s="9">
        <v>0</v>
      </c>
      <c r="AE2253" s="9">
        <v>0</v>
      </c>
      <c r="AF2253" s="9">
        <v>0</v>
      </c>
      <c r="AG2253" s="9">
        <v>0</v>
      </c>
      <c r="AH2253" s="9">
        <v>0</v>
      </c>
      <c r="AI2253" s="9">
        <v>0</v>
      </c>
      <c r="AJ2253" s="9">
        <v>0</v>
      </c>
      <c r="AK2253" s="9">
        <v>0</v>
      </c>
      <c r="AL2253" s="9">
        <v>0</v>
      </c>
      <c r="AM2253" s="9">
        <v>0</v>
      </c>
      <c r="AN2253" s="9">
        <v>0</v>
      </c>
      <c r="AO2253" s="6" t="e">
        <f>VLOOKUP(A2253,ACTCTAZ1580!$A$2:$F$2837,5, FALSE)</f>
        <v>#N/A</v>
      </c>
      <c r="AP2253" s="6" t="e">
        <f>VLOOKUP(A2253,ACTCTAZ1580!$A$2:$F$2837,6, FALSE)</f>
        <v>#N/A</v>
      </c>
    </row>
    <row r="2254" spans="1:42" x14ac:dyDescent="0.25">
      <c r="A2254" s="9">
        <v>2253</v>
      </c>
      <c r="B2254" s="9">
        <v>0</v>
      </c>
      <c r="C2254" s="10"/>
      <c r="D2254" s="9">
        <v>0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  <c r="AC2254" s="9">
        <v>0</v>
      </c>
      <c r="AD2254" s="9">
        <v>0</v>
      </c>
      <c r="AE2254" s="9">
        <v>0</v>
      </c>
      <c r="AF2254" s="9">
        <v>0</v>
      </c>
      <c r="AG2254" s="9">
        <v>0</v>
      </c>
      <c r="AH2254" s="9">
        <v>0</v>
      </c>
      <c r="AI2254" s="9">
        <v>0</v>
      </c>
      <c r="AJ2254" s="9">
        <v>0</v>
      </c>
      <c r="AK2254" s="9">
        <v>0</v>
      </c>
      <c r="AL2254" s="9">
        <v>0</v>
      </c>
      <c r="AM2254" s="9">
        <v>0</v>
      </c>
      <c r="AN2254" s="9">
        <v>0</v>
      </c>
      <c r="AO2254" s="6" t="e">
        <f>VLOOKUP(A2254,ACTCTAZ1580!$A$2:$F$2837,5, FALSE)</f>
        <v>#N/A</v>
      </c>
      <c r="AP2254" s="6" t="e">
        <f>VLOOKUP(A2254,ACTCTAZ1580!$A$2:$F$2837,6, FALSE)</f>
        <v>#N/A</v>
      </c>
    </row>
    <row r="2255" spans="1:42" x14ac:dyDescent="0.25">
      <c r="A2255" s="9">
        <v>2254</v>
      </c>
      <c r="B2255" s="9">
        <v>0</v>
      </c>
      <c r="C2255" s="10"/>
      <c r="D2255" s="9">
        <v>0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  <c r="AC2255" s="9">
        <v>0</v>
      </c>
      <c r="AD2255" s="9">
        <v>0</v>
      </c>
      <c r="AE2255" s="9">
        <v>0</v>
      </c>
      <c r="AF2255" s="9">
        <v>0</v>
      </c>
      <c r="AG2255" s="9">
        <v>0</v>
      </c>
      <c r="AH2255" s="9">
        <v>0</v>
      </c>
      <c r="AI2255" s="9">
        <v>0</v>
      </c>
      <c r="AJ2255" s="9">
        <v>0</v>
      </c>
      <c r="AK2255" s="9">
        <v>0</v>
      </c>
      <c r="AL2255" s="9">
        <v>0</v>
      </c>
      <c r="AM2255" s="9">
        <v>0</v>
      </c>
      <c r="AN2255" s="9">
        <v>0</v>
      </c>
      <c r="AO2255" s="6" t="e">
        <f>VLOOKUP(A2255,ACTCTAZ1580!$A$2:$F$2837,5, FALSE)</f>
        <v>#N/A</v>
      </c>
      <c r="AP2255" s="6" t="e">
        <f>VLOOKUP(A2255,ACTCTAZ1580!$A$2:$F$2837,6, FALSE)</f>
        <v>#N/A</v>
      </c>
    </row>
    <row r="2256" spans="1:42" x14ac:dyDescent="0.25">
      <c r="A2256" s="9">
        <v>2255</v>
      </c>
      <c r="B2256" s="9">
        <v>0</v>
      </c>
      <c r="C2256" s="10"/>
      <c r="D2256" s="9">
        <v>0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  <c r="AC2256" s="9">
        <v>0</v>
      </c>
      <c r="AD2256" s="9">
        <v>0</v>
      </c>
      <c r="AE2256" s="9">
        <v>0</v>
      </c>
      <c r="AF2256" s="9">
        <v>0</v>
      </c>
      <c r="AG2256" s="9">
        <v>0</v>
      </c>
      <c r="AH2256" s="9">
        <v>0</v>
      </c>
      <c r="AI2256" s="9">
        <v>0</v>
      </c>
      <c r="AJ2256" s="9">
        <v>0</v>
      </c>
      <c r="AK2256" s="9">
        <v>0</v>
      </c>
      <c r="AL2256" s="9">
        <v>0</v>
      </c>
      <c r="AM2256" s="9">
        <v>0</v>
      </c>
      <c r="AN2256" s="9">
        <v>0</v>
      </c>
      <c r="AO2256" s="6" t="e">
        <f>VLOOKUP(A2256,ACTCTAZ1580!$A$2:$F$2837,5, FALSE)</f>
        <v>#N/A</v>
      </c>
      <c r="AP2256" s="6" t="e">
        <f>VLOOKUP(A2256,ACTCTAZ1580!$A$2:$F$2837,6, FALSE)</f>
        <v>#N/A</v>
      </c>
    </row>
    <row r="2257" spans="1:42" x14ac:dyDescent="0.25">
      <c r="A2257" s="9">
        <v>2256</v>
      </c>
      <c r="B2257" s="9">
        <v>0</v>
      </c>
      <c r="C2257" s="10"/>
      <c r="D2257" s="9">
        <v>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  <c r="AC2257" s="9">
        <v>0</v>
      </c>
      <c r="AD2257" s="9">
        <v>0</v>
      </c>
      <c r="AE2257" s="9">
        <v>0</v>
      </c>
      <c r="AF2257" s="9">
        <v>0</v>
      </c>
      <c r="AG2257" s="9">
        <v>0</v>
      </c>
      <c r="AH2257" s="9">
        <v>0</v>
      </c>
      <c r="AI2257" s="9">
        <v>0</v>
      </c>
      <c r="AJ2257" s="9">
        <v>0</v>
      </c>
      <c r="AK2257" s="9">
        <v>0</v>
      </c>
      <c r="AL2257" s="9">
        <v>0</v>
      </c>
      <c r="AM2257" s="9">
        <v>0</v>
      </c>
      <c r="AN2257" s="9">
        <v>0</v>
      </c>
      <c r="AO2257" s="6" t="e">
        <f>VLOOKUP(A2257,ACTCTAZ1580!$A$2:$F$2837,5, FALSE)</f>
        <v>#N/A</v>
      </c>
      <c r="AP2257" s="6" t="e">
        <f>VLOOKUP(A2257,ACTCTAZ1580!$A$2:$F$2837,6, FALSE)</f>
        <v>#N/A</v>
      </c>
    </row>
    <row r="2258" spans="1:42" x14ac:dyDescent="0.25">
      <c r="A2258" s="9">
        <v>2257</v>
      </c>
      <c r="B2258" s="9">
        <v>0</v>
      </c>
      <c r="C2258" s="10"/>
      <c r="D2258" s="9">
        <v>0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  <c r="AC2258" s="9">
        <v>0</v>
      </c>
      <c r="AD2258" s="9">
        <v>0</v>
      </c>
      <c r="AE2258" s="9">
        <v>0</v>
      </c>
      <c r="AF2258" s="9">
        <v>0</v>
      </c>
      <c r="AG2258" s="9">
        <v>0</v>
      </c>
      <c r="AH2258" s="9">
        <v>0</v>
      </c>
      <c r="AI2258" s="9">
        <v>0</v>
      </c>
      <c r="AJ2258" s="9">
        <v>0</v>
      </c>
      <c r="AK2258" s="9">
        <v>0</v>
      </c>
      <c r="AL2258" s="9">
        <v>0</v>
      </c>
      <c r="AM2258" s="9">
        <v>0</v>
      </c>
      <c r="AN2258" s="9">
        <v>0</v>
      </c>
      <c r="AO2258" s="6" t="e">
        <f>VLOOKUP(A2258,ACTCTAZ1580!$A$2:$F$2837,5, FALSE)</f>
        <v>#N/A</v>
      </c>
      <c r="AP2258" s="6" t="e">
        <f>VLOOKUP(A2258,ACTCTAZ1580!$A$2:$F$2837,6, FALSE)</f>
        <v>#N/A</v>
      </c>
    </row>
    <row r="2259" spans="1:42" x14ac:dyDescent="0.25">
      <c r="A2259" s="9">
        <v>2258</v>
      </c>
      <c r="B2259" s="9">
        <v>0</v>
      </c>
      <c r="C2259" s="10"/>
      <c r="D2259" s="9">
        <v>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  <c r="AC2259" s="9">
        <v>0</v>
      </c>
      <c r="AD2259" s="9">
        <v>0</v>
      </c>
      <c r="AE2259" s="9">
        <v>0</v>
      </c>
      <c r="AF2259" s="9">
        <v>0</v>
      </c>
      <c r="AG2259" s="9">
        <v>0</v>
      </c>
      <c r="AH2259" s="9">
        <v>0</v>
      </c>
      <c r="AI2259" s="9">
        <v>0</v>
      </c>
      <c r="AJ2259" s="9">
        <v>0</v>
      </c>
      <c r="AK2259" s="9">
        <v>0</v>
      </c>
      <c r="AL2259" s="9">
        <v>0</v>
      </c>
      <c r="AM2259" s="9">
        <v>0</v>
      </c>
      <c r="AN2259" s="9">
        <v>0</v>
      </c>
      <c r="AO2259" s="6" t="e">
        <f>VLOOKUP(A2259,ACTCTAZ1580!$A$2:$F$2837,5, FALSE)</f>
        <v>#N/A</v>
      </c>
      <c r="AP2259" s="6" t="e">
        <f>VLOOKUP(A2259,ACTCTAZ1580!$A$2:$F$2837,6, FALSE)</f>
        <v>#N/A</v>
      </c>
    </row>
    <row r="2260" spans="1:42" x14ac:dyDescent="0.25">
      <c r="A2260" s="9">
        <v>2259</v>
      </c>
      <c r="B2260" s="9">
        <v>0</v>
      </c>
      <c r="C2260" s="10"/>
      <c r="D2260" s="9">
        <v>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  <c r="AC2260" s="9">
        <v>0</v>
      </c>
      <c r="AD2260" s="9">
        <v>0</v>
      </c>
      <c r="AE2260" s="9">
        <v>0</v>
      </c>
      <c r="AF2260" s="9">
        <v>0</v>
      </c>
      <c r="AG2260" s="9">
        <v>0</v>
      </c>
      <c r="AH2260" s="9">
        <v>0</v>
      </c>
      <c r="AI2260" s="9">
        <v>0</v>
      </c>
      <c r="AJ2260" s="9">
        <v>0</v>
      </c>
      <c r="AK2260" s="9">
        <v>0</v>
      </c>
      <c r="AL2260" s="9">
        <v>0</v>
      </c>
      <c r="AM2260" s="9">
        <v>0</v>
      </c>
      <c r="AN2260" s="9">
        <v>0</v>
      </c>
      <c r="AO2260" s="6" t="e">
        <f>VLOOKUP(A2260,ACTCTAZ1580!$A$2:$F$2837,5, FALSE)</f>
        <v>#N/A</v>
      </c>
      <c r="AP2260" s="6" t="e">
        <f>VLOOKUP(A2260,ACTCTAZ1580!$A$2:$F$2837,6, FALSE)</f>
        <v>#N/A</v>
      </c>
    </row>
    <row r="2261" spans="1:42" x14ac:dyDescent="0.25">
      <c r="A2261" s="9">
        <v>2260</v>
      </c>
      <c r="B2261" s="9">
        <v>0</v>
      </c>
      <c r="C2261" s="10"/>
      <c r="D2261" s="9">
        <v>0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  <c r="AC2261" s="9">
        <v>0</v>
      </c>
      <c r="AD2261" s="9">
        <v>0</v>
      </c>
      <c r="AE2261" s="9">
        <v>0</v>
      </c>
      <c r="AF2261" s="9">
        <v>0</v>
      </c>
      <c r="AG2261" s="9">
        <v>0</v>
      </c>
      <c r="AH2261" s="9">
        <v>0</v>
      </c>
      <c r="AI2261" s="9">
        <v>0</v>
      </c>
      <c r="AJ2261" s="9">
        <v>0</v>
      </c>
      <c r="AK2261" s="9">
        <v>0</v>
      </c>
      <c r="AL2261" s="9">
        <v>0</v>
      </c>
      <c r="AM2261" s="9">
        <v>0</v>
      </c>
      <c r="AN2261" s="9">
        <v>0</v>
      </c>
      <c r="AO2261" s="6" t="e">
        <f>VLOOKUP(A2261,ACTCTAZ1580!$A$2:$F$2837,5, FALSE)</f>
        <v>#N/A</v>
      </c>
      <c r="AP2261" s="6" t="e">
        <f>VLOOKUP(A2261,ACTCTAZ1580!$A$2:$F$2837,6, FALSE)</f>
        <v>#N/A</v>
      </c>
    </row>
    <row r="2262" spans="1:42" x14ac:dyDescent="0.25">
      <c r="A2262" s="9">
        <v>2261</v>
      </c>
      <c r="B2262" s="9">
        <v>0</v>
      </c>
      <c r="C2262" s="10"/>
      <c r="D2262" s="9">
        <v>0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  <c r="AC2262" s="9">
        <v>0</v>
      </c>
      <c r="AD2262" s="9">
        <v>0</v>
      </c>
      <c r="AE2262" s="9">
        <v>0</v>
      </c>
      <c r="AF2262" s="9">
        <v>0</v>
      </c>
      <c r="AG2262" s="9">
        <v>0</v>
      </c>
      <c r="AH2262" s="9">
        <v>0</v>
      </c>
      <c r="AI2262" s="9">
        <v>0</v>
      </c>
      <c r="AJ2262" s="9">
        <v>0</v>
      </c>
      <c r="AK2262" s="9">
        <v>0</v>
      </c>
      <c r="AL2262" s="9">
        <v>0</v>
      </c>
      <c r="AM2262" s="9">
        <v>0</v>
      </c>
      <c r="AN2262" s="9">
        <v>0</v>
      </c>
      <c r="AO2262" s="6" t="e">
        <f>VLOOKUP(A2262,ACTCTAZ1580!$A$2:$F$2837,5, FALSE)</f>
        <v>#N/A</v>
      </c>
      <c r="AP2262" s="6" t="e">
        <f>VLOOKUP(A2262,ACTCTAZ1580!$A$2:$F$2837,6, FALSE)</f>
        <v>#N/A</v>
      </c>
    </row>
    <row r="2263" spans="1:42" x14ac:dyDescent="0.25">
      <c r="A2263" s="9">
        <v>2262</v>
      </c>
      <c r="B2263" s="9">
        <v>0</v>
      </c>
      <c r="C2263" s="10"/>
      <c r="D2263" s="9">
        <v>0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  <c r="AC2263" s="9">
        <v>0</v>
      </c>
      <c r="AD2263" s="9">
        <v>0</v>
      </c>
      <c r="AE2263" s="9">
        <v>0</v>
      </c>
      <c r="AF2263" s="9">
        <v>0</v>
      </c>
      <c r="AG2263" s="9">
        <v>0</v>
      </c>
      <c r="AH2263" s="9">
        <v>0</v>
      </c>
      <c r="AI2263" s="9">
        <v>0</v>
      </c>
      <c r="AJ2263" s="9">
        <v>0</v>
      </c>
      <c r="AK2263" s="9">
        <v>0</v>
      </c>
      <c r="AL2263" s="9">
        <v>0</v>
      </c>
      <c r="AM2263" s="9">
        <v>0</v>
      </c>
      <c r="AN2263" s="9">
        <v>0</v>
      </c>
      <c r="AO2263" s="6" t="e">
        <f>VLOOKUP(A2263,ACTCTAZ1580!$A$2:$F$2837,5, FALSE)</f>
        <v>#N/A</v>
      </c>
      <c r="AP2263" s="6" t="e">
        <f>VLOOKUP(A2263,ACTCTAZ1580!$A$2:$F$2837,6, FALSE)</f>
        <v>#N/A</v>
      </c>
    </row>
    <row r="2264" spans="1:42" x14ac:dyDescent="0.25">
      <c r="A2264" s="9">
        <v>2263</v>
      </c>
      <c r="B2264" s="9">
        <v>0</v>
      </c>
      <c r="C2264" s="10"/>
      <c r="D2264" s="9">
        <v>0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  <c r="AC2264" s="9">
        <v>0</v>
      </c>
      <c r="AD2264" s="9">
        <v>0</v>
      </c>
      <c r="AE2264" s="9">
        <v>0</v>
      </c>
      <c r="AF2264" s="9">
        <v>0</v>
      </c>
      <c r="AG2264" s="9">
        <v>0</v>
      </c>
      <c r="AH2264" s="9">
        <v>0</v>
      </c>
      <c r="AI2264" s="9">
        <v>0</v>
      </c>
      <c r="AJ2264" s="9">
        <v>0</v>
      </c>
      <c r="AK2264" s="9">
        <v>0</v>
      </c>
      <c r="AL2264" s="9">
        <v>0</v>
      </c>
      <c r="AM2264" s="9">
        <v>0</v>
      </c>
      <c r="AN2264" s="9">
        <v>0</v>
      </c>
      <c r="AO2264" s="6" t="e">
        <f>VLOOKUP(A2264,ACTCTAZ1580!$A$2:$F$2837,5, FALSE)</f>
        <v>#N/A</v>
      </c>
      <c r="AP2264" s="6" t="e">
        <f>VLOOKUP(A2264,ACTCTAZ1580!$A$2:$F$2837,6, FALSE)</f>
        <v>#N/A</v>
      </c>
    </row>
    <row r="2265" spans="1:42" x14ac:dyDescent="0.25">
      <c r="A2265" s="9">
        <v>2264</v>
      </c>
      <c r="B2265" s="9">
        <v>0</v>
      </c>
      <c r="C2265" s="10"/>
      <c r="D2265" s="9">
        <v>0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0</v>
      </c>
      <c r="Z2265" s="9">
        <v>0</v>
      </c>
      <c r="AA2265" s="9">
        <v>0</v>
      </c>
      <c r="AB2265" s="9">
        <v>0</v>
      </c>
      <c r="AC2265" s="9">
        <v>0</v>
      </c>
      <c r="AD2265" s="9">
        <v>0</v>
      </c>
      <c r="AE2265" s="9">
        <v>0</v>
      </c>
      <c r="AF2265" s="9">
        <v>0</v>
      </c>
      <c r="AG2265" s="9">
        <v>0</v>
      </c>
      <c r="AH2265" s="9">
        <v>0</v>
      </c>
      <c r="AI2265" s="9">
        <v>0</v>
      </c>
      <c r="AJ2265" s="9">
        <v>0</v>
      </c>
      <c r="AK2265" s="9">
        <v>0</v>
      </c>
      <c r="AL2265" s="9">
        <v>0</v>
      </c>
      <c r="AM2265" s="9">
        <v>0</v>
      </c>
      <c r="AN2265" s="9">
        <v>0</v>
      </c>
      <c r="AO2265" s="6" t="e">
        <f>VLOOKUP(A2265,ACTCTAZ1580!$A$2:$F$2837,5, FALSE)</f>
        <v>#N/A</v>
      </c>
      <c r="AP2265" s="6" t="e">
        <f>VLOOKUP(A2265,ACTCTAZ1580!$A$2:$F$2837,6, FALSE)</f>
        <v>#N/A</v>
      </c>
    </row>
    <row r="2266" spans="1:42" x14ac:dyDescent="0.25">
      <c r="A2266" s="9">
        <v>2265</v>
      </c>
      <c r="B2266" s="9">
        <v>0</v>
      </c>
      <c r="C2266" s="10"/>
      <c r="D2266" s="9">
        <v>0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  <c r="AC2266" s="9">
        <v>0</v>
      </c>
      <c r="AD2266" s="9">
        <v>0</v>
      </c>
      <c r="AE2266" s="9">
        <v>0</v>
      </c>
      <c r="AF2266" s="9">
        <v>0</v>
      </c>
      <c r="AG2266" s="9">
        <v>0</v>
      </c>
      <c r="AH2266" s="9">
        <v>0</v>
      </c>
      <c r="AI2266" s="9">
        <v>0</v>
      </c>
      <c r="AJ2266" s="9">
        <v>0</v>
      </c>
      <c r="AK2266" s="9">
        <v>0</v>
      </c>
      <c r="AL2266" s="9">
        <v>0</v>
      </c>
      <c r="AM2266" s="9">
        <v>0</v>
      </c>
      <c r="AN2266" s="9">
        <v>0</v>
      </c>
      <c r="AO2266" s="6" t="e">
        <f>VLOOKUP(A2266,ACTCTAZ1580!$A$2:$F$2837,5, FALSE)</f>
        <v>#N/A</v>
      </c>
      <c r="AP2266" s="6" t="e">
        <f>VLOOKUP(A2266,ACTCTAZ1580!$A$2:$F$2837,6, FALSE)</f>
        <v>#N/A</v>
      </c>
    </row>
    <row r="2267" spans="1:42" x14ac:dyDescent="0.25">
      <c r="A2267" s="9">
        <v>2266</v>
      </c>
      <c r="B2267" s="9">
        <v>0</v>
      </c>
      <c r="C2267" s="10"/>
      <c r="D2267" s="9">
        <v>0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9">
        <v>0</v>
      </c>
      <c r="Y2267" s="9">
        <v>0</v>
      </c>
      <c r="Z2267" s="9">
        <v>0</v>
      </c>
      <c r="AA2267" s="9">
        <v>0</v>
      </c>
      <c r="AB2267" s="9">
        <v>0</v>
      </c>
      <c r="AC2267" s="9">
        <v>0</v>
      </c>
      <c r="AD2267" s="9">
        <v>0</v>
      </c>
      <c r="AE2267" s="9">
        <v>0</v>
      </c>
      <c r="AF2267" s="9">
        <v>0</v>
      </c>
      <c r="AG2267" s="9">
        <v>0</v>
      </c>
      <c r="AH2267" s="9">
        <v>0</v>
      </c>
      <c r="AI2267" s="9">
        <v>0</v>
      </c>
      <c r="AJ2267" s="9">
        <v>0</v>
      </c>
      <c r="AK2267" s="9">
        <v>0</v>
      </c>
      <c r="AL2267" s="9">
        <v>0</v>
      </c>
      <c r="AM2267" s="9">
        <v>0</v>
      </c>
      <c r="AN2267" s="9">
        <v>0</v>
      </c>
      <c r="AO2267" s="6" t="e">
        <f>VLOOKUP(A2267,ACTCTAZ1580!$A$2:$F$2837,5, FALSE)</f>
        <v>#N/A</v>
      </c>
      <c r="AP2267" s="6" t="e">
        <f>VLOOKUP(A2267,ACTCTAZ1580!$A$2:$F$2837,6, FALSE)</f>
        <v>#N/A</v>
      </c>
    </row>
    <row r="2268" spans="1:42" x14ac:dyDescent="0.25">
      <c r="A2268" s="9">
        <v>2267</v>
      </c>
      <c r="B2268" s="9">
        <v>0</v>
      </c>
      <c r="C2268" s="10"/>
      <c r="D2268" s="9">
        <v>0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9">
        <v>0</v>
      </c>
      <c r="Y2268" s="9">
        <v>0</v>
      </c>
      <c r="Z2268" s="9">
        <v>0</v>
      </c>
      <c r="AA2268" s="9">
        <v>0</v>
      </c>
      <c r="AB2268" s="9">
        <v>0</v>
      </c>
      <c r="AC2268" s="9">
        <v>0</v>
      </c>
      <c r="AD2268" s="9">
        <v>0</v>
      </c>
      <c r="AE2268" s="9">
        <v>0</v>
      </c>
      <c r="AF2268" s="9">
        <v>0</v>
      </c>
      <c r="AG2268" s="9">
        <v>0</v>
      </c>
      <c r="AH2268" s="9">
        <v>0</v>
      </c>
      <c r="AI2268" s="9">
        <v>0</v>
      </c>
      <c r="AJ2268" s="9">
        <v>0</v>
      </c>
      <c r="AK2268" s="9">
        <v>0</v>
      </c>
      <c r="AL2268" s="9">
        <v>0</v>
      </c>
      <c r="AM2268" s="9">
        <v>0</v>
      </c>
      <c r="AN2268" s="9">
        <v>0</v>
      </c>
      <c r="AO2268" s="6" t="e">
        <f>VLOOKUP(A2268,ACTCTAZ1580!$A$2:$F$2837,5, FALSE)</f>
        <v>#N/A</v>
      </c>
      <c r="AP2268" s="6" t="e">
        <f>VLOOKUP(A2268,ACTCTAZ1580!$A$2:$F$2837,6, FALSE)</f>
        <v>#N/A</v>
      </c>
    </row>
    <row r="2269" spans="1:42" x14ac:dyDescent="0.25">
      <c r="A2269" s="9">
        <v>2268</v>
      </c>
      <c r="B2269" s="9">
        <v>0</v>
      </c>
      <c r="C2269" s="10"/>
      <c r="D2269" s="9">
        <v>0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  <c r="AC2269" s="9">
        <v>0</v>
      </c>
      <c r="AD2269" s="9">
        <v>0</v>
      </c>
      <c r="AE2269" s="9">
        <v>0</v>
      </c>
      <c r="AF2269" s="9">
        <v>0</v>
      </c>
      <c r="AG2269" s="9">
        <v>0</v>
      </c>
      <c r="AH2269" s="9">
        <v>0</v>
      </c>
      <c r="AI2269" s="9">
        <v>0</v>
      </c>
      <c r="AJ2269" s="9">
        <v>0</v>
      </c>
      <c r="AK2269" s="9">
        <v>0</v>
      </c>
      <c r="AL2269" s="9">
        <v>0</v>
      </c>
      <c r="AM2269" s="9">
        <v>0</v>
      </c>
      <c r="AN2269" s="9">
        <v>0</v>
      </c>
      <c r="AO2269" s="6" t="e">
        <f>VLOOKUP(A2269,ACTCTAZ1580!$A$2:$F$2837,5, FALSE)</f>
        <v>#N/A</v>
      </c>
      <c r="AP2269" s="6" t="e">
        <f>VLOOKUP(A2269,ACTCTAZ1580!$A$2:$F$2837,6, FALSE)</f>
        <v>#N/A</v>
      </c>
    </row>
    <row r="2270" spans="1:42" x14ac:dyDescent="0.25">
      <c r="A2270" s="9">
        <v>2269</v>
      </c>
      <c r="B2270" s="9">
        <v>0</v>
      </c>
      <c r="C2270" s="10"/>
      <c r="D2270" s="9">
        <v>0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9">
        <v>0</v>
      </c>
      <c r="Y2270" s="9">
        <v>0</v>
      </c>
      <c r="Z2270" s="9">
        <v>0</v>
      </c>
      <c r="AA2270" s="9">
        <v>0</v>
      </c>
      <c r="AB2270" s="9">
        <v>0</v>
      </c>
      <c r="AC2270" s="9">
        <v>0</v>
      </c>
      <c r="AD2270" s="9">
        <v>0</v>
      </c>
      <c r="AE2270" s="9">
        <v>0</v>
      </c>
      <c r="AF2270" s="9">
        <v>0</v>
      </c>
      <c r="AG2270" s="9">
        <v>0</v>
      </c>
      <c r="AH2270" s="9">
        <v>0</v>
      </c>
      <c r="AI2270" s="9">
        <v>0</v>
      </c>
      <c r="AJ2270" s="9">
        <v>0</v>
      </c>
      <c r="AK2270" s="9">
        <v>0</v>
      </c>
      <c r="AL2270" s="9">
        <v>0</v>
      </c>
      <c r="AM2270" s="9">
        <v>0</v>
      </c>
      <c r="AN2270" s="9">
        <v>0</v>
      </c>
      <c r="AO2270" s="6" t="e">
        <f>VLOOKUP(A2270,ACTCTAZ1580!$A$2:$F$2837,5, FALSE)</f>
        <v>#N/A</v>
      </c>
      <c r="AP2270" s="6" t="e">
        <f>VLOOKUP(A2270,ACTCTAZ1580!$A$2:$F$2837,6, FALSE)</f>
        <v>#N/A</v>
      </c>
    </row>
    <row r="2271" spans="1:42" x14ac:dyDescent="0.25">
      <c r="A2271" s="9">
        <v>2270</v>
      </c>
      <c r="B2271" s="9">
        <v>0</v>
      </c>
      <c r="C2271" s="10"/>
      <c r="D2271" s="9">
        <v>0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  <c r="AC2271" s="9">
        <v>0</v>
      </c>
      <c r="AD2271" s="9">
        <v>0</v>
      </c>
      <c r="AE2271" s="9">
        <v>0</v>
      </c>
      <c r="AF2271" s="9">
        <v>0</v>
      </c>
      <c r="AG2271" s="9">
        <v>0</v>
      </c>
      <c r="AH2271" s="9">
        <v>0</v>
      </c>
      <c r="AI2271" s="9">
        <v>0</v>
      </c>
      <c r="AJ2271" s="9">
        <v>0</v>
      </c>
      <c r="AK2271" s="9">
        <v>0</v>
      </c>
      <c r="AL2271" s="9">
        <v>0</v>
      </c>
      <c r="AM2271" s="9">
        <v>0</v>
      </c>
      <c r="AN2271" s="9">
        <v>0</v>
      </c>
      <c r="AO2271" s="6" t="e">
        <f>VLOOKUP(A2271,ACTCTAZ1580!$A$2:$F$2837,5, FALSE)</f>
        <v>#N/A</v>
      </c>
      <c r="AP2271" s="6" t="e">
        <f>VLOOKUP(A2271,ACTCTAZ1580!$A$2:$F$2837,6, FALSE)</f>
        <v>#N/A</v>
      </c>
    </row>
    <row r="2272" spans="1:42" x14ac:dyDescent="0.25">
      <c r="A2272" s="9">
        <v>2271</v>
      </c>
      <c r="B2272" s="9">
        <v>0</v>
      </c>
      <c r="C2272" s="10"/>
      <c r="D2272" s="9">
        <v>0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  <c r="AC2272" s="9">
        <v>0</v>
      </c>
      <c r="AD2272" s="9">
        <v>0</v>
      </c>
      <c r="AE2272" s="9">
        <v>0</v>
      </c>
      <c r="AF2272" s="9">
        <v>0</v>
      </c>
      <c r="AG2272" s="9">
        <v>0</v>
      </c>
      <c r="AH2272" s="9">
        <v>0</v>
      </c>
      <c r="AI2272" s="9">
        <v>0</v>
      </c>
      <c r="AJ2272" s="9">
        <v>0</v>
      </c>
      <c r="AK2272" s="9">
        <v>0</v>
      </c>
      <c r="AL2272" s="9">
        <v>0</v>
      </c>
      <c r="AM2272" s="9">
        <v>0</v>
      </c>
      <c r="AN2272" s="9">
        <v>0</v>
      </c>
      <c r="AO2272" s="6" t="e">
        <f>VLOOKUP(A2272,ACTCTAZ1580!$A$2:$F$2837,5, FALSE)</f>
        <v>#N/A</v>
      </c>
      <c r="AP2272" s="6" t="e">
        <f>VLOOKUP(A2272,ACTCTAZ1580!$A$2:$F$2837,6, FALSE)</f>
        <v>#N/A</v>
      </c>
    </row>
    <row r="2273" spans="1:42" x14ac:dyDescent="0.25">
      <c r="A2273" s="9">
        <v>2272</v>
      </c>
      <c r="B2273" s="9">
        <v>0</v>
      </c>
      <c r="C2273" s="10"/>
      <c r="D2273" s="9">
        <v>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  <c r="AC2273" s="9">
        <v>0</v>
      </c>
      <c r="AD2273" s="9">
        <v>0</v>
      </c>
      <c r="AE2273" s="9">
        <v>0</v>
      </c>
      <c r="AF2273" s="9">
        <v>0</v>
      </c>
      <c r="AG2273" s="9">
        <v>0</v>
      </c>
      <c r="AH2273" s="9">
        <v>0</v>
      </c>
      <c r="AI2273" s="9">
        <v>0</v>
      </c>
      <c r="AJ2273" s="9">
        <v>0</v>
      </c>
      <c r="AK2273" s="9">
        <v>0</v>
      </c>
      <c r="AL2273" s="9">
        <v>0</v>
      </c>
      <c r="AM2273" s="9">
        <v>0</v>
      </c>
      <c r="AN2273" s="9">
        <v>0</v>
      </c>
      <c r="AO2273" s="6" t="e">
        <f>VLOOKUP(A2273,ACTCTAZ1580!$A$2:$F$2837,5, FALSE)</f>
        <v>#N/A</v>
      </c>
      <c r="AP2273" s="6" t="e">
        <f>VLOOKUP(A2273,ACTCTAZ1580!$A$2:$F$2837,6, FALSE)</f>
        <v>#N/A</v>
      </c>
    </row>
    <row r="2274" spans="1:42" x14ac:dyDescent="0.25">
      <c r="A2274" s="9">
        <v>2273</v>
      </c>
      <c r="B2274" s="9">
        <v>0</v>
      </c>
      <c r="C2274" s="10"/>
      <c r="D2274" s="9">
        <v>0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0</v>
      </c>
      <c r="AB2274" s="9">
        <v>0</v>
      </c>
      <c r="AC2274" s="9">
        <v>0</v>
      </c>
      <c r="AD2274" s="9">
        <v>0</v>
      </c>
      <c r="AE2274" s="9">
        <v>0</v>
      </c>
      <c r="AF2274" s="9">
        <v>0</v>
      </c>
      <c r="AG2274" s="9">
        <v>0</v>
      </c>
      <c r="AH2274" s="9">
        <v>0</v>
      </c>
      <c r="AI2274" s="9">
        <v>0</v>
      </c>
      <c r="AJ2274" s="9">
        <v>0</v>
      </c>
      <c r="AK2274" s="9">
        <v>0</v>
      </c>
      <c r="AL2274" s="9">
        <v>0</v>
      </c>
      <c r="AM2274" s="9">
        <v>0</v>
      </c>
      <c r="AN2274" s="9">
        <v>0</v>
      </c>
      <c r="AO2274" s="6" t="e">
        <f>VLOOKUP(A2274,ACTCTAZ1580!$A$2:$F$2837,5, FALSE)</f>
        <v>#N/A</v>
      </c>
      <c r="AP2274" s="6" t="e">
        <f>VLOOKUP(A2274,ACTCTAZ1580!$A$2:$F$2837,6, FALSE)</f>
        <v>#N/A</v>
      </c>
    </row>
    <row r="2275" spans="1:42" x14ac:dyDescent="0.25">
      <c r="A2275" s="9">
        <v>2274</v>
      </c>
      <c r="B2275" s="9">
        <v>0</v>
      </c>
      <c r="C2275" s="10"/>
      <c r="D2275" s="9">
        <v>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0</v>
      </c>
      <c r="AB2275" s="9">
        <v>0</v>
      </c>
      <c r="AC2275" s="9">
        <v>0</v>
      </c>
      <c r="AD2275" s="9">
        <v>0</v>
      </c>
      <c r="AE2275" s="9">
        <v>0</v>
      </c>
      <c r="AF2275" s="9">
        <v>0</v>
      </c>
      <c r="AG2275" s="9">
        <v>0</v>
      </c>
      <c r="AH2275" s="9">
        <v>0</v>
      </c>
      <c r="AI2275" s="9">
        <v>0</v>
      </c>
      <c r="AJ2275" s="9">
        <v>0</v>
      </c>
      <c r="AK2275" s="9">
        <v>0</v>
      </c>
      <c r="AL2275" s="9">
        <v>0</v>
      </c>
      <c r="AM2275" s="9">
        <v>0</v>
      </c>
      <c r="AN2275" s="9">
        <v>0</v>
      </c>
      <c r="AO2275" s="6" t="e">
        <f>VLOOKUP(A2275,ACTCTAZ1580!$A$2:$F$2837,5, FALSE)</f>
        <v>#N/A</v>
      </c>
      <c r="AP2275" s="6" t="e">
        <f>VLOOKUP(A2275,ACTCTAZ1580!$A$2:$F$2837,6, FALSE)</f>
        <v>#N/A</v>
      </c>
    </row>
    <row r="2276" spans="1:42" x14ac:dyDescent="0.25">
      <c r="A2276" s="9">
        <v>2275</v>
      </c>
      <c r="B2276" s="9">
        <v>0</v>
      </c>
      <c r="C2276" s="10"/>
      <c r="D2276" s="9">
        <v>0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  <c r="AC2276" s="9">
        <v>0</v>
      </c>
      <c r="AD2276" s="9">
        <v>0</v>
      </c>
      <c r="AE2276" s="9">
        <v>0</v>
      </c>
      <c r="AF2276" s="9">
        <v>0</v>
      </c>
      <c r="AG2276" s="9">
        <v>0</v>
      </c>
      <c r="AH2276" s="9">
        <v>0</v>
      </c>
      <c r="AI2276" s="9">
        <v>0</v>
      </c>
      <c r="AJ2276" s="9">
        <v>0</v>
      </c>
      <c r="AK2276" s="9">
        <v>0</v>
      </c>
      <c r="AL2276" s="9">
        <v>0</v>
      </c>
      <c r="AM2276" s="9">
        <v>0</v>
      </c>
      <c r="AN2276" s="9">
        <v>0</v>
      </c>
      <c r="AO2276" s="6" t="e">
        <f>VLOOKUP(A2276,ACTCTAZ1580!$A$2:$F$2837,5, FALSE)</f>
        <v>#N/A</v>
      </c>
      <c r="AP2276" s="6" t="e">
        <f>VLOOKUP(A2276,ACTCTAZ1580!$A$2:$F$2837,6, FALSE)</f>
        <v>#N/A</v>
      </c>
    </row>
    <row r="2277" spans="1:42" x14ac:dyDescent="0.25">
      <c r="A2277" s="9">
        <v>2276</v>
      </c>
      <c r="B2277" s="9">
        <v>0</v>
      </c>
      <c r="C2277" s="10"/>
      <c r="D2277" s="9">
        <v>0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9">
        <v>0</v>
      </c>
      <c r="Y2277" s="9">
        <v>0</v>
      </c>
      <c r="Z2277" s="9">
        <v>0</v>
      </c>
      <c r="AA2277" s="9">
        <v>0</v>
      </c>
      <c r="AB2277" s="9">
        <v>0</v>
      </c>
      <c r="AC2277" s="9">
        <v>0</v>
      </c>
      <c r="AD2277" s="9">
        <v>0</v>
      </c>
      <c r="AE2277" s="9">
        <v>0</v>
      </c>
      <c r="AF2277" s="9">
        <v>0</v>
      </c>
      <c r="AG2277" s="9">
        <v>0</v>
      </c>
      <c r="AH2277" s="9">
        <v>0</v>
      </c>
      <c r="AI2277" s="9">
        <v>0</v>
      </c>
      <c r="AJ2277" s="9">
        <v>0</v>
      </c>
      <c r="AK2277" s="9">
        <v>0</v>
      </c>
      <c r="AL2277" s="9">
        <v>0</v>
      </c>
      <c r="AM2277" s="9">
        <v>0</v>
      </c>
      <c r="AN2277" s="9">
        <v>0</v>
      </c>
      <c r="AO2277" s="6" t="e">
        <f>VLOOKUP(A2277,ACTCTAZ1580!$A$2:$F$2837,5, FALSE)</f>
        <v>#N/A</v>
      </c>
      <c r="AP2277" s="6" t="e">
        <f>VLOOKUP(A2277,ACTCTAZ1580!$A$2:$F$2837,6, FALSE)</f>
        <v>#N/A</v>
      </c>
    </row>
    <row r="2278" spans="1:42" x14ac:dyDescent="0.25">
      <c r="A2278" s="9">
        <v>2277</v>
      </c>
      <c r="B2278" s="9">
        <v>0</v>
      </c>
      <c r="C2278" s="10"/>
      <c r="D2278" s="9">
        <v>0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  <c r="AC2278" s="9">
        <v>0</v>
      </c>
      <c r="AD2278" s="9">
        <v>0</v>
      </c>
      <c r="AE2278" s="9">
        <v>0</v>
      </c>
      <c r="AF2278" s="9">
        <v>0</v>
      </c>
      <c r="AG2278" s="9">
        <v>0</v>
      </c>
      <c r="AH2278" s="9">
        <v>0</v>
      </c>
      <c r="AI2278" s="9">
        <v>0</v>
      </c>
      <c r="AJ2278" s="9">
        <v>0</v>
      </c>
      <c r="AK2278" s="9">
        <v>0</v>
      </c>
      <c r="AL2278" s="9">
        <v>0</v>
      </c>
      <c r="AM2278" s="9">
        <v>0</v>
      </c>
      <c r="AN2278" s="9">
        <v>0</v>
      </c>
      <c r="AO2278" s="6" t="e">
        <f>VLOOKUP(A2278,ACTCTAZ1580!$A$2:$F$2837,5, FALSE)</f>
        <v>#N/A</v>
      </c>
      <c r="AP2278" s="6" t="e">
        <f>VLOOKUP(A2278,ACTCTAZ1580!$A$2:$F$2837,6, FALSE)</f>
        <v>#N/A</v>
      </c>
    </row>
    <row r="2279" spans="1:42" x14ac:dyDescent="0.25">
      <c r="A2279" s="9">
        <v>2278</v>
      </c>
      <c r="B2279" s="9">
        <v>0</v>
      </c>
      <c r="C2279" s="10"/>
      <c r="D2279" s="9">
        <v>0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0</v>
      </c>
      <c r="Z2279" s="9">
        <v>0</v>
      </c>
      <c r="AA2279" s="9">
        <v>0</v>
      </c>
      <c r="AB2279" s="9">
        <v>0</v>
      </c>
      <c r="AC2279" s="9">
        <v>0</v>
      </c>
      <c r="AD2279" s="9">
        <v>0</v>
      </c>
      <c r="AE2279" s="9">
        <v>0</v>
      </c>
      <c r="AF2279" s="9">
        <v>0</v>
      </c>
      <c r="AG2279" s="9">
        <v>0</v>
      </c>
      <c r="AH2279" s="9">
        <v>0</v>
      </c>
      <c r="AI2279" s="9">
        <v>0</v>
      </c>
      <c r="AJ2279" s="9">
        <v>0</v>
      </c>
      <c r="AK2279" s="9">
        <v>0</v>
      </c>
      <c r="AL2279" s="9">
        <v>0</v>
      </c>
      <c r="AM2279" s="9">
        <v>0</v>
      </c>
      <c r="AN2279" s="9">
        <v>0</v>
      </c>
      <c r="AO2279" s="6" t="e">
        <f>VLOOKUP(A2279,ACTCTAZ1580!$A$2:$F$2837,5, FALSE)</f>
        <v>#N/A</v>
      </c>
      <c r="AP2279" s="6" t="e">
        <f>VLOOKUP(A2279,ACTCTAZ1580!$A$2:$F$2837,6, FALSE)</f>
        <v>#N/A</v>
      </c>
    </row>
    <row r="2280" spans="1:42" x14ac:dyDescent="0.25">
      <c r="A2280" s="9">
        <v>2279</v>
      </c>
      <c r="B2280" s="9">
        <v>0</v>
      </c>
      <c r="C2280" s="10"/>
      <c r="D2280" s="9">
        <v>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  <c r="AC2280" s="9">
        <v>0</v>
      </c>
      <c r="AD2280" s="9">
        <v>0</v>
      </c>
      <c r="AE2280" s="9">
        <v>0</v>
      </c>
      <c r="AF2280" s="9">
        <v>0</v>
      </c>
      <c r="AG2280" s="9">
        <v>0</v>
      </c>
      <c r="AH2280" s="9">
        <v>0</v>
      </c>
      <c r="AI2280" s="9">
        <v>0</v>
      </c>
      <c r="AJ2280" s="9">
        <v>0</v>
      </c>
      <c r="AK2280" s="9">
        <v>0</v>
      </c>
      <c r="AL2280" s="9">
        <v>0</v>
      </c>
      <c r="AM2280" s="9">
        <v>0</v>
      </c>
      <c r="AN2280" s="9">
        <v>0</v>
      </c>
      <c r="AO2280" s="6" t="e">
        <f>VLOOKUP(A2280,ACTCTAZ1580!$A$2:$F$2837,5, FALSE)</f>
        <v>#N/A</v>
      </c>
      <c r="AP2280" s="6" t="e">
        <f>VLOOKUP(A2280,ACTCTAZ1580!$A$2:$F$2837,6, FALSE)</f>
        <v>#N/A</v>
      </c>
    </row>
    <row r="2281" spans="1:42" x14ac:dyDescent="0.25">
      <c r="A2281" s="9">
        <v>2280</v>
      </c>
      <c r="B2281" s="9">
        <v>0</v>
      </c>
      <c r="C2281" s="10"/>
      <c r="D2281" s="9">
        <v>0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0</v>
      </c>
      <c r="AB2281" s="9">
        <v>0</v>
      </c>
      <c r="AC2281" s="9">
        <v>0</v>
      </c>
      <c r="AD2281" s="9">
        <v>0</v>
      </c>
      <c r="AE2281" s="9">
        <v>0</v>
      </c>
      <c r="AF2281" s="9">
        <v>0</v>
      </c>
      <c r="AG2281" s="9">
        <v>0</v>
      </c>
      <c r="AH2281" s="9">
        <v>0</v>
      </c>
      <c r="AI2281" s="9">
        <v>0</v>
      </c>
      <c r="AJ2281" s="9">
        <v>0</v>
      </c>
      <c r="AK2281" s="9">
        <v>0</v>
      </c>
      <c r="AL2281" s="9">
        <v>0</v>
      </c>
      <c r="AM2281" s="9">
        <v>0</v>
      </c>
      <c r="AN2281" s="9">
        <v>0</v>
      </c>
      <c r="AO2281" s="6" t="e">
        <f>VLOOKUP(A2281,ACTCTAZ1580!$A$2:$F$2837,5, FALSE)</f>
        <v>#N/A</v>
      </c>
      <c r="AP2281" s="6" t="e">
        <f>VLOOKUP(A2281,ACTCTAZ1580!$A$2:$F$2837,6, FALSE)</f>
        <v>#N/A</v>
      </c>
    </row>
    <row r="2282" spans="1:42" x14ac:dyDescent="0.25">
      <c r="A2282" s="9">
        <v>2281</v>
      </c>
      <c r="B2282" s="9">
        <v>0</v>
      </c>
      <c r="C2282" s="10"/>
      <c r="D2282" s="9">
        <v>0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0</v>
      </c>
      <c r="Z2282" s="9">
        <v>0</v>
      </c>
      <c r="AA2282" s="9">
        <v>0</v>
      </c>
      <c r="AB2282" s="9">
        <v>0</v>
      </c>
      <c r="AC2282" s="9">
        <v>0</v>
      </c>
      <c r="AD2282" s="9">
        <v>0</v>
      </c>
      <c r="AE2282" s="9">
        <v>0</v>
      </c>
      <c r="AF2282" s="9">
        <v>0</v>
      </c>
      <c r="AG2282" s="9">
        <v>0</v>
      </c>
      <c r="AH2282" s="9">
        <v>0</v>
      </c>
      <c r="AI2282" s="9">
        <v>0</v>
      </c>
      <c r="AJ2282" s="9">
        <v>0</v>
      </c>
      <c r="AK2282" s="9">
        <v>0</v>
      </c>
      <c r="AL2282" s="9">
        <v>0</v>
      </c>
      <c r="AM2282" s="9">
        <v>0</v>
      </c>
      <c r="AN2282" s="9">
        <v>0</v>
      </c>
      <c r="AO2282" s="6" t="e">
        <f>VLOOKUP(A2282,ACTCTAZ1580!$A$2:$F$2837,5, FALSE)</f>
        <v>#N/A</v>
      </c>
      <c r="AP2282" s="6" t="e">
        <f>VLOOKUP(A2282,ACTCTAZ1580!$A$2:$F$2837,6, FALSE)</f>
        <v>#N/A</v>
      </c>
    </row>
    <row r="2283" spans="1:42" x14ac:dyDescent="0.25">
      <c r="A2283" s="9">
        <v>2282</v>
      </c>
      <c r="B2283" s="9">
        <v>0</v>
      </c>
      <c r="C2283" s="10"/>
      <c r="D2283" s="9">
        <v>0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9">
        <v>0</v>
      </c>
      <c r="Y2283" s="9">
        <v>0</v>
      </c>
      <c r="Z2283" s="9">
        <v>0</v>
      </c>
      <c r="AA2283" s="9">
        <v>0</v>
      </c>
      <c r="AB2283" s="9">
        <v>0</v>
      </c>
      <c r="AC2283" s="9">
        <v>0</v>
      </c>
      <c r="AD2283" s="9">
        <v>0</v>
      </c>
      <c r="AE2283" s="9">
        <v>0</v>
      </c>
      <c r="AF2283" s="9">
        <v>0</v>
      </c>
      <c r="AG2283" s="9">
        <v>0</v>
      </c>
      <c r="AH2283" s="9">
        <v>0</v>
      </c>
      <c r="AI2283" s="9">
        <v>0</v>
      </c>
      <c r="AJ2283" s="9">
        <v>0</v>
      </c>
      <c r="AK2283" s="9">
        <v>0</v>
      </c>
      <c r="AL2283" s="9">
        <v>0</v>
      </c>
      <c r="AM2283" s="9">
        <v>0</v>
      </c>
      <c r="AN2283" s="9">
        <v>0</v>
      </c>
      <c r="AO2283" s="6" t="e">
        <f>VLOOKUP(A2283,ACTCTAZ1580!$A$2:$F$2837,5, FALSE)</f>
        <v>#N/A</v>
      </c>
      <c r="AP2283" s="6" t="e">
        <f>VLOOKUP(A2283,ACTCTAZ1580!$A$2:$F$2837,6, FALSE)</f>
        <v>#N/A</v>
      </c>
    </row>
    <row r="2284" spans="1:42" x14ac:dyDescent="0.25">
      <c r="A2284" s="9">
        <v>2283</v>
      </c>
      <c r="B2284" s="9">
        <v>0</v>
      </c>
      <c r="C2284" s="10"/>
      <c r="D2284" s="9">
        <v>0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  <c r="AC2284" s="9">
        <v>0</v>
      </c>
      <c r="AD2284" s="9">
        <v>0</v>
      </c>
      <c r="AE2284" s="9">
        <v>0</v>
      </c>
      <c r="AF2284" s="9">
        <v>0</v>
      </c>
      <c r="AG2284" s="9">
        <v>0</v>
      </c>
      <c r="AH2284" s="9">
        <v>0</v>
      </c>
      <c r="AI2284" s="9">
        <v>0</v>
      </c>
      <c r="AJ2284" s="9">
        <v>0</v>
      </c>
      <c r="AK2284" s="9">
        <v>0</v>
      </c>
      <c r="AL2284" s="9">
        <v>0</v>
      </c>
      <c r="AM2284" s="9">
        <v>0</v>
      </c>
      <c r="AN2284" s="9">
        <v>0</v>
      </c>
      <c r="AO2284" s="6" t="e">
        <f>VLOOKUP(A2284,ACTCTAZ1580!$A$2:$F$2837,5, FALSE)</f>
        <v>#N/A</v>
      </c>
      <c r="AP2284" s="6" t="e">
        <f>VLOOKUP(A2284,ACTCTAZ1580!$A$2:$F$2837,6, FALSE)</f>
        <v>#N/A</v>
      </c>
    </row>
    <row r="2285" spans="1:42" x14ac:dyDescent="0.25">
      <c r="A2285" s="9">
        <v>2284</v>
      </c>
      <c r="B2285" s="9">
        <v>0</v>
      </c>
      <c r="C2285" s="10"/>
      <c r="D2285" s="9">
        <v>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0</v>
      </c>
      <c r="Z2285" s="9">
        <v>0</v>
      </c>
      <c r="AA2285" s="9">
        <v>0</v>
      </c>
      <c r="AB2285" s="9">
        <v>0</v>
      </c>
      <c r="AC2285" s="9">
        <v>0</v>
      </c>
      <c r="AD2285" s="9">
        <v>0</v>
      </c>
      <c r="AE2285" s="9">
        <v>0</v>
      </c>
      <c r="AF2285" s="9">
        <v>0</v>
      </c>
      <c r="AG2285" s="9">
        <v>0</v>
      </c>
      <c r="AH2285" s="9">
        <v>0</v>
      </c>
      <c r="AI2285" s="9">
        <v>0</v>
      </c>
      <c r="AJ2285" s="9">
        <v>0</v>
      </c>
      <c r="AK2285" s="9">
        <v>0</v>
      </c>
      <c r="AL2285" s="9">
        <v>0</v>
      </c>
      <c r="AM2285" s="9">
        <v>0</v>
      </c>
      <c r="AN2285" s="9">
        <v>0</v>
      </c>
      <c r="AO2285" s="6" t="e">
        <f>VLOOKUP(A2285,ACTCTAZ1580!$A$2:$F$2837,5, FALSE)</f>
        <v>#N/A</v>
      </c>
      <c r="AP2285" s="6" t="e">
        <f>VLOOKUP(A2285,ACTCTAZ1580!$A$2:$F$2837,6, FALSE)</f>
        <v>#N/A</v>
      </c>
    </row>
    <row r="2286" spans="1:42" x14ac:dyDescent="0.25">
      <c r="A2286" s="9">
        <v>2285</v>
      </c>
      <c r="B2286" s="9">
        <v>0</v>
      </c>
      <c r="C2286" s="10"/>
      <c r="D2286" s="9">
        <v>0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9">
        <v>0</v>
      </c>
      <c r="Y2286" s="9">
        <v>0</v>
      </c>
      <c r="Z2286" s="9">
        <v>0</v>
      </c>
      <c r="AA2286" s="9">
        <v>0</v>
      </c>
      <c r="AB2286" s="9">
        <v>0</v>
      </c>
      <c r="AC2286" s="9">
        <v>0</v>
      </c>
      <c r="AD2286" s="9">
        <v>0</v>
      </c>
      <c r="AE2286" s="9">
        <v>0</v>
      </c>
      <c r="AF2286" s="9">
        <v>0</v>
      </c>
      <c r="AG2286" s="9">
        <v>0</v>
      </c>
      <c r="AH2286" s="9">
        <v>0</v>
      </c>
      <c r="AI2286" s="9">
        <v>0</v>
      </c>
      <c r="AJ2286" s="9">
        <v>0</v>
      </c>
      <c r="AK2286" s="9">
        <v>0</v>
      </c>
      <c r="AL2286" s="9">
        <v>0</v>
      </c>
      <c r="AM2286" s="9">
        <v>0</v>
      </c>
      <c r="AN2286" s="9">
        <v>0</v>
      </c>
      <c r="AO2286" s="6" t="e">
        <f>VLOOKUP(A2286,ACTCTAZ1580!$A$2:$F$2837,5, FALSE)</f>
        <v>#N/A</v>
      </c>
      <c r="AP2286" s="6" t="e">
        <f>VLOOKUP(A2286,ACTCTAZ1580!$A$2:$F$2837,6, FALSE)</f>
        <v>#N/A</v>
      </c>
    </row>
    <row r="2287" spans="1:42" x14ac:dyDescent="0.25">
      <c r="A2287" s="9">
        <v>2286</v>
      </c>
      <c r="B2287" s="9">
        <v>0</v>
      </c>
      <c r="C2287" s="10"/>
      <c r="D2287" s="9">
        <v>0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9">
        <v>0</v>
      </c>
      <c r="Y2287" s="9">
        <v>0</v>
      </c>
      <c r="Z2287" s="9">
        <v>0</v>
      </c>
      <c r="AA2287" s="9">
        <v>0</v>
      </c>
      <c r="AB2287" s="9">
        <v>0</v>
      </c>
      <c r="AC2287" s="9">
        <v>0</v>
      </c>
      <c r="AD2287" s="9">
        <v>0</v>
      </c>
      <c r="AE2287" s="9">
        <v>0</v>
      </c>
      <c r="AF2287" s="9">
        <v>0</v>
      </c>
      <c r="AG2287" s="9">
        <v>0</v>
      </c>
      <c r="AH2287" s="9">
        <v>0</v>
      </c>
      <c r="AI2287" s="9">
        <v>0</v>
      </c>
      <c r="AJ2287" s="9">
        <v>0</v>
      </c>
      <c r="AK2287" s="9">
        <v>0</v>
      </c>
      <c r="AL2287" s="9">
        <v>0</v>
      </c>
      <c r="AM2287" s="9">
        <v>0</v>
      </c>
      <c r="AN2287" s="9">
        <v>0</v>
      </c>
      <c r="AO2287" s="6" t="e">
        <f>VLOOKUP(A2287,ACTCTAZ1580!$A$2:$F$2837,5, FALSE)</f>
        <v>#N/A</v>
      </c>
      <c r="AP2287" s="6" t="e">
        <f>VLOOKUP(A2287,ACTCTAZ1580!$A$2:$F$2837,6, FALSE)</f>
        <v>#N/A</v>
      </c>
    </row>
    <row r="2288" spans="1:42" x14ac:dyDescent="0.25">
      <c r="A2288" s="9">
        <v>2287</v>
      </c>
      <c r="B2288" s="9">
        <v>0</v>
      </c>
      <c r="C2288" s="10"/>
      <c r="D2288" s="9">
        <v>0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  <c r="AC2288" s="9">
        <v>0</v>
      </c>
      <c r="AD2288" s="9">
        <v>0</v>
      </c>
      <c r="AE2288" s="9">
        <v>0</v>
      </c>
      <c r="AF2288" s="9">
        <v>0</v>
      </c>
      <c r="AG2288" s="9">
        <v>0</v>
      </c>
      <c r="AH2288" s="9">
        <v>0</v>
      </c>
      <c r="AI2288" s="9">
        <v>0</v>
      </c>
      <c r="AJ2288" s="9">
        <v>0</v>
      </c>
      <c r="AK2288" s="9">
        <v>0</v>
      </c>
      <c r="AL2288" s="9">
        <v>0</v>
      </c>
      <c r="AM2288" s="9">
        <v>0</v>
      </c>
      <c r="AN2288" s="9">
        <v>0</v>
      </c>
      <c r="AO2288" s="6" t="e">
        <f>VLOOKUP(A2288,ACTCTAZ1580!$A$2:$F$2837,5, FALSE)</f>
        <v>#N/A</v>
      </c>
      <c r="AP2288" s="6" t="e">
        <f>VLOOKUP(A2288,ACTCTAZ1580!$A$2:$F$2837,6, FALSE)</f>
        <v>#N/A</v>
      </c>
    </row>
    <row r="2289" spans="1:42" x14ac:dyDescent="0.25">
      <c r="A2289" s="9">
        <v>2288</v>
      </c>
      <c r="B2289" s="9">
        <v>0</v>
      </c>
      <c r="C2289" s="10"/>
      <c r="D2289" s="9">
        <v>0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0</v>
      </c>
      <c r="AB2289" s="9">
        <v>0</v>
      </c>
      <c r="AC2289" s="9">
        <v>0</v>
      </c>
      <c r="AD2289" s="9">
        <v>0</v>
      </c>
      <c r="AE2289" s="9">
        <v>0</v>
      </c>
      <c r="AF2289" s="9">
        <v>0</v>
      </c>
      <c r="AG2289" s="9">
        <v>0</v>
      </c>
      <c r="AH2289" s="9">
        <v>0</v>
      </c>
      <c r="AI2289" s="9">
        <v>0</v>
      </c>
      <c r="AJ2289" s="9">
        <v>0</v>
      </c>
      <c r="AK2289" s="9">
        <v>0</v>
      </c>
      <c r="AL2289" s="9">
        <v>0</v>
      </c>
      <c r="AM2289" s="9">
        <v>0</v>
      </c>
      <c r="AN2289" s="9">
        <v>0</v>
      </c>
      <c r="AO2289" s="6" t="e">
        <f>VLOOKUP(A2289,ACTCTAZ1580!$A$2:$F$2837,5, FALSE)</f>
        <v>#N/A</v>
      </c>
      <c r="AP2289" s="6" t="e">
        <f>VLOOKUP(A2289,ACTCTAZ1580!$A$2:$F$2837,6, FALSE)</f>
        <v>#N/A</v>
      </c>
    </row>
    <row r="2290" spans="1:42" x14ac:dyDescent="0.25">
      <c r="A2290" s="9">
        <v>2289</v>
      </c>
      <c r="B2290" s="9">
        <v>0</v>
      </c>
      <c r="C2290" s="10"/>
      <c r="D2290" s="9">
        <v>0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  <c r="AC2290" s="9">
        <v>0</v>
      </c>
      <c r="AD2290" s="9">
        <v>0</v>
      </c>
      <c r="AE2290" s="9">
        <v>0</v>
      </c>
      <c r="AF2290" s="9">
        <v>0</v>
      </c>
      <c r="AG2290" s="9">
        <v>0</v>
      </c>
      <c r="AH2290" s="9">
        <v>0</v>
      </c>
      <c r="AI2290" s="9">
        <v>0</v>
      </c>
      <c r="AJ2290" s="9">
        <v>0</v>
      </c>
      <c r="AK2290" s="9">
        <v>0</v>
      </c>
      <c r="AL2290" s="9">
        <v>0</v>
      </c>
      <c r="AM2290" s="9">
        <v>0</v>
      </c>
      <c r="AN2290" s="9">
        <v>0</v>
      </c>
      <c r="AO2290" s="6" t="e">
        <f>VLOOKUP(A2290,ACTCTAZ1580!$A$2:$F$2837,5, FALSE)</f>
        <v>#N/A</v>
      </c>
      <c r="AP2290" s="6" t="e">
        <f>VLOOKUP(A2290,ACTCTAZ1580!$A$2:$F$2837,6, FALSE)</f>
        <v>#N/A</v>
      </c>
    </row>
    <row r="2291" spans="1:42" x14ac:dyDescent="0.25">
      <c r="A2291" s="9">
        <v>2290</v>
      </c>
      <c r="B2291" s="9">
        <v>0</v>
      </c>
      <c r="C2291" s="10"/>
      <c r="D2291" s="9">
        <v>0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  <c r="AC2291" s="9">
        <v>0</v>
      </c>
      <c r="AD2291" s="9">
        <v>0</v>
      </c>
      <c r="AE2291" s="9">
        <v>0</v>
      </c>
      <c r="AF2291" s="9">
        <v>0</v>
      </c>
      <c r="AG2291" s="9">
        <v>0</v>
      </c>
      <c r="AH2291" s="9">
        <v>0</v>
      </c>
      <c r="AI2291" s="9">
        <v>0</v>
      </c>
      <c r="AJ2291" s="9">
        <v>0</v>
      </c>
      <c r="AK2291" s="9">
        <v>0</v>
      </c>
      <c r="AL2291" s="9">
        <v>0</v>
      </c>
      <c r="AM2291" s="9">
        <v>0</v>
      </c>
      <c r="AN2291" s="9">
        <v>0</v>
      </c>
      <c r="AO2291" s="6" t="e">
        <f>VLOOKUP(A2291,ACTCTAZ1580!$A$2:$F$2837,5, FALSE)</f>
        <v>#N/A</v>
      </c>
      <c r="AP2291" s="6" t="e">
        <f>VLOOKUP(A2291,ACTCTAZ1580!$A$2:$F$2837,6, FALSE)</f>
        <v>#N/A</v>
      </c>
    </row>
    <row r="2292" spans="1:42" x14ac:dyDescent="0.25">
      <c r="A2292" s="9">
        <v>2291</v>
      </c>
      <c r="B2292" s="9">
        <v>0</v>
      </c>
      <c r="C2292" s="10"/>
      <c r="D2292" s="9">
        <v>0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  <c r="AC2292" s="9">
        <v>0</v>
      </c>
      <c r="AD2292" s="9">
        <v>0</v>
      </c>
      <c r="AE2292" s="9">
        <v>0</v>
      </c>
      <c r="AF2292" s="9">
        <v>0</v>
      </c>
      <c r="AG2292" s="9">
        <v>0</v>
      </c>
      <c r="AH2292" s="9">
        <v>0</v>
      </c>
      <c r="AI2292" s="9">
        <v>0</v>
      </c>
      <c r="AJ2292" s="9">
        <v>0</v>
      </c>
      <c r="AK2292" s="9">
        <v>0</v>
      </c>
      <c r="AL2292" s="9">
        <v>0</v>
      </c>
      <c r="AM2292" s="9">
        <v>0</v>
      </c>
      <c r="AN2292" s="9">
        <v>0</v>
      </c>
      <c r="AO2292" s="6" t="e">
        <f>VLOOKUP(A2292,ACTCTAZ1580!$A$2:$F$2837,5, FALSE)</f>
        <v>#N/A</v>
      </c>
      <c r="AP2292" s="6" t="e">
        <f>VLOOKUP(A2292,ACTCTAZ1580!$A$2:$F$2837,6, FALSE)</f>
        <v>#N/A</v>
      </c>
    </row>
    <row r="2293" spans="1:42" x14ac:dyDescent="0.25">
      <c r="A2293" s="9">
        <v>2292</v>
      </c>
      <c r="B2293" s="9">
        <v>0</v>
      </c>
      <c r="C2293" s="10"/>
      <c r="D2293" s="9">
        <v>0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  <c r="AC2293" s="9">
        <v>0</v>
      </c>
      <c r="AD2293" s="9">
        <v>0</v>
      </c>
      <c r="AE2293" s="9">
        <v>0</v>
      </c>
      <c r="AF2293" s="9">
        <v>0</v>
      </c>
      <c r="AG2293" s="9">
        <v>0</v>
      </c>
      <c r="AH2293" s="9">
        <v>0</v>
      </c>
      <c r="AI2293" s="9">
        <v>0</v>
      </c>
      <c r="AJ2293" s="9">
        <v>0</v>
      </c>
      <c r="AK2293" s="9">
        <v>0</v>
      </c>
      <c r="AL2293" s="9">
        <v>0</v>
      </c>
      <c r="AM2293" s="9">
        <v>0</v>
      </c>
      <c r="AN2293" s="9">
        <v>0</v>
      </c>
      <c r="AO2293" s="6" t="e">
        <f>VLOOKUP(A2293,ACTCTAZ1580!$A$2:$F$2837,5, FALSE)</f>
        <v>#N/A</v>
      </c>
      <c r="AP2293" s="6" t="e">
        <f>VLOOKUP(A2293,ACTCTAZ1580!$A$2:$F$2837,6, FALSE)</f>
        <v>#N/A</v>
      </c>
    </row>
    <row r="2294" spans="1:42" x14ac:dyDescent="0.25">
      <c r="A2294" s="9">
        <v>2293</v>
      </c>
      <c r="B2294" s="9">
        <v>0</v>
      </c>
      <c r="C2294" s="10"/>
      <c r="D2294" s="9">
        <v>0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  <c r="AC2294" s="9">
        <v>0</v>
      </c>
      <c r="AD2294" s="9">
        <v>0</v>
      </c>
      <c r="AE2294" s="9">
        <v>0</v>
      </c>
      <c r="AF2294" s="9">
        <v>0</v>
      </c>
      <c r="AG2294" s="9">
        <v>0</v>
      </c>
      <c r="AH2294" s="9">
        <v>0</v>
      </c>
      <c r="AI2294" s="9">
        <v>0</v>
      </c>
      <c r="AJ2294" s="9">
        <v>0</v>
      </c>
      <c r="AK2294" s="9">
        <v>0</v>
      </c>
      <c r="AL2294" s="9">
        <v>0</v>
      </c>
      <c r="AM2294" s="9">
        <v>0</v>
      </c>
      <c r="AN2294" s="9">
        <v>0</v>
      </c>
      <c r="AO2294" s="6" t="e">
        <f>VLOOKUP(A2294,ACTCTAZ1580!$A$2:$F$2837,5, FALSE)</f>
        <v>#N/A</v>
      </c>
      <c r="AP2294" s="6" t="e">
        <f>VLOOKUP(A2294,ACTCTAZ1580!$A$2:$F$2837,6, FALSE)</f>
        <v>#N/A</v>
      </c>
    </row>
    <row r="2295" spans="1:42" x14ac:dyDescent="0.25">
      <c r="A2295" s="9">
        <v>2294</v>
      </c>
      <c r="B2295" s="9">
        <v>0</v>
      </c>
      <c r="C2295" s="10"/>
      <c r="D2295" s="9">
        <v>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  <c r="AC2295" s="9">
        <v>0</v>
      </c>
      <c r="AD2295" s="9">
        <v>0</v>
      </c>
      <c r="AE2295" s="9">
        <v>0</v>
      </c>
      <c r="AF2295" s="9">
        <v>0</v>
      </c>
      <c r="AG2295" s="9">
        <v>0</v>
      </c>
      <c r="AH2295" s="9">
        <v>0</v>
      </c>
      <c r="AI2295" s="9">
        <v>0</v>
      </c>
      <c r="AJ2295" s="9">
        <v>0</v>
      </c>
      <c r="AK2295" s="9">
        <v>0</v>
      </c>
      <c r="AL2295" s="9">
        <v>0</v>
      </c>
      <c r="AM2295" s="9">
        <v>0</v>
      </c>
      <c r="AN2295" s="9">
        <v>0</v>
      </c>
      <c r="AO2295" s="6" t="e">
        <f>VLOOKUP(A2295,ACTCTAZ1580!$A$2:$F$2837,5, FALSE)</f>
        <v>#N/A</v>
      </c>
      <c r="AP2295" s="6" t="e">
        <f>VLOOKUP(A2295,ACTCTAZ1580!$A$2:$F$2837,6, FALSE)</f>
        <v>#N/A</v>
      </c>
    </row>
    <row r="2296" spans="1:42" x14ac:dyDescent="0.25">
      <c r="A2296" s="9">
        <v>2295</v>
      </c>
      <c r="B2296" s="9">
        <v>0</v>
      </c>
      <c r="C2296" s="10"/>
      <c r="D2296" s="9">
        <v>0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  <c r="AA2296" s="9">
        <v>0</v>
      </c>
      <c r="AB2296" s="9">
        <v>0</v>
      </c>
      <c r="AC2296" s="9">
        <v>0</v>
      </c>
      <c r="AD2296" s="9">
        <v>0</v>
      </c>
      <c r="AE2296" s="9">
        <v>0</v>
      </c>
      <c r="AF2296" s="9">
        <v>0</v>
      </c>
      <c r="AG2296" s="9">
        <v>0</v>
      </c>
      <c r="AH2296" s="9">
        <v>0</v>
      </c>
      <c r="AI2296" s="9">
        <v>0</v>
      </c>
      <c r="AJ2296" s="9">
        <v>0</v>
      </c>
      <c r="AK2296" s="9">
        <v>0</v>
      </c>
      <c r="AL2296" s="9">
        <v>0</v>
      </c>
      <c r="AM2296" s="9">
        <v>0</v>
      </c>
      <c r="AN2296" s="9">
        <v>0</v>
      </c>
      <c r="AO2296" s="6" t="e">
        <f>VLOOKUP(A2296,ACTCTAZ1580!$A$2:$F$2837,5, FALSE)</f>
        <v>#N/A</v>
      </c>
      <c r="AP2296" s="6" t="e">
        <f>VLOOKUP(A2296,ACTCTAZ1580!$A$2:$F$2837,6, FALSE)</f>
        <v>#N/A</v>
      </c>
    </row>
    <row r="2297" spans="1:42" x14ac:dyDescent="0.25">
      <c r="A2297" s="9">
        <v>2296</v>
      </c>
      <c r="B2297" s="9">
        <v>0</v>
      </c>
      <c r="C2297" s="10"/>
      <c r="D2297" s="9">
        <v>0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  <c r="AC2297" s="9">
        <v>0</v>
      </c>
      <c r="AD2297" s="9">
        <v>0</v>
      </c>
      <c r="AE2297" s="9">
        <v>0</v>
      </c>
      <c r="AF2297" s="9">
        <v>0</v>
      </c>
      <c r="AG2297" s="9">
        <v>0</v>
      </c>
      <c r="AH2297" s="9">
        <v>0</v>
      </c>
      <c r="AI2297" s="9">
        <v>0</v>
      </c>
      <c r="AJ2297" s="9">
        <v>0</v>
      </c>
      <c r="AK2297" s="9">
        <v>0</v>
      </c>
      <c r="AL2297" s="9">
        <v>0</v>
      </c>
      <c r="AM2297" s="9">
        <v>0</v>
      </c>
      <c r="AN2297" s="9">
        <v>0</v>
      </c>
      <c r="AO2297" s="6" t="e">
        <f>VLOOKUP(A2297,ACTCTAZ1580!$A$2:$F$2837,5, FALSE)</f>
        <v>#N/A</v>
      </c>
      <c r="AP2297" s="6" t="e">
        <f>VLOOKUP(A2297,ACTCTAZ1580!$A$2:$F$2837,6, FALSE)</f>
        <v>#N/A</v>
      </c>
    </row>
    <row r="2298" spans="1:42" x14ac:dyDescent="0.25">
      <c r="A2298" s="9">
        <v>2297</v>
      </c>
      <c r="B2298" s="9">
        <v>0</v>
      </c>
      <c r="C2298" s="10"/>
      <c r="D2298" s="9">
        <v>0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  <c r="AC2298" s="9">
        <v>0</v>
      </c>
      <c r="AD2298" s="9">
        <v>0</v>
      </c>
      <c r="AE2298" s="9">
        <v>0</v>
      </c>
      <c r="AF2298" s="9">
        <v>0</v>
      </c>
      <c r="AG2298" s="9">
        <v>0</v>
      </c>
      <c r="AH2298" s="9">
        <v>0</v>
      </c>
      <c r="AI2298" s="9">
        <v>0</v>
      </c>
      <c r="AJ2298" s="9">
        <v>0</v>
      </c>
      <c r="AK2298" s="9">
        <v>0</v>
      </c>
      <c r="AL2298" s="9">
        <v>0</v>
      </c>
      <c r="AM2298" s="9">
        <v>0</v>
      </c>
      <c r="AN2298" s="9">
        <v>0</v>
      </c>
      <c r="AO2298" s="6" t="e">
        <f>VLOOKUP(A2298,ACTCTAZ1580!$A$2:$F$2837,5, FALSE)</f>
        <v>#N/A</v>
      </c>
      <c r="AP2298" s="6" t="e">
        <f>VLOOKUP(A2298,ACTCTAZ1580!$A$2:$F$2837,6, FALSE)</f>
        <v>#N/A</v>
      </c>
    </row>
    <row r="2299" spans="1:42" x14ac:dyDescent="0.25">
      <c r="A2299" s="9">
        <v>2298</v>
      </c>
      <c r="B2299" s="9">
        <v>0</v>
      </c>
      <c r="C2299" s="10"/>
      <c r="D2299" s="9">
        <v>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  <c r="AC2299" s="9">
        <v>0</v>
      </c>
      <c r="AD2299" s="9">
        <v>0</v>
      </c>
      <c r="AE2299" s="9">
        <v>0</v>
      </c>
      <c r="AF2299" s="9">
        <v>0</v>
      </c>
      <c r="AG2299" s="9">
        <v>0</v>
      </c>
      <c r="AH2299" s="9">
        <v>0</v>
      </c>
      <c r="AI2299" s="9">
        <v>0</v>
      </c>
      <c r="AJ2299" s="9">
        <v>0</v>
      </c>
      <c r="AK2299" s="9">
        <v>0</v>
      </c>
      <c r="AL2299" s="9">
        <v>0</v>
      </c>
      <c r="AM2299" s="9">
        <v>0</v>
      </c>
      <c r="AN2299" s="9">
        <v>0</v>
      </c>
      <c r="AO2299" s="6" t="e">
        <f>VLOOKUP(A2299,ACTCTAZ1580!$A$2:$F$2837,5, FALSE)</f>
        <v>#N/A</v>
      </c>
      <c r="AP2299" s="6" t="e">
        <f>VLOOKUP(A2299,ACTCTAZ1580!$A$2:$F$2837,6, FALSE)</f>
        <v>#N/A</v>
      </c>
    </row>
    <row r="2300" spans="1:42" x14ac:dyDescent="0.25">
      <c r="A2300" s="9">
        <v>2299</v>
      </c>
      <c r="B2300" s="9">
        <v>0</v>
      </c>
      <c r="C2300" s="10"/>
      <c r="D2300" s="9">
        <v>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  <c r="AC2300" s="9">
        <v>0</v>
      </c>
      <c r="AD2300" s="9">
        <v>0</v>
      </c>
      <c r="AE2300" s="9">
        <v>0</v>
      </c>
      <c r="AF2300" s="9">
        <v>0</v>
      </c>
      <c r="AG2300" s="9">
        <v>0</v>
      </c>
      <c r="AH2300" s="9">
        <v>0</v>
      </c>
      <c r="AI2300" s="9">
        <v>0</v>
      </c>
      <c r="AJ2300" s="9">
        <v>0</v>
      </c>
      <c r="AK2300" s="9">
        <v>0</v>
      </c>
      <c r="AL2300" s="9">
        <v>0</v>
      </c>
      <c r="AM2300" s="9">
        <v>0</v>
      </c>
      <c r="AN2300" s="9">
        <v>0</v>
      </c>
      <c r="AO2300" s="6" t="e">
        <f>VLOOKUP(A2300,ACTCTAZ1580!$A$2:$F$2837,5, FALSE)</f>
        <v>#N/A</v>
      </c>
      <c r="AP2300" s="6" t="e">
        <f>VLOOKUP(A2300,ACTCTAZ1580!$A$2:$F$2837,6, FALSE)</f>
        <v>#N/A</v>
      </c>
    </row>
    <row r="2301" spans="1:42" x14ac:dyDescent="0.25">
      <c r="A2301" s="9">
        <v>2300</v>
      </c>
      <c r="B2301" s="9">
        <v>0</v>
      </c>
      <c r="C2301" s="10"/>
      <c r="D2301" s="9">
        <v>0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  <c r="AC2301" s="9">
        <v>0</v>
      </c>
      <c r="AD2301" s="9">
        <v>0</v>
      </c>
      <c r="AE2301" s="9">
        <v>0</v>
      </c>
      <c r="AF2301" s="9">
        <v>0</v>
      </c>
      <c r="AG2301" s="9">
        <v>0</v>
      </c>
      <c r="AH2301" s="9">
        <v>0</v>
      </c>
      <c r="AI2301" s="9">
        <v>0</v>
      </c>
      <c r="AJ2301" s="9">
        <v>0</v>
      </c>
      <c r="AK2301" s="9">
        <v>0</v>
      </c>
      <c r="AL2301" s="9">
        <v>0</v>
      </c>
      <c r="AM2301" s="9">
        <v>0</v>
      </c>
      <c r="AN2301" s="9">
        <v>0</v>
      </c>
      <c r="AO2301" s="6" t="e">
        <f>VLOOKUP(A2301,ACTCTAZ1580!$A$2:$F$2837,5, FALSE)</f>
        <v>#N/A</v>
      </c>
      <c r="AP2301" s="6" t="e">
        <f>VLOOKUP(A2301,ACTCTAZ1580!$A$2:$F$2837,6, FALSE)</f>
        <v>#N/A</v>
      </c>
    </row>
    <row r="2302" spans="1:42" x14ac:dyDescent="0.25">
      <c r="A2302" s="9">
        <v>2301</v>
      </c>
      <c r="B2302" s="9">
        <v>10</v>
      </c>
      <c r="C2302" s="10" t="s">
        <v>115</v>
      </c>
      <c r="D2302" s="9">
        <v>3051</v>
      </c>
      <c r="E2302" s="9">
        <v>980</v>
      </c>
      <c r="F2302" s="9">
        <v>8916.9599999999991</v>
      </c>
      <c r="G2302" s="9">
        <v>8624.24</v>
      </c>
      <c r="H2302" s="9">
        <v>17541.2</v>
      </c>
      <c r="I2302" s="9">
        <v>40.130000000000003</v>
      </c>
      <c r="J2302" s="9">
        <v>24.78</v>
      </c>
      <c r="K2302" s="9">
        <v>1291.3</v>
      </c>
      <c r="L2302" s="9">
        <v>1581.8</v>
      </c>
      <c r="M2302" s="9">
        <v>610.86</v>
      </c>
      <c r="N2302" s="9">
        <v>1395.91</v>
      </c>
      <c r="O2302" s="9">
        <v>94.26</v>
      </c>
      <c r="P2302" s="9">
        <v>9.93</v>
      </c>
      <c r="Q2302" s="9">
        <v>4984.0600000000004</v>
      </c>
      <c r="R2302" s="9">
        <v>1272.94</v>
      </c>
      <c r="S2302" s="9">
        <v>1539.25</v>
      </c>
      <c r="T2302" s="9">
        <v>585.11</v>
      </c>
      <c r="U2302" s="9">
        <v>1398.51</v>
      </c>
      <c r="V2302" s="9">
        <v>38.909999999999997</v>
      </c>
      <c r="W2302" s="9">
        <v>9.9700000000000006</v>
      </c>
      <c r="X2302" s="9">
        <v>4844.7</v>
      </c>
      <c r="Y2302" s="9">
        <v>9828.75</v>
      </c>
      <c r="Z2302" s="9">
        <v>3436.21</v>
      </c>
      <c r="AA2302" s="9">
        <v>42389.9</v>
      </c>
      <c r="AB2302" s="9">
        <v>40216.639999999999</v>
      </c>
      <c r="AC2302" s="9">
        <v>15237.33</v>
      </c>
      <c r="AD2302" s="9">
        <v>34330.879999999997</v>
      </c>
      <c r="AE2302" s="9">
        <v>1449.24</v>
      </c>
      <c r="AF2302" s="9">
        <v>123.35</v>
      </c>
      <c r="AG2302" s="9">
        <v>133747.34</v>
      </c>
      <c r="AH2302" s="9">
        <v>99293.119999999995</v>
      </c>
      <c r="AI2302" s="9">
        <v>34531.29</v>
      </c>
      <c r="AJ2302" s="9">
        <v>133824.41</v>
      </c>
      <c r="AK2302" s="9">
        <v>43.86</v>
      </c>
      <c r="AL2302" s="9">
        <v>31179</v>
      </c>
      <c r="AM2302" s="9">
        <v>153105.14000000001</v>
      </c>
      <c r="AN2302" s="9">
        <v>31.82</v>
      </c>
      <c r="AO2302" s="6" t="str">
        <f>VLOOKUP(A2302,ACTCTAZ1580!$A$2:$F$2837,5, FALSE)</f>
        <v>San Joaquin</v>
      </c>
      <c r="AP2302" s="6">
        <f>VLOOKUP(A2302,ACTCTAZ1580!$A$2:$F$2837,6, FALSE)</f>
        <v>0</v>
      </c>
    </row>
    <row r="2303" spans="1:42" x14ac:dyDescent="0.25">
      <c r="A2303" s="9">
        <v>2302</v>
      </c>
      <c r="B2303" s="9">
        <v>10</v>
      </c>
      <c r="C2303" s="10" t="s">
        <v>115</v>
      </c>
      <c r="D2303" s="9">
        <v>80351</v>
      </c>
      <c r="E2303" s="9">
        <v>28053</v>
      </c>
      <c r="F2303" s="9">
        <v>244600.07</v>
      </c>
      <c r="G2303" s="9">
        <v>245626.42</v>
      </c>
      <c r="H2303" s="9">
        <v>490226.49</v>
      </c>
      <c r="I2303" s="9">
        <v>23.29</v>
      </c>
      <c r="J2303" s="9">
        <v>11.88</v>
      </c>
      <c r="K2303" s="9">
        <v>36465.72</v>
      </c>
      <c r="L2303" s="9">
        <v>38295.61</v>
      </c>
      <c r="M2303" s="9">
        <v>11498.61</v>
      </c>
      <c r="N2303" s="9">
        <v>32211.16</v>
      </c>
      <c r="O2303" s="9">
        <v>2719.73</v>
      </c>
      <c r="P2303" s="9">
        <v>256.11</v>
      </c>
      <c r="Q2303" s="9">
        <v>121446.94</v>
      </c>
      <c r="R2303" s="9">
        <v>34521.54</v>
      </c>
      <c r="S2303" s="9">
        <v>41086.49</v>
      </c>
      <c r="T2303" s="9">
        <v>12585.81</v>
      </c>
      <c r="U2303" s="9">
        <v>32197.68</v>
      </c>
      <c r="V2303" s="9">
        <v>1007.72</v>
      </c>
      <c r="W2303" s="9">
        <v>256.27</v>
      </c>
      <c r="X2303" s="9">
        <v>121655.51</v>
      </c>
      <c r="Y2303" s="9">
        <v>243102.46</v>
      </c>
      <c r="Z2303" s="9">
        <v>89201.56</v>
      </c>
      <c r="AA2303" s="9">
        <v>716957.24</v>
      </c>
      <c r="AB2303" s="9">
        <v>403471.66</v>
      </c>
      <c r="AC2303" s="9">
        <v>150820.79999999999</v>
      </c>
      <c r="AD2303" s="9">
        <v>438712.81</v>
      </c>
      <c r="AE2303" s="9">
        <v>23861.35</v>
      </c>
      <c r="AF2303" s="9">
        <v>1963.72</v>
      </c>
      <c r="AG2303" s="9">
        <v>1735787.57</v>
      </c>
      <c r="AH2303" s="9">
        <v>1295111.04</v>
      </c>
      <c r="AI2303" s="9">
        <v>641487.73</v>
      </c>
      <c r="AJ2303" s="9">
        <v>1936598.78</v>
      </c>
      <c r="AK2303" s="9">
        <v>24.1</v>
      </c>
      <c r="AL2303" s="9">
        <v>559428.04</v>
      </c>
      <c r="AM2303" s="9">
        <v>1894072.44</v>
      </c>
      <c r="AN2303" s="9">
        <v>19.940000000000001</v>
      </c>
      <c r="AO2303" s="6" t="str">
        <f>VLOOKUP(A2303,ACTCTAZ1580!$A$2:$F$2837,5, FALSE)</f>
        <v>San Joaquin</v>
      </c>
      <c r="AP2303" s="6">
        <f>VLOOKUP(A2303,ACTCTAZ1580!$A$2:$F$2837,6, FALSE)</f>
        <v>0</v>
      </c>
    </row>
    <row r="2304" spans="1:42" x14ac:dyDescent="0.25">
      <c r="A2304" s="9">
        <v>2303</v>
      </c>
      <c r="B2304" s="9">
        <v>10</v>
      </c>
      <c r="C2304" s="10" t="s">
        <v>115</v>
      </c>
      <c r="D2304" s="9">
        <v>13873</v>
      </c>
      <c r="E2304" s="9">
        <v>2718</v>
      </c>
      <c r="F2304" s="9">
        <v>38423.17</v>
      </c>
      <c r="G2304" s="9">
        <v>28342.61</v>
      </c>
      <c r="H2304" s="9">
        <v>66765.78</v>
      </c>
      <c r="I2304" s="9">
        <v>36.64</v>
      </c>
      <c r="J2304" s="9">
        <v>21.72</v>
      </c>
      <c r="K2304" s="9">
        <v>6524.1</v>
      </c>
      <c r="L2304" s="9">
        <v>6800.22</v>
      </c>
      <c r="M2304" s="9">
        <v>2463.41</v>
      </c>
      <c r="N2304" s="9">
        <v>4360.67</v>
      </c>
      <c r="O2304" s="9">
        <v>421.5</v>
      </c>
      <c r="P2304" s="9">
        <v>31.65</v>
      </c>
      <c r="Q2304" s="9">
        <v>20601.560000000001</v>
      </c>
      <c r="R2304" s="9">
        <v>3372.78</v>
      </c>
      <c r="S2304" s="9">
        <v>4015.15</v>
      </c>
      <c r="T2304" s="9">
        <v>1360.59</v>
      </c>
      <c r="U2304" s="9">
        <v>4525.03</v>
      </c>
      <c r="V2304" s="9">
        <v>128.41</v>
      </c>
      <c r="W2304" s="9">
        <v>31.7</v>
      </c>
      <c r="X2304" s="9">
        <v>13433.66</v>
      </c>
      <c r="Y2304" s="9">
        <v>34035.21</v>
      </c>
      <c r="Z2304" s="9">
        <v>8876.92</v>
      </c>
      <c r="AA2304" s="9">
        <v>173481.65</v>
      </c>
      <c r="AB2304" s="9">
        <v>174336.97</v>
      </c>
      <c r="AC2304" s="9">
        <v>64958.92</v>
      </c>
      <c r="AD2304" s="9">
        <v>105015.03</v>
      </c>
      <c r="AE2304" s="9">
        <v>6991.87</v>
      </c>
      <c r="AF2304" s="9">
        <v>324.69</v>
      </c>
      <c r="AG2304" s="9">
        <v>525109.13</v>
      </c>
      <c r="AH2304" s="9">
        <v>419769.41</v>
      </c>
      <c r="AI2304" s="9">
        <v>172863.01</v>
      </c>
      <c r="AJ2304" s="9">
        <v>592632.42000000004</v>
      </c>
      <c r="AK2304" s="9">
        <v>42.72</v>
      </c>
      <c r="AL2304" s="9">
        <v>80277.45</v>
      </c>
      <c r="AM2304" s="9">
        <v>406139.37</v>
      </c>
      <c r="AN2304" s="9">
        <v>29.54</v>
      </c>
      <c r="AO2304" s="6" t="str">
        <f>VLOOKUP(A2304,ACTCTAZ1580!$A$2:$F$2837,5, FALSE)</f>
        <v>San Joaquin</v>
      </c>
      <c r="AP2304" s="6">
        <f>VLOOKUP(A2304,ACTCTAZ1580!$A$2:$F$2837,6, FALSE)</f>
        <v>0</v>
      </c>
    </row>
    <row r="2305" spans="1:42" x14ac:dyDescent="0.25">
      <c r="A2305" s="9">
        <v>2304</v>
      </c>
      <c r="B2305" s="9">
        <v>10</v>
      </c>
      <c r="C2305" s="10" t="s">
        <v>115</v>
      </c>
      <c r="D2305" s="9">
        <v>6016</v>
      </c>
      <c r="E2305" s="9">
        <v>2608</v>
      </c>
      <c r="F2305" s="9">
        <v>18774.39</v>
      </c>
      <c r="G2305" s="9">
        <v>21289.65</v>
      </c>
      <c r="H2305" s="9">
        <v>40064.04</v>
      </c>
      <c r="I2305" s="9">
        <v>44.97</v>
      </c>
      <c r="J2305" s="9">
        <v>28.65</v>
      </c>
      <c r="K2305" s="9">
        <v>2659.81</v>
      </c>
      <c r="L2305" s="9">
        <v>2804.17</v>
      </c>
      <c r="M2305" s="9">
        <v>965.77</v>
      </c>
      <c r="N2305" s="9">
        <v>2749.45</v>
      </c>
      <c r="O2305" s="9">
        <v>174.02</v>
      </c>
      <c r="P2305" s="9">
        <v>24.34</v>
      </c>
      <c r="Q2305" s="9">
        <v>9377.57</v>
      </c>
      <c r="R2305" s="9">
        <v>3266.18</v>
      </c>
      <c r="S2305" s="9">
        <v>3905.92</v>
      </c>
      <c r="T2305" s="9">
        <v>1377.85</v>
      </c>
      <c r="U2305" s="9">
        <v>2651.41</v>
      </c>
      <c r="V2305" s="9">
        <v>50.05</v>
      </c>
      <c r="W2305" s="9">
        <v>24.47</v>
      </c>
      <c r="X2305" s="9">
        <v>11275.88</v>
      </c>
      <c r="Y2305" s="9">
        <v>20653.45</v>
      </c>
      <c r="Z2305" s="9">
        <v>8600</v>
      </c>
      <c r="AA2305" s="9">
        <v>82459.23</v>
      </c>
      <c r="AB2305" s="9">
        <v>91718.74</v>
      </c>
      <c r="AC2305" s="9">
        <v>31292.34</v>
      </c>
      <c r="AD2305" s="9">
        <v>87879.31</v>
      </c>
      <c r="AE2305" s="9">
        <v>4274.16</v>
      </c>
      <c r="AF2305" s="9">
        <v>304.89999999999998</v>
      </c>
      <c r="AG2305" s="9">
        <v>297928.69</v>
      </c>
      <c r="AH2305" s="9">
        <v>209744.48</v>
      </c>
      <c r="AI2305" s="9">
        <v>70994.28</v>
      </c>
      <c r="AJ2305" s="9">
        <v>280738.76</v>
      </c>
      <c r="AK2305" s="9">
        <v>46.67</v>
      </c>
      <c r="AL2305" s="9">
        <v>97056.39</v>
      </c>
      <c r="AM2305" s="9">
        <v>452780.85</v>
      </c>
      <c r="AN2305" s="9">
        <v>37.21</v>
      </c>
      <c r="AO2305" s="6" t="str">
        <f>VLOOKUP(A2305,ACTCTAZ1580!$A$2:$F$2837,5, FALSE)</f>
        <v>San Joaquin</v>
      </c>
      <c r="AP2305" s="6">
        <f>VLOOKUP(A2305,ACTCTAZ1580!$A$2:$F$2837,6, FALSE)</f>
        <v>0</v>
      </c>
    </row>
    <row r="2306" spans="1:42" x14ac:dyDescent="0.25">
      <c r="A2306" s="9">
        <v>2305</v>
      </c>
      <c r="B2306" s="9">
        <v>10</v>
      </c>
      <c r="C2306" s="10" t="s">
        <v>115</v>
      </c>
      <c r="D2306" s="9">
        <v>20652</v>
      </c>
      <c r="E2306" s="9">
        <v>9448</v>
      </c>
      <c r="F2306" s="9">
        <v>65931.03</v>
      </c>
      <c r="G2306" s="9">
        <v>76545.259999999995</v>
      </c>
      <c r="H2306" s="9">
        <v>142476.29</v>
      </c>
      <c r="I2306" s="9">
        <v>25.93</v>
      </c>
      <c r="J2306" s="9">
        <v>13.87</v>
      </c>
      <c r="K2306" s="9">
        <v>9968.76</v>
      </c>
      <c r="L2306" s="9">
        <v>9614.14</v>
      </c>
      <c r="M2306" s="9">
        <v>3282.22</v>
      </c>
      <c r="N2306" s="9">
        <v>9823.84</v>
      </c>
      <c r="O2306" s="9">
        <v>688.61</v>
      </c>
      <c r="P2306" s="9">
        <v>86.07</v>
      </c>
      <c r="Q2306" s="9">
        <v>33463.64</v>
      </c>
      <c r="R2306" s="9">
        <v>12070.32</v>
      </c>
      <c r="S2306" s="9">
        <v>14171.95</v>
      </c>
      <c r="T2306" s="9">
        <v>5005.43</v>
      </c>
      <c r="U2306" s="9">
        <v>9415.85</v>
      </c>
      <c r="V2306" s="9">
        <v>240.89</v>
      </c>
      <c r="W2306" s="9">
        <v>86.43</v>
      </c>
      <c r="X2306" s="9">
        <v>40990.86</v>
      </c>
      <c r="Y2306" s="9">
        <v>74454.5</v>
      </c>
      <c r="Z2306" s="9">
        <v>31488.59</v>
      </c>
      <c r="AA2306" s="9">
        <v>182655.34</v>
      </c>
      <c r="AB2306" s="9">
        <v>93353.91</v>
      </c>
      <c r="AC2306" s="9">
        <v>39370.06</v>
      </c>
      <c r="AD2306" s="9">
        <v>152012.38</v>
      </c>
      <c r="AE2306" s="9">
        <v>9527.99</v>
      </c>
      <c r="AF2306" s="9">
        <v>695.2</v>
      </c>
      <c r="AG2306" s="9">
        <v>477614.89</v>
      </c>
      <c r="AH2306" s="9">
        <v>324907.3</v>
      </c>
      <c r="AI2306" s="9">
        <v>130147.73</v>
      </c>
      <c r="AJ2306" s="9">
        <v>455055.03</v>
      </c>
      <c r="AK2306" s="9">
        <v>22.03</v>
      </c>
      <c r="AL2306" s="9">
        <v>220800.21</v>
      </c>
      <c r="AM2306" s="9">
        <v>804352.71</v>
      </c>
      <c r="AN2306" s="9">
        <v>23.37</v>
      </c>
      <c r="AO2306" s="6" t="str">
        <f>VLOOKUP(A2306,ACTCTAZ1580!$A$2:$F$2837,5, FALSE)</f>
        <v>San Joaquin</v>
      </c>
      <c r="AP2306" s="6">
        <f>VLOOKUP(A2306,ACTCTAZ1580!$A$2:$F$2837,6, FALSE)</f>
        <v>0</v>
      </c>
    </row>
    <row r="2307" spans="1:42" x14ac:dyDescent="0.25">
      <c r="A2307" s="9">
        <v>2306</v>
      </c>
      <c r="B2307" s="9">
        <v>10</v>
      </c>
      <c r="C2307" s="10" t="s">
        <v>115</v>
      </c>
      <c r="D2307" s="9">
        <v>49515</v>
      </c>
      <c r="E2307" s="9">
        <v>13269</v>
      </c>
      <c r="F2307" s="9">
        <v>144659.14000000001</v>
      </c>
      <c r="G2307" s="9">
        <v>128690.19</v>
      </c>
      <c r="H2307" s="9">
        <v>273349.33</v>
      </c>
      <c r="I2307" s="9">
        <v>21.77</v>
      </c>
      <c r="J2307" s="9">
        <v>11.61</v>
      </c>
      <c r="K2307" s="9">
        <v>23553.91</v>
      </c>
      <c r="L2307" s="9">
        <v>24664.35</v>
      </c>
      <c r="M2307" s="9">
        <v>8351.51</v>
      </c>
      <c r="N2307" s="9">
        <v>19945.29</v>
      </c>
      <c r="O2307" s="9">
        <v>1691.7</v>
      </c>
      <c r="P2307" s="9">
        <v>128.9</v>
      </c>
      <c r="Q2307" s="9">
        <v>78335.649999999994</v>
      </c>
      <c r="R2307" s="9">
        <v>16763.72</v>
      </c>
      <c r="S2307" s="9">
        <v>20162.759999999998</v>
      </c>
      <c r="T2307" s="9">
        <v>6695.06</v>
      </c>
      <c r="U2307" s="9">
        <v>20487.830000000002</v>
      </c>
      <c r="V2307" s="9">
        <v>2179.81</v>
      </c>
      <c r="W2307" s="9">
        <v>128.84</v>
      </c>
      <c r="X2307" s="9">
        <v>66418.03</v>
      </c>
      <c r="Y2307" s="9">
        <v>144753.68</v>
      </c>
      <c r="Z2307" s="9">
        <v>45801.36</v>
      </c>
      <c r="AA2307" s="9">
        <v>433684.32</v>
      </c>
      <c r="AB2307" s="9">
        <v>260654.89</v>
      </c>
      <c r="AC2307" s="9">
        <v>100391.85</v>
      </c>
      <c r="AD2307" s="9">
        <v>248811.25</v>
      </c>
      <c r="AE2307" s="9">
        <v>15693.81</v>
      </c>
      <c r="AF2307" s="9">
        <v>1079.79</v>
      </c>
      <c r="AG2307" s="9">
        <v>1060315.92</v>
      </c>
      <c r="AH2307" s="9">
        <v>810424.88</v>
      </c>
      <c r="AI2307" s="9">
        <v>353560.35</v>
      </c>
      <c r="AJ2307" s="9">
        <v>1163985.23</v>
      </c>
      <c r="AK2307" s="9">
        <v>23.51</v>
      </c>
      <c r="AL2307" s="9">
        <v>255462.74</v>
      </c>
      <c r="AM2307" s="9">
        <v>947540.9</v>
      </c>
      <c r="AN2307" s="9">
        <v>19.25</v>
      </c>
      <c r="AO2307" s="6" t="str">
        <f>VLOOKUP(A2307,ACTCTAZ1580!$A$2:$F$2837,5, FALSE)</f>
        <v>San Joaquin</v>
      </c>
      <c r="AP2307" s="6">
        <f>VLOOKUP(A2307,ACTCTAZ1580!$A$2:$F$2837,6, FALSE)</f>
        <v>0</v>
      </c>
    </row>
    <row r="2308" spans="1:42" x14ac:dyDescent="0.25">
      <c r="A2308" s="9">
        <v>2307</v>
      </c>
      <c r="B2308" s="9">
        <v>10</v>
      </c>
      <c r="C2308" s="10" t="s">
        <v>115</v>
      </c>
      <c r="D2308" s="9">
        <v>105747</v>
      </c>
      <c r="E2308" s="9">
        <v>26604</v>
      </c>
      <c r="F2308" s="9">
        <v>299606.3</v>
      </c>
      <c r="G2308" s="9">
        <v>304978.96999999997</v>
      </c>
      <c r="H2308" s="9">
        <v>604585.27</v>
      </c>
      <c r="I2308" s="9">
        <v>28.69</v>
      </c>
      <c r="J2308" s="9">
        <v>12.41</v>
      </c>
      <c r="K2308" s="9">
        <v>46227.19</v>
      </c>
      <c r="L2308" s="9">
        <v>49967.76</v>
      </c>
      <c r="M2308" s="9">
        <v>15785.46</v>
      </c>
      <c r="N2308" s="9">
        <v>36942.199999999997</v>
      </c>
      <c r="O2308" s="9">
        <v>2115</v>
      </c>
      <c r="P2308" s="9">
        <v>253.92</v>
      </c>
      <c r="Q2308" s="9">
        <v>151291.54</v>
      </c>
      <c r="R2308" s="9">
        <v>31890.7</v>
      </c>
      <c r="S2308" s="9">
        <v>38102.53</v>
      </c>
      <c r="T2308" s="9">
        <v>11388.29</v>
      </c>
      <c r="U2308" s="9">
        <v>38228.949999999997</v>
      </c>
      <c r="V2308" s="9">
        <v>37629.4</v>
      </c>
      <c r="W2308" s="9">
        <v>253.42</v>
      </c>
      <c r="X2308" s="9">
        <v>157493.29</v>
      </c>
      <c r="Y2308" s="9">
        <v>308784.84000000003</v>
      </c>
      <c r="Z2308" s="9">
        <v>119010.92</v>
      </c>
      <c r="AA2308" s="9">
        <v>787705.19</v>
      </c>
      <c r="AB2308" s="9">
        <v>452766.11</v>
      </c>
      <c r="AC2308" s="9">
        <v>179808.91</v>
      </c>
      <c r="AD2308" s="9">
        <v>428461.96</v>
      </c>
      <c r="AE2308" s="9">
        <v>11901.22</v>
      </c>
      <c r="AF2308" s="9">
        <v>1602.1</v>
      </c>
      <c r="AG2308" s="9">
        <v>1862245.49</v>
      </c>
      <c r="AH2308" s="9">
        <v>1432181.43</v>
      </c>
      <c r="AI2308" s="9">
        <v>569754.47</v>
      </c>
      <c r="AJ2308" s="9">
        <v>2001935.9</v>
      </c>
      <c r="AK2308" s="9">
        <v>18.93</v>
      </c>
      <c r="AL2308" s="9">
        <v>455718.8</v>
      </c>
      <c r="AM2308" s="9">
        <v>3134337.9</v>
      </c>
      <c r="AN2308" s="9">
        <v>17.13</v>
      </c>
      <c r="AO2308" s="6" t="str">
        <f>VLOOKUP(A2308,ACTCTAZ1580!$A$2:$F$2837,5, FALSE)</f>
        <v>San Joaquin</v>
      </c>
      <c r="AP2308" s="6">
        <f>VLOOKUP(A2308,ACTCTAZ1580!$A$2:$F$2837,6, FALSE)</f>
        <v>0</v>
      </c>
    </row>
    <row r="2309" spans="1:42" x14ac:dyDescent="0.25">
      <c r="A2309" s="9">
        <v>2308</v>
      </c>
      <c r="B2309" s="9">
        <v>10</v>
      </c>
      <c r="C2309" s="10" t="s">
        <v>115</v>
      </c>
      <c r="D2309" s="9">
        <v>36817</v>
      </c>
      <c r="E2309" s="9">
        <v>9102</v>
      </c>
      <c r="F2309" s="9">
        <v>103492.52</v>
      </c>
      <c r="G2309" s="9">
        <v>86006.2</v>
      </c>
      <c r="H2309" s="9">
        <v>189498.72</v>
      </c>
      <c r="I2309" s="9">
        <v>45.47</v>
      </c>
      <c r="J2309" s="9">
        <v>16.170000000000002</v>
      </c>
      <c r="K2309" s="9">
        <v>16639.060000000001</v>
      </c>
      <c r="L2309" s="9">
        <v>17943.45</v>
      </c>
      <c r="M2309" s="9">
        <v>5835.89</v>
      </c>
      <c r="N2309" s="9">
        <v>11726.78</v>
      </c>
      <c r="O2309" s="9">
        <v>1156.04</v>
      </c>
      <c r="P2309" s="9">
        <v>87.6</v>
      </c>
      <c r="Q2309" s="9">
        <v>53388.82</v>
      </c>
      <c r="R2309" s="9">
        <v>11154.51</v>
      </c>
      <c r="S2309" s="9">
        <v>13018.34</v>
      </c>
      <c r="T2309" s="9">
        <v>4049.99</v>
      </c>
      <c r="U2309" s="9">
        <v>11849.18</v>
      </c>
      <c r="V2309" s="9">
        <v>354.09</v>
      </c>
      <c r="W2309" s="9">
        <v>87.59</v>
      </c>
      <c r="X2309" s="9">
        <v>40513.699999999997</v>
      </c>
      <c r="Y2309" s="9">
        <v>93902.52</v>
      </c>
      <c r="Z2309" s="9">
        <v>28576.92</v>
      </c>
      <c r="AA2309" s="9">
        <v>424090.47</v>
      </c>
      <c r="AB2309" s="9">
        <v>316490.53999999998</v>
      </c>
      <c r="AC2309" s="9">
        <v>115650.13</v>
      </c>
      <c r="AD2309" s="9">
        <v>238512.54</v>
      </c>
      <c r="AE2309" s="9">
        <v>17841.689999999999</v>
      </c>
      <c r="AF2309" s="9">
        <v>743.6</v>
      </c>
      <c r="AG2309" s="9">
        <v>1113328.98</v>
      </c>
      <c r="AH2309" s="9">
        <v>874072.84</v>
      </c>
      <c r="AI2309" s="9">
        <v>274120.3</v>
      </c>
      <c r="AJ2309" s="9">
        <v>1148193.1499999999</v>
      </c>
      <c r="AK2309" s="9">
        <v>31.19</v>
      </c>
      <c r="AL2309" s="9">
        <v>224355.83</v>
      </c>
      <c r="AM2309" s="9">
        <v>860065.05</v>
      </c>
      <c r="AN2309" s="9">
        <v>24.65</v>
      </c>
      <c r="AO2309" s="6" t="str">
        <f>VLOOKUP(A2309,ACTCTAZ1580!$A$2:$F$2837,5, FALSE)</f>
        <v>San Joaquin</v>
      </c>
      <c r="AP2309" s="6">
        <f>VLOOKUP(A2309,ACTCTAZ1580!$A$2:$F$2837,6, FALSE)</f>
        <v>0</v>
      </c>
    </row>
    <row r="2310" spans="1:42" x14ac:dyDescent="0.25">
      <c r="A2310" s="9">
        <v>2309</v>
      </c>
      <c r="B2310" s="9">
        <v>10</v>
      </c>
      <c r="C2310" s="10" t="s">
        <v>115</v>
      </c>
      <c r="D2310" s="9">
        <v>24297</v>
      </c>
      <c r="E2310" s="9">
        <v>3236</v>
      </c>
      <c r="F2310" s="9">
        <v>62481.27</v>
      </c>
      <c r="G2310" s="9">
        <v>39208.46</v>
      </c>
      <c r="H2310" s="9">
        <v>101689.73</v>
      </c>
      <c r="I2310" s="9">
        <v>18.75</v>
      </c>
      <c r="J2310" s="9">
        <v>8.93</v>
      </c>
      <c r="K2310" s="9">
        <v>11533.95</v>
      </c>
      <c r="L2310" s="9">
        <v>11554.15</v>
      </c>
      <c r="M2310" s="9">
        <v>4365</v>
      </c>
      <c r="N2310" s="9">
        <v>7184.06</v>
      </c>
      <c r="O2310" s="9">
        <v>766.71</v>
      </c>
      <c r="P2310" s="9">
        <v>41.54</v>
      </c>
      <c r="Q2310" s="9">
        <v>35445.42</v>
      </c>
      <c r="R2310" s="9">
        <v>4187.6099999999997</v>
      </c>
      <c r="S2310" s="9">
        <v>4996.83</v>
      </c>
      <c r="T2310" s="9">
        <v>1833.98</v>
      </c>
      <c r="U2310" s="9">
        <v>7600.11</v>
      </c>
      <c r="V2310" s="9">
        <v>275.92</v>
      </c>
      <c r="W2310" s="9">
        <v>41.59</v>
      </c>
      <c r="X2310" s="9">
        <v>18936.04</v>
      </c>
      <c r="Y2310" s="9">
        <v>54381.46</v>
      </c>
      <c r="Z2310" s="9">
        <v>11294.34</v>
      </c>
      <c r="AA2310" s="9">
        <v>177844.93</v>
      </c>
      <c r="AB2310" s="9">
        <v>77098.320000000007</v>
      </c>
      <c r="AC2310" s="9">
        <v>33661.410000000003</v>
      </c>
      <c r="AD2310" s="9">
        <v>74700.47</v>
      </c>
      <c r="AE2310" s="9">
        <v>5295.64</v>
      </c>
      <c r="AF2310" s="9">
        <v>293.76</v>
      </c>
      <c r="AG2310" s="9">
        <v>368894.53</v>
      </c>
      <c r="AH2310" s="9">
        <v>293900.3</v>
      </c>
      <c r="AI2310" s="9">
        <v>123806.52</v>
      </c>
      <c r="AJ2310" s="9">
        <v>417706.82</v>
      </c>
      <c r="AK2310" s="9">
        <v>17.190000000000001</v>
      </c>
      <c r="AL2310" s="9">
        <v>57829.86</v>
      </c>
      <c r="AM2310" s="9">
        <v>213125.67</v>
      </c>
      <c r="AN2310" s="9">
        <v>17.87</v>
      </c>
      <c r="AO2310" s="6" t="str">
        <f>VLOOKUP(A2310,ACTCTAZ1580!$A$2:$F$2837,5, FALSE)</f>
        <v>San Joaquin</v>
      </c>
      <c r="AP2310" s="6">
        <f>VLOOKUP(A2310,ACTCTAZ1580!$A$2:$F$2837,6, FALSE)</f>
        <v>0</v>
      </c>
    </row>
    <row r="2311" spans="1:42" x14ac:dyDescent="0.25">
      <c r="A2311" s="9">
        <v>2310</v>
      </c>
      <c r="B2311" s="9">
        <v>10</v>
      </c>
      <c r="C2311" s="10" t="s">
        <v>115</v>
      </c>
      <c r="D2311" s="9">
        <v>27880</v>
      </c>
      <c r="E2311" s="9">
        <v>14843</v>
      </c>
      <c r="F2311" s="9">
        <v>85728.15</v>
      </c>
      <c r="G2311" s="9">
        <v>112359.41</v>
      </c>
      <c r="H2311" s="9">
        <v>198087.56</v>
      </c>
      <c r="I2311" s="9">
        <v>18.239999999999998</v>
      </c>
      <c r="J2311" s="9">
        <v>8.26</v>
      </c>
      <c r="K2311" s="9">
        <v>12368.63</v>
      </c>
      <c r="L2311" s="9">
        <v>12659.11</v>
      </c>
      <c r="M2311" s="9">
        <v>4641.32</v>
      </c>
      <c r="N2311" s="9">
        <v>15544.64</v>
      </c>
      <c r="O2311" s="9">
        <v>837.56</v>
      </c>
      <c r="P2311" s="9">
        <v>102.38</v>
      </c>
      <c r="Q2311" s="9">
        <v>46153.64</v>
      </c>
      <c r="R2311" s="9">
        <v>19315.03</v>
      </c>
      <c r="S2311" s="9">
        <v>22787.05</v>
      </c>
      <c r="T2311" s="9">
        <v>8469.7999999999993</v>
      </c>
      <c r="U2311" s="9">
        <v>14431.84</v>
      </c>
      <c r="V2311" s="9">
        <v>301.62</v>
      </c>
      <c r="W2311" s="9">
        <v>102.09</v>
      </c>
      <c r="X2311" s="9">
        <v>65407.43</v>
      </c>
      <c r="Y2311" s="9">
        <v>111561.07</v>
      </c>
      <c r="Z2311" s="9">
        <v>50873.49</v>
      </c>
      <c r="AA2311" s="9">
        <v>162110.06</v>
      </c>
      <c r="AB2311" s="9">
        <v>56771.199999999997</v>
      </c>
      <c r="AC2311" s="9">
        <v>27245.49</v>
      </c>
      <c r="AD2311" s="9">
        <v>126480.92</v>
      </c>
      <c r="AE2311" s="9">
        <v>4971</v>
      </c>
      <c r="AF2311" s="9">
        <v>481.94</v>
      </c>
      <c r="AG2311" s="9">
        <v>378060.61</v>
      </c>
      <c r="AH2311" s="9">
        <v>251097.75</v>
      </c>
      <c r="AI2311" s="9">
        <v>112153.3</v>
      </c>
      <c r="AJ2311" s="9">
        <v>363251.05</v>
      </c>
      <c r="AK2311" s="9">
        <v>13.03</v>
      </c>
      <c r="AL2311" s="9">
        <v>251190.59</v>
      </c>
      <c r="AM2311" s="9">
        <v>731165.42</v>
      </c>
      <c r="AN2311" s="9">
        <v>16.920000000000002</v>
      </c>
      <c r="AO2311" s="6" t="str">
        <f>VLOOKUP(A2311,ACTCTAZ1580!$A$2:$F$2837,5, FALSE)</f>
        <v>San Joaquin</v>
      </c>
      <c r="AP2311" s="6">
        <f>VLOOKUP(A2311,ACTCTAZ1580!$A$2:$F$2837,6, FALSE)</f>
        <v>0</v>
      </c>
    </row>
    <row r="2312" spans="1:42" x14ac:dyDescent="0.25">
      <c r="A2312" s="9">
        <v>2311</v>
      </c>
      <c r="B2312" s="9">
        <v>10</v>
      </c>
      <c r="C2312" s="10" t="s">
        <v>115</v>
      </c>
      <c r="D2312" s="9">
        <v>30385</v>
      </c>
      <c r="E2312" s="9">
        <v>13887</v>
      </c>
      <c r="F2312" s="9">
        <v>96007.42</v>
      </c>
      <c r="G2312" s="9">
        <v>114919.88</v>
      </c>
      <c r="H2312" s="9">
        <v>210927.3</v>
      </c>
      <c r="I2312" s="9">
        <v>13.49</v>
      </c>
      <c r="J2312" s="9">
        <v>7</v>
      </c>
      <c r="K2312" s="9">
        <v>13715.46</v>
      </c>
      <c r="L2312" s="9">
        <v>13277.28</v>
      </c>
      <c r="M2312" s="9">
        <v>4945.3900000000003</v>
      </c>
      <c r="N2312" s="9">
        <v>16596.990000000002</v>
      </c>
      <c r="O2312" s="9">
        <v>1025.1500000000001</v>
      </c>
      <c r="P2312" s="9">
        <v>125</v>
      </c>
      <c r="Q2312" s="9">
        <v>49685.27</v>
      </c>
      <c r="R2312" s="9">
        <v>17678.259999999998</v>
      </c>
      <c r="S2312" s="9">
        <v>20688.47</v>
      </c>
      <c r="T2312" s="9">
        <v>7789.27</v>
      </c>
      <c r="U2312" s="9">
        <v>16408.29</v>
      </c>
      <c r="V2312" s="9">
        <v>409.45</v>
      </c>
      <c r="W2312" s="9">
        <v>125.32</v>
      </c>
      <c r="X2312" s="9">
        <v>63099.06</v>
      </c>
      <c r="Y2312" s="9">
        <v>112784.33</v>
      </c>
      <c r="Z2312" s="9">
        <v>46565.45</v>
      </c>
      <c r="AA2312" s="9">
        <v>159510.9</v>
      </c>
      <c r="AB2312" s="9">
        <v>41237.97</v>
      </c>
      <c r="AC2312" s="9">
        <v>22542.68</v>
      </c>
      <c r="AD2312" s="9">
        <v>107371.84</v>
      </c>
      <c r="AE2312" s="9">
        <v>9225.3799999999992</v>
      </c>
      <c r="AF2312" s="9">
        <v>740.54</v>
      </c>
      <c r="AG2312" s="9">
        <v>340629.31</v>
      </c>
      <c r="AH2312" s="9">
        <v>232516.92</v>
      </c>
      <c r="AI2312" s="9">
        <v>113558.84</v>
      </c>
      <c r="AJ2312" s="9">
        <v>346075.76</v>
      </c>
      <c r="AK2312" s="9">
        <v>11.39</v>
      </c>
      <c r="AL2312" s="9">
        <v>226181.47</v>
      </c>
      <c r="AM2312" s="9">
        <v>611701.11</v>
      </c>
      <c r="AN2312" s="9">
        <v>16.29</v>
      </c>
      <c r="AO2312" s="6" t="str">
        <f>VLOOKUP(A2312,ACTCTAZ1580!$A$2:$F$2837,5, FALSE)</f>
        <v>San Joaquin</v>
      </c>
      <c r="AP2312" s="6">
        <f>VLOOKUP(A2312,ACTCTAZ1580!$A$2:$F$2837,6, FALSE)</f>
        <v>0</v>
      </c>
    </row>
    <row r="2313" spans="1:42" x14ac:dyDescent="0.25">
      <c r="A2313" s="9">
        <v>2312</v>
      </c>
      <c r="B2313" s="9">
        <v>10</v>
      </c>
      <c r="C2313" s="10" t="s">
        <v>115</v>
      </c>
      <c r="D2313" s="9">
        <v>14364</v>
      </c>
      <c r="E2313" s="9">
        <v>18416</v>
      </c>
      <c r="F2313" s="9">
        <v>60694.17</v>
      </c>
      <c r="G2313" s="9">
        <v>126183.35</v>
      </c>
      <c r="H2313" s="9">
        <v>186877.52</v>
      </c>
      <c r="I2313" s="9">
        <v>15.99</v>
      </c>
      <c r="J2313" s="9">
        <v>7.62</v>
      </c>
      <c r="K2313" s="9">
        <v>5016.7</v>
      </c>
      <c r="L2313" s="9">
        <v>6224.56</v>
      </c>
      <c r="M2313" s="9">
        <v>2249.96</v>
      </c>
      <c r="N2313" s="9">
        <v>15293.67</v>
      </c>
      <c r="O2313" s="9">
        <v>386.2</v>
      </c>
      <c r="P2313" s="9">
        <v>120.7</v>
      </c>
      <c r="Q2313" s="9">
        <v>29291.79</v>
      </c>
      <c r="R2313" s="9">
        <v>23490.04</v>
      </c>
      <c r="S2313" s="9">
        <v>27772.98</v>
      </c>
      <c r="T2313" s="9">
        <v>10368.61</v>
      </c>
      <c r="U2313" s="9">
        <v>13582.02</v>
      </c>
      <c r="V2313" s="9">
        <v>141.12</v>
      </c>
      <c r="W2313" s="9">
        <v>120.61</v>
      </c>
      <c r="X2313" s="9">
        <v>75475.38</v>
      </c>
      <c r="Y2313" s="9">
        <v>104767.18</v>
      </c>
      <c r="Z2313" s="9">
        <v>61772.75</v>
      </c>
      <c r="AA2313" s="9">
        <v>58776.4</v>
      </c>
      <c r="AB2313" s="9">
        <v>14019.71</v>
      </c>
      <c r="AC2313" s="9">
        <v>7995.95</v>
      </c>
      <c r="AD2313" s="9">
        <v>93933.52</v>
      </c>
      <c r="AE2313" s="9">
        <v>3135.95</v>
      </c>
      <c r="AF2313" s="9">
        <v>643.24</v>
      </c>
      <c r="AG2313" s="9">
        <v>178504.78</v>
      </c>
      <c r="AH2313" s="9">
        <v>83928.01</v>
      </c>
      <c r="AI2313" s="9">
        <v>43228.03</v>
      </c>
      <c r="AJ2313" s="9">
        <v>127156.04</v>
      </c>
      <c r="AK2313" s="9">
        <v>8.85</v>
      </c>
      <c r="AL2313" s="9">
        <v>292688.28999999998</v>
      </c>
      <c r="AM2313" s="9">
        <v>769672.98</v>
      </c>
      <c r="AN2313" s="9">
        <v>15.89</v>
      </c>
      <c r="AO2313" s="6" t="str">
        <f>VLOOKUP(A2313,ACTCTAZ1580!$A$2:$F$2837,5, FALSE)</f>
        <v>San Joaquin</v>
      </c>
      <c r="AP2313" s="6">
        <f>VLOOKUP(A2313,ACTCTAZ1580!$A$2:$F$2837,6, FALSE)</f>
        <v>0</v>
      </c>
    </row>
    <row r="2314" spans="1:42" x14ac:dyDescent="0.25">
      <c r="A2314" s="9">
        <v>2313</v>
      </c>
      <c r="B2314" s="9">
        <v>10</v>
      </c>
      <c r="C2314" s="10" t="s">
        <v>115</v>
      </c>
      <c r="D2314" s="9">
        <v>27622</v>
      </c>
      <c r="E2314" s="9">
        <v>6318</v>
      </c>
      <c r="F2314" s="9">
        <v>73968.800000000003</v>
      </c>
      <c r="G2314" s="9">
        <v>61291.29</v>
      </c>
      <c r="H2314" s="9">
        <v>135260.09</v>
      </c>
      <c r="I2314" s="9">
        <v>17.850000000000001</v>
      </c>
      <c r="J2314" s="9">
        <v>9.3800000000000008</v>
      </c>
      <c r="K2314" s="9">
        <v>13006.41</v>
      </c>
      <c r="L2314" s="9">
        <v>12275.22</v>
      </c>
      <c r="M2314" s="9">
        <v>4529.22</v>
      </c>
      <c r="N2314" s="9">
        <v>9518.66</v>
      </c>
      <c r="O2314" s="9">
        <v>896.01</v>
      </c>
      <c r="P2314" s="9">
        <v>67.900000000000006</v>
      </c>
      <c r="Q2314" s="9">
        <v>40293.42</v>
      </c>
      <c r="R2314" s="9">
        <v>8161.12</v>
      </c>
      <c r="S2314" s="9">
        <v>9550.5400000000009</v>
      </c>
      <c r="T2314" s="9">
        <v>3538.08</v>
      </c>
      <c r="U2314" s="9">
        <v>9677.69</v>
      </c>
      <c r="V2314" s="9">
        <v>310.38</v>
      </c>
      <c r="W2314" s="9">
        <v>68.13</v>
      </c>
      <c r="X2314" s="9">
        <v>31305.94</v>
      </c>
      <c r="Y2314" s="9">
        <v>71599.360000000001</v>
      </c>
      <c r="Z2314" s="9">
        <v>21560.12</v>
      </c>
      <c r="AA2314" s="9">
        <v>216807.37</v>
      </c>
      <c r="AB2314" s="9">
        <v>72862.070000000007</v>
      </c>
      <c r="AC2314" s="9">
        <v>31998.720000000001</v>
      </c>
      <c r="AD2314" s="9">
        <v>97674.13</v>
      </c>
      <c r="AE2314" s="9">
        <v>7781.74</v>
      </c>
      <c r="AF2314" s="9">
        <v>474.27</v>
      </c>
      <c r="AG2314" s="9">
        <v>427598.3</v>
      </c>
      <c r="AH2314" s="9">
        <v>329449.90000000002</v>
      </c>
      <c r="AI2314" s="9">
        <v>147829.91</v>
      </c>
      <c r="AJ2314" s="9">
        <v>477279.81</v>
      </c>
      <c r="AK2314" s="9">
        <v>17.28</v>
      </c>
      <c r="AL2314" s="9">
        <v>125876.18</v>
      </c>
      <c r="AM2314" s="9">
        <v>406948.41</v>
      </c>
      <c r="AN2314" s="9">
        <v>19.920000000000002</v>
      </c>
      <c r="AO2314" s="6" t="str">
        <f>VLOOKUP(A2314,ACTCTAZ1580!$A$2:$F$2837,5, FALSE)</f>
        <v>San Joaquin</v>
      </c>
      <c r="AP2314" s="6">
        <f>VLOOKUP(A2314,ACTCTAZ1580!$A$2:$F$2837,6, FALSE)</f>
        <v>0</v>
      </c>
    </row>
    <row r="2315" spans="1:42" x14ac:dyDescent="0.25">
      <c r="A2315" s="9">
        <v>2314</v>
      </c>
      <c r="B2315" s="9">
        <v>10</v>
      </c>
      <c r="C2315" s="10" t="s">
        <v>115</v>
      </c>
      <c r="D2315" s="9">
        <v>10548</v>
      </c>
      <c r="E2315" s="9">
        <v>1280</v>
      </c>
      <c r="F2315" s="9">
        <v>26221.66</v>
      </c>
      <c r="G2315" s="9">
        <v>16096.8</v>
      </c>
      <c r="H2315" s="9">
        <v>42318.46</v>
      </c>
      <c r="I2315" s="9">
        <v>14.94</v>
      </c>
      <c r="J2315" s="9">
        <v>7.03</v>
      </c>
      <c r="K2315" s="9">
        <v>4909.6899999999996</v>
      </c>
      <c r="L2315" s="9">
        <v>4622.6000000000004</v>
      </c>
      <c r="M2315" s="9">
        <v>1751.68</v>
      </c>
      <c r="N2315" s="9">
        <v>2945.53</v>
      </c>
      <c r="O2315" s="9">
        <v>333.58</v>
      </c>
      <c r="P2315" s="9">
        <v>17.21</v>
      </c>
      <c r="Q2315" s="9">
        <v>14580.29</v>
      </c>
      <c r="R2315" s="9">
        <v>1649.3</v>
      </c>
      <c r="S2315" s="9">
        <v>1928.64</v>
      </c>
      <c r="T2315" s="9">
        <v>729.5</v>
      </c>
      <c r="U2315" s="9">
        <v>3127.66</v>
      </c>
      <c r="V2315" s="9">
        <v>120.46</v>
      </c>
      <c r="W2315" s="9">
        <v>17.25</v>
      </c>
      <c r="X2315" s="9">
        <v>7572.8</v>
      </c>
      <c r="Y2315" s="9">
        <v>22153.1</v>
      </c>
      <c r="Z2315" s="9">
        <v>4427.8999999999996</v>
      </c>
      <c r="AA2315" s="9">
        <v>64225.440000000002</v>
      </c>
      <c r="AB2315" s="9">
        <v>19757.18</v>
      </c>
      <c r="AC2315" s="9">
        <v>9095.06</v>
      </c>
      <c r="AD2315" s="9">
        <v>22510.78</v>
      </c>
      <c r="AE2315" s="9">
        <v>3122.94</v>
      </c>
      <c r="AF2315" s="9">
        <v>83.92</v>
      </c>
      <c r="AG2315" s="9">
        <v>118795.32</v>
      </c>
      <c r="AH2315" s="9">
        <v>96200.62</v>
      </c>
      <c r="AI2315" s="9">
        <v>44587.07</v>
      </c>
      <c r="AJ2315" s="9">
        <v>140787.69</v>
      </c>
      <c r="AK2315" s="9">
        <v>13.35</v>
      </c>
      <c r="AL2315" s="9">
        <v>21090.23</v>
      </c>
      <c r="AM2315" s="9">
        <v>76253.210000000006</v>
      </c>
      <c r="AN2315" s="9">
        <v>16.48</v>
      </c>
      <c r="AO2315" s="6" t="str">
        <f>VLOOKUP(A2315,ACTCTAZ1580!$A$2:$F$2837,5, FALSE)</f>
        <v>San Joaquin</v>
      </c>
      <c r="AP2315" s="6">
        <f>VLOOKUP(A2315,ACTCTAZ1580!$A$2:$F$2837,6, FALSE)</f>
        <v>0</v>
      </c>
    </row>
    <row r="2316" spans="1:42" x14ac:dyDescent="0.25">
      <c r="A2316" s="9">
        <v>2315</v>
      </c>
      <c r="B2316" s="9">
        <v>10</v>
      </c>
      <c r="C2316" s="10" t="s">
        <v>115</v>
      </c>
      <c r="D2316" s="9">
        <v>16594</v>
      </c>
      <c r="E2316" s="9">
        <v>3779</v>
      </c>
      <c r="F2316" s="9">
        <v>46027.87</v>
      </c>
      <c r="G2316" s="9">
        <v>37409.96</v>
      </c>
      <c r="H2316" s="9">
        <v>83437.83</v>
      </c>
      <c r="I2316" s="9">
        <v>14.22</v>
      </c>
      <c r="J2316" s="9">
        <v>7.73</v>
      </c>
      <c r="K2316" s="9">
        <v>8056.35</v>
      </c>
      <c r="L2316" s="9">
        <v>7583.42</v>
      </c>
      <c r="M2316" s="9">
        <v>2835.3</v>
      </c>
      <c r="N2316" s="9">
        <v>5853.3</v>
      </c>
      <c r="O2316" s="9">
        <v>580.30999999999995</v>
      </c>
      <c r="P2316" s="9">
        <v>42.34</v>
      </c>
      <c r="Q2316" s="9">
        <v>24951.01</v>
      </c>
      <c r="R2316" s="9">
        <v>4854.46</v>
      </c>
      <c r="S2316" s="9">
        <v>5553.89</v>
      </c>
      <c r="T2316" s="9">
        <v>2092.9699999999998</v>
      </c>
      <c r="U2316" s="9">
        <v>5999.89</v>
      </c>
      <c r="V2316" s="9">
        <v>221.77</v>
      </c>
      <c r="W2316" s="9">
        <v>42.5</v>
      </c>
      <c r="X2316" s="9">
        <v>18765.48</v>
      </c>
      <c r="Y2316" s="9">
        <v>43716.5</v>
      </c>
      <c r="Z2316" s="9">
        <v>12723.09</v>
      </c>
      <c r="AA2316" s="9">
        <v>117917.35</v>
      </c>
      <c r="AB2316" s="9">
        <v>33498.43</v>
      </c>
      <c r="AC2316" s="9">
        <v>16914.64</v>
      </c>
      <c r="AD2316" s="9">
        <v>47617.7</v>
      </c>
      <c r="AE2316" s="9">
        <v>5678.03</v>
      </c>
      <c r="AF2316" s="9">
        <v>264.16000000000003</v>
      </c>
      <c r="AG2316" s="9">
        <v>221890.3</v>
      </c>
      <c r="AH2316" s="9">
        <v>174008.44</v>
      </c>
      <c r="AI2316" s="9">
        <v>84955.24</v>
      </c>
      <c r="AJ2316" s="9">
        <v>258963.68</v>
      </c>
      <c r="AK2316" s="9">
        <v>15.61</v>
      </c>
      <c r="AL2316" s="9">
        <v>67457.66</v>
      </c>
      <c r="AM2316" s="9">
        <v>201773.26</v>
      </c>
      <c r="AN2316" s="9">
        <v>17.850000000000001</v>
      </c>
      <c r="AO2316" s="6" t="str">
        <f>VLOOKUP(A2316,ACTCTAZ1580!$A$2:$F$2837,5, FALSE)</f>
        <v>San Joaquin</v>
      </c>
      <c r="AP2316" s="6">
        <f>VLOOKUP(A2316,ACTCTAZ1580!$A$2:$F$2837,6, FALSE)</f>
        <v>0</v>
      </c>
    </row>
    <row r="2317" spans="1:42" x14ac:dyDescent="0.25">
      <c r="A2317" s="9">
        <v>2316</v>
      </c>
      <c r="B2317" s="9">
        <v>10</v>
      </c>
      <c r="C2317" s="10" t="s">
        <v>115</v>
      </c>
      <c r="D2317" s="9">
        <v>3026</v>
      </c>
      <c r="E2317" s="9">
        <v>15966</v>
      </c>
      <c r="F2317" s="9">
        <v>33464.92</v>
      </c>
      <c r="G2317" s="9">
        <v>104229.13</v>
      </c>
      <c r="H2317" s="9">
        <v>137694.04999999999</v>
      </c>
      <c r="I2317" s="9">
        <v>24.46</v>
      </c>
      <c r="J2317" s="9">
        <v>13.86</v>
      </c>
      <c r="K2317" s="9">
        <v>1397.86</v>
      </c>
      <c r="L2317" s="9">
        <v>1417.67</v>
      </c>
      <c r="M2317" s="9">
        <v>454.98</v>
      </c>
      <c r="N2317" s="9">
        <v>11951.18</v>
      </c>
      <c r="O2317" s="9">
        <v>115.85</v>
      </c>
      <c r="P2317" s="9">
        <v>106.25</v>
      </c>
      <c r="Q2317" s="9">
        <v>15443.8</v>
      </c>
      <c r="R2317" s="9">
        <v>20938.98</v>
      </c>
      <c r="S2317" s="9">
        <v>25265.279999999999</v>
      </c>
      <c r="T2317" s="9">
        <v>9585.2000000000007</v>
      </c>
      <c r="U2317" s="9">
        <v>10240.84</v>
      </c>
      <c r="V2317" s="9">
        <v>45.83</v>
      </c>
      <c r="W2317" s="9">
        <v>106.46</v>
      </c>
      <c r="X2317" s="9">
        <v>66182.600000000006</v>
      </c>
      <c r="Y2317" s="9">
        <v>81626.399999999994</v>
      </c>
      <c r="Z2317" s="9">
        <v>55835.3</v>
      </c>
      <c r="AA2317" s="9">
        <v>23968.61</v>
      </c>
      <c r="AB2317" s="9">
        <v>7986.91</v>
      </c>
      <c r="AC2317" s="9">
        <v>3657.77</v>
      </c>
      <c r="AD2317" s="9">
        <v>152836.63</v>
      </c>
      <c r="AE2317" s="9">
        <v>1331.85</v>
      </c>
      <c r="AF2317" s="9">
        <v>830.6</v>
      </c>
      <c r="AG2317" s="9">
        <v>190612.36</v>
      </c>
      <c r="AH2317" s="9">
        <v>36945.129999999997</v>
      </c>
      <c r="AI2317" s="9">
        <v>15149.31</v>
      </c>
      <c r="AJ2317" s="9">
        <v>52094.44</v>
      </c>
      <c r="AK2317" s="9">
        <v>17.22</v>
      </c>
      <c r="AL2317" s="9">
        <v>338825.65</v>
      </c>
      <c r="AM2317" s="9">
        <v>1092013.29</v>
      </c>
      <c r="AN2317" s="9">
        <v>21.22</v>
      </c>
      <c r="AO2317" s="6" t="str">
        <f>VLOOKUP(A2317,ACTCTAZ1580!$A$2:$F$2837,5, FALSE)</f>
        <v>San Joaquin</v>
      </c>
      <c r="AP2317" s="6">
        <f>VLOOKUP(A2317,ACTCTAZ1580!$A$2:$F$2837,6, FALSE)</f>
        <v>0</v>
      </c>
    </row>
    <row r="2318" spans="1:42" x14ac:dyDescent="0.25">
      <c r="A2318" s="9">
        <v>2317</v>
      </c>
      <c r="B2318" s="9">
        <v>10</v>
      </c>
      <c r="C2318" s="10" t="s">
        <v>115</v>
      </c>
      <c r="D2318" s="9">
        <v>27769</v>
      </c>
      <c r="E2318" s="9">
        <v>8498</v>
      </c>
      <c r="F2318" s="9">
        <v>78121.429999999993</v>
      </c>
      <c r="G2318" s="9">
        <v>74083.13</v>
      </c>
      <c r="H2318" s="9">
        <v>152204.56</v>
      </c>
      <c r="I2318" s="9">
        <v>18.25</v>
      </c>
      <c r="J2318" s="9">
        <v>9.85</v>
      </c>
      <c r="K2318" s="9">
        <v>12983.49</v>
      </c>
      <c r="L2318" s="9">
        <v>12902.48</v>
      </c>
      <c r="M2318" s="9">
        <v>4604.87</v>
      </c>
      <c r="N2318" s="9">
        <v>10307.27</v>
      </c>
      <c r="O2318" s="9">
        <v>972.03</v>
      </c>
      <c r="P2318" s="9">
        <v>79.319999999999993</v>
      </c>
      <c r="Q2318" s="9">
        <v>41849.47</v>
      </c>
      <c r="R2318" s="9">
        <v>10789.15</v>
      </c>
      <c r="S2318" s="9">
        <v>12776.82</v>
      </c>
      <c r="T2318" s="9">
        <v>4566.95</v>
      </c>
      <c r="U2318" s="9">
        <v>10069.290000000001</v>
      </c>
      <c r="V2318" s="9">
        <v>374.4</v>
      </c>
      <c r="W2318" s="9">
        <v>79.52</v>
      </c>
      <c r="X2318" s="9">
        <v>38656.129999999997</v>
      </c>
      <c r="Y2318" s="9">
        <v>80505.600000000006</v>
      </c>
      <c r="Z2318" s="9">
        <v>28507.33</v>
      </c>
      <c r="AA2318" s="9">
        <v>240489.78</v>
      </c>
      <c r="AB2318" s="9">
        <v>114333.74</v>
      </c>
      <c r="AC2318" s="9">
        <v>51006.98</v>
      </c>
      <c r="AD2318" s="9">
        <v>112978.14</v>
      </c>
      <c r="AE2318" s="9">
        <v>13612.14</v>
      </c>
      <c r="AF2318" s="9">
        <v>607.08000000000004</v>
      </c>
      <c r="AG2318" s="9">
        <v>533027.86</v>
      </c>
      <c r="AH2318" s="9">
        <v>419442.64</v>
      </c>
      <c r="AI2318" s="9">
        <v>157002.51999999999</v>
      </c>
      <c r="AJ2318" s="9">
        <v>576445.15</v>
      </c>
      <c r="AK2318" s="9">
        <v>20.76</v>
      </c>
      <c r="AL2318" s="9">
        <v>145509.10999999999</v>
      </c>
      <c r="AM2318" s="9">
        <v>434623.24</v>
      </c>
      <c r="AN2318" s="9">
        <v>17.12</v>
      </c>
      <c r="AO2318" s="6" t="str">
        <f>VLOOKUP(A2318,ACTCTAZ1580!$A$2:$F$2837,5, FALSE)</f>
        <v>San Joaquin</v>
      </c>
      <c r="AP2318" s="6">
        <f>VLOOKUP(A2318,ACTCTAZ1580!$A$2:$F$2837,6, FALSE)</f>
        <v>0</v>
      </c>
    </row>
    <row r="2319" spans="1:42" x14ac:dyDescent="0.25">
      <c r="A2319" s="9">
        <v>2318</v>
      </c>
      <c r="B2319" s="9">
        <v>10</v>
      </c>
      <c r="C2319" s="10" t="s">
        <v>115</v>
      </c>
      <c r="D2319" s="9">
        <v>30523</v>
      </c>
      <c r="E2319" s="9">
        <v>4978</v>
      </c>
      <c r="F2319" s="9">
        <v>79201.38</v>
      </c>
      <c r="G2319" s="9">
        <v>54977.88</v>
      </c>
      <c r="H2319" s="9">
        <v>134179.26</v>
      </c>
      <c r="I2319" s="9">
        <v>18.5</v>
      </c>
      <c r="J2319" s="9">
        <v>10.050000000000001</v>
      </c>
      <c r="K2319" s="9">
        <v>14193.33</v>
      </c>
      <c r="L2319" s="9">
        <v>14311.03</v>
      </c>
      <c r="M2319" s="9">
        <v>5256.12</v>
      </c>
      <c r="N2319" s="9">
        <v>9498.85</v>
      </c>
      <c r="O2319" s="9">
        <v>1058.24</v>
      </c>
      <c r="P2319" s="9">
        <v>54.88</v>
      </c>
      <c r="Q2319" s="9">
        <v>44372.45</v>
      </c>
      <c r="R2319" s="9">
        <v>6314.62</v>
      </c>
      <c r="S2319" s="9">
        <v>7422.39</v>
      </c>
      <c r="T2319" s="9">
        <v>2630.43</v>
      </c>
      <c r="U2319" s="9">
        <v>9944.86</v>
      </c>
      <c r="V2319" s="9">
        <v>421.45</v>
      </c>
      <c r="W2319" s="9">
        <v>54.83</v>
      </c>
      <c r="X2319" s="9">
        <v>26788.59</v>
      </c>
      <c r="Y2319" s="9">
        <v>71161.039999999994</v>
      </c>
      <c r="Z2319" s="9">
        <v>16788.900000000001</v>
      </c>
      <c r="AA2319" s="9">
        <v>246391.19</v>
      </c>
      <c r="AB2319" s="9">
        <v>137214.25</v>
      </c>
      <c r="AC2319" s="9">
        <v>56965.33</v>
      </c>
      <c r="AD2319" s="9">
        <v>105021.32</v>
      </c>
      <c r="AE2319" s="9">
        <v>15786.04</v>
      </c>
      <c r="AF2319" s="9">
        <v>379.76</v>
      </c>
      <c r="AG2319" s="9">
        <v>561757.89</v>
      </c>
      <c r="AH2319" s="9">
        <v>456356.81</v>
      </c>
      <c r="AI2319" s="9">
        <v>183565.39</v>
      </c>
      <c r="AJ2319" s="9">
        <v>639922.18999999994</v>
      </c>
      <c r="AK2319" s="9">
        <v>20.97</v>
      </c>
      <c r="AL2319" s="9">
        <v>89469.95</v>
      </c>
      <c r="AM2319" s="9">
        <v>315052.71000000002</v>
      </c>
      <c r="AN2319" s="9">
        <v>17.97</v>
      </c>
      <c r="AO2319" s="6" t="str">
        <f>VLOOKUP(A2319,ACTCTAZ1580!$A$2:$F$2837,5, FALSE)</f>
        <v>San Joaquin</v>
      </c>
      <c r="AP2319" s="6">
        <f>VLOOKUP(A2319,ACTCTAZ1580!$A$2:$F$2837,6, FALSE)</f>
        <v>0</v>
      </c>
    </row>
    <row r="2320" spans="1:42" x14ac:dyDescent="0.25">
      <c r="A2320" s="9">
        <v>2319</v>
      </c>
      <c r="B2320" s="9">
        <v>10</v>
      </c>
      <c r="C2320" s="10" t="s">
        <v>115</v>
      </c>
      <c r="D2320" s="9">
        <v>11443</v>
      </c>
      <c r="E2320" s="9">
        <v>3917</v>
      </c>
      <c r="F2320" s="9">
        <v>33499.18</v>
      </c>
      <c r="G2320" s="9">
        <v>33941.06</v>
      </c>
      <c r="H2320" s="9">
        <v>67440.240000000005</v>
      </c>
      <c r="I2320" s="9">
        <v>25.5</v>
      </c>
      <c r="J2320" s="9">
        <v>14.28</v>
      </c>
      <c r="K2320" s="9">
        <v>5173.53</v>
      </c>
      <c r="L2320" s="9">
        <v>5559.32</v>
      </c>
      <c r="M2320" s="9">
        <v>1987.07</v>
      </c>
      <c r="N2320" s="9">
        <v>5228.2</v>
      </c>
      <c r="O2320" s="9">
        <v>383.86</v>
      </c>
      <c r="P2320" s="9">
        <v>35.630000000000003</v>
      </c>
      <c r="Q2320" s="9">
        <v>18367.61</v>
      </c>
      <c r="R2320" s="9">
        <v>5066.96</v>
      </c>
      <c r="S2320" s="9">
        <v>5998.96</v>
      </c>
      <c r="T2320" s="9">
        <v>2163.12</v>
      </c>
      <c r="U2320" s="9">
        <v>5202.33</v>
      </c>
      <c r="V2320" s="9">
        <v>147.47999999999999</v>
      </c>
      <c r="W2320" s="9">
        <v>35.68</v>
      </c>
      <c r="X2320" s="9">
        <v>18614.53</v>
      </c>
      <c r="Y2320" s="9">
        <v>36982.14</v>
      </c>
      <c r="Z2320" s="9">
        <v>13376.52</v>
      </c>
      <c r="AA2320" s="9">
        <v>102399.12</v>
      </c>
      <c r="AB2320" s="9">
        <v>81033.070000000007</v>
      </c>
      <c r="AC2320" s="9">
        <v>30235.759999999998</v>
      </c>
      <c r="AD2320" s="9">
        <v>80082.75</v>
      </c>
      <c r="AE2320" s="9">
        <v>6648.59</v>
      </c>
      <c r="AF2320" s="9">
        <v>288.45</v>
      </c>
      <c r="AG2320" s="9">
        <v>300687.75</v>
      </c>
      <c r="AH2320" s="9">
        <v>220316.55</v>
      </c>
      <c r="AI2320" s="9">
        <v>80224.789999999994</v>
      </c>
      <c r="AJ2320" s="9">
        <v>300541.34000000003</v>
      </c>
      <c r="AK2320" s="9">
        <v>26.26</v>
      </c>
      <c r="AL2320" s="9">
        <v>92393.36</v>
      </c>
      <c r="AM2320" s="9">
        <v>332892.64</v>
      </c>
      <c r="AN2320" s="9">
        <v>23.59</v>
      </c>
      <c r="AO2320" s="6" t="str">
        <f>VLOOKUP(A2320,ACTCTAZ1580!$A$2:$F$2837,5, FALSE)</f>
        <v>San Joaquin</v>
      </c>
      <c r="AP2320" s="6">
        <f>VLOOKUP(A2320,ACTCTAZ1580!$A$2:$F$2837,6, FALSE)</f>
        <v>0</v>
      </c>
    </row>
    <row r="2321" spans="1:42" x14ac:dyDescent="0.25">
      <c r="A2321" s="9">
        <v>2320</v>
      </c>
      <c r="B2321" s="9">
        <v>10</v>
      </c>
      <c r="C2321" s="10" t="s">
        <v>115</v>
      </c>
      <c r="D2321" s="9">
        <v>22636</v>
      </c>
      <c r="E2321" s="9">
        <v>5596</v>
      </c>
      <c r="F2321" s="9">
        <v>63139.98</v>
      </c>
      <c r="G2321" s="9">
        <v>53073.35</v>
      </c>
      <c r="H2321" s="9">
        <v>116213.33</v>
      </c>
      <c r="I2321" s="9">
        <v>31.28</v>
      </c>
      <c r="J2321" s="9">
        <v>18.79</v>
      </c>
      <c r="K2321" s="9">
        <v>10126.11</v>
      </c>
      <c r="L2321" s="9">
        <v>10503.63</v>
      </c>
      <c r="M2321" s="9">
        <v>3423.88</v>
      </c>
      <c r="N2321" s="9">
        <v>6734.92</v>
      </c>
      <c r="O2321" s="9">
        <v>678.63</v>
      </c>
      <c r="P2321" s="9">
        <v>59.11</v>
      </c>
      <c r="Q2321" s="9">
        <v>31526.28</v>
      </c>
      <c r="R2321" s="9">
        <v>6742.36</v>
      </c>
      <c r="S2321" s="9">
        <v>8020.18</v>
      </c>
      <c r="T2321" s="9">
        <v>2484.71</v>
      </c>
      <c r="U2321" s="9">
        <v>6829.48</v>
      </c>
      <c r="V2321" s="9">
        <v>195.91</v>
      </c>
      <c r="W2321" s="9">
        <v>59.3</v>
      </c>
      <c r="X2321" s="9">
        <v>24331.93</v>
      </c>
      <c r="Y2321" s="9">
        <v>55858.21</v>
      </c>
      <c r="Z2321" s="9">
        <v>17443.150000000001</v>
      </c>
      <c r="AA2321" s="9">
        <v>300286.65000000002</v>
      </c>
      <c r="AB2321" s="9">
        <v>245597.18</v>
      </c>
      <c r="AC2321" s="9">
        <v>86407.42</v>
      </c>
      <c r="AD2321" s="9">
        <v>148290.64000000001</v>
      </c>
      <c r="AE2321" s="9">
        <v>18241.62</v>
      </c>
      <c r="AF2321" s="9">
        <v>595.74</v>
      </c>
      <c r="AG2321" s="9">
        <v>799419.25</v>
      </c>
      <c r="AH2321" s="9">
        <v>650532.87</v>
      </c>
      <c r="AI2321" s="9">
        <v>256544.36</v>
      </c>
      <c r="AJ2321" s="9">
        <v>907077.23</v>
      </c>
      <c r="AK2321" s="9">
        <v>40.07</v>
      </c>
      <c r="AL2321" s="9">
        <v>147383.48000000001</v>
      </c>
      <c r="AM2321" s="9">
        <v>586151.97</v>
      </c>
      <c r="AN2321" s="9">
        <v>26.34</v>
      </c>
      <c r="AO2321" s="6" t="str">
        <f>VLOOKUP(A2321,ACTCTAZ1580!$A$2:$F$2837,5, FALSE)</f>
        <v>San Joaquin</v>
      </c>
      <c r="AP2321" s="6">
        <f>VLOOKUP(A2321,ACTCTAZ1580!$A$2:$F$2837,6, FALSE)</f>
        <v>0</v>
      </c>
    </row>
    <row r="2322" spans="1:42" x14ac:dyDescent="0.25">
      <c r="A2322" s="9">
        <v>2321</v>
      </c>
      <c r="B2322" s="9">
        <v>10</v>
      </c>
      <c r="C2322" s="10" t="s">
        <v>115</v>
      </c>
      <c r="D2322" s="9">
        <v>59366</v>
      </c>
      <c r="E2322" s="9">
        <v>12924</v>
      </c>
      <c r="F2322" s="9">
        <v>161250.78</v>
      </c>
      <c r="G2322" s="9">
        <v>129622.33</v>
      </c>
      <c r="H2322" s="9">
        <v>290873.11</v>
      </c>
      <c r="I2322" s="9">
        <v>17.78</v>
      </c>
      <c r="J2322" s="9">
        <v>9.75</v>
      </c>
      <c r="K2322" s="9">
        <v>26424.9</v>
      </c>
      <c r="L2322" s="9">
        <v>26856.77</v>
      </c>
      <c r="M2322" s="9">
        <v>9245.1</v>
      </c>
      <c r="N2322" s="9">
        <v>19027.47</v>
      </c>
      <c r="O2322" s="9">
        <v>1938.25</v>
      </c>
      <c r="P2322" s="9">
        <v>136.77000000000001</v>
      </c>
      <c r="Q2322" s="9">
        <v>83629.259999999995</v>
      </c>
      <c r="R2322" s="9">
        <v>15728.15</v>
      </c>
      <c r="S2322" s="9">
        <v>18449.09</v>
      </c>
      <c r="T2322" s="9">
        <v>6046.17</v>
      </c>
      <c r="U2322" s="9">
        <v>19759.47</v>
      </c>
      <c r="V2322" s="9">
        <v>695.72</v>
      </c>
      <c r="W2322" s="9">
        <v>136.85</v>
      </c>
      <c r="X2322" s="9">
        <v>60815.45</v>
      </c>
      <c r="Y2322" s="9">
        <v>144444.70000000001</v>
      </c>
      <c r="Z2322" s="9">
        <v>40919.129999999997</v>
      </c>
      <c r="AA2322" s="9">
        <v>521343.89</v>
      </c>
      <c r="AB2322" s="9">
        <v>274010.58</v>
      </c>
      <c r="AC2322" s="9">
        <v>115001.88</v>
      </c>
      <c r="AD2322" s="9">
        <v>200368.97</v>
      </c>
      <c r="AE2322" s="9">
        <v>33601.58</v>
      </c>
      <c r="AF2322" s="9">
        <v>910.92</v>
      </c>
      <c r="AG2322" s="9">
        <v>1145237.81</v>
      </c>
      <c r="AH2322" s="9">
        <v>943957.92</v>
      </c>
      <c r="AI2322" s="9">
        <v>357566.7</v>
      </c>
      <c r="AJ2322" s="9">
        <v>1301524.6200000001</v>
      </c>
      <c r="AK2322" s="9">
        <v>21.92</v>
      </c>
      <c r="AL2322" s="9">
        <v>211165.22</v>
      </c>
      <c r="AM2322" s="9">
        <v>665235.28</v>
      </c>
      <c r="AN2322" s="9">
        <v>16.34</v>
      </c>
      <c r="AO2322" s="6" t="str">
        <f>VLOOKUP(A2322,ACTCTAZ1580!$A$2:$F$2837,5, FALSE)</f>
        <v>San Joaquin</v>
      </c>
      <c r="AP2322" s="6">
        <f>VLOOKUP(A2322,ACTCTAZ1580!$A$2:$F$2837,6, FALSE)</f>
        <v>0</v>
      </c>
    </row>
    <row r="2323" spans="1:42" x14ac:dyDescent="0.25">
      <c r="A2323" s="9">
        <v>2322</v>
      </c>
      <c r="B2323" s="9">
        <v>10</v>
      </c>
      <c r="C2323" s="10" t="s">
        <v>115</v>
      </c>
      <c r="D2323" s="9">
        <v>6682</v>
      </c>
      <c r="E2323" s="9">
        <v>3744</v>
      </c>
      <c r="F2323" s="9">
        <v>22126.51</v>
      </c>
      <c r="G2323" s="9">
        <v>29532.240000000002</v>
      </c>
      <c r="H2323" s="9">
        <v>51658.75</v>
      </c>
      <c r="I2323" s="9">
        <v>21.27</v>
      </c>
      <c r="J2323" s="9">
        <v>12.02</v>
      </c>
      <c r="K2323" s="9">
        <v>3044.59</v>
      </c>
      <c r="L2323" s="9">
        <v>3096.49</v>
      </c>
      <c r="M2323" s="9">
        <v>1117.4100000000001</v>
      </c>
      <c r="N2323" s="9">
        <v>4160.76</v>
      </c>
      <c r="O2323" s="9">
        <v>237.55</v>
      </c>
      <c r="P2323" s="9">
        <v>33.96</v>
      </c>
      <c r="Q2323" s="9">
        <v>11690.77</v>
      </c>
      <c r="R2323" s="9">
        <v>4882.6400000000003</v>
      </c>
      <c r="S2323" s="9">
        <v>5822.31</v>
      </c>
      <c r="T2323" s="9">
        <v>2163.91</v>
      </c>
      <c r="U2323" s="9">
        <v>4016.9</v>
      </c>
      <c r="V2323" s="9">
        <v>95.6</v>
      </c>
      <c r="W2323" s="9">
        <v>34.15</v>
      </c>
      <c r="X2323" s="9">
        <v>17015.509999999998</v>
      </c>
      <c r="Y2323" s="9">
        <v>28706.28</v>
      </c>
      <c r="Z2323" s="9">
        <v>12964.46</v>
      </c>
      <c r="AA2323" s="9">
        <v>68478.179999999993</v>
      </c>
      <c r="AB2323" s="9">
        <v>52869.32</v>
      </c>
      <c r="AC2323" s="9">
        <v>19478.189999999999</v>
      </c>
      <c r="AD2323" s="9">
        <v>48630.79</v>
      </c>
      <c r="AE2323" s="9">
        <v>4183.1000000000004</v>
      </c>
      <c r="AF2323" s="9">
        <v>312.08</v>
      </c>
      <c r="AG2323" s="9">
        <v>193951.67</v>
      </c>
      <c r="AH2323" s="9">
        <v>145008.79</v>
      </c>
      <c r="AI2323" s="9">
        <v>45218.25</v>
      </c>
      <c r="AJ2323" s="9">
        <v>190227.04</v>
      </c>
      <c r="AK2323" s="9">
        <v>28.47</v>
      </c>
      <c r="AL2323" s="9">
        <v>75353.25</v>
      </c>
      <c r="AM2323" s="9">
        <v>201808.29</v>
      </c>
      <c r="AN2323" s="9">
        <v>20.13</v>
      </c>
      <c r="AO2323" s="6" t="str">
        <f>VLOOKUP(A2323,ACTCTAZ1580!$A$2:$F$2837,5, FALSE)</f>
        <v>San Joaquin</v>
      </c>
      <c r="AP2323" s="6">
        <f>VLOOKUP(A2323,ACTCTAZ1580!$A$2:$F$2837,6, FALSE)</f>
        <v>0</v>
      </c>
    </row>
    <row r="2324" spans="1:42" x14ac:dyDescent="0.25">
      <c r="A2324" s="9">
        <v>2323</v>
      </c>
      <c r="B2324" s="9">
        <v>10</v>
      </c>
      <c r="C2324" s="10" t="s">
        <v>115</v>
      </c>
      <c r="D2324" s="9">
        <v>24212</v>
      </c>
      <c r="E2324" s="9">
        <v>4991</v>
      </c>
      <c r="F2324" s="9">
        <v>64768.49</v>
      </c>
      <c r="G2324" s="9">
        <v>49962.31</v>
      </c>
      <c r="H2324" s="9">
        <v>114730.8</v>
      </c>
      <c r="I2324" s="9">
        <v>20.64</v>
      </c>
      <c r="J2324" s="9">
        <v>11.03</v>
      </c>
      <c r="K2324" s="9">
        <v>10731.52</v>
      </c>
      <c r="L2324" s="9">
        <v>11591.37</v>
      </c>
      <c r="M2324" s="9">
        <v>4242.4799999999996</v>
      </c>
      <c r="N2324" s="9">
        <v>8275.91</v>
      </c>
      <c r="O2324" s="9">
        <v>797.32</v>
      </c>
      <c r="P2324" s="9">
        <v>49.25</v>
      </c>
      <c r="Q2324" s="9">
        <v>35687.85</v>
      </c>
      <c r="R2324" s="9">
        <v>6276.39</v>
      </c>
      <c r="S2324" s="9">
        <v>7392.71</v>
      </c>
      <c r="T2324" s="9">
        <v>2642.28</v>
      </c>
      <c r="U2324" s="9">
        <v>8492.16</v>
      </c>
      <c r="V2324" s="9">
        <v>285.29000000000002</v>
      </c>
      <c r="W2324" s="9">
        <v>49.23</v>
      </c>
      <c r="X2324" s="9">
        <v>25138.06</v>
      </c>
      <c r="Y2324" s="9">
        <v>60825.9</v>
      </c>
      <c r="Z2324" s="9">
        <v>16596.669999999998</v>
      </c>
      <c r="AA2324" s="9">
        <v>247147.82</v>
      </c>
      <c r="AB2324" s="9">
        <v>170121.86</v>
      </c>
      <c r="AC2324" s="9">
        <v>60064.25</v>
      </c>
      <c r="AD2324" s="9">
        <v>80201.33</v>
      </c>
      <c r="AE2324" s="9">
        <v>15491.62</v>
      </c>
      <c r="AF2324" s="9">
        <v>319.83</v>
      </c>
      <c r="AG2324" s="9">
        <v>573346.69999999995</v>
      </c>
      <c r="AH2324" s="9">
        <v>492825.55</v>
      </c>
      <c r="AI2324" s="9">
        <v>171067.15</v>
      </c>
      <c r="AJ2324" s="9">
        <v>663892.69999999995</v>
      </c>
      <c r="AK2324" s="9">
        <v>27.42</v>
      </c>
      <c r="AL2324" s="9">
        <v>90043</v>
      </c>
      <c r="AM2324" s="9">
        <v>261064.56</v>
      </c>
      <c r="AN2324" s="9">
        <v>18.04</v>
      </c>
      <c r="AO2324" s="6" t="str">
        <f>VLOOKUP(A2324,ACTCTAZ1580!$A$2:$F$2837,5, FALSE)</f>
        <v>San Joaquin</v>
      </c>
      <c r="AP2324" s="6">
        <f>VLOOKUP(A2324,ACTCTAZ1580!$A$2:$F$2837,6, FALSE)</f>
        <v>0</v>
      </c>
    </row>
    <row r="2325" spans="1:42" x14ac:dyDescent="0.25">
      <c r="A2325" s="9">
        <v>2324</v>
      </c>
      <c r="B2325" s="9">
        <v>10</v>
      </c>
      <c r="C2325" s="10" t="s">
        <v>115</v>
      </c>
      <c r="D2325" s="9">
        <v>34559</v>
      </c>
      <c r="E2325" s="9">
        <v>6526</v>
      </c>
      <c r="F2325" s="9">
        <v>90436.06</v>
      </c>
      <c r="G2325" s="9">
        <v>67479.039999999994</v>
      </c>
      <c r="H2325" s="9">
        <v>157915.1</v>
      </c>
      <c r="I2325" s="9">
        <v>21.18</v>
      </c>
      <c r="J2325" s="9">
        <v>11.16</v>
      </c>
      <c r="K2325" s="9">
        <v>15626.41</v>
      </c>
      <c r="L2325" s="9">
        <v>15329.7</v>
      </c>
      <c r="M2325" s="9">
        <v>5554.76</v>
      </c>
      <c r="N2325" s="9">
        <v>10307.48</v>
      </c>
      <c r="O2325" s="9">
        <v>1143.3699999999999</v>
      </c>
      <c r="P2325" s="9">
        <v>70.89</v>
      </c>
      <c r="Q2325" s="9">
        <v>48032.61</v>
      </c>
      <c r="R2325" s="9">
        <v>8046.56</v>
      </c>
      <c r="S2325" s="9">
        <v>9419.48</v>
      </c>
      <c r="T2325" s="9">
        <v>3294.64</v>
      </c>
      <c r="U2325" s="9">
        <v>10629.67</v>
      </c>
      <c r="V2325" s="9">
        <v>400.18</v>
      </c>
      <c r="W2325" s="9">
        <v>71.02</v>
      </c>
      <c r="X2325" s="9">
        <v>31861.55</v>
      </c>
      <c r="Y2325" s="9">
        <v>79894.17</v>
      </c>
      <c r="Z2325" s="9">
        <v>21160.86</v>
      </c>
      <c r="AA2325" s="9">
        <v>370248.6</v>
      </c>
      <c r="AB2325" s="9">
        <v>236517.51</v>
      </c>
      <c r="AC2325" s="9">
        <v>88587.6</v>
      </c>
      <c r="AD2325" s="9">
        <v>102777.47</v>
      </c>
      <c r="AE2325" s="9">
        <v>23229.97</v>
      </c>
      <c r="AF2325" s="9">
        <v>436.74</v>
      </c>
      <c r="AG2325" s="9">
        <v>821797.89</v>
      </c>
      <c r="AH2325" s="9">
        <v>718583.68</v>
      </c>
      <c r="AI2325" s="9">
        <v>235756.11</v>
      </c>
      <c r="AJ2325" s="9">
        <v>954339.79</v>
      </c>
      <c r="AK2325" s="9">
        <v>27.61</v>
      </c>
      <c r="AL2325" s="9">
        <v>114530.88</v>
      </c>
      <c r="AM2325" s="9">
        <v>329568.82</v>
      </c>
      <c r="AN2325" s="9">
        <v>17.55</v>
      </c>
      <c r="AO2325" s="6" t="str">
        <f>VLOOKUP(A2325,ACTCTAZ1580!$A$2:$F$2837,5, FALSE)</f>
        <v>San Joaquin</v>
      </c>
      <c r="AP2325" s="6">
        <f>VLOOKUP(A2325,ACTCTAZ1580!$A$2:$F$2837,6, FALSE)</f>
        <v>0</v>
      </c>
    </row>
    <row r="2326" spans="1:42" x14ac:dyDescent="0.25">
      <c r="A2326" s="9">
        <v>2325</v>
      </c>
      <c r="B2326" s="9">
        <v>10</v>
      </c>
      <c r="C2326" s="10" t="s">
        <v>115</v>
      </c>
      <c r="D2326" s="9">
        <v>46074</v>
      </c>
      <c r="E2326" s="9">
        <v>9932</v>
      </c>
      <c r="F2326" s="9">
        <v>126692.07</v>
      </c>
      <c r="G2326" s="9">
        <v>101775.35</v>
      </c>
      <c r="H2326" s="9">
        <v>228467.42</v>
      </c>
      <c r="I2326" s="9">
        <v>23.84</v>
      </c>
      <c r="J2326" s="9">
        <v>13.82</v>
      </c>
      <c r="K2326" s="9">
        <v>20414.919999999998</v>
      </c>
      <c r="L2326" s="9">
        <v>20762.18</v>
      </c>
      <c r="M2326" s="9">
        <v>7042.01</v>
      </c>
      <c r="N2326" s="9">
        <v>14880.86</v>
      </c>
      <c r="O2326" s="9">
        <v>1507.37</v>
      </c>
      <c r="P2326" s="9">
        <v>113</v>
      </c>
      <c r="Q2326" s="9">
        <v>64720.34</v>
      </c>
      <c r="R2326" s="9">
        <v>12414.07</v>
      </c>
      <c r="S2326" s="9">
        <v>14205.78</v>
      </c>
      <c r="T2326" s="9">
        <v>4538</v>
      </c>
      <c r="U2326" s="9">
        <v>15658.09</v>
      </c>
      <c r="V2326" s="9">
        <v>510.28</v>
      </c>
      <c r="W2326" s="9">
        <v>113.34</v>
      </c>
      <c r="X2326" s="9">
        <v>47439.56</v>
      </c>
      <c r="Y2326" s="9">
        <v>112159.91</v>
      </c>
      <c r="Z2326" s="9">
        <v>31668.13</v>
      </c>
      <c r="AA2326" s="9">
        <v>559259.87</v>
      </c>
      <c r="AB2326" s="9">
        <v>440133.02</v>
      </c>
      <c r="AC2326" s="9">
        <v>144364.31</v>
      </c>
      <c r="AD2326" s="9">
        <v>196612.32</v>
      </c>
      <c r="AE2326" s="9">
        <v>36288.879999999997</v>
      </c>
      <c r="AF2326" s="9">
        <v>951.43</v>
      </c>
      <c r="AG2326" s="9">
        <v>1377609.83</v>
      </c>
      <c r="AH2326" s="9">
        <v>1180046.0900000001</v>
      </c>
      <c r="AI2326" s="9">
        <v>344243.7</v>
      </c>
      <c r="AJ2326" s="9">
        <v>1524289.78</v>
      </c>
      <c r="AK2326" s="9">
        <v>33.08</v>
      </c>
      <c r="AL2326" s="9">
        <v>212972.07</v>
      </c>
      <c r="AM2326" s="9">
        <v>635041.77</v>
      </c>
      <c r="AN2326" s="9">
        <v>21.44</v>
      </c>
      <c r="AO2326" s="6" t="str">
        <f>VLOOKUP(A2326,ACTCTAZ1580!$A$2:$F$2837,5, FALSE)</f>
        <v>San Joaquin</v>
      </c>
      <c r="AP2326" s="6">
        <f>VLOOKUP(A2326,ACTCTAZ1580!$A$2:$F$2837,6, FALSE)</f>
        <v>0</v>
      </c>
    </row>
    <row r="2327" spans="1:42" x14ac:dyDescent="0.25">
      <c r="A2327" s="9">
        <v>2326</v>
      </c>
      <c r="B2327" s="9">
        <v>10</v>
      </c>
      <c r="C2327" s="10" t="s">
        <v>115</v>
      </c>
      <c r="D2327" s="9">
        <v>10233</v>
      </c>
      <c r="E2327" s="9">
        <v>2618</v>
      </c>
      <c r="F2327" s="9">
        <v>27607.49</v>
      </c>
      <c r="G2327" s="9">
        <v>23785.4</v>
      </c>
      <c r="H2327" s="9">
        <v>51392.89</v>
      </c>
      <c r="I2327" s="9">
        <v>31.4</v>
      </c>
      <c r="J2327" s="9">
        <v>22.76</v>
      </c>
      <c r="K2327" s="9">
        <v>4345.6099999999997</v>
      </c>
      <c r="L2327" s="9">
        <v>4723.01</v>
      </c>
      <c r="M2327" s="9">
        <v>1541.57</v>
      </c>
      <c r="N2327" s="9">
        <v>3083.19</v>
      </c>
      <c r="O2327" s="9">
        <v>298.60000000000002</v>
      </c>
      <c r="P2327" s="9">
        <v>26.14</v>
      </c>
      <c r="Q2327" s="9">
        <v>14018.13</v>
      </c>
      <c r="R2327" s="9">
        <v>3248.93</v>
      </c>
      <c r="S2327" s="9">
        <v>3792.91</v>
      </c>
      <c r="T2327" s="9">
        <v>1201.93</v>
      </c>
      <c r="U2327" s="9">
        <v>3049.52</v>
      </c>
      <c r="V2327" s="9">
        <v>85.77</v>
      </c>
      <c r="W2327" s="9">
        <v>26.22</v>
      </c>
      <c r="X2327" s="9">
        <v>11405.27</v>
      </c>
      <c r="Y2327" s="9">
        <v>25423.41</v>
      </c>
      <c r="Z2327" s="9">
        <v>8329.5400000000009</v>
      </c>
      <c r="AA2327" s="9">
        <v>144536.24</v>
      </c>
      <c r="AB2327" s="9">
        <v>176778.86</v>
      </c>
      <c r="AC2327" s="9">
        <v>55742.32</v>
      </c>
      <c r="AD2327" s="9">
        <v>82422.59</v>
      </c>
      <c r="AE2327" s="9">
        <v>8151.11</v>
      </c>
      <c r="AF2327" s="9">
        <v>289.7</v>
      </c>
      <c r="AG2327" s="9">
        <v>467920.83</v>
      </c>
      <c r="AH2327" s="9">
        <v>385208.54</v>
      </c>
      <c r="AI2327" s="9">
        <v>115918.27</v>
      </c>
      <c r="AJ2327" s="9">
        <v>501126.81</v>
      </c>
      <c r="AK2327" s="9">
        <v>48.97</v>
      </c>
      <c r="AL2327" s="9">
        <v>83081.960000000006</v>
      </c>
      <c r="AM2327" s="9">
        <v>290061.11</v>
      </c>
      <c r="AN2327" s="9">
        <v>31.73</v>
      </c>
      <c r="AO2327" s="6" t="str">
        <f>VLOOKUP(A2327,ACTCTAZ1580!$A$2:$F$2837,5, FALSE)</f>
        <v>San Joaquin</v>
      </c>
      <c r="AP2327" s="6">
        <f>VLOOKUP(A2327,ACTCTAZ1580!$A$2:$F$2837,6, FALSE)</f>
        <v>0</v>
      </c>
    </row>
    <row r="2328" spans="1:42" x14ac:dyDescent="0.25">
      <c r="A2328" s="9">
        <v>2327</v>
      </c>
      <c r="B2328" s="9">
        <v>0</v>
      </c>
      <c r="C2328" s="10"/>
      <c r="D2328" s="9">
        <v>0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  <c r="AC2328" s="9">
        <v>0</v>
      </c>
      <c r="AD2328" s="9">
        <v>0</v>
      </c>
      <c r="AE2328" s="9">
        <v>0</v>
      </c>
      <c r="AF2328" s="9">
        <v>0</v>
      </c>
      <c r="AG2328" s="9">
        <v>0</v>
      </c>
      <c r="AH2328" s="9">
        <v>0</v>
      </c>
      <c r="AI2328" s="9">
        <v>0</v>
      </c>
      <c r="AJ2328" s="9">
        <v>0</v>
      </c>
      <c r="AK2328" s="9">
        <v>0</v>
      </c>
      <c r="AL2328" s="9">
        <v>0</v>
      </c>
      <c r="AM2328" s="9">
        <v>0</v>
      </c>
      <c r="AN2328" s="9">
        <v>0</v>
      </c>
      <c r="AO2328" s="6" t="e">
        <f>VLOOKUP(A2328,ACTCTAZ1580!$A$2:$F$2837,5, FALSE)</f>
        <v>#N/A</v>
      </c>
      <c r="AP2328" s="6" t="e">
        <f>VLOOKUP(A2328,ACTCTAZ1580!$A$2:$F$2837,6, FALSE)</f>
        <v>#N/A</v>
      </c>
    </row>
    <row r="2329" spans="1:42" x14ac:dyDescent="0.25">
      <c r="A2329" s="9">
        <v>2328</v>
      </c>
      <c r="B2329" s="9">
        <v>0</v>
      </c>
      <c r="C2329" s="10"/>
      <c r="D2329" s="9">
        <v>0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0</v>
      </c>
      <c r="Y2329" s="9">
        <v>0</v>
      </c>
      <c r="Z2329" s="9">
        <v>0</v>
      </c>
      <c r="AA2329" s="9">
        <v>0</v>
      </c>
      <c r="AB2329" s="9">
        <v>0</v>
      </c>
      <c r="AC2329" s="9">
        <v>0</v>
      </c>
      <c r="AD2329" s="9">
        <v>0</v>
      </c>
      <c r="AE2329" s="9">
        <v>0</v>
      </c>
      <c r="AF2329" s="9">
        <v>0</v>
      </c>
      <c r="AG2329" s="9">
        <v>0</v>
      </c>
      <c r="AH2329" s="9">
        <v>0</v>
      </c>
      <c r="AI2329" s="9">
        <v>0</v>
      </c>
      <c r="AJ2329" s="9">
        <v>0</v>
      </c>
      <c r="AK2329" s="9">
        <v>0</v>
      </c>
      <c r="AL2329" s="9">
        <v>0</v>
      </c>
      <c r="AM2329" s="9">
        <v>0</v>
      </c>
      <c r="AN2329" s="9">
        <v>0</v>
      </c>
      <c r="AO2329" s="6" t="e">
        <f>VLOOKUP(A2329,ACTCTAZ1580!$A$2:$F$2837,5, FALSE)</f>
        <v>#N/A</v>
      </c>
      <c r="AP2329" s="6" t="e">
        <f>VLOOKUP(A2329,ACTCTAZ1580!$A$2:$F$2837,6, FALSE)</f>
        <v>#N/A</v>
      </c>
    </row>
    <row r="2330" spans="1:42" x14ac:dyDescent="0.25">
      <c r="A2330" s="9">
        <v>2329</v>
      </c>
      <c r="B2330" s="9">
        <v>0</v>
      </c>
      <c r="C2330" s="10"/>
      <c r="D2330" s="9">
        <v>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0</v>
      </c>
      <c r="Z2330" s="9">
        <v>0</v>
      </c>
      <c r="AA2330" s="9">
        <v>0</v>
      </c>
      <c r="AB2330" s="9">
        <v>0</v>
      </c>
      <c r="AC2330" s="9">
        <v>0</v>
      </c>
      <c r="AD2330" s="9">
        <v>0</v>
      </c>
      <c r="AE2330" s="9">
        <v>0</v>
      </c>
      <c r="AF2330" s="9">
        <v>0</v>
      </c>
      <c r="AG2330" s="9">
        <v>0</v>
      </c>
      <c r="AH2330" s="9">
        <v>0</v>
      </c>
      <c r="AI2330" s="9">
        <v>0</v>
      </c>
      <c r="AJ2330" s="9">
        <v>0</v>
      </c>
      <c r="AK2330" s="9">
        <v>0</v>
      </c>
      <c r="AL2330" s="9">
        <v>0</v>
      </c>
      <c r="AM2330" s="9">
        <v>0</v>
      </c>
      <c r="AN2330" s="9">
        <v>0</v>
      </c>
      <c r="AO2330" s="6" t="e">
        <f>VLOOKUP(A2330,ACTCTAZ1580!$A$2:$F$2837,5, FALSE)</f>
        <v>#N/A</v>
      </c>
      <c r="AP2330" s="6" t="e">
        <f>VLOOKUP(A2330,ACTCTAZ1580!$A$2:$F$2837,6, FALSE)</f>
        <v>#N/A</v>
      </c>
    </row>
    <row r="2331" spans="1:42" x14ac:dyDescent="0.25">
      <c r="A2331" s="9">
        <v>2330</v>
      </c>
      <c r="B2331" s="9">
        <v>0</v>
      </c>
      <c r="C2331" s="10"/>
      <c r="D2331" s="9">
        <v>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  <c r="AC2331" s="9">
        <v>0</v>
      </c>
      <c r="AD2331" s="9">
        <v>0</v>
      </c>
      <c r="AE2331" s="9">
        <v>0</v>
      </c>
      <c r="AF2331" s="9">
        <v>0</v>
      </c>
      <c r="AG2331" s="9">
        <v>0</v>
      </c>
      <c r="AH2331" s="9">
        <v>0</v>
      </c>
      <c r="AI2331" s="9">
        <v>0</v>
      </c>
      <c r="AJ2331" s="9">
        <v>0</v>
      </c>
      <c r="AK2331" s="9">
        <v>0</v>
      </c>
      <c r="AL2331" s="9">
        <v>0</v>
      </c>
      <c r="AM2331" s="9">
        <v>0</v>
      </c>
      <c r="AN2331" s="9">
        <v>0</v>
      </c>
      <c r="AO2331" s="6" t="e">
        <f>VLOOKUP(A2331,ACTCTAZ1580!$A$2:$F$2837,5, FALSE)</f>
        <v>#N/A</v>
      </c>
      <c r="AP2331" s="6" t="e">
        <f>VLOOKUP(A2331,ACTCTAZ1580!$A$2:$F$2837,6, FALSE)</f>
        <v>#N/A</v>
      </c>
    </row>
    <row r="2332" spans="1:42" x14ac:dyDescent="0.25">
      <c r="A2332" s="9">
        <v>2331</v>
      </c>
      <c r="B2332" s="9">
        <v>0</v>
      </c>
      <c r="C2332" s="10"/>
      <c r="D2332" s="9">
        <v>0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  <c r="AC2332" s="9">
        <v>0</v>
      </c>
      <c r="AD2332" s="9">
        <v>0</v>
      </c>
      <c r="AE2332" s="9">
        <v>0</v>
      </c>
      <c r="AF2332" s="9">
        <v>0</v>
      </c>
      <c r="AG2332" s="9">
        <v>0</v>
      </c>
      <c r="AH2332" s="9">
        <v>0</v>
      </c>
      <c r="AI2332" s="9">
        <v>0</v>
      </c>
      <c r="AJ2332" s="9">
        <v>0</v>
      </c>
      <c r="AK2332" s="9">
        <v>0</v>
      </c>
      <c r="AL2332" s="9">
        <v>0</v>
      </c>
      <c r="AM2332" s="9">
        <v>0</v>
      </c>
      <c r="AN2332" s="9">
        <v>0</v>
      </c>
      <c r="AO2332" s="6" t="e">
        <f>VLOOKUP(A2332,ACTCTAZ1580!$A$2:$F$2837,5, FALSE)</f>
        <v>#N/A</v>
      </c>
      <c r="AP2332" s="6" t="e">
        <f>VLOOKUP(A2332,ACTCTAZ1580!$A$2:$F$2837,6, FALSE)</f>
        <v>#N/A</v>
      </c>
    </row>
    <row r="2333" spans="1:42" x14ac:dyDescent="0.25">
      <c r="A2333" s="9">
        <v>2332</v>
      </c>
      <c r="B2333" s="9">
        <v>0</v>
      </c>
      <c r="C2333" s="10"/>
      <c r="D2333" s="9">
        <v>0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  <c r="AC2333" s="9">
        <v>0</v>
      </c>
      <c r="AD2333" s="9">
        <v>0</v>
      </c>
      <c r="AE2333" s="9">
        <v>0</v>
      </c>
      <c r="AF2333" s="9">
        <v>0</v>
      </c>
      <c r="AG2333" s="9">
        <v>0</v>
      </c>
      <c r="AH2333" s="9">
        <v>0</v>
      </c>
      <c r="AI2333" s="9">
        <v>0</v>
      </c>
      <c r="AJ2333" s="9">
        <v>0</v>
      </c>
      <c r="AK2333" s="9">
        <v>0</v>
      </c>
      <c r="AL2333" s="9">
        <v>0</v>
      </c>
      <c r="AM2333" s="9">
        <v>0</v>
      </c>
      <c r="AN2333" s="9">
        <v>0</v>
      </c>
      <c r="AO2333" s="6" t="e">
        <f>VLOOKUP(A2333,ACTCTAZ1580!$A$2:$F$2837,5, FALSE)</f>
        <v>#N/A</v>
      </c>
      <c r="AP2333" s="6" t="e">
        <f>VLOOKUP(A2333,ACTCTAZ1580!$A$2:$F$2837,6, FALSE)</f>
        <v>#N/A</v>
      </c>
    </row>
    <row r="2334" spans="1:42" x14ac:dyDescent="0.25">
      <c r="A2334" s="9">
        <v>2333</v>
      </c>
      <c r="B2334" s="9">
        <v>0</v>
      </c>
      <c r="C2334" s="10"/>
      <c r="D2334" s="9">
        <v>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  <c r="AC2334" s="9">
        <v>0</v>
      </c>
      <c r="AD2334" s="9">
        <v>0</v>
      </c>
      <c r="AE2334" s="9">
        <v>0</v>
      </c>
      <c r="AF2334" s="9">
        <v>0</v>
      </c>
      <c r="AG2334" s="9">
        <v>0</v>
      </c>
      <c r="AH2334" s="9">
        <v>0</v>
      </c>
      <c r="AI2334" s="9">
        <v>0</v>
      </c>
      <c r="AJ2334" s="9">
        <v>0</v>
      </c>
      <c r="AK2334" s="9">
        <v>0</v>
      </c>
      <c r="AL2334" s="9">
        <v>0</v>
      </c>
      <c r="AM2334" s="9">
        <v>0</v>
      </c>
      <c r="AN2334" s="9">
        <v>0</v>
      </c>
      <c r="AO2334" s="6" t="e">
        <f>VLOOKUP(A2334,ACTCTAZ1580!$A$2:$F$2837,5, FALSE)</f>
        <v>#N/A</v>
      </c>
      <c r="AP2334" s="6" t="e">
        <f>VLOOKUP(A2334,ACTCTAZ1580!$A$2:$F$2837,6, FALSE)</f>
        <v>#N/A</v>
      </c>
    </row>
    <row r="2335" spans="1:42" x14ac:dyDescent="0.25">
      <c r="A2335" s="9">
        <v>2334</v>
      </c>
      <c r="B2335" s="9">
        <v>0</v>
      </c>
      <c r="C2335" s="10"/>
      <c r="D2335" s="9">
        <v>0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  <c r="AC2335" s="9">
        <v>0</v>
      </c>
      <c r="AD2335" s="9">
        <v>0</v>
      </c>
      <c r="AE2335" s="9">
        <v>0</v>
      </c>
      <c r="AF2335" s="9">
        <v>0</v>
      </c>
      <c r="AG2335" s="9">
        <v>0</v>
      </c>
      <c r="AH2335" s="9">
        <v>0</v>
      </c>
      <c r="AI2335" s="9">
        <v>0</v>
      </c>
      <c r="AJ2335" s="9">
        <v>0</v>
      </c>
      <c r="AK2335" s="9">
        <v>0</v>
      </c>
      <c r="AL2335" s="9">
        <v>0</v>
      </c>
      <c r="AM2335" s="9">
        <v>0</v>
      </c>
      <c r="AN2335" s="9">
        <v>0</v>
      </c>
      <c r="AO2335" s="6" t="e">
        <f>VLOOKUP(A2335,ACTCTAZ1580!$A$2:$F$2837,5, FALSE)</f>
        <v>#N/A</v>
      </c>
      <c r="AP2335" s="6" t="e">
        <f>VLOOKUP(A2335,ACTCTAZ1580!$A$2:$F$2837,6, FALSE)</f>
        <v>#N/A</v>
      </c>
    </row>
    <row r="2336" spans="1:42" x14ac:dyDescent="0.25">
      <c r="A2336" s="9">
        <v>2335</v>
      </c>
      <c r="B2336" s="9">
        <v>0</v>
      </c>
      <c r="C2336" s="10"/>
      <c r="D2336" s="9">
        <v>0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  <c r="AC2336" s="9">
        <v>0</v>
      </c>
      <c r="AD2336" s="9">
        <v>0</v>
      </c>
      <c r="AE2336" s="9">
        <v>0</v>
      </c>
      <c r="AF2336" s="9">
        <v>0</v>
      </c>
      <c r="AG2336" s="9">
        <v>0</v>
      </c>
      <c r="AH2336" s="9">
        <v>0</v>
      </c>
      <c r="AI2336" s="9">
        <v>0</v>
      </c>
      <c r="AJ2336" s="9">
        <v>0</v>
      </c>
      <c r="AK2336" s="9">
        <v>0</v>
      </c>
      <c r="AL2336" s="9">
        <v>0</v>
      </c>
      <c r="AM2336" s="9">
        <v>0</v>
      </c>
      <c r="AN2336" s="9">
        <v>0</v>
      </c>
      <c r="AO2336" s="6" t="e">
        <f>VLOOKUP(A2336,ACTCTAZ1580!$A$2:$F$2837,5, FALSE)</f>
        <v>#N/A</v>
      </c>
      <c r="AP2336" s="6" t="e">
        <f>VLOOKUP(A2336,ACTCTAZ1580!$A$2:$F$2837,6, FALSE)</f>
        <v>#N/A</v>
      </c>
    </row>
    <row r="2337" spans="1:42" x14ac:dyDescent="0.25">
      <c r="A2337" s="9">
        <v>2336</v>
      </c>
      <c r="B2337" s="9">
        <v>0</v>
      </c>
      <c r="C2337" s="10"/>
      <c r="D2337" s="9">
        <v>0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9">
        <v>0</v>
      </c>
      <c r="Y2337" s="9">
        <v>0</v>
      </c>
      <c r="Z2337" s="9">
        <v>0</v>
      </c>
      <c r="AA2337" s="9">
        <v>0</v>
      </c>
      <c r="AB2337" s="9">
        <v>0</v>
      </c>
      <c r="AC2337" s="9">
        <v>0</v>
      </c>
      <c r="AD2337" s="9">
        <v>0</v>
      </c>
      <c r="AE2337" s="9">
        <v>0</v>
      </c>
      <c r="AF2337" s="9">
        <v>0</v>
      </c>
      <c r="AG2337" s="9">
        <v>0</v>
      </c>
      <c r="AH2337" s="9">
        <v>0</v>
      </c>
      <c r="AI2337" s="9">
        <v>0</v>
      </c>
      <c r="AJ2337" s="9">
        <v>0</v>
      </c>
      <c r="AK2337" s="9">
        <v>0</v>
      </c>
      <c r="AL2337" s="9">
        <v>0</v>
      </c>
      <c r="AM2337" s="9">
        <v>0</v>
      </c>
      <c r="AN2337" s="9">
        <v>0</v>
      </c>
      <c r="AO2337" s="6" t="e">
        <f>VLOOKUP(A2337,ACTCTAZ1580!$A$2:$F$2837,5, FALSE)</f>
        <v>#N/A</v>
      </c>
      <c r="AP2337" s="6" t="e">
        <f>VLOOKUP(A2337,ACTCTAZ1580!$A$2:$F$2837,6, FALSE)</f>
        <v>#N/A</v>
      </c>
    </row>
    <row r="2338" spans="1:42" x14ac:dyDescent="0.25">
      <c r="A2338" s="9">
        <v>2337</v>
      </c>
      <c r="B2338" s="9">
        <v>0</v>
      </c>
      <c r="C2338" s="10"/>
      <c r="D2338" s="9">
        <v>0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  <c r="AC2338" s="9">
        <v>0</v>
      </c>
      <c r="AD2338" s="9">
        <v>0</v>
      </c>
      <c r="AE2338" s="9">
        <v>0</v>
      </c>
      <c r="AF2338" s="9">
        <v>0</v>
      </c>
      <c r="AG2338" s="9">
        <v>0</v>
      </c>
      <c r="AH2338" s="9">
        <v>0</v>
      </c>
      <c r="AI2338" s="9">
        <v>0</v>
      </c>
      <c r="AJ2338" s="9">
        <v>0</v>
      </c>
      <c r="AK2338" s="9">
        <v>0</v>
      </c>
      <c r="AL2338" s="9">
        <v>0</v>
      </c>
      <c r="AM2338" s="9">
        <v>0</v>
      </c>
      <c r="AN2338" s="9">
        <v>0</v>
      </c>
      <c r="AO2338" s="6" t="e">
        <f>VLOOKUP(A2338,ACTCTAZ1580!$A$2:$F$2837,5, FALSE)</f>
        <v>#N/A</v>
      </c>
      <c r="AP2338" s="6" t="e">
        <f>VLOOKUP(A2338,ACTCTAZ1580!$A$2:$F$2837,6, FALSE)</f>
        <v>#N/A</v>
      </c>
    </row>
    <row r="2339" spans="1:42" x14ac:dyDescent="0.25">
      <c r="A2339" s="9">
        <v>2338</v>
      </c>
      <c r="B2339" s="9">
        <v>0</v>
      </c>
      <c r="C2339" s="10"/>
      <c r="D2339" s="9">
        <v>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  <c r="AC2339" s="9">
        <v>0</v>
      </c>
      <c r="AD2339" s="9">
        <v>0</v>
      </c>
      <c r="AE2339" s="9">
        <v>0</v>
      </c>
      <c r="AF2339" s="9">
        <v>0</v>
      </c>
      <c r="AG2339" s="9">
        <v>0</v>
      </c>
      <c r="AH2339" s="9">
        <v>0</v>
      </c>
      <c r="AI2339" s="9">
        <v>0</v>
      </c>
      <c r="AJ2339" s="9">
        <v>0</v>
      </c>
      <c r="AK2339" s="9">
        <v>0</v>
      </c>
      <c r="AL2339" s="9">
        <v>0</v>
      </c>
      <c r="AM2339" s="9">
        <v>0</v>
      </c>
      <c r="AN2339" s="9">
        <v>0</v>
      </c>
      <c r="AO2339" s="6" t="e">
        <f>VLOOKUP(A2339,ACTCTAZ1580!$A$2:$F$2837,5, FALSE)</f>
        <v>#N/A</v>
      </c>
      <c r="AP2339" s="6" t="e">
        <f>VLOOKUP(A2339,ACTCTAZ1580!$A$2:$F$2837,6, FALSE)</f>
        <v>#N/A</v>
      </c>
    </row>
    <row r="2340" spans="1:42" x14ac:dyDescent="0.25">
      <c r="A2340" s="9">
        <v>2339</v>
      </c>
      <c r="B2340" s="9">
        <v>0</v>
      </c>
      <c r="C2340" s="10"/>
      <c r="D2340" s="9">
        <v>0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9">
        <v>0</v>
      </c>
      <c r="Y2340" s="9">
        <v>0</v>
      </c>
      <c r="Z2340" s="9">
        <v>0</v>
      </c>
      <c r="AA2340" s="9">
        <v>0</v>
      </c>
      <c r="AB2340" s="9">
        <v>0</v>
      </c>
      <c r="AC2340" s="9">
        <v>0</v>
      </c>
      <c r="AD2340" s="9">
        <v>0</v>
      </c>
      <c r="AE2340" s="9">
        <v>0</v>
      </c>
      <c r="AF2340" s="9">
        <v>0</v>
      </c>
      <c r="AG2340" s="9">
        <v>0</v>
      </c>
      <c r="AH2340" s="9">
        <v>0</v>
      </c>
      <c r="AI2340" s="9">
        <v>0</v>
      </c>
      <c r="AJ2340" s="9">
        <v>0</v>
      </c>
      <c r="AK2340" s="9">
        <v>0</v>
      </c>
      <c r="AL2340" s="9">
        <v>0</v>
      </c>
      <c r="AM2340" s="9">
        <v>0</v>
      </c>
      <c r="AN2340" s="9">
        <v>0</v>
      </c>
      <c r="AO2340" s="6" t="e">
        <f>VLOOKUP(A2340,ACTCTAZ1580!$A$2:$F$2837,5, FALSE)</f>
        <v>#N/A</v>
      </c>
      <c r="AP2340" s="6" t="e">
        <f>VLOOKUP(A2340,ACTCTAZ1580!$A$2:$F$2837,6, FALSE)</f>
        <v>#N/A</v>
      </c>
    </row>
    <row r="2341" spans="1:42" x14ac:dyDescent="0.25">
      <c r="A2341" s="9">
        <v>2340</v>
      </c>
      <c r="B2341" s="9">
        <v>0</v>
      </c>
      <c r="C2341" s="10"/>
      <c r="D2341" s="9">
        <v>0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0</v>
      </c>
      <c r="Z2341" s="9">
        <v>0</v>
      </c>
      <c r="AA2341" s="9">
        <v>0</v>
      </c>
      <c r="AB2341" s="9">
        <v>0</v>
      </c>
      <c r="AC2341" s="9">
        <v>0</v>
      </c>
      <c r="AD2341" s="9">
        <v>0</v>
      </c>
      <c r="AE2341" s="9">
        <v>0</v>
      </c>
      <c r="AF2341" s="9">
        <v>0</v>
      </c>
      <c r="AG2341" s="9">
        <v>0</v>
      </c>
      <c r="AH2341" s="9">
        <v>0</v>
      </c>
      <c r="AI2341" s="9">
        <v>0</v>
      </c>
      <c r="AJ2341" s="9">
        <v>0</v>
      </c>
      <c r="AK2341" s="9">
        <v>0</v>
      </c>
      <c r="AL2341" s="9">
        <v>0</v>
      </c>
      <c r="AM2341" s="9">
        <v>0</v>
      </c>
      <c r="AN2341" s="9">
        <v>0</v>
      </c>
      <c r="AO2341" s="6" t="e">
        <f>VLOOKUP(A2341,ACTCTAZ1580!$A$2:$F$2837,5, FALSE)</f>
        <v>#N/A</v>
      </c>
      <c r="AP2341" s="6" t="e">
        <f>VLOOKUP(A2341,ACTCTAZ1580!$A$2:$F$2837,6, FALSE)</f>
        <v>#N/A</v>
      </c>
    </row>
    <row r="2342" spans="1:42" x14ac:dyDescent="0.25">
      <c r="A2342" s="9">
        <v>2341</v>
      </c>
      <c r="B2342" s="9">
        <v>0</v>
      </c>
      <c r="C2342" s="10"/>
      <c r="D2342" s="9">
        <v>0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9">
        <v>0</v>
      </c>
      <c r="Y2342" s="9">
        <v>0</v>
      </c>
      <c r="Z2342" s="9">
        <v>0</v>
      </c>
      <c r="AA2342" s="9">
        <v>0</v>
      </c>
      <c r="AB2342" s="9">
        <v>0</v>
      </c>
      <c r="AC2342" s="9">
        <v>0</v>
      </c>
      <c r="AD2342" s="9">
        <v>0</v>
      </c>
      <c r="AE2342" s="9">
        <v>0</v>
      </c>
      <c r="AF2342" s="9">
        <v>0</v>
      </c>
      <c r="AG2342" s="9">
        <v>0</v>
      </c>
      <c r="AH2342" s="9">
        <v>0</v>
      </c>
      <c r="AI2342" s="9">
        <v>0</v>
      </c>
      <c r="AJ2342" s="9">
        <v>0</v>
      </c>
      <c r="AK2342" s="9">
        <v>0</v>
      </c>
      <c r="AL2342" s="9">
        <v>0</v>
      </c>
      <c r="AM2342" s="9">
        <v>0</v>
      </c>
      <c r="AN2342" s="9">
        <v>0</v>
      </c>
      <c r="AO2342" s="6" t="e">
        <f>VLOOKUP(A2342,ACTCTAZ1580!$A$2:$F$2837,5, FALSE)</f>
        <v>#N/A</v>
      </c>
      <c r="AP2342" s="6" t="e">
        <f>VLOOKUP(A2342,ACTCTAZ1580!$A$2:$F$2837,6, FALSE)</f>
        <v>#N/A</v>
      </c>
    </row>
    <row r="2343" spans="1:42" x14ac:dyDescent="0.25">
      <c r="A2343" s="9">
        <v>2342</v>
      </c>
      <c r="B2343" s="9">
        <v>0</v>
      </c>
      <c r="C2343" s="10"/>
      <c r="D2343" s="9">
        <v>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  <c r="AC2343" s="9">
        <v>0</v>
      </c>
      <c r="AD2343" s="9">
        <v>0</v>
      </c>
      <c r="AE2343" s="9">
        <v>0</v>
      </c>
      <c r="AF2343" s="9">
        <v>0</v>
      </c>
      <c r="AG2343" s="9">
        <v>0</v>
      </c>
      <c r="AH2343" s="9">
        <v>0</v>
      </c>
      <c r="AI2343" s="9">
        <v>0</v>
      </c>
      <c r="AJ2343" s="9">
        <v>0</v>
      </c>
      <c r="AK2343" s="9">
        <v>0</v>
      </c>
      <c r="AL2343" s="9">
        <v>0</v>
      </c>
      <c r="AM2343" s="9">
        <v>0</v>
      </c>
      <c r="AN2343" s="9">
        <v>0</v>
      </c>
      <c r="AO2343" s="6" t="e">
        <f>VLOOKUP(A2343,ACTCTAZ1580!$A$2:$F$2837,5, FALSE)</f>
        <v>#N/A</v>
      </c>
      <c r="AP2343" s="6" t="e">
        <f>VLOOKUP(A2343,ACTCTAZ1580!$A$2:$F$2837,6, FALSE)</f>
        <v>#N/A</v>
      </c>
    </row>
    <row r="2344" spans="1:42" x14ac:dyDescent="0.25">
      <c r="A2344" s="9">
        <v>2343</v>
      </c>
      <c r="B2344" s="9">
        <v>0</v>
      </c>
      <c r="C2344" s="10"/>
      <c r="D2344" s="9">
        <v>0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  <c r="AC2344" s="9">
        <v>0</v>
      </c>
      <c r="AD2344" s="9">
        <v>0</v>
      </c>
      <c r="AE2344" s="9">
        <v>0</v>
      </c>
      <c r="AF2344" s="9">
        <v>0</v>
      </c>
      <c r="AG2344" s="9">
        <v>0</v>
      </c>
      <c r="AH2344" s="9">
        <v>0</v>
      </c>
      <c r="AI2344" s="9">
        <v>0</v>
      </c>
      <c r="AJ2344" s="9">
        <v>0</v>
      </c>
      <c r="AK2344" s="9">
        <v>0</v>
      </c>
      <c r="AL2344" s="9">
        <v>0</v>
      </c>
      <c r="AM2344" s="9">
        <v>0</v>
      </c>
      <c r="AN2344" s="9">
        <v>0</v>
      </c>
      <c r="AO2344" s="6" t="e">
        <f>VLOOKUP(A2344,ACTCTAZ1580!$A$2:$F$2837,5, FALSE)</f>
        <v>#N/A</v>
      </c>
      <c r="AP2344" s="6" t="e">
        <f>VLOOKUP(A2344,ACTCTAZ1580!$A$2:$F$2837,6, FALSE)</f>
        <v>#N/A</v>
      </c>
    </row>
    <row r="2345" spans="1:42" x14ac:dyDescent="0.25">
      <c r="A2345" s="9">
        <v>2344</v>
      </c>
      <c r="B2345" s="9">
        <v>0</v>
      </c>
      <c r="C2345" s="10"/>
      <c r="D2345" s="9">
        <v>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  <c r="AC2345" s="9">
        <v>0</v>
      </c>
      <c r="AD2345" s="9">
        <v>0</v>
      </c>
      <c r="AE2345" s="9">
        <v>0</v>
      </c>
      <c r="AF2345" s="9">
        <v>0</v>
      </c>
      <c r="AG2345" s="9">
        <v>0</v>
      </c>
      <c r="AH2345" s="9">
        <v>0</v>
      </c>
      <c r="AI2345" s="9">
        <v>0</v>
      </c>
      <c r="AJ2345" s="9">
        <v>0</v>
      </c>
      <c r="AK2345" s="9">
        <v>0</v>
      </c>
      <c r="AL2345" s="9">
        <v>0</v>
      </c>
      <c r="AM2345" s="9">
        <v>0</v>
      </c>
      <c r="AN2345" s="9">
        <v>0</v>
      </c>
      <c r="AO2345" s="6" t="e">
        <f>VLOOKUP(A2345,ACTCTAZ1580!$A$2:$F$2837,5, FALSE)</f>
        <v>#N/A</v>
      </c>
      <c r="AP2345" s="6" t="e">
        <f>VLOOKUP(A2345,ACTCTAZ1580!$A$2:$F$2837,6, FALSE)</f>
        <v>#N/A</v>
      </c>
    </row>
    <row r="2346" spans="1:42" x14ac:dyDescent="0.25">
      <c r="A2346" s="9">
        <v>2345</v>
      </c>
      <c r="B2346" s="9">
        <v>0</v>
      </c>
      <c r="C2346" s="10"/>
      <c r="D2346" s="9">
        <v>0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0</v>
      </c>
      <c r="Z2346" s="9">
        <v>0</v>
      </c>
      <c r="AA2346" s="9">
        <v>0</v>
      </c>
      <c r="AB2346" s="9">
        <v>0</v>
      </c>
      <c r="AC2346" s="9">
        <v>0</v>
      </c>
      <c r="AD2346" s="9">
        <v>0</v>
      </c>
      <c r="AE2346" s="9">
        <v>0</v>
      </c>
      <c r="AF2346" s="9">
        <v>0</v>
      </c>
      <c r="AG2346" s="9">
        <v>0</v>
      </c>
      <c r="AH2346" s="9">
        <v>0</v>
      </c>
      <c r="AI2346" s="9">
        <v>0</v>
      </c>
      <c r="AJ2346" s="9">
        <v>0</v>
      </c>
      <c r="AK2346" s="9">
        <v>0</v>
      </c>
      <c r="AL2346" s="9">
        <v>0</v>
      </c>
      <c r="AM2346" s="9">
        <v>0</v>
      </c>
      <c r="AN2346" s="9">
        <v>0</v>
      </c>
      <c r="AO2346" s="6" t="e">
        <f>VLOOKUP(A2346,ACTCTAZ1580!$A$2:$F$2837,5, FALSE)</f>
        <v>#N/A</v>
      </c>
      <c r="AP2346" s="6" t="e">
        <f>VLOOKUP(A2346,ACTCTAZ1580!$A$2:$F$2837,6, FALSE)</f>
        <v>#N/A</v>
      </c>
    </row>
    <row r="2347" spans="1:42" x14ac:dyDescent="0.25">
      <c r="A2347" s="9">
        <v>2346</v>
      </c>
      <c r="B2347" s="9">
        <v>0</v>
      </c>
      <c r="C2347" s="10"/>
      <c r="D2347" s="9">
        <v>0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9">
        <v>0</v>
      </c>
      <c r="Y2347" s="9">
        <v>0</v>
      </c>
      <c r="Z2347" s="9">
        <v>0</v>
      </c>
      <c r="AA2347" s="9">
        <v>0</v>
      </c>
      <c r="AB2347" s="9">
        <v>0</v>
      </c>
      <c r="AC2347" s="9">
        <v>0</v>
      </c>
      <c r="AD2347" s="9">
        <v>0</v>
      </c>
      <c r="AE2347" s="9">
        <v>0</v>
      </c>
      <c r="AF2347" s="9">
        <v>0</v>
      </c>
      <c r="AG2347" s="9">
        <v>0</v>
      </c>
      <c r="AH2347" s="9">
        <v>0</v>
      </c>
      <c r="AI2347" s="9">
        <v>0</v>
      </c>
      <c r="AJ2347" s="9">
        <v>0</v>
      </c>
      <c r="AK2347" s="9">
        <v>0</v>
      </c>
      <c r="AL2347" s="9">
        <v>0</v>
      </c>
      <c r="AM2347" s="9">
        <v>0</v>
      </c>
      <c r="AN2347" s="9">
        <v>0</v>
      </c>
      <c r="AO2347" s="6" t="e">
        <f>VLOOKUP(A2347,ACTCTAZ1580!$A$2:$F$2837,5, FALSE)</f>
        <v>#N/A</v>
      </c>
      <c r="AP2347" s="6" t="e">
        <f>VLOOKUP(A2347,ACTCTAZ1580!$A$2:$F$2837,6, FALSE)</f>
        <v>#N/A</v>
      </c>
    </row>
    <row r="2348" spans="1:42" x14ac:dyDescent="0.25">
      <c r="A2348" s="9">
        <v>2347</v>
      </c>
      <c r="B2348" s="9">
        <v>0</v>
      </c>
      <c r="C2348" s="10"/>
      <c r="D2348" s="9">
        <v>0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9">
        <v>0</v>
      </c>
      <c r="Y2348" s="9">
        <v>0</v>
      </c>
      <c r="Z2348" s="9">
        <v>0</v>
      </c>
      <c r="AA2348" s="9">
        <v>0</v>
      </c>
      <c r="AB2348" s="9">
        <v>0</v>
      </c>
      <c r="AC2348" s="9">
        <v>0</v>
      </c>
      <c r="AD2348" s="9">
        <v>0</v>
      </c>
      <c r="AE2348" s="9">
        <v>0</v>
      </c>
      <c r="AF2348" s="9">
        <v>0</v>
      </c>
      <c r="AG2348" s="9">
        <v>0</v>
      </c>
      <c r="AH2348" s="9">
        <v>0</v>
      </c>
      <c r="AI2348" s="9">
        <v>0</v>
      </c>
      <c r="AJ2348" s="9">
        <v>0</v>
      </c>
      <c r="AK2348" s="9">
        <v>0</v>
      </c>
      <c r="AL2348" s="9">
        <v>0</v>
      </c>
      <c r="AM2348" s="9">
        <v>0</v>
      </c>
      <c r="AN2348" s="9">
        <v>0</v>
      </c>
      <c r="AO2348" s="6" t="e">
        <f>VLOOKUP(A2348,ACTCTAZ1580!$A$2:$F$2837,5, FALSE)</f>
        <v>#N/A</v>
      </c>
      <c r="AP2348" s="6" t="e">
        <f>VLOOKUP(A2348,ACTCTAZ1580!$A$2:$F$2837,6, FALSE)</f>
        <v>#N/A</v>
      </c>
    </row>
    <row r="2349" spans="1:42" x14ac:dyDescent="0.25">
      <c r="A2349" s="9">
        <v>2348</v>
      </c>
      <c r="B2349" s="9">
        <v>0</v>
      </c>
      <c r="C2349" s="10"/>
      <c r="D2349" s="9">
        <v>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  <c r="AC2349" s="9">
        <v>0</v>
      </c>
      <c r="AD2349" s="9">
        <v>0</v>
      </c>
      <c r="AE2349" s="9">
        <v>0</v>
      </c>
      <c r="AF2349" s="9">
        <v>0</v>
      </c>
      <c r="AG2349" s="9">
        <v>0</v>
      </c>
      <c r="AH2349" s="9">
        <v>0</v>
      </c>
      <c r="AI2349" s="9">
        <v>0</v>
      </c>
      <c r="AJ2349" s="9">
        <v>0</v>
      </c>
      <c r="AK2349" s="9">
        <v>0</v>
      </c>
      <c r="AL2349" s="9">
        <v>0</v>
      </c>
      <c r="AM2349" s="9">
        <v>0</v>
      </c>
      <c r="AN2349" s="9">
        <v>0</v>
      </c>
      <c r="AO2349" s="6" t="e">
        <f>VLOOKUP(A2349,ACTCTAZ1580!$A$2:$F$2837,5, FALSE)</f>
        <v>#N/A</v>
      </c>
      <c r="AP2349" s="6" t="e">
        <f>VLOOKUP(A2349,ACTCTAZ1580!$A$2:$F$2837,6, FALSE)</f>
        <v>#N/A</v>
      </c>
    </row>
    <row r="2350" spans="1:42" x14ac:dyDescent="0.25">
      <c r="A2350" s="9">
        <v>2349</v>
      </c>
      <c r="B2350" s="9">
        <v>0</v>
      </c>
      <c r="C2350" s="10"/>
      <c r="D2350" s="9">
        <v>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  <c r="AC2350" s="9">
        <v>0</v>
      </c>
      <c r="AD2350" s="9">
        <v>0</v>
      </c>
      <c r="AE2350" s="9">
        <v>0</v>
      </c>
      <c r="AF2350" s="9">
        <v>0</v>
      </c>
      <c r="AG2350" s="9">
        <v>0</v>
      </c>
      <c r="AH2350" s="9">
        <v>0</v>
      </c>
      <c r="AI2350" s="9">
        <v>0</v>
      </c>
      <c r="AJ2350" s="9">
        <v>0</v>
      </c>
      <c r="AK2350" s="9">
        <v>0</v>
      </c>
      <c r="AL2350" s="9">
        <v>0</v>
      </c>
      <c r="AM2350" s="9">
        <v>0</v>
      </c>
      <c r="AN2350" s="9">
        <v>0</v>
      </c>
      <c r="AO2350" s="6" t="e">
        <f>VLOOKUP(A2350,ACTCTAZ1580!$A$2:$F$2837,5, FALSE)</f>
        <v>#N/A</v>
      </c>
      <c r="AP2350" s="6" t="e">
        <f>VLOOKUP(A2350,ACTCTAZ1580!$A$2:$F$2837,6, FALSE)</f>
        <v>#N/A</v>
      </c>
    </row>
    <row r="2351" spans="1:42" x14ac:dyDescent="0.25">
      <c r="A2351" s="9">
        <v>2350</v>
      </c>
      <c r="B2351" s="9">
        <v>0</v>
      </c>
      <c r="C2351" s="10"/>
      <c r="D2351" s="9">
        <v>0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  <c r="AC2351" s="9">
        <v>0</v>
      </c>
      <c r="AD2351" s="9">
        <v>0</v>
      </c>
      <c r="AE2351" s="9">
        <v>0</v>
      </c>
      <c r="AF2351" s="9">
        <v>0</v>
      </c>
      <c r="AG2351" s="9">
        <v>0</v>
      </c>
      <c r="AH2351" s="9">
        <v>0</v>
      </c>
      <c r="AI2351" s="9">
        <v>0</v>
      </c>
      <c r="AJ2351" s="9">
        <v>0</v>
      </c>
      <c r="AK2351" s="9">
        <v>0</v>
      </c>
      <c r="AL2351" s="9">
        <v>0</v>
      </c>
      <c r="AM2351" s="9">
        <v>0</v>
      </c>
      <c r="AN2351" s="9">
        <v>0</v>
      </c>
      <c r="AO2351" s="6" t="e">
        <f>VLOOKUP(A2351,ACTCTAZ1580!$A$2:$F$2837,5, FALSE)</f>
        <v>#N/A</v>
      </c>
      <c r="AP2351" s="6" t="e">
        <f>VLOOKUP(A2351,ACTCTAZ1580!$A$2:$F$2837,6, FALSE)</f>
        <v>#N/A</v>
      </c>
    </row>
    <row r="2352" spans="1:42" x14ac:dyDescent="0.25">
      <c r="A2352" s="9">
        <v>2351</v>
      </c>
      <c r="B2352" s="9">
        <v>0</v>
      </c>
      <c r="C2352" s="10"/>
      <c r="D2352" s="9">
        <v>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  <c r="AC2352" s="9">
        <v>0</v>
      </c>
      <c r="AD2352" s="9">
        <v>0</v>
      </c>
      <c r="AE2352" s="9">
        <v>0</v>
      </c>
      <c r="AF2352" s="9">
        <v>0</v>
      </c>
      <c r="AG2352" s="9">
        <v>0</v>
      </c>
      <c r="AH2352" s="9">
        <v>0</v>
      </c>
      <c r="AI2352" s="9">
        <v>0</v>
      </c>
      <c r="AJ2352" s="9">
        <v>0</v>
      </c>
      <c r="AK2352" s="9">
        <v>0</v>
      </c>
      <c r="AL2352" s="9">
        <v>0</v>
      </c>
      <c r="AM2352" s="9">
        <v>0</v>
      </c>
      <c r="AN2352" s="9">
        <v>0</v>
      </c>
      <c r="AO2352" s="6" t="e">
        <f>VLOOKUP(A2352,ACTCTAZ1580!$A$2:$F$2837,5, FALSE)</f>
        <v>#N/A</v>
      </c>
      <c r="AP2352" s="6" t="e">
        <f>VLOOKUP(A2352,ACTCTAZ1580!$A$2:$F$2837,6, FALSE)</f>
        <v>#N/A</v>
      </c>
    </row>
    <row r="2353" spans="1:42" x14ac:dyDescent="0.25">
      <c r="A2353" s="9">
        <v>2352</v>
      </c>
      <c r="B2353" s="9">
        <v>0</v>
      </c>
      <c r="C2353" s="10"/>
      <c r="D2353" s="9">
        <v>0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  <c r="AC2353" s="9">
        <v>0</v>
      </c>
      <c r="AD2353" s="9">
        <v>0</v>
      </c>
      <c r="AE2353" s="9">
        <v>0</v>
      </c>
      <c r="AF2353" s="9">
        <v>0</v>
      </c>
      <c r="AG2353" s="9">
        <v>0</v>
      </c>
      <c r="AH2353" s="9">
        <v>0</v>
      </c>
      <c r="AI2353" s="9">
        <v>0</v>
      </c>
      <c r="AJ2353" s="9">
        <v>0</v>
      </c>
      <c r="AK2353" s="9">
        <v>0</v>
      </c>
      <c r="AL2353" s="9">
        <v>0</v>
      </c>
      <c r="AM2353" s="9">
        <v>0</v>
      </c>
      <c r="AN2353" s="9">
        <v>0</v>
      </c>
      <c r="AO2353" s="6" t="e">
        <f>VLOOKUP(A2353,ACTCTAZ1580!$A$2:$F$2837,5, FALSE)</f>
        <v>#N/A</v>
      </c>
      <c r="AP2353" s="6" t="e">
        <f>VLOOKUP(A2353,ACTCTAZ1580!$A$2:$F$2837,6, FALSE)</f>
        <v>#N/A</v>
      </c>
    </row>
    <row r="2354" spans="1:42" x14ac:dyDescent="0.25">
      <c r="A2354" s="9">
        <v>2353</v>
      </c>
      <c r="B2354" s="9">
        <v>0</v>
      </c>
      <c r="C2354" s="10"/>
      <c r="D2354" s="9">
        <v>0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  <c r="AC2354" s="9">
        <v>0</v>
      </c>
      <c r="AD2354" s="9">
        <v>0</v>
      </c>
      <c r="AE2354" s="9">
        <v>0</v>
      </c>
      <c r="AF2354" s="9">
        <v>0</v>
      </c>
      <c r="AG2354" s="9">
        <v>0</v>
      </c>
      <c r="AH2354" s="9">
        <v>0</v>
      </c>
      <c r="AI2354" s="9">
        <v>0</v>
      </c>
      <c r="AJ2354" s="9">
        <v>0</v>
      </c>
      <c r="AK2354" s="9">
        <v>0</v>
      </c>
      <c r="AL2354" s="9">
        <v>0</v>
      </c>
      <c r="AM2354" s="9">
        <v>0</v>
      </c>
      <c r="AN2354" s="9">
        <v>0</v>
      </c>
      <c r="AO2354" s="6" t="e">
        <f>VLOOKUP(A2354,ACTCTAZ1580!$A$2:$F$2837,5, FALSE)</f>
        <v>#N/A</v>
      </c>
      <c r="AP2354" s="6" t="e">
        <f>VLOOKUP(A2354,ACTCTAZ1580!$A$2:$F$2837,6, FALSE)</f>
        <v>#N/A</v>
      </c>
    </row>
    <row r="2355" spans="1:42" x14ac:dyDescent="0.25">
      <c r="A2355" s="9">
        <v>2354</v>
      </c>
      <c r="B2355" s="9">
        <v>0</v>
      </c>
      <c r="C2355" s="10"/>
      <c r="D2355" s="9">
        <v>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  <c r="AC2355" s="9">
        <v>0</v>
      </c>
      <c r="AD2355" s="9">
        <v>0</v>
      </c>
      <c r="AE2355" s="9">
        <v>0</v>
      </c>
      <c r="AF2355" s="9">
        <v>0</v>
      </c>
      <c r="AG2355" s="9">
        <v>0</v>
      </c>
      <c r="AH2355" s="9">
        <v>0</v>
      </c>
      <c r="AI2355" s="9">
        <v>0</v>
      </c>
      <c r="AJ2355" s="9">
        <v>0</v>
      </c>
      <c r="AK2355" s="9">
        <v>0</v>
      </c>
      <c r="AL2355" s="9">
        <v>0</v>
      </c>
      <c r="AM2355" s="9">
        <v>0</v>
      </c>
      <c r="AN2355" s="9">
        <v>0</v>
      </c>
      <c r="AO2355" s="6" t="e">
        <f>VLOOKUP(A2355,ACTCTAZ1580!$A$2:$F$2837,5, FALSE)</f>
        <v>#N/A</v>
      </c>
      <c r="AP2355" s="6" t="e">
        <f>VLOOKUP(A2355,ACTCTAZ1580!$A$2:$F$2837,6, FALSE)</f>
        <v>#N/A</v>
      </c>
    </row>
    <row r="2356" spans="1:42" x14ac:dyDescent="0.25">
      <c r="A2356" s="9">
        <v>2355</v>
      </c>
      <c r="B2356" s="9">
        <v>0</v>
      </c>
      <c r="C2356" s="10"/>
      <c r="D2356" s="9">
        <v>0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9">
        <v>0</v>
      </c>
      <c r="Y2356" s="9">
        <v>0</v>
      </c>
      <c r="Z2356" s="9">
        <v>0</v>
      </c>
      <c r="AA2356" s="9">
        <v>0</v>
      </c>
      <c r="AB2356" s="9">
        <v>0</v>
      </c>
      <c r="AC2356" s="9">
        <v>0</v>
      </c>
      <c r="AD2356" s="9">
        <v>0</v>
      </c>
      <c r="AE2356" s="9">
        <v>0</v>
      </c>
      <c r="AF2356" s="9">
        <v>0</v>
      </c>
      <c r="AG2356" s="9">
        <v>0</v>
      </c>
      <c r="AH2356" s="9">
        <v>0</v>
      </c>
      <c r="AI2356" s="9">
        <v>0</v>
      </c>
      <c r="AJ2356" s="9">
        <v>0</v>
      </c>
      <c r="AK2356" s="9">
        <v>0</v>
      </c>
      <c r="AL2356" s="9">
        <v>0</v>
      </c>
      <c r="AM2356" s="9">
        <v>0</v>
      </c>
      <c r="AN2356" s="9">
        <v>0</v>
      </c>
      <c r="AO2356" s="6" t="e">
        <f>VLOOKUP(A2356,ACTCTAZ1580!$A$2:$F$2837,5, FALSE)</f>
        <v>#N/A</v>
      </c>
      <c r="AP2356" s="6" t="e">
        <f>VLOOKUP(A2356,ACTCTAZ1580!$A$2:$F$2837,6, FALSE)</f>
        <v>#N/A</v>
      </c>
    </row>
    <row r="2357" spans="1:42" x14ac:dyDescent="0.25">
      <c r="A2357" s="9">
        <v>2356</v>
      </c>
      <c r="B2357" s="9">
        <v>0</v>
      </c>
      <c r="C2357" s="10"/>
      <c r="D2357" s="9">
        <v>0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  <c r="AC2357" s="9">
        <v>0</v>
      </c>
      <c r="AD2357" s="9">
        <v>0</v>
      </c>
      <c r="AE2357" s="9">
        <v>0</v>
      </c>
      <c r="AF2357" s="9">
        <v>0</v>
      </c>
      <c r="AG2357" s="9">
        <v>0</v>
      </c>
      <c r="AH2357" s="9">
        <v>0</v>
      </c>
      <c r="AI2357" s="9">
        <v>0</v>
      </c>
      <c r="AJ2357" s="9">
        <v>0</v>
      </c>
      <c r="AK2357" s="9">
        <v>0</v>
      </c>
      <c r="AL2357" s="9">
        <v>0</v>
      </c>
      <c r="AM2357" s="9">
        <v>0</v>
      </c>
      <c r="AN2357" s="9">
        <v>0</v>
      </c>
      <c r="AO2357" s="6" t="e">
        <f>VLOOKUP(A2357,ACTCTAZ1580!$A$2:$F$2837,5, FALSE)</f>
        <v>#N/A</v>
      </c>
      <c r="AP2357" s="6" t="e">
        <f>VLOOKUP(A2357,ACTCTAZ1580!$A$2:$F$2837,6, FALSE)</f>
        <v>#N/A</v>
      </c>
    </row>
    <row r="2358" spans="1:42" x14ac:dyDescent="0.25">
      <c r="A2358" s="9">
        <v>2357</v>
      </c>
      <c r="B2358" s="9">
        <v>0</v>
      </c>
      <c r="C2358" s="10"/>
      <c r="D2358" s="9">
        <v>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0</v>
      </c>
      <c r="AC2358" s="9">
        <v>0</v>
      </c>
      <c r="AD2358" s="9">
        <v>0</v>
      </c>
      <c r="AE2358" s="9">
        <v>0</v>
      </c>
      <c r="AF2358" s="9">
        <v>0</v>
      </c>
      <c r="AG2358" s="9">
        <v>0</v>
      </c>
      <c r="AH2358" s="9">
        <v>0</v>
      </c>
      <c r="AI2358" s="9">
        <v>0</v>
      </c>
      <c r="AJ2358" s="9">
        <v>0</v>
      </c>
      <c r="AK2358" s="9">
        <v>0</v>
      </c>
      <c r="AL2358" s="9">
        <v>0</v>
      </c>
      <c r="AM2358" s="9">
        <v>0</v>
      </c>
      <c r="AN2358" s="9">
        <v>0</v>
      </c>
      <c r="AO2358" s="6" t="e">
        <f>VLOOKUP(A2358,ACTCTAZ1580!$A$2:$F$2837,5, FALSE)</f>
        <v>#N/A</v>
      </c>
      <c r="AP2358" s="6" t="e">
        <f>VLOOKUP(A2358,ACTCTAZ1580!$A$2:$F$2837,6, FALSE)</f>
        <v>#N/A</v>
      </c>
    </row>
    <row r="2359" spans="1:42" x14ac:dyDescent="0.25">
      <c r="A2359" s="9">
        <v>2358</v>
      </c>
      <c r="B2359" s="9">
        <v>0</v>
      </c>
      <c r="C2359" s="10"/>
      <c r="D2359" s="9">
        <v>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  <c r="AC2359" s="9">
        <v>0</v>
      </c>
      <c r="AD2359" s="9">
        <v>0</v>
      </c>
      <c r="AE2359" s="9">
        <v>0</v>
      </c>
      <c r="AF2359" s="9">
        <v>0</v>
      </c>
      <c r="AG2359" s="9">
        <v>0</v>
      </c>
      <c r="AH2359" s="9">
        <v>0</v>
      </c>
      <c r="AI2359" s="9">
        <v>0</v>
      </c>
      <c r="AJ2359" s="9">
        <v>0</v>
      </c>
      <c r="AK2359" s="9">
        <v>0</v>
      </c>
      <c r="AL2359" s="9">
        <v>0</v>
      </c>
      <c r="AM2359" s="9">
        <v>0</v>
      </c>
      <c r="AN2359" s="9">
        <v>0</v>
      </c>
      <c r="AO2359" s="6" t="e">
        <f>VLOOKUP(A2359,ACTCTAZ1580!$A$2:$F$2837,5, FALSE)</f>
        <v>#N/A</v>
      </c>
      <c r="AP2359" s="6" t="e">
        <f>VLOOKUP(A2359,ACTCTAZ1580!$A$2:$F$2837,6, FALSE)</f>
        <v>#N/A</v>
      </c>
    </row>
    <row r="2360" spans="1:42" x14ac:dyDescent="0.25">
      <c r="A2360" s="9">
        <v>2359</v>
      </c>
      <c r="B2360" s="9">
        <v>0</v>
      </c>
      <c r="C2360" s="10"/>
      <c r="D2360" s="9">
        <v>0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  <c r="AC2360" s="9">
        <v>0</v>
      </c>
      <c r="AD2360" s="9">
        <v>0</v>
      </c>
      <c r="AE2360" s="9">
        <v>0</v>
      </c>
      <c r="AF2360" s="9">
        <v>0</v>
      </c>
      <c r="AG2360" s="9">
        <v>0</v>
      </c>
      <c r="AH2360" s="9">
        <v>0</v>
      </c>
      <c r="AI2360" s="9">
        <v>0</v>
      </c>
      <c r="AJ2360" s="9">
        <v>0</v>
      </c>
      <c r="AK2360" s="9">
        <v>0</v>
      </c>
      <c r="AL2360" s="9">
        <v>0</v>
      </c>
      <c r="AM2360" s="9">
        <v>0</v>
      </c>
      <c r="AN2360" s="9">
        <v>0</v>
      </c>
      <c r="AO2360" s="6" t="e">
        <f>VLOOKUP(A2360,ACTCTAZ1580!$A$2:$F$2837,5, FALSE)</f>
        <v>#N/A</v>
      </c>
      <c r="AP2360" s="6" t="e">
        <f>VLOOKUP(A2360,ACTCTAZ1580!$A$2:$F$2837,6, FALSE)</f>
        <v>#N/A</v>
      </c>
    </row>
    <row r="2361" spans="1:42" x14ac:dyDescent="0.25">
      <c r="A2361" s="9">
        <v>2360</v>
      </c>
      <c r="B2361" s="9">
        <v>0</v>
      </c>
      <c r="C2361" s="10"/>
      <c r="D2361" s="9">
        <v>0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0</v>
      </c>
      <c r="AB2361" s="9">
        <v>0</v>
      </c>
      <c r="AC2361" s="9">
        <v>0</v>
      </c>
      <c r="AD2361" s="9">
        <v>0</v>
      </c>
      <c r="AE2361" s="9">
        <v>0</v>
      </c>
      <c r="AF2361" s="9">
        <v>0</v>
      </c>
      <c r="AG2361" s="9">
        <v>0</v>
      </c>
      <c r="AH2361" s="9">
        <v>0</v>
      </c>
      <c r="AI2361" s="9">
        <v>0</v>
      </c>
      <c r="AJ2361" s="9">
        <v>0</v>
      </c>
      <c r="AK2361" s="9">
        <v>0</v>
      </c>
      <c r="AL2361" s="9">
        <v>0</v>
      </c>
      <c r="AM2361" s="9">
        <v>0</v>
      </c>
      <c r="AN2361" s="9">
        <v>0</v>
      </c>
      <c r="AO2361" s="6" t="e">
        <f>VLOOKUP(A2361,ACTCTAZ1580!$A$2:$F$2837,5, FALSE)</f>
        <v>#N/A</v>
      </c>
      <c r="AP2361" s="6" t="e">
        <f>VLOOKUP(A2361,ACTCTAZ1580!$A$2:$F$2837,6, FALSE)</f>
        <v>#N/A</v>
      </c>
    </row>
    <row r="2362" spans="1:42" x14ac:dyDescent="0.25">
      <c r="A2362" s="9">
        <v>2361</v>
      </c>
      <c r="B2362" s="9">
        <v>0</v>
      </c>
      <c r="C2362" s="10"/>
      <c r="D2362" s="9">
        <v>0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  <c r="AC2362" s="9">
        <v>0</v>
      </c>
      <c r="AD2362" s="9">
        <v>0</v>
      </c>
      <c r="AE2362" s="9">
        <v>0</v>
      </c>
      <c r="AF2362" s="9">
        <v>0</v>
      </c>
      <c r="AG2362" s="9">
        <v>0</v>
      </c>
      <c r="AH2362" s="9">
        <v>0</v>
      </c>
      <c r="AI2362" s="9">
        <v>0</v>
      </c>
      <c r="AJ2362" s="9">
        <v>0</v>
      </c>
      <c r="AK2362" s="9">
        <v>0</v>
      </c>
      <c r="AL2362" s="9">
        <v>0</v>
      </c>
      <c r="AM2362" s="9">
        <v>0</v>
      </c>
      <c r="AN2362" s="9">
        <v>0</v>
      </c>
      <c r="AO2362" s="6" t="e">
        <f>VLOOKUP(A2362,ACTCTAZ1580!$A$2:$F$2837,5, FALSE)</f>
        <v>#N/A</v>
      </c>
      <c r="AP2362" s="6" t="e">
        <f>VLOOKUP(A2362,ACTCTAZ1580!$A$2:$F$2837,6, FALSE)</f>
        <v>#N/A</v>
      </c>
    </row>
    <row r="2363" spans="1:42" x14ac:dyDescent="0.25">
      <c r="A2363" s="9">
        <v>2362</v>
      </c>
      <c r="B2363" s="9">
        <v>0</v>
      </c>
      <c r="C2363" s="10"/>
      <c r="D2363" s="9">
        <v>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  <c r="AC2363" s="9">
        <v>0</v>
      </c>
      <c r="AD2363" s="9">
        <v>0</v>
      </c>
      <c r="AE2363" s="9">
        <v>0</v>
      </c>
      <c r="AF2363" s="9">
        <v>0</v>
      </c>
      <c r="AG2363" s="9">
        <v>0</v>
      </c>
      <c r="AH2363" s="9">
        <v>0</v>
      </c>
      <c r="AI2363" s="9">
        <v>0</v>
      </c>
      <c r="AJ2363" s="9">
        <v>0</v>
      </c>
      <c r="AK2363" s="9">
        <v>0</v>
      </c>
      <c r="AL2363" s="9">
        <v>0</v>
      </c>
      <c r="AM2363" s="9">
        <v>0</v>
      </c>
      <c r="AN2363" s="9">
        <v>0</v>
      </c>
      <c r="AO2363" s="6" t="e">
        <f>VLOOKUP(A2363,ACTCTAZ1580!$A$2:$F$2837,5, FALSE)</f>
        <v>#N/A</v>
      </c>
      <c r="AP2363" s="6" t="e">
        <f>VLOOKUP(A2363,ACTCTAZ1580!$A$2:$F$2837,6, FALSE)</f>
        <v>#N/A</v>
      </c>
    </row>
    <row r="2364" spans="1:42" x14ac:dyDescent="0.25">
      <c r="A2364" s="9">
        <v>2363</v>
      </c>
      <c r="B2364" s="9">
        <v>0</v>
      </c>
      <c r="C2364" s="10"/>
      <c r="D2364" s="9">
        <v>0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  <c r="AC2364" s="9">
        <v>0</v>
      </c>
      <c r="AD2364" s="9">
        <v>0</v>
      </c>
      <c r="AE2364" s="9">
        <v>0</v>
      </c>
      <c r="AF2364" s="9">
        <v>0</v>
      </c>
      <c r="AG2364" s="9">
        <v>0</v>
      </c>
      <c r="AH2364" s="9">
        <v>0</v>
      </c>
      <c r="AI2364" s="9">
        <v>0</v>
      </c>
      <c r="AJ2364" s="9">
        <v>0</v>
      </c>
      <c r="AK2364" s="9">
        <v>0</v>
      </c>
      <c r="AL2364" s="9">
        <v>0</v>
      </c>
      <c r="AM2364" s="9">
        <v>0</v>
      </c>
      <c r="AN2364" s="9">
        <v>0</v>
      </c>
      <c r="AO2364" s="6" t="e">
        <f>VLOOKUP(A2364,ACTCTAZ1580!$A$2:$F$2837,5, FALSE)</f>
        <v>#N/A</v>
      </c>
      <c r="AP2364" s="6" t="e">
        <f>VLOOKUP(A2364,ACTCTAZ1580!$A$2:$F$2837,6, FALSE)</f>
        <v>#N/A</v>
      </c>
    </row>
    <row r="2365" spans="1:42" x14ac:dyDescent="0.25">
      <c r="A2365" s="9">
        <v>2364</v>
      </c>
      <c r="B2365" s="9">
        <v>0</v>
      </c>
      <c r="C2365" s="10"/>
      <c r="D2365" s="9">
        <v>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  <c r="AC2365" s="9">
        <v>0</v>
      </c>
      <c r="AD2365" s="9">
        <v>0</v>
      </c>
      <c r="AE2365" s="9">
        <v>0</v>
      </c>
      <c r="AF2365" s="9">
        <v>0</v>
      </c>
      <c r="AG2365" s="9">
        <v>0</v>
      </c>
      <c r="AH2365" s="9">
        <v>0</v>
      </c>
      <c r="AI2365" s="9">
        <v>0</v>
      </c>
      <c r="AJ2365" s="9">
        <v>0</v>
      </c>
      <c r="AK2365" s="9">
        <v>0</v>
      </c>
      <c r="AL2365" s="9">
        <v>0</v>
      </c>
      <c r="AM2365" s="9">
        <v>0</v>
      </c>
      <c r="AN2365" s="9">
        <v>0</v>
      </c>
      <c r="AO2365" s="6" t="e">
        <f>VLOOKUP(A2365,ACTCTAZ1580!$A$2:$F$2837,5, FALSE)</f>
        <v>#N/A</v>
      </c>
      <c r="AP2365" s="6" t="e">
        <f>VLOOKUP(A2365,ACTCTAZ1580!$A$2:$F$2837,6, FALSE)</f>
        <v>#N/A</v>
      </c>
    </row>
    <row r="2366" spans="1:42" x14ac:dyDescent="0.25">
      <c r="A2366" s="9">
        <v>2365</v>
      </c>
      <c r="B2366" s="9">
        <v>0</v>
      </c>
      <c r="C2366" s="10"/>
      <c r="D2366" s="9">
        <v>0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  <c r="AC2366" s="9">
        <v>0</v>
      </c>
      <c r="AD2366" s="9">
        <v>0</v>
      </c>
      <c r="AE2366" s="9">
        <v>0</v>
      </c>
      <c r="AF2366" s="9">
        <v>0</v>
      </c>
      <c r="AG2366" s="9">
        <v>0</v>
      </c>
      <c r="AH2366" s="9">
        <v>0</v>
      </c>
      <c r="AI2366" s="9">
        <v>0</v>
      </c>
      <c r="AJ2366" s="9">
        <v>0</v>
      </c>
      <c r="AK2366" s="9">
        <v>0</v>
      </c>
      <c r="AL2366" s="9">
        <v>0</v>
      </c>
      <c r="AM2366" s="9">
        <v>0</v>
      </c>
      <c r="AN2366" s="9">
        <v>0</v>
      </c>
      <c r="AO2366" s="6" t="e">
        <f>VLOOKUP(A2366,ACTCTAZ1580!$A$2:$F$2837,5, FALSE)</f>
        <v>#N/A</v>
      </c>
      <c r="AP2366" s="6" t="e">
        <f>VLOOKUP(A2366,ACTCTAZ1580!$A$2:$F$2837,6, FALSE)</f>
        <v>#N/A</v>
      </c>
    </row>
    <row r="2367" spans="1:42" x14ac:dyDescent="0.25">
      <c r="A2367" s="9">
        <v>2366</v>
      </c>
      <c r="B2367" s="9">
        <v>0</v>
      </c>
      <c r="C2367" s="10"/>
      <c r="D2367" s="9">
        <v>0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9">
        <v>0</v>
      </c>
      <c r="Y2367" s="9">
        <v>0</v>
      </c>
      <c r="Z2367" s="9">
        <v>0</v>
      </c>
      <c r="AA2367" s="9">
        <v>0</v>
      </c>
      <c r="AB2367" s="9">
        <v>0</v>
      </c>
      <c r="AC2367" s="9">
        <v>0</v>
      </c>
      <c r="AD2367" s="9">
        <v>0</v>
      </c>
      <c r="AE2367" s="9">
        <v>0</v>
      </c>
      <c r="AF2367" s="9">
        <v>0</v>
      </c>
      <c r="AG2367" s="9">
        <v>0</v>
      </c>
      <c r="AH2367" s="9">
        <v>0</v>
      </c>
      <c r="AI2367" s="9">
        <v>0</v>
      </c>
      <c r="AJ2367" s="9">
        <v>0</v>
      </c>
      <c r="AK2367" s="9">
        <v>0</v>
      </c>
      <c r="AL2367" s="9">
        <v>0</v>
      </c>
      <c r="AM2367" s="9">
        <v>0</v>
      </c>
      <c r="AN2367" s="9">
        <v>0</v>
      </c>
      <c r="AO2367" s="6" t="e">
        <f>VLOOKUP(A2367,ACTCTAZ1580!$A$2:$F$2837,5, FALSE)</f>
        <v>#N/A</v>
      </c>
      <c r="AP2367" s="6" t="e">
        <f>VLOOKUP(A2367,ACTCTAZ1580!$A$2:$F$2837,6, FALSE)</f>
        <v>#N/A</v>
      </c>
    </row>
    <row r="2368" spans="1:42" x14ac:dyDescent="0.25">
      <c r="A2368" s="9">
        <v>2367</v>
      </c>
      <c r="B2368" s="9">
        <v>0</v>
      </c>
      <c r="C2368" s="10"/>
      <c r="D2368" s="9">
        <v>0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  <c r="AC2368" s="9">
        <v>0</v>
      </c>
      <c r="AD2368" s="9">
        <v>0</v>
      </c>
      <c r="AE2368" s="9">
        <v>0</v>
      </c>
      <c r="AF2368" s="9">
        <v>0</v>
      </c>
      <c r="AG2368" s="9">
        <v>0</v>
      </c>
      <c r="AH2368" s="9">
        <v>0</v>
      </c>
      <c r="AI2368" s="9">
        <v>0</v>
      </c>
      <c r="AJ2368" s="9">
        <v>0</v>
      </c>
      <c r="AK2368" s="9">
        <v>0</v>
      </c>
      <c r="AL2368" s="9">
        <v>0</v>
      </c>
      <c r="AM2368" s="9">
        <v>0</v>
      </c>
      <c r="AN2368" s="9">
        <v>0</v>
      </c>
      <c r="AO2368" s="6" t="e">
        <f>VLOOKUP(A2368,ACTCTAZ1580!$A$2:$F$2837,5, FALSE)</f>
        <v>#N/A</v>
      </c>
      <c r="AP2368" s="6" t="e">
        <f>VLOOKUP(A2368,ACTCTAZ1580!$A$2:$F$2837,6, FALSE)</f>
        <v>#N/A</v>
      </c>
    </row>
    <row r="2369" spans="1:42" x14ac:dyDescent="0.25">
      <c r="A2369" s="9">
        <v>2368</v>
      </c>
      <c r="B2369" s="9">
        <v>0</v>
      </c>
      <c r="C2369" s="10"/>
      <c r="D2369" s="9">
        <v>0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  <c r="AC2369" s="9">
        <v>0</v>
      </c>
      <c r="AD2369" s="9">
        <v>0</v>
      </c>
      <c r="AE2369" s="9">
        <v>0</v>
      </c>
      <c r="AF2369" s="9">
        <v>0</v>
      </c>
      <c r="AG2369" s="9">
        <v>0</v>
      </c>
      <c r="AH2369" s="9">
        <v>0</v>
      </c>
      <c r="AI2369" s="9">
        <v>0</v>
      </c>
      <c r="AJ2369" s="9">
        <v>0</v>
      </c>
      <c r="AK2369" s="9">
        <v>0</v>
      </c>
      <c r="AL2369" s="9">
        <v>0</v>
      </c>
      <c r="AM2369" s="9">
        <v>0</v>
      </c>
      <c r="AN2369" s="9">
        <v>0</v>
      </c>
      <c r="AO2369" s="6" t="e">
        <f>VLOOKUP(A2369,ACTCTAZ1580!$A$2:$F$2837,5, FALSE)</f>
        <v>#N/A</v>
      </c>
      <c r="AP2369" s="6" t="e">
        <f>VLOOKUP(A2369,ACTCTAZ1580!$A$2:$F$2837,6, FALSE)</f>
        <v>#N/A</v>
      </c>
    </row>
    <row r="2370" spans="1:42" x14ac:dyDescent="0.25">
      <c r="A2370" s="9">
        <v>2369</v>
      </c>
      <c r="B2370" s="9">
        <v>0</v>
      </c>
      <c r="C2370" s="10"/>
      <c r="D2370" s="9">
        <v>0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0</v>
      </c>
      <c r="AB2370" s="9">
        <v>0</v>
      </c>
      <c r="AC2370" s="9">
        <v>0</v>
      </c>
      <c r="AD2370" s="9">
        <v>0</v>
      </c>
      <c r="AE2370" s="9">
        <v>0</v>
      </c>
      <c r="AF2370" s="9">
        <v>0</v>
      </c>
      <c r="AG2370" s="9">
        <v>0</v>
      </c>
      <c r="AH2370" s="9">
        <v>0</v>
      </c>
      <c r="AI2370" s="9">
        <v>0</v>
      </c>
      <c r="AJ2370" s="9">
        <v>0</v>
      </c>
      <c r="AK2370" s="9">
        <v>0</v>
      </c>
      <c r="AL2370" s="9">
        <v>0</v>
      </c>
      <c r="AM2370" s="9">
        <v>0</v>
      </c>
      <c r="AN2370" s="9">
        <v>0</v>
      </c>
      <c r="AO2370" s="6" t="e">
        <f>VLOOKUP(A2370,ACTCTAZ1580!$A$2:$F$2837,5, FALSE)</f>
        <v>#N/A</v>
      </c>
      <c r="AP2370" s="6" t="e">
        <f>VLOOKUP(A2370,ACTCTAZ1580!$A$2:$F$2837,6, FALSE)</f>
        <v>#N/A</v>
      </c>
    </row>
    <row r="2371" spans="1:42" x14ac:dyDescent="0.25">
      <c r="A2371" s="9">
        <v>2370</v>
      </c>
      <c r="B2371" s="9">
        <v>0</v>
      </c>
      <c r="C2371" s="10"/>
      <c r="D2371" s="9">
        <v>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  <c r="AC2371" s="9">
        <v>0</v>
      </c>
      <c r="AD2371" s="9">
        <v>0</v>
      </c>
      <c r="AE2371" s="9">
        <v>0</v>
      </c>
      <c r="AF2371" s="9">
        <v>0</v>
      </c>
      <c r="AG2371" s="9">
        <v>0</v>
      </c>
      <c r="AH2371" s="9">
        <v>0</v>
      </c>
      <c r="AI2371" s="9">
        <v>0</v>
      </c>
      <c r="AJ2371" s="9">
        <v>0</v>
      </c>
      <c r="AK2371" s="9">
        <v>0</v>
      </c>
      <c r="AL2371" s="9">
        <v>0</v>
      </c>
      <c r="AM2371" s="9">
        <v>0</v>
      </c>
      <c r="AN2371" s="9">
        <v>0</v>
      </c>
      <c r="AO2371" s="6" t="e">
        <f>VLOOKUP(A2371,ACTCTAZ1580!$A$2:$F$2837,5, FALSE)</f>
        <v>#N/A</v>
      </c>
      <c r="AP2371" s="6" t="e">
        <f>VLOOKUP(A2371,ACTCTAZ1580!$A$2:$F$2837,6, FALSE)</f>
        <v>#N/A</v>
      </c>
    </row>
    <row r="2372" spans="1:42" x14ac:dyDescent="0.25">
      <c r="A2372" s="9">
        <v>2371</v>
      </c>
      <c r="B2372" s="9">
        <v>0</v>
      </c>
      <c r="C2372" s="10"/>
      <c r="D2372" s="9">
        <v>0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  <c r="AC2372" s="9">
        <v>0</v>
      </c>
      <c r="AD2372" s="9">
        <v>0</v>
      </c>
      <c r="AE2372" s="9">
        <v>0</v>
      </c>
      <c r="AF2372" s="9">
        <v>0</v>
      </c>
      <c r="AG2372" s="9">
        <v>0</v>
      </c>
      <c r="AH2372" s="9">
        <v>0</v>
      </c>
      <c r="AI2372" s="9">
        <v>0</v>
      </c>
      <c r="AJ2372" s="9">
        <v>0</v>
      </c>
      <c r="AK2372" s="9">
        <v>0</v>
      </c>
      <c r="AL2372" s="9">
        <v>0</v>
      </c>
      <c r="AM2372" s="9">
        <v>0</v>
      </c>
      <c r="AN2372" s="9">
        <v>0</v>
      </c>
      <c r="AO2372" s="6" t="e">
        <f>VLOOKUP(A2372,ACTCTAZ1580!$A$2:$F$2837,5, FALSE)</f>
        <v>#N/A</v>
      </c>
      <c r="AP2372" s="6" t="e">
        <f>VLOOKUP(A2372,ACTCTAZ1580!$A$2:$F$2837,6, FALSE)</f>
        <v>#N/A</v>
      </c>
    </row>
    <row r="2373" spans="1:42" x14ac:dyDescent="0.25">
      <c r="A2373" s="9">
        <v>2372</v>
      </c>
      <c r="B2373" s="9">
        <v>0</v>
      </c>
      <c r="C2373" s="10"/>
      <c r="D2373" s="9">
        <v>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  <c r="AC2373" s="9">
        <v>0</v>
      </c>
      <c r="AD2373" s="9">
        <v>0</v>
      </c>
      <c r="AE2373" s="9">
        <v>0</v>
      </c>
      <c r="AF2373" s="9">
        <v>0</v>
      </c>
      <c r="AG2373" s="9">
        <v>0</v>
      </c>
      <c r="AH2373" s="9">
        <v>0</v>
      </c>
      <c r="AI2373" s="9">
        <v>0</v>
      </c>
      <c r="AJ2373" s="9">
        <v>0</v>
      </c>
      <c r="AK2373" s="9">
        <v>0</v>
      </c>
      <c r="AL2373" s="9">
        <v>0</v>
      </c>
      <c r="AM2373" s="9">
        <v>0</v>
      </c>
      <c r="AN2373" s="9">
        <v>0</v>
      </c>
      <c r="AO2373" s="6" t="e">
        <f>VLOOKUP(A2373,ACTCTAZ1580!$A$2:$F$2837,5, FALSE)</f>
        <v>#N/A</v>
      </c>
      <c r="AP2373" s="6" t="e">
        <f>VLOOKUP(A2373,ACTCTAZ1580!$A$2:$F$2837,6, FALSE)</f>
        <v>#N/A</v>
      </c>
    </row>
    <row r="2374" spans="1:42" x14ac:dyDescent="0.25">
      <c r="A2374" s="9">
        <v>2373</v>
      </c>
      <c r="B2374" s="9">
        <v>0</v>
      </c>
      <c r="C2374" s="10"/>
      <c r="D2374" s="9">
        <v>0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0</v>
      </c>
      <c r="Z2374" s="9">
        <v>0</v>
      </c>
      <c r="AA2374" s="9">
        <v>0</v>
      </c>
      <c r="AB2374" s="9">
        <v>0</v>
      </c>
      <c r="AC2374" s="9">
        <v>0</v>
      </c>
      <c r="AD2374" s="9">
        <v>0</v>
      </c>
      <c r="AE2374" s="9">
        <v>0</v>
      </c>
      <c r="AF2374" s="9">
        <v>0</v>
      </c>
      <c r="AG2374" s="9">
        <v>0</v>
      </c>
      <c r="AH2374" s="9">
        <v>0</v>
      </c>
      <c r="AI2374" s="9">
        <v>0</v>
      </c>
      <c r="AJ2374" s="9">
        <v>0</v>
      </c>
      <c r="AK2374" s="9">
        <v>0</v>
      </c>
      <c r="AL2374" s="9">
        <v>0</v>
      </c>
      <c r="AM2374" s="9">
        <v>0</v>
      </c>
      <c r="AN2374" s="9">
        <v>0</v>
      </c>
      <c r="AO2374" s="6" t="e">
        <f>VLOOKUP(A2374,ACTCTAZ1580!$A$2:$F$2837,5, FALSE)</f>
        <v>#N/A</v>
      </c>
      <c r="AP2374" s="6" t="e">
        <f>VLOOKUP(A2374,ACTCTAZ1580!$A$2:$F$2837,6, FALSE)</f>
        <v>#N/A</v>
      </c>
    </row>
    <row r="2375" spans="1:42" x14ac:dyDescent="0.25">
      <c r="A2375" s="9">
        <v>2374</v>
      </c>
      <c r="B2375" s="9">
        <v>0</v>
      </c>
      <c r="C2375" s="10"/>
      <c r="D2375" s="9">
        <v>0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0</v>
      </c>
      <c r="AB2375" s="9">
        <v>0</v>
      </c>
      <c r="AC2375" s="9">
        <v>0</v>
      </c>
      <c r="AD2375" s="9">
        <v>0</v>
      </c>
      <c r="AE2375" s="9">
        <v>0</v>
      </c>
      <c r="AF2375" s="9">
        <v>0</v>
      </c>
      <c r="AG2375" s="9">
        <v>0</v>
      </c>
      <c r="AH2375" s="9">
        <v>0</v>
      </c>
      <c r="AI2375" s="9">
        <v>0</v>
      </c>
      <c r="AJ2375" s="9">
        <v>0</v>
      </c>
      <c r="AK2375" s="9">
        <v>0</v>
      </c>
      <c r="AL2375" s="9">
        <v>0</v>
      </c>
      <c r="AM2375" s="9">
        <v>0</v>
      </c>
      <c r="AN2375" s="9">
        <v>0</v>
      </c>
      <c r="AO2375" s="6" t="e">
        <f>VLOOKUP(A2375,ACTCTAZ1580!$A$2:$F$2837,5, FALSE)</f>
        <v>#N/A</v>
      </c>
      <c r="AP2375" s="6" t="e">
        <f>VLOOKUP(A2375,ACTCTAZ1580!$A$2:$F$2837,6, FALSE)</f>
        <v>#N/A</v>
      </c>
    </row>
    <row r="2376" spans="1:42" x14ac:dyDescent="0.25">
      <c r="A2376" s="9">
        <v>2375</v>
      </c>
      <c r="B2376" s="9">
        <v>0</v>
      </c>
      <c r="C2376" s="10"/>
      <c r="D2376" s="9">
        <v>0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  <c r="AC2376" s="9">
        <v>0</v>
      </c>
      <c r="AD2376" s="9">
        <v>0</v>
      </c>
      <c r="AE2376" s="9">
        <v>0</v>
      </c>
      <c r="AF2376" s="9">
        <v>0</v>
      </c>
      <c r="AG2376" s="9">
        <v>0</v>
      </c>
      <c r="AH2376" s="9">
        <v>0</v>
      </c>
      <c r="AI2376" s="9">
        <v>0</v>
      </c>
      <c r="AJ2376" s="9">
        <v>0</v>
      </c>
      <c r="AK2376" s="9">
        <v>0</v>
      </c>
      <c r="AL2376" s="9">
        <v>0</v>
      </c>
      <c r="AM2376" s="9">
        <v>0</v>
      </c>
      <c r="AN2376" s="9">
        <v>0</v>
      </c>
      <c r="AO2376" s="6" t="e">
        <f>VLOOKUP(A2376,ACTCTAZ1580!$A$2:$F$2837,5, FALSE)</f>
        <v>#N/A</v>
      </c>
      <c r="AP2376" s="6" t="e">
        <f>VLOOKUP(A2376,ACTCTAZ1580!$A$2:$F$2837,6, FALSE)</f>
        <v>#N/A</v>
      </c>
    </row>
    <row r="2377" spans="1:42" x14ac:dyDescent="0.25">
      <c r="A2377" s="9">
        <v>2376</v>
      </c>
      <c r="B2377" s="9">
        <v>0</v>
      </c>
      <c r="C2377" s="10"/>
      <c r="D2377" s="9">
        <v>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  <c r="AC2377" s="9">
        <v>0</v>
      </c>
      <c r="AD2377" s="9">
        <v>0</v>
      </c>
      <c r="AE2377" s="9">
        <v>0</v>
      </c>
      <c r="AF2377" s="9">
        <v>0</v>
      </c>
      <c r="AG2377" s="9">
        <v>0</v>
      </c>
      <c r="AH2377" s="9">
        <v>0</v>
      </c>
      <c r="AI2377" s="9">
        <v>0</v>
      </c>
      <c r="AJ2377" s="9">
        <v>0</v>
      </c>
      <c r="AK2377" s="9">
        <v>0</v>
      </c>
      <c r="AL2377" s="9">
        <v>0</v>
      </c>
      <c r="AM2377" s="9">
        <v>0</v>
      </c>
      <c r="AN2377" s="9">
        <v>0</v>
      </c>
      <c r="AO2377" s="6" t="e">
        <f>VLOOKUP(A2377,ACTCTAZ1580!$A$2:$F$2837,5, FALSE)</f>
        <v>#N/A</v>
      </c>
      <c r="AP2377" s="6" t="e">
        <f>VLOOKUP(A2377,ACTCTAZ1580!$A$2:$F$2837,6, FALSE)</f>
        <v>#N/A</v>
      </c>
    </row>
    <row r="2378" spans="1:42" x14ac:dyDescent="0.25">
      <c r="A2378" s="9">
        <v>2377</v>
      </c>
      <c r="B2378" s="9">
        <v>0</v>
      </c>
      <c r="C2378" s="10"/>
      <c r="D2378" s="9">
        <v>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0</v>
      </c>
      <c r="AB2378" s="9">
        <v>0</v>
      </c>
      <c r="AC2378" s="9">
        <v>0</v>
      </c>
      <c r="AD2378" s="9">
        <v>0</v>
      </c>
      <c r="AE2378" s="9">
        <v>0</v>
      </c>
      <c r="AF2378" s="9">
        <v>0</v>
      </c>
      <c r="AG2378" s="9">
        <v>0</v>
      </c>
      <c r="AH2378" s="9">
        <v>0</v>
      </c>
      <c r="AI2378" s="9">
        <v>0</v>
      </c>
      <c r="AJ2378" s="9">
        <v>0</v>
      </c>
      <c r="AK2378" s="9">
        <v>0</v>
      </c>
      <c r="AL2378" s="9">
        <v>0</v>
      </c>
      <c r="AM2378" s="9">
        <v>0</v>
      </c>
      <c r="AN2378" s="9">
        <v>0</v>
      </c>
      <c r="AO2378" s="6" t="e">
        <f>VLOOKUP(A2378,ACTCTAZ1580!$A$2:$F$2837,5, FALSE)</f>
        <v>#N/A</v>
      </c>
      <c r="AP2378" s="6" t="e">
        <f>VLOOKUP(A2378,ACTCTAZ1580!$A$2:$F$2837,6, FALSE)</f>
        <v>#N/A</v>
      </c>
    </row>
    <row r="2379" spans="1:42" x14ac:dyDescent="0.25">
      <c r="A2379" s="9">
        <v>2378</v>
      </c>
      <c r="B2379" s="9">
        <v>0</v>
      </c>
      <c r="C2379" s="10"/>
      <c r="D2379" s="9">
        <v>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  <c r="AC2379" s="9">
        <v>0</v>
      </c>
      <c r="AD2379" s="9">
        <v>0</v>
      </c>
      <c r="AE2379" s="9">
        <v>0</v>
      </c>
      <c r="AF2379" s="9">
        <v>0</v>
      </c>
      <c r="AG2379" s="9">
        <v>0</v>
      </c>
      <c r="AH2379" s="9">
        <v>0</v>
      </c>
      <c r="AI2379" s="9">
        <v>0</v>
      </c>
      <c r="AJ2379" s="9">
        <v>0</v>
      </c>
      <c r="AK2379" s="9">
        <v>0</v>
      </c>
      <c r="AL2379" s="9">
        <v>0</v>
      </c>
      <c r="AM2379" s="9">
        <v>0</v>
      </c>
      <c r="AN2379" s="9">
        <v>0</v>
      </c>
      <c r="AO2379" s="6" t="e">
        <f>VLOOKUP(A2379,ACTCTAZ1580!$A$2:$F$2837,5, FALSE)</f>
        <v>#N/A</v>
      </c>
      <c r="AP2379" s="6" t="e">
        <f>VLOOKUP(A2379,ACTCTAZ1580!$A$2:$F$2837,6, FALSE)</f>
        <v>#N/A</v>
      </c>
    </row>
    <row r="2380" spans="1:42" x14ac:dyDescent="0.25">
      <c r="A2380" s="9">
        <v>2379</v>
      </c>
      <c r="B2380" s="9">
        <v>0</v>
      </c>
      <c r="C2380" s="10"/>
      <c r="D2380" s="9">
        <v>0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  <c r="AC2380" s="9">
        <v>0</v>
      </c>
      <c r="AD2380" s="9">
        <v>0</v>
      </c>
      <c r="AE2380" s="9">
        <v>0</v>
      </c>
      <c r="AF2380" s="9">
        <v>0</v>
      </c>
      <c r="AG2380" s="9">
        <v>0</v>
      </c>
      <c r="AH2380" s="9">
        <v>0</v>
      </c>
      <c r="AI2380" s="9">
        <v>0</v>
      </c>
      <c r="AJ2380" s="9">
        <v>0</v>
      </c>
      <c r="AK2380" s="9">
        <v>0</v>
      </c>
      <c r="AL2380" s="9">
        <v>0</v>
      </c>
      <c r="AM2380" s="9">
        <v>0</v>
      </c>
      <c r="AN2380" s="9">
        <v>0</v>
      </c>
      <c r="AO2380" s="6" t="e">
        <f>VLOOKUP(A2380,ACTCTAZ1580!$A$2:$F$2837,5, FALSE)</f>
        <v>#N/A</v>
      </c>
      <c r="AP2380" s="6" t="e">
        <f>VLOOKUP(A2380,ACTCTAZ1580!$A$2:$F$2837,6, FALSE)</f>
        <v>#N/A</v>
      </c>
    </row>
    <row r="2381" spans="1:42" x14ac:dyDescent="0.25">
      <c r="A2381" s="9">
        <v>2380</v>
      </c>
      <c r="B2381" s="9">
        <v>0</v>
      </c>
      <c r="C2381" s="10"/>
      <c r="D2381" s="9">
        <v>0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  <c r="AC2381" s="9">
        <v>0</v>
      </c>
      <c r="AD2381" s="9">
        <v>0</v>
      </c>
      <c r="AE2381" s="9">
        <v>0</v>
      </c>
      <c r="AF2381" s="9">
        <v>0</v>
      </c>
      <c r="AG2381" s="9">
        <v>0</v>
      </c>
      <c r="AH2381" s="9">
        <v>0</v>
      </c>
      <c r="AI2381" s="9">
        <v>0</v>
      </c>
      <c r="AJ2381" s="9">
        <v>0</v>
      </c>
      <c r="AK2381" s="9">
        <v>0</v>
      </c>
      <c r="AL2381" s="9">
        <v>0</v>
      </c>
      <c r="AM2381" s="9">
        <v>0</v>
      </c>
      <c r="AN2381" s="9">
        <v>0</v>
      </c>
      <c r="AO2381" s="6" t="e">
        <f>VLOOKUP(A2381,ACTCTAZ1580!$A$2:$F$2837,5, FALSE)</f>
        <v>#N/A</v>
      </c>
      <c r="AP2381" s="6" t="e">
        <f>VLOOKUP(A2381,ACTCTAZ1580!$A$2:$F$2837,6, FALSE)</f>
        <v>#N/A</v>
      </c>
    </row>
    <row r="2382" spans="1:42" x14ac:dyDescent="0.25">
      <c r="A2382" s="9">
        <v>2381</v>
      </c>
      <c r="B2382" s="9">
        <v>0</v>
      </c>
      <c r="C2382" s="10"/>
      <c r="D2382" s="9">
        <v>0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  <c r="AC2382" s="9">
        <v>0</v>
      </c>
      <c r="AD2382" s="9">
        <v>0</v>
      </c>
      <c r="AE2382" s="9">
        <v>0</v>
      </c>
      <c r="AF2382" s="9">
        <v>0</v>
      </c>
      <c r="AG2382" s="9">
        <v>0</v>
      </c>
      <c r="AH2382" s="9">
        <v>0</v>
      </c>
      <c r="AI2382" s="9">
        <v>0</v>
      </c>
      <c r="AJ2382" s="9">
        <v>0</v>
      </c>
      <c r="AK2382" s="9">
        <v>0</v>
      </c>
      <c r="AL2382" s="9">
        <v>0</v>
      </c>
      <c r="AM2382" s="9">
        <v>0</v>
      </c>
      <c r="AN2382" s="9">
        <v>0</v>
      </c>
      <c r="AO2382" s="6" t="e">
        <f>VLOOKUP(A2382,ACTCTAZ1580!$A$2:$F$2837,5, FALSE)</f>
        <v>#N/A</v>
      </c>
      <c r="AP2382" s="6" t="e">
        <f>VLOOKUP(A2382,ACTCTAZ1580!$A$2:$F$2837,6, FALSE)</f>
        <v>#N/A</v>
      </c>
    </row>
    <row r="2383" spans="1:42" x14ac:dyDescent="0.25">
      <c r="A2383" s="9">
        <v>2382</v>
      </c>
      <c r="B2383" s="9">
        <v>0</v>
      </c>
      <c r="C2383" s="10"/>
      <c r="D2383" s="9">
        <v>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  <c r="AC2383" s="9">
        <v>0</v>
      </c>
      <c r="AD2383" s="9">
        <v>0</v>
      </c>
      <c r="AE2383" s="9">
        <v>0</v>
      </c>
      <c r="AF2383" s="9">
        <v>0</v>
      </c>
      <c r="AG2383" s="9">
        <v>0</v>
      </c>
      <c r="AH2383" s="9">
        <v>0</v>
      </c>
      <c r="AI2383" s="9">
        <v>0</v>
      </c>
      <c r="AJ2383" s="9">
        <v>0</v>
      </c>
      <c r="AK2383" s="9">
        <v>0</v>
      </c>
      <c r="AL2383" s="9">
        <v>0</v>
      </c>
      <c r="AM2383" s="9">
        <v>0</v>
      </c>
      <c r="AN2383" s="9">
        <v>0</v>
      </c>
      <c r="AO2383" s="6" t="e">
        <f>VLOOKUP(A2383,ACTCTAZ1580!$A$2:$F$2837,5, FALSE)</f>
        <v>#N/A</v>
      </c>
      <c r="AP2383" s="6" t="e">
        <f>VLOOKUP(A2383,ACTCTAZ1580!$A$2:$F$2837,6, FALSE)</f>
        <v>#N/A</v>
      </c>
    </row>
    <row r="2384" spans="1:42" x14ac:dyDescent="0.25">
      <c r="A2384" s="9">
        <v>2383</v>
      </c>
      <c r="B2384" s="9">
        <v>0</v>
      </c>
      <c r="C2384" s="10"/>
      <c r="D2384" s="9">
        <v>0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  <c r="AC2384" s="9">
        <v>0</v>
      </c>
      <c r="AD2384" s="9">
        <v>0</v>
      </c>
      <c r="AE2384" s="9">
        <v>0</v>
      </c>
      <c r="AF2384" s="9">
        <v>0</v>
      </c>
      <c r="AG2384" s="9">
        <v>0</v>
      </c>
      <c r="AH2384" s="9">
        <v>0</v>
      </c>
      <c r="AI2384" s="9">
        <v>0</v>
      </c>
      <c r="AJ2384" s="9">
        <v>0</v>
      </c>
      <c r="AK2384" s="9">
        <v>0</v>
      </c>
      <c r="AL2384" s="9">
        <v>0</v>
      </c>
      <c r="AM2384" s="9">
        <v>0</v>
      </c>
      <c r="AN2384" s="9">
        <v>0</v>
      </c>
      <c r="AO2384" s="6" t="e">
        <f>VLOOKUP(A2384,ACTCTAZ1580!$A$2:$F$2837,5, FALSE)</f>
        <v>#N/A</v>
      </c>
      <c r="AP2384" s="6" t="e">
        <f>VLOOKUP(A2384,ACTCTAZ1580!$A$2:$F$2837,6, FALSE)</f>
        <v>#N/A</v>
      </c>
    </row>
    <row r="2385" spans="1:42" x14ac:dyDescent="0.25">
      <c r="A2385" s="9">
        <v>2384</v>
      </c>
      <c r="B2385" s="9">
        <v>0</v>
      </c>
      <c r="C2385" s="10"/>
      <c r="D2385" s="9">
        <v>0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  <c r="AC2385" s="9">
        <v>0</v>
      </c>
      <c r="AD2385" s="9">
        <v>0</v>
      </c>
      <c r="AE2385" s="9">
        <v>0</v>
      </c>
      <c r="AF2385" s="9">
        <v>0</v>
      </c>
      <c r="AG2385" s="9">
        <v>0</v>
      </c>
      <c r="AH2385" s="9">
        <v>0</v>
      </c>
      <c r="AI2385" s="9">
        <v>0</v>
      </c>
      <c r="AJ2385" s="9">
        <v>0</v>
      </c>
      <c r="AK2385" s="9">
        <v>0</v>
      </c>
      <c r="AL2385" s="9">
        <v>0</v>
      </c>
      <c r="AM2385" s="9">
        <v>0</v>
      </c>
      <c r="AN2385" s="9">
        <v>0</v>
      </c>
      <c r="AO2385" s="6" t="e">
        <f>VLOOKUP(A2385,ACTCTAZ1580!$A$2:$F$2837,5, FALSE)</f>
        <v>#N/A</v>
      </c>
      <c r="AP2385" s="6" t="e">
        <f>VLOOKUP(A2385,ACTCTAZ1580!$A$2:$F$2837,6, FALSE)</f>
        <v>#N/A</v>
      </c>
    </row>
    <row r="2386" spans="1:42" x14ac:dyDescent="0.25">
      <c r="A2386" s="9">
        <v>2385</v>
      </c>
      <c r="B2386" s="9">
        <v>0</v>
      </c>
      <c r="C2386" s="10"/>
      <c r="D2386" s="9">
        <v>0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0</v>
      </c>
      <c r="Z2386" s="9">
        <v>0</v>
      </c>
      <c r="AA2386" s="9">
        <v>0</v>
      </c>
      <c r="AB2386" s="9">
        <v>0</v>
      </c>
      <c r="AC2386" s="9">
        <v>0</v>
      </c>
      <c r="AD2386" s="9">
        <v>0</v>
      </c>
      <c r="AE2386" s="9">
        <v>0</v>
      </c>
      <c r="AF2386" s="9">
        <v>0</v>
      </c>
      <c r="AG2386" s="9">
        <v>0</v>
      </c>
      <c r="AH2386" s="9">
        <v>0</v>
      </c>
      <c r="AI2386" s="9">
        <v>0</v>
      </c>
      <c r="AJ2386" s="9">
        <v>0</v>
      </c>
      <c r="AK2386" s="9">
        <v>0</v>
      </c>
      <c r="AL2386" s="9">
        <v>0</v>
      </c>
      <c r="AM2386" s="9">
        <v>0</v>
      </c>
      <c r="AN2386" s="9">
        <v>0</v>
      </c>
      <c r="AO2386" s="6" t="e">
        <f>VLOOKUP(A2386,ACTCTAZ1580!$A$2:$F$2837,5, FALSE)</f>
        <v>#N/A</v>
      </c>
      <c r="AP2386" s="6" t="e">
        <f>VLOOKUP(A2386,ACTCTAZ1580!$A$2:$F$2837,6, FALSE)</f>
        <v>#N/A</v>
      </c>
    </row>
    <row r="2387" spans="1:42" x14ac:dyDescent="0.25">
      <c r="A2387" s="9">
        <v>2386</v>
      </c>
      <c r="B2387" s="9">
        <v>0</v>
      </c>
      <c r="C2387" s="10"/>
      <c r="D2387" s="9">
        <v>0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9">
        <v>0</v>
      </c>
      <c r="Y2387" s="9">
        <v>0</v>
      </c>
      <c r="Z2387" s="9">
        <v>0</v>
      </c>
      <c r="AA2387" s="9">
        <v>0</v>
      </c>
      <c r="AB2387" s="9">
        <v>0</v>
      </c>
      <c r="AC2387" s="9">
        <v>0</v>
      </c>
      <c r="AD2387" s="9">
        <v>0</v>
      </c>
      <c r="AE2387" s="9">
        <v>0</v>
      </c>
      <c r="AF2387" s="9">
        <v>0</v>
      </c>
      <c r="AG2387" s="9">
        <v>0</v>
      </c>
      <c r="AH2387" s="9">
        <v>0</v>
      </c>
      <c r="AI2387" s="9">
        <v>0</v>
      </c>
      <c r="AJ2387" s="9">
        <v>0</v>
      </c>
      <c r="AK2387" s="9">
        <v>0</v>
      </c>
      <c r="AL2387" s="9">
        <v>0</v>
      </c>
      <c r="AM2387" s="9">
        <v>0</v>
      </c>
      <c r="AN2387" s="9">
        <v>0</v>
      </c>
      <c r="AO2387" s="6" t="e">
        <f>VLOOKUP(A2387,ACTCTAZ1580!$A$2:$F$2837,5, FALSE)</f>
        <v>#N/A</v>
      </c>
      <c r="AP2387" s="6" t="e">
        <f>VLOOKUP(A2387,ACTCTAZ1580!$A$2:$F$2837,6, FALSE)</f>
        <v>#N/A</v>
      </c>
    </row>
    <row r="2388" spans="1:42" x14ac:dyDescent="0.25">
      <c r="A2388" s="9">
        <v>2387</v>
      </c>
      <c r="B2388" s="9">
        <v>0</v>
      </c>
      <c r="C2388" s="10"/>
      <c r="D2388" s="9">
        <v>0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  <c r="AC2388" s="9">
        <v>0</v>
      </c>
      <c r="AD2388" s="9">
        <v>0</v>
      </c>
      <c r="AE2388" s="9">
        <v>0</v>
      </c>
      <c r="AF2388" s="9">
        <v>0</v>
      </c>
      <c r="AG2388" s="9">
        <v>0</v>
      </c>
      <c r="AH2388" s="9">
        <v>0</v>
      </c>
      <c r="AI2388" s="9">
        <v>0</v>
      </c>
      <c r="AJ2388" s="9">
        <v>0</v>
      </c>
      <c r="AK2388" s="9">
        <v>0</v>
      </c>
      <c r="AL2388" s="9">
        <v>0</v>
      </c>
      <c r="AM2388" s="9">
        <v>0</v>
      </c>
      <c r="AN2388" s="9">
        <v>0</v>
      </c>
      <c r="AO2388" s="6" t="e">
        <f>VLOOKUP(A2388,ACTCTAZ1580!$A$2:$F$2837,5, FALSE)</f>
        <v>#N/A</v>
      </c>
      <c r="AP2388" s="6" t="e">
        <f>VLOOKUP(A2388,ACTCTAZ1580!$A$2:$F$2837,6, FALSE)</f>
        <v>#N/A</v>
      </c>
    </row>
    <row r="2389" spans="1:42" x14ac:dyDescent="0.25">
      <c r="A2389" s="9">
        <v>2388</v>
      </c>
      <c r="B2389" s="9">
        <v>0</v>
      </c>
      <c r="C2389" s="10"/>
      <c r="D2389" s="9">
        <v>0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  <c r="AC2389" s="9">
        <v>0</v>
      </c>
      <c r="AD2389" s="9">
        <v>0</v>
      </c>
      <c r="AE2389" s="9">
        <v>0</v>
      </c>
      <c r="AF2389" s="9">
        <v>0</v>
      </c>
      <c r="AG2389" s="9">
        <v>0</v>
      </c>
      <c r="AH2389" s="9">
        <v>0</v>
      </c>
      <c r="AI2389" s="9">
        <v>0</v>
      </c>
      <c r="AJ2389" s="9">
        <v>0</v>
      </c>
      <c r="AK2389" s="9">
        <v>0</v>
      </c>
      <c r="AL2389" s="9">
        <v>0</v>
      </c>
      <c r="AM2389" s="9">
        <v>0</v>
      </c>
      <c r="AN2389" s="9">
        <v>0</v>
      </c>
      <c r="AO2389" s="6" t="e">
        <f>VLOOKUP(A2389,ACTCTAZ1580!$A$2:$F$2837,5, FALSE)</f>
        <v>#N/A</v>
      </c>
      <c r="AP2389" s="6" t="e">
        <f>VLOOKUP(A2389,ACTCTAZ1580!$A$2:$F$2837,6, FALSE)</f>
        <v>#N/A</v>
      </c>
    </row>
    <row r="2390" spans="1:42" x14ac:dyDescent="0.25">
      <c r="A2390" s="9">
        <v>2389</v>
      </c>
      <c r="B2390" s="9">
        <v>0</v>
      </c>
      <c r="C2390" s="10"/>
      <c r="D2390" s="9">
        <v>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  <c r="AC2390" s="9">
        <v>0</v>
      </c>
      <c r="AD2390" s="9">
        <v>0</v>
      </c>
      <c r="AE2390" s="9">
        <v>0</v>
      </c>
      <c r="AF2390" s="9">
        <v>0</v>
      </c>
      <c r="AG2390" s="9">
        <v>0</v>
      </c>
      <c r="AH2390" s="9">
        <v>0</v>
      </c>
      <c r="AI2390" s="9">
        <v>0</v>
      </c>
      <c r="AJ2390" s="9">
        <v>0</v>
      </c>
      <c r="AK2390" s="9">
        <v>0</v>
      </c>
      <c r="AL2390" s="9">
        <v>0</v>
      </c>
      <c r="AM2390" s="9">
        <v>0</v>
      </c>
      <c r="AN2390" s="9">
        <v>0</v>
      </c>
      <c r="AO2390" s="6" t="e">
        <f>VLOOKUP(A2390,ACTCTAZ1580!$A$2:$F$2837,5, FALSE)</f>
        <v>#N/A</v>
      </c>
      <c r="AP2390" s="6" t="e">
        <f>VLOOKUP(A2390,ACTCTAZ1580!$A$2:$F$2837,6, FALSE)</f>
        <v>#N/A</v>
      </c>
    </row>
    <row r="2391" spans="1:42" x14ac:dyDescent="0.25">
      <c r="A2391" s="9">
        <v>2390</v>
      </c>
      <c r="B2391" s="9">
        <v>0</v>
      </c>
      <c r="C2391" s="10"/>
      <c r="D2391" s="9">
        <v>0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  <c r="AB2391" s="9">
        <v>0</v>
      </c>
      <c r="AC2391" s="9">
        <v>0</v>
      </c>
      <c r="AD2391" s="9">
        <v>0</v>
      </c>
      <c r="AE2391" s="9">
        <v>0</v>
      </c>
      <c r="AF2391" s="9">
        <v>0</v>
      </c>
      <c r="AG2391" s="9">
        <v>0</v>
      </c>
      <c r="AH2391" s="9">
        <v>0</v>
      </c>
      <c r="AI2391" s="9">
        <v>0</v>
      </c>
      <c r="AJ2391" s="9">
        <v>0</v>
      </c>
      <c r="AK2391" s="9">
        <v>0</v>
      </c>
      <c r="AL2391" s="9">
        <v>0</v>
      </c>
      <c r="AM2391" s="9">
        <v>0</v>
      </c>
      <c r="AN2391" s="9">
        <v>0</v>
      </c>
      <c r="AO2391" s="6" t="e">
        <f>VLOOKUP(A2391,ACTCTAZ1580!$A$2:$F$2837,5, FALSE)</f>
        <v>#N/A</v>
      </c>
      <c r="AP2391" s="6" t="e">
        <f>VLOOKUP(A2391,ACTCTAZ1580!$A$2:$F$2837,6, FALSE)</f>
        <v>#N/A</v>
      </c>
    </row>
    <row r="2392" spans="1:42" x14ac:dyDescent="0.25">
      <c r="A2392" s="9">
        <v>2391</v>
      </c>
      <c r="B2392" s="9">
        <v>0</v>
      </c>
      <c r="C2392" s="10"/>
      <c r="D2392" s="9">
        <v>0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  <c r="AC2392" s="9">
        <v>0</v>
      </c>
      <c r="AD2392" s="9">
        <v>0</v>
      </c>
      <c r="AE2392" s="9">
        <v>0</v>
      </c>
      <c r="AF2392" s="9">
        <v>0</v>
      </c>
      <c r="AG2392" s="9">
        <v>0</v>
      </c>
      <c r="AH2392" s="9">
        <v>0</v>
      </c>
      <c r="AI2392" s="9">
        <v>0</v>
      </c>
      <c r="AJ2392" s="9">
        <v>0</v>
      </c>
      <c r="AK2392" s="9">
        <v>0</v>
      </c>
      <c r="AL2392" s="9">
        <v>0</v>
      </c>
      <c r="AM2392" s="9">
        <v>0</v>
      </c>
      <c r="AN2392" s="9">
        <v>0</v>
      </c>
      <c r="AO2392" s="6" t="e">
        <f>VLOOKUP(A2392,ACTCTAZ1580!$A$2:$F$2837,5, FALSE)</f>
        <v>#N/A</v>
      </c>
      <c r="AP2392" s="6" t="e">
        <f>VLOOKUP(A2392,ACTCTAZ1580!$A$2:$F$2837,6, FALSE)</f>
        <v>#N/A</v>
      </c>
    </row>
    <row r="2393" spans="1:42" x14ac:dyDescent="0.25">
      <c r="A2393" s="9">
        <v>2392</v>
      </c>
      <c r="B2393" s="9">
        <v>0</v>
      </c>
      <c r="C2393" s="10"/>
      <c r="D2393" s="9">
        <v>0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  <c r="AC2393" s="9">
        <v>0</v>
      </c>
      <c r="AD2393" s="9">
        <v>0</v>
      </c>
      <c r="AE2393" s="9">
        <v>0</v>
      </c>
      <c r="AF2393" s="9">
        <v>0</v>
      </c>
      <c r="AG2393" s="9">
        <v>0</v>
      </c>
      <c r="AH2393" s="9">
        <v>0</v>
      </c>
      <c r="AI2393" s="9">
        <v>0</v>
      </c>
      <c r="AJ2393" s="9">
        <v>0</v>
      </c>
      <c r="AK2393" s="9">
        <v>0</v>
      </c>
      <c r="AL2393" s="9">
        <v>0</v>
      </c>
      <c r="AM2393" s="9">
        <v>0</v>
      </c>
      <c r="AN2393" s="9">
        <v>0</v>
      </c>
      <c r="AO2393" s="6" t="e">
        <f>VLOOKUP(A2393,ACTCTAZ1580!$A$2:$F$2837,5, FALSE)</f>
        <v>#N/A</v>
      </c>
      <c r="AP2393" s="6" t="e">
        <f>VLOOKUP(A2393,ACTCTAZ1580!$A$2:$F$2837,6, FALSE)</f>
        <v>#N/A</v>
      </c>
    </row>
    <row r="2394" spans="1:42" x14ac:dyDescent="0.25">
      <c r="A2394" s="9">
        <v>2393</v>
      </c>
      <c r="B2394" s="9">
        <v>0</v>
      </c>
      <c r="C2394" s="10"/>
      <c r="D2394" s="9">
        <v>0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  <c r="AC2394" s="9">
        <v>0</v>
      </c>
      <c r="AD2394" s="9">
        <v>0</v>
      </c>
      <c r="AE2394" s="9">
        <v>0</v>
      </c>
      <c r="AF2394" s="9">
        <v>0</v>
      </c>
      <c r="AG2394" s="9">
        <v>0</v>
      </c>
      <c r="AH2394" s="9">
        <v>0</v>
      </c>
      <c r="AI2394" s="9">
        <v>0</v>
      </c>
      <c r="AJ2394" s="9">
        <v>0</v>
      </c>
      <c r="AK2394" s="9">
        <v>0</v>
      </c>
      <c r="AL2394" s="9">
        <v>0</v>
      </c>
      <c r="AM2394" s="9">
        <v>0</v>
      </c>
      <c r="AN2394" s="9">
        <v>0</v>
      </c>
      <c r="AO2394" s="6" t="e">
        <f>VLOOKUP(A2394,ACTCTAZ1580!$A$2:$F$2837,5, FALSE)</f>
        <v>#N/A</v>
      </c>
      <c r="AP2394" s="6" t="e">
        <f>VLOOKUP(A2394,ACTCTAZ1580!$A$2:$F$2837,6, FALSE)</f>
        <v>#N/A</v>
      </c>
    </row>
    <row r="2395" spans="1:42" x14ac:dyDescent="0.25">
      <c r="A2395" s="9">
        <v>2394</v>
      </c>
      <c r="B2395" s="9">
        <v>0</v>
      </c>
      <c r="C2395" s="10"/>
      <c r="D2395" s="9">
        <v>0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  <c r="AC2395" s="9">
        <v>0</v>
      </c>
      <c r="AD2395" s="9">
        <v>0</v>
      </c>
      <c r="AE2395" s="9">
        <v>0</v>
      </c>
      <c r="AF2395" s="9">
        <v>0</v>
      </c>
      <c r="AG2395" s="9">
        <v>0</v>
      </c>
      <c r="AH2395" s="9">
        <v>0</v>
      </c>
      <c r="AI2395" s="9">
        <v>0</v>
      </c>
      <c r="AJ2395" s="9">
        <v>0</v>
      </c>
      <c r="AK2395" s="9">
        <v>0</v>
      </c>
      <c r="AL2395" s="9">
        <v>0</v>
      </c>
      <c r="AM2395" s="9">
        <v>0</v>
      </c>
      <c r="AN2395" s="9">
        <v>0</v>
      </c>
      <c r="AO2395" s="6" t="e">
        <f>VLOOKUP(A2395,ACTCTAZ1580!$A$2:$F$2837,5, FALSE)</f>
        <v>#N/A</v>
      </c>
      <c r="AP2395" s="6" t="e">
        <f>VLOOKUP(A2395,ACTCTAZ1580!$A$2:$F$2837,6, FALSE)</f>
        <v>#N/A</v>
      </c>
    </row>
    <row r="2396" spans="1:42" x14ac:dyDescent="0.25">
      <c r="A2396" s="9">
        <v>2395</v>
      </c>
      <c r="B2396" s="9">
        <v>0</v>
      </c>
      <c r="C2396" s="10"/>
      <c r="D2396" s="9">
        <v>0</v>
      </c>
      <c r="E2396" s="9">
        <v>0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9">
        <v>0</v>
      </c>
      <c r="Y2396" s="9">
        <v>0</v>
      </c>
      <c r="Z2396" s="9">
        <v>0</v>
      </c>
      <c r="AA2396" s="9">
        <v>0</v>
      </c>
      <c r="AB2396" s="9">
        <v>0</v>
      </c>
      <c r="AC2396" s="9">
        <v>0</v>
      </c>
      <c r="AD2396" s="9">
        <v>0</v>
      </c>
      <c r="AE2396" s="9">
        <v>0</v>
      </c>
      <c r="AF2396" s="9">
        <v>0</v>
      </c>
      <c r="AG2396" s="9">
        <v>0</v>
      </c>
      <c r="AH2396" s="9">
        <v>0</v>
      </c>
      <c r="AI2396" s="9">
        <v>0</v>
      </c>
      <c r="AJ2396" s="9">
        <v>0</v>
      </c>
      <c r="AK2396" s="9">
        <v>0</v>
      </c>
      <c r="AL2396" s="9">
        <v>0</v>
      </c>
      <c r="AM2396" s="9">
        <v>0</v>
      </c>
      <c r="AN2396" s="9">
        <v>0</v>
      </c>
      <c r="AO2396" s="6" t="e">
        <f>VLOOKUP(A2396,ACTCTAZ1580!$A$2:$F$2837,5, FALSE)</f>
        <v>#N/A</v>
      </c>
      <c r="AP2396" s="6" t="e">
        <f>VLOOKUP(A2396,ACTCTAZ1580!$A$2:$F$2837,6, FALSE)</f>
        <v>#N/A</v>
      </c>
    </row>
    <row r="2397" spans="1:42" x14ac:dyDescent="0.25">
      <c r="A2397" s="9">
        <v>2396</v>
      </c>
      <c r="B2397" s="9">
        <v>0</v>
      </c>
      <c r="C2397" s="10"/>
      <c r="D2397" s="9">
        <v>0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9">
        <v>0</v>
      </c>
      <c r="Y2397" s="9">
        <v>0</v>
      </c>
      <c r="Z2397" s="9">
        <v>0</v>
      </c>
      <c r="AA2397" s="9">
        <v>0</v>
      </c>
      <c r="AB2397" s="9">
        <v>0</v>
      </c>
      <c r="AC2397" s="9">
        <v>0</v>
      </c>
      <c r="AD2397" s="9">
        <v>0</v>
      </c>
      <c r="AE2397" s="9">
        <v>0</v>
      </c>
      <c r="AF2397" s="9">
        <v>0</v>
      </c>
      <c r="AG2397" s="9">
        <v>0</v>
      </c>
      <c r="AH2397" s="9">
        <v>0</v>
      </c>
      <c r="AI2397" s="9">
        <v>0</v>
      </c>
      <c r="AJ2397" s="9">
        <v>0</v>
      </c>
      <c r="AK2397" s="9">
        <v>0</v>
      </c>
      <c r="AL2397" s="9">
        <v>0</v>
      </c>
      <c r="AM2397" s="9">
        <v>0</v>
      </c>
      <c r="AN2397" s="9">
        <v>0</v>
      </c>
      <c r="AO2397" s="6" t="e">
        <f>VLOOKUP(A2397,ACTCTAZ1580!$A$2:$F$2837,5, FALSE)</f>
        <v>#N/A</v>
      </c>
      <c r="AP2397" s="6" t="e">
        <f>VLOOKUP(A2397,ACTCTAZ1580!$A$2:$F$2837,6, FALSE)</f>
        <v>#N/A</v>
      </c>
    </row>
    <row r="2398" spans="1:42" x14ac:dyDescent="0.25">
      <c r="A2398" s="9">
        <v>2397</v>
      </c>
      <c r="B2398" s="9">
        <v>0</v>
      </c>
      <c r="C2398" s="10"/>
      <c r="D2398" s="9">
        <v>0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  <c r="AC2398" s="9">
        <v>0</v>
      </c>
      <c r="AD2398" s="9">
        <v>0</v>
      </c>
      <c r="AE2398" s="9">
        <v>0</v>
      </c>
      <c r="AF2398" s="9">
        <v>0</v>
      </c>
      <c r="AG2398" s="9">
        <v>0</v>
      </c>
      <c r="AH2398" s="9">
        <v>0</v>
      </c>
      <c r="AI2398" s="9">
        <v>0</v>
      </c>
      <c r="AJ2398" s="9">
        <v>0</v>
      </c>
      <c r="AK2398" s="9">
        <v>0</v>
      </c>
      <c r="AL2398" s="9">
        <v>0</v>
      </c>
      <c r="AM2398" s="9">
        <v>0</v>
      </c>
      <c r="AN2398" s="9">
        <v>0</v>
      </c>
      <c r="AO2398" s="6" t="e">
        <f>VLOOKUP(A2398,ACTCTAZ1580!$A$2:$F$2837,5, FALSE)</f>
        <v>#N/A</v>
      </c>
      <c r="AP2398" s="6" t="e">
        <f>VLOOKUP(A2398,ACTCTAZ1580!$A$2:$F$2837,6, FALSE)</f>
        <v>#N/A</v>
      </c>
    </row>
    <row r="2399" spans="1:42" x14ac:dyDescent="0.25">
      <c r="A2399" s="9">
        <v>2398</v>
      </c>
      <c r="B2399" s="9">
        <v>0</v>
      </c>
      <c r="C2399" s="10"/>
      <c r="D2399" s="9">
        <v>0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  <c r="AC2399" s="9">
        <v>0</v>
      </c>
      <c r="AD2399" s="9">
        <v>0</v>
      </c>
      <c r="AE2399" s="9">
        <v>0</v>
      </c>
      <c r="AF2399" s="9">
        <v>0</v>
      </c>
      <c r="AG2399" s="9">
        <v>0</v>
      </c>
      <c r="AH2399" s="9">
        <v>0</v>
      </c>
      <c r="AI2399" s="9">
        <v>0</v>
      </c>
      <c r="AJ2399" s="9">
        <v>0</v>
      </c>
      <c r="AK2399" s="9">
        <v>0</v>
      </c>
      <c r="AL2399" s="9">
        <v>0</v>
      </c>
      <c r="AM2399" s="9">
        <v>0</v>
      </c>
      <c r="AN2399" s="9">
        <v>0</v>
      </c>
      <c r="AO2399" s="6" t="e">
        <f>VLOOKUP(A2399,ACTCTAZ1580!$A$2:$F$2837,5, FALSE)</f>
        <v>#N/A</v>
      </c>
      <c r="AP2399" s="6" t="e">
        <f>VLOOKUP(A2399,ACTCTAZ1580!$A$2:$F$2837,6, FALSE)</f>
        <v>#N/A</v>
      </c>
    </row>
    <row r="2400" spans="1:42" x14ac:dyDescent="0.25">
      <c r="A2400" s="9">
        <v>2399</v>
      </c>
      <c r="B2400" s="9">
        <v>0</v>
      </c>
      <c r="C2400" s="10"/>
      <c r="D2400" s="9">
        <v>0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  <c r="AC2400" s="9">
        <v>0</v>
      </c>
      <c r="AD2400" s="9">
        <v>0</v>
      </c>
      <c r="AE2400" s="9">
        <v>0</v>
      </c>
      <c r="AF2400" s="9">
        <v>0</v>
      </c>
      <c r="AG2400" s="9">
        <v>0</v>
      </c>
      <c r="AH2400" s="9">
        <v>0</v>
      </c>
      <c r="AI2400" s="9">
        <v>0</v>
      </c>
      <c r="AJ2400" s="9">
        <v>0</v>
      </c>
      <c r="AK2400" s="9">
        <v>0</v>
      </c>
      <c r="AL2400" s="9">
        <v>0</v>
      </c>
      <c r="AM2400" s="9">
        <v>0</v>
      </c>
      <c r="AN2400" s="9">
        <v>0</v>
      </c>
      <c r="AO2400" s="6" t="e">
        <f>VLOOKUP(A2400,ACTCTAZ1580!$A$2:$F$2837,5, FALSE)</f>
        <v>#N/A</v>
      </c>
      <c r="AP2400" s="6" t="e">
        <f>VLOOKUP(A2400,ACTCTAZ1580!$A$2:$F$2837,6, FALSE)</f>
        <v>#N/A</v>
      </c>
    </row>
    <row r="2401" spans="1:42" x14ac:dyDescent="0.25">
      <c r="A2401" s="9">
        <v>2400</v>
      </c>
      <c r="B2401" s="9">
        <v>0</v>
      </c>
      <c r="C2401" s="10"/>
      <c r="D2401" s="9">
        <v>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  <c r="AC2401" s="9">
        <v>0</v>
      </c>
      <c r="AD2401" s="9">
        <v>0</v>
      </c>
      <c r="AE2401" s="9">
        <v>0</v>
      </c>
      <c r="AF2401" s="9">
        <v>0</v>
      </c>
      <c r="AG2401" s="9">
        <v>0</v>
      </c>
      <c r="AH2401" s="9">
        <v>0</v>
      </c>
      <c r="AI2401" s="9">
        <v>0</v>
      </c>
      <c r="AJ2401" s="9">
        <v>0</v>
      </c>
      <c r="AK2401" s="9">
        <v>0</v>
      </c>
      <c r="AL2401" s="9">
        <v>0</v>
      </c>
      <c r="AM2401" s="9">
        <v>0</v>
      </c>
      <c r="AN2401" s="9">
        <v>0</v>
      </c>
      <c r="AO2401" s="6" t="e">
        <f>VLOOKUP(A2401,ACTCTAZ1580!$A$2:$F$2837,5, FALSE)</f>
        <v>#N/A</v>
      </c>
      <c r="AP2401" s="6" t="e">
        <f>VLOOKUP(A2401,ACTCTAZ1580!$A$2:$F$2837,6, FALSE)</f>
        <v>#N/A</v>
      </c>
    </row>
    <row r="2402" spans="1:42" x14ac:dyDescent="0.25">
      <c r="A2402" s="9">
        <v>2401</v>
      </c>
      <c r="B2402" s="9">
        <v>0</v>
      </c>
      <c r="C2402" s="10"/>
      <c r="D2402" s="9">
        <v>0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0</v>
      </c>
      <c r="Y2402" s="9">
        <v>0</v>
      </c>
      <c r="Z2402" s="9">
        <v>0</v>
      </c>
      <c r="AA2402" s="9">
        <v>0</v>
      </c>
      <c r="AB2402" s="9">
        <v>0</v>
      </c>
      <c r="AC2402" s="9">
        <v>0</v>
      </c>
      <c r="AD2402" s="9">
        <v>0</v>
      </c>
      <c r="AE2402" s="9">
        <v>0</v>
      </c>
      <c r="AF2402" s="9">
        <v>0</v>
      </c>
      <c r="AG2402" s="9">
        <v>0</v>
      </c>
      <c r="AH2402" s="9">
        <v>0</v>
      </c>
      <c r="AI2402" s="9">
        <v>0</v>
      </c>
      <c r="AJ2402" s="9">
        <v>0</v>
      </c>
      <c r="AK2402" s="9">
        <v>0</v>
      </c>
      <c r="AL2402" s="9">
        <v>0</v>
      </c>
      <c r="AM2402" s="9">
        <v>0</v>
      </c>
      <c r="AN2402" s="9">
        <v>0</v>
      </c>
      <c r="AO2402" s="6" t="e">
        <f>VLOOKUP(A2402,ACTCTAZ1580!$A$2:$F$2837,5, FALSE)</f>
        <v>#N/A</v>
      </c>
      <c r="AP2402" s="6" t="e">
        <f>VLOOKUP(A2402,ACTCTAZ1580!$A$2:$F$2837,6, FALSE)</f>
        <v>#N/A</v>
      </c>
    </row>
    <row r="2403" spans="1:42" x14ac:dyDescent="0.25">
      <c r="A2403" s="9">
        <v>2402</v>
      </c>
      <c r="B2403" s="9">
        <v>0</v>
      </c>
      <c r="C2403" s="10"/>
      <c r="D2403" s="9">
        <v>0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  <c r="AC2403" s="9">
        <v>0</v>
      </c>
      <c r="AD2403" s="9">
        <v>0</v>
      </c>
      <c r="AE2403" s="9">
        <v>0</v>
      </c>
      <c r="AF2403" s="9">
        <v>0</v>
      </c>
      <c r="AG2403" s="9">
        <v>0</v>
      </c>
      <c r="AH2403" s="9">
        <v>0</v>
      </c>
      <c r="AI2403" s="9">
        <v>0</v>
      </c>
      <c r="AJ2403" s="9">
        <v>0</v>
      </c>
      <c r="AK2403" s="9">
        <v>0</v>
      </c>
      <c r="AL2403" s="9">
        <v>0</v>
      </c>
      <c r="AM2403" s="9">
        <v>0</v>
      </c>
      <c r="AN2403" s="9">
        <v>0</v>
      </c>
      <c r="AO2403" s="6" t="e">
        <f>VLOOKUP(A2403,ACTCTAZ1580!$A$2:$F$2837,5, FALSE)</f>
        <v>#N/A</v>
      </c>
      <c r="AP2403" s="6" t="e">
        <f>VLOOKUP(A2403,ACTCTAZ1580!$A$2:$F$2837,6, FALSE)</f>
        <v>#N/A</v>
      </c>
    </row>
    <row r="2404" spans="1:42" x14ac:dyDescent="0.25">
      <c r="A2404" s="9">
        <v>2403</v>
      </c>
      <c r="B2404" s="9">
        <v>0</v>
      </c>
      <c r="C2404" s="10"/>
      <c r="D2404" s="9">
        <v>0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  <c r="AC2404" s="9">
        <v>0</v>
      </c>
      <c r="AD2404" s="9">
        <v>0</v>
      </c>
      <c r="AE2404" s="9">
        <v>0</v>
      </c>
      <c r="AF2404" s="9">
        <v>0</v>
      </c>
      <c r="AG2404" s="9">
        <v>0</v>
      </c>
      <c r="AH2404" s="9">
        <v>0</v>
      </c>
      <c r="AI2404" s="9">
        <v>0</v>
      </c>
      <c r="AJ2404" s="9">
        <v>0</v>
      </c>
      <c r="AK2404" s="9">
        <v>0</v>
      </c>
      <c r="AL2404" s="9">
        <v>0</v>
      </c>
      <c r="AM2404" s="9">
        <v>0</v>
      </c>
      <c r="AN2404" s="9">
        <v>0</v>
      </c>
      <c r="AO2404" s="6" t="e">
        <f>VLOOKUP(A2404,ACTCTAZ1580!$A$2:$F$2837,5, FALSE)</f>
        <v>#N/A</v>
      </c>
      <c r="AP2404" s="6" t="e">
        <f>VLOOKUP(A2404,ACTCTAZ1580!$A$2:$F$2837,6, FALSE)</f>
        <v>#N/A</v>
      </c>
    </row>
    <row r="2405" spans="1:42" x14ac:dyDescent="0.25">
      <c r="A2405" s="9">
        <v>2404</v>
      </c>
      <c r="B2405" s="9">
        <v>0</v>
      </c>
      <c r="C2405" s="10"/>
      <c r="D2405" s="9">
        <v>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  <c r="AC2405" s="9">
        <v>0</v>
      </c>
      <c r="AD2405" s="9">
        <v>0</v>
      </c>
      <c r="AE2405" s="9">
        <v>0</v>
      </c>
      <c r="AF2405" s="9">
        <v>0</v>
      </c>
      <c r="AG2405" s="9">
        <v>0</v>
      </c>
      <c r="AH2405" s="9">
        <v>0</v>
      </c>
      <c r="AI2405" s="9">
        <v>0</v>
      </c>
      <c r="AJ2405" s="9">
        <v>0</v>
      </c>
      <c r="AK2405" s="9">
        <v>0</v>
      </c>
      <c r="AL2405" s="9">
        <v>0</v>
      </c>
      <c r="AM2405" s="9">
        <v>0</v>
      </c>
      <c r="AN2405" s="9">
        <v>0</v>
      </c>
      <c r="AO2405" s="6" t="e">
        <f>VLOOKUP(A2405,ACTCTAZ1580!$A$2:$F$2837,5, FALSE)</f>
        <v>#N/A</v>
      </c>
      <c r="AP2405" s="6" t="e">
        <f>VLOOKUP(A2405,ACTCTAZ1580!$A$2:$F$2837,6, FALSE)</f>
        <v>#N/A</v>
      </c>
    </row>
    <row r="2406" spans="1:42" x14ac:dyDescent="0.25">
      <c r="A2406" s="9">
        <v>2405</v>
      </c>
      <c r="B2406" s="9">
        <v>0</v>
      </c>
      <c r="C2406" s="10"/>
      <c r="D2406" s="9">
        <v>0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  <c r="AC2406" s="9">
        <v>0</v>
      </c>
      <c r="AD2406" s="9">
        <v>0</v>
      </c>
      <c r="AE2406" s="9">
        <v>0</v>
      </c>
      <c r="AF2406" s="9">
        <v>0</v>
      </c>
      <c r="AG2406" s="9">
        <v>0</v>
      </c>
      <c r="AH2406" s="9">
        <v>0</v>
      </c>
      <c r="AI2406" s="9">
        <v>0</v>
      </c>
      <c r="AJ2406" s="9">
        <v>0</v>
      </c>
      <c r="AK2406" s="9">
        <v>0</v>
      </c>
      <c r="AL2406" s="9">
        <v>0</v>
      </c>
      <c r="AM2406" s="9">
        <v>0</v>
      </c>
      <c r="AN2406" s="9">
        <v>0</v>
      </c>
      <c r="AO2406" s="6" t="e">
        <f>VLOOKUP(A2406,ACTCTAZ1580!$A$2:$F$2837,5, FALSE)</f>
        <v>#N/A</v>
      </c>
      <c r="AP2406" s="6" t="e">
        <f>VLOOKUP(A2406,ACTCTAZ1580!$A$2:$F$2837,6, FALSE)</f>
        <v>#N/A</v>
      </c>
    </row>
    <row r="2407" spans="1:42" x14ac:dyDescent="0.25">
      <c r="A2407" s="9">
        <v>2406</v>
      </c>
      <c r="B2407" s="9">
        <v>0</v>
      </c>
      <c r="C2407" s="10"/>
      <c r="D2407" s="9">
        <v>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  <c r="AC2407" s="9">
        <v>0</v>
      </c>
      <c r="AD2407" s="9">
        <v>0</v>
      </c>
      <c r="AE2407" s="9">
        <v>0</v>
      </c>
      <c r="AF2407" s="9">
        <v>0</v>
      </c>
      <c r="AG2407" s="9">
        <v>0</v>
      </c>
      <c r="AH2407" s="9">
        <v>0</v>
      </c>
      <c r="AI2407" s="9">
        <v>0</v>
      </c>
      <c r="AJ2407" s="9">
        <v>0</v>
      </c>
      <c r="AK2407" s="9">
        <v>0</v>
      </c>
      <c r="AL2407" s="9">
        <v>0</v>
      </c>
      <c r="AM2407" s="9">
        <v>0</v>
      </c>
      <c r="AN2407" s="9">
        <v>0</v>
      </c>
      <c r="AO2407" s="6" t="e">
        <f>VLOOKUP(A2407,ACTCTAZ1580!$A$2:$F$2837,5, FALSE)</f>
        <v>#N/A</v>
      </c>
      <c r="AP2407" s="6" t="e">
        <f>VLOOKUP(A2407,ACTCTAZ1580!$A$2:$F$2837,6, FALSE)</f>
        <v>#N/A</v>
      </c>
    </row>
    <row r="2408" spans="1:42" x14ac:dyDescent="0.25">
      <c r="A2408" s="9">
        <v>2407</v>
      </c>
      <c r="B2408" s="9">
        <v>0</v>
      </c>
      <c r="C2408" s="10"/>
      <c r="D2408" s="9">
        <v>0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  <c r="AC2408" s="9">
        <v>0</v>
      </c>
      <c r="AD2408" s="9">
        <v>0</v>
      </c>
      <c r="AE2408" s="9">
        <v>0</v>
      </c>
      <c r="AF2408" s="9">
        <v>0</v>
      </c>
      <c r="AG2408" s="9">
        <v>0</v>
      </c>
      <c r="AH2408" s="9">
        <v>0</v>
      </c>
      <c r="AI2408" s="9">
        <v>0</v>
      </c>
      <c r="AJ2408" s="9">
        <v>0</v>
      </c>
      <c r="AK2408" s="9">
        <v>0</v>
      </c>
      <c r="AL2408" s="9">
        <v>0</v>
      </c>
      <c r="AM2408" s="9">
        <v>0</v>
      </c>
      <c r="AN2408" s="9">
        <v>0</v>
      </c>
      <c r="AO2408" s="6" t="e">
        <f>VLOOKUP(A2408,ACTCTAZ1580!$A$2:$F$2837,5, FALSE)</f>
        <v>#N/A</v>
      </c>
      <c r="AP2408" s="6" t="e">
        <f>VLOOKUP(A2408,ACTCTAZ1580!$A$2:$F$2837,6, FALSE)</f>
        <v>#N/A</v>
      </c>
    </row>
    <row r="2409" spans="1:42" x14ac:dyDescent="0.25">
      <c r="A2409" s="9">
        <v>2408</v>
      </c>
      <c r="B2409" s="9">
        <v>0</v>
      </c>
      <c r="C2409" s="10"/>
      <c r="D2409" s="9">
        <v>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  <c r="AC2409" s="9">
        <v>0</v>
      </c>
      <c r="AD2409" s="9">
        <v>0</v>
      </c>
      <c r="AE2409" s="9">
        <v>0</v>
      </c>
      <c r="AF2409" s="9">
        <v>0</v>
      </c>
      <c r="AG2409" s="9">
        <v>0</v>
      </c>
      <c r="AH2409" s="9">
        <v>0</v>
      </c>
      <c r="AI2409" s="9">
        <v>0</v>
      </c>
      <c r="AJ2409" s="9">
        <v>0</v>
      </c>
      <c r="AK2409" s="9">
        <v>0</v>
      </c>
      <c r="AL2409" s="9">
        <v>0</v>
      </c>
      <c r="AM2409" s="9">
        <v>0</v>
      </c>
      <c r="AN2409" s="9">
        <v>0</v>
      </c>
      <c r="AO2409" s="6" t="e">
        <f>VLOOKUP(A2409,ACTCTAZ1580!$A$2:$F$2837,5, FALSE)</f>
        <v>#N/A</v>
      </c>
      <c r="AP2409" s="6" t="e">
        <f>VLOOKUP(A2409,ACTCTAZ1580!$A$2:$F$2837,6, FALSE)</f>
        <v>#N/A</v>
      </c>
    </row>
    <row r="2410" spans="1:42" x14ac:dyDescent="0.25">
      <c r="A2410" s="9">
        <v>2409</v>
      </c>
      <c r="B2410" s="9">
        <v>0</v>
      </c>
      <c r="C2410" s="10"/>
      <c r="D2410" s="9">
        <v>0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  <c r="AC2410" s="9">
        <v>0</v>
      </c>
      <c r="AD2410" s="9">
        <v>0</v>
      </c>
      <c r="AE2410" s="9">
        <v>0</v>
      </c>
      <c r="AF2410" s="9">
        <v>0</v>
      </c>
      <c r="AG2410" s="9">
        <v>0</v>
      </c>
      <c r="AH2410" s="9">
        <v>0</v>
      </c>
      <c r="AI2410" s="9">
        <v>0</v>
      </c>
      <c r="AJ2410" s="9">
        <v>0</v>
      </c>
      <c r="AK2410" s="9">
        <v>0</v>
      </c>
      <c r="AL2410" s="9">
        <v>0</v>
      </c>
      <c r="AM2410" s="9">
        <v>0</v>
      </c>
      <c r="AN2410" s="9">
        <v>0</v>
      </c>
      <c r="AO2410" s="6" t="e">
        <f>VLOOKUP(A2410,ACTCTAZ1580!$A$2:$F$2837,5, FALSE)</f>
        <v>#N/A</v>
      </c>
      <c r="AP2410" s="6" t="e">
        <f>VLOOKUP(A2410,ACTCTAZ1580!$A$2:$F$2837,6, FALSE)</f>
        <v>#N/A</v>
      </c>
    </row>
    <row r="2411" spans="1:42" x14ac:dyDescent="0.25">
      <c r="A2411" s="9">
        <v>2410</v>
      </c>
      <c r="B2411" s="9">
        <v>0</v>
      </c>
      <c r="C2411" s="10"/>
      <c r="D2411" s="9">
        <v>0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9">
        <v>0</v>
      </c>
      <c r="Y2411" s="9">
        <v>0</v>
      </c>
      <c r="Z2411" s="9">
        <v>0</v>
      </c>
      <c r="AA2411" s="9">
        <v>0</v>
      </c>
      <c r="AB2411" s="9">
        <v>0</v>
      </c>
      <c r="AC2411" s="9">
        <v>0</v>
      </c>
      <c r="AD2411" s="9">
        <v>0</v>
      </c>
      <c r="AE2411" s="9">
        <v>0</v>
      </c>
      <c r="AF2411" s="9">
        <v>0</v>
      </c>
      <c r="AG2411" s="9">
        <v>0</v>
      </c>
      <c r="AH2411" s="9">
        <v>0</v>
      </c>
      <c r="AI2411" s="9">
        <v>0</v>
      </c>
      <c r="AJ2411" s="9">
        <v>0</v>
      </c>
      <c r="AK2411" s="9">
        <v>0</v>
      </c>
      <c r="AL2411" s="9">
        <v>0</v>
      </c>
      <c r="AM2411" s="9">
        <v>0</v>
      </c>
      <c r="AN2411" s="9">
        <v>0</v>
      </c>
      <c r="AO2411" s="6" t="e">
        <f>VLOOKUP(A2411,ACTCTAZ1580!$A$2:$F$2837,5, FALSE)</f>
        <v>#N/A</v>
      </c>
      <c r="AP2411" s="6" t="e">
        <f>VLOOKUP(A2411,ACTCTAZ1580!$A$2:$F$2837,6, FALSE)</f>
        <v>#N/A</v>
      </c>
    </row>
    <row r="2412" spans="1:42" x14ac:dyDescent="0.25">
      <c r="A2412" s="9">
        <v>2411</v>
      </c>
      <c r="B2412" s="9">
        <v>0</v>
      </c>
      <c r="C2412" s="10"/>
      <c r="D2412" s="9">
        <v>0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9">
        <v>0</v>
      </c>
      <c r="Y2412" s="9">
        <v>0</v>
      </c>
      <c r="Z2412" s="9">
        <v>0</v>
      </c>
      <c r="AA2412" s="9">
        <v>0</v>
      </c>
      <c r="AB2412" s="9">
        <v>0</v>
      </c>
      <c r="AC2412" s="9">
        <v>0</v>
      </c>
      <c r="AD2412" s="9">
        <v>0</v>
      </c>
      <c r="AE2412" s="9">
        <v>0</v>
      </c>
      <c r="AF2412" s="9">
        <v>0</v>
      </c>
      <c r="AG2412" s="9">
        <v>0</v>
      </c>
      <c r="AH2412" s="9">
        <v>0</v>
      </c>
      <c r="AI2412" s="9">
        <v>0</v>
      </c>
      <c r="AJ2412" s="9">
        <v>0</v>
      </c>
      <c r="AK2412" s="9">
        <v>0</v>
      </c>
      <c r="AL2412" s="9">
        <v>0</v>
      </c>
      <c r="AM2412" s="9">
        <v>0</v>
      </c>
      <c r="AN2412" s="9">
        <v>0</v>
      </c>
      <c r="AO2412" s="6" t="e">
        <f>VLOOKUP(A2412,ACTCTAZ1580!$A$2:$F$2837,5, FALSE)</f>
        <v>#N/A</v>
      </c>
      <c r="AP2412" s="6" t="e">
        <f>VLOOKUP(A2412,ACTCTAZ1580!$A$2:$F$2837,6, FALSE)</f>
        <v>#N/A</v>
      </c>
    </row>
    <row r="2413" spans="1:42" x14ac:dyDescent="0.25">
      <c r="A2413" s="9">
        <v>2412</v>
      </c>
      <c r="B2413" s="9">
        <v>0</v>
      </c>
      <c r="C2413" s="10"/>
      <c r="D2413" s="9">
        <v>0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9">
        <v>0</v>
      </c>
      <c r="Y2413" s="9">
        <v>0</v>
      </c>
      <c r="Z2413" s="9">
        <v>0</v>
      </c>
      <c r="AA2413" s="9">
        <v>0</v>
      </c>
      <c r="AB2413" s="9">
        <v>0</v>
      </c>
      <c r="AC2413" s="9">
        <v>0</v>
      </c>
      <c r="AD2413" s="9">
        <v>0</v>
      </c>
      <c r="AE2413" s="9">
        <v>0</v>
      </c>
      <c r="AF2413" s="9">
        <v>0</v>
      </c>
      <c r="AG2413" s="9">
        <v>0</v>
      </c>
      <c r="AH2413" s="9">
        <v>0</v>
      </c>
      <c r="AI2413" s="9">
        <v>0</v>
      </c>
      <c r="AJ2413" s="9">
        <v>0</v>
      </c>
      <c r="AK2413" s="9">
        <v>0</v>
      </c>
      <c r="AL2413" s="9">
        <v>0</v>
      </c>
      <c r="AM2413" s="9">
        <v>0</v>
      </c>
      <c r="AN2413" s="9">
        <v>0</v>
      </c>
      <c r="AO2413" s="6" t="e">
        <f>VLOOKUP(A2413,ACTCTAZ1580!$A$2:$F$2837,5, FALSE)</f>
        <v>#N/A</v>
      </c>
      <c r="AP2413" s="6" t="e">
        <f>VLOOKUP(A2413,ACTCTAZ1580!$A$2:$F$2837,6, FALSE)</f>
        <v>#N/A</v>
      </c>
    </row>
    <row r="2414" spans="1:42" x14ac:dyDescent="0.25">
      <c r="A2414" s="9">
        <v>2413</v>
      </c>
      <c r="B2414" s="9">
        <v>0</v>
      </c>
      <c r="C2414" s="10"/>
      <c r="D2414" s="9">
        <v>0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  <c r="AC2414" s="9">
        <v>0</v>
      </c>
      <c r="AD2414" s="9">
        <v>0</v>
      </c>
      <c r="AE2414" s="9">
        <v>0</v>
      </c>
      <c r="AF2414" s="9">
        <v>0</v>
      </c>
      <c r="AG2414" s="9">
        <v>0</v>
      </c>
      <c r="AH2414" s="9">
        <v>0</v>
      </c>
      <c r="AI2414" s="9">
        <v>0</v>
      </c>
      <c r="AJ2414" s="9">
        <v>0</v>
      </c>
      <c r="AK2414" s="9">
        <v>0</v>
      </c>
      <c r="AL2414" s="9">
        <v>0</v>
      </c>
      <c r="AM2414" s="9">
        <v>0</v>
      </c>
      <c r="AN2414" s="9">
        <v>0</v>
      </c>
      <c r="AO2414" s="6" t="e">
        <f>VLOOKUP(A2414,ACTCTAZ1580!$A$2:$F$2837,5, FALSE)</f>
        <v>#N/A</v>
      </c>
      <c r="AP2414" s="6" t="e">
        <f>VLOOKUP(A2414,ACTCTAZ1580!$A$2:$F$2837,6, FALSE)</f>
        <v>#N/A</v>
      </c>
    </row>
    <row r="2415" spans="1:42" x14ac:dyDescent="0.25">
      <c r="A2415" s="9">
        <v>2414</v>
      </c>
      <c r="B2415" s="9">
        <v>0</v>
      </c>
      <c r="C2415" s="10"/>
      <c r="D2415" s="9">
        <v>0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  <c r="AC2415" s="9">
        <v>0</v>
      </c>
      <c r="AD2415" s="9">
        <v>0</v>
      </c>
      <c r="AE2415" s="9">
        <v>0</v>
      </c>
      <c r="AF2415" s="9">
        <v>0</v>
      </c>
      <c r="AG2415" s="9">
        <v>0</v>
      </c>
      <c r="AH2415" s="9">
        <v>0</v>
      </c>
      <c r="AI2415" s="9">
        <v>0</v>
      </c>
      <c r="AJ2415" s="9">
        <v>0</v>
      </c>
      <c r="AK2415" s="9">
        <v>0</v>
      </c>
      <c r="AL2415" s="9">
        <v>0</v>
      </c>
      <c r="AM2415" s="9">
        <v>0</v>
      </c>
      <c r="AN2415" s="9">
        <v>0</v>
      </c>
      <c r="AO2415" s="6" t="e">
        <f>VLOOKUP(A2415,ACTCTAZ1580!$A$2:$F$2837,5, FALSE)</f>
        <v>#N/A</v>
      </c>
      <c r="AP2415" s="6" t="e">
        <f>VLOOKUP(A2415,ACTCTAZ1580!$A$2:$F$2837,6, FALSE)</f>
        <v>#N/A</v>
      </c>
    </row>
    <row r="2416" spans="1:42" x14ac:dyDescent="0.25">
      <c r="A2416" s="9">
        <v>2415</v>
      </c>
      <c r="B2416" s="9">
        <v>0</v>
      </c>
      <c r="C2416" s="10"/>
      <c r="D2416" s="9">
        <v>0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0</v>
      </c>
      <c r="Z2416" s="9">
        <v>0</v>
      </c>
      <c r="AA2416" s="9">
        <v>0</v>
      </c>
      <c r="AB2416" s="9">
        <v>0</v>
      </c>
      <c r="AC2416" s="9">
        <v>0</v>
      </c>
      <c r="AD2416" s="9">
        <v>0</v>
      </c>
      <c r="AE2416" s="9">
        <v>0</v>
      </c>
      <c r="AF2416" s="9">
        <v>0</v>
      </c>
      <c r="AG2416" s="9">
        <v>0</v>
      </c>
      <c r="AH2416" s="9">
        <v>0</v>
      </c>
      <c r="AI2416" s="9">
        <v>0</v>
      </c>
      <c r="AJ2416" s="9">
        <v>0</v>
      </c>
      <c r="AK2416" s="9">
        <v>0</v>
      </c>
      <c r="AL2416" s="9">
        <v>0</v>
      </c>
      <c r="AM2416" s="9">
        <v>0</v>
      </c>
      <c r="AN2416" s="9">
        <v>0</v>
      </c>
      <c r="AO2416" s="6" t="e">
        <f>VLOOKUP(A2416,ACTCTAZ1580!$A$2:$F$2837,5, FALSE)</f>
        <v>#N/A</v>
      </c>
      <c r="AP2416" s="6" t="e">
        <f>VLOOKUP(A2416,ACTCTAZ1580!$A$2:$F$2837,6, FALSE)</f>
        <v>#N/A</v>
      </c>
    </row>
    <row r="2417" spans="1:42" x14ac:dyDescent="0.25">
      <c r="A2417" s="9">
        <v>2416</v>
      </c>
      <c r="B2417" s="9">
        <v>0</v>
      </c>
      <c r="C2417" s="10"/>
      <c r="D2417" s="9">
        <v>0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9">
        <v>0</v>
      </c>
      <c r="Y2417" s="9">
        <v>0</v>
      </c>
      <c r="Z2417" s="9">
        <v>0</v>
      </c>
      <c r="AA2417" s="9">
        <v>0</v>
      </c>
      <c r="AB2417" s="9">
        <v>0</v>
      </c>
      <c r="AC2417" s="9">
        <v>0</v>
      </c>
      <c r="AD2417" s="9">
        <v>0</v>
      </c>
      <c r="AE2417" s="9">
        <v>0</v>
      </c>
      <c r="AF2417" s="9">
        <v>0</v>
      </c>
      <c r="AG2417" s="9">
        <v>0</v>
      </c>
      <c r="AH2417" s="9">
        <v>0</v>
      </c>
      <c r="AI2417" s="9">
        <v>0</v>
      </c>
      <c r="AJ2417" s="9">
        <v>0</v>
      </c>
      <c r="AK2417" s="9">
        <v>0</v>
      </c>
      <c r="AL2417" s="9">
        <v>0</v>
      </c>
      <c r="AM2417" s="9">
        <v>0</v>
      </c>
      <c r="AN2417" s="9">
        <v>0</v>
      </c>
      <c r="AO2417" s="6" t="e">
        <f>VLOOKUP(A2417,ACTCTAZ1580!$A$2:$F$2837,5, FALSE)</f>
        <v>#N/A</v>
      </c>
      <c r="AP2417" s="6" t="e">
        <f>VLOOKUP(A2417,ACTCTAZ1580!$A$2:$F$2837,6, FALSE)</f>
        <v>#N/A</v>
      </c>
    </row>
    <row r="2418" spans="1:42" x14ac:dyDescent="0.25">
      <c r="A2418" s="9">
        <v>2417</v>
      </c>
      <c r="B2418" s="9">
        <v>0</v>
      </c>
      <c r="C2418" s="10"/>
      <c r="D2418" s="9">
        <v>0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0</v>
      </c>
      <c r="Z2418" s="9">
        <v>0</v>
      </c>
      <c r="AA2418" s="9">
        <v>0</v>
      </c>
      <c r="AB2418" s="9">
        <v>0</v>
      </c>
      <c r="AC2418" s="9">
        <v>0</v>
      </c>
      <c r="AD2418" s="9">
        <v>0</v>
      </c>
      <c r="AE2418" s="9">
        <v>0</v>
      </c>
      <c r="AF2418" s="9">
        <v>0</v>
      </c>
      <c r="AG2418" s="9">
        <v>0</v>
      </c>
      <c r="AH2418" s="9">
        <v>0</v>
      </c>
      <c r="AI2418" s="9">
        <v>0</v>
      </c>
      <c r="AJ2418" s="9">
        <v>0</v>
      </c>
      <c r="AK2418" s="9">
        <v>0</v>
      </c>
      <c r="AL2418" s="9">
        <v>0</v>
      </c>
      <c r="AM2418" s="9">
        <v>0</v>
      </c>
      <c r="AN2418" s="9">
        <v>0</v>
      </c>
      <c r="AO2418" s="6" t="e">
        <f>VLOOKUP(A2418,ACTCTAZ1580!$A$2:$F$2837,5, FALSE)</f>
        <v>#N/A</v>
      </c>
      <c r="AP2418" s="6" t="e">
        <f>VLOOKUP(A2418,ACTCTAZ1580!$A$2:$F$2837,6, FALSE)</f>
        <v>#N/A</v>
      </c>
    </row>
    <row r="2419" spans="1:42" x14ac:dyDescent="0.25">
      <c r="A2419" s="9">
        <v>2418</v>
      </c>
      <c r="B2419" s="9">
        <v>0</v>
      </c>
      <c r="C2419" s="10"/>
      <c r="D2419" s="9">
        <v>0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0</v>
      </c>
      <c r="AB2419" s="9">
        <v>0</v>
      </c>
      <c r="AC2419" s="9">
        <v>0</v>
      </c>
      <c r="AD2419" s="9">
        <v>0</v>
      </c>
      <c r="AE2419" s="9">
        <v>0</v>
      </c>
      <c r="AF2419" s="9">
        <v>0</v>
      </c>
      <c r="AG2419" s="9">
        <v>0</v>
      </c>
      <c r="AH2419" s="9">
        <v>0</v>
      </c>
      <c r="AI2419" s="9">
        <v>0</v>
      </c>
      <c r="AJ2419" s="9">
        <v>0</v>
      </c>
      <c r="AK2419" s="9">
        <v>0</v>
      </c>
      <c r="AL2419" s="9">
        <v>0</v>
      </c>
      <c r="AM2419" s="9">
        <v>0</v>
      </c>
      <c r="AN2419" s="9">
        <v>0</v>
      </c>
      <c r="AO2419" s="6" t="e">
        <f>VLOOKUP(A2419,ACTCTAZ1580!$A$2:$F$2837,5, FALSE)</f>
        <v>#N/A</v>
      </c>
      <c r="AP2419" s="6" t="e">
        <f>VLOOKUP(A2419,ACTCTAZ1580!$A$2:$F$2837,6, FALSE)</f>
        <v>#N/A</v>
      </c>
    </row>
    <row r="2420" spans="1:42" x14ac:dyDescent="0.25">
      <c r="A2420" s="9">
        <v>2419</v>
      </c>
      <c r="B2420" s="9">
        <v>0</v>
      </c>
      <c r="C2420" s="10"/>
      <c r="D2420" s="9">
        <v>0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  <c r="AC2420" s="9">
        <v>0</v>
      </c>
      <c r="AD2420" s="9">
        <v>0</v>
      </c>
      <c r="AE2420" s="9">
        <v>0</v>
      </c>
      <c r="AF2420" s="9">
        <v>0</v>
      </c>
      <c r="AG2420" s="9">
        <v>0</v>
      </c>
      <c r="AH2420" s="9">
        <v>0</v>
      </c>
      <c r="AI2420" s="9">
        <v>0</v>
      </c>
      <c r="AJ2420" s="9">
        <v>0</v>
      </c>
      <c r="AK2420" s="9">
        <v>0</v>
      </c>
      <c r="AL2420" s="9">
        <v>0</v>
      </c>
      <c r="AM2420" s="9">
        <v>0</v>
      </c>
      <c r="AN2420" s="9">
        <v>0</v>
      </c>
      <c r="AO2420" s="6" t="e">
        <f>VLOOKUP(A2420,ACTCTAZ1580!$A$2:$F$2837,5, FALSE)</f>
        <v>#N/A</v>
      </c>
      <c r="AP2420" s="6" t="e">
        <f>VLOOKUP(A2420,ACTCTAZ1580!$A$2:$F$2837,6, FALSE)</f>
        <v>#N/A</v>
      </c>
    </row>
    <row r="2421" spans="1:42" x14ac:dyDescent="0.25">
      <c r="A2421" s="9">
        <v>2420</v>
      </c>
      <c r="B2421" s="9">
        <v>0</v>
      </c>
      <c r="C2421" s="10"/>
      <c r="D2421" s="9">
        <v>0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0</v>
      </c>
      <c r="AB2421" s="9">
        <v>0</v>
      </c>
      <c r="AC2421" s="9">
        <v>0</v>
      </c>
      <c r="AD2421" s="9">
        <v>0</v>
      </c>
      <c r="AE2421" s="9">
        <v>0</v>
      </c>
      <c r="AF2421" s="9">
        <v>0</v>
      </c>
      <c r="AG2421" s="9">
        <v>0</v>
      </c>
      <c r="AH2421" s="9">
        <v>0</v>
      </c>
      <c r="AI2421" s="9">
        <v>0</v>
      </c>
      <c r="AJ2421" s="9">
        <v>0</v>
      </c>
      <c r="AK2421" s="9">
        <v>0</v>
      </c>
      <c r="AL2421" s="9">
        <v>0</v>
      </c>
      <c r="AM2421" s="9">
        <v>0</v>
      </c>
      <c r="AN2421" s="9">
        <v>0</v>
      </c>
      <c r="AO2421" s="6" t="e">
        <f>VLOOKUP(A2421,ACTCTAZ1580!$A$2:$F$2837,5, FALSE)</f>
        <v>#N/A</v>
      </c>
      <c r="AP2421" s="6" t="e">
        <f>VLOOKUP(A2421,ACTCTAZ1580!$A$2:$F$2837,6, FALSE)</f>
        <v>#N/A</v>
      </c>
    </row>
    <row r="2422" spans="1:42" x14ac:dyDescent="0.25">
      <c r="A2422" s="9">
        <v>2421</v>
      </c>
      <c r="B2422" s="9">
        <v>0</v>
      </c>
      <c r="C2422" s="10"/>
      <c r="D2422" s="9">
        <v>0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  <c r="AC2422" s="9">
        <v>0</v>
      </c>
      <c r="AD2422" s="9">
        <v>0</v>
      </c>
      <c r="AE2422" s="9">
        <v>0</v>
      </c>
      <c r="AF2422" s="9">
        <v>0</v>
      </c>
      <c r="AG2422" s="9">
        <v>0</v>
      </c>
      <c r="AH2422" s="9">
        <v>0</v>
      </c>
      <c r="AI2422" s="9">
        <v>0</v>
      </c>
      <c r="AJ2422" s="9">
        <v>0</v>
      </c>
      <c r="AK2422" s="9">
        <v>0</v>
      </c>
      <c r="AL2422" s="9">
        <v>0</v>
      </c>
      <c r="AM2422" s="9">
        <v>0</v>
      </c>
      <c r="AN2422" s="9">
        <v>0</v>
      </c>
      <c r="AO2422" s="6" t="e">
        <f>VLOOKUP(A2422,ACTCTAZ1580!$A$2:$F$2837,5, FALSE)</f>
        <v>#N/A</v>
      </c>
      <c r="AP2422" s="6" t="e">
        <f>VLOOKUP(A2422,ACTCTAZ1580!$A$2:$F$2837,6, FALSE)</f>
        <v>#N/A</v>
      </c>
    </row>
    <row r="2423" spans="1:42" x14ac:dyDescent="0.25">
      <c r="A2423" s="9">
        <v>2422</v>
      </c>
      <c r="B2423" s="9">
        <v>0</v>
      </c>
      <c r="C2423" s="10"/>
      <c r="D2423" s="9">
        <v>0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9">
        <v>0</v>
      </c>
      <c r="Y2423" s="9">
        <v>0</v>
      </c>
      <c r="Z2423" s="9">
        <v>0</v>
      </c>
      <c r="AA2423" s="9">
        <v>0</v>
      </c>
      <c r="AB2423" s="9">
        <v>0</v>
      </c>
      <c r="AC2423" s="9">
        <v>0</v>
      </c>
      <c r="AD2423" s="9">
        <v>0</v>
      </c>
      <c r="AE2423" s="9">
        <v>0</v>
      </c>
      <c r="AF2423" s="9">
        <v>0</v>
      </c>
      <c r="AG2423" s="9">
        <v>0</v>
      </c>
      <c r="AH2423" s="9">
        <v>0</v>
      </c>
      <c r="AI2423" s="9">
        <v>0</v>
      </c>
      <c r="AJ2423" s="9">
        <v>0</v>
      </c>
      <c r="AK2423" s="9">
        <v>0</v>
      </c>
      <c r="AL2423" s="9">
        <v>0</v>
      </c>
      <c r="AM2423" s="9">
        <v>0</v>
      </c>
      <c r="AN2423" s="9">
        <v>0</v>
      </c>
      <c r="AO2423" s="6" t="e">
        <f>VLOOKUP(A2423,ACTCTAZ1580!$A$2:$F$2837,5, FALSE)</f>
        <v>#N/A</v>
      </c>
      <c r="AP2423" s="6" t="e">
        <f>VLOOKUP(A2423,ACTCTAZ1580!$A$2:$F$2837,6, FALSE)</f>
        <v>#N/A</v>
      </c>
    </row>
    <row r="2424" spans="1:42" x14ac:dyDescent="0.25">
      <c r="A2424" s="9">
        <v>2423</v>
      </c>
      <c r="B2424" s="9">
        <v>0</v>
      </c>
      <c r="C2424" s="10"/>
      <c r="D2424" s="9">
        <v>0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9">
        <v>0</v>
      </c>
      <c r="Y2424" s="9">
        <v>0</v>
      </c>
      <c r="Z2424" s="9">
        <v>0</v>
      </c>
      <c r="AA2424" s="9">
        <v>0</v>
      </c>
      <c r="AB2424" s="9">
        <v>0</v>
      </c>
      <c r="AC2424" s="9">
        <v>0</v>
      </c>
      <c r="AD2424" s="9">
        <v>0</v>
      </c>
      <c r="AE2424" s="9">
        <v>0</v>
      </c>
      <c r="AF2424" s="9">
        <v>0</v>
      </c>
      <c r="AG2424" s="9">
        <v>0</v>
      </c>
      <c r="AH2424" s="9">
        <v>0</v>
      </c>
      <c r="AI2424" s="9">
        <v>0</v>
      </c>
      <c r="AJ2424" s="9">
        <v>0</v>
      </c>
      <c r="AK2424" s="9">
        <v>0</v>
      </c>
      <c r="AL2424" s="9">
        <v>0</v>
      </c>
      <c r="AM2424" s="9">
        <v>0</v>
      </c>
      <c r="AN2424" s="9">
        <v>0</v>
      </c>
      <c r="AO2424" s="6" t="e">
        <f>VLOOKUP(A2424,ACTCTAZ1580!$A$2:$F$2837,5, FALSE)</f>
        <v>#N/A</v>
      </c>
      <c r="AP2424" s="6" t="e">
        <f>VLOOKUP(A2424,ACTCTAZ1580!$A$2:$F$2837,6, FALSE)</f>
        <v>#N/A</v>
      </c>
    </row>
    <row r="2425" spans="1:42" x14ac:dyDescent="0.25">
      <c r="A2425" s="9">
        <v>2424</v>
      </c>
      <c r="B2425" s="9">
        <v>0</v>
      </c>
      <c r="C2425" s="10"/>
      <c r="D2425" s="9">
        <v>0</v>
      </c>
      <c r="E2425" s="9">
        <v>0</v>
      </c>
      <c r="F2425" s="9"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9">
        <v>0</v>
      </c>
      <c r="Y2425" s="9">
        <v>0</v>
      </c>
      <c r="Z2425" s="9">
        <v>0</v>
      </c>
      <c r="AA2425" s="9">
        <v>0</v>
      </c>
      <c r="AB2425" s="9">
        <v>0</v>
      </c>
      <c r="AC2425" s="9">
        <v>0</v>
      </c>
      <c r="AD2425" s="9">
        <v>0</v>
      </c>
      <c r="AE2425" s="9">
        <v>0</v>
      </c>
      <c r="AF2425" s="9">
        <v>0</v>
      </c>
      <c r="AG2425" s="9">
        <v>0</v>
      </c>
      <c r="AH2425" s="9">
        <v>0</v>
      </c>
      <c r="AI2425" s="9">
        <v>0</v>
      </c>
      <c r="AJ2425" s="9">
        <v>0</v>
      </c>
      <c r="AK2425" s="9">
        <v>0</v>
      </c>
      <c r="AL2425" s="9">
        <v>0</v>
      </c>
      <c r="AM2425" s="9">
        <v>0</v>
      </c>
      <c r="AN2425" s="9">
        <v>0</v>
      </c>
      <c r="AO2425" s="6" t="e">
        <f>VLOOKUP(A2425,ACTCTAZ1580!$A$2:$F$2837,5, FALSE)</f>
        <v>#N/A</v>
      </c>
      <c r="AP2425" s="6" t="e">
        <f>VLOOKUP(A2425,ACTCTAZ1580!$A$2:$F$2837,6, FALSE)</f>
        <v>#N/A</v>
      </c>
    </row>
    <row r="2426" spans="1:42" x14ac:dyDescent="0.25">
      <c r="A2426" s="9">
        <v>2425</v>
      </c>
      <c r="B2426" s="9">
        <v>0</v>
      </c>
      <c r="C2426" s="10"/>
      <c r="D2426" s="9">
        <v>0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0</v>
      </c>
      <c r="AA2426" s="9">
        <v>0</v>
      </c>
      <c r="AB2426" s="9">
        <v>0</v>
      </c>
      <c r="AC2426" s="9">
        <v>0</v>
      </c>
      <c r="AD2426" s="9">
        <v>0</v>
      </c>
      <c r="AE2426" s="9">
        <v>0</v>
      </c>
      <c r="AF2426" s="9">
        <v>0</v>
      </c>
      <c r="AG2426" s="9">
        <v>0</v>
      </c>
      <c r="AH2426" s="9">
        <v>0</v>
      </c>
      <c r="AI2426" s="9">
        <v>0</v>
      </c>
      <c r="AJ2426" s="9">
        <v>0</v>
      </c>
      <c r="AK2426" s="9">
        <v>0</v>
      </c>
      <c r="AL2426" s="9">
        <v>0</v>
      </c>
      <c r="AM2426" s="9">
        <v>0</v>
      </c>
      <c r="AN2426" s="9">
        <v>0</v>
      </c>
      <c r="AO2426" s="6" t="e">
        <f>VLOOKUP(A2426,ACTCTAZ1580!$A$2:$F$2837,5, FALSE)</f>
        <v>#N/A</v>
      </c>
      <c r="AP2426" s="6" t="e">
        <f>VLOOKUP(A2426,ACTCTAZ1580!$A$2:$F$2837,6, FALSE)</f>
        <v>#N/A</v>
      </c>
    </row>
    <row r="2427" spans="1:42" x14ac:dyDescent="0.25">
      <c r="A2427" s="9">
        <v>2426</v>
      </c>
      <c r="B2427" s="9">
        <v>0</v>
      </c>
      <c r="C2427" s="10"/>
      <c r="D2427" s="9">
        <v>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9">
        <v>0</v>
      </c>
      <c r="Y2427" s="9">
        <v>0</v>
      </c>
      <c r="Z2427" s="9">
        <v>0</v>
      </c>
      <c r="AA2427" s="9">
        <v>0</v>
      </c>
      <c r="AB2427" s="9">
        <v>0</v>
      </c>
      <c r="AC2427" s="9">
        <v>0</v>
      </c>
      <c r="AD2427" s="9">
        <v>0</v>
      </c>
      <c r="AE2427" s="9">
        <v>0</v>
      </c>
      <c r="AF2427" s="9">
        <v>0</v>
      </c>
      <c r="AG2427" s="9">
        <v>0</v>
      </c>
      <c r="AH2427" s="9">
        <v>0</v>
      </c>
      <c r="AI2427" s="9">
        <v>0</v>
      </c>
      <c r="AJ2427" s="9">
        <v>0</v>
      </c>
      <c r="AK2427" s="9">
        <v>0</v>
      </c>
      <c r="AL2427" s="9">
        <v>0</v>
      </c>
      <c r="AM2427" s="9">
        <v>0</v>
      </c>
      <c r="AN2427" s="9">
        <v>0</v>
      </c>
      <c r="AO2427" s="6" t="e">
        <f>VLOOKUP(A2427,ACTCTAZ1580!$A$2:$F$2837,5, FALSE)</f>
        <v>#N/A</v>
      </c>
      <c r="AP2427" s="6" t="e">
        <f>VLOOKUP(A2427,ACTCTAZ1580!$A$2:$F$2837,6, FALSE)</f>
        <v>#N/A</v>
      </c>
    </row>
    <row r="2428" spans="1:42" x14ac:dyDescent="0.25">
      <c r="A2428" s="9">
        <v>2427</v>
      </c>
      <c r="B2428" s="9">
        <v>0</v>
      </c>
      <c r="C2428" s="10"/>
      <c r="D2428" s="9">
        <v>0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  <c r="AB2428" s="9">
        <v>0</v>
      </c>
      <c r="AC2428" s="9">
        <v>0</v>
      </c>
      <c r="AD2428" s="9">
        <v>0</v>
      </c>
      <c r="AE2428" s="9">
        <v>0</v>
      </c>
      <c r="AF2428" s="9">
        <v>0</v>
      </c>
      <c r="AG2428" s="9">
        <v>0</v>
      </c>
      <c r="AH2428" s="9">
        <v>0</v>
      </c>
      <c r="AI2428" s="9">
        <v>0</v>
      </c>
      <c r="AJ2428" s="9">
        <v>0</v>
      </c>
      <c r="AK2428" s="9">
        <v>0</v>
      </c>
      <c r="AL2428" s="9">
        <v>0</v>
      </c>
      <c r="AM2428" s="9">
        <v>0</v>
      </c>
      <c r="AN2428" s="9">
        <v>0</v>
      </c>
      <c r="AO2428" s="6" t="e">
        <f>VLOOKUP(A2428,ACTCTAZ1580!$A$2:$F$2837,5, FALSE)</f>
        <v>#N/A</v>
      </c>
      <c r="AP2428" s="6" t="e">
        <f>VLOOKUP(A2428,ACTCTAZ1580!$A$2:$F$2837,6, FALSE)</f>
        <v>#N/A</v>
      </c>
    </row>
    <row r="2429" spans="1:42" x14ac:dyDescent="0.25">
      <c r="A2429" s="9">
        <v>2428</v>
      </c>
      <c r="B2429" s="9">
        <v>0</v>
      </c>
      <c r="C2429" s="10"/>
      <c r="D2429" s="9">
        <v>0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  <c r="AC2429" s="9">
        <v>0</v>
      </c>
      <c r="AD2429" s="9">
        <v>0</v>
      </c>
      <c r="AE2429" s="9">
        <v>0</v>
      </c>
      <c r="AF2429" s="9">
        <v>0</v>
      </c>
      <c r="AG2429" s="9">
        <v>0</v>
      </c>
      <c r="AH2429" s="9">
        <v>0</v>
      </c>
      <c r="AI2429" s="9">
        <v>0</v>
      </c>
      <c r="AJ2429" s="9">
        <v>0</v>
      </c>
      <c r="AK2429" s="9">
        <v>0</v>
      </c>
      <c r="AL2429" s="9">
        <v>0</v>
      </c>
      <c r="AM2429" s="9">
        <v>0</v>
      </c>
      <c r="AN2429" s="9">
        <v>0</v>
      </c>
      <c r="AO2429" s="6" t="e">
        <f>VLOOKUP(A2429,ACTCTAZ1580!$A$2:$F$2837,5, FALSE)</f>
        <v>#N/A</v>
      </c>
      <c r="AP2429" s="6" t="e">
        <f>VLOOKUP(A2429,ACTCTAZ1580!$A$2:$F$2837,6, FALSE)</f>
        <v>#N/A</v>
      </c>
    </row>
    <row r="2430" spans="1:42" x14ac:dyDescent="0.25">
      <c r="A2430" s="9">
        <v>2429</v>
      </c>
      <c r="B2430" s="9">
        <v>0</v>
      </c>
      <c r="C2430" s="10"/>
      <c r="D2430" s="9">
        <v>0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0</v>
      </c>
      <c r="AB2430" s="9">
        <v>0</v>
      </c>
      <c r="AC2430" s="9">
        <v>0</v>
      </c>
      <c r="AD2430" s="9">
        <v>0</v>
      </c>
      <c r="AE2430" s="9">
        <v>0</v>
      </c>
      <c r="AF2430" s="9">
        <v>0</v>
      </c>
      <c r="AG2430" s="9">
        <v>0</v>
      </c>
      <c r="AH2430" s="9">
        <v>0</v>
      </c>
      <c r="AI2430" s="9">
        <v>0</v>
      </c>
      <c r="AJ2430" s="9">
        <v>0</v>
      </c>
      <c r="AK2430" s="9">
        <v>0</v>
      </c>
      <c r="AL2430" s="9">
        <v>0</v>
      </c>
      <c r="AM2430" s="9">
        <v>0</v>
      </c>
      <c r="AN2430" s="9">
        <v>0</v>
      </c>
      <c r="AO2430" s="6" t="e">
        <f>VLOOKUP(A2430,ACTCTAZ1580!$A$2:$F$2837,5, FALSE)</f>
        <v>#N/A</v>
      </c>
      <c r="AP2430" s="6" t="e">
        <f>VLOOKUP(A2430,ACTCTAZ1580!$A$2:$F$2837,6, FALSE)</f>
        <v>#N/A</v>
      </c>
    </row>
    <row r="2431" spans="1:42" x14ac:dyDescent="0.25">
      <c r="A2431" s="9">
        <v>2430</v>
      </c>
      <c r="B2431" s="9">
        <v>0</v>
      </c>
      <c r="C2431" s="10"/>
      <c r="D2431" s="9">
        <v>0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  <c r="AB2431" s="9">
        <v>0</v>
      </c>
      <c r="AC2431" s="9">
        <v>0</v>
      </c>
      <c r="AD2431" s="9">
        <v>0</v>
      </c>
      <c r="AE2431" s="9">
        <v>0</v>
      </c>
      <c r="AF2431" s="9">
        <v>0</v>
      </c>
      <c r="AG2431" s="9">
        <v>0</v>
      </c>
      <c r="AH2431" s="9">
        <v>0</v>
      </c>
      <c r="AI2431" s="9">
        <v>0</v>
      </c>
      <c r="AJ2431" s="9">
        <v>0</v>
      </c>
      <c r="AK2431" s="9">
        <v>0</v>
      </c>
      <c r="AL2431" s="9">
        <v>0</v>
      </c>
      <c r="AM2431" s="9">
        <v>0</v>
      </c>
      <c r="AN2431" s="9">
        <v>0</v>
      </c>
      <c r="AO2431" s="6" t="e">
        <f>VLOOKUP(A2431,ACTCTAZ1580!$A$2:$F$2837,5, FALSE)</f>
        <v>#N/A</v>
      </c>
      <c r="AP2431" s="6" t="e">
        <f>VLOOKUP(A2431,ACTCTAZ1580!$A$2:$F$2837,6, FALSE)</f>
        <v>#N/A</v>
      </c>
    </row>
    <row r="2432" spans="1:42" x14ac:dyDescent="0.25">
      <c r="A2432" s="9">
        <v>2431</v>
      </c>
      <c r="B2432" s="9">
        <v>0</v>
      </c>
      <c r="C2432" s="10"/>
      <c r="D2432" s="9">
        <v>0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  <c r="AC2432" s="9">
        <v>0</v>
      </c>
      <c r="AD2432" s="9">
        <v>0</v>
      </c>
      <c r="AE2432" s="9">
        <v>0</v>
      </c>
      <c r="AF2432" s="9">
        <v>0</v>
      </c>
      <c r="AG2432" s="9">
        <v>0</v>
      </c>
      <c r="AH2432" s="9">
        <v>0</v>
      </c>
      <c r="AI2432" s="9">
        <v>0</v>
      </c>
      <c r="AJ2432" s="9">
        <v>0</v>
      </c>
      <c r="AK2432" s="9">
        <v>0</v>
      </c>
      <c r="AL2432" s="9">
        <v>0</v>
      </c>
      <c r="AM2432" s="9">
        <v>0</v>
      </c>
      <c r="AN2432" s="9">
        <v>0</v>
      </c>
      <c r="AO2432" s="6" t="e">
        <f>VLOOKUP(A2432,ACTCTAZ1580!$A$2:$F$2837,5, FALSE)</f>
        <v>#N/A</v>
      </c>
      <c r="AP2432" s="6" t="e">
        <f>VLOOKUP(A2432,ACTCTAZ1580!$A$2:$F$2837,6, FALSE)</f>
        <v>#N/A</v>
      </c>
    </row>
    <row r="2433" spans="1:42" x14ac:dyDescent="0.25">
      <c r="A2433" s="9">
        <v>2432</v>
      </c>
      <c r="B2433" s="9">
        <v>0</v>
      </c>
      <c r="C2433" s="10"/>
      <c r="D2433" s="9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  <c r="AC2433" s="9">
        <v>0</v>
      </c>
      <c r="AD2433" s="9">
        <v>0</v>
      </c>
      <c r="AE2433" s="9">
        <v>0</v>
      </c>
      <c r="AF2433" s="9">
        <v>0</v>
      </c>
      <c r="AG2433" s="9">
        <v>0</v>
      </c>
      <c r="AH2433" s="9">
        <v>0</v>
      </c>
      <c r="AI2433" s="9">
        <v>0</v>
      </c>
      <c r="AJ2433" s="9">
        <v>0</v>
      </c>
      <c r="AK2433" s="9">
        <v>0</v>
      </c>
      <c r="AL2433" s="9">
        <v>0</v>
      </c>
      <c r="AM2433" s="9">
        <v>0</v>
      </c>
      <c r="AN2433" s="9">
        <v>0</v>
      </c>
      <c r="AO2433" s="6" t="e">
        <f>VLOOKUP(A2433,ACTCTAZ1580!$A$2:$F$2837,5, FALSE)</f>
        <v>#N/A</v>
      </c>
      <c r="AP2433" s="6" t="e">
        <f>VLOOKUP(A2433,ACTCTAZ1580!$A$2:$F$2837,6, FALSE)</f>
        <v>#N/A</v>
      </c>
    </row>
    <row r="2434" spans="1:42" x14ac:dyDescent="0.25">
      <c r="A2434" s="9">
        <v>2433</v>
      </c>
      <c r="B2434" s="9">
        <v>0</v>
      </c>
      <c r="C2434" s="10"/>
      <c r="D2434" s="9">
        <v>0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  <c r="AC2434" s="9">
        <v>0</v>
      </c>
      <c r="AD2434" s="9">
        <v>0</v>
      </c>
      <c r="AE2434" s="9">
        <v>0</v>
      </c>
      <c r="AF2434" s="9">
        <v>0</v>
      </c>
      <c r="AG2434" s="9">
        <v>0</v>
      </c>
      <c r="AH2434" s="9">
        <v>0</v>
      </c>
      <c r="AI2434" s="9">
        <v>0</v>
      </c>
      <c r="AJ2434" s="9">
        <v>0</v>
      </c>
      <c r="AK2434" s="9">
        <v>0</v>
      </c>
      <c r="AL2434" s="9">
        <v>0</v>
      </c>
      <c r="AM2434" s="9">
        <v>0</v>
      </c>
      <c r="AN2434" s="9">
        <v>0</v>
      </c>
      <c r="AO2434" s="6" t="e">
        <f>VLOOKUP(A2434,ACTCTAZ1580!$A$2:$F$2837,5, FALSE)</f>
        <v>#N/A</v>
      </c>
      <c r="AP2434" s="6" t="e">
        <f>VLOOKUP(A2434,ACTCTAZ1580!$A$2:$F$2837,6, FALSE)</f>
        <v>#N/A</v>
      </c>
    </row>
    <row r="2435" spans="1:42" x14ac:dyDescent="0.25">
      <c r="A2435" s="9">
        <v>2434</v>
      </c>
      <c r="B2435" s="9">
        <v>0</v>
      </c>
      <c r="C2435" s="10"/>
      <c r="D2435" s="9">
        <v>0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  <c r="AC2435" s="9">
        <v>0</v>
      </c>
      <c r="AD2435" s="9">
        <v>0</v>
      </c>
      <c r="AE2435" s="9">
        <v>0</v>
      </c>
      <c r="AF2435" s="9">
        <v>0</v>
      </c>
      <c r="AG2435" s="9">
        <v>0</v>
      </c>
      <c r="AH2435" s="9">
        <v>0</v>
      </c>
      <c r="AI2435" s="9">
        <v>0</v>
      </c>
      <c r="AJ2435" s="9">
        <v>0</v>
      </c>
      <c r="AK2435" s="9">
        <v>0</v>
      </c>
      <c r="AL2435" s="9">
        <v>0</v>
      </c>
      <c r="AM2435" s="9">
        <v>0</v>
      </c>
      <c r="AN2435" s="9">
        <v>0</v>
      </c>
      <c r="AO2435" s="6" t="e">
        <f>VLOOKUP(A2435,ACTCTAZ1580!$A$2:$F$2837,5, FALSE)</f>
        <v>#N/A</v>
      </c>
      <c r="AP2435" s="6" t="e">
        <f>VLOOKUP(A2435,ACTCTAZ1580!$A$2:$F$2837,6, FALSE)</f>
        <v>#N/A</v>
      </c>
    </row>
    <row r="2436" spans="1:42" x14ac:dyDescent="0.25">
      <c r="A2436" s="9">
        <v>2435</v>
      </c>
      <c r="B2436" s="9">
        <v>0</v>
      </c>
      <c r="C2436" s="10"/>
      <c r="D2436" s="9">
        <v>0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  <c r="AC2436" s="9">
        <v>0</v>
      </c>
      <c r="AD2436" s="9">
        <v>0</v>
      </c>
      <c r="AE2436" s="9">
        <v>0</v>
      </c>
      <c r="AF2436" s="9">
        <v>0</v>
      </c>
      <c r="AG2436" s="9">
        <v>0</v>
      </c>
      <c r="AH2436" s="9">
        <v>0</v>
      </c>
      <c r="AI2436" s="9">
        <v>0</v>
      </c>
      <c r="AJ2436" s="9">
        <v>0</v>
      </c>
      <c r="AK2436" s="9">
        <v>0</v>
      </c>
      <c r="AL2436" s="9">
        <v>0</v>
      </c>
      <c r="AM2436" s="9">
        <v>0</v>
      </c>
      <c r="AN2436" s="9">
        <v>0</v>
      </c>
      <c r="AO2436" s="6" t="e">
        <f>VLOOKUP(A2436,ACTCTAZ1580!$A$2:$F$2837,5, FALSE)</f>
        <v>#N/A</v>
      </c>
      <c r="AP2436" s="6" t="e">
        <f>VLOOKUP(A2436,ACTCTAZ1580!$A$2:$F$2837,6, FALSE)</f>
        <v>#N/A</v>
      </c>
    </row>
    <row r="2437" spans="1:42" x14ac:dyDescent="0.25">
      <c r="A2437" s="9">
        <v>2436</v>
      </c>
      <c r="B2437" s="9">
        <v>0</v>
      </c>
      <c r="C2437" s="10"/>
      <c r="D2437" s="9">
        <v>0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  <c r="AC2437" s="9">
        <v>0</v>
      </c>
      <c r="AD2437" s="9">
        <v>0</v>
      </c>
      <c r="AE2437" s="9">
        <v>0</v>
      </c>
      <c r="AF2437" s="9">
        <v>0</v>
      </c>
      <c r="AG2437" s="9">
        <v>0</v>
      </c>
      <c r="AH2437" s="9">
        <v>0</v>
      </c>
      <c r="AI2437" s="9">
        <v>0</v>
      </c>
      <c r="AJ2437" s="9">
        <v>0</v>
      </c>
      <c r="AK2437" s="9">
        <v>0</v>
      </c>
      <c r="AL2437" s="9">
        <v>0</v>
      </c>
      <c r="AM2437" s="9">
        <v>0</v>
      </c>
      <c r="AN2437" s="9">
        <v>0</v>
      </c>
      <c r="AO2437" s="6" t="e">
        <f>VLOOKUP(A2437,ACTCTAZ1580!$A$2:$F$2837,5, FALSE)</f>
        <v>#N/A</v>
      </c>
      <c r="AP2437" s="6" t="e">
        <f>VLOOKUP(A2437,ACTCTAZ1580!$A$2:$F$2837,6, FALSE)</f>
        <v>#N/A</v>
      </c>
    </row>
    <row r="2438" spans="1:42" x14ac:dyDescent="0.25">
      <c r="A2438" s="9">
        <v>2437</v>
      </c>
      <c r="B2438" s="9">
        <v>0</v>
      </c>
      <c r="C2438" s="10"/>
      <c r="D2438" s="9">
        <v>0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  <c r="AB2438" s="9">
        <v>0</v>
      </c>
      <c r="AC2438" s="9">
        <v>0</v>
      </c>
      <c r="AD2438" s="9">
        <v>0</v>
      </c>
      <c r="AE2438" s="9">
        <v>0</v>
      </c>
      <c r="AF2438" s="9">
        <v>0</v>
      </c>
      <c r="AG2438" s="9">
        <v>0</v>
      </c>
      <c r="AH2438" s="9">
        <v>0</v>
      </c>
      <c r="AI2438" s="9">
        <v>0</v>
      </c>
      <c r="AJ2438" s="9">
        <v>0</v>
      </c>
      <c r="AK2438" s="9">
        <v>0</v>
      </c>
      <c r="AL2438" s="9">
        <v>0</v>
      </c>
      <c r="AM2438" s="9">
        <v>0</v>
      </c>
      <c r="AN2438" s="9">
        <v>0</v>
      </c>
      <c r="AO2438" s="6" t="e">
        <f>VLOOKUP(A2438,ACTCTAZ1580!$A$2:$F$2837,5, FALSE)</f>
        <v>#N/A</v>
      </c>
      <c r="AP2438" s="6" t="e">
        <f>VLOOKUP(A2438,ACTCTAZ1580!$A$2:$F$2837,6, FALSE)</f>
        <v>#N/A</v>
      </c>
    </row>
    <row r="2439" spans="1:42" x14ac:dyDescent="0.25">
      <c r="A2439" s="9">
        <v>2438</v>
      </c>
      <c r="B2439" s="9">
        <v>0</v>
      </c>
      <c r="C2439" s="10"/>
      <c r="D2439" s="9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  <c r="AC2439" s="9">
        <v>0</v>
      </c>
      <c r="AD2439" s="9">
        <v>0</v>
      </c>
      <c r="AE2439" s="9">
        <v>0</v>
      </c>
      <c r="AF2439" s="9">
        <v>0</v>
      </c>
      <c r="AG2439" s="9">
        <v>0</v>
      </c>
      <c r="AH2439" s="9">
        <v>0</v>
      </c>
      <c r="AI2439" s="9">
        <v>0</v>
      </c>
      <c r="AJ2439" s="9">
        <v>0</v>
      </c>
      <c r="AK2439" s="9">
        <v>0</v>
      </c>
      <c r="AL2439" s="9">
        <v>0</v>
      </c>
      <c r="AM2439" s="9">
        <v>0</v>
      </c>
      <c r="AN2439" s="9">
        <v>0</v>
      </c>
      <c r="AO2439" s="6" t="e">
        <f>VLOOKUP(A2439,ACTCTAZ1580!$A$2:$F$2837,5, FALSE)</f>
        <v>#N/A</v>
      </c>
      <c r="AP2439" s="6" t="e">
        <f>VLOOKUP(A2439,ACTCTAZ1580!$A$2:$F$2837,6, FALSE)</f>
        <v>#N/A</v>
      </c>
    </row>
    <row r="2440" spans="1:42" x14ac:dyDescent="0.25">
      <c r="A2440" s="9">
        <v>2439</v>
      </c>
      <c r="B2440" s="9">
        <v>0</v>
      </c>
      <c r="C2440" s="10"/>
      <c r="D2440" s="9">
        <v>0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0</v>
      </c>
      <c r="AB2440" s="9">
        <v>0</v>
      </c>
      <c r="AC2440" s="9">
        <v>0</v>
      </c>
      <c r="AD2440" s="9">
        <v>0</v>
      </c>
      <c r="AE2440" s="9">
        <v>0</v>
      </c>
      <c r="AF2440" s="9">
        <v>0</v>
      </c>
      <c r="AG2440" s="9">
        <v>0</v>
      </c>
      <c r="AH2440" s="9">
        <v>0</v>
      </c>
      <c r="AI2440" s="9">
        <v>0</v>
      </c>
      <c r="AJ2440" s="9">
        <v>0</v>
      </c>
      <c r="AK2440" s="9">
        <v>0</v>
      </c>
      <c r="AL2440" s="9">
        <v>0</v>
      </c>
      <c r="AM2440" s="9">
        <v>0</v>
      </c>
      <c r="AN2440" s="9">
        <v>0</v>
      </c>
      <c r="AO2440" s="6" t="e">
        <f>VLOOKUP(A2440,ACTCTAZ1580!$A$2:$F$2837,5, FALSE)</f>
        <v>#N/A</v>
      </c>
      <c r="AP2440" s="6" t="e">
        <f>VLOOKUP(A2440,ACTCTAZ1580!$A$2:$F$2837,6, FALSE)</f>
        <v>#N/A</v>
      </c>
    </row>
    <row r="2441" spans="1:42" x14ac:dyDescent="0.25">
      <c r="A2441" s="9">
        <v>2440</v>
      </c>
      <c r="B2441" s="9">
        <v>0</v>
      </c>
      <c r="C2441" s="10"/>
      <c r="D2441" s="9">
        <v>0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  <c r="AC2441" s="9">
        <v>0</v>
      </c>
      <c r="AD2441" s="9">
        <v>0</v>
      </c>
      <c r="AE2441" s="9">
        <v>0</v>
      </c>
      <c r="AF2441" s="9">
        <v>0</v>
      </c>
      <c r="AG2441" s="9">
        <v>0</v>
      </c>
      <c r="AH2441" s="9">
        <v>0</v>
      </c>
      <c r="AI2441" s="9">
        <v>0</v>
      </c>
      <c r="AJ2441" s="9">
        <v>0</v>
      </c>
      <c r="AK2441" s="9">
        <v>0</v>
      </c>
      <c r="AL2441" s="9">
        <v>0</v>
      </c>
      <c r="AM2441" s="9">
        <v>0</v>
      </c>
      <c r="AN2441" s="9">
        <v>0</v>
      </c>
      <c r="AO2441" s="6" t="e">
        <f>VLOOKUP(A2441,ACTCTAZ1580!$A$2:$F$2837,5, FALSE)</f>
        <v>#N/A</v>
      </c>
      <c r="AP2441" s="6" t="e">
        <f>VLOOKUP(A2441,ACTCTAZ1580!$A$2:$F$2837,6, FALSE)</f>
        <v>#N/A</v>
      </c>
    </row>
    <row r="2442" spans="1:42" x14ac:dyDescent="0.25">
      <c r="A2442" s="9">
        <v>2441</v>
      </c>
      <c r="B2442" s="9">
        <v>0</v>
      </c>
      <c r="C2442" s="10"/>
      <c r="D2442" s="9">
        <v>0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  <c r="AC2442" s="9">
        <v>0</v>
      </c>
      <c r="AD2442" s="9">
        <v>0</v>
      </c>
      <c r="AE2442" s="9">
        <v>0</v>
      </c>
      <c r="AF2442" s="9">
        <v>0</v>
      </c>
      <c r="AG2442" s="9">
        <v>0</v>
      </c>
      <c r="AH2442" s="9">
        <v>0</v>
      </c>
      <c r="AI2442" s="9">
        <v>0</v>
      </c>
      <c r="AJ2442" s="9">
        <v>0</v>
      </c>
      <c r="AK2442" s="9">
        <v>0</v>
      </c>
      <c r="AL2442" s="9">
        <v>0</v>
      </c>
      <c r="AM2442" s="9">
        <v>0</v>
      </c>
      <c r="AN2442" s="9">
        <v>0</v>
      </c>
      <c r="AO2442" s="6" t="e">
        <f>VLOOKUP(A2442,ACTCTAZ1580!$A$2:$F$2837,5, FALSE)</f>
        <v>#N/A</v>
      </c>
      <c r="AP2442" s="6" t="e">
        <f>VLOOKUP(A2442,ACTCTAZ1580!$A$2:$F$2837,6, FALSE)</f>
        <v>#N/A</v>
      </c>
    </row>
    <row r="2443" spans="1:42" x14ac:dyDescent="0.25">
      <c r="A2443" s="9">
        <v>2442</v>
      </c>
      <c r="B2443" s="9">
        <v>0</v>
      </c>
      <c r="C2443" s="10"/>
      <c r="D2443" s="9">
        <v>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  <c r="AC2443" s="9">
        <v>0</v>
      </c>
      <c r="AD2443" s="9">
        <v>0</v>
      </c>
      <c r="AE2443" s="9">
        <v>0</v>
      </c>
      <c r="AF2443" s="9">
        <v>0</v>
      </c>
      <c r="AG2443" s="9">
        <v>0</v>
      </c>
      <c r="AH2443" s="9">
        <v>0</v>
      </c>
      <c r="AI2443" s="9">
        <v>0</v>
      </c>
      <c r="AJ2443" s="9">
        <v>0</v>
      </c>
      <c r="AK2443" s="9">
        <v>0</v>
      </c>
      <c r="AL2443" s="9">
        <v>0</v>
      </c>
      <c r="AM2443" s="9">
        <v>0</v>
      </c>
      <c r="AN2443" s="9">
        <v>0</v>
      </c>
      <c r="AO2443" s="6" t="e">
        <f>VLOOKUP(A2443,ACTCTAZ1580!$A$2:$F$2837,5, FALSE)</f>
        <v>#N/A</v>
      </c>
      <c r="AP2443" s="6" t="e">
        <f>VLOOKUP(A2443,ACTCTAZ1580!$A$2:$F$2837,6, FALSE)</f>
        <v>#N/A</v>
      </c>
    </row>
    <row r="2444" spans="1:42" x14ac:dyDescent="0.25">
      <c r="A2444" s="9">
        <v>2443</v>
      </c>
      <c r="B2444" s="9">
        <v>0</v>
      </c>
      <c r="C2444" s="10"/>
      <c r="D2444" s="9">
        <v>0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  <c r="AC2444" s="9">
        <v>0</v>
      </c>
      <c r="AD2444" s="9">
        <v>0</v>
      </c>
      <c r="AE2444" s="9">
        <v>0</v>
      </c>
      <c r="AF2444" s="9">
        <v>0</v>
      </c>
      <c r="AG2444" s="9">
        <v>0</v>
      </c>
      <c r="AH2444" s="9">
        <v>0</v>
      </c>
      <c r="AI2444" s="9">
        <v>0</v>
      </c>
      <c r="AJ2444" s="9">
        <v>0</v>
      </c>
      <c r="AK2444" s="9">
        <v>0</v>
      </c>
      <c r="AL2444" s="9">
        <v>0</v>
      </c>
      <c r="AM2444" s="9">
        <v>0</v>
      </c>
      <c r="AN2444" s="9">
        <v>0</v>
      </c>
      <c r="AO2444" s="6" t="e">
        <f>VLOOKUP(A2444,ACTCTAZ1580!$A$2:$F$2837,5, FALSE)</f>
        <v>#N/A</v>
      </c>
      <c r="AP2444" s="6" t="e">
        <f>VLOOKUP(A2444,ACTCTAZ1580!$A$2:$F$2837,6, FALSE)</f>
        <v>#N/A</v>
      </c>
    </row>
    <row r="2445" spans="1:42" x14ac:dyDescent="0.25">
      <c r="A2445" s="9">
        <v>2444</v>
      </c>
      <c r="B2445" s="9">
        <v>0</v>
      </c>
      <c r="C2445" s="10"/>
      <c r="D2445" s="9">
        <v>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0</v>
      </c>
      <c r="Z2445" s="9">
        <v>0</v>
      </c>
      <c r="AA2445" s="9">
        <v>0</v>
      </c>
      <c r="AB2445" s="9">
        <v>0</v>
      </c>
      <c r="AC2445" s="9">
        <v>0</v>
      </c>
      <c r="AD2445" s="9">
        <v>0</v>
      </c>
      <c r="AE2445" s="9">
        <v>0</v>
      </c>
      <c r="AF2445" s="9">
        <v>0</v>
      </c>
      <c r="AG2445" s="9">
        <v>0</v>
      </c>
      <c r="AH2445" s="9">
        <v>0</v>
      </c>
      <c r="AI2445" s="9">
        <v>0</v>
      </c>
      <c r="AJ2445" s="9">
        <v>0</v>
      </c>
      <c r="AK2445" s="9">
        <v>0</v>
      </c>
      <c r="AL2445" s="9">
        <v>0</v>
      </c>
      <c r="AM2445" s="9">
        <v>0</v>
      </c>
      <c r="AN2445" s="9">
        <v>0</v>
      </c>
      <c r="AO2445" s="6" t="e">
        <f>VLOOKUP(A2445,ACTCTAZ1580!$A$2:$F$2837,5, FALSE)</f>
        <v>#N/A</v>
      </c>
      <c r="AP2445" s="6" t="e">
        <f>VLOOKUP(A2445,ACTCTAZ1580!$A$2:$F$2837,6, FALSE)</f>
        <v>#N/A</v>
      </c>
    </row>
    <row r="2446" spans="1:42" x14ac:dyDescent="0.25">
      <c r="A2446" s="9">
        <v>2445</v>
      </c>
      <c r="B2446" s="9">
        <v>0</v>
      </c>
      <c r="C2446" s="10"/>
      <c r="D2446" s="9">
        <v>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9">
        <v>0</v>
      </c>
      <c r="Y2446" s="9">
        <v>0</v>
      </c>
      <c r="Z2446" s="9">
        <v>0</v>
      </c>
      <c r="AA2446" s="9">
        <v>0</v>
      </c>
      <c r="AB2446" s="9">
        <v>0</v>
      </c>
      <c r="AC2446" s="9">
        <v>0</v>
      </c>
      <c r="AD2446" s="9">
        <v>0</v>
      </c>
      <c r="AE2446" s="9">
        <v>0</v>
      </c>
      <c r="AF2446" s="9">
        <v>0</v>
      </c>
      <c r="AG2446" s="9">
        <v>0</v>
      </c>
      <c r="AH2446" s="9">
        <v>0</v>
      </c>
      <c r="AI2446" s="9">
        <v>0</v>
      </c>
      <c r="AJ2446" s="9">
        <v>0</v>
      </c>
      <c r="AK2446" s="9">
        <v>0</v>
      </c>
      <c r="AL2446" s="9">
        <v>0</v>
      </c>
      <c r="AM2446" s="9">
        <v>0</v>
      </c>
      <c r="AN2446" s="9">
        <v>0</v>
      </c>
      <c r="AO2446" s="6" t="e">
        <f>VLOOKUP(A2446,ACTCTAZ1580!$A$2:$F$2837,5, FALSE)</f>
        <v>#N/A</v>
      </c>
      <c r="AP2446" s="6" t="e">
        <f>VLOOKUP(A2446,ACTCTAZ1580!$A$2:$F$2837,6, FALSE)</f>
        <v>#N/A</v>
      </c>
    </row>
    <row r="2447" spans="1:42" x14ac:dyDescent="0.25">
      <c r="A2447" s="9">
        <v>2446</v>
      </c>
      <c r="B2447" s="9">
        <v>0</v>
      </c>
      <c r="C2447" s="10"/>
      <c r="D2447" s="9">
        <v>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  <c r="AC2447" s="9">
        <v>0</v>
      </c>
      <c r="AD2447" s="9">
        <v>0</v>
      </c>
      <c r="AE2447" s="9">
        <v>0</v>
      </c>
      <c r="AF2447" s="9">
        <v>0</v>
      </c>
      <c r="AG2447" s="9">
        <v>0</v>
      </c>
      <c r="AH2447" s="9">
        <v>0</v>
      </c>
      <c r="AI2447" s="9">
        <v>0</v>
      </c>
      <c r="AJ2447" s="9">
        <v>0</v>
      </c>
      <c r="AK2447" s="9">
        <v>0</v>
      </c>
      <c r="AL2447" s="9">
        <v>0</v>
      </c>
      <c r="AM2447" s="9">
        <v>0</v>
      </c>
      <c r="AN2447" s="9">
        <v>0</v>
      </c>
      <c r="AO2447" s="6" t="e">
        <f>VLOOKUP(A2447,ACTCTAZ1580!$A$2:$F$2837,5, FALSE)</f>
        <v>#N/A</v>
      </c>
      <c r="AP2447" s="6" t="e">
        <f>VLOOKUP(A2447,ACTCTAZ1580!$A$2:$F$2837,6, FALSE)</f>
        <v>#N/A</v>
      </c>
    </row>
    <row r="2448" spans="1:42" x14ac:dyDescent="0.25">
      <c r="A2448" s="9">
        <v>2447</v>
      </c>
      <c r="B2448" s="9">
        <v>0</v>
      </c>
      <c r="C2448" s="10"/>
      <c r="D2448" s="9">
        <v>0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  <c r="AC2448" s="9">
        <v>0</v>
      </c>
      <c r="AD2448" s="9">
        <v>0</v>
      </c>
      <c r="AE2448" s="9">
        <v>0</v>
      </c>
      <c r="AF2448" s="9">
        <v>0</v>
      </c>
      <c r="AG2448" s="9">
        <v>0</v>
      </c>
      <c r="AH2448" s="9">
        <v>0</v>
      </c>
      <c r="AI2448" s="9">
        <v>0</v>
      </c>
      <c r="AJ2448" s="9">
        <v>0</v>
      </c>
      <c r="AK2448" s="9">
        <v>0</v>
      </c>
      <c r="AL2448" s="9">
        <v>0</v>
      </c>
      <c r="AM2448" s="9">
        <v>0</v>
      </c>
      <c r="AN2448" s="9">
        <v>0</v>
      </c>
      <c r="AO2448" s="6" t="e">
        <f>VLOOKUP(A2448,ACTCTAZ1580!$A$2:$F$2837,5, FALSE)</f>
        <v>#N/A</v>
      </c>
      <c r="AP2448" s="6" t="e">
        <f>VLOOKUP(A2448,ACTCTAZ1580!$A$2:$F$2837,6, FALSE)</f>
        <v>#N/A</v>
      </c>
    </row>
    <row r="2449" spans="1:42" x14ac:dyDescent="0.25">
      <c r="A2449" s="9">
        <v>2448</v>
      </c>
      <c r="B2449" s="9">
        <v>0</v>
      </c>
      <c r="C2449" s="10"/>
      <c r="D2449" s="9">
        <v>0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9">
        <v>0</v>
      </c>
      <c r="Y2449" s="9">
        <v>0</v>
      </c>
      <c r="Z2449" s="9">
        <v>0</v>
      </c>
      <c r="AA2449" s="9">
        <v>0</v>
      </c>
      <c r="AB2449" s="9">
        <v>0</v>
      </c>
      <c r="AC2449" s="9">
        <v>0</v>
      </c>
      <c r="AD2449" s="9">
        <v>0</v>
      </c>
      <c r="AE2449" s="9">
        <v>0</v>
      </c>
      <c r="AF2449" s="9">
        <v>0</v>
      </c>
      <c r="AG2449" s="9">
        <v>0</v>
      </c>
      <c r="AH2449" s="9">
        <v>0</v>
      </c>
      <c r="AI2449" s="9">
        <v>0</v>
      </c>
      <c r="AJ2449" s="9">
        <v>0</v>
      </c>
      <c r="AK2449" s="9">
        <v>0</v>
      </c>
      <c r="AL2449" s="9">
        <v>0</v>
      </c>
      <c r="AM2449" s="9">
        <v>0</v>
      </c>
      <c r="AN2449" s="9">
        <v>0</v>
      </c>
      <c r="AO2449" s="6" t="e">
        <f>VLOOKUP(A2449,ACTCTAZ1580!$A$2:$F$2837,5, FALSE)</f>
        <v>#N/A</v>
      </c>
      <c r="AP2449" s="6" t="e">
        <f>VLOOKUP(A2449,ACTCTAZ1580!$A$2:$F$2837,6, FALSE)</f>
        <v>#N/A</v>
      </c>
    </row>
    <row r="2450" spans="1:42" x14ac:dyDescent="0.25">
      <c r="A2450" s="9">
        <v>2449</v>
      </c>
      <c r="B2450" s="9">
        <v>0</v>
      </c>
      <c r="C2450" s="10"/>
      <c r="D2450" s="9">
        <v>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  <c r="AC2450" s="9">
        <v>0</v>
      </c>
      <c r="AD2450" s="9">
        <v>0</v>
      </c>
      <c r="AE2450" s="9">
        <v>0</v>
      </c>
      <c r="AF2450" s="9">
        <v>0</v>
      </c>
      <c r="AG2450" s="9">
        <v>0</v>
      </c>
      <c r="AH2450" s="9">
        <v>0</v>
      </c>
      <c r="AI2450" s="9">
        <v>0</v>
      </c>
      <c r="AJ2450" s="9">
        <v>0</v>
      </c>
      <c r="AK2450" s="9">
        <v>0</v>
      </c>
      <c r="AL2450" s="9">
        <v>0</v>
      </c>
      <c r="AM2450" s="9">
        <v>0</v>
      </c>
      <c r="AN2450" s="9">
        <v>0</v>
      </c>
      <c r="AO2450" s="6" t="e">
        <f>VLOOKUP(A2450,ACTCTAZ1580!$A$2:$F$2837,5, FALSE)</f>
        <v>#N/A</v>
      </c>
      <c r="AP2450" s="6" t="e">
        <f>VLOOKUP(A2450,ACTCTAZ1580!$A$2:$F$2837,6, FALSE)</f>
        <v>#N/A</v>
      </c>
    </row>
    <row r="2451" spans="1:42" x14ac:dyDescent="0.25">
      <c r="A2451" s="9">
        <v>2450</v>
      </c>
      <c r="B2451" s="9">
        <v>0</v>
      </c>
      <c r="C2451" s="10"/>
      <c r="D2451" s="9">
        <v>0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  <c r="AC2451" s="9">
        <v>0</v>
      </c>
      <c r="AD2451" s="9">
        <v>0</v>
      </c>
      <c r="AE2451" s="9">
        <v>0</v>
      </c>
      <c r="AF2451" s="9">
        <v>0</v>
      </c>
      <c r="AG2451" s="9">
        <v>0</v>
      </c>
      <c r="AH2451" s="9">
        <v>0</v>
      </c>
      <c r="AI2451" s="9">
        <v>0</v>
      </c>
      <c r="AJ2451" s="9">
        <v>0</v>
      </c>
      <c r="AK2451" s="9">
        <v>0</v>
      </c>
      <c r="AL2451" s="9">
        <v>0</v>
      </c>
      <c r="AM2451" s="9">
        <v>0</v>
      </c>
      <c r="AN2451" s="9">
        <v>0</v>
      </c>
      <c r="AO2451" s="6" t="e">
        <f>VLOOKUP(A2451,ACTCTAZ1580!$A$2:$F$2837,5, FALSE)</f>
        <v>#N/A</v>
      </c>
      <c r="AP2451" s="6" t="e">
        <f>VLOOKUP(A2451,ACTCTAZ1580!$A$2:$F$2837,6, FALSE)</f>
        <v>#N/A</v>
      </c>
    </row>
    <row r="2452" spans="1:42" x14ac:dyDescent="0.25">
      <c r="A2452" s="9">
        <v>2451</v>
      </c>
      <c r="B2452" s="9">
        <v>0</v>
      </c>
      <c r="C2452" s="10"/>
      <c r="D2452" s="9">
        <v>0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  <c r="AC2452" s="9">
        <v>0</v>
      </c>
      <c r="AD2452" s="9">
        <v>0</v>
      </c>
      <c r="AE2452" s="9">
        <v>0</v>
      </c>
      <c r="AF2452" s="9">
        <v>0</v>
      </c>
      <c r="AG2452" s="9">
        <v>0</v>
      </c>
      <c r="AH2452" s="9">
        <v>0</v>
      </c>
      <c r="AI2452" s="9">
        <v>0</v>
      </c>
      <c r="AJ2452" s="9">
        <v>0</v>
      </c>
      <c r="AK2452" s="9">
        <v>0</v>
      </c>
      <c r="AL2452" s="9">
        <v>0</v>
      </c>
      <c r="AM2452" s="9">
        <v>0</v>
      </c>
      <c r="AN2452" s="9">
        <v>0</v>
      </c>
      <c r="AO2452" s="6" t="e">
        <f>VLOOKUP(A2452,ACTCTAZ1580!$A$2:$F$2837,5, FALSE)</f>
        <v>#N/A</v>
      </c>
      <c r="AP2452" s="6" t="e">
        <f>VLOOKUP(A2452,ACTCTAZ1580!$A$2:$F$2837,6, FALSE)</f>
        <v>#N/A</v>
      </c>
    </row>
    <row r="2453" spans="1:42" x14ac:dyDescent="0.25">
      <c r="A2453" s="9">
        <v>2452</v>
      </c>
      <c r="B2453" s="9">
        <v>0</v>
      </c>
      <c r="C2453" s="10"/>
      <c r="D2453" s="9">
        <v>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0</v>
      </c>
      <c r="Z2453" s="9">
        <v>0</v>
      </c>
      <c r="AA2453" s="9">
        <v>0</v>
      </c>
      <c r="AB2453" s="9">
        <v>0</v>
      </c>
      <c r="AC2453" s="9">
        <v>0</v>
      </c>
      <c r="AD2453" s="9">
        <v>0</v>
      </c>
      <c r="AE2453" s="9">
        <v>0</v>
      </c>
      <c r="AF2453" s="9">
        <v>0</v>
      </c>
      <c r="AG2453" s="9">
        <v>0</v>
      </c>
      <c r="AH2453" s="9">
        <v>0</v>
      </c>
      <c r="AI2453" s="9">
        <v>0</v>
      </c>
      <c r="AJ2453" s="9">
        <v>0</v>
      </c>
      <c r="AK2453" s="9">
        <v>0</v>
      </c>
      <c r="AL2453" s="9">
        <v>0</v>
      </c>
      <c r="AM2453" s="9">
        <v>0</v>
      </c>
      <c r="AN2453" s="9">
        <v>0</v>
      </c>
      <c r="AO2453" s="6" t="e">
        <f>VLOOKUP(A2453,ACTCTAZ1580!$A$2:$F$2837,5, FALSE)</f>
        <v>#N/A</v>
      </c>
      <c r="AP2453" s="6" t="e">
        <f>VLOOKUP(A2453,ACTCTAZ1580!$A$2:$F$2837,6, FALSE)</f>
        <v>#N/A</v>
      </c>
    </row>
    <row r="2454" spans="1:42" x14ac:dyDescent="0.25">
      <c r="A2454" s="9">
        <v>2453</v>
      </c>
      <c r="B2454" s="9">
        <v>0</v>
      </c>
      <c r="C2454" s="10"/>
      <c r="D2454" s="9">
        <v>0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  <c r="AC2454" s="9">
        <v>0</v>
      </c>
      <c r="AD2454" s="9">
        <v>0</v>
      </c>
      <c r="AE2454" s="9">
        <v>0</v>
      </c>
      <c r="AF2454" s="9">
        <v>0</v>
      </c>
      <c r="AG2454" s="9">
        <v>0</v>
      </c>
      <c r="AH2454" s="9">
        <v>0</v>
      </c>
      <c r="AI2454" s="9">
        <v>0</v>
      </c>
      <c r="AJ2454" s="9">
        <v>0</v>
      </c>
      <c r="AK2454" s="9">
        <v>0</v>
      </c>
      <c r="AL2454" s="9">
        <v>0</v>
      </c>
      <c r="AM2454" s="9">
        <v>0</v>
      </c>
      <c r="AN2454" s="9">
        <v>0</v>
      </c>
      <c r="AO2454" s="6" t="e">
        <f>VLOOKUP(A2454,ACTCTAZ1580!$A$2:$F$2837,5, FALSE)</f>
        <v>#N/A</v>
      </c>
      <c r="AP2454" s="6" t="e">
        <f>VLOOKUP(A2454,ACTCTAZ1580!$A$2:$F$2837,6, FALSE)</f>
        <v>#N/A</v>
      </c>
    </row>
    <row r="2455" spans="1:42" x14ac:dyDescent="0.25">
      <c r="A2455" s="9">
        <v>2454</v>
      </c>
      <c r="B2455" s="9">
        <v>0</v>
      </c>
      <c r="C2455" s="10"/>
      <c r="D2455" s="9">
        <v>0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  <c r="AC2455" s="9">
        <v>0</v>
      </c>
      <c r="AD2455" s="9">
        <v>0</v>
      </c>
      <c r="AE2455" s="9">
        <v>0</v>
      </c>
      <c r="AF2455" s="9">
        <v>0</v>
      </c>
      <c r="AG2455" s="9">
        <v>0</v>
      </c>
      <c r="AH2455" s="9">
        <v>0</v>
      </c>
      <c r="AI2455" s="9">
        <v>0</v>
      </c>
      <c r="AJ2455" s="9">
        <v>0</v>
      </c>
      <c r="AK2455" s="9">
        <v>0</v>
      </c>
      <c r="AL2455" s="9">
        <v>0</v>
      </c>
      <c r="AM2455" s="9">
        <v>0</v>
      </c>
      <c r="AN2455" s="9">
        <v>0</v>
      </c>
      <c r="AO2455" s="6" t="e">
        <f>VLOOKUP(A2455,ACTCTAZ1580!$A$2:$F$2837,5, FALSE)</f>
        <v>#N/A</v>
      </c>
      <c r="AP2455" s="6" t="e">
        <f>VLOOKUP(A2455,ACTCTAZ1580!$A$2:$F$2837,6, FALSE)</f>
        <v>#N/A</v>
      </c>
    </row>
    <row r="2456" spans="1:42" x14ac:dyDescent="0.25">
      <c r="A2456" s="9">
        <v>2455</v>
      </c>
      <c r="B2456" s="9">
        <v>0</v>
      </c>
      <c r="C2456" s="10"/>
      <c r="D2456" s="9">
        <v>0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  <c r="AC2456" s="9">
        <v>0</v>
      </c>
      <c r="AD2456" s="9">
        <v>0</v>
      </c>
      <c r="AE2456" s="9">
        <v>0</v>
      </c>
      <c r="AF2456" s="9">
        <v>0</v>
      </c>
      <c r="AG2456" s="9">
        <v>0</v>
      </c>
      <c r="AH2456" s="9">
        <v>0</v>
      </c>
      <c r="AI2456" s="9">
        <v>0</v>
      </c>
      <c r="AJ2456" s="9">
        <v>0</v>
      </c>
      <c r="AK2456" s="9">
        <v>0</v>
      </c>
      <c r="AL2456" s="9">
        <v>0</v>
      </c>
      <c r="AM2456" s="9">
        <v>0</v>
      </c>
      <c r="AN2456" s="9">
        <v>0</v>
      </c>
      <c r="AO2456" s="6" t="e">
        <f>VLOOKUP(A2456,ACTCTAZ1580!$A$2:$F$2837,5, FALSE)</f>
        <v>#N/A</v>
      </c>
      <c r="AP2456" s="6" t="e">
        <f>VLOOKUP(A2456,ACTCTAZ1580!$A$2:$F$2837,6, FALSE)</f>
        <v>#N/A</v>
      </c>
    </row>
    <row r="2457" spans="1:42" x14ac:dyDescent="0.25">
      <c r="A2457" s="9">
        <v>2456</v>
      </c>
      <c r="B2457" s="9">
        <v>0</v>
      </c>
      <c r="C2457" s="10"/>
      <c r="D2457" s="9">
        <v>0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  <c r="AC2457" s="9">
        <v>0</v>
      </c>
      <c r="AD2457" s="9">
        <v>0</v>
      </c>
      <c r="AE2457" s="9">
        <v>0</v>
      </c>
      <c r="AF2457" s="9">
        <v>0</v>
      </c>
      <c r="AG2457" s="9">
        <v>0</v>
      </c>
      <c r="AH2457" s="9">
        <v>0</v>
      </c>
      <c r="AI2457" s="9">
        <v>0</v>
      </c>
      <c r="AJ2457" s="9">
        <v>0</v>
      </c>
      <c r="AK2457" s="9">
        <v>0</v>
      </c>
      <c r="AL2457" s="9">
        <v>0</v>
      </c>
      <c r="AM2457" s="9">
        <v>0</v>
      </c>
      <c r="AN2457" s="9">
        <v>0</v>
      </c>
      <c r="AO2457" s="6" t="e">
        <f>VLOOKUP(A2457,ACTCTAZ1580!$A$2:$F$2837,5, FALSE)</f>
        <v>#N/A</v>
      </c>
      <c r="AP2457" s="6" t="e">
        <f>VLOOKUP(A2457,ACTCTAZ1580!$A$2:$F$2837,6, FALSE)</f>
        <v>#N/A</v>
      </c>
    </row>
    <row r="2458" spans="1:42" x14ac:dyDescent="0.25">
      <c r="A2458" s="9">
        <v>2457</v>
      </c>
      <c r="B2458" s="9">
        <v>0</v>
      </c>
      <c r="C2458" s="10"/>
      <c r="D2458" s="9">
        <v>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  <c r="AC2458" s="9">
        <v>0</v>
      </c>
      <c r="AD2458" s="9">
        <v>0</v>
      </c>
      <c r="AE2458" s="9">
        <v>0</v>
      </c>
      <c r="AF2458" s="9">
        <v>0</v>
      </c>
      <c r="AG2458" s="9">
        <v>0</v>
      </c>
      <c r="AH2458" s="9">
        <v>0</v>
      </c>
      <c r="AI2458" s="9">
        <v>0</v>
      </c>
      <c r="AJ2458" s="9">
        <v>0</v>
      </c>
      <c r="AK2458" s="9">
        <v>0</v>
      </c>
      <c r="AL2458" s="9">
        <v>0</v>
      </c>
      <c r="AM2458" s="9">
        <v>0</v>
      </c>
      <c r="AN2458" s="9">
        <v>0</v>
      </c>
      <c r="AO2458" s="6" t="e">
        <f>VLOOKUP(A2458,ACTCTAZ1580!$A$2:$F$2837,5, FALSE)</f>
        <v>#N/A</v>
      </c>
      <c r="AP2458" s="6" t="e">
        <f>VLOOKUP(A2458,ACTCTAZ1580!$A$2:$F$2837,6, FALSE)</f>
        <v>#N/A</v>
      </c>
    </row>
    <row r="2459" spans="1:42" x14ac:dyDescent="0.25">
      <c r="A2459" s="9">
        <v>2458</v>
      </c>
      <c r="B2459" s="9">
        <v>0</v>
      </c>
      <c r="C2459" s="10"/>
      <c r="D2459" s="9">
        <v>0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  <c r="AC2459" s="9">
        <v>0</v>
      </c>
      <c r="AD2459" s="9">
        <v>0</v>
      </c>
      <c r="AE2459" s="9">
        <v>0</v>
      </c>
      <c r="AF2459" s="9">
        <v>0</v>
      </c>
      <c r="AG2459" s="9">
        <v>0</v>
      </c>
      <c r="AH2459" s="9">
        <v>0</v>
      </c>
      <c r="AI2459" s="9">
        <v>0</v>
      </c>
      <c r="AJ2459" s="9">
        <v>0</v>
      </c>
      <c r="AK2459" s="9">
        <v>0</v>
      </c>
      <c r="AL2459" s="9">
        <v>0</v>
      </c>
      <c r="AM2459" s="9">
        <v>0</v>
      </c>
      <c r="AN2459" s="9">
        <v>0</v>
      </c>
      <c r="AO2459" s="6" t="e">
        <f>VLOOKUP(A2459,ACTCTAZ1580!$A$2:$F$2837,5, FALSE)</f>
        <v>#N/A</v>
      </c>
      <c r="AP2459" s="6" t="e">
        <f>VLOOKUP(A2459,ACTCTAZ1580!$A$2:$F$2837,6, FALSE)</f>
        <v>#N/A</v>
      </c>
    </row>
    <row r="2460" spans="1:42" x14ac:dyDescent="0.25">
      <c r="A2460" s="9">
        <v>2459</v>
      </c>
      <c r="B2460" s="9">
        <v>0</v>
      </c>
      <c r="C2460" s="10"/>
      <c r="D2460" s="9">
        <v>0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  <c r="AC2460" s="9">
        <v>0</v>
      </c>
      <c r="AD2460" s="9">
        <v>0</v>
      </c>
      <c r="AE2460" s="9">
        <v>0</v>
      </c>
      <c r="AF2460" s="9">
        <v>0</v>
      </c>
      <c r="AG2460" s="9">
        <v>0</v>
      </c>
      <c r="AH2460" s="9">
        <v>0</v>
      </c>
      <c r="AI2460" s="9">
        <v>0</v>
      </c>
      <c r="AJ2460" s="9">
        <v>0</v>
      </c>
      <c r="AK2460" s="9">
        <v>0</v>
      </c>
      <c r="AL2460" s="9">
        <v>0</v>
      </c>
      <c r="AM2460" s="9">
        <v>0</v>
      </c>
      <c r="AN2460" s="9">
        <v>0</v>
      </c>
      <c r="AO2460" s="6" t="e">
        <f>VLOOKUP(A2460,ACTCTAZ1580!$A$2:$F$2837,5, FALSE)</f>
        <v>#N/A</v>
      </c>
      <c r="AP2460" s="6" t="e">
        <f>VLOOKUP(A2460,ACTCTAZ1580!$A$2:$F$2837,6, FALSE)</f>
        <v>#N/A</v>
      </c>
    </row>
    <row r="2461" spans="1:42" x14ac:dyDescent="0.25">
      <c r="A2461" s="9">
        <v>2460</v>
      </c>
      <c r="B2461" s="9">
        <v>0</v>
      </c>
      <c r="C2461" s="10"/>
      <c r="D2461" s="9">
        <v>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0</v>
      </c>
      <c r="Z2461" s="9">
        <v>0</v>
      </c>
      <c r="AA2461" s="9">
        <v>0</v>
      </c>
      <c r="AB2461" s="9">
        <v>0</v>
      </c>
      <c r="AC2461" s="9">
        <v>0</v>
      </c>
      <c r="AD2461" s="9">
        <v>0</v>
      </c>
      <c r="AE2461" s="9">
        <v>0</v>
      </c>
      <c r="AF2461" s="9">
        <v>0</v>
      </c>
      <c r="AG2461" s="9">
        <v>0</v>
      </c>
      <c r="AH2461" s="9">
        <v>0</v>
      </c>
      <c r="AI2461" s="9">
        <v>0</v>
      </c>
      <c r="AJ2461" s="9">
        <v>0</v>
      </c>
      <c r="AK2461" s="9">
        <v>0</v>
      </c>
      <c r="AL2461" s="9">
        <v>0</v>
      </c>
      <c r="AM2461" s="9">
        <v>0</v>
      </c>
      <c r="AN2461" s="9">
        <v>0</v>
      </c>
      <c r="AO2461" s="6" t="e">
        <f>VLOOKUP(A2461,ACTCTAZ1580!$A$2:$F$2837,5, FALSE)</f>
        <v>#N/A</v>
      </c>
      <c r="AP2461" s="6" t="e">
        <f>VLOOKUP(A2461,ACTCTAZ1580!$A$2:$F$2837,6, FALSE)</f>
        <v>#N/A</v>
      </c>
    </row>
    <row r="2462" spans="1:42" x14ac:dyDescent="0.25">
      <c r="A2462" s="9">
        <v>2461</v>
      </c>
      <c r="B2462" s="9">
        <v>0</v>
      </c>
      <c r="C2462" s="10"/>
      <c r="D2462" s="9">
        <v>0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  <c r="AC2462" s="9">
        <v>0</v>
      </c>
      <c r="AD2462" s="9">
        <v>0</v>
      </c>
      <c r="AE2462" s="9">
        <v>0</v>
      </c>
      <c r="AF2462" s="9">
        <v>0</v>
      </c>
      <c r="AG2462" s="9">
        <v>0</v>
      </c>
      <c r="AH2462" s="9">
        <v>0</v>
      </c>
      <c r="AI2462" s="9">
        <v>0</v>
      </c>
      <c r="AJ2462" s="9">
        <v>0</v>
      </c>
      <c r="AK2462" s="9">
        <v>0</v>
      </c>
      <c r="AL2462" s="9">
        <v>0</v>
      </c>
      <c r="AM2462" s="9">
        <v>0</v>
      </c>
      <c r="AN2462" s="9">
        <v>0</v>
      </c>
      <c r="AO2462" s="6" t="e">
        <f>VLOOKUP(A2462,ACTCTAZ1580!$A$2:$F$2837,5, FALSE)</f>
        <v>#N/A</v>
      </c>
      <c r="AP2462" s="6" t="e">
        <f>VLOOKUP(A2462,ACTCTAZ1580!$A$2:$F$2837,6, FALSE)</f>
        <v>#N/A</v>
      </c>
    </row>
    <row r="2463" spans="1:42" x14ac:dyDescent="0.25">
      <c r="A2463" s="9">
        <v>2462</v>
      </c>
      <c r="B2463" s="9">
        <v>0</v>
      </c>
      <c r="C2463" s="10"/>
      <c r="D2463" s="9">
        <v>0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  <c r="AC2463" s="9">
        <v>0</v>
      </c>
      <c r="AD2463" s="9">
        <v>0</v>
      </c>
      <c r="AE2463" s="9">
        <v>0</v>
      </c>
      <c r="AF2463" s="9">
        <v>0</v>
      </c>
      <c r="AG2463" s="9">
        <v>0</v>
      </c>
      <c r="AH2463" s="9">
        <v>0</v>
      </c>
      <c r="AI2463" s="9">
        <v>0</v>
      </c>
      <c r="AJ2463" s="9">
        <v>0</v>
      </c>
      <c r="AK2463" s="9">
        <v>0</v>
      </c>
      <c r="AL2463" s="9">
        <v>0</v>
      </c>
      <c r="AM2463" s="9">
        <v>0</v>
      </c>
      <c r="AN2463" s="9">
        <v>0</v>
      </c>
      <c r="AO2463" s="6" t="e">
        <f>VLOOKUP(A2463,ACTCTAZ1580!$A$2:$F$2837,5, FALSE)</f>
        <v>#N/A</v>
      </c>
      <c r="AP2463" s="6" t="e">
        <f>VLOOKUP(A2463,ACTCTAZ1580!$A$2:$F$2837,6, FALSE)</f>
        <v>#N/A</v>
      </c>
    </row>
    <row r="2464" spans="1:42" x14ac:dyDescent="0.25">
      <c r="A2464" s="9">
        <v>2463</v>
      </c>
      <c r="B2464" s="9">
        <v>0</v>
      </c>
      <c r="C2464" s="10"/>
      <c r="D2464" s="9">
        <v>0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  <c r="AC2464" s="9">
        <v>0</v>
      </c>
      <c r="AD2464" s="9">
        <v>0</v>
      </c>
      <c r="AE2464" s="9">
        <v>0</v>
      </c>
      <c r="AF2464" s="9">
        <v>0</v>
      </c>
      <c r="AG2464" s="9">
        <v>0</v>
      </c>
      <c r="AH2464" s="9">
        <v>0</v>
      </c>
      <c r="AI2464" s="9">
        <v>0</v>
      </c>
      <c r="AJ2464" s="9">
        <v>0</v>
      </c>
      <c r="AK2464" s="9">
        <v>0</v>
      </c>
      <c r="AL2464" s="9">
        <v>0</v>
      </c>
      <c r="AM2464" s="9">
        <v>0</v>
      </c>
      <c r="AN2464" s="9">
        <v>0</v>
      </c>
      <c r="AO2464" s="6" t="e">
        <f>VLOOKUP(A2464,ACTCTAZ1580!$A$2:$F$2837,5, FALSE)</f>
        <v>#N/A</v>
      </c>
      <c r="AP2464" s="6" t="e">
        <f>VLOOKUP(A2464,ACTCTAZ1580!$A$2:$F$2837,6, FALSE)</f>
        <v>#N/A</v>
      </c>
    </row>
    <row r="2465" spans="1:42" x14ac:dyDescent="0.25">
      <c r="A2465" s="9">
        <v>2464</v>
      </c>
      <c r="B2465" s="9">
        <v>0</v>
      </c>
      <c r="C2465" s="10"/>
      <c r="D2465" s="9">
        <v>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  <c r="AC2465" s="9">
        <v>0</v>
      </c>
      <c r="AD2465" s="9">
        <v>0</v>
      </c>
      <c r="AE2465" s="9">
        <v>0</v>
      </c>
      <c r="AF2465" s="9">
        <v>0</v>
      </c>
      <c r="AG2465" s="9">
        <v>0</v>
      </c>
      <c r="AH2465" s="9">
        <v>0</v>
      </c>
      <c r="AI2465" s="9">
        <v>0</v>
      </c>
      <c r="AJ2465" s="9">
        <v>0</v>
      </c>
      <c r="AK2465" s="9">
        <v>0</v>
      </c>
      <c r="AL2465" s="9">
        <v>0</v>
      </c>
      <c r="AM2465" s="9">
        <v>0</v>
      </c>
      <c r="AN2465" s="9">
        <v>0</v>
      </c>
      <c r="AO2465" s="6" t="e">
        <f>VLOOKUP(A2465,ACTCTAZ1580!$A$2:$F$2837,5, FALSE)</f>
        <v>#N/A</v>
      </c>
      <c r="AP2465" s="6" t="e">
        <f>VLOOKUP(A2465,ACTCTAZ1580!$A$2:$F$2837,6, FALSE)</f>
        <v>#N/A</v>
      </c>
    </row>
    <row r="2466" spans="1:42" x14ac:dyDescent="0.25">
      <c r="A2466" s="9">
        <v>2465</v>
      </c>
      <c r="B2466" s="9">
        <v>0</v>
      </c>
      <c r="C2466" s="10"/>
      <c r="D2466" s="9">
        <v>0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  <c r="AC2466" s="9">
        <v>0</v>
      </c>
      <c r="AD2466" s="9">
        <v>0</v>
      </c>
      <c r="AE2466" s="9">
        <v>0</v>
      </c>
      <c r="AF2466" s="9">
        <v>0</v>
      </c>
      <c r="AG2466" s="9">
        <v>0</v>
      </c>
      <c r="AH2466" s="9">
        <v>0</v>
      </c>
      <c r="AI2466" s="9">
        <v>0</v>
      </c>
      <c r="AJ2466" s="9">
        <v>0</v>
      </c>
      <c r="AK2466" s="9">
        <v>0</v>
      </c>
      <c r="AL2466" s="9">
        <v>0</v>
      </c>
      <c r="AM2466" s="9">
        <v>0</v>
      </c>
      <c r="AN2466" s="9">
        <v>0</v>
      </c>
      <c r="AO2466" s="6" t="e">
        <f>VLOOKUP(A2466,ACTCTAZ1580!$A$2:$F$2837,5, FALSE)</f>
        <v>#N/A</v>
      </c>
      <c r="AP2466" s="6" t="e">
        <f>VLOOKUP(A2466,ACTCTAZ1580!$A$2:$F$2837,6, FALSE)</f>
        <v>#N/A</v>
      </c>
    </row>
    <row r="2467" spans="1:42" x14ac:dyDescent="0.25">
      <c r="A2467" s="9">
        <v>2466</v>
      </c>
      <c r="B2467" s="9">
        <v>0</v>
      </c>
      <c r="C2467" s="10"/>
      <c r="D2467" s="9">
        <v>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  <c r="AC2467" s="9">
        <v>0</v>
      </c>
      <c r="AD2467" s="9">
        <v>0</v>
      </c>
      <c r="AE2467" s="9">
        <v>0</v>
      </c>
      <c r="AF2467" s="9">
        <v>0</v>
      </c>
      <c r="AG2467" s="9">
        <v>0</v>
      </c>
      <c r="AH2467" s="9">
        <v>0</v>
      </c>
      <c r="AI2467" s="9">
        <v>0</v>
      </c>
      <c r="AJ2467" s="9">
        <v>0</v>
      </c>
      <c r="AK2467" s="9">
        <v>0</v>
      </c>
      <c r="AL2467" s="9">
        <v>0</v>
      </c>
      <c r="AM2467" s="9">
        <v>0</v>
      </c>
      <c r="AN2467" s="9">
        <v>0</v>
      </c>
      <c r="AO2467" s="6" t="e">
        <f>VLOOKUP(A2467,ACTCTAZ1580!$A$2:$F$2837,5, FALSE)</f>
        <v>#N/A</v>
      </c>
      <c r="AP2467" s="6" t="e">
        <f>VLOOKUP(A2467,ACTCTAZ1580!$A$2:$F$2837,6, FALSE)</f>
        <v>#N/A</v>
      </c>
    </row>
    <row r="2468" spans="1:42" x14ac:dyDescent="0.25">
      <c r="A2468" s="9">
        <v>2467</v>
      </c>
      <c r="B2468" s="9">
        <v>0</v>
      </c>
      <c r="C2468" s="10"/>
      <c r="D2468" s="9">
        <v>0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  <c r="AC2468" s="9">
        <v>0</v>
      </c>
      <c r="AD2468" s="9">
        <v>0</v>
      </c>
      <c r="AE2468" s="9">
        <v>0</v>
      </c>
      <c r="AF2468" s="9">
        <v>0</v>
      </c>
      <c r="AG2468" s="9">
        <v>0</v>
      </c>
      <c r="AH2468" s="9">
        <v>0</v>
      </c>
      <c r="AI2468" s="9">
        <v>0</v>
      </c>
      <c r="AJ2468" s="9">
        <v>0</v>
      </c>
      <c r="AK2468" s="9">
        <v>0</v>
      </c>
      <c r="AL2468" s="9">
        <v>0</v>
      </c>
      <c r="AM2468" s="9">
        <v>0</v>
      </c>
      <c r="AN2468" s="9">
        <v>0</v>
      </c>
      <c r="AO2468" s="6" t="e">
        <f>VLOOKUP(A2468,ACTCTAZ1580!$A$2:$F$2837,5, FALSE)</f>
        <v>#N/A</v>
      </c>
      <c r="AP2468" s="6" t="e">
        <f>VLOOKUP(A2468,ACTCTAZ1580!$A$2:$F$2837,6, FALSE)</f>
        <v>#N/A</v>
      </c>
    </row>
    <row r="2469" spans="1:42" x14ac:dyDescent="0.25">
      <c r="A2469" s="9">
        <v>2468</v>
      </c>
      <c r="B2469" s="9">
        <v>0</v>
      </c>
      <c r="C2469" s="10"/>
      <c r="D2469" s="9">
        <v>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0</v>
      </c>
      <c r="AB2469" s="9">
        <v>0</v>
      </c>
      <c r="AC2469" s="9">
        <v>0</v>
      </c>
      <c r="AD2469" s="9">
        <v>0</v>
      </c>
      <c r="AE2469" s="9">
        <v>0</v>
      </c>
      <c r="AF2469" s="9">
        <v>0</v>
      </c>
      <c r="AG2469" s="9">
        <v>0</v>
      </c>
      <c r="AH2469" s="9">
        <v>0</v>
      </c>
      <c r="AI2469" s="9">
        <v>0</v>
      </c>
      <c r="AJ2469" s="9">
        <v>0</v>
      </c>
      <c r="AK2469" s="9">
        <v>0</v>
      </c>
      <c r="AL2469" s="9">
        <v>0</v>
      </c>
      <c r="AM2469" s="9">
        <v>0</v>
      </c>
      <c r="AN2469" s="9">
        <v>0</v>
      </c>
      <c r="AO2469" s="6" t="e">
        <f>VLOOKUP(A2469,ACTCTAZ1580!$A$2:$F$2837,5, FALSE)</f>
        <v>#N/A</v>
      </c>
      <c r="AP2469" s="6" t="e">
        <f>VLOOKUP(A2469,ACTCTAZ1580!$A$2:$F$2837,6, FALSE)</f>
        <v>#N/A</v>
      </c>
    </row>
    <row r="2470" spans="1:42" x14ac:dyDescent="0.25">
      <c r="A2470" s="9">
        <v>2469</v>
      </c>
      <c r="B2470" s="9">
        <v>0</v>
      </c>
      <c r="C2470" s="10"/>
      <c r="D2470" s="9">
        <v>0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0</v>
      </c>
      <c r="Z2470" s="9">
        <v>0</v>
      </c>
      <c r="AA2470" s="9">
        <v>0</v>
      </c>
      <c r="AB2470" s="9">
        <v>0</v>
      </c>
      <c r="AC2470" s="9">
        <v>0</v>
      </c>
      <c r="AD2470" s="9">
        <v>0</v>
      </c>
      <c r="AE2470" s="9">
        <v>0</v>
      </c>
      <c r="AF2470" s="9">
        <v>0</v>
      </c>
      <c r="AG2470" s="9">
        <v>0</v>
      </c>
      <c r="AH2470" s="9">
        <v>0</v>
      </c>
      <c r="AI2470" s="9">
        <v>0</v>
      </c>
      <c r="AJ2470" s="9">
        <v>0</v>
      </c>
      <c r="AK2470" s="9">
        <v>0</v>
      </c>
      <c r="AL2470" s="9">
        <v>0</v>
      </c>
      <c r="AM2470" s="9">
        <v>0</v>
      </c>
      <c r="AN2470" s="9">
        <v>0</v>
      </c>
      <c r="AO2470" s="6" t="e">
        <f>VLOOKUP(A2470,ACTCTAZ1580!$A$2:$F$2837,5, FALSE)</f>
        <v>#N/A</v>
      </c>
      <c r="AP2470" s="6" t="e">
        <f>VLOOKUP(A2470,ACTCTAZ1580!$A$2:$F$2837,6, FALSE)</f>
        <v>#N/A</v>
      </c>
    </row>
    <row r="2471" spans="1:42" x14ac:dyDescent="0.25">
      <c r="A2471" s="9">
        <v>2470</v>
      </c>
      <c r="B2471" s="9">
        <v>0</v>
      </c>
      <c r="C2471" s="10"/>
      <c r="D2471" s="9">
        <v>0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  <c r="AC2471" s="9">
        <v>0</v>
      </c>
      <c r="AD2471" s="9">
        <v>0</v>
      </c>
      <c r="AE2471" s="9">
        <v>0</v>
      </c>
      <c r="AF2471" s="9">
        <v>0</v>
      </c>
      <c r="AG2471" s="9">
        <v>0</v>
      </c>
      <c r="AH2471" s="9">
        <v>0</v>
      </c>
      <c r="AI2471" s="9">
        <v>0</v>
      </c>
      <c r="AJ2471" s="9">
        <v>0</v>
      </c>
      <c r="AK2471" s="9">
        <v>0</v>
      </c>
      <c r="AL2471" s="9">
        <v>0</v>
      </c>
      <c r="AM2471" s="9">
        <v>0</v>
      </c>
      <c r="AN2471" s="9">
        <v>0</v>
      </c>
      <c r="AO2471" s="6" t="e">
        <f>VLOOKUP(A2471,ACTCTAZ1580!$A$2:$F$2837,5, FALSE)</f>
        <v>#N/A</v>
      </c>
      <c r="AP2471" s="6" t="e">
        <f>VLOOKUP(A2471,ACTCTAZ1580!$A$2:$F$2837,6, FALSE)</f>
        <v>#N/A</v>
      </c>
    </row>
    <row r="2472" spans="1:42" x14ac:dyDescent="0.25">
      <c r="A2472" s="9">
        <v>2471</v>
      </c>
      <c r="B2472" s="9">
        <v>0</v>
      </c>
      <c r="C2472" s="10"/>
      <c r="D2472" s="9">
        <v>0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  <c r="AC2472" s="9">
        <v>0</v>
      </c>
      <c r="AD2472" s="9">
        <v>0</v>
      </c>
      <c r="AE2472" s="9">
        <v>0</v>
      </c>
      <c r="AF2472" s="9">
        <v>0</v>
      </c>
      <c r="AG2472" s="9">
        <v>0</v>
      </c>
      <c r="AH2472" s="9">
        <v>0</v>
      </c>
      <c r="AI2472" s="9">
        <v>0</v>
      </c>
      <c r="AJ2472" s="9">
        <v>0</v>
      </c>
      <c r="AK2472" s="9">
        <v>0</v>
      </c>
      <c r="AL2472" s="9">
        <v>0</v>
      </c>
      <c r="AM2472" s="9">
        <v>0</v>
      </c>
      <c r="AN2472" s="9">
        <v>0</v>
      </c>
      <c r="AO2472" s="6" t="e">
        <f>VLOOKUP(A2472,ACTCTAZ1580!$A$2:$F$2837,5, FALSE)</f>
        <v>#N/A</v>
      </c>
      <c r="AP2472" s="6" t="e">
        <f>VLOOKUP(A2472,ACTCTAZ1580!$A$2:$F$2837,6, FALSE)</f>
        <v>#N/A</v>
      </c>
    </row>
    <row r="2473" spans="1:42" x14ac:dyDescent="0.25">
      <c r="A2473" s="9">
        <v>2472</v>
      </c>
      <c r="B2473" s="9">
        <v>0</v>
      </c>
      <c r="C2473" s="10"/>
      <c r="D2473" s="9">
        <v>0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  <c r="AC2473" s="9">
        <v>0</v>
      </c>
      <c r="AD2473" s="9">
        <v>0</v>
      </c>
      <c r="AE2473" s="9">
        <v>0</v>
      </c>
      <c r="AF2473" s="9">
        <v>0</v>
      </c>
      <c r="AG2473" s="9">
        <v>0</v>
      </c>
      <c r="AH2473" s="9">
        <v>0</v>
      </c>
      <c r="AI2473" s="9">
        <v>0</v>
      </c>
      <c r="AJ2473" s="9">
        <v>0</v>
      </c>
      <c r="AK2473" s="9">
        <v>0</v>
      </c>
      <c r="AL2473" s="9">
        <v>0</v>
      </c>
      <c r="AM2473" s="9">
        <v>0</v>
      </c>
      <c r="AN2473" s="9">
        <v>0</v>
      </c>
      <c r="AO2473" s="6" t="e">
        <f>VLOOKUP(A2473,ACTCTAZ1580!$A$2:$F$2837,5, FALSE)</f>
        <v>#N/A</v>
      </c>
      <c r="AP2473" s="6" t="e">
        <f>VLOOKUP(A2473,ACTCTAZ1580!$A$2:$F$2837,6, FALSE)</f>
        <v>#N/A</v>
      </c>
    </row>
    <row r="2474" spans="1:42" x14ac:dyDescent="0.25">
      <c r="A2474" s="9">
        <v>2473</v>
      </c>
      <c r="B2474" s="9">
        <v>0</v>
      </c>
      <c r="C2474" s="10"/>
      <c r="D2474" s="9">
        <v>0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  <c r="AC2474" s="9">
        <v>0</v>
      </c>
      <c r="AD2474" s="9">
        <v>0</v>
      </c>
      <c r="AE2474" s="9">
        <v>0</v>
      </c>
      <c r="AF2474" s="9">
        <v>0</v>
      </c>
      <c r="AG2474" s="9">
        <v>0</v>
      </c>
      <c r="AH2474" s="9">
        <v>0</v>
      </c>
      <c r="AI2474" s="9">
        <v>0</v>
      </c>
      <c r="AJ2474" s="9">
        <v>0</v>
      </c>
      <c r="AK2474" s="9">
        <v>0</v>
      </c>
      <c r="AL2474" s="9">
        <v>0</v>
      </c>
      <c r="AM2474" s="9">
        <v>0</v>
      </c>
      <c r="AN2474" s="9">
        <v>0</v>
      </c>
      <c r="AO2474" s="6" t="e">
        <f>VLOOKUP(A2474,ACTCTAZ1580!$A$2:$F$2837,5, FALSE)</f>
        <v>#N/A</v>
      </c>
      <c r="AP2474" s="6" t="e">
        <f>VLOOKUP(A2474,ACTCTAZ1580!$A$2:$F$2837,6, FALSE)</f>
        <v>#N/A</v>
      </c>
    </row>
    <row r="2475" spans="1:42" x14ac:dyDescent="0.25">
      <c r="A2475" s="9">
        <v>2474</v>
      </c>
      <c r="B2475" s="9">
        <v>0</v>
      </c>
      <c r="C2475" s="10"/>
      <c r="D2475" s="9">
        <v>0</v>
      </c>
      <c r="E2475" s="9">
        <v>0</v>
      </c>
      <c r="F2475" s="9">
        <v>0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  <c r="AC2475" s="9">
        <v>0</v>
      </c>
      <c r="AD2475" s="9">
        <v>0</v>
      </c>
      <c r="AE2475" s="9">
        <v>0</v>
      </c>
      <c r="AF2475" s="9">
        <v>0</v>
      </c>
      <c r="AG2475" s="9">
        <v>0</v>
      </c>
      <c r="AH2475" s="9">
        <v>0</v>
      </c>
      <c r="AI2475" s="9">
        <v>0</v>
      </c>
      <c r="AJ2475" s="9">
        <v>0</v>
      </c>
      <c r="AK2475" s="9">
        <v>0</v>
      </c>
      <c r="AL2475" s="9">
        <v>0</v>
      </c>
      <c r="AM2475" s="9">
        <v>0</v>
      </c>
      <c r="AN2475" s="9">
        <v>0</v>
      </c>
      <c r="AO2475" s="6" t="e">
        <f>VLOOKUP(A2475,ACTCTAZ1580!$A$2:$F$2837,5, FALSE)</f>
        <v>#N/A</v>
      </c>
      <c r="AP2475" s="6" t="e">
        <f>VLOOKUP(A2475,ACTCTAZ1580!$A$2:$F$2837,6, FALSE)</f>
        <v>#N/A</v>
      </c>
    </row>
    <row r="2476" spans="1:42" x14ac:dyDescent="0.25">
      <c r="A2476" s="9">
        <v>2475</v>
      </c>
      <c r="B2476" s="9">
        <v>0</v>
      </c>
      <c r="C2476" s="10"/>
      <c r="D2476" s="9">
        <v>0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  <c r="AC2476" s="9">
        <v>0</v>
      </c>
      <c r="AD2476" s="9">
        <v>0</v>
      </c>
      <c r="AE2476" s="9">
        <v>0</v>
      </c>
      <c r="AF2476" s="9">
        <v>0</v>
      </c>
      <c r="AG2476" s="9">
        <v>0</v>
      </c>
      <c r="AH2476" s="9">
        <v>0</v>
      </c>
      <c r="AI2476" s="9">
        <v>0</v>
      </c>
      <c r="AJ2476" s="9">
        <v>0</v>
      </c>
      <c r="AK2476" s="9">
        <v>0</v>
      </c>
      <c r="AL2476" s="9">
        <v>0</v>
      </c>
      <c r="AM2476" s="9">
        <v>0</v>
      </c>
      <c r="AN2476" s="9">
        <v>0</v>
      </c>
      <c r="AO2476" s="6" t="e">
        <f>VLOOKUP(A2476,ACTCTAZ1580!$A$2:$F$2837,5, FALSE)</f>
        <v>#N/A</v>
      </c>
      <c r="AP2476" s="6" t="e">
        <f>VLOOKUP(A2476,ACTCTAZ1580!$A$2:$F$2837,6, FALSE)</f>
        <v>#N/A</v>
      </c>
    </row>
    <row r="2477" spans="1:42" x14ac:dyDescent="0.25">
      <c r="A2477" s="9">
        <v>2476</v>
      </c>
      <c r="B2477" s="9">
        <v>0</v>
      </c>
      <c r="C2477" s="10"/>
      <c r="D2477" s="9">
        <v>0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  <c r="AC2477" s="9">
        <v>0</v>
      </c>
      <c r="AD2477" s="9">
        <v>0</v>
      </c>
      <c r="AE2477" s="9">
        <v>0</v>
      </c>
      <c r="AF2477" s="9">
        <v>0</v>
      </c>
      <c r="AG2477" s="9">
        <v>0</v>
      </c>
      <c r="AH2477" s="9">
        <v>0</v>
      </c>
      <c r="AI2477" s="9">
        <v>0</v>
      </c>
      <c r="AJ2477" s="9">
        <v>0</v>
      </c>
      <c r="AK2477" s="9">
        <v>0</v>
      </c>
      <c r="AL2477" s="9">
        <v>0</v>
      </c>
      <c r="AM2477" s="9">
        <v>0</v>
      </c>
      <c r="AN2477" s="9">
        <v>0</v>
      </c>
      <c r="AO2477" s="6" t="e">
        <f>VLOOKUP(A2477,ACTCTAZ1580!$A$2:$F$2837,5, FALSE)</f>
        <v>#N/A</v>
      </c>
      <c r="AP2477" s="6" t="e">
        <f>VLOOKUP(A2477,ACTCTAZ1580!$A$2:$F$2837,6, FALSE)</f>
        <v>#N/A</v>
      </c>
    </row>
    <row r="2478" spans="1:42" x14ac:dyDescent="0.25">
      <c r="A2478" s="9">
        <v>2477</v>
      </c>
      <c r="B2478" s="9">
        <v>0</v>
      </c>
      <c r="C2478" s="10"/>
      <c r="D2478" s="9">
        <v>0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  <c r="AB2478" s="9">
        <v>0</v>
      </c>
      <c r="AC2478" s="9">
        <v>0</v>
      </c>
      <c r="AD2478" s="9">
        <v>0</v>
      </c>
      <c r="AE2478" s="9">
        <v>0</v>
      </c>
      <c r="AF2478" s="9">
        <v>0</v>
      </c>
      <c r="AG2478" s="9">
        <v>0</v>
      </c>
      <c r="AH2478" s="9">
        <v>0</v>
      </c>
      <c r="AI2478" s="9">
        <v>0</v>
      </c>
      <c r="AJ2478" s="9">
        <v>0</v>
      </c>
      <c r="AK2478" s="9">
        <v>0</v>
      </c>
      <c r="AL2478" s="9">
        <v>0</v>
      </c>
      <c r="AM2478" s="9">
        <v>0</v>
      </c>
      <c r="AN2478" s="9">
        <v>0</v>
      </c>
      <c r="AO2478" s="6" t="e">
        <f>VLOOKUP(A2478,ACTCTAZ1580!$A$2:$F$2837,5, FALSE)</f>
        <v>#N/A</v>
      </c>
      <c r="AP2478" s="6" t="e">
        <f>VLOOKUP(A2478,ACTCTAZ1580!$A$2:$F$2837,6, FALSE)</f>
        <v>#N/A</v>
      </c>
    </row>
    <row r="2479" spans="1:42" x14ac:dyDescent="0.25">
      <c r="A2479" s="9">
        <v>2478</v>
      </c>
      <c r="B2479" s="9">
        <v>0</v>
      </c>
      <c r="C2479" s="10"/>
      <c r="D2479" s="9">
        <v>0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  <c r="AC2479" s="9">
        <v>0</v>
      </c>
      <c r="AD2479" s="9">
        <v>0</v>
      </c>
      <c r="AE2479" s="9">
        <v>0</v>
      </c>
      <c r="AF2479" s="9">
        <v>0</v>
      </c>
      <c r="AG2479" s="9">
        <v>0</v>
      </c>
      <c r="AH2479" s="9">
        <v>0</v>
      </c>
      <c r="AI2479" s="9">
        <v>0</v>
      </c>
      <c r="AJ2479" s="9">
        <v>0</v>
      </c>
      <c r="AK2479" s="9">
        <v>0</v>
      </c>
      <c r="AL2479" s="9">
        <v>0</v>
      </c>
      <c r="AM2479" s="9">
        <v>0</v>
      </c>
      <c r="AN2479" s="9">
        <v>0</v>
      </c>
      <c r="AO2479" s="6" t="e">
        <f>VLOOKUP(A2479,ACTCTAZ1580!$A$2:$F$2837,5, FALSE)</f>
        <v>#N/A</v>
      </c>
      <c r="AP2479" s="6" t="e">
        <f>VLOOKUP(A2479,ACTCTAZ1580!$A$2:$F$2837,6, FALSE)</f>
        <v>#N/A</v>
      </c>
    </row>
    <row r="2480" spans="1:42" x14ac:dyDescent="0.25">
      <c r="A2480" s="9">
        <v>2479</v>
      </c>
      <c r="B2480" s="9">
        <v>0</v>
      </c>
      <c r="C2480" s="10"/>
      <c r="D2480" s="9">
        <v>0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  <c r="AC2480" s="9">
        <v>0</v>
      </c>
      <c r="AD2480" s="9">
        <v>0</v>
      </c>
      <c r="AE2480" s="9">
        <v>0</v>
      </c>
      <c r="AF2480" s="9">
        <v>0</v>
      </c>
      <c r="AG2480" s="9">
        <v>0</v>
      </c>
      <c r="AH2480" s="9">
        <v>0</v>
      </c>
      <c r="AI2480" s="9">
        <v>0</v>
      </c>
      <c r="AJ2480" s="9">
        <v>0</v>
      </c>
      <c r="AK2480" s="9">
        <v>0</v>
      </c>
      <c r="AL2480" s="9">
        <v>0</v>
      </c>
      <c r="AM2480" s="9">
        <v>0</v>
      </c>
      <c r="AN2480" s="9">
        <v>0</v>
      </c>
      <c r="AO2480" s="6" t="e">
        <f>VLOOKUP(A2480,ACTCTAZ1580!$A$2:$F$2837,5, FALSE)</f>
        <v>#N/A</v>
      </c>
      <c r="AP2480" s="6" t="e">
        <f>VLOOKUP(A2480,ACTCTAZ1580!$A$2:$F$2837,6, FALSE)</f>
        <v>#N/A</v>
      </c>
    </row>
    <row r="2481" spans="1:42" x14ac:dyDescent="0.25">
      <c r="A2481" s="9">
        <v>2480</v>
      </c>
      <c r="B2481" s="9">
        <v>0</v>
      </c>
      <c r="C2481" s="10"/>
      <c r="D2481" s="9">
        <v>0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  <c r="AC2481" s="9">
        <v>0</v>
      </c>
      <c r="AD2481" s="9">
        <v>0</v>
      </c>
      <c r="AE2481" s="9">
        <v>0</v>
      </c>
      <c r="AF2481" s="9">
        <v>0</v>
      </c>
      <c r="AG2481" s="9">
        <v>0</v>
      </c>
      <c r="AH2481" s="9">
        <v>0</v>
      </c>
      <c r="AI2481" s="9">
        <v>0</v>
      </c>
      <c r="AJ2481" s="9">
        <v>0</v>
      </c>
      <c r="AK2481" s="9">
        <v>0</v>
      </c>
      <c r="AL2481" s="9">
        <v>0</v>
      </c>
      <c r="AM2481" s="9">
        <v>0</v>
      </c>
      <c r="AN2481" s="9">
        <v>0</v>
      </c>
      <c r="AO2481" s="6" t="e">
        <f>VLOOKUP(A2481,ACTCTAZ1580!$A$2:$F$2837,5, FALSE)</f>
        <v>#N/A</v>
      </c>
      <c r="AP2481" s="6" t="e">
        <f>VLOOKUP(A2481,ACTCTAZ1580!$A$2:$F$2837,6, FALSE)</f>
        <v>#N/A</v>
      </c>
    </row>
    <row r="2482" spans="1:42" x14ac:dyDescent="0.25">
      <c r="A2482" s="9">
        <v>2481</v>
      </c>
      <c r="B2482" s="9">
        <v>0</v>
      </c>
      <c r="C2482" s="10"/>
      <c r="D2482" s="9">
        <v>0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  <c r="AC2482" s="9">
        <v>0</v>
      </c>
      <c r="AD2482" s="9">
        <v>0</v>
      </c>
      <c r="AE2482" s="9">
        <v>0</v>
      </c>
      <c r="AF2482" s="9">
        <v>0</v>
      </c>
      <c r="AG2482" s="9">
        <v>0</v>
      </c>
      <c r="AH2482" s="9">
        <v>0</v>
      </c>
      <c r="AI2482" s="9">
        <v>0</v>
      </c>
      <c r="AJ2482" s="9">
        <v>0</v>
      </c>
      <c r="AK2482" s="9">
        <v>0</v>
      </c>
      <c r="AL2482" s="9">
        <v>0</v>
      </c>
      <c r="AM2482" s="9">
        <v>0</v>
      </c>
      <c r="AN2482" s="9">
        <v>0</v>
      </c>
      <c r="AO2482" s="6" t="e">
        <f>VLOOKUP(A2482,ACTCTAZ1580!$A$2:$F$2837,5, FALSE)</f>
        <v>#N/A</v>
      </c>
      <c r="AP2482" s="6" t="e">
        <f>VLOOKUP(A2482,ACTCTAZ1580!$A$2:$F$2837,6, FALSE)</f>
        <v>#N/A</v>
      </c>
    </row>
    <row r="2483" spans="1:42" x14ac:dyDescent="0.25">
      <c r="A2483" s="9">
        <v>2482</v>
      </c>
      <c r="B2483" s="9">
        <v>0</v>
      </c>
      <c r="C2483" s="10"/>
      <c r="D2483" s="9">
        <v>0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  <c r="AC2483" s="9">
        <v>0</v>
      </c>
      <c r="AD2483" s="9">
        <v>0</v>
      </c>
      <c r="AE2483" s="9">
        <v>0</v>
      </c>
      <c r="AF2483" s="9">
        <v>0</v>
      </c>
      <c r="AG2483" s="9">
        <v>0</v>
      </c>
      <c r="AH2483" s="9">
        <v>0</v>
      </c>
      <c r="AI2483" s="9">
        <v>0</v>
      </c>
      <c r="AJ2483" s="9">
        <v>0</v>
      </c>
      <c r="AK2483" s="9">
        <v>0</v>
      </c>
      <c r="AL2483" s="9">
        <v>0</v>
      </c>
      <c r="AM2483" s="9">
        <v>0</v>
      </c>
      <c r="AN2483" s="9">
        <v>0</v>
      </c>
      <c r="AO2483" s="6" t="e">
        <f>VLOOKUP(A2483,ACTCTAZ1580!$A$2:$F$2837,5, FALSE)</f>
        <v>#N/A</v>
      </c>
      <c r="AP2483" s="6" t="e">
        <f>VLOOKUP(A2483,ACTCTAZ1580!$A$2:$F$2837,6, FALSE)</f>
        <v>#N/A</v>
      </c>
    </row>
    <row r="2484" spans="1:42" x14ac:dyDescent="0.25">
      <c r="A2484" s="9">
        <v>2483</v>
      </c>
      <c r="B2484" s="9">
        <v>0</v>
      </c>
      <c r="C2484" s="10"/>
      <c r="D2484" s="9">
        <v>0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  <c r="AC2484" s="9">
        <v>0</v>
      </c>
      <c r="AD2484" s="9">
        <v>0</v>
      </c>
      <c r="AE2484" s="9">
        <v>0</v>
      </c>
      <c r="AF2484" s="9">
        <v>0</v>
      </c>
      <c r="AG2484" s="9">
        <v>0</v>
      </c>
      <c r="AH2484" s="9">
        <v>0</v>
      </c>
      <c r="AI2484" s="9">
        <v>0</v>
      </c>
      <c r="AJ2484" s="9">
        <v>0</v>
      </c>
      <c r="AK2484" s="9">
        <v>0</v>
      </c>
      <c r="AL2484" s="9">
        <v>0</v>
      </c>
      <c r="AM2484" s="9">
        <v>0</v>
      </c>
      <c r="AN2484" s="9">
        <v>0</v>
      </c>
      <c r="AO2484" s="6" t="e">
        <f>VLOOKUP(A2484,ACTCTAZ1580!$A$2:$F$2837,5, FALSE)</f>
        <v>#N/A</v>
      </c>
      <c r="AP2484" s="6" t="e">
        <f>VLOOKUP(A2484,ACTCTAZ1580!$A$2:$F$2837,6, FALSE)</f>
        <v>#N/A</v>
      </c>
    </row>
    <row r="2485" spans="1:42" x14ac:dyDescent="0.25">
      <c r="A2485" s="9">
        <v>2484</v>
      </c>
      <c r="B2485" s="9">
        <v>0</v>
      </c>
      <c r="C2485" s="10"/>
      <c r="D2485" s="9">
        <v>0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  <c r="AC2485" s="9">
        <v>0</v>
      </c>
      <c r="AD2485" s="9">
        <v>0</v>
      </c>
      <c r="AE2485" s="9">
        <v>0</v>
      </c>
      <c r="AF2485" s="9">
        <v>0</v>
      </c>
      <c r="AG2485" s="9">
        <v>0</v>
      </c>
      <c r="AH2485" s="9">
        <v>0</v>
      </c>
      <c r="AI2485" s="9">
        <v>0</v>
      </c>
      <c r="AJ2485" s="9">
        <v>0</v>
      </c>
      <c r="AK2485" s="9">
        <v>0</v>
      </c>
      <c r="AL2485" s="9">
        <v>0</v>
      </c>
      <c r="AM2485" s="9">
        <v>0</v>
      </c>
      <c r="AN2485" s="9">
        <v>0</v>
      </c>
      <c r="AO2485" s="6" t="e">
        <f>VLOOKUP(A2485,ACTCTAZ1580!$A$2:$F$2837,5, FALSE)</f>
        <v>#N/A</v>
      </c>
      <c r="AP2485" s="6" t="e">
        <f>VLOOKUP(A2485,ACTCTAZ1580!$A$2:$F$2837,6, FALSE)</f>
        <v>#N/A</v>
      </c>
    </row>
    <row r="2486" spans="1:42" x14ac:dyDescent="0.25">
      <c r="A2486" s="9">
        <v>2485</v>
      </c>
      <c r="B2486" s="9">
        <v>0</v>
      </c>
      <c r="C2486" s="10"/>
      <c r="D2486" s="9">
        <v>0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  <c r="AC2486" s="9">
        <v>0</v>
      </c>
      <c r="AD2486" s="9">
        <v>0</v>
      </c>
      <c r="AE2486" s="9">
        <v>0</v>
      </c>
      <c r="AF2486" s="9">
        <v>0</v>
      </c>
      <c r="AG2486" s="9">
        <v>0</v>
      </c>
      <c r="AH2486" s="9">
        <v>0</v>
      </c>
      <c r="AI2486" s="9">
        <v>0</v>
      </c>
      <c r="AJ2486" s="9">
        <v>0</v>
      </c>
      <c r="AK2486" s="9">
        <v>0</v>
      </c>
      <c r="AL2486" s="9">
        <v>0</v>
      </c>
      <c r="AM2486" s="9">
        <v>0</v>
      </c>
      <c r="AN2486" s="9">
        <v>0</v>
      </c>
      <c r="AO2486" s="6" t="e">
        <f>VLOOKUP(A2486,ACTCTAZ1580!$A$2:$F$2837,5, FALSE)</f>
        <v>#N/A</v>
      </c>
      <c r="AP2486" s="6" t="e">
        <f>VLOOKUP(A2486,ACTCTAZ1580!$A$2:$F$2837,6, FALSE)</f>
        <v>#N/A</v>
      </c>
    </row>
    <row r="2487" spans="1:42" x14ac:dyDescent="0.25">
      <c r="A2487" s="9">
        <v>2486</v>
      </c>
      <c r="B2487" s="9">
        <v>0</v>
      </c>
      <c r="C2487" s="10"/>
      <c r="D2487" s="9">
        <v>0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  <c r="AC2487" s="9">
        <v>0</v>
      </c>
      <c r="AD2487" s="9">
        <v>0</v>
      </c>
      <c r="AE2487" s="9">
        <v>0</v>
      </c>
      <c r="AF2487" s="9">
        <v>0</v>
      </c>
      <c r="AG2487" s="9">
        <v>0</v>
      </c>
      <c r="AH2487" s="9">
        <v>0</v>
      </c>
      <c r="AI2487" s="9">
        <v>0</v>
      </c>
      <c r="AJ2487" s="9">
        <v>0</v>
      </c>
      <c r="AK2487" s="9">
        <v>0</v>
      </c>
      <c r="AL2487" s="9">
        <v>0</v>
      </c>
      <c r="AM2487" s="9">
        <v>0</v>
      </c>
      <c r="AN2487" s="9">
        <v>0</v>
      </c>
      <c r="AO2487" s="6" t="e">
        <f>VLOOKUP(A2487,ACTCTAZ1580!$A$2:$F$2837,5, FALSE)</f>
        <v>#N/A</v>
      </c>
      <c r="AP2487" s="6" t="e">
        <f>VLOOKUP(A2487,ACTCTAZ1580!$A$2:$F$2837,6, FALSE)</f>
        <v>#N/A</v>
      </c>
    </row>
    <row r="2488" spans="1:42" x14ac:dyDescent="0.25">
      <c r="A2488" s="9">
        <v>2487</v>
      </c>
      <c r="B2488" s="9">
        <v>0</v>
      </c>
      <c r="C2488" s="10"/>
      <c r="D2488" s="9">
        <v>0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  <c r="AC2488" s="9">
        <v>0</v>
      </c>
      <c r="AD2488" s="9">
        <v>0</v>
      </c>
      <c r="AE2488" s="9">
        <v>0</v>
      </c>
      <c r="AF2488" s="9">
        <v>0</v>
      </c>
      <c r="AG2488" s="9">
        <v>0</v>
      </c>
      <c r="AH2488" s="9">
        <v>0</v>
      </c>
      <c r="AI2488" s="9">
        <v>0</v>
      </c>
      <c r="AJ2488" s="9">
        <v>0</v>
      </c>
      <c r="AK2488" s="9">
        <v>0</v>
      </c>
      <c r="AL2488" s="9">
        <v>0</v>
      </c>
      <c r="AM2488" s="9">
        <v>0</v>
      </c>
      <c r="AN2488" s="9">
        <v>0</v>
      </c>
      <c r="AO2488" s="6" t="e">
        <f>VLOOKUP(A2488,ACTCTAZ1580!$A$2:$F$2837,5, FALSE)</f>
        <v>#N/A</v>
      </c>
      <c r="AP2488" s="6" t="e">
        <f>VLOOKUP(A2488,ACTCTAZ1580!$A$2:$F$2837,6, FALSE)</f>
        <v>#N/A</v>
      </c>
    </row>
    <row r="2489" spans="1:42" x14ac:dyDescent="0.25">
      <c r="A2489" s="9">
        <v>2488</v>
      </c>
      <c r="B2489" s="9">
        <v>0</v>
      </c>
      <c r="C2489" s="10"/>
      <c r="D2489" s="9">
        <v>0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  <c r="AB2489" s="9">
        <v>0</v>
      </c>
      <c r="AC2489" s="9">
        <v>0</v>
      </c>
      <c r="AD2489" s="9">
        <v>0</v>
      </c>
      <c r="AE2489" s="9">
        <v>0</v>
      </c>
      <c r="AF2489" s="9">
        <v>0</v>
      </c>
      <c r="AG2489" s="9">
        <v>0</v>
      </c>
      <c r="AH2489" s="9">
        <v>0</v>
      </c>
      <c r="AI2489" s="9">
        <v>0</v>
      </c>
      <c r="AJ2489" s="9">
        <v>0</v>
      </c>
      <c r="AK2489" s="9">
        <v>0</v>
      </c>
      <c r="AL2489" s="9">
        <v>0</v>
      </c>
      <c r="AM2489" s="9">
        <v>0</v>
      </c>
      <c r="AN2489" s="9">
        <v>0</v>
      </c>
      <c r="AO2489" s="6" t="e">
        <f>VLOOKUP(A2489,ACTCTAZ1580!$A$2:$F$2837,5, FALSE)</f>
        <v>#N/A</v>
      </c>
      <c r="AP2489" s="6" t="e">
        <f>VLOOKUP(A2489,ACTCTAZ1580!$A$2:$F$2837,6, FALSE)</f>
        <v>#N/A</v>
      </c>
    </row>
    <row r="2490" spans="1:42" x14ac:dyDescent="0.25">
      <c r="A2490" s="9">
        <v>2489</v>
      </c>
      <c r="B2490" s="9">
        <v>0</v>
      </c>
      <c r="C2490" s="10"/>
      <c r="D2490" s="9">
        <v>0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  <c r="AC2490" s="9">
        <v>0</v>
      </c>
      <c r="AD2490" s="9">
        <v>0</v>
      </c>
      <c r="AE2490" s="9">
        <v>0</v>
      </c>
      <c r="AF2490" s="9">
        <v>0</v>
      </c>
      <c r="AG2490" s="9">
        <v>0</v>
      </c>
      <c r="AH2490" s="9">
        <v>0</v>
      </c>
      <c r="AI2490" s="9">
        <v>0</v>
      </c>
      <c r="AJ2490" s="9">
        <v>0</v>
      </c>
      <c r="AK2490" s="9">
        <v>0</v>
      </c>
      <c r="AL2490" s="9">
        <v>0</v>
      </c>
      <c r="AM2490" s="9">
        <v>0</v>
      </c>
      <c r="AN2490" s="9">
        <v>0</v>
      </c>
      <c r="AO2490" s="6" t="e">
        <f>VLOOKUP(A2490,ACTCTAZ1580!$A$2:$F$2837,5, FALSE)</f>
        <v>#N/A</v>
      </c>
      <c r="AP2490" s="6" t="e">
        <f>VLOOKUP(A2490,ACTCTAZ1580!$A$2:$F$2837,6, FALSE)</f>
        <v>#N/A</v>
      </c>
    </row>
    <row r="2491" spans="1:42" x14ac:dyDescent="0.25">
      <c r="A2491" s="9">
        <v>2490</v>
      </c>
      <c r="B2491" s="9">
        <v>0</v>
      </c>
      <c r="C2491" s="10"/>
      <c r="D2491" s="9">
        <v>0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  <c r="AB2491" s="9">
        <v>0</v>
      </c>
      <c r="AC2491" s="9">
        <v>0</v>
      </c>
      <c r="AD2491" s="9">
        <v>0</v>
      </c>
      <c r="AE2491" s="9">
        <v>0</v>
      </c>
      <c r="AF2491" s="9">
        <v>0</v>
      </c>
      <c r="AG2491" s="9">
        <v>0</v>
      </c>
      <c r="AH2491" s="9">
        <v>0</v>
      </c>
      <c r="AI2491" s="9">
        <v>0</v>
      </c>
      <c r="AJ2491" s="9">
        <v>0</v>
      </c>
      <c r="AK2491" s="9">
        <v>0</v>
      </c>
      <c r="AL2491" s="9">
        <v>0</v>
      </c>
      <c r="AM2491" s="9">
        <v>0</v>
      </c>
      <c r="AN2491" s="9">
        <v>0</v>
      </c>
      <c r="AO2491" s="6" t="e">
        <f>VLOOKUP(A2491,ACTCTAZ1580!$A$2:$F$2837,5, FALSE)</f>
        <v>#N/A</v>
      </c>
      <c r="AP2491" s="6" t="e">
        <f>VLOOKUP(A2491,ACTCTAZ1580!$A$2:$F$2837,6, FALSE)</f>
        <v>#N/A</v>
      </c>
    </row>
    <row r="2492" spans="1:42" x14ac:dyDescent="0.25">
      <c r="A2492" s="9">
        <v>2491</v>
      </c>
      <c r="B2492" s="9">
        <v>0</v>
      </c>
      <c r="C2492" s="10"/>
      <c r="D2492" s="9">
        <v>0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  <c r="AC2492" s="9">
        <v>0</v>
      </c>
      <c r="AD2492" s="9">
        <v>0</v>
      </c>
      <c r="AE2492" s="9">
        <v>0</v>
      </c>
      <c r="AF2492" s="9">
        <v>0</v>
      </c>
      <c r="AG2492" s="9">
        <v>0</v>
      </c>
      <c r="AH2492" s="9">
        <v>0</v>
      </c>
      <c r="AI2492" s="9">
        <v>0</v>
      </c>
      <c r="AJ2492" s="9">
        <v>0</v>
      </c>
      <c r="AK2492" s="9">
        <v>0</v>
      </c>
      <c r="AL2492" s="9">
        <v>0</v>
      </c>
      <c r="AM2492" s="9">
        <v>0</v>
      </c>
      <c r="AN2492" s="9">
        <v>0</v>
      </c>
      <c r="AO2492" s="6" t="e">
        <f>VLOOKUP(A2492,ACTCTAZ1580!$A$2:$F$2837,5, FALSE)</f>
        <v>#N/A</v>
      </c>
      <c r="AP2492" s="6" t="e">
        <f>VLOOKUP(A2492,ACTCTAZ1580!$A$2:$F$2837,6, FALSE)</f>
        <v>#N/A</v>
      </c>
    </row>
    <row r="2493" spans="1:42" x14ac:dyDescent="0.25">
      <c r="A2493" s="9">
        <v>2492</v>
      </c>
      <c r="B2493" s="9">
        <v>0</v>
      </c>
      <c r="C2493" s="10"/>
      <c r="D2493" s="9">
        <v>0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  <c r="AC2493" s="9">
        <v>0</v>
      </c>
      <c r="AD2493" s="9">
        <v>0</v>
      </c>
      <c r="AE2493" s="9">
        <v>0</v>
      </c>
      <c r="AF2493" s="9">
        <v>0</v>
      </c>
      <c r="AG2493" s="9">
        <v>0</v>
      </c>
      <c r="AH2493" s="9">
        <v>0</v>
      </c>
      <c r="AI2493" s="9">
        <v>0</v>
      </c>
      <c r="AJ2493" s="9">
        <v>0</v>
      </c>
      <c r="AK2493" s="9">
        <v>0</v>
      </c>
      <c r="AL2493" s="9">
        <v>0</v>
      </c>
      <c r="AM2493" s="9">
        <v>0</v>
      </c>
      <c r="AN2493" s="9">
        <v>0</v>
      </c>
      <c r="AO2493" s="6" t="e">
        <f>VLOOKUP(A2493,ACTCTAZ1580!$A$2:$F$2837,5, FALSE)</f>
        <v>#N/A</v>
      </c>
      <c r="AP2493" s="6" t="e">
        <f>VLOOKUP(A2493,ACTCTAZ1580!$A$2:$F$2837,6, FALSE)</f>
        <v>#N/A</v>
      </c>
    </row>
    <row r="2494" spans="1:42" x14ac:dyDescent="0.25">
      <c r="A2494" s="9">
        <v>2493</v>
      </c>
      <c r="B2494" s="9">
        <v>0</v>
      </c>
      <c r="C2494" s="10"/>
      <c r="D2494" s="9">
        <v>0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  <c r="AC2494" s="9">
        <v>0</v>
      </c>
      <c r="AD2494" s="9">
        <v>0</v>
      </c>
      <c r="AE2494" s="9">
        <v>0</v>
      </c>
      <c r="AF2494" s="9">
        <v>0</v>
      </c>
      <c r="AG2494" s="9">
        <v>0</v>
      </c>
      <c r="AH2494" s="9">
        <v>0</v>
      </c>
      <c r="AI2494" s="9">
        <v>0</v>
      </c>
      <c r="AJ2494" s="9">
        <v>0</v>
      </c>
      <c r="AK2494" s="9">
        <v>0</v>
      </c>
      <c r="AL2494" s="9">
        <v>0</v>
      </c>
      <c r="AM2494" s="9">
        <v>0</v>
      </c>
      <c r="AN2494" s="9">
        <v>0</v>
      </c>
      <c r="AO2494" s="6" t="e">
        <f>VLOOKUP(A2494,ACTCTAZ1580!$A$2:$F$2837,5, FALSE)</f>
        <v>#N/A</v>
      </c>
      <c r="AP2494" s="6" t="e">
        <f>VLOOKUP(A2494,ACTCTAZ1580!$A$2:$F$2837,6, FALSE)</f>
        <v>#N/A</v>
      </c>
    </row>
    <row r="2495" spans="1:42" x14ac:dyDescent="0.25">
      <c r="A2495" s="9">
        <v>2494</v>
      </c>
      <c r="B2495" s="9">
        <v>0</v>
      </c>
      <c r="C2495" s="10"/>
      <c r="D2495" s="9">
        <v>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  <c r="AC2495" s="9">
        <v>0</v>
      </c>
      <c r="AD2495" s="9">
        <v>0</v>
      </c>
      <c r="AE2495" s="9">
        <v>0</v>
      </c>
      <c r="AF2495" s="9">
        <v>0</v>
      </c>
      <c r="AG2495" s="9">
        <v>0</v>
      </c>
      <c r="AH2495" s="9">
        <v>0</v>
      </c>
      <c r="AI2495" s="9">
        <v>0</v>
      </c>
      <c r="AJ2495" s="9">
        <v>0</v>
      </c>
      <c r="AK2495" s="9">
        <v>0</v>
      </c>
      <c r="AL2495" s="9">
        <v>0</v>
      </c>
      <c r="AM2495" s="9">
        <v>0</v>
      </c>
      <c r="AN2495" s="9">
        <v>0</v>
      </c>
      <c r="AO2495" s="6" t="e">
        <f>VLOOKUP(A2495,ACTCTAZ1580!$A$2:$F$2837,5, FALSE)</f>
        <v>#N/A</v>
      </c>
      <c r="AP2495" s="6" t="e">
        <f>VLOOKUP(A2495,ACTCTAZ1580!$A$2:$F$2837,6, FALSE)</f>
        <v>#N/A</v>
      </c>
    </row>
    <row r="2496" spans="1:42" x14ac:dyDescent="0.25">
      <c r="A2496" s="9">
        <v>2495</v>
      </c>
      <c r="B2496" s="9">
        <v>0</v>
      </c>
      <c r="C2496" s="10"/>
      <c r="D2496" s="9">
        <v>0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0</v>
      </c>
      <c r="Y2496" s="9">
        <v>0</v>
      </c>
      <c r="Z2496" s="9">
        <v>0</v>
      </c>
      <c r="AA2496" s="9">
        <v>0</v>
      </c>
      <c r="AB2496" s="9">
        <v>0</v>
      </c>
      <c r="AC2496" s="9">
        <v>0</v>
      </c>
      <c r="AD2496" s="9">
        <v>0</v>
      </c>
      <c r="AE2496" s="9">
        <v>0</v>
      </c>
      <c r="AF2496" s="9">
        <v>0</v>
      </c>
      <c r="AG2496" s="9">
        <v>0</v>
      </c>
      <c r="AH2496" s="9">
        <v>0</v>
      </c>
      <c r="AI2496" s="9">
        <v>0</v>
      </c>
      <c r="AJ2496" s="9">
        <v>0</v>
      </c>
      <c r="AK2496" s="9">
        <v>0</v>
      </c>
      <c r="AL2496" s="9">
        <v>0</v>
      </c>
      <c r="AM2496" s="9">
        <v>0</v>
      </c>
      <c r="AN2496" s="9">
        <v>0</v>
      </c>
      <c r="AO2496" s="6" t="e">
        <f>VLOOKUP(A2496,ACTCTAZ1580!$A$2:$F$2837,5, FALSE)</f>
        <v>#N/A</v>
      </c>
      <c r="AP2496" s="6" t="e">
        <f>VLOOKUP(A2496,ACTCTAZ1580!$A$2:$F$2837,6, FALSE)</f>
        <v>#N/A</v>
      </c>
    </row>
    <row r="2497" spans="1:42" x14ac:dyDescent="0.25">
      <c r="A2497" s="9">
        <v>2496</v>
      </c>
      <c r="B2497" s="9">
        <v>0</v>
      </c>
      <c r="C2497" s="10"/>
      <c r="D2497" s="9">
        <v>0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0</v>
      </c>
      <c r="AA2497" s="9">
        <v>0</v>
      </c>
      <c r="AB2497" s="9">
        <v>0</v>
      </c>
      <c r="AC2497" s="9">
        <v>0</v>
      </c>
      <c r="AD2497" s="9">
        <v>0</v>
      </c>
      <c r="AE2497" s="9">
        <v>0</v>
      </c>
      <c r="AF2497" s="9">
        <v>0</v>
      </c>
      <c r="AG2497" s="9">
        <v>0</v>
      </c>
      <c r="AH2497" s="9">
        <v>0</v>
      </c>
      <c r="AI2497" s="9">
        <v>0</v>
      </c>
      <c r="AJ2497" s="9">
        <v>0</v>
      </c>
      <c r="AK2497" s="9">
        <v>0</v>
      </c>
      <c r="AL2497" s="9">
        <v>0</v>
      </c>
      <c r="AM2497" s="9">
        <v>0</v>
      </c>
      <c r="AN2497" s="9">
        <v>0</v>
      </c>
      <c r="AO2497" s="6" t="e">
        <f>VLOOKUP(A2497,ACTCTAZ1580!$A$2:$F$2837,5, FALSE)</f>
        <v>#N/A</v>
      </c>
      <c r="AP2497" s="6" t="e">
        <f>VLOOKUP(A2497,ACTCTAZ1580!$A$2:$F$2837,6, FALSE)</f>
        <v>#N/A</v>
      </c>
    </row>
    <row r="2498" spans="1:42" x14ac:dyDescent="0.25">
      <c r="A2498" s="9">
        <v>2497</v>
      </c>
      <c r="B2498" s="9">
        <v>0</v>
      </c>
      <c r="C2498" s="10"/>
      <c r="D2498" s="9">
        <v>0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9">
        <v>0</v>
      </c>
      <c r="Y2498" s="9">
        <v>0</v>
      </c>
      <c r="Z2498" s="9">
        <v>0</v>
      </c>
      <c r="AA2498" s="9">
        <v>0</v>
      </c>
      <c r="AB2498" s="9">
        <v>0</v>
      </c>
      <c r="AC2498" s="9">
        <v>0</v>
      </c>
      <c r="AD2498" s="9">
        <v>0</v>
      </c>
      <c r="AE2498" s="9">
        <v>0</v>
      </c>
      <c r="AF2498" s="9">
        <v>0</v>
      </c>
      <c r="AG2498" s="9">
        <v>0</v>
      </c>
      <c r="AH2498" s="9">
        <v>0</v>
      </c>
      <c r="AI2498" s="9">
        <v>0</v>
      </c>
      <c r="AJ2498" s="9">
        <v>0</v>
      </c>
      <c r="AK2498" s="9">
        <v>0</v>
      </c>
      <c r="AL2498" s="9">
        <v>0</v>
      </c>
      <c r="AM2498" s="9">
        <v>0</v>
      </c>
      <c r="AN2498" s="9">
        <v>0</v>
      </c>
      <c r="AO2498" s="6" t="e">
        <f>VLOOKUP(A2498,ACTCTAZ1580!$A$2:$F$2837,5, FALSE)</f>
        <v>#N/A</v>
      </c>
      <c r="AP2498" s="6" t="e">
        <f>VLOOKUP(A2498,ACTCTAZ1580!$A$2:$F$2837,6, FALSE)</f>
        <v>#N/A</v>
      </c>
    </row>
    <row r="2499" spans="1:42" x14ac:dyDescent="0.25">
      <c r="A2499" s="9">
        <v>2498</v>
      </c>
      <c r="B2499" s="9">
        <v>0</v>
      </c>
      <c r="C2499" s="10"/>
      <c r="D2499" s="9">
        <v>0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  <c r="AC2499" s="9">
        <v>0</v>
      </c>
      <c r="AD2499" s="9">
        <v>0</v>
      </c>
      <c r="AE2499" s="9">
        <v>0</v>
      </c>
      <c r="AF2499" s="9">
        <v>0</v>
      </c>
      <c r="AG2499" s="9">
        <v>0</v>
      </c>
      <c r="AH2499" s="9">
        <v>0</v>
      </c>
      <c r="AI2499" s="9">
        <v>0</v>
      </c>
      <c r="AJ2499" s="9">
        <v>0</v>
      </c>
      <c r="AK2499" s="9">
        <v>0</v>
      </c>
      <c r="AL2499" s="9">
        <v>0</v>
      </c>
      <c r="AM2499" s="9">
        <v>0</v>
      </c>
      <c r="AN2499" s="9">
        <v>0</v>
      </c>
      <c r="AO2499" s="6" t="e">
        <f>VLOOKUP(A2499,ACTCTAZ1580!$A$2:$F$2837,5, FALSE)</f>
        <v>#N/A</v>
      </c>
      <c r="AP2499" s="6" t="e">
        <f>VLOOKUP(A2499,ACTCTAZ1580!$A$2:$F$2837,6, FALSE)</f>
        <v>#N/A</v>
      </c>
    </row>
    <row r="2500" spans="1:42" x14ac:dyDescent="0.25">
      <c r="A2500" s="9">
        <v>2499</v>
      </c>
      <c r="B2500" s="9">
        <v>0</v>
      </c>
      <c r="C2500" s="10"/>
      <c r="D2500" s="9">
        <v>0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0</v>
      </c>
      <c r="AB2500" s="9">
        <v>0</v>
      </c>
      <c r="AC2500" s="9">
        <v>0</v>
      </c>
      <c r="AD2500" s="9">
        <v>0</v>
      </c>
      <c r="AE2500" s="9">
        <v>0</v>
      </c>
      <c r="AF2500" s="9">
        <v>0</v>
      </c>
      <c r="AG2500" s="9">
        <v>0</v>
      </c>
      <c r="AH2500" s="9">
        <v>0</v>
      </c>
      <c r="AI2500" s="9">
        <v>0</v>
      </c>
      <c r="AJ2500" s="9">
        <v>0</v>
      </c>
      <c r="AK2500" s="9">
        <v>0</v>
      </c>
      <c r="AL2500" s="9">
        <v>0</v>
      </c>
      <c r="AM2500" s="9">
        <v>0</v>
      </c>
      <c r="AN2500" s="9">
        <v>0</v>
      </c>
      <c r="AO2500" s="6" t="e">
        <f>VLOOKUP(A2500,ACTCTAZ1580!$A$2:$F$2837,5, FALSE)</f>
        <v>#N/A</v>
      </c>
      <c r="AP2500" s="6" t="e">
        <f>VLOOKUP(A2500,ACTCTAZ1580!$A$2:$F$2837,6, FALSE)</f>
        <v>#N/A</v>
      </c>
    </row>
    <row r="2501" spans="1:42" x14ac:dyDescent="0.25">
      <c r="A2501" s="9">
        <v>2500</v>
      </c>
      <c r="B2501" s="9">
        <v>0</v>
      </c>
      <c r="C2501" s="10"/>
      <c r="D2501" s="9">
        <v>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  <c r="AC2501" s="9">
        <v>0</v>
      </c>
      <c r="AD2501" s="9">
        <v>0</v>
      </c>
      <c r="AE2501" s="9">
        <v>0</v>
      </c>
      <c r="AF2501" s="9">
        <v>0</v>
      </c>
      <c r="AG2501" s="9">
        <v>0</v>
      </c>
      <c r="AH2501" s="9">
        <v>0</v>
      </c>
      <c r="AI2501" s="9">
        <v>0</v>
      </c>
      <c r="AJ2501" s="9">
        <v>0</v>
      </c>
      <c r="AK2501" s="9">
        <v>0</v>
      </c>
      <c r="AL2501" s="9">
        <v>0</v>
      </c>
      <c r="AM2501" s="9">
        <v>0</v>
      </c>
      <c r="AN2501" s="9">
        <v>0</v>
      </c>
      <c r="AO2501" s="6" t="e">
        <f>VLOOKUP(A2501,ACTCTAZ1580!$A$2:$F$2837,5, FALSE)</f>
        <v>#N/A</v>
      </c>
      <c r="AP2501" s="6" t="e">
        <f>VLOOKUP(A2501,ACTCTAZ1580!$A$2:$F$2837,6, FALSE)</f>
        <v>#N/A</v>
      </c>
    </row>
    <row r="2502" spans="1:42" x14ac:dyDescent="0.25">
      <c r="A2502" s="9">
        <v>2501</v>
      </c>
      <c r="B2502" s="9">
        <v>1</v>
      </c>
      <c r="C2502" s="10" t="s">
        <v>116</v>
      </c>
      <c r="D2502" s="9">
        <v>90</v>
      </c>
      <c r="E2502" s="9">
        <v>28729</v>
      </c>
      <c r="F2502" s="9">
        <v>45448.27</v>
      </c>
      <c r="G2502" s="9">
        <v>99368.55</v>
      </c>
      <c r="H2502" s="9">
        <v>144816.82</v>
      </c>
      <c r="I2502" s="9">
        <v>27.49</v>
      </c>
      <c r="J2502" s="9">
        <v>7.67</v>
      </c>
      <c r="K2502" s="9">
        <v>45.47</v>
      </c>
      <c r="L2502" s="9">
        <v>10.02</v>
      </c>
      <c r="M2502" s="9">
        <v>91.7</v>
      </c>
      <c r="N2502" s="9">
        <v>7448.54</v>
      </c>
      <c r="O2502" s="9">
        <v>2.1800000000000002</v>
      </c>
      <c r="P2502" s="9">
        <v>207.2</v>
      </c>
      <c r="Q2502" s="9">
        <v>7805.1</v>
      </c>
      <c r="R2502" s="9">
        <v>9774.07</v>
      </c>
      <c r="S2502" s="9">
        <v>1803.11</v>
      </c>
      <c r="T2502" s="9">
        <v>2874.08</v>
      </c>
      <c r="U2502" s="9">
        <v>9842.7999999999993</v>
      </c>
      <c r="V2502" s="9">
        <v>0</v>
      </c>
      <c r="W2502" s="9">
        <v>208.32</v>
      </c>
      <c r="X2502" s="9">
        <v>24502.38</v>
      </c>
      <c r="Y2502" s="9">
        <v>32307.48</v>
      </c>
      <c r="Z2502" s="9">
        <v>14451.26</v>
      </c>
      <c r="AA2502" s="9">
        <v>577.51</v>
      </c>
      <c r="AB2502" s="9">
        <v>17.010000000000002</v>
      </c>
      <c r="AC2502" s="9">
        <v>1109.5</v>
      </c>
      <c r="AD2502" s="9">
        <v>64379.4</v>
      </c>
      <c r="AE2502" s="9">
        <v>9.82</v>
      </c>
      <c r="AF2502" s="9">
        <v>735.49</v>
      </c>
      <c r="AG2502" s="9">
        <v>66828.73</v>
      </c>
      <c r="AH2502" s="9">
        <v>1713.83</v>
      </c>
      <c r="AI2502" s="9">
        <v>205.25</v>
      </c>
      <c r="AJ2502" s="9">
        <v>1919.09</v>
      </c>
      <c r="AK2502" s="9">
        <v>21.32</v>
      </c>
      <c r="AL2502" s="9">
        <v>217505.91</v>
      </c>
      <c r="AM2502" s="9">
        <v>302999.43</v>
      </c>
      <c r="AN2502" s="9">
        <v>7.57</v>
      </c>
      <c r="AO2502" s="6">
        <f>VLOOKUP(A2502,ACTCTAZ1580!$A$2:$F$2837,5, FALSE)</f>
        <v>0</v>
      </c>
      <c r="AP2502" s="6">
        <f>VLOOKUP(A2502,ACTCTAZ1580!$A$2:$F$2837,6, FALSE)</f>
        <v>0</v>
      </c>
    </row>
    <row r="2503" spans="1:42" x14ac:dyDescent="0.25">
      <c r="A2503" s="9">
        <v>2502</v>
      </c>
      <c r="B2503" s="9">
        <v>1</v>
      </c>
      <c r="C2503" s="10" t="s">
        <v>116</v>
      </c>
      <c r="D2503" s="9">
        <v>254</v>
      </c>
      <c r="E2503" s="9">
        <v>44468</v>
      </c>
      <c r="F2503" s="9">
        <v>70638.73</v>
      </c>
      <c r="G2503" s="9">
        <v>154047.65</v>
      </c>
      <c r="H2503" s="9">
        <v>224686.38</v>
      </c>
      <c r="I2503" s="9">
        <v>27.2</v>
      </c>
      <c r="J2503" s="9">
        <v>7.52</v>
      </c>
      <c r="K2503" s="9">
        <v>107.49</v>
      </c>
      <c r="L2503" s="9">
        <v>31.26</v>
      </c>
      <c r="M2503" s="9">
        <v>184.36</v>
      </c>
      <c r="N2503" s="9">
        <v>12160.19</v>
      </c>
      <c r="O2503" s="9">
        <v>5.9</v>
      </c>
      <c r="P2503" s="9">
        <v>320.89999999999998</v>
      </c>
      <c r="Q2503" s="9">
        <v>12810.11</v>
      </c>
      <c r="R2503" s="9">
        <v>15871.11</v>
      </c>
      <c r="S2503" s="9">
        <v>2943.37</v>
      </c>
      <c r="T2503" s="9">
        <v>4518.2</v>
      </c>
      <c r="U2503" s="9">
        <v>15427.76</v>
      </c>
      <c r="V2503" s="9">
        <v>0</v>
      </c>
      <c r="W2503" s="9">
        <v>322.61</v>
      </c>
      <c r="X2503" s="9">
        <v>39083.06</v>
      </c>
      <c r="Y2503" s="9">
        <v>51893.17</v>
      </c>
      <c r="Z2503" s="9">
        <v>23332.68</v>
      </c>
      <c r="AA2503" s="9">
        <v>1307.1500000000001</v>
      </c>
      <c r="AB2503" s="9">
        <v>57.93</v>
      </c>
      <c r="AC2503" s="9">
        <v>2008.05</v>
      </c>
      <c r="AD2503" s="9">
        <v>102266.5</v>
      </c>
      <c r="AE2503" s="9">
        <v>28.51</v>
      </c>
      <c r="AF2503" s="9">
        <v>1138.02</v>
      </c>
      <c r="AG2503" s="9">
        <v>106806.16</v>
      </c>
      <c r="AH2503" s="9">
        <v>3401.64</v>
      </c>
      <c r="AI2503" s="9">
        <v>542.6</v>
      </c>
      <c r="AJ2503" s="9">
        <v>3944.24</v>
      </c>
      <c r="AK2503" s="9">
        <v>15.53</v>
      </c>
      <c r="AL2503" s="9">
        <v>343011.05</v>
      </c>
      <c r="AM2503" s="9">
        <v>475557.31</v>
      </c>
      <c r="AN2503" s="9">
        <v>7.71</v>
      </c>
      <c r="AO2503" s="6">
        <f>VLOOKUP(A2503,ACTCTAZ1580!$A$2:$F$2837,5, FALSE)</f>
        <v>0</v>
      </c>
      <c r="AP2503" s="6">
        <f>VLOOKUP(A2503,ACTCTAZ1580!$A$2:$F$2837,6, FALSE)</f>
        <v>0</v>
      </c>
    </row>
    <row r="2504" spans="1:42" x14ac:dyDescent="0.25">
      <c r="A2504" s="9">
        <v>2503</v>
      </c>
      <c r="B2504" s="9">
        <v>1</v>
      </c>
      <c r="C2504" s="10" t="s">
        <v>116</v>
      </c>
      <c r="D2504" s="9">
        <v>469</v>
      </c>
      <c r="E2504" s="9">
        <v>2588</v>
      </c>
      <c r="F2504" s="9">
        <v>5188.46</v>
      </c>
      <c r="G2504" s="9">
        <v>10881.99</v>
      </c>
      <c r="H2504" s="9">
        <v>16070.45</v>
      </c>
      <c r="I2504" s="9">
        <v>27.01</v>
      </c>
      <c r="J2504" s="9">
        <v>7.31</v>
      </c>
      <c r="K2504" s="9">
        <v>59.9</v>
      </c>
      <c r="L2504" s="9">
        <v>46.24</v>
      </c>
      <c r="M2504" s="9">
        <v>111.71</v>
      </c>
      <c r="N2504" s="9">
        <v>1072.3599999999999</v>
      </c>
      <c r="O2504" s="9">
        <v>8.76</v>
      </c>
      <c r="P2504" s="9">
        <v>19.260000000000002</v>
      </c>
      <c r="Q2504" s="9">
        <v>1318.22</v>
      </c>
      <c r="R2504" s="9">
        <v>1533.22</v>
      </c>
      <c r="S2504" s="9">
        <v>331.61</v>
      </c>
      <c r="T2504" s="9">
        <v>340.05</v>
      </c>
      <c r="U2504" s="9">
        <v>966.51</v>
      </c>
      <c r="V2504" s="9">
        <v>0</v>
      </c>
      <c r="W2504" s="9">
        <v>19.39</v>
      </c>
      <c r="X2504" s="9">
        <v>3190.8</v>
      </c>
      <c r="Y2504" s="9">
        <v>4509.0200000000004</v>
      </c>
      <c r="Z2504" s="9">
        <v>2204.89</v>
      </c>
      <c r="AA2504" s="9">
        <v>459.37</v>
      </c>
      <c r="AB2504" s="9">
        <v>102.68</v>
      </c>
      <c r="AC2504" s="9">
        <v>367.81</v>
      </c>
      <c r="AD2504" s="9">
        <v>7000.6</v>
      </c>
      <c r="AE2504" s="9">
        <v>42.59</v>
      </c>
      <c r="AF2504" s="9">
        <v>68.489999999999995</v>
      </c>
      <c r="AG2504" s="9">
        <v>8041.54</v>
      </c>
      <c r="AH2504" s="9">
        <v>972.45</v>
      </c>
      <c r="AI2504" s="9">
        <v>725.86</v>
      </c>
      <c r="AJ2504" s="9">
        <v>1698.3</v>
      </c>
      <c r="AK2504" s="9">
        <v>3.62</v>
      </c>
      <c r="AL2504" s="9">
        <v>28458.720000000001</v>
      </c>
      <c r="AM2504" s="9">
        <v>38385.15</v>
      </c>
      <c r="AN2504" s="9">
        <v>11</v>
      </c>
      <c r="AO2504" s="6">
        <f>VLOOKUP(A2504,ACTCTAZ1580!$A$2:$F$2837,5, FALSE)</f>
        <v>0</v>
      </c>
      <c r="AP2504" s="6">
        <f>VLOOKUP(A2504,ACTCTAZ1580!$A$2:$F$2837,6, FALSE)</f>
        <v>0</v>
      </c>
    </row>
    <row r="2505" spans="1:42" x14ac:dyDescent="0.25">
      <c r="A2505" s="9">
        <v>2504</v>
      </c>
      <c r="B2505" s="9">
        <v>1</v>
      </c>
      <c r="C2505" s="10" t="s">
        <v>116</v>
      </c>
      <c r="D2505" s="9">
        <v>268</v>
      </c>
      <c r="E2505" s="9">
        <v>22857</v>
      </c>
      <c r="F2505" s="9">
        <v>36689.620000000003</v>
      </c>
      <c r="G2505" s="9">
        <v>79919.98</v>
      </c>
      <c r="H2505" s="9">
        <v>116609.60000000001</v>
      </c>
      <c r="I2505" s="9">
        <v>26.82</v>
      </c>
      <c r="J2505" s="9">
        <v>7.4</v>
      </c>
      <c r="K2505" s="9">
        <v>54.17</v>
      </c>
      <c r="L2505" s="9">
        <v>39</v>
      </c>
      <c r="M2505" s="9">
        <v>123.73</v>
      </c>
      <c r="N2505" s="9">
        <v>7657.04</v>
      </c>
      <c r="O2505" s="9">
        <v>4.55</v>
      </c>
      <c r="P2505" s="9">
        <v>165.14</v>
      </c>
      <c r="Q2505" s="9">
        <v>8043.62</v>
      </c>
      <c r="R2505" s="9">
        <v>7810.13</v>
      </c>
      <c r="S2505" s="9">
        <v>1725.52</v>
      </c>
      <c r="T2505" s="9">
        <v>2329.39</v>
      </c>
      <c r="U2505" s="9">
        <v>7962.91</v>
      </c>
      <c r="V2505" s="9">
        <v>0</v>
      </c>
      <c r="W2505" s="9">
        <v>166.01</v>
      </c>
      <c r="X2505" s="9">
        <v>19993.96</v>
      </c>
      <c r="Y2505" s="9">
        <v>28037.58</v>
      </c>
      <c r="Z2505" s="9">
        <v>11865.04</v>
      </c>
      <c r="AA2505" s="9">
        <v>571.03</v>
      </c>
      <c r="AB2505" s="9">
        <v>70.16</v>
      </c>
      <c r="AC2505" s="9">
        <v>969.84</v>
      </c>
      <c r="AD2505" s="9">
        <v>51970.02</v>
      </c>
      <c r="AE2505" s="9">
        <v>22.09</v>
      </c>
      <c r="AF2505" s="9">
        <v>591.37</v>
      </c>
      <c r="AG2505" s="9">
        <v>54194.5</v>
      </c>
      <c r="AH2505" s="9">
        <v>1633.11</v>
      </c>
      <c r="AI2505" s="9">
        <v>517.17999999999995</v>
      </c>
      <c r="AJ2505" s="9">
        <v>2150.29</v>
      </c>
      <c r="AK2505" s="9">
        <v>8.02</v>
      </c>
      <c r="AL2505" s="9">
        <v>170190.84</v>
      </c>
      <c r="AM2505" s="9">
        <v>237395.78</v>
      </c>
      <c r="AN2505" s="9">
        <v>7.45</v>
      </c>
      <c r="AO2505" s="6">
        <f>VLOOKUP(A2505,ACTCTAZ1580!$A$2:$F$2837,5, FALSE)</f>
        <v>0</v>
      </c>
      <c r="AP2505" s="6">
        <f>VLOOKUP(A2505,ACTCTAZ1580!$A$2:$F$2837,6, FALSE)</f>
        <v>0</v>
      </c>
    </row>
    <row r="2506" spans="1:42" x14ac:dyDescent="0.25">
      <c r="A2506" s="9">
        <v>2505</v>
      </c>
      <c r="B2506" s="9">
        <v>1</v>
      </c>
      <c r="C2506" s="10" t="s">
        <v>116</v>
      </c>
      <c r="D2506" s="9">
        <v>1106</v>
      </c>
      <c r="E2506" s="9">
        <v>16363</v>
      </c>
      <c r="F2506" s="9">
        <v>28522.36</v>
      </c>
      <c r="G2506" s="9">
        <v>63314.85</v>
      </c>
      <c r="H2506" s="9">
        <v>91837.21</v>
      </c>
      <c r="I2506" s="9">
        <v>26.38</v>
      </c>
      <c r="J2506" s="9">
        <v>7.2</v>
      </c>
      <c r="K2506" s="9">
        <v>153.37</v>
      </c>
      <c r="L2506" s="9">
        <v>145.08000000000001</v>
      </c>
      <c r="M2506" s="9">
        <v>323.42</v>
      </c>
      <c r="N2506" s="9">
        <v>6150.61</v>
      </c>
      <c r="O2506" s="9">
        <v>22.09</v>
      </c>
      <c r="P2506" s="9">
        <v>119.52</v>
      </c>
      <c r="Q2506" s="9">
        <v>6914.09</v>
      </c>
      <c r="R2506" s="9">
        <v>7667.57</v>
      </c>
      <c r="S2506" s="9">
        <v>1598.6</v>
      </c>
      <c r="T2506" s="9">
        <v>1842.59</v>
      </c>
      <c r="U2506" s="9">
        <v>5948.4</v>
      </c>
      <c r="V2506" s="9">
        <v>36.409999999999997</v>
      </c>
      <c r="W2506" s="9">
        <v>120.18</v>
      </c>
      <c r="X2506" s="9">
        <v>17213.740000000002</v>
      </c>
      <c r="Y2506" s="9">
        <v>24127.83</v>
      </c>
      <c r="Z2506" s="9">
        <v>11145.17</v>
      </c>
      <c r="AA2506" s="9">
        <v>1328.69</v>
      </c>
      <c r="AB2506" s="9">
        <v>310.79000000000002</v>
      </c>
      <c r="AC2506" s="9">
        <v>1317.52</v>
      </c>
      <c r="AD2506" s="9">
        <v>39891.78</v>
      </c>
      <c r="AE2506" s="9">
        <v>108.34</v>
      </c>
      <c r="AF2506" s="9">
        <v>448.64</v>
      </c>
      <c r="AG2506" s="9">
        <v>43405.760000000002</v>
      </c>
      <c r="AH2506" s="9">
        <v>3065.34</v>
      </c>
      <c r="AI2506" s="9">
        <v>1957.57</v>
      </c>
      <c r="AJ2506" s="9">
        <v>5022.91</v>
      </c>
      <c r="AK2506" s="9">
        <v>4.54</v>
      </c>
      <c r="AL2506" s="9">
        <v>143311.32999999999</v>
      </c>
      <c r="AM2506" s="9">
        <v>195306.07</v>
      </c>
      <c r="AN2506" s="9">
        <v>8.76</v>
      </c>
      <c r="AO2506" s="6">
        <f>VLOOKUP(A2506,ACTCTAZ1580!$A$2:$F$2837,5, FALSE)</f>
        <v>0</v>
      </c>
      <c r="AP2506" s="6">
        <f>VLOOKUP(A2506,ACTCTAZ1580!$A$2:$F$2837,6, FALSE)</f>
        <v>0</v>
      </c>
    </row>
    <row r="2507" spans="1:42" x14ac:dyDescent="0.25">
      <c r="A2507" s="9">
        <v>2506</v>
      </c>
      <c r="B2507" s="9">
        <v>1</v>
      </c>
      <c r="C2507" s="10" t="s">
        <v>116</v>
      </c>
      <c r="D2507" s="9">
        <v>4032</v>
      </c>
      <c r="E2507" s="9">
        <v>4020</v>
      </c>
      <c r="F2507" s="9">
        <v>15206.64</v>
      </c>
      <c r="G2507" s="9">
        <v>22759.38</v>
      </c>
      <c r="H2507" s="9">
        <v>37966.019999999997</v>
      </c>
      <c r="I2507" s="9">
        <v>23.34</v>
      </c>
      <c r="J2507" s="9">
        <v>5.62</v>
      </c>
      <c r="K2507" s="9">
        <v>514.02</v>
      </c>
      <c r="L2507" s="9">
        <v>270.2</v>
      </c>
      <c r="M2507" s="9">
        <v>748.41</v>
      </c>
      <c r="N2507" s="9">
        <v>3111.58</v>
      </c>
      <c r="O2507" s="9">
        <v>135.33000000000001</v>
      </c>
      <c r="P2507" s="9">
        <v>30.27</v>
      </c>
      <c r="Q2507" s="9">
        <v>4809.8100000000004</v>
      </c>
      <c r="R2507" s="9">
        <v>2168.91</v>
      </c>
      <c r="S2507" s="9">
        <v>1756.15</v>
      </c>
      <c r="T2507" s="9">
        <v>1249.75</v>
      </c>
      <c r="U2507" s="9">
        <v>2208.04</v>
      </c>
      <c r="V2507" s="9">
        <v>0</v>
      </c>
      <c r="W2507" s="9">
        <v>30.35</v>
      </c>
      <c r="X2507" s="9">
        <v>7413.2</v>
      </c>
      <c r="Y2507" s="9">
        <v>12223.01</v>
      </c>
      <c r="Z2507" s="9">
        <v>5174.8100000000004</v>
      </c>
      <c r="AA2507" s="9">
        <v>4505.42</v>
      </c>
      <c r="AB2507" s="9">
        <v>782.44</v>
      </c>
      <c r="AC2507" s="9">
        <v>2168.8200000000002</v>
      </c>
      <c r="AD2507" s="9">
        <v>18309.97</v>
      </c>
      <c r="AE2507" s="9">
        <v>614.62</v>
      </c>
      <c r="AF2507" s="9">
        <v>80.989999999999995</v>
      </c>
      <c r="AG2507" s="9">
        <v>26462.27</v>
      </c>
      <c r="AH2507" s="9">
        <v>8071.3</v>
      </c>
      <c r="AI2507" s="9">
        <v>5482.48</v>
      </c>
      <c r="AJ2507" s="9">
        <v>13553.78</v>
      </c>
      <c r="AK2507" s="9">
        <v>3.36</v>
      </c>
      <c r="AL2507" s="9">
        <v>37534.11</v>
      </c>
      <c r="AM2507" s="9">
        <v>72184.86</v>
      </c>
      <c r="AN2507" s="9">
        <v>9.34</v>
      </c>
      <c r="AO2507" s="6">
        <f>VLOOKUP(A2507,ACTCTAZ1580!$A$2:$F$2837,5, FALSE)</f>
        <v>0</v>
      </c>
      <c r="AP2507" s="6">
        <f>VLOOKUP(A2507,ACTCTAZ1580!$A$2:$F$2837,6, FALSE)</f>
        <v>0</v>
      </c>
    </row>
    <row r="2508" spans="1:42" x14ac:dyDescent="0.25">
      <c r="A2508" s="9">
        <v>2507</v>
      </c>
      <c r="B2508" s="9">
        <v>1</v>
      </c>
      <c r="C2508" s="10" t="s">
        <v>116</v>
      </c>
      <c r="D2508" s="9">
        <v>6286</v>
      </c>
      <c r="E2508" s="9">
        <v>13471</v>
      </c>
      <c r="F2508" s="9">
        <v>38825.769999999997</v>
      </c>
      <c r="G2508" s="9">
        <v>73308.58</v>
      </c>
      <c r="H2508" s="9">
        <v>112134.35</v>
      </c>
      <c r="I2508" s="9">
        <v>23.33</v>
      </c>
      <c r="J2508" s="9">
        <v>5.71</v>
      </c>
      <c r="K2508" s="9">
        <v>829.4</v>
      </c>
      <c r="L2508" s="9">
        <v>517.77</v>
      </c>
      <c r="M2508" s="9">
        <v>1304.77</v>
      </c>
      <c r="N2508" s="9">
        <v>8981.02</v>
      </c>
      <c r="O2508" s="9">
        <v>161.57</v>
      </c>
      <c r="P2508" s="9">
        <v>105.18</v>
      </c>
      <c r="Q2508" s="9">
        <v>11899.72</v>
      </c>
      <c r="R2508" s="9">
        <v>6169.07</v>
      </c>
      <c r="S2508" s="9">
        <v>5176.66</v>
      </c>
      <c r="T2508" s="9">
        <v>3405.3</v>
      </c>
      <c r="U2508" s="9">
        <v>7449.66</v>
      </c>
      <c r="V2508" s="9">
        <v>0</v>
      </c>
      <c r="W2508" s="9">
        <v>105.46</v>
      </c>
      <c r="X2508" s="9">
        <v>22306.15</v>
      </c>
      <c r="Y2508" s="9">
        <v>34205.870000000003</v>
      </c>
      <c r="Z2508" s="9">
        <v>14751.03</v>
      </c>
      <c r="AA2508" s="9">
        <v>7528.44</v>
      </c>
      <c r="AB2508" s="9">
        <v>1355.69</v>
      </c>
      <c r="AC2508" s="9">
        <v>3812.7</v>
      </c>
      <c r="AD2508" s="9">
        <v>48855.8</v>
      </c>
      <c r="AE2508" s="9">
        <v>673.98</v>
      </c>
      <c r="AF2508" s="9">
        <v>323.20999999999998</v>
      </c>
      <c r="AG2508" s="9">
        <v>62549.82</v>
      </c>
      <c r="AH2508" s="9">
        <v>13370.81</v>
      </c>
      <c r="AI2508" s="9">
        <v>9268.08</v>
      </c>
      <c r="AJ2508" s="9">
        <v>22638.880000000001</v>
      </c>
      <c r="AK2508" s="9">
        <v>3.6</v>
      </c>
      <c r="AL2508" s="9">
        <v>106756.75</v>
      </c>
      <c r="AM2508" s="9">
        <v>199766.36</v>
      </c>
      <c r="AN2508" s="9">
        <v>7.92</v>
      </c>
      <c r="AO2508" s="6">
        <f>VLOOKUP(A2508,ACTCTAZ1580!$A$2:$F$2837,5, FALSE)</f>
        <v>0</v>
      </c>
      <c r="AP2508" s="6">
        <f>VLOOKUP(A2508,ACTCTAZ1580!$A$2:$F$2837,6, FALSE)</f>
        <v>0</v>
      </c>
    </row>
    <row r="2509" spans="1:42" x14ac:dyDescent="0.25">
      <c r="A2509" s="9">
        <v>2508</v>
      </c>
      <c r="B2509" s="9">
        <v>1</v>
      </c>
      <c r="C2509" s="10" t="s">
        <v>116</v>
      </c>
      <c r="D2509" s="9">
        <v>10277</v>
      </c>
      <c r="E2509" s="9">
        <v>4721</v>
      </c>
      <c r="F2509" s="9">
        <v>25860.14</v>
      </c>
      <c r="G2509" s="9">
        <v>30581.27</v>
      </c>
      <c r="H2509" s="9">
        <v>56441.41</v>
      </c>
      <c r="I2509" s="9">
        <v>21.74</v>
      </c>
      <c r="J2509" s="9">
        <v>4.96</v>
      </c>
      <c r="K2509" s="9">
        <v>679.76</v>
      </c>
      <c r="L2509" s="9">
        <v>363.86</v>
      </c>
      <c r="M2509" s="9">
        <v>1269.48</v>
      </c>
      <c r="N2509" s="9">
        <v>4122.3100000000004</v>
      </c>
      <c r="O2509" s="9">
        <v>138.74</v>
      </c>
      <c r="P2509" s="9">
        <v>44.55</v>
      </c>
      <c r="Q2509" s="9">
        <v>6618.7</v>
      </c>
      <c r="R2509" s="9">
        <v>2444.96</v>
      </c>
      <c r="S2509" s="9">
        <v>1927.63</v>
      </c>
      <c r="T2509" s="9">
        <v>2034.52</v>
      </c>
      <c r="U2509" s="9">
        <v>3322.54</v>
      </c>
      <c r="V2509" s="9">
        <v>0</v>
      </c>
      <c r="W2509" s="9">
        <v>44.69</v>
      </c>
      <c r="X2509" s="9">
        <v>9774.33</v>
      </c>
      <c r="Y2509" s="9">
        <v>16393.03</v>
      </c>
      <c r="Z2509" s="9">
        <v>6407.11</v>
      </c>
      <c r="AA2509" s="9">
        <v>6714.95</v>
      </c>
      <c r="AB2509" s="9">
        <v>1247.8399999999999</v>
      </c>
      <c r="AC2509" s="9">
        <v>3440.61</v>
      </c>
      <c r="AD2509" s="9">
        <v>21243.49</v>
      </c>
      <c r="AE2509" s="9">
        <v>558.44000000000005</v>
      </c>
      <c r="AF2509" s="9">
        <v>135.44999999999999</v>
      </c>
      <c r="AG2509" s="9">
        <v>33340.769999999997</v>
      </c>
      <c r="AH2509" s="9">
        <v>11961.84</v>
      </c>
      <c r="AI2509" s="9">
        <v>8153.24</v>
      </c>
      <c r="AJ2509" s="9">
        <v>20115.080000000002</v>
      </c>
      <c r="AK2509" s="9">
        <v>1.96</v>
      </c>
      <c r="AL2509" s="9">
        <v>40249.199999999997</v>
      </c>
      <c r="AM2509" s="9">
        <v>85602.84</v>
      </c>
      <c r="AN2509" s="9">
        <v>8.5299999999999994</v>
      </c>
      <c r="AO2509" s="6">
        <f>VLOOKUP(A2509,ACTCTAZ1580!$A$2:$F$2837,5, FALSE)</f>
        <v>0</v>
      </c>
      <c r="AP2509" s="6">
        <f>VLOOKUP(A2509,ACTCTAZ1580!$A$2:$F$2837,6, FALSE)</f>
        <v>0</v>
      </c>
    </row>
    <row r="2510" spans="1:42" x14ac:dyDescent="0.25">
      <c r="A2510" s="9">
        <v>2509</v>
      </c>
      <c r="B2510" s="9">
        <v>1</v>
      </c>
      <c r="C2510" s="10" t="s">
        <v>116</v>
      </c>
      <c r="D2510" s="9">
        <v>10524</v>
      </c>
      <c r="E2510" s="9">
        <v>30925</v>
      </c>
      <c r="F2510" s="9">
        <v>71329.100000000006</v>
      </c>
      <c r="G2510" s="9">
        <v>138094.35999999999</v>
      </c>
      <c r="H2510" s="9">
        <v>209423.46</v>
      </c>
      <c r="I2510" s="9">
        <v>25.16</v>
      </c>
      <c r="J2510" s="9">
        <v>6.5</v>
      </c>
      <c r="K2510" s="9">
        <v>1388.85</v>
      </c>
      <c r="L2510" s="9">
        <v>942.5</v>
      </c>
      <c r="M2510" s="9">
        <v>2341.87</v>
      </c>
      <c r="N2510" s="9">
        <v>16599.560000000001</v>
      </c>
      <c r="O2510" s="9">
        <v>325.92</v>
      </c>
      <c r="P2510" s="9">
        <v>220.39</v>
      </c>
      <c r="Q2510" s="9">
        <v>21819.1</v>
      </c>
      <c r="R2510" s="9">
        <v>16256.17</v>
      </c>
      <c r="S2510" s="9">
        <v>5495.3</v>
      </c>
      <c r="T2510" s="9">
        <v>5057.55</v>
      </c>
      <c r="U2510" s="9">
        <v>13844.51</v>
      </c>
      <c r="V2510" s="9">
        <v>1138.8399999999999</v>
      </c>
      <c r="W2510" s="9">
        <v>221.14</v>
      </c>
      <c r="X2510" s="9">
        <v>42013.51</v>
      </c>
      <c r="Y2510" s="9">
        <v>63832.6</v>
      </c>
      <c r="Z2510" s="9">
        <v>27947.86</v>
      </c>
      <c r="AA2510" s="9">
        <v>12650.71</v>
      </c>
      <c r="AB2510" s="9">
        <v>2814.04</v>
      </c>
      <c r="AC2510" s="9">
        <v>7039.32</v>
      </c>
      <c r="AD2510" s="9">
        <v>98674.23</v>
      </c>
      <c r="AE2510" s="9">
        <v>1209.6300000000001</v>
      </c>
      <c r="AF2510" s="9">
        <v>746.75</v>
      </c>
      <c r="AG2510" s="9">
        <v>123134.67</v>
      </c>
      <c r="AH2510" s="9">
        <v>23713.69</v>
      </c>
      <c r="AI2510" s="9">
        <v>16310.28</v>
      </c>
      <c r="AJ2510" s="9">
        <v>40023.97</v>
      </c>
      <c r="AK2510" s="9">
        <v>3.8</v>
      </c>
      <c r="AL2510" s="9">
        <v>286943.65999999997</v>
      </c>
      <c r="AM2510" s="9">
        <v>419964.27</v>
      </c>
      <c r="AN2510" s="9">
        <v>9.2799999999999994</v>
      </c>
      <c r="AO2510" s="6">
        <f>VLOOKUP(A2510,ACTCTAZ1580!$A$2:$F$2837,5, FALSE)</f>
        <v>0</v>
      </c>
      <c r="AP2510" s="6">
        <f>VLOOKUP(A2510,ACTCTAZ1580!$A$2:$F$2837,6, FALSE)</f>
        <v>0</v>
      </c>
    </row>
    <row r="2511" spans="1:42" x14ac:dyDescent="0.25">
      <c r="A2511" s="9">
        <v>2510</v>
      </c>
      <c r="B2511" s="9">
        <v>1</v>
      </c>
      <c r="C2511" s="10" t="s">
        <v>116</v>
      </c>
      <c r="D2511" s="9">
        <v>9369</v>
      </c>
      <c r="E2511" s="9">
        <v>11020</v>
      </c>
      <c r="F2511" s="9">
        <v>40699.78</v>
      </c>
      <c r="G2511" s="9">
        <v>65219.040000000001</v>
      </c>
      <c r="H2511" s="9">
        <v>105918.82</v>
      </c>
      <c r="I2511" s="9">
        <v>22.91</v>
      </c>
      <c r="J2511" s="9">
        <v>5.67</v>
      </c>
      <c r="K2511" s="9">
        <v>1450.9</v>
      </c>
      <c r="L2511" s="9">
        <v>689.25</v>
      </c>
      <c r="M2511" s="9">
        <v>1687.96</v>
      </c>
      <c r="N2511" s="9">
        <v>7912.54</v>
      </c>
      <c r="O2511" s="9">
        <v>231.6</v>
      </c>
      <c r="P2511" s="9">
        <v>95.62</v>
      </c>
      <c r="Q2511" s="9">
        <v>12067.87</v>
      </c>
      <c r="R2511" s="9">
        <v>5943.73</v>
      </c>
      <c r="S2511" s="9">
        <v>4878.1000000000004</v>
      </c>
      <c r="T2511" s="9">
        <v>2932.76</v>
      </c>
      <c r="U2511" s="9">
        <v>6542.96</v>
      </c>
      <c r="V2511" s="9">
        <v>367.82</v>
      </c>
      <c r="W2511" s="9">
        <v>96.03</v>
      </c>
      <c r="X2511" s="9">
        <v>20761.400000000001</v>
      </c>
      <c r="Y2511" s="9">
        <v>32829.269999999997</v>
      </c>
      <c r="Z2511" s="9">
        <v>14122.41</v>
      </c>
      <c r="AA2511" s="9">
        <v>13737.59</v>
      </c>
      <c r="AB2511" s="9">
        <v>2593.25</v>
      </c>
      <c r="AC2511" s="9">
        <v>5193.1400000000003</v>
      </c>
      <c r="AD2511" s="9">
        <v>42928.77</v>
      </c>
      <c r="AE2511" s="9">
        <v>955.83</v>
      </c>
      <c r="AF2511" s="9">
        <v>365.98</v>
      </c>
      <c r="AG2511" s="9">
        <v>65774.55</v>
      </c>
      <c r="AH2511" s="9">
        <v>22479.81</v>
      </c>
      <c r="AI2511" s="9">
        <v>13413.38</v>
      </c>
      <c r="AJ2511" s="9">
        <v>35893.19</v>
      </c>
      <c r="AK2511" s="9">
        <v>3.83</v>
      </c>
      <c r="AL2511" s="9">
        <v>98605.63</v>
      </c>
      <c r="AM2511" s="9">
        <v>183146.98</v>
      </c>
      <c r="AN2511" s="9">
        <v>8.9499999999999993</v>
      </c>
      <c r="AO2511" s="6">
        <f>VLOOKUP(A2511,ACTCTAZ1580!$A$2:$F$2837,5, FALSE)</f>
        <v>0</v>
      </c>
      <c r="AP2511" s="6">
        <f>VLOOKUP(A2511,ACTCTAZ1580!$A$2:$F$2837,6, FALSE)</f>
        <v>0</v>
      </c>
    </row>
    <row r="2512" spans="1:42" x14ac:dyDescent="0.25">
      <c r="A2512" s="9">
        <v>2511</v>
      </c>
      <c r="B2512" s="9">
        <v>1</v>
      </c>
      <c r="C2512" s="10" t="s">
        <v>116</v>
      </c>
      <c r="D2512" s="9">
        <v>5349</v>
      </c>
      <c r="E2512" s="9">
        <v>10731</v>
      </c>
      <c r="F2512" s="9">
        <v>31000.26</v>
      </c>
      <c r="G2512" s="9">
        <v>55052.31</v>
      </c>
      <c r="H2512" s="9">
        <v>86052.57</v>
      </c>
      <c r="I2512" s="9">
        <v>24.41</v>
      </c>
      <c r="J2512" s="9">
        <v>6.18</v>
      </c>
      <c r="K2512" s="9">
        <v>777.92</v>
      </c>
      <c r="L2512" s="9">
        <v>527.64</v>
      </c>
      <c r="M2512" s="9">
        <v>1122.08</v>
      </c>
      <c r="N2512" s="9">
        <v>6906.16</v>
      </c>
      <c r="O2512" s="9">
        <v>118.64</v>
      </c>
      <c r="P2512" s="9">
        <v>87.52</v>
      </c>
      <c r="Q2512" s="9">
        <v>9539.9699999999993</v>
      </c>
      <c r="R2512" s="9">
        <v>6160.58</v>
      </c>
      <c r="S2512" s="9">
        <v>3289.37</v>
      </c>
      <c r="T2512" s="9">
        <v>2180.37</v>
      </c>
      <c r="U2512" s="9">
        <v>5093.13</v>
      </c>
      <c r="V2512" s="9">
        <v>0</v>
      </c>
      <c r="W2512" s="9">
        <v>87.92</v>
      </c>
      <c r="X2512" s="9">
        <v>16811.38</v>
      </c>
      <c r="Y2512" s="9">
        <v>26351.34</v>
      </c>
      <c r="Z2512" s="9">
        <v>11630.32</v>
      </c>
      <c r="AA2512" s="9">
        <v>6360.43</v>
      </c>
      <c r="AB2512" s="9">
        <v>1438.82</v>
      </c>
      <c r="AC2512" s="9">
        <v>3349.85</v>
      </c>
      <c r="AD2512" s="9">
        <v>34378.79</v>
      </c>
      <c r="AE2512" s="9">
        <v>540.26</v>
      </c>
      <c r="AF2512" s="9">
        <v>331.67</v>
      </c>
      <c r="AG2512" s="9">
        <v>46399.81</v>
      </c>
      <c r="AH2512" s="9">
        <v>11689.35</v>
      </c>
      <c r="AI2512" s="9">
        <v>8309.1299999999992</v>
      </c>
      <c r="AJ2512" s="9">
        <v>19998.490000000002</v>
      </c>
      <c r="AK2512" s="9">
        <v>3.74</v>
      </c>
      <c r="AL2512" s="9">
        <v>105630.29</v>
      </c>
      <c r="AM2512" s="9">
        <v>170826.26</v>
      </c>
      <c r="AN2512" s="9">
        <v>9.84</v>
      </c>
      <c r="AO2512" s="6">
        <f>VLOOKUP(A2512,ACTCTAZ1580!$A$2:$F$2837,5, FALSE)</f>
        <v>0</v>
      </c>
      <c r="AP2512" s="6">
        <f>VLOOKUP(A2512,ACTCTAZ1580!$A$2:$F$2837,6, FALSE)</f>
        <v>0</v>
      </c>
    </row>
    <row r="2513" spans="1:42" x14ac:dyDescent="0.25">
      <c r="A2513" s="9">
        <v>2512</v>
      </c>
      <c r="B2513" s="9">
        <v>1</v>
      </c>
      <c r="C2513" s="10" t="s">
        <v>116</v>
      </c>
      <c r="D2513" s="9">
        <v>1250</v>
      </c>
      <c r="E2513" s="9">
        <v>16481</v>
      </c>
      <c r="F2513" s="9">
        <v>28542.76</v>
      </c>
      <c r="G2513" s="9">
        <v>68984.899999999994</v>
      </c>
      <c r="H2513" s="9">
        <v>97527.66</v>
      </c>
      <c r="I2513" s="9">
        <v>27.14</v>
      </c>
      <c r="J2513" s="9">
        <v>7.41</v>
      </c>
      <c r="K2513" s="9">
        <v>245.75</v>
      </c>
      <c r="L2513" s="9">
        <v>165.04</v>
      </c>
      <c r="M2513" s="9">
        <v>325.48</v>
      </c>
      <c r="N2513" s="9">
        <v>5639.93</v>
      </c>
      <c r="O2513" s="9">
        <v>24.36</v>
      </c>
      <c r="P2513" s="9">
        <v>122.62</v>
      </c>
      <c r="Q2513" s="9">
        <v>6523.19</v>
      </c>
      <c r="R2513" s="9">
        <v>8001.61</v>
      </c>
      <c r="S2513" s="9">
        <v>1030.8599999999999</v>
      </c>
      <c r="T2513" s="9">
        <v>1500.88</v>
      </c>
      <c r="U2513" s="9">
        <v>5233.91</v>
      </c>
      <c r="V2513" s="9">
        <v>2520.98</v>
      </c>
      <c r="W2513" s="9">
        <v>123.35</v>
      </c>
      <c r="X2513" s="9">
        <v>18411.580000000002</v>
      </c>
      <c r="Y2513" s="9">
        <v>24934.77</v>
      </c>
      <c r="Z2513" s="9">
        <v>13054.32</v>
      </c>
      <c r="AA2513" s="9">
        <v>2139.9699999999998</v>
      </c>
      <c r="AB2513" s="9">
        <v>372.18</v>
      </c>
      <c r="AC2513" s="9">
        <v>1301.3699999999999</v>
      </c>
      <c r="AD2513" s="9">
        <v>36518.230000000003</v>
      </c>
      <c r="AE2513" s="9">
        <v>126.57</v>
      </c>
      <c r="AF2513" s="9">
        <v>487.43</v>
      </c>
      <c r="AG2513" s="9">
        <v>40945.75</v>
      </c>
      <c r="AH2513" s="9">
        <v>3940.1</v>
      </c>
      <c r="AI2513" s="9">
        <v>2397.35</v>
      </c>
      <c r="AJ2513" s="9">
        <v>6337.45</v>
      </c>
      <c r="AK2513" s="9">
        <v>5.07</v>
      </c>
      <c r="AL2513" s="9">
        <v>155184.25</v>
      </c>
      <c r="AM2513" s="9">
        <v>209074.26</v>
      </c>
      <c r="AN2513" s="9">
        <v>9.42</v>
      </c>
      <c r="AO2513" s="6">
        <f>VLOOKUP(A2513,ACTCTAZ1580!$A$2:$F$2837,5, FALSE)</f>
        <v>0</v>
      </c>
      <c r="AP2513" s="6">
        <f>VLOOKUP(A2513,ACTCTAZ1580!$A$2:$F$2837,6, FALSE)</f>
        <v>0</v>
      </c>
    </row>
    <row r="2514" spans="1:42" x14ac:dyDescent="0.25">
      <c r="A2514" s="9">
        <v>2513</v>
      </c>
      <c r="B2514" s="9">
        <v>1</v>
      </c>
      <c r="C2514" s="10" t="s">
        <v>116</v>
      </c>
      <c r="D2514" s="9">
        <v>370</v>
      </c>
      <c r="E2514" s="9">
        <v>20564</v>
      </c>
      <c r="F2514" s="9">
        <v>32092.45</v>
      </c>
      <c r="G2514" s="9">
        <v>79491.179999999993</v>
      </c>
      <c r="H2514" s="9">
        <v>111583.63</v>
      </c>
      <c r="I2514" s="9">
        <v>28.4</v>
      </c>
      <c r="J2514" s="9">
        <v>7.88</v>
      </c>
      <c r="K2514" s="9">
        <v>80.430000000000007</v>
      </c>
      <c r="L2514" s="9">
        <v>38.43</v>
      </c>
      <c r="M2514" s="9">
        <v>137.4</v>
      </c>
      <c r="N2514" s="9">
        <v>7018.12</v>
      </c>
      <c r="O2514" s="9">
        <v>9.4</v>
      </c>
      <c r="P2514" s="9">
        <v>151.02000000000001</v>
      </c>
      <c r="Q2514" s="9">
        <v>7434.8</v>
      </c>
      <c r="R2514" s="9">
        <v>8974.69</v>
      </c>
      <c r="S2514" s="9">
        <v>835.61</v>
      </c>
      <c r="T2514" s="9">
        <v>1647.75</v>
      </c>
      <c r="U2514" s="9">
        <v>6336.07</v>
      </c>
      <c r="V2514" s="9">
        <v>2205.86</v>
      </c>
      <c r="W2514" s="9">
        <v>151.94999999999999</v>
      </c>
      <c r="X2514" s="9">
        <v>20151.939999999999</v>
      </c>
      <c r="Y2514" s="9">
        <v>27586.73</v>
      </c>
      <c r="Z2514" s="9">
        <v>13663.92</v>
      </c>
      <c r="AA2514" s="9">
        <v>882.87</v>
      </c>
      <c r="AB2514" s="9">
        <v>86.73</v>
      </c>
      <c r="AC2514" s="9">
        <v>972.78</v>
      </c>
      <c r="AD2514" s="9">
        <v>45623.67</v>
      </c>
      <c r="AE2514" s="9">
        <v>48.56</v>
      </c>
      <c r="AF2514" s="9">
        <v>586.66</v>
      </c>
      <c r="AG2514" s="9">
        <v>48201.27</v>
      </c>
      <c r="AH2514" s="9">
        <v>1990.94</v>
      </c>
      <c r="AI2514" s="9">
        <v>674.49</v>
      </c>
      <c r="AJ2514" s="9">
        <v>2665.43</v>
      </c>
      <c r="AK2514" s="9">
        <v>7.2</v>
      </c>
      <c r="AL2514" s="9">
        <v>188290.9</v>
      </c>
      <c r="AM2514" s="9">
        <v>246291.39</v>
      </c>
      <c r="AN2514" s="9">
        <v>9.16</v>
      </c>
      <c r="AO2514" s="6">
        <f>VLOOKUP(A2514,ACTCTAZ1580!$A$2:$F$2837,5, FALSE)</f>
        <v>0</v>
      </c>
      <c r="AP2514" s="6">
        <f>VLOOKUP(A2514,ACTCTAZ1580!$A$2:$F$2837,6, FALSE)</f>
        <v>0</v>
      </c>
    </row>
    <row r="2515" spans="1:42" x14ac:dyDescent="0.25">
      <c r="A2515" s="9">
        <v>2514</v>
      </c>
      <c r="B2515" s="9">
        <v>1</v>
      </c>
      <c r="C2515" s="10" t="s">
        <v>116</v>
      </c>
      <c r="D2515" s="9">
        <v>741</v>
      </c>
      <c r="E2515" s="9">
        <v>32890</v>
      </c>
      <c r="F2515" s="9">
        <v>51854.19</v>
      </c>
      <c r="G2515" s="9">
        <v>119151.33</v>
      </c>
      <c r="H2515" s="9">
        <v>171005.52</v>
      </c>
      <c r="I2515" s="9">
        <v>29.46</v>
      </c>
      <c r="J2515" s="9">
        <v>8.5299999999999994</v>
      </c>
      <c r="K2515" s="9">
        <v>186.31</v>
      </c>
      <c r="L2515" s="9">
        <v>104.22</v>
      </c>
      <c r="M2515" s="9">
        <v>277.79000000000002</v>
      </c>
      <c r="N2515" s="9">
        <v>10665.77</v>
      </c>
      <c r="O2515" s="9">
        <v>18.71</v>
      </c>
      <c r="P2515" s="9">
        <v>241.86</v>
      </c>
      <c r="Q2515" s="9">
        <v>11494.67</v>
      </c>
      <c r="R2515" s="9">
        <v>14857.5</v>
      </c>
      <c r="S2515" s="9">
        <v>1365.25</v>
      </c>
      <c r="T2515" s="9">
        <v>2690.91</v>
      </c>
      <c r="U2515" s="9">
        <v>10209.85</v>
      </c>
      <c r="V2515" s="9">
        <v>521.38</v>
      </c>
      <c r="W2515" s="9">
        <v>243.37</v>
      </c>
      <c r="X2515" s="9">
        <v>29888.25</v>
      </c>
      <c r="Y2515" s="9">
        <v>41382.92</v>
      </c>
      <c r="Z2515" s="9">
        <v>19435.03</v>
      </c>
      <c r="AA2515" s="9">
        <v>1867.6</v>
      </c>
      <c r="AB2515" s="9">
        <v>229.04</v>
      </c>
      <c r="AC2515" s="9">
        <v>1762.04</v>
      </c>
      <c r="AD2515" s="9">
        <v>74708</v>
      </c>
      <c r="AE2515" s="9">
        <v>97.52</v>
      </c>
      <c r="AF2515" s="9">
        <v>923.7</v>
      </c>
      <c r="AG2515" s="9">
        <v>79587.899999999994</v>
      </c>
      <c r="AH2515" s="9">
        <v>3956.2</v>
      </c>
      <c r="AI2515" s="9">
        <v>1605</v>
      </c>
      <c r="AJ2515" s="9">
        <v>5561.2</v>
      </c>
      <c r="AK2515" s="9">
        <v>7.5</v>
      </c>
      <c r="AL2515" s="9">
        <v>325321.2</v>
      </c>
      <c r="AM2515" s="9">
        <v>411662.86</v>
      </c>
      <c r="AN2515" s="9">
        <v>9.89</v>
      </c>
      <c r="AO2515" s="6">
        <f>VLOOKUP(A2515,ACTCTAZ1580!$A$2:$F$2837,5, FALSE)</f>
        <v>0</v>
      </c>
      <c r="AP2515" s="6">
        <f>VLOOKUP(A2515,ACTCTAZ1580!$A$2:$F$2837,6, FALSE)</f>
        <v>0</v>
      </c>
    </row>
    <row r="2516" spans="1:42" x14ac:dyDescent="0.25">
      <c r="A2516" s="9">
        <v>2515</v>
      </c>
      <c r="B2516" s="9">
        <v>1</v>
      </c>
      <c r="C2516" s="10" t="s">
        <v>116</v>
      </c>
      <c r="D2516" s="9">
        <v>485</v>
      </c>
      <c r="E2516" s="9">
        <v>16094</v>
      </c>
      <c r="F2516" s="9">
        <v>25675.919999999998</v>
      </c>
      <c r="G2516" s="9">
        <v>57348.41</v>
      </c>
      <c r="H2516" s="9">
        <v>83024.33</v>
      </c>
      <c r="I2516" s="9">
        <v>29.43</v>
      </c>
      <c r="J2516" s="9">
        <v>8.58</v>
      </c>
      <c r="K2516" s="9">
        <v>122.47</v>
      </c>
      <c r="L2516" s="9">
        <v>78.569999999999993</v>
      </c>
      <c r="M2516" s="9">
        <v>179.32</v>
      </c>
      <c r="N2516" s="9">
        <v>5892.97</v>
      </c>
      <c r="O2516" s="9">
        <v>16.649999999999999</v>
      </c>
      <c r="P2516" s="9">
        <v>118.44</v>
      </c>
      <c r="Q2516" s="9">
        <v>6408.43</v>
      </c>
      <c r="R2516" s="9">
        <v>7768.93</v>
      </c>
      <c r="S2516" s="9">
        <v>755.58</v>
      </c>
      <c r="T2516" s="9">
        <v>1343.52</v>
      </c>
      <c r="U2516" s="9">
        <v>4976.7</v>
      </c>
      <c r="V2516" s="9">
        <v>0</v>
      </c>
      <c r="W2516" s="9">
        <v>119.16</v>
      </c>
      <c r="X2516" s="9">
        <v>14963.89</v>
      </c>
      <c r="Y2516" s="9">
        <v>21372.32</v>
      </c>
      <c r="Z2516" s="9">
        <v>9868.0300000000007</v>
      </c>
      <c r="AA2516" s="9">
        <v>1149.68</v>
      </c>
      <c r="AB2516" s="9">
        <v>171.65</v>
      </c>
      <c r="AC2516" s="9">
        <v>1018.1</v>
      </c>
      <c r="AD2516" s="9">
        <v>39682.53</v>
      </c>
      <c r="AE2516" s="9">
        <v>83.09</v>
      </c>
      <c r="AF2516" s="9">
        <v>464.53</v>
      </c>
      <c r="AG2516" s="9">
        <v>42569.58</v>
      </c>
      <c r="AH2516" s="9">
        <v>2422.52</v>
      </c>
      <c r="AI2516" s="9">
        <v>1146.74</v>
      </c>
      <c r="AJ2516" s="9">
        <v>3569.26</v>
      </c>
      <c r="AK2516" s="9">
        <v>7.36</v>
      </c>
      <c r="AL2516" s="9">
        <v>162507.81</v>
      </c>
      <c r="AM2516" s="9">
        <v>207162.38</v>
      </c>
      <c r="AN2516" s="9">
        <v>10.1</v>
      </c>
      <c r="AO2516" s="6">
        <f>VLOOKUP(A2516,ACTCTAZ1580!$A$2:$F$2837,5, FALSE)</f>
        <v>0</v>
      </c>
      <c r="AP2516" s="6">
        <f>VLOOKUP(A2516,ACTCTAZ1580!$A$2:$F$2837,6, FALSE)</f>
        <v>0</v>
      </c>
    </row>
    <row r="2517" spans="1:42" x14ac:dyDescent="0.25">
      <c r="A2517" s="9">
        <v>2516</v>
      </c>
      <c r="B2517" s="9">
        <v>1</v>
      </c>
      <c r="C2517" s="10" t="s">
        <v>116</v>
      </c>
      <c r="D2517" s="9">
        <v>10001</v>
      </c>
      <c r="E2517" s="9">
        <v>24724</v>
      </c>
      <c r="F2517" s="9">
        <v>64193.11</v>
      </c>
      <c r="G2517" s="9">
        <v>112016.35</v>
      </c>
      <c r="H2517" s="9">
        <v>176209.46</v>
      </c>
      <c r="I2517" s="9">
        <v>27.06</v>
      </c>
      <c r="J2517" s="9">
        <v>7.35</v>
      </c>
      <c r="K2517" s="9">
        <v>1905.1</v>
      </c>
      <c r="L2517" s="9">
        <v>1071.73</v>
      </c>
      <c r="M2517" s="9">
        <v>1992.48</v>
      </c>
      <c r="N2517" s="9">
        <v>13565.78</v>
      </c>
      <c r="O2517" s="9">
        <v>296.77</v>
      </c>
      <c r="P2517" s="9">
        <v>199.41</v>
      </c>
      <c r="Q2517" s="9">
        <v>19031.27</v>
      </c>
      <c r="R2517" s="9">
        <v>15205.76</v>
      </c>
      <c r="S2517" s="9">
        <v>6084.86</v>
      </c>
      <c r="T2517" s="9">
        <v>4069.25</v>
      </c>
      <c r="U2517" s="9">
        <v>9302.74</v>
      </c>
      <c r="V2517" s="9">
        <v>0</v>
      </c>
      <c r="W2517" s="9">
        <v>200.3</v>
      </c>
      <c r="X2517" s="9">
        <v>34862.910000000003</v>
      </c>
      <c r="Y2517" s="9">
        <v>53894.18</v>
      </c>
      <c r="Z2517" s="9">
        <v>25359.87</v>
      </c>
      <c r="AA2517" s="9">
        <v>18686.55</v>
      </c>
      <c r="AB2517" s="9">
        <v>3117</v>
      </c>
      <c r="AC2517" s="9">
        <v>6888.7</v>
      </c>
      <c r="AD2517" s="9">
        <v>79422.710000000006</v>
      </c>
      <c r="AE2517" s="9">
        <v>1577.37</v>
      </c>
      <c r="AF2517" s="9">
        <v>702.35</v>
      </c>
      <c r="AG2517" s="9">
        <v>110394.67</v>
      </c>
      <c r="AH2517" s="9">
        <v>30269.61</v>
      </c>
      <c r="AI2517" s="9">
        <v>17303.3</v>
      </c>
      <c r="AJ2517" s="9">
        <v>47572.91</v>
      </c>
      <c r="AK2517" s="9">
        <v>4.76</v>
      </c>
      <c r="AL2517" s="9">
        <v>288162.43</v>
      </c>
      <c r="AM2517" s="9">
        <v>430937.81</v>
      </c>
      <c r="AN2517" s="9">
        <v>11.66</v>
      </c>
      <c r="AO2517" s="6">
        <f>VLOOKUP(A2517,ACTCTAZ1580!$A$2:$F$2837,5, FALSE)</f>
        <v>0</v>
      </c>
      <c r="AP2517" s="6">
        <f>VLOOKUP(A2517,ACTCTAZ1580!$A$2:$F$2837,6, FALSE)</f>
        <v>0</v>
      </c>
    </row>
    <row r="2518" spans="1:42" x14ac:dyDescent="0.25">
      <c r="A2518" s="9">
        <v>2517</v>
      </c>
      <c r="B2518" s="9">
        <v>1</v>
      </c>
      <c r="C2518" s="10" t="s">
        <v>116</v>
      </c>
      <c r="D2518" s="9">
        <v>7091</v>
      </c>
      <c r="E2518" s="9">
        <v>10272</v>
      </c>
      <c r="F2518" s="9">
        <v>35699.160000000003</v>
      </c>
      <c r="G2518" s="9">
        <v>52018.64</v>
      </c>
      <c r="H2518" s="9">
        <v>87717.8</v>
      </c>
      <c r="I2518" s="9">
        <v>24.96</v>
      </c>
      <c r="J2518" s="9">
        <v>7.11</v>
      </c>
      <c r="K2518" s="9">
        <v>2121.37</v>
      </c>
      <c r="L2518" s="9">
        <v>1106.1500000000001</v>
      </c>
      <c r="M2518" s="9">
        <v>1876.53</v>
      </c>
      <c r="N2518" s="9">
        <v>6485.98</v>
      </c>
      <c r="O2518" s="9">
        <v>283.33</v>
      </c>
      <c r="P2518" s="9">
        <v>86.73</v>
      </c>
      <c r="Q2518" s="9">
        <v>11960.1</v>
      </c>
      <c r="R2518" s="9">
        <v>7623.26</v>
      </c>
      <c r="S2518" s="9">
        <v>3654.97</v>
      </c>
      <c r="T2518" s="9">
        <v>2178.48</v>
      </c>
      <c r="U2518" s="9">
        <v>4550.7</v>
      </c>
      <c r="V2518" s="9">
        <v>0</v>
      </c>
      <c r="W2518" s="9">
        <v>87.07</v>
      </c>
      <c r="X2518" s="9">
        <v>18094.48</v>
      </c>
      <c r="Y2518" s="9">
        <v>30054.58</v>
      </c>
      <c r="Z2518" s="9">
        <v>13456.71</v>
      </c>
      <c r="AA2518" s="9">
        <v>17106.47</v>
      </c>
      <c r="AB2518" s="9">
        <v>3289.73</v>
      </c>
      <c r="AC2518" s="9">
        <v>6809.71</v>
      </c>
      <c r="AD2518" s="9">
        <v>40607.46</v>
      </c>
      <c r="AE2518" s="9">
        <v>1485.82</v>
      </c>
      <c r="AF2518" s="9">
        <v>362.67</v>
      </c>
      <c r="AG2518" s="9">
        <v>69661.86</v>
      </c>
      <c r="AH2518" s="9">
        <v>28691.74</v>
      </c>
      <c r="AI2518" s="9">
        <v>17875.38</v>
      </c>
      <c r="AJ2518" s="9">
        <v>46567.12</v>
      </c>
      <c r="AK2518" s="9">
        <v>6.57</v>
      </c>
      <c r="AL2518" s="9">
        <v>138331.07999999999</v>
      </c>
      <c r="AM2518" s="9">
        <v>222848.54</v>
      </c>
      <c r="AN2518" s="9">
        <v>13.47</v>
      </c>
      <c r="AO2518" s="6">
        <f>VLOOKUP(A2518,ACTCTAZ1580!$A$2:$F$2837,5, FALSE)</f>
        <v>0</v>
      </c>
      <c r="AP2518" s="6">
        <f>VLOOKUP(A2518,ACTCTAZ1580!$A$2:$F$2837,6, FALSE)</f>
        <v>0</v>
      </c>
    </row>
    <row r="2519" spans="1:42" x14ac:dyDescent="0.25">
      <c r="A2519" s="9">
        <v>2518</v>
      </c>
      <c r="B2519" s="9">
        <v>1</v>
      </c>
      <c r="C2519" s="10" t="s">
        <v>116</v>
      </c>
      <c r="D2519" s="9">
        <v>2114</v>
      </c>
      <c r="E2519" s="9">
        <v>6687</v>
      </c>
      <c r="F2519" s="9">
        <v>15168.31</v>
      </c>
      <c r="G2519" s="9">
        <v>28493.17</v>
      </c>
      <c r="H2519" s="9">
        <v>43661.48</v>
      </c>
      <c r="I2519" s="9">
        <v>26.39</v>
      </c>
      <c r="J2519" s="9">
        <v>7.9</v>
      </c>
      <c r="K2519" s="9">
        <v>639.87</v>
      </c>
      <c r="L2519" s="9">
        <v>437.96</v>
      </c>
      <c r="M2519" s="9">
        <v>568.20000000000005</v>
      </c>
      <c r="N2519" s="9">
        <v>3524.56</v>
      </c>
      <c r="O2519" s="9">
        <v>107.63</v>
      </c>
      <c r="P2519" s="9">
        <v>54.45</v>
      </c>
      <c r="Q2519" s="9">
        <v>5332.68</v>
      </c>
      <c r="R2519" s="9">
        <v>5244.41</v>
      </c>
      <c r="S2519" s="9">
        <v>1262.3399999999999</v>
      </c>
      <c r="T2519" s="9">
        <v>835.42</v>
      </c>
      <c r="U2519" s="9">
        <v>2487.9899999999998</v>
      </c>
      <c r="V2519" s="9">
        <v>0</v>
      </c>
      <c r="W2519" s="9">
        <v>54.66</v>
      </c>
      <c r="X2519" s="9">
        <v>9884.82</v>
      </c>
      <c r="Y2519" s="9">
        <v>15217.5</v>
      </c>
      <c r="Z2519" s="9">
        <v>7342.18</v>
      </c>
      <c r="AA2519" s="9">
        <v>4544.51</v>
      </c>
      <c r="AB2519" s="9">
        <v>1033.8699999999999</v>
      </c>
      <c r="AC2519" s="9">
        <v>2017.97</v>
      </c>
      <c r="AD2519" s="9">
        <v>20509.509999999998</v>
      </c>
      <c r="AE2519" s="9">
        <v>497.69</v>
      </c>
      <c r="AF2519" s="9">
        <v>237.2</v>
      </c>
      <c r="AG2519" s="9">
        <v>28840.75</v>
      </c>
      <c r="AH2519" s="9">
        <v>8094.04</v>
      </c>
      <c r="AI2519" s="9">
        <v>5690.94</v>
      </c>
      <c r="AJ2519" s="9">
        <v>13784.98</v>
      </c>
      <c r="AK2519" s="9">
        <v>6.52</v>
      </c>
      <c r="AL2519" s="9">
        <v>93213.51</v>
      </c>
      <c r="AM2519" s="9">
        <v>125603.15</v>
      </c>
      <c r="AN2519" s="9">
        <v>13.94</v>
      </c>
      <c r="AO2519" s="6">
        <f>VLOOKUP(A2519,ACTCTAZ1580!$A$2:$F$2837,5, FALSE)</f>
        <v>0</v>
      </c>
      <c r="AP2519" s="6">
        <f>VLOOKUP(A2519,ACTCTAZ1580!$A$2:$F$2837,6, FALSE)</f>
        <v>0</v>
      </c>
    </row>
    <row r="2520" spans="1:42" x14ac:dyDescent="0.25">
      <c r="A2520" s="9">
        <v>2519</v>
      </c>
      <c r="B2520" s="9">
        <v>1</v>
      </c>
      <c r="C2520" s="10" t="s">
        <v>116</v>
      </c>
      <c r="D2520" s="9">
        <v>1581</v>
      </c>
      <c r="E2520" s="9">
        <v>10339</v>
      </c>
      <c r="F2520" s="9">
        <v>18954.52</v>
      </c>
      <c r="G2520" s="9">
        <v>40847.75</v>
      </c>
      <c r="H2520" s="9">
        <v>59802.27</v>
      </c>
      <c r="I2520" s="9">
        <v>26.87</v>
      </c>
      <c r="J2520" s="9">
        <v>8.14</v>
      </c>
      <c r="K2520" s="9">
        <v>553.9</v>
      </c>
      <c r="L2520" s="9">
        <v>366.99</v>
      </c>
      <c r="M2520" s="9">
        <v>402.08</v>
      </c>
      <c r="N2520" s="9">
        <v>5317.66</v>
      </c>
      <c r="O2520" s="9">
        <v>118.68</v>
      </c>
      <c r="P2520" s="9">
        <v>82.2</v>
      </c>
      <c r="Q2520" s="9">
        <v>6841.5</v>
      </c>
      <c r="R2520" s="9">
        <v>8269.4500000000007</v>
      </c>
      <c r="S2520" s="9">
        <v>1554.92</v>
      </c>
      <c r="T2520" s="9">
        <v>1069.79</v>
      </c>
      <c r="U2520" s="9">
        <v>4127.0600000000004</v>
      </c>
      <c r="V2520" s="9">
        <v>0</v>
      </c>
      <c r="W2520" s="9">
        <v>82.54</v>
      </c>
      <c r="X2520" s="9">
        <v>15103.77</v>
      </c>
      <c r="Y2520" s="9">
        <v>21945.27</v>
      </c>
      <c r="Z2520" s="9">
        <v>10894.16</v>
      </c>
      <c r="AA2520" s="9">
        <v>4334.91</v>
      </c>
      <c r="AB2520" s="9">
        <v>937.43</v>
      </c>
      <c r="AC2520" s="9">
        <v>1686.02</v>
      </c>
      <c r="AD2520" s="9">
        <v>33119.620000000003</v>
      </c>
      <c r="AE2520" s="9">
        <v>513.04999999999995</v>
      </c>
      <c r="AF2520" s="9">
        <v>375.83</v>
      </c>
      <c r="AG2520" s="9">
        <v>40966.85</v>
      </c>
      <c r="AH2520" s="9">
        <v>7471.4</v>
      </c>
      <c r="AI2520" s="9">
        <v>4538</v>
      </c>
      <c r="AJ2520" s="9">
        <v>12009.4</v>
      </c>
      <c r="AK2520" s="9">
        <v>7.6</v>
      </c>
      <c r="AL2520" s="9">
        <v>138352.57999999999</v>
      </c>
      <c r="AM2520" s="9">
        <v>179170.54</v>
      </c>
      <c r="AN2520" s="9">
        <v>13.38</v>
      </c>
      <c r="AO2520" s="6">
        <f>VLOOKUP(A2520,ACTCTAZ1580!$A$2:$F$2837,5, FALSE)</f>
        <v>0</v>
      </c>
      <c r="AP2520" s="6">
        <f>VLOOKUP(A2520,ACTCTAZ1580!$A$2:$F$2837,6, FALSE)</f>
        <v>0</v>
      </c>
    </row>
    <row r="2521" spans="1:42" x14ac:dyDescent="0.25">
      <c r="A2521" s="9">
        <v>2520</v>
      </c>
      <c r="B2521" s="9">
        <v>1</v>
      </c>
      <c r="C2521" s="10" t="s">
        <v>116</v>
      </c>
      <c r="D2521" s="9">
        <v>3745</v>
      </c>
      <c r="E2521" s="9">
        <v>3705</v>
      </c>
      <c r="F2521" s="9">
        <v>13804.92</v>
      </c>
      <c r="G2521" s="9">
        <v>18299.48</v>
      </c>
      <c r="H2521" s="9">
        <v>32104.400000000001</v>
      </c>
      <c r="I2521" s="9">
        <v>21.92</v>
      </c>
      <c r="J2521" s="9">
        <v>5.56</v>
      </c>
      <c r="K2521" s="9">
        <v>692.67</v>
      </c>
      <c r="L2521" s="9">
        <v>698.95</v>
      </c>
      <c r="M2521" s="9">
        <v>822.02</v>
      </c>
      <c r="N2521" s="9">
        <v>2653.48</v>
      </c>
      <c r="O2521" s="9">
        <v>92.54</v>
      </c>
      <c r="P2521" s="9">
        <v>31.2</v>
      </c>
      <c r="Q2521" s="9">
        <v>4990.8500000000004</v>
      </c>
      <c r="R2521" s="9">
        <v>3011.41</v>
      </c>
      <c r="S2521" s="9">
        <v>2042.03</v>
      </c>
      <c r="T2521" s="9">
        <v>976.77</v>
      </c>
      <c r="U2521" s="9">
        <v>2017.8</v>
      </c>
      <c r="V2521" s="9">
        <v>0</v>
      </c>
      <c r="W2521" s="9">
        <v>31.33</v>
      </c>
      <c r="X2521" s="9">
        <v>8079.34</v>
      </c>
      <c r="Y2521" s="9">
        <v>13070.19</v>
      </c>
      <c r="Z2521" s="9">
        <v>6030.22</v>
      </c>
      <c r="AA2521" s="9">
        <v>5470.85</v>
      </c>
      <c r="AB2521" s="9">
        <v>1821.06</v>
      </c>
      <c r="AC2521" s="9">
        <v>2609.86</v>
      </c>
      <c r="AD2521" s="9">
        <v>15138.8</v>
      </c>
      <c r="AE2521" s="9">
        <v>368.68</v>
      </c>
      <c r="AF2521" s="9">
        <v>122.16</v>
      </c>
      <c r="AG2521" s="9">
        <v>25531.41</v>
      </c>
      <c r="AH2521" s="9">
        <v>10270.450000000001</v>
      </c>
      <c r="AI2521" s="9">
        <v>7594.92</v>
      </c>
      <c r="AJ2521" s="9">
        <v>17865.37</v>
      </c>
      <c r="AK2521" s="9">
        <v>4.7699999999999996</v>
      </c>
      <c r="AL2521" s="9">
        <v>44751.54</v>
      </c>
      <c r="AM2521" s="9">
        <v>75450.649999999994</v>
      </c>
      <c r="AN2521" s="9">
        <v>12.08</v>
      </c>
      <c r="AO2521" s="6">
        <f>VLOOKUP(A2521,ACTCTAZ1580!$A$2:$F$2837,5, FALSE)</f>
        <v>0</v>
      </c>
      <c r="AP2521" s="6">
        <f>VLOOKUP(A2521,ACTCTAZ1580!$A$2:$F$2837,6, FALSE)</f>
        <v>0</v>
      </c>
    </row>
    <row r="2522" spans="1:42" x14ac:dyDescent="0.25">
      <c r="A2522" s="9">
        <v>2521</v>
      </c>
      <c r="B2522" s="9">
        <v>1</v>
      </c>
      <c r="C2522" s="10" t="s">
        <v>116</v>
      </c>
      <c r="D2522" s="9">
        <v>6281</v>
      </c>
      <c r="E2522" s="9">
        <v>7427</v>
      </c>
      <c r="F2522" s="9">
        <v>24493.67</v>
      </c>
      <c r="G2522" s="9">
        <v>37754.400000000001</v>
      </c>
      <c r="H2522" s="9">
        <v>62248.07</v>
      </c>
      <c r="I2522" s="9">
        <v>23.48</v>
      </c>
      <c r="J2522" s="9">
        <v>6.29</v>
      </c>
      <c r="K2522" s="9">
        <v>816.69</v>
      </c>
      <c r="L2522" s="9">
        <v>597.39</v>
      </c>
      <c r="M2522" s="9">
        <v>1217.3800000000001</v>
      </c>
      <c r="N2522" s="9">
        <v>4838.91</v>
      </c>
      <c r="O2522" s="9">
        <v>106.39</v>
      </c>
      <c r="P2522" s="9">
        <v>61.2</v>
      </c>
      <c r="Q2522" s="9">
        <v>7637.96</v>
      </c>
      <c r="R2522" s="9">
        <v>4853.9799999999996</v>
      </c>
      <c r="S2522" s="9">
        <v>2438.4699999999998</v>
      </c>
      <c r="T2522" s="9">
        <v>1671.09</v>
      </c>
      <c r="U2522" s="9">
        <v>3301.32</v>
      </c>
      <c r="V2522" s="9">
        <v>0</v>
      </c>
      <c r="W2522" s="9">
        <v>61.4</v>
      </c>
      <c r="X2522" s="9">
        <v>12326.27</v>
      </c>
      <c r="Y2522" s="9">
        <v>19964.23</v>
      </c>
      <c r="Z2522" s="9">
        <v>8963.5400000000009</v>
      </c>
      <c r="AA2522" s="9">
        <v>6921.1</v>
      </c>
      <c r="AB2522" s="9">
        <v>1714.62</v>
      </c>
      <c r="AC2522" s="9">
        <v>3715.32</v>
      </c>
      <c r="AD2522" s="9">
        <v>26343.79</v>
      </c>
      <c r="AE2522" s="9">
        <v>495.42</v>
      </c>
      <c r="AF2522" s="9">
        <v>231.64</v>
      </c>
      <c r="AG2522" s="9">
        <v>39421.879999999997</v>
      </c>
      <c r="AH2522" s="9">
        <v>12846.46</v>
      </c>
      <c r="AI2522" s="9">
        <v>9018.24</v>
      </c>
      <c r="AJ2522" s="9">
        <v>21864.71</v>
      </c>
      <c r="AK2522" s="9">
        <v>3.48</v>
      </c>
      <c r="AL2522" s="9">
        <v>82603.56</v>
      </c>
      <c r="AM2522" s="9">
        <v>134204.32</v>
      </c>
      <c r="AN2522" s="9">
        <v>11.12</v>
      </c>
      <c r="AO2522" s="6">
        <f>VLOOKUP(A2522,ACTCTAZ1580!$A$2:$F$2837,5, FALSE)</f>
        <v>0</v>
      </c>
      <c r="AP2522" s="6">
        <f>VLOOKUP(A2522,ACTCTAZ1580!$A$2:$F$2837,6, FALSE)</f>
        <v>0</v>
      </c>
    </row>
    <row r="2523" spans="1:42" x14ac:dyDescent="0.25">
      <c r="A2523" s="9">
        <v>2522</v>
      </c>
      <c r="B2523" s="9">
        <v>1</v>
      </c>
      <c r="C2523" s="10" t="s">
        <v>116</v>
      </c>
      <c r="D2523" s="9">
        <v>1949</v>
      </c>
      <c r="E2523" s="9">
        <v>21074</v>
      </c>
      <c r="F2523" s="9">
        <v>36540.03</v>
      </c>
      <c r="G2523" s="9">
        <v>82035.070000000007</v>
      </c>
      <c r="H2523" s="9">
        <v>118575.1</v>
      </c>
      <c r="I2523" s="9">
        <v>29.6</v>
      </c>
      <c r="J2523" s="9">
        <v>8.41</v>
      </c>
      <c r="K2523" s="9">
        <v>381.43</v>
      </c>
      <c r="L2523" s="9">
        <v>318.95999999999998</v>
      </c>
      <c r="M2523" s="9">
        <v>608.61</v>
      </c>
      <c r="N2523" s="9">
        <v>10401.15</v>
      </c>
      <c r="O2523" s="9">
        <v>19.43</v>
      </c>
      <c r="P2523" s="9">
        <v>150.25</v>
      </c>
      <c r="Q2523" s="9">
        <v>11879.83</v>
      </c>
      <c r="R2523" s="9">
        <v>12803.63</v>
      </c>
      <c r="S2523" s="9">
        <v>1840.62</v>
      </c>
      <c r="T2523" s="9">
        <v>2289.67</v>
      </c>
      <c r="U2523" s="9">
        <v>6730.68</v>
      </c>
      <c r="V2523" s="9">
        <v>0</v>
      </c>
      <c r="W2523" s="9">
        <v>150.93</v>
      </c>
      <c r="X2523" s="9">
        <v>23815.53</v>
      </c>
      <c r="Y2523" s="9">
        <v>35695.35</v>
      </c>
      <c r="Z2523" s="9">
        <v>16933.919999999998</v>
      </c>
      <c r="AA2523" s="9">
        <v>3398.92</v>
      </c>
      <c r="AB2523" s="9">
        <v>794.76</v>
      </c>
      <c r="AC2523" s="9">
        <v>2420.46</v>
      </c>
      <c r="AD2523" s="9">
        <v>62896.82</v>
      </c>
      <c r="AE2523" s="9">
        <v>100.32</v>
      </c>
      <c r="AF2523" s="9">
        <v>508.74</v>
      </c>
      <c r="AG2523" s="9">
        <v>70120.02</v>
      </c>
      <c r="AH2523" s="9">
        <v>6714.46</v>
      </c>
      <c r="AI2523" s="9">
        <v>4255.4799999999996</v>
      </c>
      <c r="AJ2523" s="9">
        <v>10969.94</v>
      </c>
      <c r="AK2523" s="9">
        <v>5.63</v>
      </c>
      <c r="AL2523" s="9">
        <v>253360.84</v>
      </c>
      <c r="AM2523" s="9">
        <v>328359.36</v>
      </c>
      <c r="AN2523" s="9">
        <v>12.02</v>
      </c>
      <c r="AO2523" s="6">
        <f>VLOOKUP(A2523,ACTCTAZ1580!$A$2:$F$2837,5, FALSE)</f>
        <v>0</v>
      </c>
      <c r="AP2523" s="6">
        <f>VLOOKUP(A2523,ACTCTAZ1580!$A$2:$F$2837,6, FALSE)</f>
        <v>0</v>
      </c>
    </row>
    <row r="2524" spans="1:42" x14ac:dyDescent="0.25">
      <c r="A2524" s="9">
        <v>2523</v>
      </c>
      <c r="B2524" s="9">
        <v>1</v>
      </c>
      <c r="C2524" s="10" t="s">
        <v>116</v>
      </c>
      <c r="D2524" s="9">
        <v>912</v>
      </c>
      <c r="E2524" s="9">
        <v>11162</v>
      </c>
      <c r="F2524" s="9">
        <v>19015.13</v>
      </c>
      <c r="G2524" s="9">
        <v>41659.83</v>
      </c>
      <c r="H2524" s="9">
        <v>60674.96</v>
      </c>
      <c r="I2524" s="9">
        <v>29.53</v>
      </c>
      <c r="J2524" s="9">
        <v>8.7899999999999991</v>
      </c>
      <c r="K2524" s="9">
        <v>241.79</v>
      </c>
      <c r="L2524" s="9">
        <v>166.38</v>
      </c>
      <c r="M2524" s="9">
        <v>286.64</v>
      </c>
      <c r="N2524" s="9">
        <v>5585.74</v>
      </c>
      <c r="O2524" s="9">
        <v>10.53</v>
      </c>
      <c r="P2524" s="9">
        <v>79.39</v>
      </c>
      <c r="Q2524" s="9">
        <v>6370.48</v>
      </c>
      <c r="R2524" s="9">
        <v>7591.85</v>
      </c>
      <c r="S2524" s="9">
        <v>985.95</v>
      </c>
      <c r="T2524" s="9">
        <v>1226.1199999999999</v>
      </c>
      <c r="U2524" s="9">
        <v>3830.64</v>
      </c>
      <c r="V2524" s="9">
        <v>0</v>
      </c>
      <c r="W2524" s="9">
        <v>79.72</v>
      </c>
      <c r="X2524" s="9">
        <v>13714.28</v>
      </c>
      <c r="Y2524" s="9">
        <v>20084.759999999998</v>
      </c>
      <c r="Z2524" s="9">
        <v>9803.93</v>
      </c>
      <c r="AA2524" s="9">
        <v>2027.16</v>
      </c>
      <c r="AB2524" s="9">
        <v>469.18</v>
      </c>
      <c r="AC2524" s="9">
        <v>1327.29</v>
      </c>
      <c r="AD2524" s="9">
        <v>38427.230000000003</v>
      </c>
      <c r="AE2524" s="9">
        <v>49.92</v>
      </c>
      <c r="AF2524" s="9">
        <v>298.5</v>
      </c>
      <c r="AG2524" s="9">
        <v>42599.29</v>
      </c>
      <c r="AH2524" s="9">
        <v>3873.56</v>
      </c>
      <c r="AI2524" s="9">
        <v>2291.5700000000002</v>
      </c>
      <c r="AJ2524" s="9">
        <v>6165.12</v>
      </c>
      <c r="AK2524" s="9">
        <v>6.76</v>
      </c>
      <c r="AL2524" s="9">
        <v>149326.54</v>
      </c>
      <c r="AM2524" s="9">
        <v>193561.48</v>
      </c>
      <c r="AN2524" s="9">
        <v>13.38</v>
      </c>
      <c r="AO2524" s="6">
        <f>VLOOKUP(A2524,ACTCTAZ1580!$A$2:$F$2837,5, FALSE)</f>
        <v>0</v>
      </c>
      <c r="AP2524" s="6">
        <f>VLOOKUP(A2524,ACTCTAZ1580!$A$2:$F$2837,6, FALSE)</f>
        <v>0</v>
      </c>
    </row>
    <row r="2525" spans="1:42" x14ac:dyDescent="0.25">
      <c r="A2525" s="9">
        <v>2524</v>
      </c>
      <c r="B2525" s="9">
        <v>1</v>
      </c>
      <c r="C2525" s="10" t="s">
        <v>116</v>
      </c>
      <c r="D2525" s="9">
        <v>1013</v>
      </c>
      <c r="E2525" s="9">
        <v>17134</v>
      </c>
      <c r="F2525" s="9">
        <v>28167.59</v>
      </c>
      <c r="G2525" s="9">
        <v>63941.36</v>
      </c>
      <c r="H2525" s="9">
        <v>92108.95</v>
      </c>
      <c r="I2525" s="9">
        <v>29.02</v>
      </c>
      <c r="J2525" s="9">
        <v>8.1999999999999993</v>
      </c>
      <c r="K2525" s="9">
        <v>151.04</v>
      </c>
      <c r="L2525" s="9">
        <v>116.93</v>
      </c>
      <c r="M2525" s="9">
        <v>324.66000000000003</v>
      </c>
      <c r="N2525" s="9">
        <v>7004.26</v>
      </c>
      <c r="O2525" s="9">
        <v>8.52</v>
      </c>
      <c r="P2525" s="9">
        <v>125.61</v>
      </c>
      <c r="Q2525" s="9">
        <v>7731.01</v>
      </c>
      <c r="R2525" s="9">
        <v>9451.2999999999993</v>
      </c>
      <c r="S2525" s="9">
        <v>1262.0999999999999</v>
      </c>
      <c r="T2525" s="9">
        <v>1728.36</v>
      </c>
      <c r="U2525" s="9">
        <v>5434.85</v>
      </c>
      <c r="V2525" s="9">
        <v>0</v>
      </c>
      <c r="W2525" s="9">
        <v>126.22</v>
      </c>
      <c r="X2525" s="9">
        <v>18002.830000000002</v>
      </c>
      <c r="Y2525" s="9">
        <v>25733.84</v>
      </c>
      <c r="Z2525" s="9">
        <v>12441.76</v>
      </c>
      <c r="AA2525" s="9">
        <v>1433.21</v>
      </c>
      <c r="AB2525" s="9">
        <v>309.32</v>
      </c>
      <c r="AC2525" s="9">
        <v>1560.54</v>
      </c>
      <c r="AD2525" s="9">
        <v>46969.74</v>
      </c>
      <c r="AE2525" s="9">
        <v>43.29</v>
      </c>
      <c r="AF2525" s="9">
        <v>454.51</v>
      </c>
      <c r="AG2525" s="9">
        <v>50770.61</v>
      </c>
      <c r="AH2525" s="9">
        <v>3346.36</v>
      </c>
      <c r="AI2525" s="9">
        <v>1786.01</v>
      </c>
      <c r="AJ2525" s="9">
        <v>5132.37</v>
      </c>
      <c r="AK2525" s="9">
        <v>5.07</v>
      </c>
      <c r="AL2525" s="9">
        <v>189227.5</v>
      </c>
      <c r="AM2525" s="9">
        <v>243554.37</v>
      </c>
      <c r="AN2525" s="9">
        <v>11.04</v>
      </c>
      <c r="AO2525" s="6">
        <f>VLOOKUP(A2525,ACTCTAZ1580!$A$2:$F$2837,5, FALSE)</f>
        <v>0</v>
      </c>
      <c r="AP2525" s="6">
        <f>VLOOKUP(A2525,ACTCTAZ1580!$A$2:$F$2837,6, FALSE)</f>
        <v>0</v>
      </c>
    </row>
    <row r="2526" spans="1:42" x14ac:dyDescent="0.25">
      <c r="A2526" s="9">
        <v>2525</v>
      </c>
      <c r="B2526" s="9">
        <v>1</v>
      </c>
      <c r="C2526" s="10" t="s">
        <v>116</v>
      </c>
      <c r="D2526" s="9">
        <v>3475</v>
      </c>
      <c r="E2526" s="9">
        <v>1805</v>
      </c>
      <c r="F2526" s="9">
        <v>11822.44</v>
      </c>
      <c r="G2526" s="9">
        <v>18680.099999999999</v>
      </c>
      <c r="H2526" s="9">
        <v>30502.54</v>
      </c>
      <c r="I2526" s="9">
        <v>23.73</v>
      </c>
      <c r="J2526" s="9">
        <v>5.22</v>
      </c>
      <c r="K2526" s="9">
        <v>273.93</v>
      </c>
      <c r="L2526" s="9">
        <v>140.69</v>
      </c>
      <c r="M2526" s="9">
        <v>637.45000000000005</v>
      </c>
      <c r="N2526" s="9">
        <v>2074.9699999999998</v>
      </c>
      <c r="O2526" s="9">
        <v>25.44</v>
      </c>
      <c r="P2526" s="9">
        <v>19.75</v>
      </c>
      <c r="Q2526" s="9">
        <v>3172.24</v>
      </c>
      <c r="R2526" s="9">
        <v>1002.7</v>
      </c>
      <c r="S2526" s="9">
        <v>2018.08</v>
      </c>
      <c r="T2526" s="9">
        <v>1083.22</v>
      </c>
      <c r="U2526" s="9">
        <v>1863</v>
      </c>
      <c r="V2526" s="9">
        <v>0</v>
      </c>
      <c r="W2526" s="9">
        <v>19.760000000000002</v>
      </c>
      <c r="X2526" s="9">
        <v>5986.76</v>
      </c>
      <c r="Y2526" s="9">
        <v>9159</v>
      </c>
      <c r="Z2526" s="9">
        <v>4104</v>
      </c>
      <c r="AA2526" s="9">
        <v>2780.23</v>
      </c>
      <c r="AB2526" s="9">
        <v>607.55999999999995</v>
      </c>
      <c r="AC2526" s="9">
        <v>1795.71</v>
      </c>
      <c r="AD2526" s="9">
        <v>10710.53</v>
      </c>
      <c r="AE2526" s="9">
        <v>142.34</v>
      </c>
      <c r="AF2526" s="9">
        <v>44.59</v>
      </c>
      <c r="AG2526" s="9">
        <v>16080.95</v>
      </c>
      <c r="AH2526" s="9">
        <v>5325.83</v>
      </c>
      <c r="AI2526" s="9">
        <v>3638.31</v>
      </c>
      <c r="AJ2526" s="9">
        <v>8964.14</v>
      </c>
      <c r="AK2526" s="9">
        <v>2.58</v>
      </c>
      <c r="AL2526" s="9">
        <v>17867.080000000002</v>
      </c>
      <c r="AM2526" s="9">
        <v>58035.59</v>
      </c>
      <c r="AN2526" s="9">
        <v>9.9</v>
      </c>
      <c r="AO2526" s="6">
        <f>VLOOKUP(A2526,ACTCTAZ1580!$A$2:$F$2837,5, FALSE)</f>
        <v>0</v>
      </c>
      <c r="AP2526" s="6">
        <f>VLOOKUP(A2526,ACTCTAZ1580!$A$2:$F$2837,6, FALSE)</f>
        <v>0</v>
      </c>
    </row>
    <row r="2527" spans="1:42" x14ac:dyDescent="0.25">
      <c r="A2527" s="9">
        <v>2526</v>
      </c>
      <c r="B2527" s="9">
        <v>1</v>
      </c>
      <c r="C2527" s="10" t="s">
        <v>116</v>
      </c>
      <c r="D2527" s="9">
        <v>1616</v>
      </c>
      <c r="E2527" s="9">
        <v>3953</v>
      </c>
      <c r="F2527" s="9">
        <v>11063.15</v>
      </c>
      <c r="G2527" s="9">
        <v>23039.69</v>
      </c>
      <c r="H2527" s="9">
        <v>34102.839999999997</v>
      </c>
      <c r="I2527" s="9">
        <v>26.52</v>
      </c>
      <c r="J2527" s="9">
        <v>6.76</v>
      </c>
      <c r="K2527" s="9">
        <v>157.38</v>
      </c>
      <c r="L2527" s="9">
        <v>73.83</v>
      </c>
      <c r="M2527" s="9">
        <v>323.18</v>
      </c>
      <c r="N2527" s="9">
        <v>2353.5500000000002</v>
      </c>
      <c r="O2527" s="9">
        <v>17.32</v>
      </c>
      <c r="P2527" s="9">
        <v>33.69</v>
      </c>
      <c r="Q2527" s="9">
        <v>2958.96</v>
      </c>
      <c r="R2527" s="9">
        <v>2479.46</v>
      </c>
      <c r="S2527" s="9">
        <v>1500.29</v>
      </c>
      <c r="T2527" s="9">
        <v>933.09</v>
      </c>
      <c r="U2527" s="9">
        <v>2099.96</v>
      </c>
      <c r="V2527" s="9">
        <v>0</v>
      </c>
      <c r="W2527" s="9">
        <v>33.83</v>
      </c>
      <c r="X2527" s="9">
        <v>7046.63</v>
      </c>
      <c r="Y2527" s="9">
        <v>10005.58</v>
      </c>
      <c r="Z2527" s="9">
        <v>4912.84</v>
      </c>
      <c r="AA2527" s="9">
        <v>1484.73</v>
      </c>
      <c r="AB2527" s="9">
        <v>266.89</v>
      </c>
      <c r="AC2527" s="9">
        <v>988.02</v>
      </c>
      <c r="AD2527" s="9">
        <v>13197.14</v>
      </c>
      <c r="AE2527" s="9">
        <v>91.67</v>
      </c>
      <c r="AF2527" s="9">
        <v>105.68</v>
      </c>
      <c r="AG2527" s="9">
        <v>16134.13</v>
      </c>
      <c r="AH2527" s="9">
        <v>2831.31</v>
      </c>
      <c r="AI2527" s="9">
        <v>1864.17</v>
      </c>
      <c r="AJ2527" s="9">
        <v>4695.4799999999996</v>
      </c>
      <c r="AK2527" s="9">
        <v>2.91</v>
      </c>
      <c r="AL2527" s="9">
        <v>48795.11</v>
      </c>
      <c r="AM2527" s="9">
        <v>81665.960000000006</v>
      </c>
      <c r="AN2527" s="9">
        <v>12.34</v>
      </c>
      <c r="AO2527" s="6">
        <f>VLOOKUP(A2527,ACTCTAZ1580!$A$2:$F$2837,5, FALSE)</f>
        <v>0</v>
      </c>
      <c r="AP2527" s="6">
        <f>VLOOKUP(A2527,ACTCTAZ1580!$A$2:$F$2837,6, FALSE)</f>
        <v>0</v>
      </c>
    </row>
    <row r="2528" spans="1:42" x14ac:dyDescent="0.25">
      <c r="A2528" s="9">
        <v>2527</v>
      </c>
      <c r="B2528" s="9">
        <v>1</v>
      </c>
      <c r="C2528" s="10" t="s">
        <v>116</v>
      </c>
      <c r="D2528" s="9">
        <v>3289</v>
      </c>
      <c r="E2528" s="9">
        <v>1791</v>
      </c>
      <c r="F2528" s="9">
        <v>10915.07</v>
      </c>
      <c r="G2528" s="9">
        <v>13259.67</v>
      </c>
      <c r="H2528" s="9">
        <v>24174.74</v>
      </c>
      <c r="I2528" s="9">
        <v>23.31</v>
      </c>
      <c r="J2528" s="9">
        <v>5.17</v>
      </c>
      <c r="K2528" s="9">
        <v>385.67</v>
      </c>
      <c r="L2528" s="9">
        <v>224.37</v>
      </c>
      <c r="M2528" s="9">
        <v>662.02</v>
      </c>
      <c r="N2528" s="9">
        <v>1766.34</v>
      </c>
      <c r="O2528" s="9">
        <v>42.29</v>
      </c>
      <c r="P2528" s="9">
        <v>17.760000000000002</v>
      </c>
      <c r="Q2528" s="9">
        <v>3098.45</v>
      </c>
      <c r="R2528" s="9">
        <v>1136.72</v>
      </c>
      <c r="S2528" s="9">
        <v>957.07</v>
      </c>
      <c r="T2528" s="9">
        <v>864.76</v>
      </c>
      <c r="U2528" s="9">
        <v>1370.13</v>
      </c>
      <c r="V2528" s="9">
        <v>0</v>
      </c>
      <c r="W2528" s="9">
        <v>17.760000000000002</v>
      </c>
      <c r="X2528" s="9">
        <v>4346.45</v>
      </c>
      <c r="Y2528" s="9">
        <v>7444.9</v>
      </c>
      <c r="Z2528" s="9">
        <v>2958.56</v>
      </c>
      <c r="AA2528" s="9">
        <v>3567.98</v>
      </c>
      <c r="AB2528" s="9">
        <v>708.78</v>
      </c>
      <c r="AC2528" s="9">
        <v>1803.13</v>
      </c>
      <c r="AD2528" s="9">
        <v>9167.7000000000007</v>
      </c>
      <c r="AE2528" s="9">
        <v>213.68</v>
      </c>
      <c r="AF2528" s="9">
        <v>43.11</v>
      </c>
      <c r="AG2528" s="9">
        <v>15504.37</v>
      </c>
      <c r="AH2528" s="9">
        <v>6293.56</v>
      </c>
      <c r="AI2528" s="9">
        <v>4438.7700000000004</v>
      </c>
      <c r="AJ2528" s="9">
        <v>10732.33</v>
      </c>
      <c r="AK2528" s="9">
        <v>3.26</v>
      </c>
      <c r="AL2528" s="9">
        <v>20547.740000000002</v>
      </c>
      <c r="AM2528" s="9">
        <v>44093.59</v>
      </c>
      <c r="AN2528" s="9">
        <v>11.47</v>
      </c>
      <c r="AO2528" s="6">
        <f>VLOOKUP(A2528,ACTCTAZ1580!$A$2:$F$2837,5, FALSE)</f>
        <v>0</v>
      </c>
      <c r="AP2528" s="6">
        <f>VLOOKUP(A2528,ACTCTAZ1580!$A$2:$F$2837,6, FALSE)</f>
        <v>0</v>
      </c>
    </row>
    <row r="2529" spans="1:42" x14ac:dyDescent="0.25">
      <c r="A2529" s="9">
        <v>2528</v>
      </c>
      <c r="B2529" s="9">
        <v>1</v>
      </c>
      <c r="C2529" s="10" t="s">
        <v>116</v>
      </c>
      <c r="D2529" s="9">
        <v>3605</v>
      </c>
      <c r="E2529" s="9">
        <v>675</v>
      </c>
      <c r="F2529" s="9">
        <v>10843.6</v>
      </c>
      <c r="G2529" s="9">
        <v>8214.0300000000007</v>
      </c>
      <c r="H2529" s="9">
        <v>19057.63</v>
      </c>
      <c r="I2529" s="9">
        <v>20.93</v>
      </c>
      <c r="J2529" s="9">
        <v>4.3600000000000003</v>
      </c>
      <c r="K2529" s="9">
        <v>783.6</v>
      </c>
      <c r="L2529" s="9">
        <v>571.80999999999995</v>
      </c>
      <c r="M2529" s="9">
        <v>860.72</v>
      </c>
      <c r="N2529" s="9">
        <v>1153.8</v>
      </c>
      <c r="O2529" s="9">
        <v>64.2</v>
      </c>
      <c r="P2529" s="9">
        <v>9.26</v>
      </c>
      <c r="Q2529" s="9">
        <v>3443.39</v>
      </c>
      <c r="R2529" s="9">
        <v>1054.56</v>
      </c>
      <c r="S2529" s="9">
        <v>847.58</v>
      </c>
      <c r="T2529" s="9">
        <v>760.38</v>
      </c>
      <c r="U2529" s="9">
        <v>878.69</v>
      </c>
      <c r="V2529" s="9">
        <v>0</v>
      </c>
      <c r="W2529" s="9">
        <v>9.26</v>
      </c>
      <c r="X2529" s="9">
        <v>3550.48</v>
      </c>
      <c r="Y2529" s="9">
        <v>6993.86</v>
      </c>
      <c r="Z2529" s="9">
        <v>2662.52</v>
      </c>
      <c r="AA2529" s="9">
        <v>6264.02</v>
      </c>
      <c r="AB2529" s="9">
        <v>1271.7</v>
      </c>
      <c r="AC2529" s="9">
        <v>2281.83</v>
      </c>
      <c r="AD2529" s="9">
        <v>5848.01</v>
      </c>
      <c r="AE2529" s="9">
        <v>296.44</v>
      </c>
      <c r="AF2529" s="9">
        <v>18.57</v>
      </c>
      <c r="AG2529" s="9">
        <v>15980.57</v>
      </c>
      <c r="AH2529" s="9">
        <v>10113.99</v>
      </c>
      <c r="AI2529" s="9">
        <v>7728.45</v>
      </c>
      <c r="AJ2529" s="9">
        <v>17842.45</v>
      </c>
      <c r="AK2529" s="9">
        <v>4.95</v>
      </c>
      <c r="AL2529" s="9">
        <v>17001.5</v>
      </c>
      <c r="AM2529" s="9">
        <v>33938.720000000001</v>
      </c>
      <c r="AN2529" s="9">
        <v>25.19</v>
      </c>
      <c r="AO2529" s="6">
        <f>VLOOKUP(A2529,ACTCTAZ1580!$A$2:$F$2837,5, FALSE)</f>
        <v>0</v>
      </c>
      <c r="AP2529" s="6">
        <f>VLOOKUP(A2529,ACTCTAZ1580!$A$2:$F$2837,6, FALSE)</f>
        <v>0</v>
      </c>
    </row>
    <row r="2530" spans="1:42" x14ac:dyDescent="0.25">
      <c r="A2530" s="9">
        <v>2529</v>
      </c>
      <c r="B2530" s="9">
        <v>1</v>
      </c>
      <c r="C2530" s="10" t="s">
        <v>116</v>
      </c>
      <c r="D2530" s="9">
        <v>5402</v>
      </c>
      <c r="E2530" s="9">
        <v>3372</v>
      </c>
      <c r="F2530" s="9">
        <v>18725.55</v>
      </c>
      <c r="G2530" s="9">
        <v>24594.71</v>
      </c>
      <c r="H2530" s="9">
        <v>43320.26</v>
      </c>
      <c r="I2530" s="9">
        <v>22.81</v>
      </c>
      <c r="J2530" s="9">
        <v>5.19</v>
      </c>
      <c r="K2530" s="9">
        <v>856.58</v>
      </c>
      <c r="L2530" s="9">
        <v>353.02</v>
      </c>
      <c r="M2530" s="9">
        <v>1120.8599999999999</v>
      </c>
      <c r="N2530" s="9">
        <v>3212.36</v>
      </c>
      <c r="O2530" s="9">
        <v>123.44</v>
      </c>
      <c r="P2530" s="9">
        <v>28.21</v>
      </c>
      <c r="Q2530" s="9">
        <v>5694.48</v>
      </c>
      <c r="R2530" s="9">
        <v>2163.02</v>
      </c>
      <c r="S2530" s="9">
        <v>2392.9699999999998</v>
      </c>
      <c r="T2530" s="9">
        <v>1551.46</v>
      </c>
      <c r="U2530" s="9">
        <v>2288.36</v>
      </c>
      <c r="V2530" s="9">
        <v>0</v>
      </c>
      <c r="W2530" s="9">
        <v>28.22</v>
      </c>
      <c r="X2530" s="9">
        <v>8424.0400000000009</v>
      </c>
      <c r="Y2530" s="9">
        <v>14118.52</v>
      </c>
      <c r="Z2530" s="9">
        <v>6107.46</v>
      </c>
      <c r="AA2530" s="9">
        <v>7489.44</v>
      </c>
      <c r="AB2530" s="9">
        <v>1098.83</v>
      </c>
      <c r="AC2530" s="9">
        <v>3076.33</v>
      </c>
      <c r="AD2530" s="9">
        <v>18034.16</v>
      </c>
      <c r="AE2530" s="9">
        <v>573.57000000000005</v>
      </c>
      <c r="AF2530" s="9">
        <v>62.38</v>
      </c>
      <c r="AG2530" s="9">
        <v>30334.71</v>
      </c>
      <c r="AH2530" s="9">
        <v>12238.17</v>
      </c>
      <c r="AI2530" s="9">
        <v>8146.41</v>
      </c>
      <c r="AJ2530" s="9">
        <v>20384.57</v>
      </c>
      <c r="AK2530" s="9">
        <v>3.77</v>
      </c>
      <c r="AL2530" s="9">
        <v>36934.76</v>
      </c>
      <c r="AM2530" s="9">
        <v>80419.039999999994</v>
      </c>
      <c r="AN2530" s="9">
        <v>10.95</v>
      </c>
      <c r="AO2530" s="6">
        <f>VLOOKUP(A2530,ACTCTAZ1580!$A$2:$F$2837,5, FALSE)</f>
        <v>0</v>
      </c>
      <c r="AP2530" s="6">
        <f>VLOOKUP(A2530,ACTCTAZ1580!$A$2:$F$2837,6, FALSE)</f>
        <v>0</v>
      </c>
    </row>
    <row r="2531" spans="1:42" x14ac:dyDescent="0.25">
      <c r="A2531" s="9">
        <v>2530</v>
      </c>
      <c r="B2531" s="9">
        <v>1</v>
      </c>
      <c r="C2531" s="10" t="s">
        <v>116</v>
      </c>
      <c r="D2531" s="9">
        <v>7900</v>
      </c>
      <c r="E2531" s="9">
        <v>2314</v>
      </c>
      <c r="F2531" s="9">
        <v>23875.61</v>
      </c>
      <c r="G2531" s="9">
        <v>25543.360000000001</v>
      </c>
      <c r="H2531" s="9">
        <v>49418.97</v>
      </c>
      <c r="I2531" s="9">
        <v>20.29</v>
      </c>
      <c r="J2531" s="9">
        <v>4.41</v>
      </c>
      <c r="K2531" s="9">
        <v>1038.07</v>
      </c>
      <c r="L2531" s="9">
        <v>901.69</v>
      </c>
      <c r="M2531" s="9">
        <v>1532.35</v>
      </c>
      <c r="N2531" s="9">
        <v>3521.86</v>
      </c>
      <c r="O2531" s="9">
        <v>268.64</v>
      </c>
      <c r="P2531" s="9">
        <v>28.4</v>
      </c>
      <c r="Q2531" s="9">
        <v>7291.02</v>
      </c>
      <c r="R2531" s="9">
        <v>1661.13</v>
      </c>
      <c r="S2531" s="9">
        <v>2661.2</v>
      </c>
      <c r="T2531" s="9">
        <v>1962.16</v>
      </c>
      <c r="U2531" s="9">
        <v>3166.26</v>
      </c>
      <c r="V2531" s="9">
        <v>0</v>
      </c>
      <c r="W2531" s="9">
        <v>28.41</v>
      </c>
      <c r="X2531" s="9">
        <v>9479.17</v>
      </c>
      <c r="Y2531" s="9">
        <v>16770.189999999999</v>
      </c>
      <c r="Z2531" s="9">
        <v>6284.5</v>
      </c>
      <c r="AA2531" s="9">
        <v>9671.74</v>
      </c>
      <c r="AB2531" s="9">
        <v>2122.2600000000002</v>
      </c>
      <c r="AC2531" s="9">
        <v>4003.42</v>
      </c>
      <c r="AD2531" s="9">
        <v>16684.86</v>
      </c>
      <c r="AE2531" s="9">
        <v>1006.04</v>
      </c>
      <c r="AF2531" s="9">
        <v>65.12</v>
      </c>
      <c r="AG2531" s="9">
        <v>33553.440000000002</v>
      </c>
      <c r="AH2531" s="9">
        <v>16803.45</v>
      </c>
      <c r="AI2531" s="9">
        <v>12529.09</v>
      </c>
      <c r="AJ2531" s="9">
        <v>29332.54</v>
      </c>
      <c r="AK2531" s="9">
        <v>3.71</v>
      </c>
      <c r="AL2531" s="9">
        <v>26190.81</v>
      </c>
      <c r="AM2531" s="9">
        <v>70066.58</v>
      </c>
      <c r="AN2531" s="9">
        <v>11.32</v>
      </c>
      <c r="AO2531" s="6">
        <f>VLOOKUP(A2531,ACTCTAZ1580!$A$2:$F$2837,5, FALSE)</f>
        <v>0</v>
      </c>
      <c r="AP2531" s="6">
        <f>VLOOKUP(A2531,ACTCTAZ1580!$A$2:$F$2837,6, FALSE)</f>
        <v>0</v>
      </c>
    </row>
    <row r="2532" spans="1:42" x14ac:dyDescent="0.25">
      <c r="A2532" s="9">
        <v>2531</v>
      </c>
      <c r="B2532" s="9">
        <v>1</v>
      </c>
      <c r="C2532" s="10" t="s">
        <v>116</v>
      </c>
      <c r="D2532" s="9">
        <v>4199</v>
      </c>
      <c r="E2532" s="9">
        <v>2537</v>
      </c>
      <c r="F2532" s="9">
        <v>15209.08</v>
      </c>
      <c r="G2532" s="9">
        <v>17071.939999999999</v>
      </c>
      <c r="H2532" s="9">
        <v>32281.02</v>
      </c>
      <c r="I2532" s="9">
        <v>21.5</v>
      </c>
      <c r="J2532" s="9">
        <v>4.92</v>
      </c>
      <c r="K2532" s="9">
        <v>721.57</v>
      </c>
      <c r="L2532" s="9">
        <v>570.79999999999995</v>
      </c>
      <c r="M2532" s="9">
        <v>979.68</v>
      </c>
      <c r="N2532" s="9">
        <v>2589.9899999999998</v>
      </c>
      <c r="O2532" s="9">
        <v>165.68</v>
      </c>
      <c r="P2532" s="9">
        <v>23.58</v>
      </c>
      <c r="Q2532" s="9">
        <v>5051.28</v>
      </c>
      <c r="R2532" s="9">
        <v>1476.52</v>
      </c>
      <c r="S2532" s="9">
        <v>1300.4100000000001</v>
      </c>
      <c r="T2532" s="9">
        <v>1230.07</v>
      </c>
      <c r="U2532" s="9">
        <v>2064.9899999999998</v>
      </c>
      <c r="V2532" s="9">
        <v>0</v>
      </c>
      <c r="W2532" s="9">
        <v>23.64</v>
      </c>
      <c r="X2532" s="9">
        <v>6095.64</v>
      </c>
      <c r="Y2532" s="9">
        <v>11146.92</v>
      </c>
      <c r="Z2532" s="9">
        <v>4007</v>
      </c>
      <c r="AA2532" s="9">
        <v>5993.24</v>
      </c>
      <c r="AB2532" s="9">
        <v>1322.81</v>
      </c>
      <c r="AC2532" s="9">
        <v>2608.9899999999998</v>
      </c>
      <c r="AD2532" s="9">
        <v>13211.77</v>
      </c>
      <c r="AE2532" s="9">
        <v>625.66999999999996</v>
      </c>
      <c r="AF2532" s="9">
        <v>65.680000000000007</v>
      </c>
      <c r="AG2532" s="9">
        <v>23828.17</v>
      </c>
      <c r="AH2532" s="9">
        <v>10550.72</v>
      </c>
      <c r="AI2532" s="9">
        <v>8133.11</v>
      </c>
      <c r="AJ2532" s="9">
        <v>18683.830000000002</v>
      </c>
      <c r="AK2532" s="9">
        <v>4.45</v>
      </c>
      <c r="AL2532" s="9">
        <v>24397.919999999998</v>
      </c>
      <c r="AM2532" s="9">
        <v>50541.07</v>
      </c>
      <c r="AN2532" s="9">
        <v>9.6199999999999992</v>
      </c>
      <c r="AO2532" s="6">
        <f>VLOOKUP(A2532,ACTCTAZ1580!$A$2:$F$2837,5, FALSE)</f>
        <v>0</v>
      </c>
      <c r="AP2532" s="6">
        <f>VLOOKUP(A2532,ACTCTAZ1580!$A$2:$F$2837,6, FALSE)</f>
        <v>0</v>
      </c>
    </row>
    <row r="2533" spans="1:42" x14ac:dyDescent="0.25">
      <c r="A2533" s="9">
        <v>2532</v>
      </c>
      <c r="B2533" s="9">
        <v>1</v>
      </c>
      <c r="C2533" s="10" t="s">
        <v>116</v>
      </c>
      <c r="D2533" s="9">
        <v>5378</v>
      </c>
      <c r="E2533" s="9">
        <v>3069</v>
      </c>
      <c r="F2533" s="9">
        <v>20559.990000000002</v>
      </c>
      <c r="G2533" s="9">
        <v>23747.5</v>
      </c>
      <c r="H2533" s="9">
        <v>44307.49</v>
      </c>
      <c r="I2533" s="9">
        <v>22.08</v>
      </c>
      <c r="J2533" s="9">
        <v>5.01</v>
      </c>
      <c r="K2533" s="9">
        <v>1268.47</v>
      </c>
      <c r="L2533" s="9">
        <v>822.09</v>
      </c>
      <c r="M2533" s="9">
        <v>1222.3499999999999</v>
      </c>
      <c r="N2533" s="9">
        <v>3569.25</v>
      </c>
      <c r="O2533" s="9">
        <v>147.71</v>
      </c>
      <c r="P2533" s="9">
        <v>29.37</v>
      </c>
      <c r="Q2533" s="9">
        <v>7059.25</v>
      </c>
      <c r="R2533" s="9">
        <v>2161.77</v>
      </c>
      <c r="S2533" s="9">
        <v>1995.67</v>
      </c>
      <c r="T2533" s="9">
        <v>1648.22</v>
      </c>
      <c r="U2533" s="9">
        <v>2897.61</v>
      </c>
      <c r="V2533" s="9">
        <v>0</v>
      </c>
      <c r="W2533" s="9">
        <v>29.45</v>
      </c>
      <c r="X2533" s="9">
        <v>8732.7099999999991</v>
      </c>
      <c r="Y2533" s="9">
        <v>15791.96</v>
      </c>
      <c r="Z2533" s="9">
        <v>5805.65</v>
      </c>
      <c r="AA2533" s="9">
        <v>10624.36</v>
      </c>
      <c r="AB2533" s="9">
        <v>1973.2</v>
      </c>
      <c r="AC2533" s="9">
        <v>3434.37</v>
      </c>
      <c r="AD2533" s="9">
        <v>18610.990000000002</v>
      </c>
      <c r="AE2533" s="9">
        <v>605.41</v>
      </c>
      <c r="AF2533" s="9">
        <v>78.36</v>
      </c>
      <c r="AG2533" s="9">
        <v>35326.699999999997</v>
      </c>
      <c r="AH2533" s="9">
        <v>16637.34</v>
      </c>
      <c r="AI2533" s="9">
        <v>11619.78</v>
      </c>
      <c r="AJ2533" s="9">
        <v>28257.119999999999</v>
      </c>
      <c r="AK2533" s="9">
        <v>5.25</v>
      </c>
      <c r="AL2533" s="9">
        <v>36705.760000000002</v>
      </c>
      <c r="AM2533" s="9">
        <v>75713.960000000006</v>
      </c>
      <c r="AN2533" s="9">
        <v>11.96</v>
      </c>
      <c r="AO2533" s="6">
        <f>VLOOKUP(A2533,ACTCTAZ1580!$A$2:$F$2837,5, FALSE)</f>
        <v>0</v>
      </c>
      <c r="AP2533" s="6">
        <f>VLOOKUP(A2533,ACTCTAZ1580!$A$2:$F$2837,6, FALSE)</f>
        <v>0</v>
      </c>
    </row>
    <row r="2534" spans="1:42" x14ac:dyDescent="0.25">
      <c r="A2534" s="9">
        <v>2533</v>
      </c>
      <c r="B2534" s="9">
        <v>1</v>
      </c>
      <c r="C2534" s="10" t="s">
        <v>116</v>
      </c>
      <c r="D2534" s="9">
        <v>5555</v>
      </c>
      <c r="E2534" s="9">
        <v>2271</v>
      </c>
      <c r="F2534" s="9">
        <v>19255.32</v>
      </c>
      <c r="G2534" s="9">
        <v>21046.97</v>
      </c>
      <c r="H2534" s="9">
        <v>40302.29</v>
      </c>
      <c r="I2534" s="9">
        <v>21.15</v>
      </c>
      <c r="J2534" s="9">
        <v>4.91</v>
      </c>
      <c r="K2534" s="9">
        <v>1454.28</v>
      </c>
      <c r="L2534" s="9">
        <v>928.82</v>
      </c>
      <c r="M2534" s="9">
        <v>1314.94</v>
      </c>
      <c r="N2534" s="9">
        <v>2925.02</v>
      </c>
      <c r="O2534" s="9">
        <v>174.52</v>
      </c>
      <c r="P2534" s="9">
        <v>25.18</v>
      </c>
      <c r="Q2534" s="9">
        <v>6822.77</v>
      </c>
      <c r="R2534" s="9">
        <v>1925.05</v>
      </c>
      <c r="S2534" s="9">
        <v>1899.24</v>
      </c>
      <c r="T2534" s="9">
        <v>1451.96</v>
      </c>
      <c r="U2534" s="9">
        <v>2589.19</v>
      </c>
      <c r="V2534" s="9">
        <v>0</v>
      </c>
      <c r="W2534" s="9">
        <v>25.19</v>
      </c>
      <c r="X2534" s="9">
        <v>7890.63</v>
      </c>
      <c r="Y2534" s="9">
        <v>14713.4</v>
      </c>
      <c r="Z2534" s="9">
        <v>5276.25</v>
      </c>
      <c r="AA2534" s="9">
        <v>11950.49</v>
      </c>
      <c r="AB2534" s="9">
        <v>2242.6</v>
      </c>
      <c r="AC2534" s="9">
        <v>3810.2</v>
      </c>
      <c r="AD2534" s="9">
        <v>15533.76</v>
      </c>
      <c r="AE2534" s="9">
        <v>718.03</v>
      </c>
      <c r="AF2534" s="9">
        <v>64.98</v>
      </c>
      <c r="AG2534" s="9">
        <v>34320.050000000003</v>
      </c>
      <c r="AH2534" s="9">
        <v>18721.32</v>
      </c>
      <c r="AI2534" s="9">
        <v>13063.93</v>
      </c>
      <c r="AJ2534" s="9">
        <v>31785.25</v>
      </c>
      <c r="AK2534" s="9">
        <v>5.72</v>
      </c>
      <c r="AL2534" s="9">
        <v>31020.16</v>
      </c>
      <c r="AM2534" s="9">
        <v>67267.45</v>
      </c>
      <c r="AN2534" s="9">
        <v>13.66</v>
      </c>
      <c r="AO2534" s="6">
        <f>VLOOKUP(A2534,ACTCTAZ1580!$A$2:$F$2837,5, FALSE)</f>
        <v>0</v>
      </c>
      <c r="AP2534" s="6">
        <f>VLOOKUP(A2534,ACTCTAZ1580!$A$2:$F$2837,6, FALSE)</f>
        <v>0</v>
      </c>
    </row>
    <row r="2535" spans="1:42" x14ac:dyDescent="0.25">
      <c r="A2535" s="9">
        <v>2534</v>
      </c>
      <c r="B2535" s="9">
        <v>1</v>
      </c>
      <c r="C2535" s="10" t="s">
        <v>116</v>
      </c>
      <c r="D2535" s="9">
        <v>4660</v>
      </c>
      <c r="E2535" s="9">
        <v>775</v>
      </c>
      <c r="F2535" s="9">
        <v>14932.33</v>
      </c>
      <c r="G2535" s="9">
        <v>12687.04</v>
      </c>
      <c r="H2535" s="9">
        <v>27619.37</v>
      </c>
      <c r="I2535" s="9">
        <v>20.85</v>
      </c>
      <c r="J2535" s="9">
        <v>5</v>
      </c>
      <c r="K2535" s="9">
        <v>1686.24</v>
      </c>
      <c r="L2535" s="9">
        <v>1106.8499999999999</v>
      </c>
      <c r="M2535" s="9">
        <v>1223.24</v>
      </c>
      <c r="N2535" s="9">
        <v>1839.56</v>
      </c>
      <c r="O2535" s="9">
        <v>135.27000000000001</v>
      </c>
      <c r="P2535" s="9">
        <v>13.26</v>
      </c>
      <c r="Q2535" s="9">
        <v>6004.41</v>
      </c>
      <c r="R2535" s="9">
        <v>1221.6500000000001</v>
      </c>
      <c r="S2535" s="9">
        <v>1736.52</v>
      </c>
      <c r="T2535" s="9">
        <v>1160.96</v>
      </c>
      <c r="U2535" s="9">
        <v>1801.96</v>
      </c>
      <c r="V2535" s="9">
        <v>0</v>
      </c>
      <c r="W2535" s="9">
        <v>13.26</v>
      </c>
      <c r="X2535" s="9">
        <v>5934.36</v>
      </c>
      <c r="Y2535" s="9">
        <v>11938.78</v>
      </c>
      <c r="Z2535" s="9">
        <v>4119.1400000000003</v>
      </c>
      <c r="AA2535" s="9">
        <v>14828.22</v>
      </c>
      <c r="AB2535" s="9">
        <v>2598.35</v>
      </c>
      <c r="AC2535" s="9">
        <v>3832.54</v>
      </c>
      <c r="AD2535" s="9">
        <v>10758.3</v>
      </c>
      <c r="AE2535" s="9">
        <v>639.11</v>
      </c>
      <c r="AF2535" s="9">
        <v>33.39</v>
      </c>
      <c r="AG2535" s="9">
        <v>32689.9</v>
      </c>
      <c r="AH2535" s="9">
        <v>21898.22</v>
      </c>
      <c r="AI2535" s="9">
        <v>13986.57</v>
      </c>
      <c r="AJ2535" s="9">
        <v>35884.78</v>
      </c>
      <c r="AK2535" s="9">
        <v>7.7</v>
      </c>
      <c r="AL2535" s="9">
        <v>20210.52</v>
      </c>
      <c r="AM2535" s="9">
        <v>51091.85</v>
      </c>
      <c r="AN2535" s="9">
        <v>26.08</v>
      </c>
      <c r="AO2535" s="6">
        <f>VLOOKUP(A2535,ACTCTAZ1580!$A$2:$F$2837,5, FALSE)</f>
        <v>0</v>
      </c>
      <c r="AP2535" s="6">
        <f>VLOOKUP(A2535,ACTCTAZ1580!$A$2:$F$2837,6, FALSE)</f>
        <v>0</v>
      </c>
    </row>
    <row r="2536" spans="1:42" x14ac:dyDescent="0.25">
      <c r="A2536" s="9">
        <v>2535</v>
      </c>
      <c r="B2536" s="9">
        <v>1</v>
      </c>
      <c r="C2536" s="10" t="s">
        <v>116</v>
      </c>
      <c r="D2536" s="9">
        <v>4904</v>
      </c>
      <c r="E2536" s="9">
        <v>406</v>
      </c>
      <c r="F2536" s="9">
        <v>13661.87</v>
      </c>
      <c r="G2536" s="9">
        <v>8197.92</v>
      </c>
      <c r="H2536" s="9">
        <v>21859.79</v>
      </c>
      <c r="I2536" s="9">
        <v>19.579999999999998</v>
      </c>
      <c r="J2536" s="9">
        <v>4.01</v>
      </c>
      <c r="K2536" s="9">
        <v>1195.43</v>
      </c>
      <c r="L2536" s="9">
        <v>897.57</v>
      </c>
      <c r="M2536" s="9">
        <v>1228.71</v>
      </c>
      <c r="N2536" s="9">
        <v>1084.8699999999999</v>
      </c>
      <c r="O2536" s="9">
        <v>129.05000000000001</v>
      </c>
      <c r="P2536" s="9">
        <v>9.35</v>
      </c>
      <c r="Q2536" s="9">
        <v>4544.9799999999996</v>
      </c>
      <c r="R2536" s="9">
        <v>701.17</v>
      </c>
      <c r="S2536" s="9">
        <v>970.55</v>
      </c>
      <c r="T2536" s="9">
        <v>854.39</v>
      </c>
      <c r="U2536" s="9">
        <v>934.62</v>
      </c>
      <c r="V2536" s="9">
        <v>0</v>
      </c>
      <c r="W2536" s="9">
        <v>9.35</v>
      </c>
      <c r="X2536" s="9">
        <v>3470.07</v>
      </c>
      <c r="Y2536" s="9">
        <v>8015.05</v>
      </c>
      <c r="Z2536" s="9">
        <v>2526.1</v>
      </c>
      <c r="AA2536" s="9">
        <v>9359.77</v>
      </c>
      <c r="AB2536" s="9">
        <v>1917.62</v>
      </c>
      <c r="AC2536" s="9">
        <v>3404.8</v>
      </c>
      <c r="AD2536" s="9">
        <v>5432.73</v>
      </c>
      <c r="AE2536" s="9">
        <v>572.70000000000005</v>
      </c>
      <c r="AF2536" s="9">
        <v>21.9</v>
      </c>
      <c r="AG2536" s="9">
        <v>20709.509999999998</v>
      </c>
      <c r="AH2536" s="9">
        <v>15254.87</v>
      </c>
      <c r="AI2536" s="9">
        <v>11691.91</v>
      </c>
      <c r="AJ2536" s="9">
        <v>26946.79</v>
      </c>
      <c r="AK2536" s="9">
        <v>5.49</v>
      </c>
      <c r="AL2536" s="9">
        <v>11727.49</v>
      </c>
      <c r="AM2536" s="9">
        <v>30725.08</v>
      </c>
      <c r="AN2536" s="9">
        <v>28.89</v>
      </c>
      <c r="AO2536" s="6">
        <f>VLOOKUP(A2536,ACTCTAZ1580!$A$2:$F$2837,5, FALSE)</f>
        <v>0</v>
      </c>
      <c r="AP2536" s="6">
        <f>VLOOKUP(A2536,ACTCTAZ1580!$A$2:$F$2837,6, FALSE)</f>
        <v>0</v>
      </c>
    </row>
    <row r="2537" spans="1:42" x14ac:dyDescent="0.25">
      <c r="A2537" s="9">
        <v>2536</v>
      </c>
      <c r="B2537" s="9">
        <v>1</v>
      </c>
      <c r="C2537" s="10" t="s">
        <v>116</v>
      </c>
      <c r="D2537" s="9">
        <v>5894</v>
      </c>
      <c r="E2537" s="9">
        <v>2977</v>
      </c>
      <c r="F2537" s="9">
        <v>19432.32</v>
      </c>
      <c r="G2537" s="9">
        <v>25515.82</v>
      </c>
      <c r="H2537" s="9">
        <v>44948.14</v>
      </c>
      <c r="I2537" s="9">
        <v>23</v>
      </c>
      <c r="J2537" s="9">
        <v>5.0999999999999996</v>
      </c>
      <c r="K2537" s="9">
        <v>623.74</v>
      </c>
      <c r="L2537" s="9">
        <v>414.21</v>
      </c>
      <c r="M2537" s="9">
        <v>1264.05</v>
      </c>
      <c r="N2537" s="9">
        <v>3307.67</v>
      </c>
      <c r="O2537" s="9">
        <v>71.680000000000007</v>
      </c>
      <c r="P2537" s="9">
        <v>33.08</v>
      </c>
      <c r="Q2537" s="9">
        <v>5714.42</v>
      </c>
      <c r="R2537" s="9">
        <v>1869.53</v>
      </c>
      <c r="S2537" s="9">
        <v>2153.38</v>
      </c>
      <c r="T2537" s="9">
        <v>1695.04</v>
      </c>
      <c r="U2537" s="9">
        <v>2869.7</v>
      </c>
      <c r="V2537" s="9">
        <v>0</v>
      </c>
      <c r="W2537" s="9">
        <v>33.159999999999997</v>
      </c>
      <c r="X2537" s="9">
        <v>8620.81</v>
      </c>
      <c r="Y2537" s="9">
        <v>14335.23</v>
      </c>
      <c r="Z2537" s="9">
        <v>5717.96</v>
      </c>
      <c r="AA2537" s="9">
        <v>5762.3</v>
      </c>
      <c r="AB2537" s="9">
        <v>1289.8</v>
      </c>
      <c r="AC2537" s="9">
        <v>3551.91</v>
      </c>
      <c r="AD2537" s="9">
        <v>16405.96</v>
      </c>
      <c r="AE2537" s="9">
        <v>363.93</v>
      </c>
      <c r="AF2537" s="9">
        <v>85.53</v>
      </c>
      <c r="AG2537" s="9">
        <v>27459.439999999999</v>
      </c>
      <c r="AH2537" s="9">
        <v>10967.95</v>
      </c>
      <c r="AI2537" s="9">
        <v>8058.25</v>
      </c>
      <c r="AJ2537" s="9">
        <v>19026.2</v>
      </c>
      <c r="AK2537" s="9">
        <v>3.23</v>
      </c>
      <c r="AL2537" s="9">
        <v>32655.93</v>
      </c>
      <c r="AM2537" s="9">
        <v>81369.22</v>
      </c>
      <c r="AN2537" s="9">
        <v>10.97</v>
      </c>
      <c r="AO2537" s="6">
        <f>VLOOKUP(A2537,ACTCTAZ1580!$A$2:$F$2837,5, FALSE)</f>
        <v>0</v>
      </c>
      <c r="AP2537" s="6">
        <f>VLOOKUP(A2537,ACTCTAZ1580!$A$2:$F$2837,6, FALSE)</f>
        <v>0</v>
      </c>
    </row>
    <row r="2538" spans="1:42" x14ac:dyDescent="0.25">
      <c r="A2538" s="9">
        <v>2537</v>
      </c>
      <c r="B2538" s="9">
        <v>1</v>
      </c>
      <c r="C2538" s="10" t="s">
        <v>116</v>
      </c>
      <c r="D2538" s="9">
        <v>4239</v>
      </c>
      <c r="E2538" s="9">
        <v>3266</v>
      </c>
      <c r="F2538" s="9">
        <v>16627.009999999998</v>
      </c>
      <c r="G2538" s="9">
        <v>23367.07</v>
      </c>
      <c r="H2538" s="9">
        <v>39994.080000000002</v>
      </c>
      <c r="I2538" s="9">
        <v>24.95</v>
      </c>
      <c r="J2538" s="9">
        <v>5.84</v>
      </c>
      <c r="K2538" s="9">
        <v>758.48</v>
      </c>
      <c r="L2538" s="9">
        <v>435.71</v>
      </c>
      <c r="M2538" s="9">
        <v>958.54</v>
      </c>
      <c r="N2538" s="9">
        <v>2984.85</v>
      </c>
      <c r="O2538" s="9">
        <v>72.63</v>
      </c>
      <c r="P2538" s="9">
        <v>27.91</v>
      </c>
      <c r="Q2538" s="9">
        <v>5238.13</v>
      </c>
      <c r="R2538" s="9">
        <v>2205.83</v>
      </c>
      <c r="S2538" s="9">
        <v>2038.96</v>
      </c>
      <c r="T2538" s="9">
        <v>1263.73</v>
      </c>
      <c r="U2538" s="9">
        <v>2168.9899999999998</v>
      </c>
      <c r="V2538" s="9">
        <v>212.19</v>
      </c>
      <c r="W2538" s="9">
        <v>27.92</v>
      </c>
      <c r="X2538" s="9">
        <v>7917.62</v>
      </c>
      <c r="Y2538" s="9">
        <v>13155.75</v>
      </c>
      <c r="Z2538" s="9">
        <v>5720.71</v>
      </c>
      <c r="AA2538" s="9">
        <v>6600.24</v>
      </c>
      <c r="AB2538" s="9">
        <v>1223.46</v>
      </c>
      <c r="AC2538" s="9">
        <v>2930.78</v>
      </c>
      <c r="AD2538" s="9">
        <v>17272.990000000002</v>
      </c>
      <c r="AE2538" s="9">
        <v>374.24</v>
      </c>
      <c r="AF2538" s="9">
        <v>70.75</v>
      </c>
      <c r="AG2538" s="9">
        <v>28472.46</v>
      </c>
      <c r="AH2538" s="9">
        <v>11128.72</v>
      </c>
      <c r="AI2538" s="9">
        <v>7539.11</v>
      </c>
      <c r="AJ2538" s="9">
        <v>18667.82</v>
      </c>
      <c r="AK2538" s="9">
        <v>4.4000000000000004</v>
      </c>
      <c r="AL2538" s="9">
        <v>40649.14</v>
      </c>
      <c r="AM2538" s="9">
        <v>86738.58</v>
      </c>
      <c r="AN2538" s="9">
        <v>12.45</v>
      </c>
      <c r="AO2538" s="6">
        <f>VLOOKUP(A2538,ACTCTAZ1580!$A$2:$F$2837,5, FALSE)</f>
        <v>0</v>
      </c>
      <c r="AP2538" s="6">
        <f>VLOOKUP(A2538,ACTCTAZ1580!$A$2:$F$2837,6, FALSE)</f>
        <v>0</v>
      </c>
    </row>
    <row r="2539" spans="1:42" x14ac:dyDescent="0.25">
      <c r="A2539" s="9">
        <v>2538</v>
      </c>
      <c r="B2539" s="9">
        <v>1</v>
      </c>
      <c r="C2539" s="10" t="s">
        <v>116</v>
      </c>
      <c r="D2539" s="9">
        <v>4904</v>
      </c>
      <c r="E2539" s="9">
        <v>2560</v>
      </c>
      <c r="F2539" s="9">
        <v>17815.37</v>
      </c>
      <c r="G2539" s="9">
        <v>16034.54</v>
      </c>
      <c r="H2539" s="9">
        <v>33849.910000000003</v>
      </c>
      <c r="I2539" s="9">
        <v>23.7</v>
      </c>
      <c r="J2539" s="9">
        <v>6.06</v>
      </c>
      <c r="K2539" s="9">
        <v>1629.05</v>
      </c>
      <c r="L2539" s="9">
        <v>977.96</v>
      </c>
      <c r="M2539" s="9">
        <v>1308.74</v>
      </c>
      <c r="N2539" s="9">
        <v>2620.87</v>
      </c>
      <c r="O2539" s="9">
        <v>119.35</v>
      </c>
      <c r="P2539" s="9">
        <v>23.75</v>
      </c>
      <c r="Q2539" s="9">
        <v>6679.71</v>
      </c>
      <c r="R2539" s="9">
        <v>2501.48</v>
      </c>
      <c r="S2539" s="9">
        <v>1466.55</v>
      </c>
      <c r="T2539" s="9">
        <v>1227.25</v>
      </c>
      <c r="U2539" s="9">
        <v>1868.84</v>
      </c>
      <c r="V2539" s="9">
        <v>0</v>
      </c>
      <c r="W2539" s="9">
        <v>23.81</v>
      </c>
      <c r="X2539" s="9">
        <v>7087.93</v>
      </c>
      <c r="Y2539" s="9">
        <v>13767.64</v>
      </c>
      <c r="Z2539" s="9">
        <v>5195.28</v>
      </c>
      <c r="AA2539" s="9">
        <v>14943.37</v>
      </c>
      <c r="AB2539" s="9">
        <v>2908.91</v>
      </c>
      <c r="AC2539" s="9">
        <v>5038.87</v>
      </c>
      <c r="AD2539" s="9">
        <v>19450.86</v>
      </c>
      <c r="AE2539" s="9">
        <v>587.84</v>
      </c>
      <c r="AF2539" s="9">
        <v>77.37</v>
      </c>
      <c r="AG2539" s="9">
        <v>43007.21</v>
      </c>
      <c r="AH2539" s="9">
        <v>23478.99</v>
      </c>
      <c r="AI2539" s="9">
        <v>13716.14</v>
      </c>
      <c r="AJ2539" s="9">
        <v>37195.129999999997</v>
      </c>
      <c r="AK2539" s="9">
        <v>7.58</v>
      </c>
      <c r="AL2539" s="9">
        <v>46058.51</v>
      </c>
      <c r="AM2539" s="9">
        <v>83389.2</v>
      </c>
      <c r="AN2539" s="9">
        <v>17.989999999999998</v>
      </c>
      <c r="AO2539" s="6">
        <f>VLOOKUP(A2539,ACTCTAZ1580!$A$2:$F$2837,5, FALSE)</f>
        <v>0</v>
      </c>
      <c r="AP2539" s="6">
        <f>VLOOKUP(A2539,ACTCTAZ1580!$A$2:$F$2837,6, FALSE)</f>
        <v>0</v>
      </c>
    </row>
    <row r="2540" spans="1:42" x14ac:dyDescent="0.25">
      <c r="A2540" s="9">
        <v>2539</v>
      </c>
      <c r="B2540" s="9">
        <v>1</v>
      </c>
      <c r="C2540" s="10" t="s">
        <v>116</v>
      </c>
      <c r="D2540" s="9">
        <v>4170</v>
      </c>
      <c r="E2540" s="9">
        <v>382</v>
      </c>
      <c r="F2540" s="9">
        <v>12036.83</v>
      </c>
      <c r="G2540" s="9">
        <v>9467.7099999999991</v>
      </c>
      <c r="H2540" s="9">
        <v>21504.54</v>
      </c>
      <c r="I2540" s="9">
        <v>20.95</v>
      </c>
      <c r="J2540" s="9">
        <v>4.87</v>
      </c>
      <c r="K2540" s="9">
        <v>1276.52</v>
      </c>
      <c r="L2540" s="9">
        <v>997.6</v>
      </c>
      <c r="M2540" s="9">
        <v>1132.8499999999999</v>
      </c>
      <c r="N2540" s="9">
        <v>1225.92</v>
      </c>
      <c r="O2540" s="9">
        <v>100.02</v>
      </c>
      <c r="P2540" s="9">
        <v>8.6</v>
      </c>
      <c r="Q2540" s="9">
        <v>4741.49</v>
      </c>
      <c r="R2540" s="9">
        <v>688.46</v>
      </c>
      <c r="S2540" s="9">
        <v>1201.1600000000001</v>
      </c>
      <c r="T2540" s="9">
        <v>855.75</v>
      </c>
      <c r="U2540" s="9">
        <v>1144.2</v>
      </c>
      <c r="V2540" s="9">
        <v>316.02</v>
      </c>
      <c r="W2540" s="9">
        <v>8.61</v>
      </c>
      <c r="X2540" s="9">
        <v>4214.1899999999996</v>
      </c>
      <c r="Y2540" s="9">
        <v>8955.69</v>
      </c>
      <c r="Z2540" s="9">
        <v>3061.39</v>
      </c>
      <c r="AA2540" s="9">
        <v>10954.86</v>
      </c>
      <c r="AB2540" s="9">
        <v>2309.42</v>
      </c>
      <c r="AC2540" s="9">
        <v>3750.21</v>
      </c>
      <c r="AD2540" s="9">
        <v>7466.28</v>
      </c>
      <c r="AE2540" s="9">
        <v>466.86</v>
      </c>
      <c r="AF2540" s="9">
        <v>19.239999999999998</v>
      </c>
      <c r="AG2540" s="9">
        <v>24966.86</v>
      </c>
      <c r="AH2540" s="9">
        <v>17481.34</v>
      </c>
      <c r="AI2540" s="9">
        <v>11754.11</v>
      </c>
      <c r="AJ2540" s="9">
        <v>29235.45</v>
      </c>
      <c r="AK2540" s="9">
        <v>7.01</v>
      </c>
      <c r="AL2540" s="9">
        <v>11868.34</v>
      </c>
      <c r="AM2540" s="9">
        <v>38553.19</v>
      </c>
      <c r="AN2540" s="9">
        <v>31.07</v>
      </c>
      <c r="AO2540" s="6">
        <f>VLOOKUP(A2540,ACTCTAZ1580!$A$2:$F$2837,5, FALSE)</f>
        <v>0</v>
      </c>
      <c r="AP2540" s="6">
        <f>VLOOKUP(A2540,ACTCTAZ1580!$A$2:$F$2837,6, FALSE)</f>
        <v>0</v>
      </c>
    </row>
    <row r="2541" spans="1:42" x14ac:dyDescent="0.25">
      <c r="A2541" s="9">
        <v>2540</v>
      </c>
      <c r="B2541" s="9">
        <v>1</v>
      </c>
      <c r="C2541" s="10" t="s">
        <v>116</v>
      </c>
      <c r="D2541" s="9">
        <v>4557</v>
      </c>
      <c r="E2541" s="9">
        <v>5568</v>
      </c>
      <c r="F2541" s="9">
        <v>22846.03</v>
      </c>
      <c r="G2541" s="9">
        <v>37233.64</v>
      </c>
      <c r="H2541" s="9">
        <v>60079.67</v>
      </c>
      <c r="I2541" s="9">
        <v>23.52</v>
      </c>
      <c r="J2541" s="9">
        <v>6.66</v>
      </c>
      <c r="K2541" s="9">
        <v>1726.44</v>
      </c>
      <c r="L2541" s="9">
        <v>1213.82</v>
      </c>
      <c r="M2541" s="9">
        <v>1272.03</v>
      </c>
      <c r="N2541" s="9">
        <v>4907.8500000000004</v>
      </c>
      <c r="O2541" s="9">
        <v>133.44</v>
      </c>
      <c r="P2541" s="9">
        <v>50.1</v>
      </c>
      <c r="Q2541" s="9">
        <v>9303.68</v>
      </c>
      <c r="R2541" s="9">
        <v>4587.49</v>
      </c>
      <c r="S2541" s="9">
        <v>4773.21</v>
      </c>
      <c r="T2541" s="9">
        <v>1865.98</v>
      </c>
      <c r="U2541" s="9">
        <v>4444.2299999999996</v>
      </c>
      <c r="V2541" s="9">
        <v>296.23</v>
      </c>
      <c r="W2541" s="9">
        <v>50.23</v>
      </c>
      <c r="X2541" s="9">
        <v>16017.37</v>
      </c>
      <c r="Y2541" s="9">
        <v>25321.040000000001</v>
      </c>
      <c r="Z2541" s="9">
        <v>11522.91</v>
      </c>
      <c r="AA2541" s="9">
        <v>15599.29</v>
      </c>
      <c r="AB2541" s="9">
        <v>3292.25</v>
      </c>
      <c r="AC2541" s="9">
        <v>4971.8900000000003</v>
      </c>
      <c r="AD2541" s="9">
        <v>35291.85</v>
      </c>
      <c r="AE2541" s="9">
        <v>715.63</v>
      </c>
      <c r="AF2541" s="9">
        <v>184.08</v>
      </c>
      <c r="AG2541" s="9">
        <v>60054.99</v>
      </c>
      <c r="AH2541" s="9">
        <v>24579.06</v>
      </c>
      <c r="AI2541" s="9">
        <v>14704.78</v>
      </c>
      <c r="AJ2541" s="9">
        <v>39283.839999999997</v>
      </c>
      <c r="AK2541" s="9">
        <v>8.6199999999999992</v>
      </c>
      <c r="AL2541" s="9">
        <v>81405.89</v>
      </c>
      <c r="AM2541" s="9">
        <v>167733.15</v>
      </c>
      <c r="AN2541" s="9">
        <v>14.62</v>
      </c>
      <c r="AO2541" s="6">
        <f>VLOOKUP(A2541,ACTCTAZ1580!$A$2:$F$2837,5, FALSE)</f>
        <v>0</v>
      </c>
      <c r="AP2541" s="6">
        <f>VLOOKUP(A2541,ACTCTAZ1580!$A$2:$F$2837,6, FALSE)</f>
        <v>0</v>
      </c>
    </row>
    <row r="2542" spans="1:42" x14ac:dyDescent="0.25">
      <c r="A2542" s="9">
        <v>2541</v>
      </c>
      <c r="B2542" s="9">
        <v>1</v>
      </c>
      <c r="C2542" s="10" t="s">
        <v>116</v>
      </c>
      <c r="D2542" s="9">
        <v>3905</v>
      </c>
      <c r="E2542" s="9">
        <v>13615</v>
      </c>
      <c r="F2542" s="9">
        <v>32717.78</v>
      </c>
      <c r="G2542" s="9">
        <v>65518.51</v>
      </c>
      <c r="H2542" s="9">
        <v>98236.29</v>
      </c>
      <c r="I2542" s="9">
        <v>27.6</v>
      </c>
      <c r="J2542" s="9">
        <v>8.33</v>
      </c>
      <c r="K2542" s="9">
        <v>1147.5</v>
      </c>
      <c r="L2542" s="9">
        <v>948.34</v>
      </c>
      <c r="M2542" s="9">
        <v>1108.77</v>
      </c>
      <c r="N2542" s="9">
        <v>9782.8700000000008</v>
      </c>
      <c r="O2542" s="9">
        <v>124.17</v>
      </c>
      <c r="P2542" s="9">
        <v>101.89</v>
      </c>
      <c r="Q2542" s="9">
        <v>13213.54</v>
      </c>
      <c r="R2542" s="9">
        <v>9974.6200000000008</v>
      </c>
      <c r="S2542" s="9">
        <v>4500.74</v>
      </c>
      <c r="T2542" s="9">
        <v>2545.44</v>
      </c>
      <c r="U2542" s="9">
        <v>7487.35</v>
      </c>
      <c r="V2542" s="9">
        <v>0</v>
      </c>
      <c r="W2542" s="9">
        <v>102.29</v>
      </c>
      <c r="X2542" s="9">
        <v>24610.45</v>
      </c>
      <c r="Y2542" s="9">
        <v>37823.99</v>
      </c>
      <c r="Z2542" s="9">
        <v>17020.8</v>
      </c>
      <c r="AA2542" s="9">
        <v>10876.77</v>
      </c>
      <c r="AB2542" s="9">
        <v>2646.06</v>
      </c>
      <c r="AC2542" s="9">
        <v>4757.67</v>
      </c>
      <c r="AD2542" s="9">
        <v>73661.23</v>
      </c>
      <c r="AE2542" s="9">
        <v>597.44000000000005</v>
      </c>
      <c r="AF2542" s="9">
        <v>384.63</v>
      </c>
      <c r="AG2542" s="9">
        <v>92923.81</v>
      </c>
      <c r="AH2542" s="9">
        <v>18877.939999999999</v>
      </c>
      <c r="AI2542" s="9">
        <v>11106.92</v>
      </c>
      <c r="AJ2542" s="9">
        <v>29984.86</v>
      </c>
      <c r="AK2542" s="9">
        <v>7.68</v>
      </c>
      <c r="AL2542" s="9">
        <v>191506.64</v>
      </c>
      <c r="AM2542" s="9">
        <v>306562.89</v>
      </c>
      <c r="AN2542" s="9">
        <v>14.07</v>
      </c>
      <c r="AO2542" s="6">
        <f>VLOOKUP(A2542,ACTCTAZ1580!$A$2:$F$2837,5, FALSE)</f>
        <v>0</v>
      </c>
      <c r="AP2542" s="6">
        <f>VLOOKUP(A2542,ACTCTAZ1580!$A$2:$F$2837,6, FALSE)</f>
        <v>0</v>
      </c>
    </row>
    <row r="2543" spans="1:42" x14ac:dyDescent="0.25">
      <c r="A2543" s="9">
        <v>2542</v>
      </c>
      <c r="B2543" s="9">
        <v>1</v>
      </c>
      <c r="C2543" s="10" t="s">
        <v>116</v>
      </c>
      <c r="D2543" s="9">
        <v>19937</v>
      </c>
      <c r="E2543" s="9">
        <v>2709</v>
      </c>
      <c r="F2543" s="9">
        <v>48567.44</v>
      </c>
      <c r="G2543" s="9">
        <v>28580.33</v>
      </c>
      <c r="H2543" s="9">
        <v>77147.77</v>
      </c>
      <c r="I2543" s="9">
        <v>34.299999999999997</v>
      </c>
      <c r="J2543" s="9">
        <v>11.26</v>
      </c>
      <c r="K2543" s="9">
        <v>5953.08</v>
      </c>
      <c r="L2543" s="9">
        <v>6379.41</v>
      </c>
      <c r="M2543" s="9">
        <v>3438.42</v>
      </c>
      <c r="N2543" s="9">
        <v>4464.29</v>
      </c>
      <c r="O2543" s="9">
        <v>1964.14</v>
      </c>
      <c r="P2543" s="9">
        <v>34.25</v>
      </c>
      <c r="Q2543" s="9">
        <v>22233.599999999999</v>
      </c>
      <c r="R2543" s="9">
        <v>6002.47</v>
      </c>
      <c r="S2543" s="9">
        <v>3739.92</v>
      </c>
      <c r="T2543" s="9">
        <v>2355.62</v>
      </c>
      <c r="U2543" s="9">
        <v>4366.62</v>
      </c>
      <c r="V2543" s="9">
        <v>0</v>
      </c>
      <c r="W2543" s="9">
        <v>34.380000000000003</v>
      </c>
      <c r="X2543" s="9">
        <v>16499.009999999998</v>
      </c>
      <c r="Y2543" s="9">
        <v>38732.61</v>
      </c>
      <c r="Z2543" s="9">
        <v>12098.01</v>
      </c>
      <c r="AA2543" s="9">
        <v>70561.179999999993</v>
      </c>
      <c r="AB2543" s="9">
        <v>67954.009999999995</v>
      </c>
      <c r="AC2543" s="9">
        <v>31628.57</v>
      </c>
      <c r="AD2543" s="9">
        <v>64893.49</v>
      </c>
      <c r="AE2543" s="9">
        <v>26172.75</v>
      </c>
      <c r="AF2543" s="9">
        <v>232.4</v>
      </c>
      <c r="AG2543" s="9">
        <v>261442.39</v>
      </c>
      <c r="AH2543" s="9">
        <v>196316.51</v>
      </c>
      <c r="AI2543" s="9">
        <v>64126.55</v>
      </c>
      <c r="AJ2543" s="9">
        <v>260443.06</v>
      </c>
      <c r="AK2543" s="9">
        <v>13.06</v>
      </c>
      <c r="AL2543" s="9">
        <v>122295.52</v>
      </c>
      <c r="AM2543" s="9">
        <v>269061.28000000003</v>
      </c>
      <c r="AN2543" s="9">
        <v>45.14</v>
      </c>
      <c r="AO2543" s="6">
        <f>VLOOKUP(A2543,ACTCTAZ1580!$A$2:$F$2837,5, FALSE)</f>
        <v>0</v>
      </c>
      <c r="AP2543" s="6">
        <f>VLOOKUP(A2543,ACTCTAZ1580!$A$2:$F$2837,6, FALSE)</f>
        <v>0</v>
      </c>
    </row>
    <row r="2544" spans="1:42" x14ac:dyDescent="0.25">
      <c r="A2544" s="9">
        <v>2543</v>
      </c>
      <c r="B2544" s="9">
        <v>1</v>
      </c>
      <c r="C2544" s="10" t="s">
        <v>116</v>
      </c>
      <c r="D2544" s="9">
        <v>5651</v>
      </c>
      <c r="E2544" s="9">
        <v>2555</v>
      </c>
      <c r="F2544" s="9">
        <v>20983.41</v>
      </c>
      <c r="G2544" s="9">
        <v>18185.240000000002</v>
      </c>
      <c r="H2544" s="9">
        <v>39168.65</v>
      </c>
      <c r="I2544" s="9">
        <v>22.34</v>
      </c>
      <c r="J2544" s="9">
        <v>6.45</v>
      </c>
      <c r="K2544" s="9">
        <v>3050.39</v>
      </c>
      <c r="L2544" s="9">
        <v>1964.71</v>
      </c>
      <c r="M2544" s="9">
        <v>1889.07</v>
      </c>
      <c r="N2544" s="9">
        <v>3230.56</v>
      </c>
      <c r="O2544" s="9">
        <v>199.22</v>
      </c>
      <c r="P2544" s="9">
        <v>24.79</v>
      </c>
      <c r="Q2544" s="9">
        <v>10358.74</v>
      </c>
      <c r="R2544" s="9">
        <v>2728.18</v>
      </c>
      <c r="S2544" s="9">
        <v>1670.65</v>
      </c>
      <c r="T2544" s="9">
        <v>2102.33</v>
      </c>
      <c r="U2544" s="9">
        <v>2772.56</v>
      </c>
      <c r="V2544" s="9">
        <v>0</v>
      </c>
      <c r="W2544" s="9">
        <v>24.86</v>
      </c>
      <c r="X2544" s="9">
        <v>9298.59</v>
      </c>
      <c r="Y2544" s="9">
        <v>19657.32</v>
      </c>
      <c r="Z2544" s="9">
        <v>6501.16</v>
      </c>
      <c r="AA2544" s="9">
        <v>23350.23</v>
      </c>
      <c r="AB2544" s="9">
        <v>6378.02</v>
      </c>
      <c r="AC2544" s="9">
        <v>7840.26</v>
      </c>
      <c r="AD2544" s="9">
        <v>25204.89</v>
      </c>
      <c r="AE2544" s="9">
        <v>1173.05</v>
      </c>
      <c r="AF2544" s="9">
        <v>87.31</v>
      </c>
      <c r="AG2544" s="9">
        <v>64033.760000000002</v>
      </c>
      <c r="AH2544" s="9">
        <v>38741.56</v>
      </c>
      <c r="AI2544" s="9">
        <v>24767.91</v>
      </c>
      <c r="AJ2544" s="9">
        <v>63509.47</v>
      </c>
      <c r="AK2544" s="9">
        <v>11.24</v>
      </c>
      <c r="AL2544" s="9">
        <v>47798.52</v>
      </c>
      <c r="AM2544" s="9">
        <v>98944.71</v>
      </c>
      <c r="AN2544" s="9">
        <v>18.71</v>
      </c>
      <c r="AO2544" s="6">
        <f>VLOOKUP(A2544,ACTCTAZ1580!$A$2:$F$2837,5, FALSE)</f>
        <v>0</v>
      </c>
      <c r="AP2544" s="6">
        <f>VLOOKUP(A2544,ACTCTAZ1580!$A$2:$F$2837,6, FALSE)</f>
        <v>0</v>
      </c>
    </row>
    <row r="2545" spans="1:42" x14ac:dyDescent="0.25">
      <c r="A2545" s="9">
        <v>2544</v>
      </c>
      <c r="B2545" s="9">
        <v>1</v>
      </c>
      <c r="C2545" s="10" t="s">
        <v>116</v>
      </c>
      <c r="D2545" s="9">
        <v>6409</v>
      </c>
      <c r="E2545" s="9">
        <v>1730</v>
      </c>
      <c r="F2545" s="9">
        <v>21771.98</v>
      </c>
      <c r="G2545" s="9">
        <v>18302.060000000001</v>
      </c>
      <c r="H2545" s="9">
        <v>40074.04</v>
      </c>
      <c r="I2545" s="9">
        <v>21.45</v>
      </c>
      <c r="J2545" s="9">
        <v>5.87</v>
      </c>
      <c r="K2545" s="9">
        <v>2929.53</v>
      </c>
      <c r="L2545" s="9">
        <v>2109.44</v>
      </c>
      <c r="M2545" s="9">
        <v>1808.68</v>
      </c>
      <c r="N2545" s="9">
        <v>2989.94</v>
      </c>
      <c r="O2545" s="9">
        <v>244.05</v>
      </c>
      <c r="P2545" s="9">
        <v>21</v>
      </c>
      <c r="Q2545" s="9">
        <v>10102.65</v>
      </c>
      <c r="R2545" s="9">
        <v>2401.31</v>
      </c>
      <c r="S2545" s="9">
        <v>1935.83</v>
      </c>
      <c r="T2545" s="9">
        <v>2226.37</v>
      </c>
      <c r="U2545" s="9">
        <v>2693.07</v>
      </c>
      <c r="V2545" s="9">
        <v>0</v>
      </c>
      <c r="W2545" s="9">
        <v>21.01</v>
      </c>
      <c r="X2545" s="9">
        <v>9277.59</v>
      </c>
      <c r="Y2545" s="9">
        <v>19380.240000000002</v>
      </c>
      <c r="Z2545" s="9">
        <v>6563.51</v>
      </c>
      <c r="AA2545" s="9">
        <v>24280.43</v>
      </c>
      <c r="AB2545" s="9">
        <v>5648.02</v>
      </c>
      <c r="AC2545" s="9">
        <v>6612.72</v>
      </c>
      <c r="AD2545" s="9">
        <v>20515.080000000002</v>
      </c>
      <c r="AE2545" s="9">
        <v>1246.0999999999999</v>
      </c>
      <c r="AF2545" s="9">
        <v>60.29</v>
      </c>
      <c r="AG2545" s="9">
        <v>58362.63</v>
      </c>
      <c r="AH2545" s="9">
        <v>37787.269999999997</v>
      </c>
      <c r="AI2545" s="9">
        <v>24138.77</v>
      </c>
      <c r="AJ2545" s="9">
        <v>61926.04</v>
      </c>
      <c r="AK2545" s="9">
        <v>9.66</v>
      </c>
      <c r="AL2545" s="9">
        <v>40603.22</v>
      </c>
      <c r="AM2545" s="9">
        <v>90135.46</v>
      </c>
      <c r="AN2545" s="9">
        <v>23.47</v>
      </c>
      <c r="AO2545" s="6">
        <f>VLOOKUP(A2545,ACTCTAZ1580!$A$2:$F$2837,5, FALSE)</f>
        <v>0</v>
      </c>
      <c r="AP2545" s="6">
        <f>VLOOKUP(A2545,ACTCTAZ1580!$A$2:$F$2837,6, FALSE)</f>
        <v>0</v>
      </c>
    </row>
    <row r="2546" spans="1:42" x14ac:dyDescent="0.25">
      <c r="A2546" s="9">
        <v>2545</v>
      </c>
      <c r="B2546" s="9">
        <v>1</v>
      </c>
      <c r="C2546" s="10" t="s">
        <v>116</v>
      </c>
      <c r="D2546" s="9">
        <v>4430</v>
      </c>
      <c r="E2546" s="9">
        <v>3917</v>
      </c>
      <c r="F2546" s="9">
        <v>19314.73</v>
      </c>
      <c r="G2546" s="9">
        <v>21222.76</v>
      </c>
      <c r="H2546" s="9">
        <v>40537.49</v>
      </c>
      <c r="I2546" s="9">
        <v>22.93</v>
      </c>
      <c r="J2546" s="9">
        <v>6.02</v>
      </c>
      <c r="K2546" s="9">
        <v>2100.5700000000002</v>
      </c>
      <c r="L2546" s="9">
        <v>1330.13</v>
      </c>
      <c r="M2546" s="9">
        <v>1255.24</v>
      </c>
      <c r="N2546" s="9">
        <v>3266.81</v>
      </c>
      <c r="O2546" s="9">
        <v>161.19</v>
      </c>
      <c r="P2546" s="9">
        <v>36.15</v>
      </c>
      <c r="Q2546" s="9">
        <v>8150.09</v>
      </c>
      <c r="R2546" s="9">
        <v>2586.12</v>
      </c>
      <c r="S2546" s="9">
        <v>2473.4299999999998</v>
      </c>
      <c r="T2546" s="9">
        <v>1804.46</v>
      </c>
      <c r="U2546" s="9">
        <v>2779.84</v>
      </c>
      <c r="V2546" s="9">
        <v>0</v>
      </c>
      <c r="W2546" s="9">
        <v>36.29</v>
      </c>
      <c r="X2546" s="9">
        <v>9680.15</v>
      </c>
      <c r="Y2546" s="9">
        <v>17830.240000000002</v>
      </c>
      <c r="Z2546" s="9">
        <v>6864.01</v>
      </c>
      <c r="AA2546" s="9">
        <v>18104.25</v>
      </c>
      <c r="AB2546" s="9">
        <v>3635.29</v>
      </c>
      <c r="AC2546" s="9">
        <v>4520.6499999999996</v>
      </c>
      <c r="AD2546" s="9">
        <v>21914.7</v>
      </c>
      <c r="AE2546" s="9">
        <v>725</v>
      </c>
      <c r="AF2546" s="9">
        <v>143.56</v>
      </c>
      <c r="AG2546" s="9">
        <v>49043.44</v>
      </c>
      <c r="AH2546" s="9">
        <v>26985.19</v>
      </c>
      <c r="AI2546" s="9">
        <v>16374.12</v>
      </c>
      <c r="AJ2546" s="9">
        <v>43359.31</v>
      </c>
      <c r="AK2546" s="9">
        <v>9.7899999999999991</v>
      </c>
      <c r="AL2546" s="9">
        <v>43495.43</v>
      </c>
      <c r="AM2546" s="9">
        <v>91721.98</v>
      </c>
      <c r="AN2546" s="9">
        <v>11.1</v>
      </c>
      <c r="AO2546" s="6">
        <f>VLOOKUP(A2546,ACTCTAZ1580!$A$2:$F$2837,5, FALSE)</f>
        <v>0</v>
      </c>
      <c r="AP2546" s="6">
        <f>VLOOKUP(A2546,ACTCTAZ1580!$A$2:$F$2837,6, FALSE)</f>
        <v>0</v>
      </c>
    </row>
    <row r="2547" spans="1:42" x14ac:dyDescent="0.25">
      <c r="A2547" s="9">
        <v>2546</v>
      </c>
      <c r="B2547" s="9">
        <v>1</v>
      </c>
      <c r="C2547" s="10" t="s">
        <v>116</v>
      </c>
      <c r="D2547" s="9">
        <v>7105</v>
      </c>
      <c r="E2547" s="9">
        <v>1572</v>
      </c>
      <c r="F2547" s="9">
        <v>22653.27</v>
      </c>
      <c r="G2547" s="9">
        <v>17208.650000000001</v>
      </c>
      <c r="H2547" s="9">
        <v>39861.919999999998</v>
      </c>
      <c r="I2547" s="9">
        <v>20.45</v>
      </c>
      <c r="J2547" s="9">
        <v>4.82</v>
      </c>
      <c r="K2547" s="9">
        <v>2590.66</v>
      </c>
      <c r="L2547" s="9">
        <v>1664.63</v>
      </c>
      <c r="M2547" s="9">
        <v>1810.93</v>
      </c>
      <c r="N2547" s="9">
        <v>2720.49</v>
      </c>
      <c r="O2547" s="9">
        <v>233.49</v>
      </c>
      <c r="P2547" s="9">
        <v>20.420000000000002</v>
      </c>
      <c r="Q2547" s="9">
        <v>9040.6200000000008</v>
      </c>
      <c r="R2547" s="9">
        <v>1942.34</v>
      </c>
      <c r="S2547" s="9">
        <v>1589.05</v>
      </c>
      <c r="T2547" s="9">
        <v>2209.8200000000002</v>
      </c>
      <c r="U2547" s="9">
        <v>2251.1</v>
      </c>
      <c r="V2547" s="9">
        <v>0</v>
      </c>
      <c r="W2547" s="9">
        <v>20.43</v>
      </c>
      <c r="X2547" s="9">
        <v>8012.73</v>
      </c>
      <c r="Y2547" s="9">
        <v>17053.349999999999</v>
      </c>
      <c r="Z2547" s="9">
        <v>5741.2</v>
      </c>
      <c r="AA2547" s="9">
        <v>21150.51</v>
      </c>
      <c r="AB2547" s="9">
        <v>4027.04</v>
      </c>
      <c r="AC2547" s="9">
        <v>5453.01</v>
      </c>
      <c r="AD2547" s="9">
        <v>15423.84</v>
      </c>
      <c r="AE2547" s="9">
        <v>898.79</v>
      </c>
      <c r="AF2547" s="9">
        <v>52.56</v>
      </c>
      <c r="AG2547" s="9">
        <v>47005.74</v>
      </c>
      <c r="AH2547" s="9">
        <v>31529.35</v>
      </c>
      <c r="AI2547" s="9">
        <v>21239.03</v>
      </c>
      <c r="AJ2547" s="9">
        <v>52768.37</v>
      </c>
      <c r="AK2547" s="9">
        <v>7.43</v>
      </c>
      <c r="AL2547" s="9">
        <v>29639.89</v>
      </c>
      <c r="AM2547" s="9">
        <v>69259.98</v>
      </c>
      <c r="AN2547" s="9">
        <v>18.850000000000001</v>
      </c>
      <c r="AO2547" s="6">
        <f>VLOOKUP(A2547,ACTCTAZ1580!$A$2:$F$2837,5, FALSE)</f>
        <v>0</v>
      </c>
      <c r="AP2547" s="6">
        <f>VLOOKUP(A2547,ACTCTAZ1580!$A$2:$F$2837,6, FALSE)</f>
        <v>0</v>
      </c>
    </row>
    <row r="2548" spans="1:42" x14ac:dyDescent="0.25">
      <c r="A2548" s="9">
        <v>2547</v>
      </c>
      <c r="B2548" s="9">
        <v>1</v>
      </c>
      <c r="C2548" s="10" t="s">
        <v>116</v>
      </c>
      <c r="D2548" s="9">
        <v>3114</v>
      </c>
      <c r="E2548" s="9">
        <v>5508</v>
      </c>
      <c r="F2548" s="9">
        <v>16207.81</v>
      </c>
      <c r="G2548" s="9">
        <v>23614.639999999999</v>
      </c>
      <c r="H2548" s="9">
        <v>39822.449999999997</v>
      </c>
      <c r="I2548" s="9">
        <v>24.34</v>
      </c>
      <c r="J2548" s="9">
        <v>7.1</v>
      </c>
      <c r="K2548" s="9">
        <v>1363.45</v>
      </c>
      <c r="L2548" s="9">
        <v>679.72</v>
      </c>
      <c r="M2548" s="9">
        <v>873.53</v>
      </c>
      <c r="N2548" s="9">
        <v>3945.96</v>
      </c>
      <c r="O2548" s="9">
        <v>88.93</v>
      </c>
      <c r="P2548" s="9">
        <v>36.590000000000003</v>
      </c>
      <c r="Q2548" s="9">
        <v>6988.18</v>
      </c>
      <c r="R2548" s="9">
        <v>3242.93</v>
      </c>
      <c r="S2548" s="9">
        <v>1037.73</v>
      </c>
      <c r="T2548" s="9">
        <v>1567.05</v>
      </c>
      <c r="U2548" s="9">
        <v>2850.07</v>
      </c>
      <c r="V2548" s="9">
        <v>75.11</v>
      </c>
      <c r="W2548" s="9">
        <v>36.659999999999997</v>
      </c>
      <c r="X2548" s="9">
        <v>8809.5499999999993</v>
      </c>
      <c r="Y2548" s="9">
        <v>15797.73</v>
      </c>
      <c r="Z2548" s="9">
        <v>5922.82</v>
      </c>
      <c r="AA2548" s="9">
        <v>11441.56</v>
      </c>
      <c r="AB2548" s="9">
        <v>2515.2800000000002</v>
      </c>
      <c r="AC2548" s="9">
        <v>3379.22</v>
      </c>
      <c r="AD2548" s="9">
        <v>30597.93</v>
      </c>
      <c r="AE2548" s="9">
        <v>378.48</v>
      </c>
      <c r="AF2548" s="9">
        <v>137.66999999999999</v>
      </c>
      <c r="AG2548" s="9">
        <v>48450.15</v>
      </c>
      <c r="AH2548" s="9">
        <v>17714.55</v>
      </c>
      <c r="AI2548" s="9">
        <v>10275.36</v>
      </c>
      <c r="AJ2548" s="9">
        <v>27989.91</v>
      </c>
      <c r="AK2548" s="9">
        <v>8.99</v>
      </c>
      <c r="AL2548" s="9">
        <v>57100.43</v>
      </c>
      <c r="AM2548" s="9">
        <v>95577.24</v>
      </c>
      <c r="AN2548" s="9">
        <v>10.37</v>
      </c>
      <c r="AO2548" s="6">
        <f>VLOOKUP(A2548,ACTCTAZ1580!$A$2:$F$2837,5, FALSE)</f>
        <v>0</v>
      </c>
      <c r="AP2548" s="6">
        <f>VLOOKUP(A2548,ACTCTAZ1580!$A$2:$F$2837,6, FALSE)</f>
        <v>0</v>
      </c>
    </row>
    <row r="2549" spans="1:42" x14ac:dyDescent="0.25">
      <c r="A2549" s="9">
        <v>2548</v>
      </c>
      <c r="B2549" s="9">
        <v>1</v>
      </c>
      <c r="C2549" s="10" t="s">
        <v>116</v>
      </c>
      <c r="D2549" s="9">
        <v>3888</v>
      </c>
      <c r="E2549" s="9">
        <v>978</v>
      </c>
      <c r="F2549" s="9">
        <v>12177.38</v>
      </c>
      <c r="G2549" s="9">
        <v>9177.49</v>
      </c>
      <c r="H2549" s="9">
        <v>21354.87</v>
      </c>
      <c r="I2549" s="9">
        <v>21.41</v>
      </c>
      <c r="J2549" s="9">
        <v>5.74</v>
      </c>
      <c r="K2549" s="9">
        <v>1801.61</v>
      </c>
      <c r="L2549" s="9">
        <v>1194.67</v>
      </c>
      <c r="M2549" s="9">
        <v>1063.52</v>
      </c>
      <c r="N2549" s="9">
        <v>1364.39</v>
      </c>
      <c r="O2549" s="9">
        <v>110.32</v>
      </c>
      <c r="P2549" s="9">
        <v>10.36</v>
      </c>
      <c r="Q2549" s="9">
        <v>5544.87</v>
      </c>
      <c r="R2549" s="9">
        <v>1361.55</v>
      </c>
      <c r="S2549" s="9">
        <v>632.91999999999996</v>
      </c>
      <c r="T2549" s="9">
        <v>1027.3699999999999</v>
      </c>
      <c r="U2549" s="9">
        <v>1125.1500000000001</v>
      </c>
      <c r="V2549" s="9">
        <v>58.35</v>
      </c>
      <c r="W2549" s="9">
        <v>10.36</v>
      </c>
      <c r="X2549" s="9">
        <v>4215.7</v>
      </c>
      <c r="Y2549" s="9">
        <v>9760.57</v>
      </c>
      <c r="Z2549" s="9">
        <v>3080.19</v>
      </c>
      <c r="AA2549" s="9">
        <v>14306.79</v>
      </c>
      <c r="AB2549" s="9">
        <v>4099.43</v>
      </c>
      <c r="AC2549" s="9">
        <v>4004.39</v>
      </c>
      <c r="AD2549" s="9">
        <v>10160.69</v>
      </c>
      <c r="AE2549" s="9">
        <v>527.34</v>
      </c>
      <c r="AF2549" s="9">
        <v>29.57</v>
      </c>
      <c r="AG2549" s="9">
        <v>33128.199999999997</v>
      </c>
      <c r="AH2549" s="9">
        <v>22937.94</v>
      </c>
      <c r="AI2549" s="9">
        <v>14588.85</v>
      </c>
      <c r="AJ2549" s="9">
        <v>37526.79</v>
      </c>
      <c r="AK2549" s="9">
        <v>9.65</v>
      </c>
      <c r="AL2549" s="9">
        <v>22346.39</v>
      </c>
      <c r="AM2549" s="9">
        <v>42339.38</v>
      </c>
      <c r="AN2549" s="9">
        <v>22.85</v>
      </c>
      <c r="AO2549" s="6">
        <f>VLOOKUP(A2549,ACTCTAZ1580!$A$2:$F$2837,5, FALSE)</f>
        <v>0</v>
      </c>
      <c r="AP2549" s="6">
        <f>VLOOKUP(A2549,ACTCTAZ1580!$A$2:$F$2837,6, FALSE)</f>
        <v>0</v>
      </c>
    </row>
    <row r="2550" spans="1:42" x14ac:dyDescent="0.25">
      <c r="A2550" s="9">
        <v>2549</v>
      </c>
      <c r="B2550" s="9">
        <v>1</v>
      </c>
      <c r="C2550" s="10" t="s">
        <v>116</v>
      </c>
      <c r="D2550" s="9">
        <v>4544</v>
      </c>
      <c r="E2550" s="9">
        <v>893</v>
      </c>
      <c r="F2550" s="9">
        <v>14585.54</v>
      </c>
      <c r="G2550" s="9">
        <v>10179.98</v>
      </c>
      <c r="H2550" s="9">
        <v>24765.52</v>
      </c>
      <c r="I2550" s="9">
        <v>21.92</v>
      </c>
      <c r="J2550" s="9">
        <v>5.67</v>
      </c>
      <c r="K2550" s="9">
        <v>2397.59</v>
      </c>
      <c r="L2550" s="9">
        <v>1604.03</v>
      </c>
      <c r="M2550" s="9">
        <v>1341.2</v>
      </c>
      <c r="N2550" s="9">
        <v>1570.11</v>
      </c>
      <c r="O2550" s="9">
        <v>143.30000000000001</v>
      </c>
      <c r="P2550" s="9">
        <v>11.21</v>
      </c>
      <c r="Q2550" s="9">
        <v>7067.44</v>
      </c>
      <c r="R2550" s="9">
        <v>1339.44</v>
      </c>
      <c r="S2550" s="9">
        <v>889.07</v>
      </c>
      <c r="T2550" s="9">
        <v>1229.8699999999999</v>
      </c>
      <c r="U2550" s="9">
        <v>1360.51</v>
      </c>
      <c r="V2550" s="9">
        <v>29.39</v>
      </c>
      <c r="W2550" s="9">
        <v>11.22</v>
      </c>
      <c r="X2550" s="9">
        <v>4859.5</v>
      </c>
      <c r="Y2550" s="9">
        <v>11926.94</v>
      </c>
      <c r="Z2550" s="9">
        <v>3487.77</v>
      </c>
      <c r="AA2550" s="9">
        <v>18848.3</v>
      </c>
      <c r="AB2550" s="9">
        <v>5256.77</v>
      </c>
      <c r="AC2550" s="9">
        <v>5197.79</v>
      </c>
      <c r="AD2550" s="9">
        <v>11717.48</v>
      </c>
      <c r="AE2550" s="9">
        <v>627.4</v>
      </c>
      <c r="AF2550" s="9">
        <v>31.94</v>
      </c>
      <c r="AG2550" s="9">
        <v>41679.69</v>
      </c>
      <c r="AH2550" s="9">
        <v>29930.26</v>
      </c>
      <c r="AI2550" s="9">
        <v>19159.89</v>
      </c>
      <c r="AJ2550" s="9">
        <v>49090.15</v>
      </c>
      <c r="AK2550" s="9">
        <v>10.8</v>
      </c>
      <c r="AL2550" s="9">
        <v>22423.71</v>
      </c>
      <c r="AM2550" s="9">
        <v>47931.07</v>
      </c>
      <c r="AN2550" s="9">
        <v>25.11</v>
      </c>
      <c r="AO2550" s="6">
        <f>VLOOKUP(A2550,ACTCTAZ1580!$A$2:$F$2837,5, FALSE)</f>
        <v>0</v>
      </c>
      <c r="AP2550" s="6">
        <f>VLOOKUP(A2550,ACTCTAZ1580!$A$2:$F$2837,6, FALSE)</f>
        <v>0</v>
      </c>
    </row>
    <row r="2551" spans="1:42" x14ac:dyDescent="0.25">
      <c r="A2551" s="9">
        <v>2550</v>
      </c>
      <c r="B2551" s="9">
        <v>1</v>
      </c>
      <c r="C2551" s="10" t="s">
        <v>116</v>
      </c>
      <c r="D2551" s="9">
        <v>4466</v>
      </c>
      <c r="E2551" s="9">
        <v>2939</v>
      </c>
      <c r="F2551" s="9">
        <v>20163.75</v>
      </c>
      <c r="G2551" s="9">
        <v>24080.55</v>
      </c>
      <c r="H2551" s="9">
        <v>44244.3</v>
      </c>
      <c r="I2551" s="9">
        <v>21.69</v>
      </c>
      <c r="J2551" s="9">
        <v>6.04</v>
      </c>
      <c r="K2551" s="9">
        <v>2572.6999999999998</v>
      </c>
      <c r="L2551" s="9">
        <v>1544.96</v>
      </c>
      <c r="M2551" s="9">
        <v>1437.43</v>
      </c>
      <c r="N2551" s="9">
        <v>4049.25</v>
      </c>
      <c r="O2551" s="9">
        <v>148.69999999999999</v>
      </c>
      <c r="P2551" s="9">
        <v>28.34</v>
      </c>
      <c r="Q2551" s="9">
        <v>9781.3799999999992</v>
      </c>
      <c r="R2551" s="9">
        <v>2344.77</v>
      </c>
      <c r="S2551" s="9">
        <v>3458.77</v>
      </c>
      <c r="T2551" s="9">
        <v>2351.66</v>
      </c>
      <c r="U2551" s="9">
        <v>3741.2</v>
      </c>
      <c r="V2551" s="9">
        <v>0</v>
      </c>
      <c r="W2551" s="9">
        <v>28.35</v>
      </c>
      <c r="X2551" s="9">
        <v>11924.75</v>
      </c>
      <c r="Y2551" s="9">
        <v>21706.13</v>
      </c>
      <c r="Z2551" s="9">
        <v>8155.2</v>
      </c>
      <c r="AA2551" s="9">
        <v>20007.93</v>
      </c>
      <c r="AB2551" s="9">
        <v>5099.3599999999997</v>
      </c>
      <c r="AC2551" s="9">
        <v>5712.92</v>
      </c>
      <c r="AD2551" s="9">
        <v>29491.51</v>
      </c>
      <c r="AE2551" s="9">
        <v>669</v>
      </c>
      <c r="AF2551" s="9">
        <v>89.84</v>
      </c>
      <c r="AG2551" s="9">
        <v>61070.57</v>
      </c>
      <c r="AH2551" s="9">
        <v>31489.21</v>
      </c>
      <c r="AI2551" s="9">
        <v>19982.599999999999</v>
      </c>
      <c r="AJ2551" s="9">
        <v>51471.81</v>
      </c>
      <c r="AK2551" s="9">
        <v>11.53</v>
      </c>
      <c r="AL2551" s="9">
        <v>40305.089999999997</v>
      </c>
      <c r="AM2551" s="9">
        <v>106489.4</v>
      </c>
      <c r="AN2551" s="9">
        <v>13.71</v>
      </c>
      <c r="AO2551" s="6">
        <f>VLOOKUP(A2551,ACTCTAZ1580!$A$2:$F$2837,5, FALSE)</f>
        <v>0</v>
      </c>
      <c r="AP2551" s="6">
        <f>VLOOKUP(A2551,ACTCTAZ1580!$A$2:$F$2837,6, FALSE)</f>
        <v>0</v>
      </c>
    </row>
    <row r="2552" spans="1:42" x14ac:dyDescent="0.25">
      <c r="A2552" s="9">
        <v>2551</v>
      </c>
      <c r="B2552" s="9">
        <v>1</v>
      </c>
      <c r="C2552" s="10" t="s">
        <v>116</v>
      </c>
      <c r="D2552" s="9">
        <v>3752</v>
      </c>
      <c r="E2552" s="9">
        <v>481</v>
      </c>
      <c r="F2552" s="9">
        <v>11706.63</v>
      </c>
      <c r="G2552" s="9">
        <v>6979.7</v>
      </c>
      <c r="H2552" s="9">
        <v>18686.330000000002</v>
      </c>
      <c r="I2552" s="9">
        <v>21.92</v>
      </c>
      <c r="J2552" s="9">
        <v>6.25</v>
      </c>
      <c r="K2552" s="9">
        <v>2046.06</v>
      </c>
      <c r="L2552" s="9">
        <v>1476.16</v>
      </c>
      <c r="M2552" s="9">
        <v>1234.07</v>
      </c>
      <c r="N2552" s="9">
        <v>1162.3699999999999</v>
      </c>
      <c r="O2552" s="9">
        <v>125.76</v>
      </c>
      <c r="P2552" s="9">
        <v>8.0299999999999994</v>
      </c>
      <c r="Q2552" s="9">
        <v>6052.45</v>
      </c>
      <c r="R2552" s="9">
        <v>738.91</v>
      </c>
      <c r="S2552" s="9">
        <v>772.51</v>
      </c>
      <c r="T2552" s="9">
        <v>1038.67</v>
      </c>
      <c r="U2552" s="9">
        <v>1072.1199999999999</v>
      </c>
      <c r="V2552" s="9">
        <v>0</v>
      </c>
      <c r="W2552" s="9">
        <v>8.0399999999999991</v>
      </c>
      <c r="X2552" s="9">
        <v>3630.24</v>
      </c>
      <c r="Y2552" s="9">
        <v>9682.7000000000007</v>
      </c>
      <c r="Z2552" s="9">
        <v>2550.08</v>
      </c>
      <c r="AA2552" s="9">
        <v>17084.740000000002</v>
      </c>
      <c r="AB2552" s="9">
        <v>5608.45</v>
      </c>
      <c r="AC2552" s="9">
        <v>5586.87</v>
      </c>
      <c r="AD2552" s="9">
        <v>9851.2000000000007</v>
      </c>
      <c r="AE2552" s="9">
        <v>670.93</v>
      </c>
      <c r="AF2552" s="9">
        <v>24.88</v>
      </c>
      <c r="AG2552" s="9">
        <v>38827.06</v>
      </c>
      <c r="AH2552" s="9">
        <v>28950.98</v>
      </c>
      <c r="AI2552" s="9">
        <v>17262.740000000002</v>
      </c>
      <c r="AJ2552" s="9">
        <v>46213.72</v>
      </c>
      <c r="AK2552" s="9">
        <v>12.32</v>
      </c>
      <c r="AL2552" s="9">
        <v>12308.73</v>
      </c>
      <c r="AM2552" s="9">
        <v>36453.11</v>
      </c>
      <c r="AN2552" s="9">
        <v>25.59</v>
      </c>
      <c r="AO2552" s="6">
        <f>VLOOKUP(A2552,ACTCTAZ1580!$A$2:$F$2837,5, FALSE)</f>
        <v>0</v>
      </c>
      <c r="AP2552" s="6">
        <f>VLOOKUP(A2552,ACTCTAZ1580!$A$2:$F$2837,6, FALSE)</f>
        <v>0</v>
      </c>
    </row>
    <row r="2553" spans="1:42" x14ac:dyDescent="0.25">
      <c r="A2553" s="9">
        <v>2552</v>
      </c>
      <c r="B2553" s="9">
        <v>1</v>
      </c>
      <c r="C2553" s="10" t="s">
        <v>116</v>
      </c>
      <c r="D2553" s="9">
        <v>2766</v>
      </c>
      <c r="E2553" s="9">
        <v>2540</v>
      </c>
      <c r="F2553" s="9">
        <v>11730.24</v>
      </c>
      <c r="G2553" s="9">
        <v>11809.97</v>
      </c>
      <c r="H2553" s="9">
        <v>23540.21</v>
      </c>
      <c r="I2553" s="9">
        <v>30.12</v>
      </c>
      <c r="J2553" s="9">
        <v>11.39</v>
      </c>
      <c r="K2553" s="9">
        <v>1846.82</v>
      </c>
      <c r="L2553" s="9">
        <v>1348.01</v>
      </c>
      <c r="M2553" s="9">
        <v>870.68</v>
      </c>
      <c r="N2553" s="9">
        <v>2189.1</v>
      </c>
      <c r="O2553" s="9">
        <v>312.42</v>
      </c>
      <c r="P2553" s="9">
        <v>19.11</v>
      </c>
      <c r="Q2553" s="9">
        <v>6586.15</v>
      </c>
      <c r="R2553" s="9">
        <v>2832.54</v>
      </c>
      <c r="S2553" s="9">
        <v>1394.35</v>
      </c>
      <c r="T2553" s="9">
        <v>866.85</v>
      </c>
      <c r="U2553" s="9">
        <v>1762.89</v>
      </c>
      <c r="V2553" s="9">
        <v>0</v>
      </c>
      <c r="W2553" s="9">
        <v>19.18</v>
      </c>
      <c r="X2553" s="9">
        <v>6875.81</v>
      </c>
      <c r="Y2553" s="9">
        <v>13461.95</v>
      </c>
      <c r="Z2553" s="9">
        <v>5093.74</v>
      </c>
      <c r="AA2553" s="9">
        <v>18700.810000000001</v>
      </c>
      <c r="AB2553" s="9">
        <v>11655.68</v>
      </c>
      <c r="AC2553" s="9">
        <v>6953.15</v>
      </c>
      <c r="AD2553" s="9">
        <v>30233.759999999998</v>
      </c>
      <c r="AE2553" s="9">
        <v>2984.75</v>
      </c>
      <c r="AF2553" s="9">
        <v>125.48</v>
      </c>
      <c r="AG2553" s="9">
        <v>70653.62</v>
      </c>
      <c r="AH2553" s="9">
        <v>40294.379999999997</v>
      </c>
      <c r="AI2553" s="9">
        <v>16203.76</v>
      </c>
      <c r="AJ2553" s="9">
        <v>56498.14</v>
      </c>
      <c r="AK2553" s="9">
        <v>20.43</v>
      </c>
      <c r="AL2553" s="9">
        <v>54053.07</v>
      </c>
      <c r="AM2553" s="9">
        <v>107738.25</v>
      </c>
      <c r="AN2553" s="9">
        <v>21.28</v>
      </c>
      <c r="AO2553" s="6">
        <f>VLOOKUP(A2553,ACTCTAZ1580!$A$2:$F$2837,5, FALSE)</f>
        <v>0</v>
      </c>
      <c r="AP2553" s="6">
        <f>VLOOKUP(A2553,ACTCTAZ1580!$A$2:$F$2837,6, FALSE)</f>
        <v>0</v>
      </c>
    </row>
    <row r="2554" spans="1:42" x14ac:dyDescent="0.25">
      <c r="A2554" s="9">
        <v>2553</v>
      </c>
      <c r="B2554" s="9">
        <v>1</v>
      </c>
      <c r="C2554" s="10" t="s">
        <v>116</v>
      </c>
      <c r="D2554" s="9">
        <v>201</v>
      </c>
      <c r="E2554" s="9">
        <v>3748</v>
      </c>
      <c r="F2554" s="9">
        <v>5672.69</v>
      </c>
      <c r="G2554" s="9">
        <v>13532.58</v>
      </c>
      <c r="H2554" s="9">
        <v>19205.27</v>
      </c>
      <c r="I2554" s="9">
        <v>26.29</v>
      </c>
      <c r="J2554" s="9">
        <v>9.6999999999999993</v>
      </c>
      <c r="K2554" s="9">
        <v>60.57</v>
      </c>
      <c r="L2554" s="9">
        <v>22.59</v>
      </c>
      <c r="M2554" s="9">
        <v>26.41</v>
      </c>
      <c r="N2554" s="9">
        <v>2683.78</v>
      </c>
      <c r="O2554" s="9">
        <v>17.739999999999998</v>
      </c>
      <c r="P2554" s="9">
        <v>21.99</v>
      </c>
      <c r="Q2554" s="9">
        <v>2833.07</v>
      </c>
      <c r="R2554" s="9">
        <v>3745.67</v>
      </c>
      <c r="S2554" s="9">
        <v>461.97</v>
      </c>
      <c r="T2554" s="9">
        <v>755.54</v>
      </c>
      <c r="U2554" s="9">
        <v>1968.35</v>
      </c>
      <c r="V2554" s="9">
        <v>0</v>
      </c>
      <c r="W2554" s="9">
        <v>21.99</v>
      </c>
      <c r="X2554" s="9">
        <v>6953.53</v>
      </c>
      <c r="Y2554" s="9">
        <v>9786.6</v>
      </c>
      <c r="Z2554" s="9">
        <v>4963.1899999999996</v>
      </c>
      <c r="AA2554" s="9">
        <v>585.19000000000005</v>
      </c>
      <c r="AB2554" s="9">
        <v>156.02000000000001</v>
      </c>
      <c r="AC2554" s="9">
        <v>279.83</v>
      </c>
      <c r="AD2554" s="9">
        <v>28379</v>
      </c>
      <c r="AE2554" s="9">
        <v>85.28</v>
      </c>
      <c r="AF2554" s="9">
        <v>98.65</v>
      </c>
      <c r="AG2554" s="9">
        <v>29583.97</v>
      </c>
      <c r="AH2554" s="9">
        <v>1106.32</v>
      </c>
      <c r="AI2554" s="9">
        <v>369.49</v>
      </c>
      <c r="AJ2554" s="9">
        <v>1475.81</v>
      </c>
      <c r="AK2554" s="9">
        <v>7.34</v>
      </c>
      <c r="AL2554" s="9">
        <v>56925.55</v>
      </c>
      <c r="AM2554" s="9">
        <v>84889.48</v>
      </c>
      <c r="AN2554" s="9">
        <v>15.19</v>
      </c>
      <c r="AO2554" s="6">
        <f>VLOOKUP(A2554,ACTCTAZ1580!$A$2:$F$2837,5, FALSE)</f>
        <v>0</v>
      </c>
      <c r="AP2554" s="6">
        <f>VLOOKUP(A2554,ACTCTAZ1580!$A$2:$F$2837,6, FALSE)</f>
        <v>0</v>
      </c>
    </row>
    <row r="2555" spans="1:42" x14ac:dyDescent="0.25">
      <c r="A2555" s="9">
        <v>2554</v>
      </c>
      <c r="B2555" s="9">
        <v>1</v>
      </c>
      <c r="C2555" s="10" t="s">
        <v>116</v>
      </c>
      <c r="D2555" s="9">
        <v>6863</v>
      </c>
      <c r="E2555" s="9">
        <v>1154</v>
      </c>
      <c r="F2555" s="9">
        <v>21332.42</v>
      </c>
      <c r="G2555" s="9">
        <v>15974.85</v>
      </c>
      <c r="H2555" s="9">
        <v>37307.269999999997</v>
      </c>
      <c r="I2555" s="9">
        <v>20.69</v>
      </c>
      <c r="J2555" s="9">
        <v>7.72</v>
      </c>
      <c r="K2555" s="9">
        <v>3826.63</v>
      </c>
      <c r="L2555" s="9">
        <v>2822.24</v>
      </c>
      <c r="M2555" s="9">
        <v>1932.9</v>
      </c>
      <c r="N2555" s="9">
        <v>2649.92</v>
      </c>
      <c r="O2555" s="9">
        <v>386.88</v>
      </c>
      <c r="P2555" s="9">
        <v>16.34</v>
      </c>
      <c r="Q2555" s="9">
        <v>11634.91</v>
      </c>
      <c r="R2555" s="9">
        <v>1825.8</v>
      </c>
      <c r="S2555" s="9">
        <v>1982.45</v>
      </c>
      <c r="T2555" s="9">
        <v>1881.71</v>
      </c>
      <c r="U2555" s="9">
        <v>2632.5</v>
      </c>
      <c r="V2555" s="9">
        <v>0</v>
      </c>
      <c r="W2555" s="9">
        <v>16.350000000000001</v>
      </c>
      <c r="X2555" s="9">
        <v>8338.81</v>
      </c>
      <c r="Y2555" s="9">
        <v>19973.72</v>
      </c>
      <c r="Z2555" s="9">
        <v>5689.96</v>
      </c>
      <c r="AA2555" s="9">
        <v>43453.36</v>
      </c>
      <c r="AB2555" s="9">
        <v>22752.65</v>
      </c>
      <c r="AC2555" s="9">
        <v>11757.37</v>
      </c>
      <c r="AD2555" s="9">
        <v>26748.240000000002</v>
      </c>
      <c r="AE2555" s="9">
        <v>2672.8</v>
      </c>
      <c r="AF2555" s="9">
        <v>57.18</v>
      </c>
      <c r="AG2555" s="9">
        <v>107441.61</v>
      </c>
      <c r="AH2555" s="9">
        <v>80636.19</v>
      </c>
      <c r="AI2555" s="9">
        <v>34318.39</v>
      </c>
      <c r="AJ2555" s="9">
        <v>114954.58</v>
      </c>
      <c r="AK2555" s="9">
        <v>16.75</v>
      </c>
      <c r="AL2555" s="9">
        <v>28137.87</v>
      </c>
      <c r="AM2555" s="9">
        <v>82027.600000000006</v>
      </c>
      <c r="AN2555" s="9">
        <v>24.38</v>
      </c>
      <c r="AO2555" s="6">
        <f>VLOOKUP(A2555,ACTCTAZ1580!$A$2:$F$2837,5, FALSE)</f>
        <v>0</v>
      </c>
      <c r="AP2555" s="6">
        <f>VLOOKUP(A2555,ACTCTAZ1580!$A$2:$F$2837,6, FALSE)</f>
        <v>0</v>
      </c>
    </row>
    <row r="2556" spans="1:42" x14ac:dyDescent="0.25">
      <c r="A2556" s="9">
        <v>2555</v>
      </c>
      <c r="B2556" s="9">
        <v>1</v>
      </c>
      <c r="C2556" s="10" t="s">
        <v>116</v>
      </c>
      <c r="D2556" s="9">
        <v>3802</v>
      </c>
      <c r="E2556" s="9">
        <v>858</v>
      </c>
      <c r="F2556" s="9">
        <v>12164.37</v>
      </c>
      <c r="G2556" s="9">
        <v>10184.530000000001</v>
      </c>
      <c r="H2556" s="9">
        <v>22348.9</v>
      </c>
      <c r="I2556" s="9">
        <v>20.13</v>
      </c>
      <c r="J2556" s="9">
        <v>7.4</v>
      </c>
      <c r="K2556" s="9">
        <v>1750.39</v>
      </c>
      <c r="L2556" s="9">
        <v>1564.84</v>
      </c>
      <c r="M2556" s="9">
        <v>1072.96</v>
      </c>
      <c r="N2556" s="9">
        <v>1770.25</v>
      </c>
      <c r="O2556" s="9">
        <v>225.08</v>
      </c>
      <c r="P2556" s="9">
        <v>10.98</v>
      </c>
      <c r="Q2556" s="9">
        <v>6394.5</v>
      </c>
      <c r="R2556" s="9">
        <v>1017.18</v>
      </c>
      <c r="S2556" s="9">
        <v>1296.49</v>
      </c>
      <c r="T2556" s="9">
        <v>1180.23</v>
      </c>
      <c r="U2556" s="9">
        <v>1765.67</v>
      </c>
      <c r="V2556" s="9">
        <v>0</v>
      </c>
      <c r="W2556" s="9">
        <v>10.98</v>
      </c>
      <c r="X2556" s="9">
        <v>5270.56</v>
      </c>
      <c r="Y2556" s="9">
        <v>11665.06</v>
      </c>
      <c r="Z2556" s="9">
        <v>3493.9</v>
      </c>
      <c r="AA2556" s="9">
        <v>19536.240000000002</v>
      </c>
      <c r="AB2556" s="9">
        <v>11701.76</v>
      </c>
      <c r="AC2556" s="9">
        <v>6152.27</v>
      </c>
      <c r="AD2556" s="9">
        <v>17074.330000000002</v>
      </c>
      <c r="AE2556" s="9">
        <v>1568.01</v>
      </c>
      <c r="AF2556" s="9">
        <v>37.74</v>
      </c>
      <c r="AG2556" s="9">
        <v>56070.36</v>
      </c>
      <c r="AH2556" s="9">
        <v>38958.29</v>
      </c>
      <c r="AI2556" s="9">
        <v>17787.77</v>
      </c>
      <c r="AJ2556" s="9">
        <v>56746.07</v>
      </c>
      <c r="AK2556" s="9">
        <v>14.93</v>
      </c>
      <c r="AL2556" s="9">
        <v>16326.01</v>
      </c>
      <c r="AM2556" s="9">
        <v>49637.34</v>
      </c>
      <c r="AN2556" s="9">
        <v>19.03</v>
      </c>
      <c r="AO2556" s="6">
        <f>VLOOKUP(A2556,ACTCTAZ1580!$A$2:$F$2837,5, FALSE)</f>
        <v>0</v>
      </c>
      <c r="AP2556" s="6">
        <f>VLOOKUP(A2556,ACTCTAZ1580!$A$2:$F$2837,6, FALSE)</f>
        <v>0</v>
      </c>
    </row>
    <row r="2557" spans="1:42" x14ac:dyDescent="0.25">
      <c r="A2557" s="9">
        <v>2556</v>
      </c>
      <c r="B2557" s="9">
        <v>1</v>
      </c>
      <c r="C2557" s="10" t="s">
        <v>116</v>
      </c>
      <c r="D2557" s="9">
        <v>353</v>
      </c>
      <c r="E2557" s="9">
        <v>573</v>
      </c>
      <c r="F2557" s="9">
        <v>1276.83</v>
      </c>
      <c r="G2557" s="9">
        <v>1757.29</v>
      </c>
      <c r="H2557" s="9">
        <v>3034.12</v>
      </c>
      <c r="I2557" s="9">
        <v>24.84</v>
      </c>
      <c r="J2557" s="9">
        <v>9.6</v>
      </c>
      <c r="K2557" s="9">
        <v>158.32</v>
      </c>
      <c r="L2557" s="9">
        <v>53.91</v>
      </c>
      <c r="M2557" s="9">
        <v>31.75</v>
      </c>
      <c r="N2557" s="9">
        <v>361.81</v>
      </c>
      <c r="O2557" s="9">
        <v>7.19</v>
      </c>
      <c r="P2557" s="9">
        <v>3.34</v>
      </c>
      <c r="Q2557" s="9">
        <v>616.32000000000005</v>
      </c>
      <c r="R2557" s="9">
        <v>620.78</v>
      </c>
      <c r="S2557" s="9">
        <v>73.459999999999994</v>
      </c>
      <c r="T2557" s="9">
        <v>90.2</v>
      </c>
      <c r="U2557" s="9">
        <v>231.92</v>
      </c>
      <c r="V2557" s="9">
        <v>0</v>
      </c>
      <c r="W2557" s="9">
        <v>3.35</v>
      </c>
      <c r="X2557" s="9">
        <v>1019.7</v>
      </c>
      <c r="Y2557" s="9">
        <v>1636.02</v>
      </c>
      <c r="Z2557" s="9">
        <v>784.43</v>
      </c>
      <c r="AA2557" s="9">
        <v>1775.22</v>
      </c>
      <c r="AB2557" s="9">
        <v>366.54</v>
      </c>
      <c r="AC2557" s="9">
        <v>200.89</v>
      </c>
      <c r="AD2557" s="9">
        <v>4120.8500000000004</v>
      </c>
      <c r="AE2557" s="9">
        <v>52.03</v>
      </c>
      <c r="AF2557" s="9">
        <v>17.670000000000002</v>
      </c>
      <c r="AG2557" s="9">
        <v>6533.2</v>
      </c>
      <c r="AH2557" s="9">
        <v>2394.69</v>
      </c>
      <c r="AI2557" s="9">
        <v>909.46</v>
      </c>
      <c r="AJ2557" s="9">
        <v>3304.15</v>
      </c>
      <c r="AK2557" s="9">
        <v>9.36</v>
      </c>
      <c r="AL2557" s="9">
        <v>10309.9</v>
      </c>
      <c r="AM2557" s="9">
        <v>13614.7</v>
      </c>
      <c r="AN2557" s="9">
        <v>17.989999999999998</v>
      </c>
      <c r="AO2557" s="6">
        <f>VLOOKUP(A2557,ACTCTAZ1580!$A$2:$F$2837,5, FALSE)</f>
        <v>0</v>
      </c>
      <c r="AP2557" s="6">
        <f>VLOOKUP(A2557,ACTCTAZ1580!$A$2:$F$2837,6, FALSE)</f>
        <v>0</v>
      </c>
    </row>
    <row r="2558" spans="1:42" x14ac:dyDescent="0.25">
      <c r="A2558" s="9">
        <v>2557</v>
      </c>
      <c r="B2558" s="9">
        <v>1</v>
      </c>
      <c r="C2558" s="10" t="s">
        <v>116</v>
      </c>
      <c r="D2558" s="9">
        <v>2504</v>
      </c>
      <c r="E2558" s="9">
        <v>415</v>
      </c>
      <c r="F2558" s="9">
        <v>7627.98</v>
      </c>
      <c r="G2558" s="9">
        <v>4057.5</v>
      </c>
      <c r="H2558" s="9">
        <v>11685.48</v>
      </c>
      <c r="I2558" s="9">
        <v>20.88</v>
      </c>
      <c r="J2558" s="9">
        <v>7.38</v>
      </c>
      <c r="K2558" s="9">
        <v>1643.17</v>
      </c>
      <c r="L2558" s="9">
        <v>1189.75</v>
      </c>
      <c r="M2558" s="9">
        <v>786.47</v>
      </c>
      <c r="N2558" s="9">
        <v>635.14</v>
      </c>
      <c r="O2558" s="9">
        <v>108.61</v>
      </c>
      <c r="P2558" s="9">
        <v>4.8</v>
      </c>
      <c r="Q2558" s="9">
        <v>4367.9399999999996</v>
      </c>
      <c r="R2558" s="9">
        <v>723.35</v>
      </c>
      <c r="S2558" s="9">
        <v>313.26</v>
      </c>
      <c r="T2558" s="9">
        <v>470.41</v>
      </c>
      <c r="U2558" s="9">
        <v>559.46</v>
      </c>
      <c r="V2558" s="9">
        <v>0</v>
      </c>
      <c r="W2558" s="9">
        <v>4.8</v>
      </c>
      <c r="X2558" s="9">
        <v>2071.27</v>
      </c>
      <c r="Y2558" s="9">
        <v>6439.21</v>
      </c>
      <c r="Z2558" s="9">
        <v>1507.01</v>
      </c>
      <c r="AA2558" s="9">
        <v>16364.67</v>
      </c>
      <c r="AB2558" s="9">
        <v>7881.64</v>
      </c>
      <c r="AC2558" s="9">
        <v>4279.5200000000004</v>
      </c>
      <c r="AD2558" s="9">
        <v>6119.33</v>
      </c>
      <c r="AE2558" s="9">
        <v>645.19000000000005</v>
      </c>
      <c r="AF2558" s="9">
        <v>20.350000000000001</v>
      </c>
      <c r="AG2558" s="9">
        <v>35310.699999999997</v>
      </c>
      <c r="AH2558" s="9">
        <v>29171.02</v>
      </c>
      <c r="AI2558" s="9">
        <v>13975.36</v>
      </c>
      <c r="AJ2558" s="9">
        <v>43146.38</v>
      </c>
      <c r="AK2558" s="9">
        <v>17.23</v>
      </c>
      <c r="AL2558" s="9">
        <v>12911.15</v>
      </c>
      <c r="AM2558" s="9">
        <v>23702.080000000002</v>
      </c>
      <c r="AN2558" s="9">
        <v>31.11</v>
      </c>
      <c r="AO2558" s="6">
        <f>VLOOKUP(A2558,ACTCTAZ1580!$A$2:$F$2837,5, FALSE)</f>
        <v>0</v>
      </c>
      <c r="AP2558" s="6">
        <f>VLOOKUP(A2558,ACTCTAZ1580!$A$2:$F$2837,6, FALSE)</f>
        <v>0</v>
      </c>
    </row>
    <row r="2559" spans="1:42" x14ac:dyDescent="0.25">
      <c r="A2559" s="9">
        <v>2558</v>
      </c>
      <c r="B2559" s="9">
        <v>1</v>
      </c>
      <c r="C2559" s="10" t="s">
        <v>116</v>
      </c>
      <c r="D2559" s="9">
        <v>5792</v>
      </c>
      <c r="E2559" s="9">
        <v>932</v>
      </c>
      <c r="F2559" s="9">
        <v>17480.04</v>
      </c>
      <c r="G2559" s="9">
        <v>12679.86</v>
      </c>
      <c r="H2559" s="9">
        <v>30159.9</v>
      </c>
      <c r="I2559" s="9">
        <v>19.34</v>
      </c>
      <c r="J2559" s="9">
        <v>6.5</v>
      </c>
      <c r="K2559" s="9">
        <v>2796.33</v>
      </c>
      <c r="L2559" s="9">
        <v>2134.34</v>
      </c>
      <c r="M2559" s="9">
        <v>1548.69</v>
      </c>
      <c r="N2559" s="9">
        <v>2089.67</v>
      </c>
      <c r="O2559" s="9">
        <v>312.77999999999997</v>
      </c>
      <c r="P2559" s="9">
        <v>13.14</v>
      </c>
      <c r="Q2559" s="9">
        <v>8894.9500000000007</v>
      </c>
      <c r="R2559" s="9">
        <v>1338.08</v>
      </c>
      <c r="S2559" s="9">
        <v>1441.46</v>
      </c>
      <c r="T2559" s="9">
        <v>1541.82</v>
      </c>
      <c r="U2559" s="9">
        <v>2038.35</v>
      </c>
      <c r="V2559" s="9">
        <v>0</v>
      </c>
      <c r="W2559" s="9">
        <v>13.15</v>
      </c>
      <c r="X2559" s="9">
        <v>6372.85</v>
      </c>
      <c r="Y2559" s="9">
        <v>15267.8</v>
      </c>
      <c r="Z2559" s="9">
        <v>4321.3599999999997</v>
      </c>
      <c r="AA2559" s="9">
        <v>28233.02</v>
      </c>
      <c r="AB2559" s="9">
        <v>13988.58</v>
      </c>
      <c r="AC2559" s="9">
        <v>7825.7</v>
      </c>
      <c r="AD2559" s="9">
        <v>18207.57</v>
      </c>
      <c r="AE2559" s="9">
        <v>1896.16</v>
      </c>
      <c r="AF2559" s="9">
        <v>40.909999999999997</v>
      </c>
      <c r="AG2559" s="9">
        <v>70191.929999999993</v>
      </c>
      <c r="AH2559" s="9">
        <v>51943.46</v>
      </c>
      <c r="AI2559" s="9">
        <v>25090.799999999999</v>
      </c>
      <c r="AJ2559" s="9">
        <v>77034.259999999995</v>
      </c>
      <c r="AK2559" s="9">
        <v>13.3</v>
      </c>
      <c r="AL2559" s="9">
        <v>20139.32</v>
      </c>
      <c r="AM2559" s="9">
        <v>55630.7</v>
      </c>
      <c r="AN2559" s="9">
        <v>21.61</v>
      </c>
      <c r="AO2559" s="6">
        <f>VLOOKUP(A2559,ACTCTAZ1580!$A$2:$F$2837,5, FALSE)</f>
        <v>0</v>
      </c>
      <c r="AP2559" s="6">
        <f>VLOOKUP(A2559,ACTCTAZ1580!$A$2:$F$2837,6, FALSE)</f>
        <v>0</v>
      </c>
    </row>
    <row r="2560" spans="1:42" x14ac:dyDescent="0.25">
      <c r="A2560" s="9">
        <v>2559</v>
      </c>
      <c r="B2560" s="9">
        <v>1</v>
      </c>
      <c r="C2560" s="10" t="s">
        <v>116</v>
      </c>
      <c r="D2560" s="9">
        <v>8197</v>
      </c>
      <c r="E2560" s="9">
        <v>1159</v>
      </c>
      <c r="F2560" s="9">
        <v>23430.87</v>
      </c>
      <c r="G2560" s="9">
        <v>19151.22</v>
      </c>
      <c r="H2560" s="9">
        <v>42582.09</v>
      </c>
      <c r="I2560" s="9">
        <v>19.8</v>
      </c>
      <c r="J2560" s="9">
        <v>6.93</v>
      </c>
      <c r="K2560" s="9">
        <v>4084.28</v>
      </c>
      <c r="L2560" s="9">
        <v>3303.62</v>
      </c>
      <c r="M2560" s="9">
        <v>2215.7800000000002</v>
      </c>
      <c r="N2560" s="9">
        <v>2276.66</v>
      </c>
      <c r="O2560" s="9">
        <v>455.33</v>
      </c>
      <c r="P2560" s="9">
        <v>15.47</v>
      </c>
      <c r="Q2560" s="9">
        <v>12351.13</v>
      </c>
      <c r="R2560" s="9">
        <v>1764.23</v>
      </c>
      <c r="S2560" s="9">
        <v>1420.57</v>
      </c>
      <c r="T2560" s="9">
        <v>1733.13</v>
      </c>
      <c r="U2560" s="9">
        <v>2130.48</v>
      </c>
      <c r="V2560" s="9">
        <v>530.19000000000005</v>
      </c>
      <c r="W2560" s="9">
        <v>15.47</v>
      </c>
      <c r="X2560" s="9">
        <v>7594.08</v>
      </c>
      <c r="Y2560" s="9">
        <v>19945.21</v>
      </c>
      <c r="Z2560" s="9">
        <v>5448.13</v>
      </c>
      <c r="AA2560" s="9">
        <v>44482.68</v>
      </c>
      <c r="AB2560" s="9">
        <v>22594.83</v>
      </c>
      <c r="AC2560" s="9">
        <v>11884.6</v>
      </c>
      <c r="AD2560" s="9">
        <v>21238.68</v>
      </c>
      <c r="AE2560" s="9">
        <v>2973.27</v>
      </c>
      <c r="AF2560" s="9">
        <v>53.58</v>
      </c>
      <c r="AG2560" s="9">
        <v>103227.64</v>
      </c>
      <c r="AH2560" s="9">
        <v>81935.38</v>
      </c>
      <c r="AI2560" s="9">
        <v>37966.050000000003</v>
      </c>
      <c r="AJ2560" s="9">
        <v>119901.43</v>
      </c>
      <c r="AK2560" s="9">
        <v>14.63</v>
      </c>
      <c r="AL2560" s="9">
        <v>27515.06</v>
      </c>
      <c r="AM2560" s="9">
        <v>71287.72</v>
      </c>
      <c r="AN2560" s="9">
        <v>23.74</v>
      </c>
      <c r="AO2560" s="6">
        <f>VLOOKUP(A2560,ACTCTAZ1580!$A$2:$F$2837,5, FALSE)</f>
        <v>0</v>
      </c>
      <c r="AP2560" s="6">
        <f>VLOOKUP(A2560,ACTCTAZ1580!$A$2:$F$2837,6, FALSE)</f>
        <v>0</v>
      </c>
    </row>
    <row r="2561" spans="1:42" x14ac:dyDescent="0.25">
      <c r="A2561" s="9">
        <v>2560</v>
      </c>
      <c r="B2561" s="9">
        <v>1</v>
      </c>
      <c r="C2561" s="10" t="s">
        <v>116</v>
      </c>
      <c r="D2561" s="9">
        <v>4071</v>
      </c>
      <c r="E2561" s="9">
        <v>240</v>
      </c>
      <c r="F2561" s="9">
        <v>11085.84</v>
      </c>
      <c r="G2561" s="9">
        <v>5362.8</v>
      </c>
      <c r="H2561" s="9">
        <v>16448.64</v>
      </c>
      <c r="I2561" s="9">
        <v>20.41</v>
      </c>
      <c r="J2561" s="9">
        <v>6.22</v>
      </c>
      <c r="K2561" s="9">
        <v>2017.9</v>
      </c>
      <c r="L2561" s="9">
        <v>1620.2</v>
      </c>
      <c r="M2561" s="9">
        <v>1079.4100000000001</v>
      </c>
      <c r="N2561" s="9">
        <v>835.87</v>
      </c>
      <c r="O2561" s="9">
        <v>226.31</v>
      </c>
      <c r="P2561" s="9">
        <v>5.53</v>
      </c>
      <c r="Q2561" s="9">
        <v>5785.22</v>
      </c>
      <c r="R2561" s="9">
        <v>438.22</v>
      </c>
      <c r="S2561" s="9">
        <v>583.36</v>
      </c>
      <c r="T2561" s="9">
        <v>760.06</v>
      </c>
      <c r="U2561" s="9">
        <v>817.79</v>
      </c>
      <c r="V2561" s="9">
        <v>0</v>
      </c>
      <c r="W2561" s="9">
        <v>5.54</v>
      </c>
      <c r="X2561" s="9">
        <v>2604.96</v>
      </c>
      <c r="Y2561" s="9">
        <v>8390.18</v>
      </c>
      <c r="Z2561" s="9">
        <v>1781.64</v>
      </c>
      <c r="AA2561" s="9">
        <v>20051.2</v>
      </c>
      <c r="AB2561" s="9">
        <v>9860.42</v>
      </c>
      <c r="AC2561" s="9">
        <v>5201.82</v>
      </c>
      <c r="AD2561" s="9">
        <v>6960.91</v>
      </c>
      <c r="AE2561" s="9">
        <v>1074.69</v>
      </c>
      <c r="AF2561" s="9">
        <v>17.45</v>
      </c>
      <c r="AG2561" s="9">
        <v>43166.5</v>
      </c>
      <c r="AH2561" s="9">
        <v>36188.14</v>
      </c>
      <c r="AI2561" s="9">
        <v>18129.91</v>
      </c>
      <c r="AJ2561" s="9">
        <v>54318.05</v>
      </c>
      <c r="AK2561" s="9">
        <v>13.34</v>
      </c>
      <c r="AL2561" s="9">
        <v>6924.28</v>
      </c>
      <c r="AM2561" s="9">
        <v>21965.78</v>
      </c>
      <c r="AN2561" s="9">
        <v>28.85</v>
      </c>
      <c r="AO2561" s="6">
        <f>VLOOKUP(A2561,ACTCTAZ1580!$A$2:$F$2837,5, FALSE)</f>
        <v>0</v>
      </c>
      <c r="AP2561" s="6">
        <f>VLOOKUP(A2561,ACTCTAZ1580!$A$2:$F$2837,6, FALSE)</f>
        <v>0</v>
      </c>
    </row>
    <row r="2562" spans="1:42" x14ac:dyDescent="0.25">
      <c r="A2562" s="9">
        <v>2561</v>
      </c>
      <c r="B2562" s="9">
        <v>1</v>
      </c>
      <c r="C2562" s="10" t="s">
        <v>116</v>
      </c>
      <c r="D2562" s="9">
        <v>4666</v>
      </c>
      <c r="E2562" s="9">
        <v>1085</v>
      </c>
      <c r="F2562" s="9">
        <v>14064.56</v>
      </c>
      <c r="G2562" s="9">
        <v>9968.42</v>
      </c>
      <c r="H2562" s="9">
        <v>24032.98</v>
      </c>
      <c r="I2562" s="9">
        <v>20.72</v>
      </c>
      <c r="J2562" s="9">
        <v>6.39</v>
      </c>
      <c r="K2562" s="9">
        <v>1995.79</v>
      </c>
      <c r="L2562" s="9">
        <v>1773.53</v>
      </c>
      <c r="M2562" s="9">
        <v>1222.68</v>
      </c>
      <c r="N2562" s="9">
        <v>1703.66</v>
      </c>
      <c r="O2562" s="9">
        <v>283.45999999999998</v>
      </c>
      <c r="P2562" s="9">
        <v>12.47</v>
      </c>
      <c r="Q2562" s="9">
        <v>6991.58</v>
      </c>
      <c r="R2562" s="9">
        <v>1111.3800000000001</v>
      </c>
      <c r="S2562" s="9">
        <v>1013.09</v>
      </c>
      <c r="T2562" s="9">
        <v>1157.8</v>
      </c>
      <c r="U2562" s="9">
        <v>1604.77</v>
      </c>
      <c r="V2562" s="9">
        <v>0</v>
      </c>
      <c r="W2562" s="9">
        <v>12.48</v>
      </c>
      <c r="X2562" s="9">
        <v>4899.51</v>
      </c>
      <c r="Y2562" s="9">
        <v>11891.1</v>
      </c>
      <c r="Z2562" s="9">
        <v>3282.27</v>
      </c>
      <c r="AA2562" s="9">
        <v>20283.87</v>
      </c>
      <c r="AB2562" s="9">
        <v>10883.67</v>
      </c>
      <c r="AC2562" s="9">
        <v>5851.33</v>
      </c>
      <c r="AD2562" s="9">
        <v>14146.57</v>
      </c>
      <c r="AE2562" s="9">
        <v>1490.1</v>
      </c>
      <c r="AF2562" s="9">
        <v>47.9</v>
      </c>
      <c r="AG2562" s="9">
        <v>52703.45</v>
      </c>
      <c r="AH2562" s="9">
        <v>38508.97</v>
      </c>
      <c r="AI2562" s="9">
        <v>19431.61</v>
      </c>
      <c r="AJ2562" s="9">
        <v>57940.58</v>
      </c>
      <c r="AK2562" s="9">
        <v>12.42</v>
      </c>
      <c r="AL2562" s="9">
        <v>16445.45</v>
      </c>
      <c r="AM2562" s="9">
        <v>41998.080000000002</v>
      </c>
      <c r="AN2562" s="9">
        <v>15.16</v>
      </c>
      <c r="AO2562" s="6">
        <f>VLOOKUP(A2562,ACTCTAZ1580!$A$2:$F$2837,5, FALSE)</f>
        <v>0</v>
      </c>
      <c r="AP2562" s="6">
        <f>VLOOKUP(A2562,ACTCTAZ1580!$A$2:$F$2837,6, FALSE)</f>
        <v>0</v>
      </c>
    </row>
    <row r="2563" spans="1:42" x14ac:dyDescent="0.25">
      <c r="A2563" s="9">
        <v>2562</v>
      </c>
      <c r="B2563" s="9">
        <v>1</v>
      </c>
      <c r="C2563" s="10" t="s">
        <v>116</v>
      </c>
      <c r="D2563" s="9">
        <v>7601</v>
      </c>
      <c r="E2563" s="9">
        <v>1459</v>
      </c>
      <c r="F2563" s="9">
        <v>23381.47</v>
      </c>
      <c r="G2563" s="9">
        <v>17245.97</v>
      </c>
      <c r="H2563" s="9">
        <v>40627.440000000002</v>
      </c>
      <c r="I2563" s="9">
        <v>20.53</v>
      </c>
      <c r="J2563" s="9">
        <v>6.15</v>
      </c>
      <c r="K2563" s="9">
        <v>3517.67</v>
      </c>
      <c r="L2563" s="9">
        <v>2824.56</v>
      </c>
      <c r="M2563" s="9">
        <v>2051.5500000000002</v>
      </c>
      <c r="N2563" s="9">
        <v>2767</v>
      </c>
      <c r="O2563" s="9">
        <v>409.4</v>
      </c>
      <c r="P2563" s="9">
        <v>18.87</v>
      </c>
      <c r="Q2563" s="9">
        <v>11589.06</v>
      </c>
      <c r="R2563" s="9">
        <v>2014.78</v>
      </c>
      <c r="S2563" s="9">
        <v>1795.71</v>
      </c>
      <c r="T2563" s="9">
        <v>1994.58</v>
      </c>
      <c r="U2563" s="9">
        <v>2670.83</v>
      </c>
      <c r="V2563" s="9">
        <v>0</v>
      </c>
      <c r="W2563" s="9">
        <v>18.87</v>
      </c>
      <c r="X2563" s="9">
        <v>8494.7800000000007</v>
      </c>
      <c r="Y2563" s="9">
        <v>20083.84</v>
      </c>
      <c r="Z2563" s="9">
        <v>5805.07</v>
      </c>
      <c r="AA2563" s="9">
        <v>34008.400000000001</v>
      </c>
      <c r="AB2563" s="9">
        <v>15931.89</v>
      </c>
      <c r="AC2563" s="9">
        <v>9527.2800000000007</v>
      </c>
      <c r="AD2563" s="9">
        <v>22445.72</v>
      </c>
      <c r="AE2563" s="9">
        <v>2047.77</v>
      </c>
      <c r="AF2563" s="9">
        <v>64.739999999999995</v>
      </c>
      <c r="AG2563" s="9">
        <v>84025.8</v>
      </c>
      <c r="AH2563" s="9">
        <v>61515.34</v>
      </c>
      <c r="AI2563" s="9">
        <v>32175.119999999999</v>
      </c>
      <c r="AJ2563" s="9">
        <v>93690.47</v>
      </c>
      <c r="AK2563" s="9">
        <v>12.33</v>
      </c>
      <c r="AL2563" s="9">
        <v>29432.080000000002</v>
      </c>
      <c r="AM2563" s="9">
        <v>72927.5</v>
      </c>
      <c r="AN2563" s="9">
        <v>20.170000000000002</v>
      </c>
      <c r="AO2563" s="6">
        <f>VLOOKUP(A2563,ACTCTAZ1580!$A$2:$F$2837,5, FALSE)</f>
        <v>0</v>
      </c>
      <c r="AP2563" s="6">
        <f>VLOOKUP(A2563,ACTCTAZ1580!$A$2:$F$2837,6, FALSE)</f>
        <v>0</v>
      </c>
    </row>
    <row r="2564" spans="1:42" x14ac:dyDescent="0.25">
      <c r="A2564" s="9">
        <v>2563</v>
      </c>
      <c r="B2564" s="9">
        <v>1</v>
      </c>
      <c r="C2564" s="10" t="s">
        <v>116</v>
      </c>
      <c r="D2564" s="9">
        <v>5491</v>
      </c>
      <c r="E2564" s="9">
        <v>903</v>
      </c>
      <c r="F2564" s="9">
        <v>16272.35</v>
      </c>
      <c r="G2564" s="9">
        <v>10718.14</v>
      </c>
      <c r="H2564" s="9">
        <v>26990.49</v>
      </c>
      <c r="I2564" s="9">
        <v>20.79</v>
      </c>
      <c r="J2564" s="9">
        <v>6.29</v>
      </c>
      <c r="K2564" s="9">
        <v>2611.31</v>
      </c>
      <c r="L2564" s="9">
        <v>2151</v>
      </c>
      <c r="M2564" s="9">
        <v>1465.54</v>
      </c>
      <c r="N2564" s="9">
        <v>1749.65</v>
      </c>
      <c r="O2564" s="9">
        <v>283.24</v>
      </c>
      <c r="P2564" s="9">
        <v>11.72</v>
      </c>
      <c r="Q2564" s="9">
        <v>8272.4699999999993</v>
      </c>
      <c r="R2564" s="9">
        <v>1311.63</v>
      </c>
      <c r="S2564" s="9">
        <v>1100.31</v>
      </c>
      <c r="T2564" s="9">
        <v>1290.68</v>
      </c>
      <c r="U2564" s="9">
        <v>1657.06</v>
      </c>
      <c r="V2564" s="9">
        <v>0</v>
      </c>
      <c r="W2564" s="9">
        <v>11.73</v>
      </c>
      <c r="X2564" s="9">
        <v>5371.42</v>
      </c>
      <c r="Y2564" s="9">
        <v>13643.89</v>
      </c>
      <c r="Z2564" s="9">
        <v>3702.63</v>
      </c>
      <c r="AA2564" s="9">
        <v>25054.7</v>
      </c>
      <c r="AB2564" s="9">
        <v>12344.29</v>
      </c>
      <c r="AC2564" s="9">
        <v>6919.45</v>
      </c>
      <c r="AD2564" s="9">
        <v>14531.98</v>
      </c>
      <c r="AE2564" s="9">
        <v>1244.24</v>
      </c>
      <c r="AF2564" s="9">
        <v>38.57</v>
      </c>
      <c r="AG2564" s="9">
        <v>60133.23</v>
      </c>
      <c r="AH2564" s="9">
        <v>45562.68</v>
      </c>
      <c r="AI2564" s="9">
        <v>23612.93</v>
      </c>
      <c r="AJ2564" s="9">
        <v>69175.61</v>
      </c>
      <c r="AK2564" s="9">
        <v>12.6</v>
      </c>
      <c r="AL2564" s="9">
        <v>19767.48</v>
      </c>
      <c r="AM2564" s="9">
        <v>47851.67</v>
      </c>
      <c r="AN2564" s="9">
        <v>21.89</v>
      </c>
      <c r="AO2564" s="6">
        <f>VLOOKUP(A2564,ACTCTAZ1580!$A$2:$F$2837,5, FALSE)</f>
        <v>0</v>
      </c>
      <c r="AP2564" s="6">
        <f>VLOOKUP(A2564,ACTCTAZ1580!$A$2:$F$2837,6, FALSE)</f>
        <v>0</v>
      </c>
    </row>
    <row r="2565" spans="1:42" x14ac:dyDescent="0.25">
      <c r="A2565" s="9">
        <v>2564</v>
      </c>
      <c r="B2565" s="9">
        <v>1</v>
      </c>
      <c r="C2565" s="10" t="s">
        <v>116</v>
      </c>
      <c r="D2565" s="9">
        <v>7013</v>
      </c>
      <c r="E2565" s="9">
        <v>1562</v>
      </c>
      <c r="F2565" s="9">
        <v>21219.279999999999</v>
      </c>
      <c r="G2565" s="9">
        <v>15171.79</v>
      </c>
      <c r="H2565" s="9">
        <v>36391.07</v>
      </c>
      <c r="I2565" s="9">
        <v>20.78</v>
      </c>
      <c r="J2565" s="9">
        <v>6.08</v>
      </c>
      <c r="K2565" s="9">
        <v>3067.66</v>
      </c>
      <c r="L2565" s="9">
        <v>2602.9499999999998</v>
      </c>
      <c r="M2565" s="9">
        <v>1843.45</v>
      </c>
      <c r="N2565" s="9">
        <v>2398.4</v>
      </c>
      <c r="O2565" s="9">
        <v>372.69</v>
      </c>
      <c r="P2565" s="9">
        <v>18.5</v>
      </c>
      <c r="Q2565" s="9">
        <v>10303.64</v>
      </c>
      <c r="R2565" s="9">
        <v>2155.4499999999998</v>
      </c>
      <c r="S2565" s="9">
        <v>1430.66</v>
      </c>
      <c r="T2565" s="9">
        <v>1654.33</v>
      </c>
      <c r="U2565" s="9">
        <v>2267.87</v>
      </c>
      <c r="V2565" s="9">
        <v>0</v>
      </c>
      <c r="W2565" s="9">
        <v>18.57</v>
      </c>
      <c r="X2565" s="9">
        <v>7526.87</v>
      </c>
      <c r="Y2565" s="9">
        <v>17830.509999999998</v>
      </c>
      <c r="Z2565" s="9">
        <v>5240.43</v>
      </c>
      <c r="AA2565" s="9">
        <v>27542.48</v>
      </c>
      <c r="AB2565" s="9">
        <v>13110.25</v>
      </c>
      <c r="AC2565" s="9">
        <v>8119.07</v>
      </c>
      <c r="AD2565" s="9">
        <v>18346.25</v>
      </c>
      <c r="AE2565" s="9">
        <v>1498.96</v>
      </c>
      <c r="AF2565" s="9">
        <v>72.59</v>
      </c>
      <c r="AG2565" s="9">
        <v>68689.61</v>
      </c>
      <c r="AH2565" s="9">
        <v>50270.77</v>
      </c>
      <c r="AI2565" s="9">
        <v>28181.7</v>
      </c>
      <c r="AJ2565" s="9">
        <v>78452.479999999996</v>
      </c>
      <c r="AK2565" s="9">
        <v>11.19</v>
      </c>
      <c r="AL2565" s="9">
        <v>32622.82</v>
      </c>
      <c r="AM2565" s="9">
        <v>67623.06</v>
      </c>
      <c r="AN2565" s="9">
        <v>20.89</v>
      </c>
      <c r="AO2565" s="6">
        <f>VLOOKUP(A2565,ACTCTAZ1580!$A$2:$F$2837,5, FALSE)</f>
        <v>0</v>
      </c>
      <c r="AP2565" s="6">
        <f>VLOOKUP(A2565,ACTCTAZ1580!$A$2:$F$2837,6, FALSE)</f>
        <v>0</v>
      </c>
    </row>
    <row r="2566" spans="1:42" x14ac:dyDescent="0.25">
      <c r="A2566" s="9">
        <v>2565</v>
      </c>
      <c r="B2566" s="9">
        <v>1</v>
      </c>
      <c r="C2566" s="10" t="s">
        <v>116</v>
      </c>
      <c r="D2566" s="9">
        <v>5612</v>
      </c>
      <c r="E2566" s="9">
        <v>1556</v>
      </c>
      <c r="F2566" s="9">
        <v>17931.79</v>
      </c>
      <c r="G2566" s="9">
        <v>13713.32</v>
      </c>
      <c r="H2566" s="9">
        <v>31645.11</v>
      </c>
      <c r="I2566" s="9">
        <v>20.7</v>
      </c>
      <c r="J2566" s="9">
        <v>6.05</v>
      </c>
      <c r="K2566" s="9">
        <v>2577.1</v>
      </c>
      <c r="L2566" s="9">
        <v>1983.23</v>
      </c>
      <c r="M2566" s="9">
        <v>1491.69</v>
      </c>
      <c r="N2566" s="9">
        <v>2329.34</v>
      </c>
      <c r="O2566" s="9">
        <v>272.64999999999998</v>
      </c>
      <c r="P2566" s="9">
        <v>16.54</v>
      </c>
      <c r="Q2566" s="9">
        <v>8670.5499999999993</v>
      </c>
      <c r="R2566" s="9">
        <v>1640.89</v>
      </c>
      <c r="S2566" s="9">
        <v>1364.36</v>
      </c>
      <c r="T2566" s="9">
        <v>1552.7</v>
      </c>
      <c r="U2566" s="9">
        <v>2135.2800000000002</v>
      </c>
      <c r="V2566" s="9">
        <v>0</v>
      </c>
      <c r="W2566" s="9">
        <v>16.54</v>
      </c>
      <c r="X2566" s="9">
        <v>6709.77</v>
      </c>
      <c r="Y2566" s="9">
        <v>15380.32</v>
      </c>
      <c r="Z2566" s="9">
        <v>4557.95</v>
      </c>
      <c r="AA2566" s="9">
        <v>23392.94</v>
      </c>
      <c r="AB2566" s="9">
        <v>10006.459999999999</v>
      </c>
      <c r="AC2566" s="9">
        <v>6708.56</v>
      </c>
      <c r="AD2566" s="9">
        <v>18748.41</v>
      </c>
      <c r="AE2566" s="9">
        <v>1244.24</v>
      </c>
      <c r="AF2566" s="9">
        <v>56.97</v>
      </c>
      <c r="AG2566" s="9">
        <v>60157.58</v>
      </c>
      <c r="AH2566" s="9">
        <v>41352.21</v>
      </c>
      <c r="AI2566" s="9">
        <v>22755.9</v>
      </c>
      <c r="AJ2566" s="9">
        <v>64108.11</v>
      </c>
      <c r="AK2566" s="9">
        <v>11.42</v>
      </c>
      <c r="AL2566" s="9">
        <v>25161.14</v>
      </c>
      <c r="AM2566" s="9">
        <v>59493.97</v>
      </c>
      <c r="AN2566" s="9">
        <v>16.170000000000002</v>
      </c>
      <c r="AO2566" s="6">
        <f>VLOOKUP(A2566,ACTCTAZ1580!$A$2:$F$2837,5, FALSE)</f>
        <v>0</v>
      </c>
      <c r="AP2566" s="6">
        <f>VLOOKUP(A2566,ACTCTAZ1580!$A$2:$F$2837,6, FALSE)</f>
        <v>0</v>
      </c>
    </row>
    <row r="2567" spans="1:42" x14ac:dyDescent="0.25">
      <c r="A2567" s="9">
        <v>2566</v>
      </c>
      <c r="B2567" s="9">
        <v>1</v>
      </c>
      <c r="C2567" s="10" t="s">
        <v>116</v>
      </c>
      <c r="D2567" s="9">
        <v>4412</v>
      </c>
      <c r="E2567" s="9">
        <v>1420</v>
      </c>
      <c r="F2567" s="9">
        <v>14689.17</v>
      </c>
      <c r="G2567" s="9">
        <v>12703.47</v>
      </c>
      <c r="H2567" s="9">
        <v>27392.639999999999</v>
      </c>
      <c r="I2567" s="9">
        <v>20.89</v>
      </c>
      <c r="J2567" s="9">
        <v>5.9</v>
      </c>
      <c r="K2567" s="9">
        <v>1874.52</v>
      </c>
      <c r="L2567" s="9">
        <v>1504.93</v>
      </c>
      <c r="M2567" s="9">
        <v>1158.25</v>
      </c>
      <c r="N2567" s="9">
        <v>2190.7800000000002</v>
      </c>
      <c r="O2567" s="9">
        <v>218.26</v>
      </c>
      <c r="P2567" s="9">
        <v>15.3</v>
      </c>
      <c r="Q2567" s="9">
        <v>6962.04</v>
      </c>
      <c r="R2567" s="9">
        <v>1364.64</v>
      </c>
      <c r="S2567" s="9">
        <v>1399.96</v>
      </c>
      <c r="T2567" s="9">
        <v>1399.57</v>
      </c>
      <c r="U2567" s="9">
        <v>2059.0500000000002</v>
      </c>
      <c r="V2567" s="9">
        <v>0</v>
      </c>
      <c r="W2567" s="9">
        <v>15.3</v>
      </c>
      <c r="X2567" s="9">
        <v>6238.51</v>
      </c>
      <c r="Y2567" s="9">
        <v>13200.55</v>
      </c>
      <c r="Z2567" s="9">
        <v>4164.16</v>
      </c>
      <c r="AA2567" s="9">
        <v>15791.93</v>
      </c>
      <c r="AB2567" s="9">
        <v>6873.11</v>
      </c>
      <c r="AC2567" s="9">
        <v>5021.47</v>
      </c>
      <c r="AD2567" s="9">
        <v>16712.18</v>
      </c>
      <c r="AE2567" s="9">
        <v>956.14</v>
      </c>
      <c r="AF2567" s="9">
        <v>51.99</v>
      </c>
      <c r="AG2567" s="9">
        <v>45406.83</v>
      </c>
      <c r="AH2567" s="9">
        <v>28642.65</v>
      </c>
      <c r="AI2567" s="9">
        <v>16866.13</v>
      </c>
      <c r="AJ2567" s="9">
        <v>45508.78</v>
      </c>
      <c r="AK2567" s="9">
        <v>10.31</v>
      </c>
      <c r="AL2567" s="9">
        <v>20508.09</v>
      </c>
      <c r="AM2567" s="9">
        <v>53307.06</v>
      </c>
      <c r="AN2567" s="9">
        <v>14.44</v>
      </c>
      <c r="AO2567" s="6">
        <f>VLOOKUP(A2567,ACTCTAZ1580!$A$2:$F$2837,5, FALSE)</f>
        <v>0</v>
      </c>
      <c r="AP2567" s="6">
        <f>VLOOKUP(A2567,ACTCTAZ1580!$A$2:$F$2837,6, FALSE)</f>
        <v>0</v>
      </c>
    </row>
    <row r="2568" spans="1:42" x14ac:dyDescent="0.25">
      <c r="A2568" s="9">
        <v>2567</v>
      </c>
      <c r="B2568" s="9">
        <v>1</v>
      </c>
      <c r="C2568" s="10" t="s">
        <v>116</v>
      </c>
      <c r="D2568" s="9">
        <v>5279</v>
      </c>
      <c r="E2568" s="9">
        <v>377</v>
      </c>
      <c r="F2568" s="9">
        <v>14504.41</v>
      </c>
      <c r="G2568" s="9">
        <v>7115.79</v>
      </c>
      <c r="H2568" s="9">
        <v>21620.2</v>
      </c>
      <c r="I2568" s="9">
        <v>19.32</v>
      </c>
      <c r="J2568" s="9">
        <v>5.23</v>
      </c>
      <c r="K2568" s="9">
        <v>2271.4899999999998</v>
      </c>
      <c r="L2568" s="9">
        <v>1939.69</v>
      </c>
      <c r="M2568" s="9">
        <v>1369.91</v>
      </c>
      <c r="N2568" s="9">
        <v>1116.77</v>
      </c>
      <c r="O2568" s="9">
        <v>266.27999999999997</v>
      </c>
      <c r="P2568" s="9">
        <v>7.45</v>
      </c>
      <c r="Q2568" s="9">
        <v>6971.59</v>
      </c>
      <c r="R2568" s="9">
        <v>580.6</v>
      </c>
      <c r="S2568" s="9">
        <v>730.01</v>
      </c>
      <c r="T2568" s="9">
        <v>1022.11</v>
      </c>
      <c r="U2568" s="9">
        <v>1058.04</v>
      </c>
      <c r="V2568" s="9">
        <v>0</v>
      </c>
      <c r="W2568" s="9">
        <v>7.46</v>
      </c>
      <c r="X2568" s="9">
        <v>3398.22</v>
      </c>
      <c r="Y2568" s="9">
        <v>10369.81</v>
      </c>
      <c r="Z2568" s="9">
        <v>2332.7199999999998</v>
      </c>
      <c r="AA2568" s="9">
        <v>19585.45</v>
      </c>
      <c r="AB2568" s="9">
        <v>8423.5499999999993</v>
      </c>
      <c r="AC2568" s="9">
        <v>5560.78</v>
      </c>
      <c r="AD2568" s="9">
        <v>8225.33</v>
      </c>
      <c r="AE2568" s="9">
        <v>1063.0999999999999</v>
      </c>
      <c r="AF2568" s="9">
        <v>19.88</v>
      </c>
      <c r="AG2568" s="9">
        <v>42878.1</v>
      </c>
      <c r="AH2568" s="9">
        <v>34632.89</v>
      </c>
      <c r="AI2568" s="9">
        <v>20554.98</v>
      </c>
      <c r="AJ2568" s="9">
        <v>55187.87</v>
      </c>
      <c r="AK2568" s="9">
        <v>10.45</v>
      </c>
      <c r="AL2568" s="9">
        <v>8517.93</v>
      </c>
      <c r="AM2568" s="9">
        <v>26470.67</v>
      </c>
      <c r="AN2568" s="9">
        <v>22.59</v>
      </c>
      <c r="AO2568" s="6">
        <f>VLOOKUP(A2568,ACTCTAZ1580!$A$2:$F$2837,5, FALSE)</f>
        <v>0</v>
      </c>
      <c r="AP2568" s="6">
        <f>VLOOKUP(A2568,ACTCTAZ1580!$A$2:$F$2837,6, FALSE)</f>
        <v>0</v>
      </c>
    </row>
    <row r="2569" spans="1:42" x14ac:dyDescent="0.25">
      <c r="A2569" s="9">
        <v>2568</v>
      </c>
      <c r="B2569" s="9">
        <v>1</v>
      </c>
      <c r="C2569" s="10" t="s">
        <v>116</v>
      </c>
      <c r="D2569" s="9">
        <v>2982</v>
      </c>
      <c r="E2569" s="9">
        <v>622</v>
      </c>
      <c r="F2569" s="9">
        <v>9512.23</v>
      </c>
      <c r="G2569" s="9">
        <v>6997.69</v>
      </c>
      <c r="H2569" s="9">
        <v>16509.919999999998</v>
      </c>
      <c r="I2569" s="9">
        <v>18.28</v>
      </c>
      <c r="J2569" s="9">
        <v>5.52</v>
      </c>
      <c r="K2569" s="9">
        <v>1581.52</v>
      </c>
      <c r="L2569" s="9">
        <v>1112.02</v>
      </c>
      <c r="M2569" s="9">
        <v>824.68</v>
      </c>
      <c r="N2569" s="9">
        <v>1155.2</v>
      </c>
      <c r="O2569" s="9">
        <v>168.05</v>
      </c>
      <c r="P2569" s="9">
        <v>7.83</v>
      </c>
      <c r="Q2569" s="9">
        <v>4849.3</v>
      </c>
      <c r="R2569" s="9">
        <v>880.07</v>
      </c>
      <c r="S2569" s="9">
        <v>762.77</v>
      </c>
      <c r="T2569" s="9">
        <v>828.94</v>
      </c>
      <c r="U2569" s="9">
        <v>1096.6199999999999</v>
      </c>
      <c r="V2569" s="9">
        <v>0</v>
      </c>
      <c r="W2569" s="9">
        <v>7.84</v>
      </c>
      <c r="X2569" s="9">
        <v>3576.23</v>
      </c>
      <c r="Y2569" s="9">
        <v>8425.5300000000007</v>
      </c>
      <c r="Z2569" s="9">
        <v>2471.7800000000002</v>
      </c>
      <c r="AA2569" s="9">
        <v>12905.99</v>
      </c>
      <c r="AB2569" s="9">
        <v>4636.54</v>
      </c>
      <c r="AC2569" s="9">
        <v>3279.45</v>
      </c>
      <c r="AD2569" s="9">
        <v>8053.45</v>
      </c>
      <c r="AE2569" s="9">
        <v>674.71</v>
      </c>
      <c r="AF2569" s="9">
        <v>22.99</v>
      </c>
      <c r="AG2569" s="9">
        <v>29573.13</v>
      </c>
      <c r="AH2569" s="9">
        <v>21496.69</v>
      </c>
      <c r="AI2569" s="9">
        <v>12863.96</v>
      </c>
      <c r="AJ2569" s="9">
        <v>34360.65</v>
      </c>
      <c r="AK2569" s="9">
        <v>11.52</v>
      </c>
      <c r="AL2569" s="9">
        <v>12786.49</v>
      </c>
      <c r="AM2569" s="9">
        <v>29114.75</v>
      </c>
      <c r="AN2569" s="9">
        <v>20.56</v>
      </c>
      <c r="AO2569" s="6">
        <f>VLOOKUP(A2569,ACTCTAZ1580!$A$2:$F$2837,5, FALSE)</f>
        <v>0</v>
      </c>
      <c r="AP2569" s="6">
        <f>VLOOKUP(A2569,ACTCTAZ1580!$A$2:$F$2837,6, FALSE)</f>
        <v>0</v>
      </c>
    </row>
    <row r="2570" spans="1:42" x14ac:dyDescent="0.25">
      <c r="A2570" s="9">
        <v>2569</v>
      </c>
      <c r="B2570" s="9">
        <v>1</v>
      </c>
      <c r="C2570" s="10" t="s">
        <v>116</v>
      </c>
      <c r="D2570" s="9">
        <v>8487</v>
      </c>
      <c r="E2570" s="9">
        <v>5412</v>
      </c>
      <c r="F2570" s="9">
        <v>26176.42</v>
      </c>
      <c r="G2570" s="9">
        <v>36050.199999999997</v>
      </c>
      <c r="H2570" s="9">
        <v>62226.62</v>
      </c>
      <c r="I2570" s="9">
        <v>20.02</v>
      </c>
      <c r="J2570" s="9">
        <v>5.35</v>
      </c>
      <c r="K2570" s="9">
        <v>3040.47</v>
      </c>
      <c r="L2570" s="9">
        <v>1819.22</v>
      </c>
      <c r="M2570" s="9">
        <v>1356.28</v>
      </c>
      <c r="N2570" s="9">
        <v>4580.29</v>
      </c>
      <c r="O2570" s="9">
        <v>869.88</v>
      </c>
      <c r="P2570" s="9">
        <v>38.51</v>
      </c>
      <c r="Q2570" s="9">
        <v>11704.64</v>
      </c>
      <c r="R2570" s="9">
        <v>3854.85</v>
      </c>
      <c r="S2570" s="9">
        <v>2282.64</v>
      </c>
      <c r="T2570" s="9">
        <v>2066.63</v>
      </c>
      <c r="U2570" s="9">
        <v>3491.27</v>
      </c>
      <c r="V2570" s="9">
        <v>4540.13</v>
      </c>
      <c r="W2570" s="9">
        <v>38.57</v>
      </c>
      <c r="X2570" s="9">
        <v>16274.09</v>
      </c>
      <c r="Y2570" s="9">
        <v>27978.73</v>
      </c>
      <c r="Z2570" s="9">
        <v>12744.25</v>
      </c>
      <c r="AA2570" s="9">
        <v>25773.11</v>
      </c>
      <c r="AB2570" s="9">
        <v>6771.8</v>
      </c>
      <c r="AC2570" s="9">
        <v>5321.05</v>
      </c>
      <c r="AD2570" s="9">
        <v>34149.949999999997</v>
      </c>
      <c r="AE2570" s="9">
        <v>3773.53</v>
      </c>
      <c r="AF2570" s="9">
        <v>143.9</v>
      </c>
      <c r="AG2570" s="9">
        <v>75933.350000000006</v>
      </c>
      <c r="AH2570" s="9">
        <v>41639.5</v>
      </c>
      <c r="AI2570" s="9">
        <v>23882.57</v>
      </c>
      <c r="AJ2570" s="9">
        <v>65522.080000000002</v>
      </c>
      <c r="AK2570" s="9">
        <v>7.72</v>
      </c>
      <c r="AL2570" s="9">
        <v>56326.16</v>
      </c>
      <c r="AM2570" s="9">
        <v>120497.46</v>
      </c>
      <c r="AN2570" s="9">
        <v>10.41</v>
      </c>
      <c r="AO2570" s="6">
        <f>VLOOKUP(A2570,ACTCTAZ1580!$A$2:$F$2837,5, FALSE)</f>
        <v>0</v>
      </c>
      <c r="AP2570" s="6">
        <f>VLOOKUP(A2570,ACTCTAZ1580!$A$2:$F$2837,6, FALSE)</f>
        <v>0</v>
      </c>
    </row>
    <row r="2571" spans="1:42" x14ac:dyDescent="0.25">
      <c r="A2571" s="9">
        <v>2570</v>
      </c>
      <c r="B2571" s="9">
        <v>1</v>
      </c>
      <c r="C2571" s="10" t="s">
        <v>116</v>
      </c>
      <c r="D2571" s="9">
        <v>6019</v>
      </c>
      <c r="E2571" s="9">
        <v>4768</v>
      </c>
      <c r="F2571" s="9">
        <v>23854.9</v>
      </c>
      <c r="G2571" s="9">
        <v>22644.22</v>
      </c>
      <c r="H2571" s="9">
        <v>46499.12</v>
      </c>
      <c r="I2571" s="9">
        <v>21.61</v>
      </c>
      <c r="J2571" s="9">
        <v>6.03</v>
      </c>
      <c r="K2571" s="9">
        <v>2720.25</v>
      </c>
      <c r="L2571" s="9">
        <v>2301.9899999999998</v>
      </c>
      <c r="M2571" s="9">
        <v>1700.62</v>
      </c>
      <c r="N2571" s="9">
        <v>3843.83</v>
      </c>
      <c r="O2571" s="9">
        <v>295.91000000000003</v>
      </c>
      <c r="P2571" s="9">
        <v>40.340000000000003</v>
      </c>
      <c r="Q2571" s="9">
        <v>10902.93</v>
      </c>
      <c r="R2571" s="9">
        <v>3303.21</v>
      </c>
      <c r="S2571" s="9">
        <v>2387.02</v>
      </c>
      <c r="T2571" s="9">
        <v>1776.04</v>
      </c>
      <c r="U2571" s="9">
        <v>3175.39</v>
      </c>
      <c r="V2571" s="9">
        <v>0</v>
      </c>
      <c r="W2571" s="9">
        <v>40.6</v>
      </c>
      <c r="X2571" s="9">
        <v>10682.26</v>
      </c>
      <c r="Y2571" s="9">
        <v>21585.200000000001</v>
      </c>
      <c r="Z2571" s="9">
        <v>7466.27</v>
      </c>
      <c r="AA2571" s="9">
        <v>21500.55</v>
      </c>
      <c r="AB2571" s="9">
        <v>8380.35</v>
      </c>
      <c r="AC2571" s="9">
        <v>6531.77</v>
      </c>
      <c r="AD2571" s="9">
        <v>26421</v>
      </c>
      <c r="AE2571" s="9">
        <v>1258</v>
      </c>
      <c r="AF2571" s="9">
        <v>197.63</v>
      </c>
      <c r="AG2571" s="9">
        <v>64289.29</v>
      </c>
      <c r="AH2571" s="9">
        <v>37670.67</v>
      </c>
      <c r="AI2571" s="9">
        <v>24658.53</v>
      </c>
      <c r="AJ2571" s="9">
        <v>62329.19</v>
      </c>
      <c r="AK2571" s="9">
        <v>10.36</v>
      </c>
      <c r="AL2571" s="9">
        <v>49790.15</v>
      </c>
      <c r="AM2571" s="9">
        <v>92662.85</v>
      </c>
      <c r="AN2571" s="9">
        <v>10.44</v>
      </c>
      <c r="AO2571" s="6">
        <f>VLOOKUP(A2571,ACTCTAZ1580!$A$2:$F$2837,5, FALSE)</f>
        <v>0</v>
      </c>
      <c r="AP2571" s="6">
        <f>VLOOKUP(A2571,ACTCTAZ1580!$A$2:$F$2837,6, FALSE)</f>
        <v>0</v>
      </c>
    </row>
    <row r="2572" spans="1:42" x14ac:dyDescent="0.25">
      <c r="A2572" s="9">
        <v>2571</v>
      </c>
      <c r="B2572" s="9">
        <v>1</v>
      </c>
      <c r="C2572" s="10" t="s">
        <v>116</v>
      </c>
      <c r="D2572" s="9">
        <v>4653</v>
      </c>
      <c r="E2572" s="9">
        <v>2752</v>
      </c>
      <c r="F2572" s="9">
        <v>16503.21</v>
      </c>
      <c r="G2572" s="9">
        <v>14457.82</v>
      </c>
      <c r="H2572" s="9">
        <v>30961.03</v>
      </c>
      <c r="I2572" s="9">
        <v>22.31</v>
      </c>
      <c r="J2572" s="9">
        <v>6.39</v>
      </c>
      <c r="K2572" s="9">
        <v>2387.94</v>
      </c>
      <c r="L2572" s="9">
        <v>1614.39</v>
      </c>
      <c r="M2572" s="9">
        <v>1287.22</v>
      </c>
      <c r="N2572" s="9">
        <v>2512.6799999999998</v>
      </c>
      <c r="O2572" s="9">
        <v>187.65</v>
      </c>
      <c r="P2572" s="9">
        <v>21.22</v>
      </c>
      <c r="Q2572" s="9">
        <v>8011.09</v>
      </c>
      <c r="R2572" s="9">
        <v>2367.69</v>
      </c>
      <c r="S2572" s="9">
        <v>1555.71</v>
      </c>
      <c r="T2572" s="9">
        <v>1288.3599999999999</v>
      </c>
      <c r="U2572" s="9">
        <v>1975.08</v>
      </c>
      <c r="V2572" s="9">
        <v>0</v>
      </c>
      <c r="W2572" s="9">
        <v>21.29</v>
      </c>
      <c r="X2572" s="9">
        <v>7208.14</v>
      </c>
      <c r="Y2572" s="9">
        <v>15219.23</v>
      </c>
      <c r="Z2572" s="9">
        <v>5211.7700000000004</v>
      </c>
      <c r="AA2572" s="9">
        <v>19091.86</v>
      </c>
      <c r="AB2572" s="9">
        <v>6474</v>
      </c>
      <c r="AC2572" s="9">
        <v>5506.69</v>
      </c>
      <c r="AD2572" s="9">
        <v>20498.669999999998</v>
      </c>
      <c r="AE2572" s="9">
        <v>832.45</v>
      </c>
      <c r="AF2572" s="9">
        <v>86.46</v>
      </c>
      <c r="AG2572" s="9">
        <v>52490.12</v>
      </c>
      <c r="AH2572" s="9">
        <v>31905</v>
      </c>
      <c r="AI2572" s="9">
        <v>19427.11</v>
      </c>
      <c r="AJ2572" s="9">
        <v>51332.1</v>
      </c>
      <c r="AK2572" s="9">
        <v>11.03</v>
      </c>
      <c r="AL2572" s="9">
        <v>38723.839999999997</v>
      </c>
      <c r="AM2572" s="9">
        <v>72023.710000000006</v>
      </c>
      <c r="AN2572" s="9">
        <v>14.07</v>
      </c>
      <c r="AO2572" s="6">
        <f>VLOOKUP(A2572,ACTCTAZ1580!$A$2:$F$2837,5, FALSE)</f>
        <v>0</v>
      </c>
      <c r="AP2572" s="6">
        <f>VLOOKUP(A2572,ACTCTAZ1580!$A$2:$F$2837,6, FALSE)</f>
        <v>0</v>
      </c>
    </row>
    <row r="2573" spans="1:42" x14ac:dyDescent="0.25">
      <c r="A2573" s="9">
        <v>2572</v>
      </c>
      <c r="B2573" s="9">
        <v>1</v>
      </c>
      <c r="C2573" s="10" t="s">
        <v>116</v>
      </c>
      <c r="D2573" s="9">
        <v>2506</v>
      </c>
      <c r="E2573" s="9">
        <v>1534</v>
      </c>
      <c r="F2573" s="9">
        <v>9067.41</v>
      </c>
      <c r="G2573" s="9">
        <v>9448.5300000000007</v>
      </c>
      <c r="H2573" s="9">
        <v>18515.939999999999</v>
      </c>
      <c r="I2573" s="9">
        <v>21.62</v>
      </c>
      <c r="J2573" s="9">
        <v>5.6</v>
      </c>
      <c r="K2573" s="9">
        <v>1085.21</v>
      </c>
      <c r="L2573" s="9">
        <v>712.88</v>
      </c>
      <c r="M2573" s="9">
        <v>563.69000000000005</v>
      </c>
      <c r="N2573" s="9">
        <v>1563.67</v>
      </c>
      <c r="O2573" s="9">
        <v>123.23</v>
      </c>
      <c r="P2573" s="9">
        <v>12.21</v>
      </c>
      <c r="Q2573" s="9">
        <v>4060.88</v>
      </c>
      <c r="R2573" s="9">
        <v>1118.1400000000001</v>
      </c>
      <c r="S2573" s="9">
        <v>1060.99</v>
      </c>
      <c r="T2573" s="9">
        <v>844.87</v>
      </c>
      <c r="U2573" s="9">
        <v>1251.1199999999999</v>
      </c>
      <c r="V2573" s="9">
        <v>29.67</v>
      </c>
      <c r="W2573" s="9">
        <v>12.21</v>
      </c>
      <c r="X2573" s="9">
        <v>4317</v>
      </c>
      <c r="Y2573" s="9">
        <v>8377.8799999999992</v>
      </c>
      <c r="Z2573" s="9">
        <v>3053.67</v>
      </c>
      <c r="AA2573" s="9">
        <v>8865.74</v>
      </c>
      <c r="AB2573" s="9">
        <v>2308.2199999999998</v>
      </c>
      <c r="AC2573" s="9">
        <v>2035.31</v>
      </c>
      <c r="AD2573" s="9">
        <v>10992.9</v>
      </c>
      <c r="AE2573" s="9">
        <v>539</v>
      </c>
      <c r="AF2573" s="9">
        <v>38.79</v>
      </c>
      <c r="AG2573" s="9">
        <v>24779.96</v>
      </c>
      <c r="AH2573" s="9">
        <v>13748.27</v>
      </c>
      <c r="AI2573" s="9">
        <v>8595.01</v>
      </c>
      <c r="AJ2573" s="9">
        <v>22343.27</v>
      </c>
      <c r="AK2573" s="9">
        <v>8.92</v>
      </c>
      <c r="AL2573" s="9">
        <v>17178.099999999999</v>
      </c>
      <c r="AM2573" s="9">
        <v>37135.56</v>
      </c>
      <c r="AN2573" s="9">
        <v>11.2</v>
      </c>
      <c r="AO2573" s="6">
        <f>VLOOKUP(A2573,ACTCTAZ1580!$A$2:$F$2837,5, FALSE)</f>
        <v>0</v>
      </c>
      <c r="AP2573" s="6">
        <f>VLOOKUP(A2573,ACTCTAZ1580!$A$2:$F$2837,6, FALSE)</f>
        <v>0</v>
      </c>
    </row>
    <row r="2574" spans="1:42" x14ac:dyDescent="0.25">
      <c r="A2574" s="9">
        <v>2573</v>
      </c>
      <c r="B2574" s="9">
        <v>1</v>
      </c>
      <c r="C2574" s="10" t="s">
        <v>116</v>
      </c>
      <c r="D2574" s="9">
        <v>4243</v>
      </c>
      <c r="E2574" s="9">
        <v>2570</v>
      </c>
      <c r="F2574" s="9">
        <v>15759.62</v>
      </c>
      <c r="G2574" s="9">
        <v>15578.48</v>
      </c>
      <c r="H2574" s="9">
        <v>31338.1</v>
      </c>
      <c r="I2574" s="9">
        <v>21.41</v>
      </c>
      <c r="J2574" s="9">
        <v>5.23</v>
      </c>
      <c r="K2574" s="9">
        <v>1474.44</v>
      </c>
      <c r="L2574" s="9">
        <v>1077.29</v>
      </c>
      <c r="M2574" s="9">
        <v>1030.69</v>
      </c>
      <c r="N2574" s="9">
        <v>2872.09</v>
      </c>
      <c r="O2574" s="9">
        <v>204.91</v>
      </c>
      <c r="P2574" s="9">
        <v>22.73</v>
      </c>
      <c r="Q2574" s="9">
        <v>6682.15</v>
      </c>
      <c r="R2574" s="9">
        <v>1712.58</v>
      </c>
      <c r="S2574" s="9">
        <v>1326.17</v>
      </c>
      <c r="T2574" s="9">
        <v>1718.28</v>
      </c>
      <c r="U2574" s="9">
        <v>2292.15</v>
      </c>
      <c r="V2574" s="9">
        <v>0</v>
      </c>
      <c r="W2574" s="9">
        <v>22.81</v>
      </c>
      <c r="X2574" s="9">
        <v>7071.98</v>
      </c>
      <c r="Y2574" s="9">
        <v>13754.13</v>
      </c>
      <c r="Z2574" s="9">
        <v>4757.03</v>
      </c>
      <c r="AA2574" s="9">
        <v>12148.59</v>
      </c>
      <c r="AB2574" s="9">
        <v>2822.75</v>
      </c>
      <c r="AC2574" s="9">
        <v>3253.76</v>
      </c>
      <c r="AD2574" s="9">
        <v>17128.2</v>
      </c>
      <c r="AE2574" s="9">
        <v>703.25</v>
      </c>
      <c r="AF2574" s="9">
        <v>67.2</v>
      </c>
      <c r="AG2574" s="9">
        <v>36123.75</v>
      </c>
      <c r="AH2574" s="9">
        <v>18928.349999999999</v>
      </c>
      <c r="AI2574" s="9">
        <v>12865.56</v>
      </c>
      <c r="AJ2574" s="9">
        <v>31793.91</v>
      </c>
      <c r="AK2574" s="9">
        <v>7.49</v>
      </c>
      <c r="AL2574" s="9">
        <v>26136.02</v>
      </c>
      <c r="AM2574" s="9">
        <v>60831.47</v>
      </c>
      <c r="AN2574" s="9">
        <v>10.17</v>
      </c>
      <c r="AO2574" s="6">
        <f>VLOOKUP(A2574,ACTCTAZ1580!$A$2:$F$2837,5, FALSE)</f>
        <v>0</v>
      </c>
      <c r="AP2574" s="6">
        <f>VLOOKUP(A2574,ACTCTAZ1580!$A$2:$F$2837,6, FALSE)</f>
        <v>0</v>
      </c>
    </row>
    <row r="2575" spans="1:42" x14ac:dyDescent="0.25">
      <c r="A2575" s="9">
        <v>2574</v>
      </c>
      <c r="B2575" s="9">
        <v>1</v>
      </c>
      <c r="C2575" s="10" t="s">
        <v>116</v>
      </c>
      <c r="D2575" s="9">
        <v>3979</v>
      </c>
      <c r="E2575" s="9">
        <v>4181</v>
      </c>
      <c r="F2575" s="9">
        <v>16809.72</v>
      </c>
      <c r="G2575" s="9">
        <v>23821.3</v>
      </c>
      <c r="H2575" s="9">
        <v>40631.019999999997</v>
      </c>
      <c r="I2575" s="9">
        <v>23.38</v>
      </c>
      <c r="J2575" s="9">
        <v>5.88</v>
      </c>
      <c r="K2575" s="9">
        <v>1039.6099999999999</v>
      </c>
      <c r="L2575" s="9">
        <v>1163.8900000000001</v>
      </c>
      <c r="M2575" s="9">
        <v>1141.44</v>
      </c>
      <c r="N2575" s="9">
        <v>4036.6</v>
      </c>
      <c r="O2575" s="9">
        <v>156.88</v>
      </c>
      <c r="P2575" s="9">
        <v>31.64</v>
      </c>
      <c r="Q2575" s="9">
        <v>7570.06</v>
      </c>
      <c r="R2575" s="9">
        <v>2430.98</v>
      </c>
      <c r="S2575" s="9">
        <v>2046.8</v>
      </c>
      <c r="T2575" s="9">
        <v>1965.98</v>
      </c>
      <c r="U2575" s="9">
        <v>3213.26</v>
      </c>
      <c r="V2575" s="9">
        <v>0</v>
      </c>
      <c r="W2575" s="9">
        <v>31.71</v>
      </c>
      <c r="X2575" s="9">
        <v>9688.73</v>
      </c>
      <c r="Y2575" s="9">
        <v>17258.79</v>
      </c>
      <c r="Z2575" s="9">
        <v>6443.76</v>
      </c>
      <c r="AA2575" s="9">
        <v>8372.34</v>
      </c>
      <c r="AB2575" s="9">
        <v>3360.8</v>
      </c>
      <c r="AC2575" s="9">
        <v>3841.47</v>
      </c>
      <c r="AD2575" s="9">
        <v>25954.9</v>
      </c>
      <c r="AE2575" s="9">
        <v>592.46</v>
      </c>
      <c r="AF2575" s="9">
        <v>99.41</v>
      </c>
      <c r="AG2575" s="9">
        <v>42221.38</v>
      </c>
      <c r="AH2575" s="9">
        <v>16167.07</v>
      </c>
      <c r="AI2575" s="9">
        <v>11919.14</v>
      </c>
      <c r="AJ2575" s="9">
        <v>28086.21</v>
      </c>
      <c r="AK2575" s="9">
        <v>7.06</v>
      </c>
      <c r="AL2575" s="9">
        <v>38999.879999999997</v>
      </c>
      <c r="AM2575" s="9">
        <v>83133.259999999995</v>
      </c>
      <c r="AN2575" s="9">
        <v>9.33</v>
      </c>
      <c r="AO2575" s="6">
        <f>VLOOKUP(A2575,ACTCTAZ1580!$A$2:$F$2837,5, FALSE)</f>
        <v>0</v>
      </c>
      <c r="AP2575" s="6">
        <f>VLOOKUP(A2575,ACTCTAZ1580!$A$2:$F$2837,6, FALSE)</f>
        <v>0</v>
      </c>
    </row>
    <row r="2576" spans="1:42" x14ac:dyDescent="0.25">
      <c r="A2576" s="9">
        <v>2575</v>
      </c>
      <c r="B2576" s="9">
        <v>1</v>
      </c>
      <c r="C2576" s="10" t="s">
        <v>116</v>
      </c>
      <c r="D2576" s="9">
        <v>2915</v>
      </c>
      <c r="E2576" s="9">
        <v>3876</v>
      </c>
      <c r="F2576" s="9">
        <v>13606.39</v>
      </c>
      <c r="G2576" s="9">
        <v>19033.939999999999</v>
      </c>
      <c r="H2576" s="9">
        <v>32640.33</v>
      </c>
      <c r="I2576" s="9">
        <v>22.15</v>
      </c>
      <c r="J2576" s="9">
        <v>5.53</v>
      </c>
      <c r="K2576" s="9">
        <v>714.92</v>
      </c>
      <c r="L2576" s="9">
        <v>559.65</v>
      </c>
      <c r="M2576" s="9">
        <v>737.58</v>
      </c>
      <c r="N2576" s="9">
        <v>3108.2</v>
      </c>
      <c r="O2576" s="9">
        <v>96.53</v>
      </c>
      <c r="P2576" s="9">
        <v>27.82</v>
      </c>
      <c r="Q2576" s="9">
        <v>5244.7</v>
      </c>
      <c r="R2576" s="9">
        <v>1829.71</v>
      </c>
      <c r="S2576" s="9">
        <v>1365.97</v>
      </c>
      <c r="T2576" s="9">
        <v>1517.97</v>
      </c>
      <c r="U2576" s="9">
        <v>2230.9499999999998</v>
      </c>
      <c r="V2576" s="9">
        <v>0</v>
      </c>
      <c r="W2576" s="9">
        <v>27.89</v>
      </c>
      <c r="X2576" s="9">
        <v>6972.48</v>
      </c>
      <c r="Y2576" s="9">
        <v>12217.18</v>
      </c>
      <c r="Z2576" s="9">
        <v>4713.6400000000003</v>
      </c>
      <c r="AA2576" s="9">
        <v>5938.89</v>
      </c>
      <c r="AB2576" s="9">
        <v>1334.72</v>
      </c>
      <c r="AC2576" s="9">
        <v>2146.85</v>
      </c>
      <c r="AD2576" s="9">
        <v>17810.02</v>
      </c>
      <c r="AE2576" s="9">
        <v>368.13</v>
      </c>
      <c r="AF2576" s="9">
        <v>83.65</v>
      </c>
      <c r="AG2576" s="9">
        <v>27682.26</v>
      </c>
      <c r="AH2576" s="9">
        <v>9788.59</v>
      </c>
      <c r="AI2576" s="9">
        <v>7033.01</v>
      </c>
      <c r="AJ2576" s="9">
        <v>16821.599999999999</v>
      </c>
      <c r="AK2576" s="9">
        <v>5.77</v>
      </c>
      <c r="AL2576" s="9">
        <v>30385.09</v>
      </c>
      <c r="AM2576" s="9">
        <v>60445.13</v>
      </c>
      <c r="AN2576" s="9">
        <v>7.84</v>
      </c>
      <c r="AO2576" s="6">
        <f>VLOOKUP(A2576,ACTCTAZ1580!$A$2:$F$2837,5, FALSE)</f>
        <v>0</v>
      </c>
      <c r="AP2576" s="6">
        <f>VLOOKUP(A2576,ACTCTAZ1580!$A$2:$F$2837,6, FALSE)</f>
        <v>0</v>
      </c>
    </row>
    <row r="2577" spans="1:42" x14ac:dyDescent="0.25">
      <c r="A2577" s="9">
        <v>2576</v>
      </c>
      <c r="B2577" s="9">
        <v>1</v>
      </c>
      <c r="C2577" s="10" t="s">
        <v>116</v>
      </c>
      <c r="D2577" s="9">
        <v>2637</v>
      </c>
      <c r="E2577" s="9">
        <v>5475</v>
      </c>
      <c r="F2577" s="9">
        <v>14992.48</v>
      </c>
      <c r="G2577" s="9">
        <v>24734.67</v>
      </c>
      <c r="H2577" s="9">
        <v>39727.15</v>
      </c>
      <c r="I2577" s="9">
        <v>22.78</v>
      </c>
      <c r="J2577" s="9">
        <v>6.33</v>
      </c>
      <c r="K2577" s="9">
        <v>631.54</v>
      </c>
      <c r="L2577" s="9">
        <v>566.23</v>
      </c>
      <c r="M2577" s="9">
        <v>740.26</v>
      </c>
      <c r="N2577" s="9">
        <v>3233.06</v>
      </c>
      <c r="O2577" s="9">
        <v>96.6</v>
      </c>
      <c r="P2577" s="9">
        <v>41.94</v>
      </c>
      <c r="Q2577" s="9">
        <v>5309.63</v>
      </c>
      <c r="R2577" s="9">
        <v>2790.23</v>
      </c>
      <c r="S2577" s="9">
        <v>1125.07</v>
      </c>
      <c r="T2577" s="9">
        <v>1281.69</v>
      </c>
      <c r="U2577" s="9">
        <v>2561.11</v>
      </c>
      <c r="V2577" s="9">
        <v>192.99</v>
      </c>
      <c r="W2577" s="9">
        <v>42.2</v>
      </c>
      <c r="X2577" s="9">
        <v>7993.29</v>
      </c>
      <c r="Y2577" s="9">
        <v>13302.92</v>
      </c>
      <c r="Z2577" s="9">
        <v>5389.98</v>
      </c>
      <c r="AA2577" s="9">
        <v>5558</v>
      </c>
      <c r="AB2577" s="9">
        <v>1427.13</v>
      </c>
      <c r="AC2577" s="9">
        <v>2303.21</v>
      </c>
      <c r="AD2577" s="9">
        <v>18770.8</v>
      </c>
      <c r="AE2577" s="9">
        <v>360.62</v>
      </c>
      <c r="AF2577" s="9">
        <v>189.91</v>
      </c>
      <c r="AG2577" s="9">
        <v>28609.67</v>
      </c>
      <c r="AH2577" s="9">
        <v>9648.9599999999991</v>
      </c>
      <c r="AI2577" s="9">
        <v>6684.75</v>
      </c>
      <c r="AJ2577" s="9">
        <v>16333.71</v>
      </c>
      <c r="AK2577" s="9">
        <v>6.19</v>
      </c>
      <c r="AL2577" s="9">
        <v>46982.12</v>
      </c>
      <c r="AM2577" s="9">
        <v>77093.679999999993</v>
      </c>
      <c r="AN2577" s="9">
        <v>8.58</v>
      </c>
      <c r="AO2577" s="6">
        <f>VLOOKUP(A2577,ACTCTAZ1580!$A$2:$F$2837,5, FALSE)</f>
        <v>0</v>
      </c>
      <c r="AP2577" s="6">
        <f>VLOOKUP(A2577,ACTCTAZ1580!$A$2:$F$2837,6, FALSE)</f>
        <v>0</v>
      </c>
    </row>
    <row r="2578" spans="1:42" x14ac:dyDescent="0.25">
      <c r="A2578" s="9">
        <v>2577</v>
      </c>
      <c r="B2578" s="9">
        <v>1</v>
      </c>
      <c r="C2578" s="10" t="s">
        <v>116</v>
      </c>
      <c r="D2578" s="9">
        <v>4517</v>
      </c>
      <c r="E2578" s="9">
        <v>1483</v>
      </c>
      <c r="F2578" s="9">
        <v>13909.13</v>
      </c>
      <c r="G2578" s="9">
        <v>12404.33</v>
      </c>
      <c r="H2578" s="9">
        <v>26313.46</v>
      </c>
      <c r="I2578" s="9">
        <v>20.49</v>
      </c>
      <c r="J2578" s="9">
        <v>5.01</v>
      </c>
      <c r="K2578" s="9">
        <v>1121.3499999999999</v>
      </c>
      <c r="L2578" s="9">
        <v>1157.94</v>
      </c>
      <c r="M2578" s="9">
        <v>1000.93</v>
      </c>
      <c r="N2578" s="9">
        <v>2091.94</v>
      </c>
      <c r="O2578" s="9">
        <v>210.66</v>
      </c>
      <c r="P2578" s="9">
        <v>15.5</v>
      </c>
      <c r="Q2578" s="9">
        <v>5598.31</v>
      </c>
      <c r="R2578" s="9">
        <v>1286.33</v>
      </c>
      <c r="S2578" s="9">
        <v>1192.42</v>
      </c>
      <c r="T2578" s="9">
        <v>1432.82</v>
      </c>
      <c r="U2578" s="9">
        <v>1775.86</v>
      </c>
      <c r="V2578" s="9">
        <v>0</v>
      </c>
      <c r="W2578" s="9">
        <v>15.5</v>
      </c>
      <c r="X2578" s="9">
        <v>5702.92</v>
      </c>
      <c r="Y2578" s="9">
        <v>11301.23</v>
      </c>
      <c r="Z2578" s="9">
        <v>3911.56</v>
      </c>
      <c r="AA2578" s="9">
        <v>9508.7199999999993</v>
      </c>
      <c r="AB2578" s="9">
        <v>3112.99</v>
      </c>
      <c r="AC2578" s="9">
        <v>3134.44</v>
      </c>
      <c r="AD2578" s="9">
        <v>12190.5</v>
      </c>
      <c r="AE2578" s="9">
        <v>721.45</v>
      </c>
      <c r="AF2578" s="9">
        <v>44.56</v>
      </c>
      <c r="AG2578" s="9">
        <v>28712.65</v>
      </c>
      <c r="AH2578" s="9">
        <v>16477.599999999999</v>
      </c>
      <c r="AI2578" s="9">
        <v>11886.39</v>
      </c>
      <c r="AJ2578" s="9">
        <v>28363.99</v>
      </c>
      <c r="AK2578" s="9">
        <v>6.28</v>
      </c>
      <c r="AL2578" s="9">
        <v>19130.98</v>
      </c>
      <c r="AM2578" s="9">
        <v>47851.040000000001</v>
      </c>
      <c r="AN2578" s="9">
        <v>12.9</v>
      </c>
      <c r="AO2578" s="6">
        <f>VLOOKUP(A2578,ACTCTAZ1580!$A$2:$F$2837,5, FALSE)</f>
        <v>0</v>
      </c>
      <c r="AP2578" s="6">
        <f>VLOOKUP(A2578,ACTCTAZ1580!$A$2:$F$2837,6, FALSE)</f>
        <v>0</v>
      </c>
    </row>
    <row r="2579" spans="1:42" x14ac:dyDescent="0.25">
      <c r="A2579" s="9">
        <v>2578</v>
      </c>
      <c r="B2579" s="9">
        <v>1</v>
      </c>
      <c r="C2579" s="10" t="s">
        <v>116</v>
      </c>
      <c r="D2579" s="9">
        <v>6000</v>
      </c>
      <c r="E2579" s="9">
        <v>2175</v>
      </c>
      <c r="F2579" s="9">
        <v>15653</v>
      </c>
      <c r="G2579" s="9">
        <v>13711.05</v>
      </c>
      <c r="H2579" s="9">
        <v>29364.05</v>
      </c>
      <c r="I2579" s="9">
        <v>20.29</v>
      </c>
      <c r="J2579" s="9">
        <v>5.07</v>
      </c>
      <c r="K2579" s="9">
        <v>825.93</v>
      </c>
      <c r="L2579" s="9">
        <v>1022.3</v>
      </c>
      <c r="M2579" s="9">
        <v>1107.1400000000001</v>
      </c>
      <c r="N2579" s="9">
        <v>2138.64</v>
      </c>
      <c r="O2579" s="9">
        <v>214.64</v>
      </c>
      <c r="P2579" s="9">
        <v>20.78</v>
      </c>
      <c r="Q2579" s="9">
        <v>5329.44</v>
      </c>
      <c r="R2579" s="9">
        <v>1354.12</v>
      </c>
      <c r="S2579" s="9">
        <v>698.31</v>
      </c>
      <c r="T2579" s="9">
        <v>1446.44</v>
      </c>
      <c r="U2579" s="9">
        <v>1705.06</v>
      </c>
      <c r="V2579" s="9">
        <v>0</v>
      </c>
      <c r="W2579" s="9">
        <v>20.85</v>
      </c>
      <c r="X2579" s="9">
        <v>5224.79</v>
      </c>
      <c r="Y2579" s="9">
        <v>10554.23</v>
      </c>
      <c r="Z2579" s="9">
        <v>3498.87</v>
      </c>
      <c r="AA2579" s="9">
        <v>7779.6</v>
      </c>
      <c r="AB2579" s="9">
        <v>3134.33</v>
      </c>
      <c r="AC2579" s="9">
        <v>3463.44</v>
      </c>
      <c r="AD2579" s="9">
        <v>13155.43</v>
      </c>
      <c r="AE2579" s="9">
        <v>776.54</v>
      </c>
      <c r="AF2579" s="9">
        <v>74.97</v>
      </c>
      <c r="AG2579" s="9">
        <v>28384.31</v>
      </c>
      <c r="AH2579" s="9">
        <v>15153.91</v>
      </c>
      <c r="AI2579" s="9">
        <v>10758.4</v>
      </c>
      <c r="AJ2579" s="9">
        <v>25912.31</v>
      </c>
      <c r="AK2579" s="9">
        <v>4.32</v>
      </c>
      <c r="AL2579" s="9">
        <v>20366.36</v>
      </c>
      <c r="AM2579" s="9">
        <v>45405.04</v>
      </c>
      <c r="AN2579" s="9">
        <v>9.36</v>
      </c>
      <c r="AO2579" s="6">
        <f>VLOOKUP(A2579,ACTCTAZ1580!$A$2:$F$2837,5, FALSE)</f>
        <v>0</v>
      </c>
      <c r="AP2579" s="6">
        <f>VLOOKUP(A2579,ACTCTAZ1580!$A$2:$F$2837,6, FALSE)</f>
        <v>0</v>
      </c>
    </row>
    <row r="2580" spans="1:42" x14ac:dyDescent="0.25">
      <c r="A2580" s="9">
        <v>2579</v>
      </c>
      <c r="B2580" s="9">
        <v>1</v>
      </c>
      <c r="C2580" s="10" t="s">
        <v>116</v>
      </c>
      <c r="D2580" s="9">
        <v>3758</v>
      </c>
      <c r="E2580" s="9">
        <v>4748</v>
      </c>
      <c r="F2580" s="9">
        <v>16762.3</v>
      </c>
      <c r="G2580" s="9">
        <v>20771.650000000001</v>
      </c>
      <c r="H2580" s="9">
        <v>37533.949999999997</v>
      </c>
      <c r="I2580" s="9">
        <v>21.7</v>
      </c>
      <c r="J2580" s="9">
        <v>5.59</v>
      </c>
      <c r="K2580" s="9">
        <v>1176.29</v>
      </c>
      <c r="L2580" s="9">
        <v>709.49</v>
      </c>
      <c r="M2580" s="9">
        <v>883.08</v>
      </c>
      <c r="N2580" s="9">
        <v>3222.11</v>
      </c>
      <c r="O2580" s="9">
        <v>181.7</v>
      </c>
      <c r="P2580" s="9">
        <v>34.18</v>
      </c>
      <c r="Q2580" s="9">
        <v>6206.85</v>
      </c>
      <c r="R2580" s="9">
        <v>2432.87</v>
      </c>
      <c r="S2580" s="9">
        <v>1085.69</v>
      </c>
      <c r="T2580" s="9">
        <v>1386.74</v>
      </c>
      <c r="U2580" s="9">
        <v>2237.6799999999998</v>
      </c>
      <c r="V2580" s="9">
        <v>40.18</v>
      </c>
      <c r="W2580" s="9">
        <v>34.32</v>
      </c>
      <c r="X2580" s="9">
        <v>7217.47</v>
      </c>
      <c r="Y2580" s="9">
        <v>13424.32</v>
      </c>
      <c r="Z2580" s="9">
        <v>4945.47</v>
      </c>
      <c r="AA2580" s="9">
        <v>9617.9500000000007</v>
      </c>
      <c r="AB2580" s="9">
        <v>1936.87</v>
      </c>
      <c r="AC2580" s="9">
        <v>2695.5</v>
      </c>
      <c r="AD2580" s="9">
        <v>19203.759999999998</v>
      </c>
      <c r="AE2580" s="9">
        <v>655.15</v>
      </c>
      <c r="AF2580" s="9">
        <v>136.68</v>
      </c>
      <c r="AG2580" s="9">
        <v>34245.919999999998</v>
      </c>
      <c r="AH2580" s="9">
        <v>14905.48</v>
      </c>
      <c r="AI2580" s="9">
        <v>9727.32</v>
      </c>
      <c r="AJ2580" s="9">
        <v>24632.799999999999</v>
      </c>
      <c r="AK2580" s="9">
        <v>6.55</v>
      </c>
      <c r="AL2580" s="9">
        <v>38516.370000000003</v>
      </c>
      <c r="AM2580" s="9">
        <v>65063.91</v>
      </c>
      <c r="AN2580" s="9">
        <v>8.11</v>
      </c>
      <c r="AO2580" s="6">
        <f>VLOOKUP(A2580,ACTCTAZ1580!$A$2:$F$2837,5, FALSE)</f>
        <v>0</v>
      </c>
      <c r="AP2580" s="6">
        <f>VLOOKUP(A2580,ACTCTAZ1580!$A$2:$F$2837,6, FALSE)</f>
        <v>0</v>
      </c>
    </row>
    <row r="2581" spans="1:42" x14ac:dyDescent="0.25">
      <c r="A2581" s="9">
        <v>2580</v>
      </c>
      <c r="B2581" s="9">
        <v>1</v>
      </c>
      <c r="C2581" s="10" t="s">
        <v>116</v>
      </c>
      <c r="D2581" s="9">
        <v>4525</v>
      </c>
      <c r="E2581" s="9">
        <v>372</v>
      </c>
      <c r="F2581" s="9">
        <v>12418.24</v>
      </c>
      <c r="G2581" s="9">
        <v>6730.9</v>
      </c>
      <c r="H2581" s="9">
        <v>19149.14</v>
      </c>
      <c r="I2581" s="9">
        <v>18.850000000000001</v>
      </c>
      <c r="J2581" s="9">
        <v>4.3099999999999996</v>
      </c>
      <c r="K2581" s="9">
        <v>1452.86</v>
      </c>
      <c r="L2581" s="9">
        <v>1009.44</v>
      </c>
      <c r="M2581" s="9">
        <v>1008.81</v>
      </c>
      <c r="N2581" s="9">
        <v>1011.22</v>
      </c>
      <c r="O2581" s="9">
        <v>263.18</v>
      </c>
      <c r="P2581" s="9">
        <v>7.34</v>
      </c>
      <c r="Q2581" s="9">
        <v>4752.84</v>
      </c>
      <c r="R2581" s="9">
        <v>512.72</v>
      </c>
      <c r="S2581" s="9">
        <v>640.82000000000005</v>
      </c>
      <c r="T2581" s="9">
        <v>956.17</v>
      </c>
      <c r="U2581" s="9">
        <v>915.6</v>
      </c>
      <c r="V2581" s="9">
        <v>0</v>
      </c>
      <c r="W2581" s="9">
        <v>7.34</v>
      </c>
      <c r="X2581" s="9">
        <v>3032.65</v>
      </c>
      <c r="Y2581" s="9">
        <v>7785.49</v>
      </c>
      <c r="Z2581" s="9">
        <v>2109.71</v>
      </c>
      <c r="AA2581" s="9">
        <v>11738.6</v>
      </c>
      <c r="AB2581" s="9">
        <v>3131.26</v>
      </c>
      <c r="AC2581" s="9">
        <v>3192.52</v>
      </c>
      <c r="AD2581" s="9">
        <v>5872.9</v>
      </c>
      <c r="AE2581" s="9">
        <v>1020.3</v>
      </c>
      <c r="AF2581" s="9">
        <v>20.86</v>
      </c>
      <c r="AG2581" s="9">
        <v>24976.43</v>
      </c>
      <c r="AH2581" s="9">
        <v>19082.669999999998</v>
      </c>
      <c r="AI2581" s="9">
        <v>12574.03</v>
      </c>
      <c r="AJ2581" s="9">
        <v>31656.7</v>
      </c>
      <c r="AK2581" s="9">
        <v>7</v>
      </c>
      <c r="AL2581" s="9">
        <v>7621.43</v>
      </c>
      <c r="AM2581" s="9">
        <v>22799.35</v>
      </c>
      <c r="AN2581" s="9">
        <v>20.49</v>
      </c>
      <c r="AO2581" s="6">
        <f>VLOOKUP(A2581,ACTCTAZ1580!$A$2:$F$2837,5, FALSE)</f>
        <v>0</v>
      </c>
      <c r="AP2581" s="6">
        <f>VLOOKUP(A2581,ACTCTAZ1580!$A$2:$F$2837,6, FALSE)</f>
        <v>0</v>
      </c>
    </row>
    <row r="2582" spans="1:42" x14ac:dyDescent="0.25">
      <c r="A2582" s="9">
        <v>2581</v>
      </c>
      <c r="B2582" s="9">
        <v>1</v>
      </c>
      <c r="C2582" s="10" t="s">
        <v>116</v>
      </c>
      <c r="D2582" s="9">
        <v>7970</v>
      </c>
      <c r="E2582" s="9">
        <v>2269</v>
      </c>
      <c r="F2582" s="9">
        <v>24841.81</v>
      </c>
      <c r="G2582" s="9">
        <v>17313.38</v>
      </c>
      <c r="H2582" s="9">
        <v>42155.19</v>
      </c>
      <c r="I2582" s="9">
        <v>20.8</v>
      </c>
      <c r="J2582" s="9">
        <v>4.91</v>
      </c>
      <c r="K2582" s="9">
        <v>2758.67</v>
      </c>
      <c r="L2582" s="9">
        <v>1485.2</v>
      </c>
      <c r="M2582" s="9">
        <v>1720.7</v>
      </c>
      <c r="N2582" s="9">
        <v>2734.34</v>
      </c>
      <c r="O2582" s="9">
        <v>339.2</v>
      </c>
      <c r="P2582" s="9">
        <v>24.63</v>
      </c>
      <c r="Q2582" s="9">
        <v>9062.74</v>
      </c>
      <c r="R2582" s="9">
        <v>2049.79</v>
      </c>
      <c r="S2582" s="9">
        <v>1335.85</v>
      </c>
      <c r="T2582" s="9">
        <v>2049.9699999999998</v>
      </c>
      <c r="U2582" s="9">
        <v>2247.65</v>
      </c>
      <c r="V2582" s="9">
        <v>0</v>
      </c>
      <c r="W2582" s="9">
        <v>24.7</v>
      </c>
      <c r="X2582" s="9">
        <v>7707.97</v>
      </c>
      <c r="Y2582" s="9">
        <v>16770.71</v>
      </c>
      <c r="Z2582" s="9">
        <v>5435.62</v>
      </c>
      <c r="AA2582" s="9">
        <v>23460.52</v>
      </c>
      <c r="AB2582" s="9">
        <v>5085.8100000000004</v>
      </c>
      <c r="AC2582" s="9">
        <v>5575.27</v>
      </c>
      <c r="AD2582" s="9">
        <v>16663.13</v>
      </c>
      <c r="AE2582" s="9">
        <v>1171.81</v>
      </c>
      <c r="AF2582" s="9">
        <v>84.85</v>
      </c>
      <c r="AG2582" s="9">
        <v>52041.39</v>
      </c>
      <c r="AH2582" s="9">
        <v>35293.410000000003</v>
      </c>
      <c r="AI2582" s="9">
        <v>21170.57</v>
      </c>
      <c r="AJ2582" s="9">
        <v>56463.98</v>
      </c>
      <c r="AK2582" s="9">
        <v>7.08</v>
      </c>
      <c r="AL2582" s="9">
        <v>29715.57</v>
      </c>
      <c r="AM2582" s="9">
        <v>65709.22</v>
      </c>
      <c r="AN2582" s="9">
        <v>13.1</v>
      </c>
      <c r="AO2582" s="6">
        <f>VLOOKUP(A2582,ACTCTAZ1580!$A$2:$F$2837,5, FALSE)</f>
        <v>0</v>
      </c>
      <c r="AP2582" s="6">
        <f>VLOOKUP(A2582,ACTCTAZ1580!$A$2:$F$2837,6, FALSE)</f>
        <v>0</v>
      </c>
    </row>
    <row r="2583" spans="1:42" x14ac:dyDescent="0.25">
      <c r="A2583" s="9">
        <v>2582</v>
      </c>
      <c r="B2583" s="9">
        <v>1</v>
      </c>
      <c r="C2583" s="10" t="s">
        <v>116</v>
      </c>
      <c r="D2583" s="9">
        <v>3453</v>
      </c>
      <c r="E2583" s="9">
        <v>2280</v>
      </c>
      <c r="F2583" s="9">
        <v>13331.14</v>
      </c>
      <c r="G2583" s="9">
        <v>14300.22</v>
      </c>
      <c r="H2583" s="9">
        <v>27631.360000000001</v>
      </c>
      <c r="I2583" s="9">
        <v>21.54</v>
      </c>
      <c r="J2583" s="9">
        <v>5.27</v>
      </c>
      <c r="K2583" s="9">
        <v>1298.6099999999999</v>
      </c>
      <c r="L2583" s="9">
        <v>848.95</v>
      </c>
      <c r="M2583" s="9">
        <v>849.38</v>
      </c>
      <c r="N2583" s="9">
        <v>2406.62</v>
      </c>
      <c r="O2583" s="9">
        <v>144.47</v>
      </c>
      <c r="P2583" s="9">
        <v>18.62</v>
      </c>
      <c r="Q2583" s="9">
        <v>5566.65</v>
      </c>
      <c r="R2583" s="9">
        <v>1570.74</v>
      </c>
      <c r="S2583" s="9">
        <v>1657.06</v>
      </c>
      <c r="T2583" s="9">
        <v>1343.32</v>
      </c>
      <c r="U2583" s="9">
        <v>1940.63</v>
      </c>
      <c r="V2583" s="9">
        <v>0</v>
      </c>
      <c r="W2583" s="9">
        <v>18.63</v>
      </c>
      <c r="X2583" s="9">
        <v>6530.37</v>
      </c>
      <c r="Y2583" s="9">
        <v>12097.02</v>
      </c>
      <c r="Z2583" s="9">
        <v>4571.1099999999997</v>
      </c>
      <c r="AA2583" s="9">
        <v>10982.16</v>
      </c>
      <c r="AB2583" s="9">
        <v>3064.79</v>
      </c>
      <c r="AC2583" s="9">
        <v>2918.73</v>
      </c>
      <c r="AD2583" s="9">
        <v>15672.14</v>
      </c>
      <c r="AE2583" s="9">
        <v>539.16999999999996</v>
      </c>
      <c r="AF2583" s="9">
        <v>60.36</v>
      </c>
      <c r="AG2583" s="9">
        <v>33237.339999999997</v>
      </c>
      <c r="AH2583" s="9">
        <v>17504.849999999999</v>
      </c>
      <c r="AI2583" s="9">
        <v>10579.81</v>
      </c>
      <c r="AJ2583" s="9">
        <v>28084.66</v>
      </c>
      <c r="AK2583" s="9">
        <v>8.1300000000000008</v>
      </c>
      <c r="AL2583" s="9">
        <v>23447.06</v>
      </c>
      <c r="AM2583" s="9">
        <v>53166.66</v>
      </c>
      <c r="AN2583" s="9">
        <v>10.28</v>
      </c>
      <c r="AO2583" s="6">
        <f>VLOOKUP(A2583,ACTCTAZ1580!$A$2:$F$2837,5, FALSE)</f>
        <v>0</v>
      </c>
      <c r="AP2583" s="6">
        <f>VLOOKUP(A2583,ACTCTAZ1580!$A$2:$F$2837,6, FALSE)</f>
        <v>0</v>
      </c>
    </row>
    <row r="2584" spans="1:42" x14ac:dyDescent="0.25">
      <c r="A2584" s="9">
        <v>2583</v>
      </c>
      <c r="B2584" s="9">
        <v>1</v>
      </c>
      <c r="C2584" s="10" t="s">
        <v>116</v>
      </c>
      <c r="D2584" s="9">
        <v>3968</v>
      </c>
      <c r="E2584" s="9">
        <v>384</v>
      </c>
      <c r="F2584" s="9">
        <v>12257.45</v>
      </c>
      <c r="G2584" s="9">
        <v>7035.49</v>
      </c>
      <c r="H2584" s="9">
        <v>19292.939999999999</v>
      </c>
      <c r="I2584" s="9">
        <v>19.86</v>
      </c>
      <c r="J2584" s="9">
        <v>5.49</v>
      </c>
      <c r="K2584" s="9">
        <v>2213.94</v>
      </c>
      <c r="L2584" s="9">
        <v>1590.08</v>
      </c>
      <c r="M2584" s="9">
        <v>1284.3699999999999</v>
      </c>
      <c r="N2584" s="9">
        <v>1181.57</v>
      </c>
      <c r="O2584" s="9">
        <v>145.77000000000001</v>
      </c>
      <c r="P2584" s="9">
        <v>7.78</v>
      </c>
      <c r="Q2584" s="9">
        <v>6423.5</v>
      </c>
      <c r="R2584" s="9">
        <v>623.67999999999995</v>
      </c>
      <c r="S2584" s="9">
        <v>807.82</v>
      </c>
      <c r="T2584" s="9">
        <v>1064.8599999999999</v>
      </c>
      <c r="U2584" s="9">
        <v>1110.45</v>
      </c>
      <c r="V2584" s="9">
        <v>0</v>
      </c>
      <c r="W2584" s="9">
        <v>7.78</v>
      </c>
      <c r="X2584" s="9">
        <v>3614.59</v>
      </c>
      <c r="Y2584" s="9">
        <v>10038.08</v>
      </c>
      <c r="Z2584" s="9">
        <v>2496.36</v>
      </c>
      <c r="AA2584" s="9">
        <v>17199.84</v>
      </c>
      <c r="AB2584" s="9">
        <v>6819.74</v>
      </c>
      <c r="AC2584" s="9">
        <v>5256.78</v>
      </c>
      <c r="AD2584" s="9">
        <v>8660.2800000000007</v>
      </c>
      <c r="AE2584" s="9">
        <v>576.29999999999995</v>
      </c>
      <c r="AF2584" s="9">
        <v>22.96</v>
      </c>
      <c r="AG2584" s="9">
        <v>38535.9</v>
      </c>
      <c r="AH2584" s="9">
        <v>29852.67</v>
      </c>
      <c r="AI2584" s="9">
        <v>18151.28</v>
      </c>
      <c r="AJ2584" s="9">
        <v>48003.95</v>
      </c>
      <c r="AK2584" s="9">
        <v>12.1</v>
      </c>
      <c r="AL2584" s="9">
        <v>9107.57</v>
      </c>
      <c r="AM2584" s="9">
        <v>29781.84</v>
      </c>
      <c r="AN2584" s="9">
        <v>23.72</v>
      </c>
      <c r="AO2584" s="6">
        <f>VLOOKUP(A2584,ACTCTAZ1580!$A$2:$F$2837,5, FALSE)</f>
        <v>0</v>
      </c>
      <c r="AP2584" s="6">
        <f>VLOOKUP(A2584,ACTCTAZ1580!$A$2:$F$2837,6, FALSE)</f>
        <v>0</v>
      </c>
    </row>
    <row r="2585" spans="1:42" x14ac:dyDescent="0.25">
      <c r="A2585" s="9">
        <v>2584</v>
      </c>
      <c r="B2585" s="9">
        <v>1</v>
      </c>
      <c r="C2585" s="10" t="s">
        <v>116</v>
      </c>
      <c r="D2585" s="9">
        <v>4980</v>
      </c>
      <c r="E2585" s="9">
        <v>1474</v>
      </c>
      <c r="F2585" s="9">
        <v>15678.75</v>
      </c>
      <c r="G2585" s="9">
        <v>9648.58</v>
      </c>
      <c r="H2585" s="9">
        <v>25327.33</v>
      </c>
      <c r="I2585" s="9">
        <v>21.44</v>
      </c>
      <c r="J2585" s="9">
        <v>5.39</v>
      </c>
      <c r="K2585" s="9">
        <v>2193.46</v>
      </c>
      <c r="L2585" s="9">
        <v>1435.83</v>
      </c>
      <c r="M2585" s="9">
        <v>1277.31</v>
      </c>
      <c r="N2585" s="9">
        <v>1711.07</v>
      </c>
      <c r="O2585" s="9">
        <v>238.59</v>
      </c>
      <c r="P2585" s="9">
        <v>13.23</v>
      </c>
      <c r="Q2585" s="9">
        <v>6869.48</v>
      </c>
      <c r="R2585" s="9">
        <v>1452.57</v>
      </c>
      <c r="S2585" s="9">
        <v>613.96</v>
      </c>
      <c r="T2585" s="9">
        <v>1177.22</v>
      </c>
      <c r="U2585" s="9">
        <v>1325.78</v>
      </c>
      <c r="V2585" s="9">
        <v>0</v>
      </c>
      <c r="W2585" s="9">
        <v>13.24</v>
      </c>
      <c r="X2585" s="9">
        <v>4582.7700000000004</v>
      </c>
      <c r="Y2585" s="9">
        <v>11452.25</v>
      </c>
      <c r="Z2585" s="9">
        <v>3243.75</v>
      </c>
      <c r="AA2585" s="9">
        <v>18273.66</v>
      </c>
      <c r="AB2585" s="9">
        <v>5418.38</v>
      </c>
      <c r="AC2585" s="9">
        <v>4608.4399999999996</v>
      </c>
      <c r="AD2585" s="9">
        <v>12505.7</v>
      </c>
      <c r="AE2585" s="9">
        <v>899.46</v>
      </c>
      <c r="AF2585" s="9">
        <v>40.36</v>
      </c>
      <c r="AG2585" s="9">
        <v>41746.01</v>
      </c>
      <c r="AH2585" s="9">
        <v>29199.94</v>
      </c>
      <c r="AI2585" s="9">
        <v>17602.099999999999</v>
      </c>
      <c r="AJ2585" s="9">
        <v>46802.04</v>
      </c>
      <c r="AK2585" s="9">
        <v>9.4</v>
      </c>
      <c r="AL2585" s="9">
        <v>21249.91</v>
      </c>
      <c r="AM2585" s="9">
        <v>41912.32</v>
      </c>
      <c r="AN2585" s="9">
        <v>14.42</v>
      </c>
      <c r="AO2585" s="6">
        <f>VLOOKUP(A2585,ACTCTAZ1580!$A$2:$F$2837,5, FALSE)</f>
        <v>0</v>
      </c>
      <c r="AP2585" s="6">
        <f>VLOOKUP(A2585,ACTCTAZ1580!$A$2:$F$2837,6, FALSE)</f>
        <v>0</v>
      </c>
    </row>
    <row r="2586" spans="1:42" x14ac:dyDescent="0.25">
      <c r="A2586" s="9">
        <v>2585</v>
      </c>
      <c r="B2586" s="9">
        <v>1</v>
      </c>
      <c r="C2586" s="10" t="s">
        <v>116</v>
      </c>
      <c r="D2586" s="9">
        <v>4055</v>
      </c>
      <c r="E2586" s="9">
        <v>1849</v>
      </c>
      <c r="F2586" s="9">
        <v>13487.63</v>
      </c>
      <c r="G2586" s="9">
        <v>11110.81</v>
      </c>
      <c r="H2586" s="9">
        <v>24598.44</v>
      </c>
      <c r="I2586" s="9">
        <v>20.63</v>
      </c>
      <c r="J2586" s="9">
        <v>5.42</v>
      </c>
      <c r="K2586" s="9">
        <v>1578.72</v>
      </c>
      <c r="L2586" s="9">
        <v>1017.35</v>
      </c>
      <c r="M2586" s="9">
        <v>947.92</v>
      </c>
      <c r="N2586" s="9">
        <v>1973.18</v>
      </c>
      <c r="O2586" s="9">
        <v>239.42</v>
      </c>
      <c r="P2586" s="9">
        <v>15.94</v>
      </c>
      <c r="Q2586" s="9">
        <v>5772.54</v>
      </c>
      <c r="R2586" s="9">
        <v>1680.37</v>
      </c>
      <c r="S2586" s="9">
        <v>842.67</v>
      </c>
      <c r="T2586" s="9">
        <v>1174.6099999999999</v>
      </c>
      <c r="U2586" s="9">
        <v>1624.4</v>
      </c>
      <c r="V2586" s="9">
        <v>0</v>
      </c>
      <c r="W2586" s="9">
        <v>15.94</v>
      </c>
      <c r="X2586" s="9">
        <v>5337.99</v>
      </c>
      <c r="Y2586" s="9">
        <v>11110.53</v>
      </c>
      <c r="Z2586" s="9">
        <v>3697.64</v>
      </c>
      <c r="AA2586" s="9">
        <v>12607.67</v>
      </c>
      <c r="AB2586" s="9">
        <v>3598.63</v>
      </c>
      <c r="AC2586" s="9">
        <v>3343.13</v>
      </c>
      <c r="AD2586" s="9">
        <v>13220.93</v>
      </c>
      <c r="AE2586" s="9">
        <v>965.96</v>
      </c>
      <c r="AF2586" s="9">
        <v>56.26</v>
      </c>
      <c r="AG2586" s="9">
        <v>33792.57</v>
      </c>
      <c r="AH2586" s="9">
        <v>20515.38</v>
      </c>
      <c r="AI2586" s="9">
        <v>12934.62</v>
      </c>
      <c r="AJ2586" s="9">
        <v>33450</v>
      </c>
      <c r="AK2586" s="9">
        <v>8.25</v>
      </c>
      <c r="AL2586" s="9">
        <v>24354.799999999999</v>
      </c>
      <c r="AM2586" s="9">
        <v>46553.51</v>
      </c>
      <c r="AN2586" s="9">
        <v>13.17</v>
      </c>
      <c r="AO2586" s="6">
        <f>VLOOKUP(A2586,ACTCTAZ1580!$A$2:$F$2837,5, FALSE)</f>
        <v>0</v>
      </c>
      <c r="AP2586" s="6">
        <f>VLOOKUP(A2586,ACTCTAZ1580!$A$2:$F$2837,6, FALSE)</f>
        <v>0</v>
      </c>
    </row>
    <row r="2587" spans="1:42" x14ac:dyDescent="0.25">
      <c r="A2587" s="9">
        <v>2586</v>
      </c>
      <c r="B2587" s="9">
        <v>1</v>
      </c>
      <c r="C2587" s="10" t="s">
        <v>116</v>
      </c>
      <c r="D2587" s="9">
        <v>6991</v>
      </c>
      <c r="E2587" s="9">
        <v>1270</v>
      </c>
      <c r="F2587" s="9">
        <v>20182.23</v>
      </c>
      <c r="G2587" s="9">
        <v>12194.5</v>
      </c>
      <c r="H2587" s="9">
        <v>32376.73</v>
      </c>
      <c r="I2587" s="9">
        <v>20.04</v>
      </c>
      <c r="J2587" s="9">
        <v>5</v>
      </c>
      <c r="K2587" s="9">
        <v>2534.5100000000002</v>
      </c>
      <c r="L2587" s="9">
        <v>2062.2800000000002</v>
      </c>
      <c r="M2587" s="9">
        <v>1724.93</v>
      </c>
      <c r="N2587" s="9">
        <v>1953.73</v>
      </c>
      <c r="O2587" s="9">
        <v>364.92</v>
      </c>
      <c r="P2587" s="9">
        <v>14.22</v>
      </c>
      <c r="Q2587" s="9">
        <v>8654.6</v>
      </c>
      <c r="R2587" s="9">
        <v>1687.08</v>
      </c>
      <c r="S2587" s="9">
        <v>916.02</v>
      </c>
      <c r="T2587" s="9">
        <v>1537.91</v>
      </c>
      <c r="U2587" s="9">
        <v>1609.56</v>
      </c>
      <c r="V2587" s="9">
        <v>0</v>
      </c>
      <c r="W2587" s="9">
        <v>14.23</v>
      </c>
      <c r="X2587" s="9">
        <v>5764.8</v>
      </c>
      <c r="Y2587" s="9">
        <v>14419.4</v>
      </c>
      <c r="Z2587" s="9">
        <v>4141.01</v>
      </c>
      <c r="AA2587" s="9">
        <v>20399.52</v>
      </c>
      <c r="AB2587" s="9">
        <v>6985.07</v>
      </c>
      <c r="AC2587" s="9">
        <v>6020.26</v>
      </c>
      <c r="AD2587" s="9">
        <v>13302.52</v>
      </c>
      <c r="AE2587" s="9">
        <v>1527.24</v>
      </c>
      <c r="AF2587" s="9">
        <v>40.6</v>
      </c>
      <c r="AG2587" s="9">
        <v>48275.21</v>
      </c>
      <c r="AH2587" s="9">
        <v>34932.1</v>
      </c>
      <c r="AI2587" s="9">
        <v>23198.31</v>
      </c>
      <c r="AJ2587" s="9">
        <v>58130.41</v>
      </c>
      <c r="AK2587" s="9">
        <v>8.32</v>
      </c>
      <c r="AL2587" s="9">
        <v>24361.65</v>
      </c>
      <c r="AM2587" s="9">
        <v>50534.43</v>
      </c>
      <c r="AN2587" s="9">
        <v>19.18</v>
      </c>
      <c r="AO2587" s="6">
        <f>VLOOKUP(A2587,ACTCTAZ1580!$A$2:$F$2837,5, FALSE)</f>
        <v>0</v>
      </c>
      <c r="AP2587" s="6">
        <f>VLOOKUP(A2587,ACTCTAZ1580!$A$2:$F$2837,6, FALSE)</f>
        <v>0</v>
      </c>
    </row>
    <row r="2588" spans="1:42" x14ac:dyDescent="0.25">
      <c r="A2588" s="9">
        <v>2587</v>
      </c>
      <c r="B2588" s="9">
        <v>1</v>
      </c>
      <c r="C2588" s="10" t="s">
        <v>116</v>
      </c>
      <c r="D2588" s="9">
        <v>5393</v>
      </c>
      <c r="E2588" s="9">
        <v>2872</v>
      </c>
      <c r="F2588" s="9">
        <v>17818.41</v>
      </c>
      <c r="G2588" s="9">
        <v>15573.51</v>
      </c>
      <c r="H2588" s="9">
        <v>33391.919999999998</v>
      </c>
      <c r="I2588" s="9">
        <v>20.49</v>
      </c>
      <c r="J2588" s="9">
        <v>5.64</v>
      </c>
      <c r="K2588" s="9">
        <v>2403.58</v>
      </c>
      <c r="L2588" s="9">
        <v>1519.18</v>
      </c>
      <c r="M2588" s="9">
        <v>1288.71</v>
      </c>
      <c r="N2588" s="9">
        <v>2787.33</v>
      </c>
      <c r="O2588" s="9">
        <v>291.60000000000002</v>
      </c>
      <c r="P2588" s="9">
        <v>21.8</v>
      </c>
      <c r="Q2588" s="9">
        <v>8312.19</v>
      </c>
      <c r="R2588" s="9">
        <v>2148.34</v>
      </c>
      <c r="S2588" s="9">
        <v>1782.76</v>
      </c>
      <c r="T2588" s="9">
        <v>1522.42</v>
      </c>
      <c r="U2588" s="9">
        <v>2172.65</v>
      </c>
      <c r="V2588" s="9">
        <v>0</v>
      </c>
      <c r="W2588" s="9">
        <v>21.8</v>
      </c>
      <c r="X2588" s="9">
        <v>7647.97</v>
      </c>
      <c r="Y2588" s="9">
        <v>15960.17</v>
      </c>
      <c r="Z2588" s="9">
        <v>5453.52</v>
      </c>
      <c r="AA2588" s="9">
        <v>20417.22</v>
      </c>
      <c r="AB2588" s="9">
        <v>6358.03</v>
      </c>
      <c r="AC2588" s="9">
        <v>5113.2</v>
      </c>
      <c r="AD2588" s="9">
        <v>21126.18</v>
      </c>
      <c r="AE2588" s="9">
        <v>1212.33</v>
      </c>
      <c r="AF2588" s="9">
        <v>75.02</v>
      </c>
      <c r="AG2588" s="9">
        <v>54301.97</v>
      </c>
      <c r="AH2588" s="9">
        <v>33100.769999999997</v>
      </c>
      <c r="AI2588" s="9">
        <v>18868.96</v>
      </c>
      <c r="AJ2588" s="9">
        <v>51969.73</v>
      </c>
      <c r="AK2588" s="9">
        <v>9.64</v>
      </c>
      <c r="AL2588" s="9">
        <v>30449.43</v>
      </c>
      <c r="AM2588" s="9">
        <v>63496.69</v>
      </c>
      <c r="AN2588" s="9">
        <v>10.6</v>
      </c>
      <c r="AO2588" s="6">
        <f>VLOOKUP(A2588,ACTCTAZ1580!$A$2:$F$2837,5, FALSE)</f>
        <v>0</v>
      </c>
      <c r="AP2588" s="6">
        <f>VLOOKUP(A2588,ACTCTAZ1580!$A$2:$F$2837,6, FALSE)</f>
        <v>0</v>
      </c>
    </row>
    <row r="2589" spans="1:42" x14ac:dyDescent="0.25">
      <c r="A2589" s="9">
        <v>2588</v>
      </c>
      <c r="B2589" s="9">
        <v>1</v>
      </c>
      <c r="C2589" s="10" t="s">
        <v>116</v>
      </c>
      <c r="D2589" s="9">
        <v>5437</v>
      </c>
      <c r="E2589" s="9">
        <v>1527</v>
      </c>
      <c r="F2589" s="9">
        <v>18804.39</v>
      </c>
      <c r="G2589" s="9">
        <v>15192.06</v>
      </c>
      <c r="H2589" s="9">
        <v>33996.449999999997</v>
      </c>
      <c r="I2589" s="9">
        <v>20.27</v>
      </c>
      <c r="J2589" s="9">
        <v>5.45</v>
      </c>
      <c r="K2589" s="9">
        <v>2896.17</v>
      </c>
      <c r="L2589" s="9">
        <v>1706.92</v>
      </c>
      <c r="M2589" s="9">
        <v>1433.56</v>
      </c>
      <c r="N2589" s="9">
        <v>2438.44</v>
      </c>
      <c r="O2589" s="9">
        <v>264.93</v>
      </c>
      <c r="P2589" s="9">
        <v>16.72</v>
      </c>
      <c r="Q2589" s="9">
        <v>8756.74</v>
      </c>
      <c r="R2589" s="9">
        <v>1928.49</v>
      </c>
      <c r="S2589" s="9">
        <v>1521.25</v>
      </c>
      <c r="T2589" s="9">
        <v>1676.41</v>
      </c>
      <c r="U2589" s="9">
        <v>2246.2800000000002</v>
      </c>
      <c r="V2589" s="9">
        <v>41.6</v>
      </c>
      <c r="W2589" s="9">
        <v>16.72</v>
      </c>
      <c r="X2589" s="9">
        <v>7430.76</v>
      </c>
      <c r="Y2589" s="9">
        <v>16187.5</v>
      </c>
      <c r="Z2589" s="9">
        <v>5167.75</v>
      </c>
      <c r="AA2589" s="9">
        <v>24238.1</v>
      </c>
      <c r="AB2589" s="9">
        <v>6982.99</v>
      </c>
      <c r="AC2589" s="9">
        <v>5443.89</v>
      </c>
      <c r="AD2589" s="9">
        <v>16573.38</v>
      </c>
      <c r="AE2589" s="9">
        <v>1069.47</v>
      </c>
      <c r="AF2589" s="9">
        <v>49.26</v>
      </c>
      <c r="AG2589" s="9">
        <v>54357.08</v>
      </c>
      <c r="AH2589" s="9">
        <v>37734.44</v>
      </c>
      <c r="AI2589" s="9">
        <v>21637.38</v>
      </c>
      <c r="AJ2589" s="9">
        <v>59371.82</v>
      </c>
      <c r="AK2589" s="9">
        <v>10.92</v>
      </c>
      <c r="AL2589" s="9">
        <v>26212.91</v>
      </c>
      <c r="AM2589" s="9">
        <v>59016.35</v>
      </c>
      <c r="AN2589" s="9">
        <v>17.170000000000002</v>
      </c>
      <c r="AO2589" s="6">
        <f>VLOOKUP(A2589,ACTCTAZ1580!$A$2:$F$2837,5, FALSE)</f>
        <v>0</v>
      </c>
      <c r="AP2589" s="6">
        <f>VLOOKUP(A2589,ACTCTAZ1580!$A$2:$F$2837,6, FALSE)</f>
        <v>0</v>
      </c>
    </row>
    <row r="2590" spans="1:42" x14ac:dyDescent="0.25">
      <c r="A2590" s="9">
        <v>2589</v>
      </c>
      <c r="B2590" s="9">
        <v>1</v>
      </c>
      <c r="C2590" s="10" t="s">
        <v>116</v>
      </c>
      <c r="D2590" s="9">
        <v>7542</v>
      </c>
      <c r="E2590" s="9">
        <v>1349</v>
      </c>
      <c r="F2590" s="9">
        <v>23979.89</v>
      </c>
      <c r="G2590" s="9">
        <v>15772.41</v>
      </c>
      <c r="H2590" s="9">
        <v>39752.300000000003</v>
      </c>
      <c r="I2590" s="9">
        <v>20.03</v>
      </c>
      <c r="J2590" s="9">
        <v>5.46</v>
      </c>
      <c r="K2590" s="9">
        <v>3709.09</v>
      </c>
      <c r="L2590" s="9">
        <v>2551.8200000000002</v>
      </c>
      <c r="M2590" s="9">
        <v>1971.28</v>
      </c>
      <c r="N2590" s="9">
        <v>2486.66</v>
      </c>
      <c r="O2590" s="9">
        <v>318.5</v>
      </c>
      <c r="P2590" s="9">
        <v>17.63</v>
      </c>
      <c r="Q2590" s="9">
        <v>11054.98</v>
      </c>
      <c r="R2590" s="9">
        <v>1803.32</v>
      </c>
      <c r="S2590" s="9">
        <v>1588.64</v>
      </c>
      <c r="T2590" s="9">
        <v>1930.67</v>
      </c>
      <c r="U2590" s="9">
        <v>2287.7800000000002</v>
      </c>
      <c r="V2590" s="9">
        <v>17.78</v>
      </c>
      <c r="W2590" s="9">
        <v>17.63</v>
      </c>
      <c r="X2590" s="9">
        <v>7645.82</v>
      </c>
      <c r="Y2590" s="9">
        <v>18700.8</v>
      </c>
      <c r="Z2590" s="9">
        <v>5340.41</v>
      </c>
      <c r="AA2590" s="9">
        <v>31848.06</v>
      </c>
      <c r="AB2590" s="9">
        <v>11187.16</v>
      </c>
      <c r="AC2590" s="9">
        <v>7767.05</v>
      </c>
      <c r="AD2590" s="9">
        <v>17476.72</v>
      </c>
      <c r="AE2590" s="9">
        <v>1237.17</v>
      </c>
      <c r="AF2590" s="9">
        <v>51.41</v>
      </c>
      <c r="AG2590" s="9">
        <v>69567.59</v>
      </c>
      <c r="AH2590" s="9">
        <v>52039.45</v>
      </c>
      <c r="AI2590" s="9">
        <v>29753.35</v>
      </c>
      <c r="AJ2590" s="9">
        <v>81792.800000000003</v>
      </c>
      <c r="AK2590" s="9">
        <v>10.84</v>
      </c>
      <c r="AL2590" s="9">
        <v>25343.85</v>
      </c>
      <c r="AM2590" s="9">
        <v>61213.26</v>
      </c>
      <c r="AN2590" s="9">
        <v>18.79</v>
      </c>
      <c r="AO2590" s="6">
        <f>VLOOKUP(A2590,ACTCTAZ1580!$A$2:$F$2837,5, FALSE)</f>
        <v>0</v>
      </c>
      <c r="AP2590" s="6">
        <f>VLOOKUP(A2590,ACTCTAZ1580!$A$2:$F$2837,6, FALSE)</f>
        <v>0</v>
      </c>
    </row>
    <row r="2591" spans="1:42" x14ac:dyDescent="0.25">
      <c r="A2591" s="9">
        <v>2590</v>
      </c>
      <c r="B2591" s="9">
        <v>1</v>
      </c>
      <c r="C2591" s="10" t="s">
        <v>116</v>
      </c>
      <c r="D2591" s="9">
        <v>4547</v>
      </c>
      <c r="E2591" s="9">
        <v>3168</v>
      </c>
      <c r="F2591" s="9">
        <v>16949.259999999998</v>
      </c>
      <c r="G2591" s="9">
        <v>15438.52</v>
      </c>
      <c r="H2591" s="9">
        <v>32387.78</v>
      </c>
      <c r="I2591" s="9">
        <v>22.77</v>
      </c>
      <c r="J2591" s="9">
        <v>6.78</v>
      </c>
      <c r="K2591" s="9">
        <v>2321.8000000000002</v>
      </c>
      <c r="L2591" s="9">
        <v>1442.45</v>
      </c>
      <c r="M2591" s="9">
        <v>1174.1400000000001</v>
      </c>
      <c r="N2591" s="9">
        <v>2620.23</v>
      </c>
      <c r="O2591" s="9">
        <v>322.91000000000003</v>
      </c>
      <c r="P2591" s="9">
        <v>24.61</v>
      </c>
      <c r="Q2591" s="9">
        <v>7906.14</v>
      </c>
      <c r="R2591" s="9">
        <v>2736.94</v>
      </c>
      <c r="S2591" s="9">
        <v>1501.33</v>
      </c>
      <c r="T2591" s="9">
        <v>1374.4</v>
      </c>
      <c r="U2591" s="9">
        <v>1933.91</v>
      </c>
      <c r="V2591" s="9">
        <v>0</v>
      </c>
      <c r="W2591" s="9">
        <v>24.66</v>
      </c>
      <c r="X2591" s="9">
        <v>7571.24</v>
      </c>
      <c r="Y2591" s="9">
        <v>15477.38</v>
      </c>
      <c r="Z2591" s="9">
        <v>5612.67</v>
      </c>
      <c r="AA2591" s="9">
        <v>21909.31</v>
      </c>
      <c r="AB2591" s="9">
        <v>8157.06</v>
      </c>
      <c r="AC2591" s="9">
        <v>5532.73</v>
      </c>
      <c r="AD2591" s="9">
        <v>22802.05</v>
      </c>
      <c r="AE2591" s="9">
        <v>1281.8900000000001</v>
      </c>
      <c r="AF2591" s="9">
        <v>104.05</v>
      </c>
      <c r="AG2591" s="9">
        <v>59787.11</v>
      </c>
      <c r="AH2591" s="9">
        <v>36881.01</v>
      </c>
      <c r="AI2591" s="9">
        <v>18311.990000000002</v>
      </c>
      <c r="AJ2591" s="9">
        <v>55193</v>
      </c>
      <c r="AK2591" s="9">
        <v>12.14</v>
      </c>
      <c r="AL2591" s="9">
        <v>41025.18</v>
      </c>
      <c r="AM2591" s="9">
        <v>73551.92</v>
      </c>
      <c r="AN2591" s="9">
        <v>12.95</v>
      </c>
      <c r="AO2591" s="6">
        <f>VLOOKUP(A2591,ACTCTAZ1580!$A$2:$F$2837,5, FALSE)</f>
        <v>0</v>
      </c>
      <c r="AP2591" s="6">
        <f>VLOOKUP(A2591,ACTCTAZ1580!$A$2:$F$2837,6, FALSE)</f>
        <v>0</v>
      </c>
    </row>
    <row r="2592" spans="1:42" x14ac:dyDescent="0.25">
      <c r="A2592" s="9">
        <v>2591</v>
      </c>
      <c r="B2592" s="9">
        <v>1</v>
      </c>
      <c r="C2592" s="10" t="s">
        <v>116</v>
      </c>
      <c r="D2592" s="9">
        <v>5109</v>
      </c>
      <c r="E2592" s="9">
        <v>7734</v>
      </c>
      <c r="F2592" s="9">
        <v>23747.09</v>
      </c>
      <c r="G2592" s="9">
        <v>33144.35</v>
      </c>
      <c r="H2592" s="9">
        <v>56891.44</v>
      </c>
      <c r="I2592" s="9">
        <v>23.38</v>
      </c>
      <c r="J2592" s="9">
        <v>6.84</v>
      </c>
      <c r="K2592" s="9">
        <v>2799.86</v>
      </c>
      <c r="L2592" s="9">
        <v>2015.74</v>
      </c>
      <c r="M2592" s="9">
        <v>1547.01</v>
      </c>
      <c r="N2592" s="9">
        <v>5613.57</v>
      </c>
      <c r="O2592" s="9">
        <v>312.36</v>
      </c>
      <c r="P2592" s="9">
        <v>49.51</v>
      </c>
      <c r="Q2592" s="9">
        <v>12338.04</v>
      </c>
      <c r="R2592" s="9">
        <v>7173.84</v>
      </c>
      <c r="S2592" s="9">
        <v>1646.44</v>
      </c>
      <c r="T2592" s="9">
        <v>2134.66</v>
      </c>
      <c r="U2592" s="9">
        <v>3693.49</v>
      </c>
      <c r="V2592" s="9">
        <v>2484.0700000000002</v>
      </c>
      <c r="W2592" s="9">
        <v>49.55</v>
      </c>
      <c r="X2592" s="9">
        <v>17182.03</v>
      </c>
      <c r="Y2592" s="9">
        <v>29520.07</v>
      </c>
      <c r="Z2592" s="9">
        <v>13439</v>
      </c>
      <c r="AA2592" s="9">
        <v>23118.12</v>
      </c>
      <c r="AB2592" s="9">
        <v>10413.41</v>
      </c>
      <c r="AC2592" s="9">
        <v>7166.85</v>
      </c>
      <c r="AD2592" s="9">
        <v>47542.64</v>
      </c>
      <c r="AE2592" s="9">
        <v>1211.1600000000001</v>
      </c>
      <c r="AF2592" s="9">
        <v>190.13</v>
      </c>
      <c r="AG2592" s="9">
        <v>89642.3</v>
      </c>
      <c r="AH2592" s="9">
        <v>41909.54</v>
      </c>
      <c r="AI2592" s="9">
        <v>23312.91</v>
      </c>
      <c r="AJ2592" s="9">
        <v>65222.45</v>
      </c>
      <c r="AK2592" s="9">
        <v>12.77</v>
      </c>
      <c r="AL2592" s="9">
        <v>106998.61</v>
      </c>
      <c r="AM2592" s="9">
        <v>167807.03</v>
      </c>
      <c r="AN2592" s="9">
        <v>13.83</v>
      </c>
      <c r="AO2592" s="6">
        <f>VLOOKUP(A2592,ACTCTAZ1580!$A$2:$F$2837,5, FALSE)</f>
        <v>0</v>
      </c>
      <c r="AP2592" s="6">
        <f>VLOOKUP(A2592,ACTCTAZ1580!$A$2:$F$2837,6, FALSE)</f>
        <v>0</v>
      </c>
    </row>
    <row r="2593" spans="1:42" x14ac:dyDescent="0.25">
      <c r="A2593" s="9">
        <v>2592</v>
      </c>
      <c r="B2593" s="9">
        <v>1</v>
      </c>
      <c r="C2593" s="10" t="s">
        <v>116</v>
      </c>
      <c r="D2593" s="9">
        <v>3362</v>
      </c>
      <c r="E2593" s="9">
        <v>12480</v>
      </c>
      <c r="F2593" s="9">
        <v>22429.21</v>
      </c>
      <c r="G2593" s="9">
        <v>38012.730000000003</v>
      </c>
      <c r="H2593" s="9">
        <v>60441.94</v>
      </c>
      <c r="I2593" s="9">
        <v>24.47</v>
      </c>
      <c r="J2593" s="9">
        <v>8.64</v>
      </c>
      <c r="K2593" s="9">
        <v>1150.99</v>
      </c>
      <c r="L2593" s="9">
        <v>984.33</v>
      </c>
      <c r="M2593" s="9">
        <v>665.02</v>
      </c>
      <c r="N2593" s="9">
        <v>8382.26</v>
      </c>
      <c r="O2593" s="9">
        <v>111.94</v>
      </c>
      <c r="P2593" s="9">
        <v>73</v>
      </c>
      <c r="Q2593" s="9">
        <v>11367.53</v>
      </c>
      <c r="R2593" s="9">
        <v>12734.96</v>
      </c>
      <c r="S2593" s="9">
        <v>808.14</v>
      </c>
      <c r="T2593" s="9">
        <v>2529.4899999999998</v>
      </c>
      <c r="U2593" s="9">
        <v>5361.11</v>
      </c>
      <c r="V2593" s="9">
        <v>0</v>
      </c>
      <c r="W2593" s="9">
        <v>73.040000000000006</v>
      </c>
      <c r="X2593" s="9">
        <v>21506.74</v>
      </c>
      <c r="Y2593" s="9">
        <v>32874.269999999997</v>
      </c>
      <c r="Z2593" s="9">
        <v>16072.59</v>
      </c>
      <c r="AA2593" s="9">
        <v>10699.87</v>
      </c>
      <c r="AB2593" s="9">
        <v>6343.22</v>
      </c>
      <c r="AC2593" s="9">
        <v>3825.42</v>
      </c>
      <c r="AD2593" s="9">
        <v>77990.259999999995</v>
      </c>
      <c r="AE2593" s="9">
        <v>416.05</v>
      </c>
      <c r="AF2593" s="9">
        <v>294.62</v>
      </c>
      <c r="AG2593" s="9">
        <v>99569.45</v>
      </c>
      <c r="AH2593" s="9">
        <v>21284.57</v>
      </c>
      <c r="AI2593" s="9">
        <v>10090.77</v>
      </c>
      <c r="AJ2593" s="9">
        <v>31375.34</v>
      </c>
      <c r="AK2593" s="9">
        <v>9.33</v>
      </c>
      <c r="AL2593" s="9">
        <v>195581.99</v>
      </c>
      <c r="AM2593" s="9">
        <v>263781.77</v>
      </c>
      <c r="AN2593" s="9">
        <v>15.67</v>
      </c>
      <c r="AO2593" s="6">
        <f>VLOOKUP(A2593,ACTCTAZ1580!$A$2:$F$2837,5, FALSE)</f>
        <v>0</v>
      </c>
      <c r="AP2593" s="6">
        <f>VLOOKUP(A2593,ACTCTAZ1580!$A$2:$F$2837,6, FALSE)</f>
        <v>0</v>
      </c>
    </row>
    <row r="2594" spans="1:42" x14ac:dyDescent="0.25">
      <c r="A2594" s="9">
        <v>2593</v>
      </c>
      <c r="B2594" s="9">
        <v>1</v>
      </c>
      <c r="C2594" s="10" t="s">
        <v>116</v>
      </c>
      <c r="D2594" s="9">
        <v>7463</v>
      </c>
      <c r="E2594" s="9">
        <v>705</v>
      </c>
      <c r="F2594" s="9">
        <v>23940.7</v>
      </c>
      <c r="G2594" s="9">
        <v>13635.45</v>
      </c>
      <c r="H2594" s="9">
        <v>37576.15</v>
      </c>
      <c r="I2594" s="9">
        <v>19.88</v>
      </c>
      <c r="J2594" s="9">
        <v>6.14</v>
      </c>
      <c r="K2594" s="9">
        <v>5032.95</v>
      </c>
      <c r="L2594" s="9">
        <v>3240.93</v>
      </c>
      <c r="M2594" s="9">
        <v>2506.84</v>
      </c>
      <c r="N2594" s="9">
        <v>2226.09</v>
      </c>
      <c r="O2594" s="9">
        <v>442.67</v>
      </c>
      <c r="P2594" s="9">
        <v>15.09</v>
      </c>
      <c r="Q2594" s="9">
        <v>13464.57</v>
      </c>
      <c r="R2594" s="9">
        <v>1235.4100000000001</v>
      </c>
      <c r="S2594" s="9">
        <v>1617.99</v>
      </c>
      <c r="T2594" s="9">
        <v>2216.77</v>
      </c>
      <c r="U2594" s="9">
        <v>2105.1</v>
      </c>
      <c r="V2594" s="9">
        <v>0</v>
      </c>
      <c r="W2594" s="9">
        <v>15.08</v>
      </c>
      <c r="X2594" s="9">
        <v>7190.36</v>
      </c>
      <c r="Y2594" s="9">
        <v>20654.93</v>
      </c>
      <c r="Z2594" s="9">
        <v>5070.17</v>
      </c>
      <c r="AA2594" s="9">
        <v>42547.17</v>
      </c>
      <c r="AB2594" s="9">
        <v>17248.41</v>
      </c>
      <c r="AC2594" s="9">
        <v>11653.18</v>
      </c>
      <c r="AD2594" s="9">
        <v>17793.13</v>
      </c>
      <c r="AE2594" s="9">
        <v>1591.29</v>
      </c>
      <c r="AF2594" s="9">
        <v>48.22</v>
      </c>
      <c r="AG2594" s="9">
        <v>90881.41</v>
      </c>
      <c r="AH2594" s="9">
        <v>73040.06</v>
      </c>
      <c r="AI2594" s="9">
        <v>38632.1</v>
      </c>
      <c r="AJ2594" s="9">
        <v>111672.16</v>
      </c>
      <c r="AK2594" s="9">
        <v>14.96</v>
      </c>
      <c r="AL2594" s="9">
        <v>17749.09</v>
      </c>
      <c r="AM2594" s="9">
        <v>60994.82</v>
      </c>
      <c r="AN2594" s="9">
        <v>25.18</v>
      </c>
      <c r="AO2594" s="6">
        <f>VLOOKUP(A2594,ACTCTAZ1580!$A$2:$F$2837,5, FALSE)</f>
        <v>0</v>
      </c>
      <c r="AP2594" s="6">
        <f>VLOOKUP(A2594,ACTCTAZ1580!$A$2:$F$2837,6, FALSE)</f>
        <v>0</v>
      </c>
    </row>
    <row r="2595" spans="1:42" x14ac:dyDescent="0.25">
      <c r="A2595" s="9">
        <v>2594</v>
      </c>
      <c r="B2595" s="9">
        <v>1</v>
      </c>
      <c r="C2595" s="10" t="s">
        <v>116</v>
      </c>
      <c r="D2595" s="9">
        <v>2713</v>
      </c>
      <c r="E2595" s="9">
        <v>1363</v>
      </c>
      <c r="F2595" s="9">
        <v>11390.76</v>
      </c>
      <c r="G2595" s="9">
        <v>13354.59</v>
      </c>
      <c r="H2595" s="9">
        <v>24745.35</v>
      </c>
      <c r="I2595" s="9">
        <v>21.01</v>
      </c>
      <c r="J2595" s="9">
        <v>5.56</v>
      </c>
      <c r="K2595" s="9">
        <v>1400.88</v>
      </c>
      <c r="L2595" s="9">
        <v>867.04</v>
      </c>
      <c r="M2595" s="9">
        <v>743.76</v>
      </c>
      <c r="N2595" s="9">
        <v>2273.11</v>
      </c>
      <c r="O2595" s="9">
        <v>112.44</v>
      </c>
      <c r="P2595" s="9">
        <v>15.65</v>
      </c>
      <c r="Q2595" s="9">
        <v>5412.87</v>
      </c>
      <c r="R2595" s="9">
        <v>1201.49</v>
      </c>
      <c r="S2595" s="9">
        <v>1850.86</v>
      </c>
      <c r="T2595" s="9">
        <v>1468.11</v>
      </c>
      <c r="U2595" s="9">
        <v>2227.81</v>
      </c>
      <c r="V2595" s="9">
        <v>0</v>
      </c>
      <c r="W2595" s="9">
        <v>15.63</v>
      </c>
      <c r="X2595" s="9">
        <v>6763.9</v>
      </c>
      <c r="Y2595" s="9">
        <v>12176.77</v>
      </c>
      <c r="Z2595" s="9">
        <v>4520.46</v>
      </c>
      <c r="AA2595" s="9">
        <v>11605.96</v>
      </c>
      <c r="AB2595" s="9">
        <v>3553.75</v>
      </c>
      <c r="AC2595" s="9">
        <v>2909.39</v>
      </c>
      <c r="AD2595" s="9">
        <v>14917.95</v>
      </c>
      <c r="AE2595" s="9">
        <v>441.87</v>
      </c>
      <c r="AF2595" s="9">
        <v>52.45</v>
      </c>
      <c r="AG2595" s="9">
        <v>33481.360000000001</v>
      </c>
      <c r="AH2595" s="9">
        <v>18510.96</v>
      </c>
      <c r="AI2595" s="9">
        <v>10500.08</v>
      </c>
      <c r="AJ2595" s="9">
        <v>29011.040000000001</v>
      </c>
      <c r="AK2595" s="9">
        <v>10.69</v>
      </c>
      <c r="AL2595" s="9">
        <v>16415.560000000001</v>
      </c>
      <c r="AM2595" s="9">
        <v>49998</v>
      </c>
      <c r="AN2595" s="9">
        <v>12.04</v>
      </c>
      <c r="AO2595" s="6">
        <f>VLOOKUP(A2595,ACTCTAZ1580!$A$2:$F$2837,5, FALSE)</f>
        <v>0</v>
      </c>
      <c r="AP2595" s="6">
        <f>VLOOKUP(A2595,ACTCTAZ1580!$A$2:$F$2837,6, FALSE)</f>
        <v>0</v>
      </c>
    </row>
    <row r="2596" spans="1:42" x14ac:dyDescent="0.25">
      <c r="A2596" s="9">
        <v>2595</v>
      </c>
      <c r="B2596" s="9">
        <v>1</v>
      </c>
      <c r="C2596" s="10" t="s">
        <v>116</v>
      </c>
      <c r="D2596" s="9">
        <v>2982</v>
      </c>
      <c r="E2596" s="9">
        <v>1678</v>
      </c>
      <c r="F2596" s="9">
        <v>13529.37</v>
      </c>
      <c r="G2596" s="9">
        <v>17758.41</v>
      </c>
      <c r="H2596" s="9">
        <v>31287.78</v>
      </c>
      <c r="I2596" s="9">
        <v>18.73</v>
      </c>
      <c r="J2596" s="9">
        <v>5.52</v>
      </c>
      <c r="K2596" s="9">
        <v>1744.54</v>
      </c>
      <c r="L2596" s="9">
        <v>1102.6300000000001</v>
      </c>
      <c r="M2596" s="9">
        <v>953.07</v>
      </c>
      <c r="N2596" s="9">
        <v>2823.34</v>
      </c>
      <c r="O2596" s="9">
        <v>128.71</v>
      </c>
      <c r="P2596" s="9">
        <v>19.010000000000002</v>
      </c>
      <c r="Q2596" s="9">
        <v>6771.29</v>
      </c>
      <c r="R2596" s="9">
        <v>1521.76</v>
      </c>
      <c r="S2596" s="9">
        <v>2988.55</v>
      </c>
      <c r="T2596" s="9">
        <v>1793.77</v>
      </c>
      <c r="U2596" s="9">
        <v>2797.79</v>
      </c>
      <c r="V2596" s="9">
        <v>0</v>
      </c>
      <c r="W2596" s="9">
        <v>19</v>
      </c>
      <c r="X2596" s="9">
        <v>9120.86</v>
      </c>
      <c r="Y2596" s="9">
        <v>15892.15</v>
      </c>
      <c r="Z2596" s="9">
        <v>6304.08</v>
      </c>
      <c r="AA2596" s="9">
        <v>14057.4</v>
      </c>
      <c r="AB2596" s="9">
        <v>4681.8500000000004</v>
      </c>
      <c r="AC2596" s="9">
        <v>3802.27</v>
      </c>
      <c r="AD2596" s="9">
        <v>18905.8</v>
      </c>
      <c r="AE2596" s="9">
        <v>457.31</v>
      </c>
      <c r="AF2596" s="9">
        <v>60.39</v>
      </c>
      <c r="AG2596" s="9">
        <v>41965.02</v>
      </c>
      <c r="AH2596" s="9">
        <v>22998.82</v>
      </c>
      <c r="AI2596" s="9">
        <v>13123.64</v>
      </c>
      <c r="AJ2596" s="9">
        <v>36122.47</v>
      </c>
      <c r="AK2596" s="9">
        <v>12.11</v>
      </c>
      <c r="AL2596" s="9">
        <v>20149.189999999999</v>
      </c>
      <c r="AM2596" s="9">
        <v>64928.21</v>
      </c>
      <c r="AN2596" s="9">
        <v>12.01</v>
      </c>
      <c r="AO2596" s="6">
        <f>VLOOKUP(A2596,ACTCTAZ1580!$A$2:$F$2837,5, FALSE)</f>
        <v>0</v>
      </c>
      <c r="AP2596" s="6">
        <f>VLOOKUP(A2596,ACTCTAZ1580!$A$2:$F$2837,6, FALSE)</f>
        <v>0</v>
      </c>
    </row>
    <row r="2597" spans="1:42" x14ac:dyDescent="0.25">
      <c r="A2597" s="9">
        <v>2596</v>
      </c>
      <c r="B2597" s="9">
        <v>1</v>
      </c>
      <c r="C2597" s="10" t="s">
        <v>116</v>
      </c>
      <c r="D2597" s="9">
        <v>2653</v>
      </c>
      <c r="E2597" s="9">
        <v>381</v>
      </c>
      <c r="F2597" s="9">
        <v>8647.52</v>
      </c>
      <c r="G2597" s="9">
        <v>5611.95</v>
      </c>
      <c r="H2597" s="9">
        <v>14259.47</v>
      </c>
      <c r="I2597" s="9">
        <v>18.71</v>
      </c>
      <c r="J2597" s="9">
        <v>5.88</v>
      </c>
      <c r="K2597" s="9">
        <v>1750.09</v>
      </c>
      <c r="L2597" s="9">
        <v>1064.8</v>
      </c>
      <c r="M2597" s="9">
        <v>826.08</v>
      </c>
      <c r="N2597" s="9">
        <v>859.33</v>
      </c>
      <c r="O2597" s="9">
        <v>120.23</v>
      </c>
      <c r="P2597" s="9">
        <v>6</v>
      </c>
      <c r="Q2597" s="9">
        <v>4626.54</v>
      </c>
      <c r="R2597" s="9">
        <v>686.96</v>
      </c>
      <c r="S2597" s="9">
        <v>656.95</v>
      </c>
      <c r="T2597" s="9">
        <v>741.4</v>
      </c>
      <c r="U2597" s="9">
        <v>829.26</v>
      </c>
      <c r="V2597" s="9">
        <v>0</v>
      </c>
      <c r="W2597" s="9">
        <v>6</v>
      </c>
      <c r="X2597" s="9">
        <v>2920.58</v>
      </c>
      <c r="Y2597" s="9">
        <v>7547.12</v>
      </c>
      <c r="Z2597" s="9">
        <v>2085.31</v>
      </c>
      <c r="AA2597" s="9">
        <v>14760.71</v>
      </c>
      <c r="AB2597" s="9">
        <v>4862.5</v>
      </c>
      <c r="AC2597" s="9">
        <v>3503.45</v>
      </c>
      <c r="AD2597" s="9">
        <v>6235.75</v>
      </c>
      <c r="AE2597" s="9">
        <v>400.98</v>
      </c>
      <c r="AF2597" s="9">
        <v>19.59</v>
      </c>
      <c r="AG2597" s="9">
        <v>29782.97</v>
      </c>
      <c r="AH2597" s="9">
        <v>23527.64</v>
      </c>
      <c r="AI2597" s="9">
        <v>12662.39</v>
      </c>
      <c r="AJ2597" s="9">
        <v>36190.03</v>
      </c>
      <c r="AK2597" s="9">
        <v>13.64</v>
      </c>
      <c r="AL2597" s="9">
        <v>10263.629999999999</v>
      </c>
      <c r="AM2597" s="9">
        <v>24853.59</v>
      </c>
      <c r="AN2597" s="9">
        <v>26.94</v>
      </c>
      <c r="AO2597" s="6">
        <f>VLOOKUP(A2597,ACTCTAZ1580!$A$2:$F$2837,5, FALSE)</f>
        <v>0</v>
      </c>
      <c r="AP2597" s="6">
        <f>VLOOKUP(A2597,ACTCTAZ1580!$A$2:$F$2837,6, FALSE)</f>
        <v>0</v>
      </c>
    </row>
    <row r="2598" spans="1:42" x14ac:dyDescent="0.25">
      <c r="A2598" s="9">
        <v>2597</v>
      </c>
      <c r="B2598" s="9">
        <v>1</v>
      </c>
      <c r="C2598" s="10" t="s">
        <v>116</v>
      </c>
      <c r="D2598" s="9">
        <v>3479</v>
      </c>
      <c r="E2598" s="9">
        <v>1453</v>
      </c>
      <c r="F2598" s="9">
        <v>14264.6</v>
      </c>
      <c r="G2598" s="9">
        <v>15446.1</v>
      </c>
      <c r="H2598" s="9">
        <v>29710.7</v>
      </c>
      <c r="I2598" s="9">
        <v>18.18</v>
      </c>
      <c r="J2598" s="9">
        <v>5.65</v>
      </c>
      <c r="K2598" s="9">
        <v>2128.98</v>
      </c>
      <c r="L2598" s="9">
        <v>1272.06</v>
      </c>
      <c r="M2598" s="9">
        <v>1093.92</v>
      </c>
      <c r="N2598" s="9">
        <v>2505.4699999999998</v>
      </c>
      <c r="O2598" s="9">
        <v>159.94</v>
      </c>
      <c r="P2598" s="9">
        <v>17.12</v>
      </c>
      <c r="Q2598" s="9">
        <v>7177.49</v>
      </c>
      <c r="R2598" s="9">
        <v>1658.93</v>
      </c>
      <c r="S2598" s="9">
        <v>2019.46</v>
      </c>
      <c r="T2598" s="9">
        <v>1672.94</v>
      </c>
      <c r="U2598" s="9">
        <v>2456.69</v>
      </c>
      <c r="V2598" s="9">
        <v>0</v>
      </c>
      <c r="W2598" s="9">
        <v>17.12</v>
      </c>
      <c r="X2598" s="9">
        <v>7825.15</v>
      </c>
      <c r="Y2598" s="9">
        <v>15002.64</v>
      </c>
      <c r="Z2598" s="9">
        <v>5351.34</v>
      </c>
      <c r="AA2598" s="9">
        <v>17848.95</v>
      </c>
      <c r="AB2598" s="9">
        <v>5504.07</v>
      </c>
      <c r="AC2598" s="9">
        <v>4392.3900000000003</v>
      </c>
      <c r="AD2598" s="9">
        <v>16980.91</v>
      </c>
      <c r="AE2598" s="9">
        <v>574.16</v>
      </c>
      <c r="AF2598" s="9">
        <v>56.16</v>
      </c>
      <c r="AG2598" s="9">
        <v>45356.639999999999</v>
      </c>
      <c r="AH2598" s="9">
        <v>28319.57</v>
      </c>
      <c r="AI2598" s="9">
        <v>15434.39</v>
      </c>
      <c r="AJ2598" s="9">
        <v>43753.96</v>
      </c>
      <c r="AK2598" s="9">
        <v>12.58</v>
      </c>
      <c r="AL2598" s="9">
        <v>22823.07</v>
      </c>
      <c r="AM2598" s="9">
        <v>59745.81</v>
      </c>
      <c r="AN2598" s="9">
        <v>15.71</v>
      </c>
      <c r="AO2598" s="6">
        <f>VLOOKUP(A2598,ACTCTAZ1580!$A$2:$F$2837,5, FALSE)</f>
        <v>0</v>
      </c>
      <c r="AP2598" s="6">
        <f>VLOOKUP(A2598,ACTCTAZ1580!$A$2:$F$2837,6, FALSE)</f>
        <v>0</v>
      </c>
    </row>
    <row r="2599" spans="1:42" x14ac:dyDescent="0.25">
      <c r="A2599" s="9">
        <v>2598</v>
      </c>
      <c r="B2599" s="9">
        <v>1</v>
      </c>
      <c r="C2599" s="10" t="s">
        <v>116</v>
      </c>
      <c r="D2599" s="9">
        <v>4109</v>
      </c>
      <c r="E2599" s="9">
        <v>1044</v>
      </c>
      <c r="F2599" s="9">
        <v>14219.86</v>
      </c>
      <c r="G2599" s="9">
        <v>11836.85</v>
      </c>
      <c r="H2599" s="9">
        <v>26056.71</v>
      </c>
      <c r="I2599" s="9">
        <v>18.27</v>
      </c>
      <c r="J2599" s="9">
        <v>5.31</v>
      </c>
      <c r="K2599" s="9">
        <v>2169.77</v>
      </c>
      <c r="L2599" s="9">
        <v>1519.77</v>
      </c>
      <c r="M2599" s="9">
        <v>1246.6600000000001</v>
      </c>
      <c r="N2599" s="9">
        <v>1894.51</v>
      </c>
      <c r="O2599" s="9">
        <v>192.59</v>
      </c>
      <c r="P2599" s="9">
        <v>13.7</v>
      </c>
      <c r="Q2599" s="9">
        <v>7037</v>
      </c>
      <c r="R2599" s="9">
        <v>1185.23</v>
      </c>
      <c r="S2599" s="9">
        <v>1417.72</v>
      </c>
      <c r="T2599" s="9">
        <v>1409.33</v>
      </c>
      <c r="U2599" s="9">
        <v>1825.25</v>
      </c>
      <c r="V2599" s="9">
        <v>0</v>
      </c>
      <c r="W2599" s="9">
        <v>13.69</v>
      </c>
      <c r="X2599" s="9">
        <v>5851.21</v>
      </c>
      <c r="Y2599" s="9">
        <v>12888.21</v>
      </c>
      <c r="Z2599" s="9">
        <v>4012.27</v>
      </c>
      <c r="AA2599" s="9">
        <v>17394.349999999999</v>
      </c>
      <c r="AB2599" s="9">
        <v>5982.43</v>
      </c>
      <c r="AC2599" s="9">
        <v>4838.09</v>
      </c>
      <c r="AD2599" s="9">
        <v>12469.74</v>
      </c>
      <c r="AE2599" s="9">
        <v>821.43</v>
      </c>
      <c r="AF2599" s="9">
        <v>45.58</v>
      </c>
      <c r="AG2599" s="9">
        <v>41551.61</v>
      </c>
      <c r="AH2599" s="9">
        <v>29036.29</v>
      </c>
      <c r="AI2599" s="9">
        <v>16896.54</v>
      </c>
      <c r="AJ2599" s="9">
        <v>45932.83</v>
      </c>
      <c r="AK2599" s="9">
        <v>11.18</v>
      </c>
      <c r="AL2599" s="9">
        <v>15937.87</v>
      </c>
      <c r="AM2599" s="9">
        <v>44090.6</v>
      </c>
      <c r="AN2599" s="9">
        <v>15.27</v>
      </c>
      <c r="AO2599" s="6">
        <f>VLOOKUP(A2599,ACTCTAZ1580!$A$2:$F$2837,5, FALSE)</f>
        <v>0</v>
      </c>
      <c r="AP2599" s="6">
        <f>VLOOKUP(A2599,ACTCTAZ1580!$A$2:$F$2837,6, FALSE)</f>
        <v>0</v>
      </c>
    </row>
    <row r="2600" spans="1:42" x14ac:dyDescent="0.25">
      <c r="A2600" s="9">
        <v>2599</v>
      </c>
      <c r="B2600" s="9">
        <v>1</v>
      </c>
      <c r="C2600" s="10" t="s">
        <v>116</v>
      </c>
      <c r="D2600" s="9">
        <v>4405</v>
      </c>
      <c r="E2600" s="9">
        <v>1067</v>
      </c>
      <c r="F2600" s="9">
        <v>13990.33</v>
      </c>
      <c r="G2600" s="9">
        <v>10963.04</v>
      </c>
      <c r="H2600" s="9">
        <v>24953.37</v>
      </c>
      <c r="I2600" s="9">
        <v>19.489999999999998</v>
      </c>
      <c r="J2600" s="9">
        <v>5.3</v>
      </c>
      <c r="K2600" s="9">
        <v>1958.34</v>
      </c>
      <c r="L2600" s="9">
        <v>1251.3599999999999</v>
      </c>
      <c r="M2600" s="9">
        <v>1103.8399999999999</v>
      </c>
      <c r="N2600" s="9">
        <v>1492.55</v>
      </c>
      <c r="O2600" s="9">
        <v>217.67</v>
      </c>
      <c r="P2600" s="9">
        <v>13.39</v>
      </c>
      <c r="Q2600" s="9">
        <v>6037.17</v>
      </c>
      <c r="R2600" s="9">
        <v>1480.77</v>
      </c>
      <c r="S2600" s="9">
        <v>916.56</v>
      </c>
      <c r="T2600" s="9">
        <v>1179.8699999999999</v>
      </c>
      <c r="U2600" s="9">
        <v>1382.79</v>
      </c>
      <c r="V2600" s="9">
        <v>41.37</v>
      </c>
      <c r="W2600" s="9">
        <v>13.46</v>
      </c>
      <c r="X2600" s="9">
        <v>5014.8100000000004</v>
      </c>
      <c r="Y2600" s="9">
        <v>11051.98</v>
      </c>
      <c r="Z2600" s="9">
        <v>3618.56</v>
      </c>
      <c r="AA2600" s="9">
        <v>16518.689999999999</v>
      </c>
      <c r="AB2600" s="9">
        <v>4999.29</v>
      </c>
      <c r="AC2600" s="9">
        <v>4004.03</v>
      </c>
      <c r="AD2600" s="9">
        <v>9415.7800000000007</v>
      </c>
      <c r="AE2600" s="9">
        <v>748.44</v>
      </c>
      <c r="AF2600" s="9">
        <v>53.41</v>
      </c>
      <c r="AG2600" s="9">
        <v>35739.64</v>
      </c>
      <c r="AH2600" s="9">
        <v>26270.45</v>
      </c>
      <c r="AI2600" s="9">
        <v>14798.61</v>
      </c>
      <c r="AJ2600" s="9">
        <v>41069.06</v>
      </c>
      <c r="AK2600" s="9">
        <v>9.32</v>
      </c>
      <c r="AL2600" s="9">
        <v>19296.3</v>
      </c>
      <c r="AM2600" s="9">
        <v>39288.449999999997</v>
      </c>
      <c r="AN2600" s="9">
        <v>18.079999999999998</v>
      </c>
      <c r="AO2600" s="6">
        <f>VLOOKUP(A2600,ACTCTAZ1580!$A$2:$F$2837,5, FALSE)</f>
        <v>0</v>
      </c>
      <c r="AP2600" s="6">
        <f>VLOOKUP(A2600,ACTCTAZ1580!$A$2:$F$2837,6, FALSE)</f>
        <v>0</v>
      </c>
    </row>
    <row r="2601" spans="1:42" x14ac:dyDescent="0.25">
      <c r="A2601" s="9">
        <v>2600</v>
      </c>
      <c r="B2601" s="9">
        <v>1</v>
      </c>
      <c r="C2601" s="10" t="s">
        <v>116</v>
      </c>
      <c r="D2601" s="9">
        <v>4625</v>
      </c>
      <c r="E2601" s="9">
        <v>2457</v>
      </c>
      <c r="F2601" s="9">
        <v>17911.04</v>
      </c>
      <c r="G2601" s="9">
        <v>19945.57</v>
      </c>
      <c r="H2601" s="9">
        <v>37856.61</v>
      </c>
      <c r="I2601" s="9">
        <v>19.8</v>
      </c>
      <c r="J2601" s="9">
        <v>5.19</v>
      </c>
      <c r="K2601" s="9">
        <v>1659.98</v>
      </c>
      <c r="L2601" s="9">
        <v>1173.28</v>
      </c>
      <c r="M2601" s="9">
        <v>1033.57</v>
      </c>
      <c r="N2601" s="9">
        <v>2948.1</v>
      </c>
      <c r="O2601" s="9">
        <v>296.83</v>
      </c>
      <c r="P2601" s="9">
        <v>24.65</v>
      </c>
      <c r="Q2601" s="9">
        <v>7136.41</v>
      </c>
      <c r="R2601" s="9">
        <v>1717.06</v>
      </c>
      <c r="S2601" s="9">
        <v>2680.68</v>
      </c>
      <c r="T2601" s="9">
        <v>1799.34</v>
      </c>
      <c r="U2601" s="9">
        <v>2739.35</v>
      </c>
      <c r="V2601" s="9">
        <v>0</v>
      </c>
      <c r="W2601" s="9">
        <v>24.7</v>
      </c>
      <c r="X2601" s="9">
        <v>8961.14</v>
      </c>
      <c r="Y2601" s="9">
        <v>16097.55</v>
      </c>
      <c r="Z2601" s="9">
        <v>6197.09</v>
      </c>
      <c r="AA2601" s="9">
        <v>15756.03</v>
      </c>
      <c r="AB2601" s="9">
        <v>5037.17</v>
      </c>
      <c r="AC2601" s="9">
        <v>3808.77</v>
      </c>
      <c r="AD2601" s="9">
        <v>18943.099999999999</v>
      </c>
      <c r="AE2601" s="9">
        <v>1030.97</v>
      </c>
      <c r="AF2601" s="9">
        <v>91.14</v>
      </c>
      <c r="AG2601" s="9">
        <v>44667.17</v>
      </c>
      <c r="AH2601" s="9">
        <v>25632.94</v>
      </c>
      <c r="AI2601" s="9">
        <v>13510.7</v>
      </c>
      <c r="AJ2601" s="9">
        <v>39143.64</v>
      </c>
      <c r="AK2601" s="9">
        <v>8.4600000000000009</v>
      </c>
      <c r="AL2601" s="9">
        <v>22057.25</v>
      </c>
      <c r="AM2601" s="9">
        <v>61492.26</v>
      </c>
      <c r="AN2601" s="9">
        <v>8.98</v>
      </c>
      <c r="AO2601" s="6">
        <f>VLOOKUP(A2601,ACTCTAZ1580!$A$2:$F$2837,5, FALSE)</f>
        <v>0</v>
      </c>
      <c r="AP2601" s="6">
        <f>VLOOKUP(A2601,ACTCTAZ1580!$A$2:$F$2837,6, FALSE)</f>
        <v>0</v>
      </c>
    </row>
    <row r="2602" spans="1:42" x14ac:dyDescent="0.25">
      <c r="A2602" s="9">
        <v>2601</v>
      </c>
      <c r="B2602" s="9">
        <v>1</v>
      </c>
      <c r="C2602" s="10" t="s">
        <v>116</v>
      </c>
      <c r="D2602" s="9">
        <v>7130</v>
      </c>
      <c r="E2602" s="9">
        <v>2656</v>
      </c>
      <c r="F2602" s="9">
        <v>24237.56</v>
      </c>
      <c r="G2602" s="9">
        <v>22242.37</v>
      </c>
      <c r="H2602" s="9">
        <v>46479.93</v>
      </c>
      <c r="I2602" s="9">
        <v>20.3</v>
      </c>
      <c r="J2602" s="9">
        <v>4.92</v>
      </c>
      <c r="K2602" s="9">
        <v>2339.71</v>
      </c>
      <c r="L2602" s="9">
        <v>1605.01</v>
      </c>
      <c r="M2602" s="9">
        <v>1517.91</v>
      </c>
      <c r="N2602" s="9">
        <v>3262.24</v>
      </c>
      <c r="O2602" s="9">
        <v>451.38</v>
      </c>
      <c r="P2602" s="9">
        <v>27.67</v>
      </c>
      <c r="Q2602" s="9">
        <v>9203.93</v>
      </c>
      <c r="R2602" s="9">
        <v>2393.7600000000002</v>
      </c>
      <c r="S2602" s="9">
        <v>2075.37</v>
      </c>
      <c r="T2602" s="9">
        <v>2176.46</v>
      </c>
      <c r="U2602" s="9">
        <v>2939.51</v>
      </c>
      <c r="V2602" s="9">
        <v>424.34</v>
      </c>
      <c r="W2602" s="9">
        <v>27.73</v>
      </c>
      <c r="X2602" s="9">
        <v>10037.17</v>
      </c>
      <c r="Y2602" s="9">
        <v>19241.099999999999</v>
      </c>
      <c r="Z2602" s="9">
        <v>7069.93</v>
      </c>
      <c r="AA2602" s="9">
        <v>20160.310000000001</v>
      </c>
      <c r="AB2602" s="9">
        <v>5592.06</v>
      </c>
      <c r="AC2602" s="9">
        <v>5080.84</v>
      </c>
      <c r="AD2602" s="9">
        <v>19411.330000000002</v>
      </c>
      <c r="AE2602" s="9">
        <v>1835.31</v>
      </c>
      <c r="AF2602" s="9">
        <v>90.31</v>
      </c>
      <c r="AG2602" s="9">
        <v>52170.15</v>
      </c>
      <c r="AH2602" s="9">
        <v>32668.52</v>
      </c>
      <c r="AI2602" s="9">
        <v>19177.62</v>
      </c>
      <c r="AJ2602" s="9">
        <v>51846.13</v>
      </c>
      <c r="AK2602" s="9">
        <v>7.27</v>
      </c>
      <c r="AL2602" s="9">
        <v>31398.83</v>
      </c>
      <c r="AM2602" s="9">
        <v>73907.360000000001</v>
      </c>
      <c r="AN2602" s="9">
        <v>11.82</v>
      </c>
      <c r="AO2602" s="6">
        <f>VLOOKUP(A2602,ACTCTAZ1580!$A$2:$F$2837,5, FALSE)</f>
        <v>0</v>
      </c>
      <c r="AP2602" s="6">
        <f>VLOOKUP(A2602,ACTCTAZ1580!$A$2:$F$2837,6, FALSE)</f>
        <v>0</v>
      </c>
    </row>
    <row r="2603" spans="1:42" x14ac:dyDescent="0.25">
      <c r="A2603" s="9">
        <v>2602</v>
      </c>
      <c r="B2603" s="9">
        <v>1</v>
      </c>
      <c r="C2603" s="10" t="s">
        <v>116</v>
      </c>
      <c r="D2603" s="9">
        <v>5424</v>
      </c>
      <c r="E2603" s="9">
        <v>1089</v>
      </c>
      <c r="F2603" s="9">
        <v>18271.88</v>
      </c>
      <c r="G2603" s="9">
        <v>14080.27</v>
      </c>
      <c r="H2603" s="9">
        <v>32352.15</v>
      </c>
      <c r="I2603" s="9">
        <v>19.59</v>
      </c>
      <c r="J2603" s="9">
        <v>5.05</v>
      </c>
      <c r="K2603" s="9">
        <v>2767.72</v>
      </c>
      <c r="L2603" s="9">
        <v>1629.07</v>
      </c>
      <c r="M2603" s="9">
        <v>1534.04</v>
      </c>
      <c r="N2603" s="9">
        <v>2115.14</v>
      </c>
      <c r="O2603" s="9">
        <v>268.94</v>
      </c>
      <c r="P2603" s="9">
        <v>15.61</v>
      </c>
      <c r="Q2603" s="9">
        <v>8330.5300000000007</v>
      </c>
      <c r="R2603" s="9">
        <v>1651.3</v>
      </c>
      <c r="S2603" s="9">
        <v>1497.06</v>
      </c>
      <c r="T2603" s="9">
        <v>1753.73</v>
      </c>
      <c r="U2603" s="9">
        <v>1984.19</v>
      </c>
      <c r="V2603" s="9">
        <v>0</v>
      </c>
      <c r="W2603" s="9">
        <v>15.6</v>
      </c>
      <c r="X2603" s="9">
        <v>6901.89</v>
      </c>
      <c r="Y2603" s="9">
        <v>15232.42</v>
      </c>
      <c r="Z2603" s="9">
        <v>4902.1000000000004</v>
      </c>
      <c r="AA2603" s="9">
        <v>21551.62</v>
      </c>
      <c r="AB2603" s="9">
        <v>6019.56</v>
      </c>
      <c r="AC2603" s="9">
        <v>5397.61</v>
      </c>
      <c r="AD2603" s="9">
        <v>12948.82</v>
      </c>
      <c r="AE2603" s="9">
        <v>1113.22</v>
      </c>
      <c r="AF2603" s="9">
        <v>47.08</v>
      </c>
      <c r="AG2603" s="9">
        <v>47077.91</v>
      </c>
      <c r="AH2603" s="9">
        <v>34082.01</v>
      </c>
      <c r="AI2603" s="9">
        <v>20584.16</v>
      </c>
      <c r="AJ2603" s="9">
        <v>54666.17</v>
      </c>
      <c r="AK2603" s="9">
        <v>10.08</v>
      </c>
      <c r="AL2603" s="9">
        <v>22745.1</v>
      </c>
      <c r="AM2603" s="9">
        <v>53707.839999999997</v>
      </c>
      <c r="AN2603" s="9">
        <v>20.89</v>
      </c>
      <c r="AO2603" s="6">
        <f>VLOOKUP(A2603,ACTCTAZ1580!$A$2:$F$2837,5, FALSE)</f>
        <v>0</v>
      </c>
      <c r="AP2603" s="6">
        <f>VLOOKUP(A2603,ACTCTAZ1580!$A$2:$F$2837,6, FALSE)</f>
        <v>0</v>
      </c>
    </row>
    <row r="2604" spans="1:42" x14ac:dyDescent="0.25">
      <c r="A2604" s="9">
        <v>2603</v>
      </c>
      <c r="B2604" s="9">
        <v>1</v>
      </c>
      <c r="C2604" s="10" t="s">
        <v>116</v>
      </c>
      <c r="D2604" s="9">
        <v>4965</v>
      </c>
      <c r="E2604" s="9">
        <v>1108</v>
      </c>
      <c r="F2604" s="9">
        <v>18067.79</v>
      </c>
      <c r="G2604" s="9">
        <v>17967.439999999999</v>
      </c>
      <c r="H2604" s="9">
        <v>36035.230000000003</v>
      </c>
      <c r="I2604" s="9">
        <v>21.01</v>
      </c>
      <c r="J2604" s="9">
        <v>5.38</v>
      </c>
      <c r="K2604" s="9">
        <v>2749.49</v>
      </c>
      <c r="L2604" s="9">
        <v>1726.39</v>
      </c>
      <c r="M2604" s="9">
        <v>1464.49</v>
      </c>
      <c r="N2604" s="9">
        <v>2482.0100000000002</v>
      </c>
      <c r="O2604" s="9">
        <v>229.81</v>
      </c>
      <c r="P2604" s="9">
        <v>16.850000000000001</v>
      </c>
      <c r="Q2604" s="9">
        <v>8669.0400000000009</v>
      </c>
      <c r="R2604" s="9">
        <v>1635.54</v>
      </c>
      <c r="S2604" s="9">
        <v>2004.85</v>
      </c>
      <c r="T2604" s="9">
        <v>1953.63</v>
      </c>
      <c r="U2604" s="9">
        <v>2439.12</v>
      </c>
      <c r="V2604" s="9">
        <v>130.63</v>
      </c>
      <c r="W2604" s="9">
        <v>16.850000000000001</v>
      </c>
      <c r="X2604" s="9">
        <v>8180.62</v>
      </c>
      <c r="Y2604" s="9">
        <v>16849.66</v>
      </c>
      <c r="Z2604" s="9">
        <v>5724.65</v>
      </c>
      <c r="AA2604" s="9">
        <v>22556.49</v>
      </c>
      <c r="AB2604" s="9">
        <v>6574.8</v>
      </c>
      <c r="AC2604" s="9">
        <v>5531.21</v>
      </c>
      <c r="AD2604" s="9">
        <v>16175.8</v>
      </c>
      <c r="AE2604" s="9">
        <v>982.43</v>
      </c>
      <c r="AF2604" s="9">
        <v>49.88</v>
      </c>
      <c r="AG2604" s="9">
        <v>51870.61</v>
      </c>
      <c r="AH2604" s="9">
        <v>35644.94</v>
      </c>
      <c r="AI2604" s="9">
        <v>20610.77</v>
      </c>
      <c r="AJ2604" s="9">
        <v>56255.71</v>
      </c>
      <c r="AK2604" s="9">
        <v>11.33</v>
      </c>
      <c r="AL2604" s="9">
        <v>22808.240000000002</v>
      </c>
      <c r="AM2604" s="9">
        <v>64559.78</v>
      </c>
      <c r="AN2604" s="9">
        <v>20.59</v>
      </c>
      <c r="AO2604" s="6">
        <f>VLOOKUP(A2604,ACTCTAZ1580!$A$2:$F$2837,5, FALSE)</f>
        <v>0</v>
      </c>
      <c r="AP2604" s="6">
        <f>VLOOKUP(A2604,ACTCTAZ1580!$A$2:$F$2837,6, FALSE)</f>
        <v>0</v>
      </c>
    </row>
    <row r="2605" spans="1:42" x14ac:dyDescent="0.25">
      <c r="A2605" s="9">
        <v>2604</v>
      </c>
      <c r="B2605" s="9">
        <v>1</v>
      </c>
      <c r="C2605" s="10" t="s">
        <v>116</v>
      </c>
      <c r="D2605" s="9">
        <v>3468</v>
      </c>
      <c r="E2605" s="9">
        <v>1629</v>
      </c>
      <c r="F2605" s="9">
        <v>13307.25</v>
      </c>
      <c r="G2605" s="9">
        <v>12711.17</v>
      </c>
      <c r="H2605" s="9">
        <v>26018.42</v>
      </c>
      <c r="I2605" s="9">
        <v>20.64</v>
      </c>
      <c r="J2605" s="9">
        <v>5.43</v>
      </c>
      <c r="K2605" s="9">
        <v>1593.62</v>
      </c>
      <c r="L2605" s="9">
        <v>928.37</v>
      </c>
      <c r="M2605" s="9">
        <v>922.36</v>
      </c>
      <c r="N2605" s="9">
        <v>2071.1799999999998</v>
      </c>
      <c r="O2605" s="9">
        <v>158.29</v>
      </c>
      <c r="P2605" s="9">
        <v>16.22</v>
      </c>
      <c r="Q2605" s="9">
        <v>5690.05</v>
      </c>
      <c r="R2605" s="9">
        <v>1588.14</v>
      </c>
      <c r="S2605" s="9">
        <v>1229.31</v>
      </c>
      <c r="T2605" s="9">
        <v>1403.59</v>
      </c>
      <c r="U2605" s="9">
        <v>1801.01</v>
      </c>
      <c r="V2605" s="9">
        <v>0</v>
      </c>
      <c r="W2605" s="9">
        <v>16.22</v>
      </c>
      <c r="X2605" s="9">
        <v>6038.27</v>
      </c>
      <c r="Y2605" s="9">
        <v>11728.32</v>
      </c>
      <c r="Z2605" s="9">
        <v>4221.04</v>
      </c>
      <c r="AA2605" s="9">
        <v>13451.4</v>
      </c>
      <c r="AB2605" s="9">
        <v>3500.36</v>
      </c>
      <c r="AC2605" s="9">
        <v>3340.03</v>
      </c>
      <c r="AD2605" s="9">
        <v>13850.63</v>
      </c>
      <c r="AE2605" s="9">
        <v>657.84</v>
      </c>
      <c r="AF2605" s="9">
        <v>49.28</v>
      </c>
      <c r="AG2605" s="9">
        <v>34849.54</v>
      </c>
      <c r="AH2605" s="9">
        <v>20949.63</v>
      </c>
      <c r="AI2605" s="9">
        <v>12013.17</v>
      </c>
      <c r="AJ2605" s="9">
        <v>32962.800000000003</v>
      </c>
      <c r="AK2605" s="9">
        <v>9.5</v>
      </c>
      <c r="AL2605" s="9">
        <v>21959.64</v>
      </c>
      <c r="AM2605" s="9">
        <v>49919.9</v>
      </c>
      <c r="AN2605" s="9">
        <v>13.48</v>
      </c>
      <c r="AO2605" s="6">
        <f>VLOOKUP(A2605,ACTCTAZ1580!$A$2:$F$2837,5, FALSE)</f>
        <v>0</v>
      </c>
      <c r="AP2605" s="6">
        <f>VLOOKUP(A2605,ACTCTAZ1580!$A$2:$F$2837,6, FALSE)</f>
        <v>0</v>
      </c>
    </row>
    <row r="2606" spans="1:42" x14ac:dyDescent="0.25">
      <c r="A2606" s="9">
        <v>2605</v>
      </c>
      <c r="B2606" s="9">
        <v>1</v>
      </c>
      <c r="C2606" s="10" t="s">
        <v>116</v>
      </c>
      <c r="D2606" s="9">
        <v>6501</v>
      </c>
      <c r="E2606" s="9">
        <v>1384</v>
      </c>
      <c r="F2606" s="9">
        <v>19853.52</v>
      </c>
      <c r="G2606" s="9">
        <v>14979.87</v>
      </c>
      <c r="H2606" s="9">
        <v>34833.39</v>
      </c>
      <c r="I2606" s="9">
        <v>20.100000000000001</v>
      </c>
      <c r="J2606" s="9">
        <v>4.7300000000000004</v>
      </c>
      <c r="K2606" s="9">
        <v>2154.62</v>
      </c>
      <c r="L2606" s="9">
        <v>1318.79</v>
      </c>
      <c r="M2606" s="9">
        <v>1589.95</v>
      </c>
      <c r="N2606" s="9">
        <v>2180.88</v>
      </c>
      <c r="O2606" s="9">
        <v>266.81</v>
      </c>
      <c r="P2606" s="9">
        <v>17.29</v>
      </c>
      <c r="Q2606" s="9">
        <v>7528.34</v>
      </c>
      <c r="R2606" s="9">
        <v>1796.58</v>
      </c>
      <c r="S2606" s="9">
        <v>1271.3599999999999</v>
      </c>
      <c r="T2606" s="9">
        <v>1852.08</v>
      </c>
      <c r="U2606" s="9">
        <v>1856.99</v>
      </c>
      <c r="V2606" s="9">
        <v>0</v>
      </c>
      <c r="W2606" s="9">
        <v>17.29</v>
      </c>
      <c r="X2606" s="9">
        <v>6794.3</v>
      </c>
      <c r="Y2606" s="9">
        <v>14322.64</v>
      </c>
      <c r="Z2606" s="9">
        <v>4920.03</v>
      </c>
      <c r="AA2606" s="9">
        <v>17854.84</v>
      </c>
      <c r="AB2606" s="9">
        <v>4378.33</v>
      </c>
      <c r="AC2606" s="9">
        <v>4990.34</v>
      </c>
      <c r="AD2606" s="9">
        <v>12895.21</v>
      </c>
      <c r="AE2606" s="9">
        <v>1006.48</v>
      </c>
      <c r="AF2606" s="9">
        <v>49.22</v>
      </c>
      <c r="AG2606" s="9">
        <v>41174.42</v>
      </c>
      <c r="AH2606" s="9">
        <v>28230</v>
      </c>
      <c r="AI2606" s="9">
        <v>17709.7</v>
      </c>
      <c r="AJ2606" s="9">
        <v>45939.7</v>
      </c>
      <c r="AK2606" s="9">
        <v>7.07</v>
      </c>
      <c r="AL2606" s="9">
        <v>24214.41</v>
      </c>
      <c r="AM2606" s="9">
        <v>54579.5</v>
      </c>
      <c r="AN2606" s="9">
        <v>17.5</v>
      </c>
      <c r="AO2606" s="6">
        <f>VLOOKUP(A2606,ACTCTAZ1580!$A$2:$F$2837,5, FALSE)</f>
        <v>0</v>
      </c>
      <c r="AP2606" s="6">
        <f>VLOOKUP(A2606,ACTCTAZ1580!$A$2:$F$2837,6, FALSE)</f>
        <v>0</v>
      </c>
    </row>
    <row r="2607" spans="1:42" x14ac:dyDescent="0.25">
      <c r="A2607" s="9">
        <v>2606</v>
      </c>
      <c r="B2607" s="9">
        <v>1</v>
      </c>
      <c r="C2607" s="10" t="s">
        <v>116</v>
      </c>
      <c r="D2607" s="9">
        <v>7396</v>
      </c>
      <c r="E2607" s="9">
        <v>8347</v>
      </c>
      <c r="F2607" s="9">
        <v>31233.13</v>
      </c>
      <c r="G2607" s="9">
        <v>40170.629999999997</v>
      </c>
      <c r="H2607" s="9">
        <v>71403.759999999995</v>
      </c>
      <c r="I2607" s="9">
        <v>21.9</v>
      </c>
      <c r="J2607" s="9">
        <v>5.63</v>
      </c>
      <c r="K2607" s="9">
        <v>2005.82</v>
      </c>
      <c r="L2607" s="9">
        <v>1331.38</v>
      </c>
      <c r="M2607" s="9">
        <v>1677.67</v>
      </c>
      <c r="N2607" s="9">
        <v>5927.43</v>
      </c>
      <c r="O2607" s="9">
        <v>302.89</v>
      </c>
      <c r="P2607" s="9">
        <v>65.06</v>
      </c>
      <c r="Q2607" s="9">
        <v>11310.25</v>
      </c>
      <c r="R2607" s="9">
        <v>4479.25</v>
      </c>
      <c r="S2607" s="9">
        <v>2420.2800000000002</v>
      </c>
      <c r="T2607" s="9">
        <v>2863.42</v>
      </c>
      <c r="U2607" s="9">
        <v>4426.3500000000004</v>
      </c>
      <c r="V2607" s="9">
        <v>0</v>
      </c>
      <c r="W2607" s="9">
        <v>65.150000000000006</v>
      </c>
      <c r="X2607" s="9">
        <v>14254.46</v>
      </c>
      <c r="Y2607" s="9">
        <v>25564.71</v>
      </c>
      <c r="Z2607" s="9">
        <v>9762.9599999999991</v>
      </c>
      <c r="AA2607" s="9">
        <v>16897.97</v>
      </c>
      <c r="AB2607" s="9">
        <v>4286.75</v>
      </c>
      <c r="AC2607" s="9">
        <v>5337.82</v>
      </c>
      <c r="AD2607" s="9">
        <v>36443.230000000003</v>
      </c>
      <c r="AE2607" s="9">
        <v>1212.1600000000001</v>
      </c>
      <c r="AF2607" s="9">
        <v>240.74</v>
      </c>
      <c r="AG2607" s="9">
        <v>64418.66</v>
      </c>
      <c r="AH2607" s="9">
        <v>27734.69</v>
      </c>
      <c r="AI2607" s="9">
        <v>17530.53</v>
      </c>
      <c r="AJ2607" s="9">
        <v>45265.22</v>
      </c>
      <c r="AK2607" s="9">
        <v>6.12</v>
      </c>
      <c r="AL2607" s="9">
        <v>68190.66</v>
      </c>
      <c r="AM2607" s="9">
        <v>123534.77</v>
      </c>
      <c r="AN2607" s="9">
        <v>8.17</v>
      </c>
      <c r="AO2607" s="6">
        <f>VLOOKUP(A2607,ACTCTAZ1580!$A$2:$F$2837,5, FALSE)</f>
        <v>0</v>
      </c>
      <c r="AP2607" s="6">
        <f>VLOOKUP(A2607,ACTCTAZ1580!$A$2:$F$2837,6, FALSE)</f>
        <v>0</v>
      </c>
    </row>
    <row r="2608" spans="1:42" x14ac:dyDescent="0.25">
      <c r="A2608" s="9">
        <v>2607</v>
      </c>
      <c r="B2608" s="9">
        <v>1</v>
      </c>
      <c r="C2608" s="10" t="s">
        <v>116</v>
      </c>
      <c r="D2608" s="9">
        <v>2451</v>
      </c>
      <c r="E2608" s="9">
        <v>11601</v>
      </c>
      <c r="F2608" s="9">
        <v>22442.47</v>
      </c>
      <c r="G2608" s="9">
        <v>37667.980000000003</v>
      </c>
      <c r="H2608" s="9">
        <v>60110.45</v>
      </c>
      <c r="I2608" s="9">
        <v>25.13</v>
      </c>
      <c r="J2608" s="9">
        <v>7.25</v>
      </c>
      <c r="K2608" s="9">
        <v>816.36</v>
      </c>
      <c r="L2608" s="9">
        <v>667.24</v>
      </c>
      <c r="M2608" s="9">
        <v>552.14</v>
      </c>
      <c r="N2608" s="9">
        <v>5479.71</v>
      </c>
      <c r="O2608" s="9">
        <v>138.78</v>
      </c>
      <c r="P2608" s="9">
        <v>93.77</v>
      </c>
      <c r="Q2608" s="9">
        <v>7748</v>
      </c>
      <c r="R2608" s="9">
        <v>9070.84</v>
      </c>
      <c r="S2608" s="9">
        <v>1469.11</v>
      </c>
      <c r="T2608" s="9">
        <v>1556.23</v>
      </c>
      <c r="U2608" s="9">
        <v>3890.66</v>
      </c>
      <c r="V2608" s="9">
        <v>120.58</v>
      </c>
      <c r="W2608" s="9">
        <v>94.19</v>
      </c>
      <c r="X2608" s="9">
        <v>16201.6</v>
      </c>
      <c r="Y2608" s="9">
        <v>23949.599999999999</v>
      </c>
      <c r="Z2608" s="9">
        <v>12216.76</v>
      </c>
      <c r="AA2608" s="9">
        <v>6615.06</v>
      </c>
      <c r="AB2608" s="9">
        <v>2005.13</v>
      </c>
      <c r="AC2608" s="9">
        <v>2362.7600000000002</v>
      </c>
      <c r="AD2608" s="9">
        <v>36565.67</v>
      </c>
      <c r="AE2608" s="9">
        <v>623.52</v>
      </c>
      <c r="AF2608" s="9">
        <v>457.88</v>
      </c>
      <c r="AG2608" s="9">
        <v>48630.02</v>
      </c>
      <c r="AH2608" s="9">
        <v>11606.46</v>
      </c>
      <c r="AI2608" s="9">
        <v>7047.65</v>
      </c>
      <c r="AJ2608" s="9">
        <v>18654.12</v>
      </c>
      <c r="AK2608" s="9">
        <v>7.61</v>
      </c>
      <c r="AL2608" s="9">
        <v>136721.04999999999</v>
      </c>
      <c r="AM2608" s="9">
        <v>181574.68</v>
      </c>
      <c r="AN2608" s="9">
        <v>11.79</v>
      </c>
      <c r="AO2608" s="6">
        <f>VLOOKUP(A2608,ACTCTAZ1580!$A$2:$F$2837,5, FALSE)</f>
        <v>0</v>
      </c>
      <c r="AP2608" s="6">
        <f>VLOOKUP(A2608,ACTCTAZ1580!$A$2:$F$2837,6, FALSE)</f>
        <v>0</v>
      </c>
    </row>
    <row r="2609" spans="1:42" x14ac:dyDescent="0.25">
      <c r="A2609" s="9">
        <v>2608</v>
      </c>
      <c r="B2609" s="9">
        <v>1</v>
      </c>
      <c r="C2609" s="10" t="s">
        <v>116</v>
      </c>
      <c r="D2609" s="9">
        <v>3394</v>
      </c>
      <c r="E2609" s="9">
        <v>5127</v>
      </c>
      <c r="F2609" s="9">
        <v>17296.189999999999</v>
      </c>
      <c r="G2609" s="9">
        <v>23963.63</v>
      </c>
      <c r="H2609" s="9">
        <v>41259.82</v>
      </c>
      <c r="I2609" s="9">
        <v>22.33</v>
      </c>
      <c r="J2609" s="9">
        <v>6.49</v>
      </c>
      <c r="K2609" s="9">
        <v>1496.77</v>
      </c>
      <c r="L2609" s="9">
        <v>816.59</v>
      </c>
      <c r="M2609" s="9">
        <v>648.04</v>
      </c>
      <c r="N2609" s="9">
        <v>3583.51</v>
      </c>
      <c r="O2609" s="9">
        <v>119.18</v>
      </c>
      <c r="P2609" s="9">
        <v>43.05</v>
      </c>
      <c r="Q2609" s="9">
        <v>6707.15</v>
      </c>
      <c r="R2609" s="9">
        <v>4125.01</v>
      </c>
      <c r="S2609" s="9">
        <v>2148.29</v>
      </c>
      <c r="T2609" s="9">
        <v>1667.41</v>
      </c>
      <c r="U2609" s="9">
        <v>2761.29</v>
      </c>
      <c r="V2609" s="9">
        <v>666.43</v>
      </c>
      <c r="W2609" s="9">
        <v>43.16</v>
      </c>
      <c r="X2609" s="9">
        <v>11411.59</v>
      </c>
      <c r="Y2609" s="9">
        <v>18118.740000000002</v>
      </c>
      <c r="Z2609" s="9">
        <v>8607.14</v>
      </c>
      <c r="AA2609" s="9">
        <v>13226.62</v>
      </c>
      <c r="AB2609" s="9">
        <v>2723.38</v>
      </c>
      <c r="AC2609" s="9">
        <v>2652.66</v>
      </c>
      <c r="AD2609" s="9">
        <v>24582.81</v>
      </c>
      <c r="AE2609" s="9">
        <v>597.83000000000004</v>
      </c>
      <c r="AF2609" s="9">
        <v>188.14</v>
      </c>
      <c r="AG2609" s="9">
        <v>43971.44</v>
      </c>
      <c r="AH2609" s="9">
        <v>19200.490000000002</v>
      </c>
      <c r="AI2609" s="9">
        <v>10182.31</v>
      </c>
      <c r="AJ2609" s="9">
        <v>29382.799999999999</v>
      </c>
      <c r="AK2609" s="9">
        <v>8.66</v>
      </c>
      <c r="AL2609" s="9">
        <v>63859.49</v>
      </c>
      <c r="AM2609" s="9">
        <v>112382.49</v>
      </c>
      <c r="AN2609" s="9">
        <v>12.46</v>
      </c>
      <c r="AO2609" s="6">
        <f>VLOOKUP(A2609,ACTCTAZ1580!$A$2:$F$2837,5, FALSE)</f>
        <v>0</v>
      </c>
      <c r="AP2609" s="6">
        <f>VLOOKUP(A2609,ACTCTAZ1580!$A$2:$F$2837,6, FALSE)</f>
        <v>0</v>
      </c>
    </row>
    <row r="2610" spans="1:42" x14ac:dyDescent="0.25">
      <c r="A2610" s="9">
        <v>2609</v>
      </c>
      <c r="B2610" s="9">
        <v>1</v>
      </c>
      <c r="C2610" s="10" t="s">
        <v>116</v>
      </c>
      <c r="D2610" s="9">
        <v>7861</v>
      </c>
      <c r="E2610" s="9">
        <v>4877</v>
      </c>
      <c r="F2610" s="9">
        <v>29329.83</v>
      </c>
      <c r="G2610" s="9">
        <v>29122.91</v>
      </c>
      <c r="H2610" s="9">
        <v>58452.74</v>
      </c>
      <c r="I2610" s="9">
        <v>22.05</v>
      </c>
      <c r="J2610" s="9">
        <v>6.13</v>
      </c>
      <c r="K2610" s="9">
        <v>2809.42</v>
      </c>
      <c r="L2610" s="9">
        <v>1588.14</v>
      </c>
      <c r="M2610" s="9">
        <v>1498.51</v>
      </c>
      <c r="N2610" s="9">
        <v>4044.39</v>
      </c>
      <c r="O2610" s="9">
        <v>321.33</v>
      </c>
      <c r="P2610" s="9">
        <v>46.25</v>
      </c>
      <c r="Q2610" s="9">
        <v>10308.01</v>
      </c>
      <c r="R2610" s="9">
        <v>4220.3500000000004</v>
      </c>
      <c r="S2610" s="9">
        <v>3536.77</v>
      </c>
      <c r="T2610" s="9">
        <v>2571.31</v>
      </c>
      <c r="U2610" s="9">
        <v>3127.5</v>
      </c>
      <c r="V2610" s="9">
        <v>0</v>
      </c>
      <c r="W2610" s="9">
        <v>46.35</v>
      </c>
      <c r="X2610" s="9">
        <v>13502.29</v>
      </c>
      <c r="Y2610" s="9">
        <v>23810.3</v>
      </c>
      <c r="Z2610" s="9">
        <v>10328.43</v>
      </c>
      <c r="AA2610" s="9">
        <v>24251.05</v>
      </c>
      <c r="AB2610" s="9">
        <v>4035.13</v>
      </c>
      <c r="AC2610" s="9">
        <v>5224.95</v>
      </c>
      <c r="AD2610" s="9">
        <v>24627.759999999998</v>
      </c>
      <c r="AE2610" s="9">
        <v>1520.98</v>
      </c>
      <c r="AF2610" s="9">
        <v>178.26</v>
      </c>
      <c r="AG2610" s="9">
        <v>59838.12</v>
      </c>
      <c r="AH2610" s="9">
        <v>35032.1</v>
      </c>
      <c r="AI2610" s="9">
        <v>20555.97</v>
      </c>
      <c r="AJ2610" s="9">
        <v>55588.07</v>
      </c>
      <c r="AK2610" s="9">
        <v>7.07</v>
      </c>
      <c r="AL2610" s="9">
        <v>70643.91</v>
      </c>
      <c r="AM2610" s="9">
        <v>148963.42000000001</v>
      </c>
      <c r="AN2610" s="9">
        <v>14.49</v>
      </c>
      <c r="AO2610" s="6">
        <f>VLOOKUP(A2610,ACTCTAZ1580!$A$2:$F$2837,5, FALSE)</f>
        <v>0</v>
      </c>
      <c r="AP2610" s="6">
        <f>VLOOKUP(A2610,ACTCTAZ1580!$A$2:$F$2837,6, FALSE)</f>
        <v>0</v>
      </c>
    </row>
    <row r="2611" spans="1:42" x14ac:dyDescent="0.25">
      <c r="A2611" s="9">
        <v>2610</v>
      </c>
      <c r="B2611" s="9">
        <v>1</v>
      </c>
      <c r="C2611" s="10" t="s">
        <v>116</v>
      </c>
      <c r="D2611" s="9">
        <v>12200</v>
      </c>
      <c r="E2611" s="9">
        <v>10701</v>
      </c>
      <c r="F2611" s="9">
        <v>50320.77</v>
      </c>
      <c r="G2611" s="9">
        <v>59993.49</v>
      </c>
      <c r="H2611" s="9">
        <v>110314.26</v>
      </c>
      <c r="I2611" s="9">
        <v>21.7</v>
      </c>
      <c r="J2611" s="9">
        <v>7.05</v>
      </c>
      <c r="K2611" s="9">
        <v>4888.7700000000004</v>
      </c>
      <c r="L2611" s="9">
        <v>1791.71</v>
      </c>
      <c r="M2611" s="9">
        <v>2124.63</v>
      </c>
      <c r="N2611" s="9">
        <v>8320.98</v>
      </c>
      <c r="O2611" s="9">
        <v>330.01</v>
      </c>
      <c r="P2611" s="9">
        <v>97.09</v>
      </c>
      <c r="Q2611" s="9">
        <v>17553.189999999999</v>
      </c>
      <c r="R2611" s="9">
        <v>7331.66</v>
      </c>
      <c r="S2611" s="9">
        <v>5113.58</v>
      </c>
      <c r="T2611" s="9">
        <v>4633.83</v>
      </c>
      <c r="U2611" s="9">
        <v>6758.57</v>
      </c>
      <c r="V2611" s="9">
        <v>0</v>
      </c>
      <c r="W2611" s="9">
        <v>97.29</v>
      </c>
      <c r="X2611" s="9">
        <v>23934.93</v>
      </c>
      <c r="Y2611" s="9">
        <v>41488.120000000003</v>
      </c>
      <c r="Z2611" s="9">
        <v>17079.080000000002</v>
      </c>
      <c r="AA2611" s="9">
        <v>51337.02</v>
      </c>
      <c r="AB2611" s="9">
        <v>7297.22</v>
      </c>
      <c r="AC2611" s="9">
        <v>9074.99</v>
      </c>
      <c r="AD2611" s="9">
        <v>63343.38</v>
      </c>
      <c r="AE2611" s="9">
        <v>1707.3</v>
      </c>
      <c r="AF2611" s="9">
        <v>404.73</v>
      </c>
      <c r="AG2611" s="9">
        <v>133164.64000000001</v>
      </c>
      <c r="AH2611" s="9">
        <v>69416.53</v>
      </c>
      <c r="AI2611" s="9">
        <v>30150.47</v>
      </c>
      <c r="AJ2611" s="9">
        <v>99567.01</v>
      </c>
      <c r="AK2611" s="9">
        <v>8.16</v>
      </c>
      <c r="AL2611" s="9">
        <v>124199.85</v>
      </c>
      <c r="AM2611" s="9">
        <v>267311.48</v>
      </c>
      <c r="AN2611" s="9">
        <v>11.61</v>
      </c>
      <c r="AO2611" s="6">
        <f>VLOOKUP(A2611,ACTCTAZ1580!$A$2:$F$2837,5, FALSE)</f>
        <v>0</v>
      </c>
      <c r="AP2611" s="6">
        <f>VLOOKUP(A2611,ACTCTAZ1580!$A$2:$F$2837,6, FALSE)</f>
        <v>0</v>
      </c>
    </row>
    <row r="2612" spans="1:42" x14ac:dyDescent="0.25">
      <c r="A2612" s="9">
        <v>2611</v>
      </c>
      <c r="B2612" s="9">
        <v>1</v>
      </c>
      <c r="C2612" s="10" t="s">
        <v>116</v>
      </c>
      <c r="D2612" s="9">
        <v>2586</v>
      </c>
      <c r="E2612" s="9">
        <v>6760</v>
      </c>
      <c r="F2612" s="9">
        <v>17581.93</v>
      </c>
      <c r="G2612" s="9">
        <v>24996.59</v>
      </c>
      <c r="H2612" s="9">
        <v>42578.52</v>
      </c>
      <c r="I2612" s="9">
        <v>22.52</v>
      </c>
      <c r="J2612" s="9">
        <v>7.79</v>
      </c>
      <c r="K2612" s="9">
        <v>1733.98</v>
      </c>
      <c r="L2612" s="9">
        <v>1026.67</v>
      </c>
      <c r="M2612" s="9">
        <v>788.76</v>
      </c>
      <c r="N2612" s="9">
        <v>4189.12</v>
      </c>
      <c r="O2612" s="9">
        <v>137</v>
      </c>
      <c r="P2612" s="9">
        <v>52.09</v>
      </c>
      <c r="Q2612" s="9">
        <v>7927.63</v>
      </c>
      <c r="R2612" s="9">
        <v>6065.09</v>
      </c>
      <c r="S2612" s="9">
        <v>1784.69</v>
      </c>
      <c r="T2612" s="9">
        <v>1564.88</v>
      </c>
      <c r="U2612" s="9">
        <v>3034.89</v>
      </c>
      <c r="V2612" s="9">
        <v>0</v>
      </c>
      <c r="W2612" s="9">
        <v>52.2</v>
      </c>
      <c r="X2612" s="9">
        <v>12501.74</v>
      </c>
      <c r="Y2612" s="9">
        <v>20429.37</v>
      </c>
      <c r="Z2612" s="9">
        <v>9414.65</v>
      </c>
      <c r="AA2612" s="9">
        <v>14091.75</v>
      </c>
      <c r="AB2612" s="9">
        <v>4235.1400000000003</v>
      </c>
      <c r="AC2612" s="9">
        <v>3763.35</v>
      </c>
      <c r="AD2612" s="9">
        <v>34870.660000000003</v>
      </c>
      <c r="AE2612" s="9">
        <v>836.43</v>
      </c>
      <c r="AF2612" s="9">
        <v>241.36</v>
      </c>
      <c r="AG2612" s="9">
        <v>58038.7</v>
      </c>
      <c r="AH2612" s="9">
        <v>22926.68</v>
      </c>
      <c r="AI2612" s="9">
        <v>12488.95</v>
      </c>
      <c r="AJ2612" s="9">
        <v>35415.629999999997</v>
      </c>
      <c r="AK2612" s="9">
        <v>13.7</v>
      </c>
      <c r="AL2612" s="9">
        <v>95788.94</v>
      </c>
      <c r="AM2612" s="9">
        <v>146268.75</v>
      </c>
      <c r="AN2612" s="9">
        <v>14.17</v>
      </c>
      <c r="AO2612" s="6">
        <f>VLOOKUP(A2612,ACTCTAZ1580!$A$2:$F$2837,5, FALSE)</f>
        <v>0</v>
      </c>
      <c r="AP2612" s="6">
        <f>VLOOKUP(A2612,ACTCTAZ1580!$A$2:$F$2837,6, FALSE)</f>
        <v>0</v>
      </c>
    </row>
    <row r="2613" spans="1:42" x14ac:dyDescent="0.25">
      <c r="A2613" s="9">
        <v>2612</v>
      </c>
      <c r="B2613" s="9">
        <v>1</v>
      </c>
      <c r="C2613" s="10" t="s">
        <v>116</v>
      </c>
      <c r="D2613" s="9">
        <v>2166</v>
      </c>
      <c r="E2613" s="9">
        <v>1700</v>
      </c>
      <c r="F2613" s="9">
        <v>8602.86</v>
      </c>
      <c r="G2613" s="9">
        <v>8784.91</v>
      </c>
      <c r="H2613" s="9">
        <v>17387.77</v>
      </c>
      <c r="I2613" s="9">
        <v>20.22</v>
      </c>
      <c r="J2613" s="9">
        <v>6.56</v>
      </c>
      <c r="K2613" s="9">
        <v>1141.3599999999999</v>
      </c>
      <c r="L2613" s="9">
        <v>720.71</v>
      </c>
      <c r="M2613" s="9">
        <v>664.75</v>
      </c>
      <c r="N2613" s="9">
        <v>1386.62</v>
      </c>
      <c r="O2613" s="9">
        <v>108.93</v>
      </c>
      <c r="P2613" s="9">
        <v>14.08</v>
      </c>
      <c r="Q2613" s="9">
        <v>4036.45</v>
      </c>
      <c r="R2613" s="9">
        <v>1396.75</v>
      </c>
      <c r="S2613" s="9">
        <v>935.84</v>
      </c>
      <c r="T2613" s="9">
        <v>761.82</v>
      </c>
      <c r="U2613" s="9">
        <v>1073.8699999999999</v>
      </c>
      <c r="V2613" s="9">
        <v>157.9</v>
      </c>
      <c r="W2613" s="9">
        <v>14.07</v>
      </c>
      <c r="X2613" s="9">
        <v>4340.26</v>
      </c>
      <c r="Y2613" s="9">
        <v>8376.7099999999991</v>
      </c>
      <c r="Z2613" s="9">
        <v>3252.32</v>
      </c>
      <c r="AA2613" s="9">
        <v>9004.75</v>
      </c>
      <c r="AB2613" s="9">
        <v>2857.32</v>
      </c>
      <c r="AC2613" s="9">
        <v>2852.01</v>
      </c>
      <c r="AD2613" s="9">
        <v>11083.29</v>
      </c>
      <c r="AE2613" s="9">
        <v>590.51</v>
      </c>
      <c r="AF2613" s="9">
        <v>57.88</v>
      </c>
      <c r="AG2613" s="9">
        <v>26445.759999999998</v>
      </c>
      <c r="AH2613" s="9">
        <v>15304.59</v>
      </c>
      <c r="AI2613" s="9">
        <v>8938.7900000000009</v>
      </c>
      <c r="AJ2613" s="9">
        <v>24243.38</v>
      </c>
      <c r="AK2613" s="9">
        <v>11.19</v>
      </c>
      <c r="AL2613" s="9">
        <v>21499.08</v>
      </c>
      <c r="AM2613" s="9">
        <v>43613.27</v>
      </c>
      <c r="AN2613" s="9">
        <v>12.65</v>
      </c>
      <c r="AO2613" s="6">
        <f>VLOOKUP(A2613,ACTCTAZ1580!$A$2:$F$2837,5, FALSE)</f>
        <v>0</v>
      </c>
      <c r="AP2613" s="6">
        <f>VLOOKUP(A2613,ACTCTAZ1580!$A$2:$F$2837,6, FALSE)</f>
        <v>0</v>
      </c>
    </row>
    <row r="2614" spans="1:42" x14ac:dyDescent="0.25">
      <c r="A2614" s="9">
        <v>2613</v>
      </c>
      <c r="B2614" s="9">
        <v>1</v>
      </c>
      <c r="C2614" s="10" t="s">
        <v>116</v>
      </c>
      <c r="D2614" s="9">
        <v>6052</v>
      </c>
      <c r="E2614" s="9">
        <v>1805</v>
      </c>
      <c r="F2614" s="9">
        <v>19178.29</v>
      </c>
      <c r="G2614" s="9">
        <v>13764.01</v>
      </c>
      <c r="H2614" s="9">
        <v>32942.300000000003</v>
      </c>
      <c r="I2614" s="9">
        <v>18.989999999999998</v>
      </c>
      <c r="J2614" s="9">
        <v>5.92</v>
      </c>
      <c r="K2614" s="9">
        <v>2511.6999999999998</v>
      </c>
      <c r="L2614" s="9">
        <v>2091.15</v>
      </c>
      <c r="M2614" s="9">
        <v>1653.67</v>
      </c>
      <c r="N2614" s="9">
        <v>2058.8200000000002</v>
      </c>
      <c r="O2614" s="9">
        <v>336.61</v>
      </c>
      <c r="P2614" s="9">
        <v>18.86</v>
      </c>
      <c r="Q2614" s="9">
        <v>8670.82</v>
      </c>
      <c r="R2614" s="9">
        <v>2300.17</v>
      </c>
      <c r="S2614" s="9">
        <v>1063.9100000000001</v>
      </c>
      <c r="T2614" s="9">
        <v>1518.29</v>
      </c>
      <c r="U2614" s="9">
        <v>1701.46</v>
      </c>
      <c r="V2614" s="9">
        <v>0</v>
      </c>
      <c r="W2614" s="9">
        <v>18.84</v>
      </c>
      <c r="X2614" s="9">
        <v>6602.68</v>
      </c>
      <c r="Y2614" s="9">
        <v>15273.5</v>
      </c>
      <c r="Z2614" s="9">
        <v>4882.38</v>
      </c>
      <c r="AA2614" s="9">
        <v>19459</v>
      </c>
      <c r="AB2614" s="9">
        <v>8700.27</v>
      </c>
      <c r="AC2614" s="9">
        <v>6743.3</v>
      </c>
      <c r="AD2614" s="9">
        <v>14606.73</v>
      </c>
      <c r="AE2614" s="9">
        <v>1893.81</v>
      </c>
      <c r="AF2614" s="9">
        <v>70.53</v>
      </c>
      <c r="AG2614" s="9">
        <v>51473.64</v>
      </c>
      <c r="AH2614" s="9">
        <v>36796.379999999997</v>
      </c>
      <c r="AI2614" s="9">
        <v>22564.03</v>
      </c>
      <c r="AJ2614" s="9">
        <v>59360.4</v>
      </c>
      <c r="AK2614" s="9">
        <v>9.81</v>
      </c>
      <c r="AL2614" s="9">
        <v>36759.99</v>
      </c>
      <c r="AM2614" s="9">
        <v>68290.55</v>
      </c>
      <c r="AN2614" s="9">
        <v>20.37</v>
      </c>
      <c r="AO2614" s="6">
        <f>VLOOKUP(A2614,ACTCTAZ1580!$A$2:$F$2837,5, FALSE)</f>
        <v>0</v>
      </c>
      <c r="AP2614" s="6">
        <f>VLOOKUP(A2614,ACTCTAZ1580!$A$2:$F$2837,6, FALSE)</f>
        <v>0</v>
      </c>
    </row>
    <row r="2615" spans="1:42" x14ac:dyDescent="0.25">
      <c r="A2615" s="9">
        <v>2614</v>
      </c>
      <c r="B2615" s="9">
        <v>1</v>
      </c>
      <c r="C2615" s="10" t="s">
        <v>116</v>
      </c>
      <c r="D2615" s="9">
        <v>3383</v>
      </c>
      <c r="E2615" s="9">
        <v>2240</v>
      </c>
      <c r="F2615" s="9">
        <v>13365.55</v>
      </c>
      <c r="G2615" s="9">
        <v>12888.94</v>
      </c>
      <c r="H2615" s="9">
        <v>26254.49</v>
      </c>
      <c r="I2615" s="9">
        <v>20.170000000000002</v>
      </c>
      <c r="J2615" s="9">
        <v>6.29</v>
      </c>
      <c r="K2615" s="9">
        <v>1980.26</v>
      </c>
      <c r="L2615" s="9">
        <v>1274.22</v>
      </c>
      <c r="M2615" s="9">
        <v>1077.9100000000001</v>
      </c>
      <c r="N2615" s="9">
        <v>1973.76</v>
      </c>
      <c r="O2615" s="9">
        <v>160.57</v>
      </c>
      <c r="P2615" s="9">
        <v>19.63</v>
      </c>
      <c r="Q2615" s="9">
        <v>6486.35</v>
      </c>
      <c r="R2615" s="9">
        <v>2216.25</v>
      </c>
      <c r="S2615" s="9">
        <v>1530.86</v>
      </c>
      <c r="T2615" s="9">
        <v>1180.31</v>
      </c>
      <c r="U2615" s="9">
        <v>1545.13</v>
      </c>
      <c r="V2615" s="9">
        <v>0</v>
      </c>
      <c r="W2615" s="9">
        <v>19.68</v>
      </c>
      <c r="X2615" s="9">
        <v>6492.24</v>
      </c>
      <c r="Y2615" s="9">
        <v>12978.59</v>
      </c>
      <c r="Z2615" s="9">
        <v>4927.42</v>
      </c>
      <c r="AA2615" s="9">
        <v>14631.18</v>
      </c>
      <c r="AB2615" s="9">
        <v>4827.8999999999996</v>
      </c>
      <c r="AC2615" s="9">
        <v>4429.37</v>
      </c>
      <c r="AD2615" s="9">
        <v>14540.43</v>
      </c>
      <c r="AE2615" s="9">
        <v>889.21</v>
      </c>
      <c r="AF2615" s="9">
        <v>78.680000000000007</v>
      </c>
      <c r="AG2615" s="9">
        <v>39396.78</v>
      </c>
      <c r="AH2615" s="9">
        <v>24777.66</v>
      </c>
      <c r="AI2615" s="9">
        <v>15313.92</v>
      </c>
      <c r="AJ2615" s="9">
        <v>40091.58</v>
      </c>
      <c r="AK2615" s="9">
        <v>11.85</v>
      </c>
      <c r="AL2615" s="9">
        <v>33232.14</v>
      </c>
      <c r="AM2615" s="9">
        <v>63638.12</v>
      </c>
      <c r="AN2615" s="9">
        <v>14.84</v>
      </c>
      <c r="AO2615" s="6">
        <f>VLOOKUP(A2615,ACTCTAZ1580!$A$2:$F$2837,5, FALSE)</f>
        <v>0</v>
      </c>
      <c r="AP2615" s="6">
        <f>VLOOKUP(A2615,ACTCTAZ1580!$A$2:$F$2837,6, FALSE)</f>
        <v>0</v>
      </c>
    </row>
    <row r="2616" spans="1:42" x14ac:dyDescent="0.25">
      <c r="A2616" s="9">
        <v>2615</v>
      </c>
      <c r="B2616" s="9">
        <v>1</v>
      </c>
      <c r="C2616" s="10" t="s">
        <v>116</v>
      </c>
      <c r="D2616" s="9">
        <v>2448</v>
      </c>
      <c r="E2616" s="9">
        <v>21434</v>
      </c>
      <c r="F2616" s="9">
        <v>34119.72</v>
      </c>
      <c r="G2616" s="9">
        <v>67811.289999999994</v>
      </c>
      <c r="H2616" s="9">
        <v>101931.01</v>
      </c>
      <c r="I2616" s="9">
        <v>27.21</v>
      </c>
      <c r="J2616" s="9">
        <v>8.4700000000000006</v>
      </c>
      <c r="K2616" s="9">
        <v>568.61</v>
      </c>
      <c r="L2616" s="9">
        <v>573.54999999999995</v>
      </c>
      <c r="M2616" s="9">
        <v>511.33</v>
      </c>
      <c r="N2616" s="9">
        <v>11051.84</v>
      </c>
      <c r="O2616" s="9">
        <v>140.85</v>
      </c>
      <c r="P2616" s="9">
        <v>150.07</v>
      </c>
      <c r="Q2616" s="9">
        <v>12996.25</v>
      </c>
      <c r="R2616" s="9">
        <v>12012.66</v>
      </c>
      <c r="S2616" s="9">
        <v>573.63</v>
      </c>
      <c r="T2616" s="9">
        <v>2838.51</v>
      </c>
      <c r="U2616" s="9">
        <v>7905.65</v>
      </c>
      <c r="V2616" s="9">
        <v>0</v>
      </c>
      <c r="W2616" s="9">
        <v>150.52000000000001</v>
      </c>
      <c r="X2616" s="9">
        <v>23480.97</v>
      </c>
      <c r="Y2616" s="9">
        <v>36477.21</v>
      </c>
      <c r="Z2616" s="9">
        <v>15424.8</v>
      </c>
      <c r="AA2616" s="9">
        <v>5330.42</v>
      </c>
      <c r="AB2616" s="9">
        <v>2723.85</v>
      </c>
      <c r="AC2616" s="9">
        <v>2789.26</v>
      </c>
      <c r="AD2616" s="9">
        <v>89026.559999999998</v>
      </c>
      <c r="AE2616" s="9">
        <v>694.04</v>
      </c>
      <c r="AF2616" s="9">
        <v>652.27</v>
      </c>
      <c r="AG2616" s="9">
        <v>101216.41</v>
      </c>
      <c r="AH2616" s="9">
        <v>11537.57</v>
      </c>
      <c r="AI2616" s="9">
        <v>5647.58</v>
      </c>
      <c r="AJ2616" s="9">
        <v>17185.150000000001</v>
      </c>
      <c r="AK2616" s="9">
        <v>7.02</v>
      </c>
      <c r="AL2616" s="9">
        <v>195612.79</v>
      </c>
      <c r="AM2616" s="9">
        <v>274536.57</v>
      </c>
      <c r="AN2616" s="9">
        <v>9.1300000000000008</v>
      </c>
      <c r="AO2616" s="6">
        <f>VLOOKUP(A2616,ACTCTAZ1580!$A$2:$F$2837,5, FALSE)</f>
        <v>0</v>
      </c>
      <c r="AP2616" s="6">
        <f>VLOOKUP(A2616,ACTCTAZ1580!$A$2:$F$2837,6, FALSE)</f>
        <v>0</v>
      </c>
    </row>
    <row r="2617" spans="1:42" x14ac:dyDescent="0.25">
      <c r="A2617" s="9">
        <v>2616</v>
      </c>
      <c r="B2617" s="9">
        <v>1</v>
      </c>
      <c r="C2617" s="10" t="s">
        <v>116</v>
      </c>
      <c r="D2617" s="9">
        <v>5238</v>
      </c>
      <c r="E2617" s="9">
        <v>5066</v>
      </c>
      <c r="F2617" s="9">
        <v>21503.62</v>
      </c>
      <c r="G2617" s="9">
        <v>20825.18</v>
      </c>
      <c r="H2617" s="9">
        <v>42328.800000000003</v>
      </c>
      <c r="I2617" s="9">
        <v>22.26</v>
      </c>
      <c r="J2617" s="9">
        <v>5.76</v>
      </c>
      <c r="K2617" s="9">
        <v>2079.8000000000002</v>
      </c>
      <c r="L2617" s="9">
        <v>1485.03</v>
      </c>
      <c r="M2617" s="9">
        <v>1206.33</v>
      </c>
      <c r="N2617" s="9">
        <v>3372.38</v>
      </c>
      <c r="O2617" s="9">
        <v>347.38</v>
      </c>
      <c r="P2617" s="9">
        <v>39.79</v>
      </c>
      <c r="Q2617" s="9">
        <v>8530.7099999999991</v>
      </c>
      <c r="R2617" s="9">
        <v>3756.71</v>
      </c>
      <c r="S2617" s="9">
        <v>1530.32</v>
      </c>
      <c r="T2617" s="9">
        <v>1494.81</v>
      </c>
      <c r="U2617" s="9">
        <v>2421.42</v>
      </c>
      <c r="V2617" s="9">
        <v>0</v>
      </c>
      <c r="W2617" s="9">
        <v>39.89</v>
      </c>
      <c r="X2617" s="9">
        <v>9243.15</v>
      </c>
      <c r="Y2617" s="9">
        <v>17773.87</v>
      </c>
      <c r="Z2617" s="9">
        <v>6781.84</v>
      </c>
      <c r="AA2617" s="9">
        <v>16876.04</v>
      </c>
      <c r="AB2617" s="9">
        <v>5224.1000000000004</v>
      </c>
      <c r="AC2617" s="9">
        <v>4398.0600000000004</v>
      </c>
      <c r="AD2617" s="9">
        <v>22545.24</v>
      </c>
      <c r="AE2617" s="9">
        <v>1515.45</v>
      </c>
      <c r="AF2617" s="9">
        <v>164.2</v>
      </c>
      <c r="AG2617" s="9">
        <v>50723.1</v>
      </c>
      <c r="AH2617" s="9">
        <v>28013.66</v>
      </c>
      <c r="AI2617" s="9">
        <v>16903.599999999999</v>
      </c>
      <c r="AJ2617" s="9">
        <v>44917.25</v>
      </c>
      <c r="AK2617" s="9">
        <v>8.58</v>
      </c>
      <c r="AL2617" s="9">
        <v>54352.18</v>
      </c>
      <c r="AM2617" s="9">
        <v>87938.6</v>
      </c>
      <c r="AN2617" s="9">
        <v>10.73</v>
      </c>
      <c r="AO2617" s="6">
        <f>VLOOKUP(A2617,ACTCTAZ1580!$A$2:$F$2837,5, FALSE)</f>
        <v>0</v>
      </c>
      <c r="AP2617" s="6">
        <f>VLOOKUP(A2617,ACTCTAZ1580!$A$2:$F$2837,6, FALSE)</f>
        <v>0</v>
      </c>
    </row>
    <row r="2618" spans="1:42" x14ac:dyDescent="0.25">
      <c r="A2618" s="9">
        <v>2617</v>
      </c>
      <c r="B2618" s="9">
        <v>1</v>
      </c>
      <c r="C2618" s="10" t="s">
        <v>116</v>
      </c>
      <c r="D2618" s="9">
        <v>4739</v>
      </c>
      <c r="E2618" s="9">
        <v>674</v>
      </c>
      <c r="F2618" s="9">
        <v>13145.49</v>
      </c>
      <c r="G2618" s="9">
        <v>7128.32</v>
      </c>
      <c r="H2618" s="9">
        <v>20273.810000000001</v>
      </c>
      <c r="I2618" s="9">
        <v>19.850000000000001</v>
      </c>
      <c r="J2618" s="9">
        <v>4.9400000000000004</v>
      </c>
      <c r="K2618" s="9">
        <v>1533.49</v>
      </c>
      <c r="L2618" s="9">
        <v>1449.4</v>
      </c>
      <c r="M2618" s="9">
        <v>1085.54</v>
      </c>
      <c r="N2618" s="9">
        <v>954.69</v>
      </c>
      <c r="O2618" s="9">
        <v>315.63</v>
      </c>
      <c r="P2618" s="9">
        <v>8.57</v>
      </c>
      <c r="Q2618" s="9">
        <v>5347.31</v>
      </c>
      <c r="R2618" s="9">
        <v>983.59</v>
      </c>
      <c r="S2618" s="9">
        <v>534.67999999999995</v>
      </c>
      <c r="T2618" s="9">
        <v>807.75</v>
      </c>
      <c r="U2618" s="9">
        <v>814.33</v>
      </c>
      <c r="V2618" s="9">
        <v>0</v>
      </c>
      <c r="W2618" s="9">
        <v>8.56</v>
      </c>
      <c r="X2618" s="9">
        <v>3148.91</v>
      </c>
      <c r="Y2618" s="9">
        <v>8496.2199999999993</v>
      </c>
      <c r="Z2618" s="9">
        <v>2326.02</v>
      </c>
      <c r="AA2618" s="9">
        <v>12696.45</v>
      </c>
      <c r="AB2618" s="9">
        <v>5762.86</v>
      </c>
      <c r="AC2618" s="9">
        <v>4005.75</v>
      </c>
      <c r="AD2618" s="9">
        <v>6234.28</v>
      </c>
      <c r="AE2618" s="9">
        <v>1538.67</v>
      </c>
      <c r="AF2618" s="9">
        <v>30.54</v>
      </c>
      <c r="AG2618" s="9">
        <v>30268.55</v>
      </c>
      <c r="AH2618" s="9">
        <v>24003.72</v>
      </c>
      <c r="AI2618" s="9">
        <v>14551.73</v>
      </c>
      <c r="AJ2618" s="9">
        <v>38555.449999999997</v>
      </c>
      <c r="AK2618" s="9">
        <v>8.14</v>
      </c>
      <c r="AL2618" s="9">
        <v>13008.44</v>
      </c>
      <c r="AM2618" s="9">
        <v>26509.7</v>
      </c>
      <c r="AN2618" s="9">
        <v>19.3</v>
      </c>
      <c r="AO2618" s="6">
        <f>VLOOKUP(A2618,ACTCTAZ1580!$A$2:$F$2837,5, FALSE)</f>
        <v>0</v>
      </c>
      <c r="AP2618" s="6">
        <f>VLOOKUP(A2618,ACTCTAZ1580!$A$2:$F$2837,6, FALSE)</f>
        <v>0</v>
      </c>
    </row>
    <row r="2619" spans="1:42" x14ac:dyDescent="0.25">
      <c r="A2619" s="9">
        <v>2618</v>
      </c>
      <c r="B2619" s="9">
        <v>1</v>
      </c>
      <c r="C2619" s="10" t="s">
        <v>116</v>
      </c>
      <c r="D2619" s="9">
        <v>4904</v>
      </c>
      <c r="E2619" s="9">
        <v>623</v>
      </c>
      <c r="F2619" s="9">
        <v>13565.28</v>
      </c>
      <c r="G2619" s="9">
        <v>7207.81</v>
      </c>
      <c r="H2619" s="9">
        <v>20773.09</v>
      </c>
      <c r="I2619" s="9">
        <v>19.77</v>
      </c>
      <c r="J2619" s="9">
        <v>5.15</v>
      </c>
      <c r="K2619" s="9">
        <v>1576.83</v>
      </c>
      <c r="L2619" s="9">
        <v>1187.1500000000001</v>
      </c>
      <c r="M2619" s="9">
        <v>923.47</v>
      </c>
      <c r="N2619" s="9">
        <v>981.15</v>
      </c>
      <c r="O2619" s="9">
        <v>324.63</v>
      </c>
      <c r="P2619" s="9">
        <v>8.1199999999999992</v>
      </c>
      <c r="Q2619" s="9">
        <v>5001.33</v>
      </c>
      <c r="R2619" s="9">
        <v>822.01</v>
      </c>
      <c r="S2619" s="9">
        <v>615.19000000000005</v>
      </c>
      <c r="T2619" s="9">
        <v>824.29</v>
      </c>
      <c r="U2619" s="9">
        <v>882.19</v>
      </c>
      <c r="V2619" s="9">
        <v>0</v>
      </c>
      <c r="W2619" s="9">
        <v>8.11</v>
      </c>
      <c r="X2619" s="9">
        <v>3151.79</v>
      </c>
      <c r="Y2619" s="9">
        <v>8153.12</v>
      </c>
      <c r="Z2619" s="9">
        <v>2261.4899999999998</v>
      </c>
      <c r="AA2619" s="9">
        <v>15091.22</v>
      </c>
      <c r="AB2619" s="9">
        <v>5440.71</v>
      </c>
      <c r="AC2619" s="9">
        <v>3552.83</v>
      </c>
      <c r="AD2619" s="9">
        <v>6605.56</v>
      </c>
      <c r="AE2619" s="9">
        <v>1417.97</v>
      </c>
      <c r="AF2619" s="9">
        <v>29.5</v>
      </c>
      <c r="AG2619" s="9">
        <v>32137.78</v>
      </c>
      <c r="AH2619" s="9">
        <v>25502.720000000001</v>
      </c>
      <c r="AI2619" s="9">
        <v>13217.58</v>
      </c>
      <c r="AJ2619" s="9">
        <v>38720.300000000003</v>
      </c>
      <c r="AK2619" s="9">
        <v>7.9</v>
      </c>
      <c r="AL2619" s="9">
        <v>10496.33</v>
      </c>
      <c r="AM2619" s="9">
        <v>25222.19</v>
      </c>
      <c r="AN2619" s="9">
        <v>16.850000000000001</v>
      </c>
      <c r="AO2619" s="6">
        <f>VLOOKUP(A2619,ACTCTAZ1580!$A$2:$F$2837,5, FALSE)</f>
        <v>0</v>
      </c>
      <c r="AP2619" s="6">
        <f>VLOOKUP(A2619,ACTCTAZ1580!$A$2:$F$2837,6, FALSE)</f>
        <v>0</v>
      </c>
    </row>
    <row r="2620" spans="1:42" x14ac:dyDescent="0.25">
      <c r="A2620" s="9">
        <v>2619</v>
      </c>
      <c r="B2620" s="9">
        <v>1</v>
      </c>
      <c r="C2620" s="10" t="s">
        <v>116</v>
      </c>
      <c r="D2620" s="9">
        <v>2721</v>
      </c>
      <c r="E2620" s="9">
        <v>539</v>
      </c>
      <c r="F2620" s="9">
        <v>7667.58</v>
      </c>
      <c r="G2620" s="9">
        <v>4862.6499999999996</v>
      </c>
      <c r="H2620" s="9">
        <v>12530.23</v>
      </c>
      <c r="I2620" s="9">
        <v>20.98</v>
      </c>
      <c r="J2620" s="9">
        <v>5.77</v>
      </c>
      <c r="K2620" s="9">
        <v>904.59</v>
      </c>
      <c r="L2620" s="9">
        <v>809.77</v>
      </c>
      <c r="M2620" s="9">
        <v>589.72</v>
      </c>
      <c r="N2620" s="9">
        <v>697.03</v>
      </c>
      <c r="O2620" s="9">
        <v>168.5</v>
      </c>
      <c r="P2620" s="9">
        <v>5.85</v>
      </c>
      <c r="Q2620" s="9">
        <v>3175.46</v>
      </c>
      <c r="R2620" s="9">
        <v>763.6</v>
      </c>
      <c r="S2620" s="9">
        <v>382.66</v>
      </c>
      <c r="T2620" s="9">
        <v>503.39</v>
      </c>
      <c r="U2620" s="9">
        <v>601.92999999999995</v>
      </c>
      <c r="V2620" s="9">
        <v>0</v>
      </c>
      <c r="W2620" s="9">
        <v>5.85</v>
      </c>
      <c r="X2620" s="9">
        <v>2257.4299999999998</v>
      </c>
      <c r="Y2620" s="9">
        <v>5432.89</v>
      </c>
      <c r="Z2620" s="9">
        <v>1649.66</v>
      </c>
      <c r="AA2620" s="9">
        <v>8171.39</v>
      </c>
      <c r="AB2620" s="9">
        <v>3916.21</v>
      </c>
      <c r="AC2620" s="9">
        <v>2410.4499999999998</v>
      </c>
      <c r="AD2620" s="9">
        <v>5052.74</v>
      </c>
      <c r="AE2620" s="9">
        <v>896.09</v>
      </c>
      <c r="AF2620" s="9">
        <v>24.59</v>
      </c>
      <c r="AG2620" s="9">
        <v>20471.47</v>
      </c>
      <c r="AH2620" s="9">
        <v>15394.14</v>
      </c>
      <c r="AI2620" s="9">
        <v>8293.92</v>
      </c>
      <c r="AJ2620" s="9">
        <v>23688.06</v>
      </c>
      <c r="AK2620" s="9">
        <v>8.7100000000000009</v>
      </c>
      <c r="AL2620" s="9">
        <v>10785.12</v>
      </c>
      <c r="AM2620" s="9">
        <v>21300</v>
      </c>
      <c r="AN2620" s="9">
        <v>20.010000000000002</v>
      </c>
      <c r="AO2620" s="6">
        <f>VLOOKUP(A2620,ACTCTAZ1580!$A$2:$F$2837,5, FALSE)</f>
        <v>0</v>
      </c>
      <c r="AP2620" s="6">
        <f>VLOOKUP(A2620,ACTCTAZ1580!$A$2:$F$2837,6, FALSE)</f>
        <v>0</v>
      </c>
    </row>
    <row r="2621" spans="1:42" x14ac:dyDescent="0.25">
      <c r="A2621" s="9">
        <v>2620</v>
      </c>
      <c r="B2621" s="9">
        <v>1</v>
      </c>
      <c r="C2621" s="10" t="s">
        <v>116</v>
      </c>
      <c r="D2621" s="9">
        <v>3474</v>
      </c>
      <c r="E2621" s="9">
        <v>571</v>
      </c>
      <c r="F2621" s="9">
        <v>10148.82</v>
      </c>
      <c r="G2621" s="9">
        <v>6035.63</v>
      </c>
      <c r="H2621" s="9">
        <v>16184.45</v>
      </c>
      <c r="I2621" s="9">
        <v>20.16</v>
      </c>
      <c r="J2621" s="9">
        <v>5.75</v>
      </c>
      <c r="K2621" s="9">
        <v>1270.92</v>
      </c>
      <c r="L2621" s="9">
        <v>1203.9100000000001</v>
      </c>
      <c r="M2621" s="9">
        <v>777.86</v>
      </c>
      <c r="N2621" s="9">
        <v>843.92</v>
      </c>
      <c r="O2621" s="9">
        <v>222.63</v>
      </c>
      <c r="P2621" s="9">
        <v>6.87</v>
      </c>
      <c r="Q2621" s="9">
        <v>4326.1099999999997</v>
      </c>
      <c r="R2621" s="9">
        <v>894.81</v>
      </c>
      <c r="S2621" s="9">
        <v>510.88</v>
      </c>
      <c r="T2621" s="9">
        <v>654.63</v>
      </c>
      <c r="U2621" s="9">
        <v>745.05</v>
      </c>
      <c r="V2621" s="9">
        <v>0</v>
      </c>
      <c r="W2621" s="9">
        <v>6.86</v>
      </c>
      <c r="X2621" s="9">
        <v>2812.24</v>
      </c>
      <c r="Y2621" s="9">
        <v>7138.36</v>
      </c>
      <c r="Z2621" s="9">
        <v>2060.33</v>
      </c>
      <c r="AA2621" s="9">
        <v>11552.01</v>
      </c>
      <c r="AB2621" s="9">
        <v>5591.03</v>
      </c>
      <c r="AC2621" s="9">
        <v>3170.48</v>
      </c>
      <c r="AD2621" s="9">
        <v>6000.25</v>
      </c>
      <c r="AE2621" s="9">
        <v>1100.29</v>
      </c>
      <c r="AF2621" s="9">
        <v>26.43</v>
      </c>
      <c r="AG2621" s="9">
        <v>27440.48</v>
      </c>
      <c r="AH2621" s="9">
        <v>21413.8</v>
      </c>
      <c r="AI2621" s="9">
        <v>11712.11</v>
      </c>
      <c r="AJ2621" s="9">
        <v>33125.910000000003</v>
      </c>
      <c r="AK2621" s="9">
        <v>9.5399999999999991</v>
      </c>
      <c r="AL2621" s="9">
        <v>13446.33</v>
      </c>
      <c r="AM2621" s="9">
        <v>26940.21</v>
      </c>
      <c r="AN2621" s="9">
        <v>23.55</v>
      </c>
      <c r="AO2621" s="6">
        <f>VLOOKUP(A2621,ACTCTAZ1580!$A$2:$F$2837,5, FALSE)</f>
        <v>0</v>
      </c>
      <c r="AP2621" s="6">
        <f>VLOOKUP(A2621,ACTCTAZ1580!$A$2:$F$2837,6, FALSE)</f>
        <v>0</v>
      </c>
    </row>
    <row r="2622" spans="1:42" x14ac:dyDescent="0.25">
      <c r="A2622" s="9">
        <v>2621</v>
      </c>
      <c r="B2622" s="9">
        <v>1</v>
      </c>
      <c r="C2622" s="10" t="s">
        <v>116</v>
      </c>
      <c r="D2622" s="9">
        <v>3267</v>
      </c>
      <c r="E2622" s="9">
        <v>618</v>
      </c>
      <c r="F2622" s="9">
        <v>10313.450000000001</v>
      </c>
      <c r="G2622" s="9">
        <v>7435.66</v>
      </c>
      <c r="H2622" s="9">
        <v>17749.11</v>
      </c>
      <c r="I2622" s="9">
        <v>19.809999999999999</v>
      </c>
      <c r="J2622" s="9">
        <v>6.45</v>
      </c>
      <c r="K2622" s="9">
        <v>1937.8</v>
      </c>
      <c r="L2622" s="9">
        <v>1421.96</v>
      </c>
      <c r="M2622" s="9">
        <v>975.69</v>
      </c>
      <c r="N2622" s="9">
        <v>1077.45</v>
      </c>
      <c r="O2622" s="9">
        <v>160.97</v>
      </c>
      <c r="P2622" s="9">
        <v>8.89</v>
      </c>
      <c r="Q2622" s="9">
        <v>5582.76</v>
      </c>
      <c r="R2622" s="9">
        <v>1108.52</v>
      </c>
      <c r="S2622" s="9">
        <v>825.5</v>
      </c>
      <c r="T2622" s="9">
        <v>851.26</v>
      </c>
      <c r="U2622" s="9">
        <v>1048.73</v>
      </c>
      <c r="V2622" s="9">
        <v>0</v>
      </c>
      <c r="W2622" s="9">
        <v>8.89</v>
      </c>
      <c r="X2622" s="9">
        <v>3842.89</v>
      </c>
      <c r="Y2622" s="9">
        <v>9425.65</v>
      </c>
      <c r="Z2622" s="9">
        <v>2785.27</v>
      </c>
      <c r="AA2622" s="9">
        <v>15745.56</v>
      </c>
      <c r="AB2622" s="9">
        <v>7517.1</v>
      </c>
      <c r="AC2622" s="9">
        <v>4615.41</v>
      </c>
      <c r="AD2622" s="9">
        <v>8342.1200000000008</v>
      </c>
      <c r="AE2622" s="9">
        <v>870.05</v>
      </c>
      <c r="AF2622" s="9">
        <v>38.5</v>
      </c>
      <c r="AG2622" s="9">
        <v>37128.74</v>
      </c>
      <c r="AH2622" s="9">
        <v>28748.13</v>
      </c>
      <c r="AI2622" s="9">
        <v>15359.11</v>
      </c>
      <c r="AJ2622" s="9">
        <v>44107.23</v>
      </c>
      <c r="AK2622" s="9">
        <v>13.5</v>
      </c>
      <c r="AL2622" s="9">
        <v>16212.77</v>
      </c>
      <c r="AM2622" s="9">
        <v>36095.120000000003</v>
      </c>
      <c r="AN2622" s="9">
        <v>26.23</v>
      </c>
      <c r="AO2622" s="6">
        <f>VLOOKUP(A2622,ACTCTAZ1580!$A$2:$F$2837,5, FALSE)</f>
        <v>0</v>
      </c>
      <c r="AP2622" s="6">
        <f>VLOOKUP(A2622,ACTCTAZ1580!$A$2:$F$2837,6, FALSE)</f>
        <v>0</v>
      </c>
    </row>
    <row r="2623" spans="1:42" x14ac:dyDescent="0.25">
      <c r="A2623" s="9">
        <v>2622</v>
      </c>
      <c r="B2623" s="9">
        <v>1</v>
      </c>
      <c r="C2623" s="10" t="s">
        <v>116</v>
      </c>
      <c r="D2623" s="9">
        <v>5667</v>
      </c>
      <c r="E2623" s="9">
        <v>869</v>
      </c>
      <c r="F2623" s="9">
        <v>17078.88</v>
      </c>
      <c r="G2623" s="9">
        <v>11053.12</v>
      </c>
      <c r="H2623" s="9">
        <v>28132</v>
      </c>
      <c r="I2623" s="9">
        <v>18.829999999999998</v>
      </c>
      <c r="J2623" s="9">
        <v>5.87</v>
      </c>
      <c r="K2623" s="9">
        <v>3093.29</v>
      </c>
      <c r="L2623" s="9">
        <v>2129.8000000000002</v>
      </c>
      <c r="M2623" s="9">
        <v>1538.88</v>
      </c>
      <c r="N2623" s="9">
        <v>1683.22</v>
      </c>
      <c r="O2623" s="9">
        <v>312.91000000000003</v>
      </c>
      <c r="P2623" s="9">
        <v>11.83</v>
      </c>
      <c r="Q2623" s="9">
        <v>8769.94</v>
      </c>
      <c r="R2623" s="9">
        <v>1516.78</v>
      </c>
      <c r="S2623" s="9">
        <v>1136.1300000000001</v>
      </c>
      <c r="T2623" s="9">
        <v>1352.89</v>
      </c>
      <c r="U2623" s="9">
        <v>1565.89</v>
      </c>
      <c r="V2623" s="9">
        <v>0</v>
      </c>
      <c r="W2623" s="9">
        <v>11.82</v>
      </c>
      <c r="X2623" s="9">
        <v>5583.51</v>
      </c>
      <c r="Y2623" s="9">
        <v>14353.45</v>
      </c>
      <c r="Z2623" s="9">
        <v>4005.8</v>
      </c>
      <c r="AA2623" s="9">
        <v>26479.98</v>
      </c>
      <c r="AB2623" s="9">
        <v>10096.24</v>
      </c>
      <c r="AC2623" s="9">
        <v>6641.96</v>
      </c>
      <c r="AD2623" s="9">
        <v>12297.41</v>
      </c>
      <c r="AE2623" s="9">
        <v>1237.0999999999999</v>
      </c>
      <c r="AF2623" s="9">
        <v>40.92</v>
      </c>
      <c r="AG2623" s="9">
        <v>56793.61</v>
      </c>
      <c r="AH2623" s="9">
        <v>44455.29</v>
      </c>
      <c r="AI2623" s="9">
        <v>23439.75</v>
      </c>
      <c r="AJ2623" s="9">
        <v>67895.039999999994</v>
      </c>
      <c r="AK2623" s="9">
        <v>11.98</v>
      </c>
      <c r="AL2623" s="9">
        <v>21213.23</v>
      </c>
      <c r="AM2623" s="9">
        <v>47853.57</v>
      </c>
      <c r="AN2623" s="9">
        <v>24.41</v>
      </c>
      <c r="AO2623" s="6">
        <f>VLOOKUP(A2623,ACTCTAZ1580!$A$2:$F$2837,5, FALSE)</f>
        <v>0</v>
      </c>
      <c r="AP2623" s="6">
        <f>VLOOKUP(A2623,ACTCTAZ1580!$A$2:$F$2837,6, FALSE)</f>
        <v>0</v>
      </c>
    </row>
    <row r="2624" spans="1:42" x14ac:dyDescent="0.25">
      <c r="A2624" s="9">
        <v>2623</v>
      </c>
      <c r="B2624" s="9">
        <v>1</v>
      </c>
      <c r="C2624" s="10" t="s">
        <v>116</v>
      </c>
      <c r="D2624" s="9">
        <v>4565</v>
      </c>
      <c r="E2624" s="9">
        <v>2558</v>
      </c>
      <c r="F2624" s="9">
        <v>16016.28</v>
      </c>
      <c r="G2624" s="9">
        <v>15447.06</v>
      </c>
      <c r="H2624" s="9">
        <v>31463.34</v>
      </c>
      <c r="I2624" s="9">
        <v>20.32</v>
      </c>
      <c r="J2624" s="9">
        <v>5.73</v>
      </c>
      <c r="K2624" s="9">
        <v>2025.74</v>
      </c>
      <c r="L2624" s="9">
        <v>1505.72</v>
      </c>
      <c r="M2624" s="9">
        <v>1188.02</v>
      </c>
      <c r="N2624" s="9">
        <v>2534.37</v>
      </c>
      <c r="O2624" s="9">
        <v>221.42</v>
      </c>
      <c r="P2624" s="9">
        <v>20.25</v>
      </c>
      <c r="Q2624" s="9">
        <v>7495.52</v>
      </c>
      <c r="R2624" s="9">
        <v>2148.1999999999998</v>
      </c>
      <c r="S2624" s="9">
        <v>1741.51</v>
      </c>
      <c r="T2624" s="9">
        <v>1422.43</v>
      </c>
      <c r="U2624" s="9">
        <v>2041.09</v>
      </c>
      <c r="V2624" s="9">
        <v>0</v>
      </c>
      <c r="W2624" s="9">
        <v>20.239999999999998</v>
      </c>
      <c r="X2624" s="9">
        <v>7373.46</v>
      </c>
      <c r="Y2624" s="9">
        <v>14868.99</v>
      </c>
      <c r="Z2624" s="9">
        <v>5312.13</v>
      </c>
      <c r="AA2624" s="9">
        <v>18309.48</v>
      </c>
      <c r="AB2624" s="9">
        <v>6837.92</v>
      </c>
      <c r="AC2624" s="9">
        <v>4780.5</v>
      </c>
      <c r="AD2624" s="9">
        <v>18221.650000000001</v>
      </c>
      <c r="AE2624" s="9">
        <v>647.26</v>
      </c>
      <c r="AF2624" s="9">
        <v>74.05</v>
      </c>
      <c r="AG2624" s="9">
        <v>48870.86</v>
      </c>
      <c r="AH2624" s="9">
        <v>30575.16</v>
      </c>
      <c r="AI2624" s="9">
        <v>16269.51</v>
      </c>
      <c r="AJ2624" s="9">
        <v>46844.67</v>
      </c>
      <c r="AK2624" s="9">
        <v>10.26</v>
      </c>
      <c r="AL2624" s="9">
        <v>29102.34</v>
      </c>
      <c r="AM2624" s="9">
        <v>59007.8</v>
      </c>
      <c r="AN2624" s="9">
        <v>11.38</v>
      </c>
      <c r="AO2624" s="6">
        <f>VLOOKUP(A2624,ACTCTAZ1580!$A$2:$F$2837,5, FALSE)</f>
        <v>0</v>
      </c>
      <c r="AP2624" s="6">
        <f>VLOOKUP(A2624,ACTCTAZ1580!$A$2:$F$2837,6, FALSE)</f>
        <v>0</v>
      </c>
    </row>
    <row r="2625" spans="1:42" x14ac:dyDescent="0.25">
      <c r="A2625" s="9">
        <v>2624</v>
      </c>
      <c r="B2625" s="9">
        <v>1</v>
      </c>
      <c r="C2625" s="10" t="s">
        <v>116</v>
      </c>
      <c r="D2625" s="9">
        <v>3808</v>
      </c>
      <c r="E2625" s="9">
        <v>993</v>
      </c>
      <c r="F2625" s="9">
        <v>11825.65</v>
      </c>
      <c r="G2625" s="9">
        <v>10195.98</v>
      </c>
      <c r="H2625" s="9">
        <v>22021.63</v>
      </c>
      <c r="I2625" s="9">
        <v>19.350000000000001</v>
      </c>
      <c r="J2625" s="9">
        <v>6.31</v>
      </c>
      <c r="K2625" s="9">
        <v>1555.77</v>
      </c>
      <c r="L2625" s="9">
        <v>1181.82</v>
      </c>
      <c r="M2625" s="9">
        <v>771.85</v>
      </c>
      <c r="N2625" s="9">
        <v>1643.12</v>
      </c>
      <c r="O2625" s="9">
        <v>184.69</v>
      </c>
      <c r="P2625" s="9">
        <v>11.72</v>
      </c>
      <c r="Q2625" s="9">
        <v>5348.98</v>
      </c>
      <c r="R2625" s="9">
        <v>1107.83</v>
      </c>
      <c r="S2625" s="9">
        <v>1190.05</v>
      </c>
      <c r="T2625" s="9">
        <v>1125.25</v>
      </c>
      <c r="U2625" s="9">
        <v>1583.67</v>
      </c>
      <c r="V2625" s="9">
        <v>0</v>
      </c>
      <c r="W2625" s="9">
        <v>11.72</v>
      </c>
      <c r="X2625" s="9">
        <v>5018.53</v>
      </c>
      <c r="Y2625" s="9">
        <v>10367.51</v>
      </c>
      <c r="Z2625" s="9">
        <v>3423.14</v>
      </c>
      <c r="AA2625" s="9">
        <v>15722.76</v>
      </c>
      <c r="AB2625" s="9">
        <v>6802.02</v>
      </c>
      <c r="AC2625" s="9">
        <v>3667</v>
      </c>
      <c r="AD2625" s="9">
        <v>13028.18</v>
      </c>
      <c r="AE2625" s="9">
        <v>539.4</v>
      </c>
      <c r="AF2625" s="9">
        <v>47.21</v>
      </c>
      <c r="AG2625" s="9">
        <v>39806.57</v>
      </c>
      <c r="AH2625" s="9">
        <v>26731.18</v>
      </c>
      <c r="AI2625" s="9">
        <v>12482.66</v>
      </c>
      <c r="AJ2625" s="9">
        <v>39213.839999999997</v>
      </c>
      <c r="AK2625" s="9">
        <v>10.3</v>
      </c>
      <c r="AL2625" s="9">
        <v>14723.94</v>
      </c>
      <c r="AM2625" s="9">
        <v>41447.1</v>
      </c>
      <c r="AN2625" s="9">
        <v>14.83</v>
      </c>
      <c r="AO2625" s="6">
        <f>VLOOKUP(A2625,ACTCTAZ1580!$A$2:$F$2837,5, FALSE)</f>
        <v>0</v>
      </c>
      <c r="AP2625" s="6">
        <f>VLOOKUP(A2625,ACTCTAZ1580!$A$2:$F$2837,6, FALSE)</f>
        <v>0</v>
      </c>
    </row>
    <row r="2626" spans="1:42" x14ac:dyDescent="0.25">
      <c r="A2626" s="9">
        <v>2625</v>
      </c>
      <c r="B2626" s="9">
        <v>1</v>
      </c>
      <c r="C2626" s="10" t="s">
        <v>116</v>
      </c>
      <c r="D2626" s="9">
        <v>3035</v>
      </c>
      <c r="E2626" s="9">
        <v>328</v>
      </c>
      <c r="F2626" s="9">
        <v>8946.99</v>
      </c>
      <c r="G2626" s="9">
        <v>5332.17</v>
      </c>
      <c r="H2626" s="9">
        <v>14279.16</v>
      </c>
      <c r="I2626" s="9">
        <v>18.71</v>
      </c>
      <c r="J2626" s="9">
        <v>6.33</v>
      </c>
      <c r="K2626" s="9">
        <v>1681.34</v>
      </c>
      <c r="L2626" s="9">
        <v>1193.8399999999999</v>
      </c>
      <c r="M2626" s="9">
        <v>778.89</v>
      </c>
      <c r="N2626" s="9">
        <v>803.74</v>
      </c>
      <c r="O2626" s="9">
        <v>148.34</v>
      </c>
      <c r="P2626" s="9">
        <v>5.44</v>
      </c>
      <c r="Q2626" s="9">
        <v>4611.6000000000004</v>
      </c>
      <c r="R2626" s="9">
        <v>550.9</v>
      </c>
      <c r="S2626" s="9">
        <v>612.64</v>
      </c>
      <c r="T2626" s="9">
        <v>661.79</v>
      </c>
      <c r="U2626" s="9">
        <v>784.11</v>
      </c>
      <c r="V2626" s="9">
        <v>0</v>
      </c>
      <c r="W2626" s="9">
        <v>5.45</v>
      </c>
      <c r="X2626" s="9">
        <v>2614.88</v>
      </c>
      <c r="Y2626" s="9">
        <v>7226.48</v>
      </c>
      <c r="Z2626" s="9">
        <v>1825.33</v>
      </c>
      <c r="AA2626" s="9">
        <v>15147.82</v>
      </c>
      <c r="AB2626" s="9">
        <v>7022.78</v>
      </c>
      <c r="AC2626" s="9">
        <v>3852.21</v>
      </c>
      <c r="AD2626" s="9">
        <v>6397.4</v>
      </c>
      <c r="AE2626" s="9">
        <v>524.54</v>
      </c>
      <c r="AF2626" s="9">
        <v>22.09</v>
      </c>
      <c r="AG2626" s="9">
        <v>32966.86</v>
      </c>
      <c r="AH2626" s="9">
        <v>26547.360000000001</v>
      </c>
      <c r="AI2626" s="9">
        <v>12901.93</v>
      </c>
      <c r="AJ2626" s="9">
        <v>39449.300000000003</v>
      </c>
      <c r="AK2626" s="9">
        <v>13</v>
      </c>
      <c r="AL2626" s="9">
        <v>8281.2199999999993</v>
      </c>
      <c r="AM2626" s="9">
        <v>23120.85</v>
      </c>
      <c r="AN2626" s="9">
        <v>25.25</v>
      </c>
      <c r="AO2626" s="6">
        <f>VLOOKUP(A2626,ACTCTAZ1580!$A$2:$F$2837,5, FALSE)</f>
        <v>0</v>
      </c>
      <c r="AP2626" s="6">
        <f>VLOOKUP(A2626,ACTCTAZ1580!$A$2:$F$2837,6, FALSE)</f>
        <v>0</v>
      </c>
    </row>
    <row r="2627" spans="1:42" x14ac:dyDescent="0.25">
      <c r="A2627" s="9">
        <v>2626</v>
      </c>
      <c r="B2627" s="9">
        <v>1</v>
      </c>
      <c r="C2627" s="10" t="s">
        <v>116</v>
      </c>
      <c r="D2627" s="9">
        <v>4438</v>
      </c>
      <c r="E2627" s="9">
        <v>323</v>
      </c>
      <c r="F2627" s="9">
        <v>11705.42</v>
      </c>
      <c r="G2627" s="9">
        <v>6472.05</v>
      </c>
      <c r="H2627" s="9">
        <v>18177.47</v>
      </c>
      <c r="I2627" s="9">
        <v>17.899999999999999</v>
      </c>
      <c r="J2627" s="9">
        <v>5.88</v>
      </c>
      <c r="K2627" s="9">
        <v>1707.8</v>
      </c>
      <c r="L2627" s="9">
        <v>1696.5</v>
      </c>
      <c r="M2627" s="9">
        <v>1132.1199999999999</v>
      </c>
      <c r="N2627" s="9">
        <v>945.08</v>
      </c>
      <c r="O2627" s="9">
        <v>197.6</v>
      </c>
      <c r="P2627" s="9">
        <v>6.36</v>
      </c>
      <c r="Q2627" s="9">
        <v>5685.47</v>
      </c>
      <c r="R2627" s="9">
        <v>481.52</v>
      </c>
      <c r="S2627" s="9">
        <v>743.05</v>
      </c>
      <c r="T2627" s="9">
        <v>837.95</v>
      </c>
      <c r="U2627" s="9">
        <v>930.89</v>
      </c>
      <c r="V2627" s="9">
        <v>0</v>
      </c>
      <c r="W2627" s="9">
        <v>6.37</v>
      </c>
      <c r="X2627" s="9">
        <v>2999.77</v>
      </c>
      <c r="Y2627" s="9">
        <v>8685.24</v>
      </c>
      <c r="Z2627" s="9">
        <v>2062.52</v>
      </c>
      <c r="AA2627" s="9">
        <v>16205.47</v>
      </c>
      <c r="AB2627" s="9">
        <v>10029.84</v>
      </c>
      <c r="AC2627" s="9">
        <v>5452.29</v>
      </c>
      <c r="AD2627" s="9">
        <v>7379.79</v>
      </c>
      <c r="AE2627" s="9">
        <v>545.37</v>
      </c>
      <c r="AF2627" s="9">
        <v>23.84</v>
      </c>
      <c r="AG2627" s="9">
        <v>39636.61</v>
      </c>
      <c r="AH2627" s="9">
        <v>32232.98</v>
      </c>
      <c r="AI2627" s="9">
        <v>16146.96</v>
      </c>
      <c r="AJ2627" s="9">
        <v>48379.94</v>
      </c>
      <c r="AK2627" s="9">
        <v>10.9</v>
      </c>
      <c r="AL2627" s="9">
        <v>5947.27</v>
      </c>
      <c r="AM2627" s="9">
        <v>22979.65</v>
      </c>
      <c r="AN2627" s="9">
        <v>18.41</v>
      </c>
      <c r="AO2627" s="6">
        <f>VLOOKUP(A2627,ACTCTAZ1580!$A$2:$F$2837,5, FALSE)</f>
        <v>0</v>
      </c>
      <c r="AP2627" s="6">
        <f>VLOOKUP(A2627,ACTCTAZ1580!$A$2:$F$2837,6, FALSE)</f>
        <v>0</v>
      </c>
    </row>
    <row r="2628" spans="1:42" x14ac:dyDescent="0.25">
      <c r="A2628" s="9">
        <v>2627</v>
      </c>
      <c r="B2628" s="9">
        <v>1</v>
      </c>
      <c r="C2628" s="10" t="s">
        <v>116</v>
      </c>
      <c r="D2628" s="9">
        <v>4009</v>
      </c>
      <c r="E2628" s="9">
        <v>656</v>
      </c>
      <c r="F2628" s="9">
        <v>13137.63</v>
      </c>
      <c r="G2628" s="9">
        <v>9477.93</v>
      </c>
      <c r="H2628" s="9">
        <v>22615.56</v>
      </c>
      <c r="I2628" s="9">
        <v>19.97</v>
      </c>
      <c r="J2628" s="9">
        <v>5.93</v>
      </c>
      <c r="K2628" s="9">
        <v>2464.2399999999998</v>
      </c>
      <c r="L2628" s="9">
        <v>1646.83</v>
      </c>
      <c r="M2628" s="9">
        <v>1223.9100000000001</v>
      </c>
      <c r="N2628" s="9">
        <v>1421.61</v>
      </c>
      <c r="O2628" s="9">
        <v>177.6</v>
      </c>
      <c r="P2628" s="9">
        <v>9.9700000000000006</v>
      </c>
      <c r="Q2628" s="9">
        <v>6944.17</v>
      </c>
      <c r="R2628" s="9">
        <v>1100.83</v>
      </c>
      <c r="S2628" s="9">
        <v>1111.46</v>
      </c>
      <c r="T2628" s="9">
        <v>1159.03</v>
      </c>
      <c r="U2628" s="9">
        <v>1383.45</v>
      </c>
      <c r="V2628" s="9">
        <v>0</v>
      </c>
      <c r="W2628" s="9">
        <v>9.9700000000000006</v>
      </c>
      <c r="X2628" s="9">
        <v>4764.74</v>
      </c>
      <c r="Y2628" s="9">
        <v>11708.91</v>
      </c>
      <c r="Z2628" s="9">
        <v>3371.32</v>
      </c>
      <c r="AA2628" s="9">
        <v>23323.48</v>
      </c>
      <c r="AB2628" s="9">
        <v>8508.19</v>
      </c>
      <c r="AC2628" s="9">
        <v>5332.58</v>
      </c>
      <c r="AD2628" s="9">
        <v>10206.16</v>
      </c>
      <c r="AE2628" s="9">
        <v>456.39</v>
      </c>
      <c r="AF2628" s="9">
        <v>37</v>
      </c>
      <c r="AG2628" s="9">
        <v>47863.8</v>
      </c>
      <c r="AH2628" s="9">
        <v>37620.65</v>
      </c>
      <c r="AI2628" s="9">
        <v>18482.560000000001</v>
      </c>
      <c r="AJ2628" s="9">
        <v>56103.21</v>
      </c>
      <c r="AK2628" s="9">
        <v>13.99</v>
      </c>
      <c r="AL2628" s="9">
        <v>15011.64</v>
      </c>
      <c r="AM2628" s="9">
        <v>37400.269999999997</v>
      </c>
      <c r="AN2628" s="9">
        <v>22.88</v>
      </c>
      <c r="AO2628" s="6">
        <f>VLOOKUP(A2628,ACTCTAZ1580!$A$2:$F$2837,5, FALSE)</f>
        <v>0</v>
      </c>
      <c r="AP2628" s="6">
        <f>VLOOKUP(A2628,ACTCTAZ1580!$A$2:$F$2837,6, FALSE)</f>
        <v>0</v>
      </c>
    </row>
    <row r="2629" spans="1:42" x14ac:dyDescent="0.25">
      <c r="A2629" s="9">
        <v>2628</v>
      </c>
      <c r="B2629" s="9">
        <v>1</v>
      </c>
      <c r="C2629" s="10" t="s">
        <v>116</v>
      </c>
      <c r="D2629" s="9">
        <v>5349</v>
      </c>
      <c r="E2629" s="9">
        <v>649</v>
      </c>
      <c r="F2629" s="9">
        <v>16781.439999999999</v>
      </c>
      <c r="G2629" s="9">
        <v>10839.43</v>
      </c>
      <c r="H2629" s="9">
        <v>27620.87</v>
      </c>
      <c r="I2629" s="9">
        <v>17.09</v>
      </c>
      <c r="J2629" s="9">
        <v>5.26</v>
      </c>
      <c r="K2629" s="9">
        <v>2981.66</v>
      </c>
      <c r="L2629" s="9">
        <v>2044.02</v>
      </c>
      <c r="M2629" s="9">
        <v>1607.15</v>
      </c>
      <c r="N2629" s="9">
        <v>1577.52</v>
      </c>
      <c r="O2629" s="9">
        <v>255.71</v>
      </c>
      <c r="P2629" s="9">
        <v>11.78</v>
      </c>
      <c r="Q2629" s="9">
        <v>8477.85</v>
      </c>
      <c r="R2629" s="9">
        <v>1090.83</v>
      </c>
      <c r="S2629" s="9">
        <v>1247.9000000000001</v>
      </c>
      <c r="T2629" s="9">
        <v>1443.18</v>
      </c>
      <c r="U2629" s="9">
        <v>1548.82</v>
      </c>
      <c r="V2629" s="9">
        <v>0</v>
      </c>
      <c r="W2629" s="9">
        <v>11.78</v>
      </c>
      <c r="X2629" s="9">
        <v>5342.51</v>
      </c>
      <c r="Y2629" s="9">
        <v>13820.36</v>
      </c>
      <c r="Z2629" s="9">
        <v>3781.91</v>
      </c>
      <c r="AA2629" s="9">
        <v>25383.31</v>
      </c>
      <c r="AB2629" s="9">
        <v>8578.57</v>
      </c>
      <c r="AC2629" s="9">
        <v>6269.85</v>
      </c>
      <c r="AD2629" s="9">
        <v>10354.36</v>
      </c>
      <c r="AE2629" s="9">
        <v>728.94</v>
      </c>
      <c r="AF2629" s="9">
        <v>36.93</v>
      </c>
      <c r="AG2629" s="9">
        <v>51351.96</v>
      </c>
      <c r="AH2629" s="9">
        <v>40960.67</v>
      </c>
      <c r="AI2629" s="9">
        <v>22815.33</v>
      </c>
      <c r="AJ2629" s="9">
        <v>63776</v>
      </c>
      <c r="AK2629" s="9">
        <v>11.92</v>
      </c>
      <c r="AL2629" s="9">
        <v>14548.68</v>
      </c>
      <c r="AM2629" s="9">
        <v>39082.660000000003</v>
      </c>
      <c r="AN2629" s="9">
        <v>22.42</v>
      </c>
      <c r="AO2629" s="6">
        <f>VLOOKUP(A2629,ACTCTAZ1580!$A$2:$F$2837,5, FALSE)</f>
        <v>0</v>
      </c>
      <c r="AP2629" s="6">
        <f>VLOOKUP(A2629,ACTCTAZ1580!$A$2:$F$2837,6, FALSE)</f>
        <v>0</v>
      </c>
    </row>
    <row r="2630" spans="1:42" x14ac:dyDescent="0.25">
      <c r="A2630" s="9">
        <v>2629</v>
      </c>
      <c r="B2630" s="9">
        <v>1</v>
      </c>
      <c r="C2630" s="10" t="s">
        <v>116</v>
      </c>
      <c r="D2630" s="9">
        <v>4055</v>
      </c>
      <c r="E2630" s="9">
        <v>420</v>
      </c>
      <c r="F2630" s="9">
        <v>13002.26</v>
      </c>
      <c r="G2630" s="9">
        <v>8820.17</v>
      </c>
      <c r="H2630" s="9">
        <v>21822.43</v>
      </c>
      <c r="I2630" s="9">
        <v>20.12</v>
      </c>
      <c r="J2630" s="9">
        <v>5.75</v>
      </c>
      <c r="K2630" s="9">
        <v>2572.7600000000002</v>
      </c>
      <c r="L2630" s="9">
        <v>1734.96</v>
      </c>
      <c r="M2630" s="9">
        <v>1304.26</v>
      </c>
      <c r="N2630" s="9">
        <v>1349.65</v>
      </c>
      <c r="O2630" s="9">
        <v>151.31</v>
      </c>
      <c r="P2630" s="9">
        <v>9.0299999999999994</v>
      </c>
      <c r="Q2630" s="9">
        <v>7121.96</v>
      </c>
      <c r="R2630" s="9">
        <v>816.21</v>
      </c>
      <c r="S2630" s="9">
        <v>1151.1400000000001</v>
      </c>
      <c r="T2630" s="9">
        <v>1231.18</v>
      </c>
      <c r="U2630" s="9">
        <v>1353.93</v>
      </c>
      <c r="V2630" s="9">
        <v>0</v>
      </c>
      <c r="W2630" s="9">
        <v>9.0299999999999994</v>
      </c>
      <c r="X2630" s="9">
        <v>4561.49</v>
      </c>
      <c r="Y2630" s="9">
        <v>11683.45</v>
      </c>
      <c r="Z2630" s="9">
        <v>3198.53</v>
      </c>
      <c r="AA2630" s="9">
        <v>22142.57</v>
      </c>
      <c r="AB2630" s="9">
        <v>8239.91</v>
      </c>
      <c r="AC2630" s="9">
        <v>5662.1</v>
      </c>
      <c r="AD2630" s="9">
        <v>9639.86</v>
      </c>
      <c r="AE2630" s="9">
        <v>439.47</v>
      </c>
      <c r="AF2630" s="9">
        <v>29.83</v>
      </c>
      <c r="AG2630" s="9">
        <v>46153.73</v>
      </c>
      <c r="AH2630" s="9">
        <v>36484.050000000003</v>
      </c>
      <c r="AI2630" s="9">
        <v>19601.7</v>
      </c>
      <c r="AJ2630" s="9">
        <v>56085.75</v>
      </c>
      <c r="AK2630" s="9">
        <v>13.83</v>
      </c>
      <c r="AL2630" s="9">
        <v>11379.01</v>
      </c>
      <c r="AM2630" s="9">
        <v>35031.480000000003</v>
      </c>
      <c r="AN2630" s="9">
        <v>27.09</v>
      </c>
      <c r="AO2630" s="6">
        <f>VLOOKUP(A2630,ACTCTAZ1580!$A$2:$F$2837,5, FALSE)</f>
        <v>0</v>
      </c>
      <c r="AP2630" s="6">
        <f>VLOOKUP(A2630,ACTCTAZ1580!$A$2:$F$2837,6, FALSE)</f>
        <v>0</v>
      </c>
    </row>
    <row r="2631" spans="1:42" x14ac:dyDescent="0.25">
      <c r="A2631" s="9">
        <v>2630</v>
      </c>
      <c r="B2631" s="9">
        <v>1</v>
      </c>
      <c r="C2631" s="10" t="s">
        <v>116</v>
      </c>
      <c r="D2631" s="9">
        <v>4231</v>
      </c>
      <c r="E2631" s="9">
        <v>1524</v>
      </c>
      <c r="F2631" s="9">
        <v>15312.07</v>
      </c>
      <c r="G2631" s="9">
        <v>17380.240000000002</v>
      </c>
      <c r="H2631" s="9">
        <v>32692.31</v>
      </c>
      <c r="I2631" s="9">
        <v>20.58</v>
      </c>
      <c r="J2631" s="9">
        <v>6.39</v>
      </c>
      <c r="K2631" s="9">
        <v>2502.1</v>
      </c>
      <c r="L2631" s="9">
        <v>1828.08</v>
      </c>
      <c r="M2631" s="9">
        <v>1241.8900000000001</v>
      </c>
      <c r="N2631" s="9">
        <v>2370.23</v>
      </c>
      <c r="O2631" s="9">
        <v>173.66</v>
      </c>
      <c r="P2631" s="9">
        <v>17.36</v>
      </c>
      <c r="Q2631" s="9">
        <v>8133.32</v>
      </c>
      <c r="R2631" s="9">
        <v>2063.2199999999998</v>
      </c>
      <c r="S2631" s="9">
        <v>1841.15</v>
      </c>
      <c r="T2631" s="9">
        <v>1583.21</v>
      </c>
      <c r="U2631" s="9">
        <v>2259.0300000000002</v>
      </c>
      <c r="V2631" s="9">
        <v>219.04</v>
      </c>
      <c r="W2631" s="9">
        <v>17.36</v>
      </c>
      <c r="X2631" s="9">
        <v>7983</v>
      </c>
      <c r="Y2631" s="9">
        <v>16116.32</v>
      </c>
      <c r="Z2631" s="9">
        <v>5706.62</v>
      </c>
      <c r="AA2631" s="9">
        <v>23869.18</v>
      </c>
      <c r="AB2631" s="9">
        <v>10217.700000000001</v>
      </c>
      <c r="AC2631" s="9">
        <v>5864.07</v>
      </c>
      <c r="AD2631" s="9">
        <v>18779.54</v>
      </c>
      <c r="AE2631" s="9">
        <v>478.07</v>
      </c>
      <c r="AF2631" s="9">
        <v>74.569999999999993</v>
      </c>
      <c r="AG2631" s="9">
        <v>59283.13</v>
      </c>
      <c r="AH2631" s="9">
        <v>40429.01</v>
      </c>
      <c r="AI2631" s="9">
        <v>19502.3</v>
      </c>
      <c r="AJ2631" s="9">
        <v>59931.31</v>
      </c>
      <c r="AK2631" s="9">
        <v>14.16</v>
      </c>
      <c r="AL2631" s="9">
        <v>29080.26</v>
      </c>
      <c r="AM2631" s="9">
        <v>68008.53</v>
      </c>
      <c r="AN2631" s="9">
        <v>19.079999999999998</v>
      </c>
      <c r="AO2631" s="6">
        <f>VLOOKUP(A2631,ACTCTAZ1580!$A$2:$F$2837,5, FALSE)</f>
        <v>0</v>
      </c>
      <c r="AP2631" s="6">
        <f>VLOOKUP(A2631,ACTCTAZ1580!$A$2:$F$2837,6, FALSE)</f>
        <v>0</v>
      </c>
    </row>
    <row r="2632" spans="1:42" x14ac:dyDescent="0.25">
      <c r="A2632" s="9">
        <v>2631</v>
      </c>
      <c r="B2632" s="9">
        <v>1</v>
      </c>
      <c r="C2632" s="10" t="s">
        <v>116</v>
      </c>
      <c r="D2632" s="9">
        <v>6476</v>
      </c>
      <c r="E2632" s="9">
        <v>864</v>
      </c>
      <c r="F2632" s="9">
        <v>19894.11</v>
      </c>
      <c r="G2632" s="9">
        <v>12485.76</v>
      </c>
      <c r="H2632" s="9">
        <v>32379.87</v>
      </c>
      <c r="I2632" s="9">
        <v>19.07</v>
      </c>
      <c r="J2632" s="9">
        <v>6.68</v>
      </c>
      <c r="K2632" s="9">
        <v>4076.74</v>
      </c>
      <c r="L2632" s="9">
        <v>3058.52</v>
      </c>
      <c r="M2632" s="9">
        <v>2064.7600000000002</v>
      </c>
      <c r="N2632" s="9">
        <v>1880.01</v>
      </c>
      <c r="O2632" s="9">
        <v>262.10000000000002</v>
      </c>
      <c r="P2632" s="9">
        <v>13.65</v>
      </c>
      <c r="Q2632" s="9">
        <v>11355.79</v>
      </c>
      <c r="R2632" s="9">
        <v>1622.37</v>
      </c>
      <c r="S2632" s="9">
        <v>1433.91</v>
      </c>
      <c r="T2632" s="9">
        <v>1589</v>
      </c>
      <c r="U2632" s="9">
        <v>1816.15</v>
      </c>
      <c r="V2632" s="9">
        <v>0</v>
      </c>
      <c r="W2632" s="9">
        <v>13.64</v>
      </c>
      <c r="X2632" s="9">
        <v>6475.09</v>
      </c>
      <c r="Y2632" s="9">
        <v>17830.88</v>
      </c>
      <c r="Z2632" s="9">
        <v>4645.29</v>
      </c>
      <c r="AA2632" s="9">
        <v>39962.46</v>
      </c>
      <c r="AB2632" s="9">
        <v>19375.43</v>
      </c>
      <c r="AC2632" s="9">
        <v>10445.74</v>
      </c>
      <c r="AD2632" s="9">
        <v>15416.22</v>
      </c>
      <c r="AE2632" s="9">
        <v>649.65</v>
      </c>
      <c r="AF2632" s="9">
        <v>57.39</v>
      </c>
      <c r="AG2632" s="9">
        <v>85906.880000000005</v>
      </c>
      <c r="AH2632" s="9">
        <v>70433.279999999999</v>
      </c>
      <c r="AI2632" s="9">
        <v>32310.69</v>
      </c>
      <c r="AJ2632" s="9">
        <v>102743.97</v>
      </c>
      <c r="AK2632" s="9">
        <v>15.87</v>
      </c>
      <c r="AL2632" s="9">
        <v>22045.49</v>
      </c>
      <c r="AM2632" s="9">
        <v>55498.35</v>
      </c>
      <c r="AN2632" s="9">
        <v>25.52</v>
      </c>
      <c r="AO2632" s="6">
        <f>VLOOKUP(A2632,ACTCTAZ1580!$A$2:$F$2837,5, FALSE)</f>
        <v>0</v>
      </c>
      <c r="AP2632" s="6">
        <f>VLOOKUP(A2632,ACTCTAZ1580!$A$2:$F$2837,6, FALSE)</f>
        <v>0</v>
      </c>
    </row>
    <row r="2633" spans="1:42" x14ac:dyDescent="0.25">
      <c r="A2633" s="9">
        <v>2632</v>
      </c>
      <c r="B2633" s="9">
        <v>1</v>
      </c>
      <c r="C2633" s="10" t="s">
        <v>116</v>
      </c>
      <c r="D2633" s="9">
        <v>4234</v>
      </c>
      <c r="E2633" s="9">
        <v>1470</v>
      </c>
      <c r="F2633" s="9">
        <v>14167.05</v>
      </c>
      <c r="G2633" s="9">
        <v>12932.63</v>
      </c>
      <c r="H2633" s="9">
        <v>27099.68</v>
      </c>
      <c r="I2633" s="9">
        <v>18.03</v>
      </c>
      <c r="J2633" s="9">
        <v>6.41</v>
      </c>
      <c r="K2633" s="9">
        <v>2469.8200000000002</v>
      </c>
      <c r="L2633" s="9">
        <v>1813.89</v>
      </c>
      <c r="M2633" s="9">
        <v>1182.4100000000001</v>
      </c>
      <c r="N2633" s="9">
        <v>1820.08</v>
      </c>
      <c r="O2633" s="9">
        <v>206.48</v>
      </c>
      <c r="P2633" s="9">
        <v>14.99</v>
      </c>
      <c r="Q2633" s="9">
        <v>7507.67</v>
      </c>
      <c r="R2633" s="9">
        <v>1905.81</v>
      </c>
      <c r="S2633" s="9">
        <v>1128.74</v>
      </c>
      <c r="T2633" s="9">
        <v>1141.68</v>
      </c>
      <c r="U2633" s="9">
        <v>1651.82</v>
      </c>
      <c r="V2633" s="9">
        <v>141.66</v>
      </c>
      <c r="W2633" s="9">
        <v>14.99</v>
      </c>
      <c r="X2633" s="9">
        <v>5984.69</v>
      </c>
      <c r="Y2633" s="9">
        <v>13492.36</v>
      </c>
      <c r="Z2633" s="9">
        <v>4317.88</v>
      </c>
      <c r="AA2633" s="9">
        <v>24872.55</v>
      </c>
      <c r="AB2633" s="9">
        <v>11513.5</v>
      </c>
      <c r="AC2633" s="9">
        <v>5810.95</v>
      </c>
      <c r="AD2633" s="9">
        <v>14097.21</v>
      </c>
      <c r="AE2633" s="9">
        <v>446.33</v>
      </c>
      <c r="AF2633" s="9">
        <v>68.92</v>
      </c>
      <c r="AG2633" s="9">
        <v>56809.46</v>
      </c>
      <c r="AH2633" s="9">
        <v>42643.33</v>
      </c>
      <c r="AI2633" s="9">
        <v>19204.64</v>
      </c>
      <c r="AJ2633" s="9">
        <v>61847.97</v>
      </c>
      <c r="AK2633" s="9">
        <v>14.61</v>
      </c>
      <c r="AL2633" s="9">
        <v>24561.13</v>
      </c>
      <c r="AM2633" s="9">
        <v>49190.32</v>
      </c>
      <c r="AN2633" s="9">
        <v>16.71</v>
      </c>
      <c r="AO2633" s="6">
        <f>VLOOKUP(A2633,ACTCTAZ1580!$A$2:$F$2837,5, FALSE)</f>
        <v>0</v>
      </c>
      <c r="AP2633" s="6">
        <f>VLOOKUP(A2633,ACTCTAZ1580!$A$2:$F$2837,6, FALSE)</f>
        <v>0</v>
      </c>
    </row>
    <row r="2634" spans="1:42" x14ac:dyDescent="0.25">
      <c r="A2634" s="9">
        <v>2633</v>
      </c>
      <c r="B2634" s="9">
        <v>1</v>
      </c>
      <c r="C2634" s="10" t="s">
        <v>116</v>
      </c>
      <c r="D2634" s="9">
        <v>6405</v>
      </c>
      <c r="E2634" s="9">
        <v>6404</v>
      </c>
      <c r="F2634" s="9">
        <v>27007.29</v>
      </c>
      <c r="G2634" s="9">
        <v>59337.66</v>
      </c>
      <c r="H2634" s="9">
        <v>86344.95</v>
      </c>
      <c r="I2634" s="9">
        <v>18.88</v>
      </c>
      <c r="J2634" s="9">
        <v>6.43</v>
      </c>
      <c r="K2634" s="9">
        <v>3710.68</v>
      </c>
      <c r="L2634" s="9">
        <v>2729.24</v>
      </c>
      <c r="M2634" s="9">
        <v>1960.47</v>
      </c>
      <c r="N2634" s="9">
        <v>5481.72</v>
      </c>
      <c r="O2634" s="9">
        <v>277.69</v>
      </c>
      <c r="P2634" s="9">
        <v>45.18</v>
      </c>
      <c r="Q2634" s="9">
        <v>14204.98</v>
      </c>
      <c r="R2634" s="9">
        <v>5408.78</v>
      </c>
      <c r="S2634" s="9">
        <v>2664.77</v>
      </c>
      <c r="T2634" s="9">
        <v>2438.35</v>
      </c>
      <c r="U2634" s="9">
        <v>4131.54</v>
      </c>
      <c r="V2634" s="9">
        <v>16921.07</v>
      </c>
      <c r="W2634" s="9">
        <v>45.22</v>
      </c>
      <c r="X2634" s="9">
        <v>31609.72</v>
      </c>
      <c r="Y2634" s="9">
        <v>45814.71</v>
      </c>
      <c r="Z2634" s="9">
        <v>27432.959999999999</v>
      </c>
      <c r="AA2634" s="9">
        <v>36953.050000000003</v>
      </c>
      <c r="AB2634" s="9">
        <v>18159.53</v>
      </c>
      <c r="AC2634" s="9">
        <v>10044.39</v>
      </c>
      <c r="AD2634" s="9">
        <v>46254.34</v>
      </c>
      <c r="AE2634" s="9">
        <v>673.55</v>
      </c>
      <c r="AF2634" s="9">
        <v>217.49</v>
      </c>
      <c r="AG2634" s="9">
        <v>112302.35</v>
      </c>
      <c r="AH2634" s="9">
        <v>65830.52</v>
      </c>
      <c r="AI2634" s="9">
        <v>29173.96</v>
      </c>
      <c r="AJ2634" s="9">
        <v>95004.479999999996</v>
      </c>
      <c r="AK2634" s="9">
        <v>14.83</v>
      </c>
      <c r="AL2634" s="9">
        <v>73094.509999999995</v>
      </c>
      <c r="AM2634" s="9">
        <v>222295.48</v>
      </c>
      <c r="AN2634" s="9">
        <v>11.41</v>
      </c>
      <c r="AO2634" s="6">
        <f>VLOOKUP(A2634,ACTCTAZ1580!$A$2:$F$2837,5, FALSE)</f>
        <v>0</v>
      </c>
      <c r="AP2634" s="6">
        <f>VLOOKUP(A2634,ACTCTAZ1580!$A$2:$F$2837,6, FALSE)</f>
        <v>0</v>
      </c>
    </row>
    <row r="2635" spans="1:42" x14ac:dyDescent="0.25">
      <c r="A2635" s="9">
        <v>2634</v>
      </c>
      <c r="B2635" s="9">
        <v>1</v>
      </c>
      <c r="C2635" s="10" t="s">
        <v>116</v>
      </c>
      <c r="D2635" s="9">
        <v>8873</v>
      </c>
      <c r="E2635" s="9">
        <v>1095</v>
      </c>
      <c r="F2635" s="9">
        <v>23410.77</v>
      </c>
      <c r="G2635" s="9">
        <v>13496.55</v>
      </c>
      <c r="H2635" s="9">
        <v>36907.32</v>
      </c>
      <c r="I2635" s="9">
        <v>17.72</v>
      </c>
      <c r="J2635" s="9">
        <v>6.01</v>
      </c>
      <c r="K2635" s="9">
        <v>3535.02</v>
      </c>
      <c r="L2635" s="9">
        <v>3213.53</v>
      </c>
      <c r="M2635" s="9">
        <v>2092.52</v>
      </c>
      <c r="N2635" s="9">
        <v>1895.96</v>
      </c>
      <c r="O2635" s="9">
        <v>338.41</v>
      </c>
      <c r="P2635" s="9">
        <v>15.1</v>
      </c>
      <c r="Q2635" s="9">
        <v>11090.54</v>
      </c>
      <c r="R2635" s="9">
        <v>1792.22</v>
      </c>
      <c r="S2635" s="9">
        <v>1248.72</v>
      </c>
      <c r="T2635" s="9">
        <v>1458.04</v>
      </c>
      <c r="U2635" s="9">
        <v>1801.88</v>
      </c>
      <c r="V2635" s="9">
        <v>0</v>
      </c>
      <c r="W2635" s="9">
        <v>15.16</v>
      </c>
      <c r="X2635" s="9">
        <v>6316.02</v>
      </c>
      <c r="Y2635" s="9">
        <v>17406.560000000001</v>
      </c>
      <c r="Z2635" s="9">
        <v>4498.99</v>
      </c>
      <c r="AA2635" s="9">
        <v>34120.85</v>
      </c>
      <c r="AB2635" s="9">
        <v>19583.509999999998</v>
      </c>
      <c r="AC2635" s="9">
        <v>10004.17</v>
      </c>
      <c r="AD2635" s="9">
        <v>14274.22</v>
      </c>
      <c r="AE2635" s="9">
        <v>808.43</v>
      </c>
      <c r="AF2635" s="9">
        <v>69.930000000000007</v>
      </c>
      <c r="AG2635" s="9">
        <v>78861.119999999995</v>
      </c>
      <c r="AH2635" s="9">
        <v>64516.959999999999</v>
      </c>
      <c r="AI2635" s="9">
        <v>30706.16</v>
      </c>
      <c r="AJ2635" s="9">
        <v>95223.12</v>
      </c>
      <c r="AK2635" s="9">
        <v>10.73</v>
      </c>
      <c r="AL2635" s="9">
        <v>24109.69</v>
      </c>
      <c r="AM2635" s="9">
        <v>51925.55</v>
      </c>
      <c r="AN2635" s="9">
        <v>22.02</v>
      </c>
      <c r="AO2635" s="6">
        <f>VLOOKUP(A2635,ACTCTAZ1580!$A$2:$F$2837,5, FALSE)</f>
        <v>0</v>
      </c>
      <c r="AP2635" s="6">
        <f>VLOOKUP(A2635,ACTCTAZ1580!$A$2:$F$2837,6, FALSE)</f>
        <v>0</v>
      </c>
    </row>
    <row r="2636" spans="1:42" x14ac:dyDescent="0.25">
      <c r="A2636" s="9">
        <v>2635</v>
      </c>
      <c r="B2636" s="9">
        <v>1</v>
      </c>
      <c r="C2636" s="10" t="s">
        <v>116</v>
      </c>
      <c r="D2636" s="9">
        <v>6035</v>
      </c>
      <c r="E2636" s="9">
        <v>797</v>
      </c>
      <c r="F2636" s="9">
        <v>15544.57</v>
      </c>
      <c r="G2636" s="9">
        <v>8214.69</v>
      </c>
      <c r="H2636" s="9">
        <v>23759.26</v>
      </c>
      <c r="I2636" s="9">
        <v>17.75</v>
      </c>
      <c r="J2636" s="9">
        <v>6.12</v>
      </c>
      <c r="K2636" s="9">
        <v>2156.9699999999998</v>
      </c>
      <c r="L2636" s="9">
        <v>2129.15</v>
      </c>
      <c r="M2636" s="9">
        <v>1335.21</v>
      </c>
      <c r="N2636" s="9">
        <v>1146.03</v>
      </c>
      <c r="O2636" s="9">
        <v>354</v>
      </c>
      <c r="P2636" s="9">
        <v>9.35</v>
      </c>
      <c r="Q2636" s="9">
        <v>7130.71</v>
      </c>
      <c r="R2636" s="9">
        <v>1288.21</v>
      </c>
      <c r="S2636" s="9">
        <v>602.98</v>
      </c>
      <c r="T2636" s="9">
        <v>834.25</v>
      </c>
      <c r="U2636" s="9">
        <v>1030.48</v>
      </c>
      <c r="V2636" s="9">
        <v>0</v>
      </c>
      <c r="W2636" s="9">
        <v>9.34</v>
      </c>
      <c r="X2636" s="9">
        <v>3765.27</v>
      </c>
      <c r="Y2636" s="9">
        <v>10895.98</v>
      </c>
      <c r="Z2636" s="9">
        <v>2725.45</v>
      </c>
      <c r="AA2636" s="9">
        <v>21019.71</v>
      </c>
      <c r="AB2636" s="9">
        <v>13745.42</v>
      </c>
      <c r="AC2636" s="9">
        <v>6527.65</v>
      </c>
      <c r="AD2636" s="9">
        <v>9065.77</v>
      </c>
      <c r="AE2636" s="9">
        <v>905.28</v>
      </c>
      <c r="AF2636" s="9">
        <v>41.97</v>
      </c>
      <c r="AG2636" s="9">
        <v>51305.79</v>
      </c>
      <c r="AH2636" s="9">
        <v>42198.06</v>
      </c>
      <c r="AI2636" s="9">
        <v>20242.09</v>
      </c>
      <c r="AJ2636" s="9">
        <v>62440.15</v>
      </c>
      <c r="AK2636" s="9">
        <v>10.35</v>
      </c>
      <c r="AL2636" s="9">
        <v>16395.490000000002</v>
      </c>
      <c r="AM2636" s="9">
        <v>31995.98</v>
      </c>
      <c r="AN2636" s="9">
        <v>20.57</v>
      </c>
      <c r="AO2636" s="6">
        <f>VLOOKUP(A2636,ACTCTAZ1580!$A$2:$F$2837,5, FALSE)</f>
        <v>0</v>
      </c>
      <c r="AP2636" s="6">
        <f>VLOOKUP(A2636,ACTCTAZ1580!$A$2:$F$2837,6, FALSE)</f>
        <v>0</v>
      </c>
    </row>
    <row r="2637" spans="1:42" x14ac:dyDescent="0.25">
      <c r="A2637" s="9">
        <v>2636</v>
      </c>
      <c r="B2637" s="9">
        <v>1</v>
      </c>
      <c r="C2637" s="10" t="s">
        <v>116</v>
      </c>
      <c r="D2637" s="9">
        <v>3661</v>
      </c>
      <c r="E2637" s="9">
        <v>1611</v>
      </c>
      <c r="F2637" s="9">
        <v>10327.290000000001</v>
      </c>
      <c r="G2637" s="9">
        <v>8895.85</v>
      </c>
      <c r="H2637" s="9">
        <v>19223.14</v>
      </c>
      <c r="I2637" s="9">
        <v>19.02</v>
      </c>
      <c r="J2637" s="9">
        <v>6.81</v>
      </c>
      <c r="K2637" s="9">
        <v>1371.44</v>
      </c>
      <c r="L2637" s="9">
        <v>1144.2</v>
      </c>
      <c r="M2637" s="9">
        <v>741.09</v>
      </c>
      <c r="N2637" s="9">
        <v>1472.28</v>
      </c>
      <c r="O2637" s="9">
        <v>151.31</v>
      </c>
      <c r="P2637" s="9">
        <v>13.49</v>
      </c>
      <c r="Q2637" s="9">
        <v>4893.8100000000004</v>
      </c>
      <c r="R2637" s="9">
        <v>1448.14</v>
      </c>
      <c r="S2637" s="9">
        <v>890.01</v>
      </c>
      <c r="T2637" s="9">
        <v>705.49</v>
      </c>
      <c r="U2637" s="9">
        <v>1208.8800000000001</v>
      </c>
      <c r="V2637" s="9">
        <v>0</v>
      </c>
      <c r="W2637" s="9">
        <v>13.55</v>
      </c>
      <c r="X2637" s="9">
        <v>4266.08</v>
      </c>
      <c r="Y2637" s="9">
        <v>9159.89</v>
      </c>
      <c r="Z2637" s="9">
        <v>3043.64</v>
      </c>
      <c r="AA2637" s="9">
        <v>13285.73</v>
      </c>
      <c r="AB2637" s="9">
        <v>7591.38</v>
      </c>
      <c r="AC2637" s="9">
        <v>3836.8</v>
      </c>
      <c r="AD2637" s="9">
        <v>12293.09</v>
      </c>
      <c r="AE2637" s="9">
        <v>429.58</v>
      </c>
      <c r="AF2637" s="9">
        <v>75.209999999999994</v>
      </c>
      <c r="AG2637" s="9">
        <v>37511.800000000003</v>
      </c>
      <c r="AH2637" s="9">
        <v>25143.49</v>
      </c>
      <c r="AI2637" s="9">
        <v>11676.61</v>
      </c>
      <c r="AJ2637" s="9">
        <v>36820.11</v>
      </c>
      <c r="AK2637" s="9">
        <v>10.06</v>
      </c>
      <c r="AL2637" s="9">
        <v>20267.919999999998</v>
      </c>
      <c r="AM2637" s="9">
        <v>38675.699999999997</v>
      </c>
      <c r="AN2637" s="9">
        <v>12.58</v>
      </c>
      <c r="AO2637" s="6">
        <f>VLOOKUP(A2637,ACTCTAZ1580!$A$2:$F$2837,5, FALSE)</f>
        <v>0</v>
      </c>
      <c r="AP2637" s="6">
        <f>VLOOKUP(A2637,ACTCTAZ1580!$A$2:$F$2837,6, FALSE)</f>
        <v>0</v>
      </c>
    </row>
    <row r="2638" spans="1:42" x14ac:dyDescent="0.25">
      <c r="A2638" s="9">
        <v>2637</v>
      </c>
      <c r="B2638" s="9">
        <v>1</v>
      </c>
      <c r="C2638" s="10" t="s">
        <v>116</v>
      </c>
      <c r="D2638" s="9">
        <v>5797</v>
      </c>
      <c r="E2638" s="9">
        <v>668</v>
      </c>
      <c r="F2638" s="9">
        <v>15783.76</v>
      </c>
      <c r="G2638" s="9">
        <v>9796.77</v>
      </c>
      <c r="H2638" s="9">
        <v>25580.53</v>
      </c>
      <c r="I2638" s="9">
        <v>17.71</v>
      </c>
      <c r="J2638" s="9">
        <v>6.23</v>
      </c>
      <c r="K2638" s="9">
        <v>2539.46</v>
      </c>
      <c r="L2638" s="9">
        <v>2178.25</v>
      </c>
      <c r="M2638" s="9">
        <v>1356.61</v>
      </c>
      <c r="N2638" s="9">
        <v>1445.87</v>
      </c>
      <c r="O2638" s="9">
        <v>293.45999999999998</v>
      </c>
      <c r="P2638" s="9">
        <v>9.76</v>
      </c>
      <c r="Q2638" s="9">
        <v>7823.4</v>
      </c>
      <c r="R2638" s="9">
        <v>1190.1300000000001</v>
      </c>
      <c r="S2638" s="9">
        <v>1078.6300000000001</v>
      </c>
      <c r="T2638" s="9">
        <v>1075.83</v>
      </c>
      <c r="U2638" s="9">
        <v>1424.9</v>
      </c>
      <c r="V2638" s="9">
        <v>0</v>
      </c>
      <c r="W2638" s="9">
        <v>9.75</v>
      </c>
      <c r="X2638" s="9">
        <v>4779.25</v>
      </c>
      <c r="Y2638" s="9">
        <v>12602.65</v>
      </c>
      <c r="Z2638" s="9">
        <v>3344.59</v>
      </c>
      <c r="AA2638" s="9">
        <v>24044.13</v>
      </c>
      <c r="AB2638" s="9">
        <v>13722.2</v>
      </c>
      <c r="AC2638" s="9">
        <v>6758.61</v>
      </c>
      <c r="AD2638" s="9">
        <v>11378.34</v>
      </c>
      <c r="AE2638" s="9">
        <v>819.04</v>
      </c>
      <c r="AF2638" s="9">
        <v>41.13</v>
      </c>
      <c r="AG2638" s="9">
        <v>56763.45</v>
      </c>
      <c r="AH2638" s="9">
        <v>45343.98</v>
      </c>
      <c r="AI2638" s="9">
        <v>21820.5</v>
      </c>
      <c r="AJ2638" s="9">
        <v>67164.47</v>
      </c>
      <c r="AK2638" s="9">
        <v>11.59</v>
      </c>
      <c r="AL2638" s="9">
        <v>17059.830000000002</v>
      </c>
      <c r="AM2638" s="9">
        <v>40295.910000000003</v>
      </c>
      <c r="AN2638" s="9">
        <v>25.54</v>
      </c>
      <c r="AO2638" s="6">
        <f>VLOOKUP(A2638,ACTCTAZ1580!$A$2:$F$2837,5, FALSE)</f>
        <v>0</v>
      </c>
      <c r="AP2638" s="6">
        <f>VLOOKUP(A2638,ACTCTAZ1580!$A$2:$F$2837,6, FALSE)</f>
        <v>0</v>
      </c>
    </row>
    <row r="2639" spans="1:42" x14ac:dyDescent="0.25">
      <c r="A2639" s="9">
        <v>2638</v>
      </c>
      <c r="B2639" s="9">
        <v>1</v>
      </c>
      <c r="C2639" s="10" t="s">
        <v>116</v>
      </c>
      <c r="D2639" s="9">
        <v>9738</v>
      </c>
      <c r="E2639" s="9">
        <v>1577</v>
      </c>
      <c r="F2639" s="9">
        <v>25732.43</v>
      </c>
      <c r="G2639" s="9">
        <v>17221.150000000001</v>
      </c>
      <c r="H2639" s="9">
        <v>42953.58</v>
      </c>
      <c r="I2639" s="9">
        <v>18.8</v>
      </c>
      <c r="J2639" s="9">
        <v>6.62</v>
      </c>
      <c r="K2639" s="9">
        <v>3663.16</v>
      </c>
      <c r="L2639" s="9">
        <v>3596.57</v>
      </c>
      <c r="M2639" s="9">
        <v>2194.66</v>
      </c>
      <c r="N2639" s="9">
        <v>2543.1799999999998</v>
      </c>
      <c r="O2639" s="9">
        <v>567.09</v>
      </c>
      <c r="P2639" s="9">
        <v>18.809999999999999</v>
      </c>
      <c r="Q2639" s="9">
        <v>12583.48</v>
      </c>
      <c r="R2639" s="9">
        <v>2706.68</v>
      </c>
      <c r="S2639" s="9">
        <v>1606.65</v>
      </c>
      <c r="T2639" s="9">
        <v>1734.55</v>
      </c>
      <c r="U2639" s="9">
        <v>2416.5500000000002</v>
      </c>
      <c r="V2639" s="9">
        <v>0</v>
      </c>
      <c r="W2639" s="9">
        <v>18.809999999999999</v>
      </c>
      <c r="X2639" s="9">
        <v>8483.2199999999993</v>
      </c>
      <c r="Y2639" s="9">
        <v>21066.71</v>
      </c>
      <c r="Z2639" s="9">
        <v>6047.87</v>
      </c>
      <c r="AA2639" s="9">
        <v>34000.29</v>
      </c>
      <c r="AB2639" s="9">
        <v>24289.599999999999</v>
      </c>
      <c r="AC2639" s="9">
        <v>11688.08</v>
      </c>
      <c r="AD2639" s="9">
        <v>21225.360000000001</v>
      </c>
      <c r="AE2639" s="9">
        <v>2195.92</v>
      </c>
      <c r="AF2639" s="9">
        <v>86.47</v>
      </c>
      <c r="AG2639" s="9">
        <v>93485.72</v>
      </c>
      <c r="AH2639" s="9">
        <v>72173.89</v>
      </c>
      <c r="AI2639" s="9">
        <v>34423.550000000003</v>
      </c>
      <c r="AJ2639" s="9">
        <v>106597.44</v>
      </c>
      <c r="AK2639" s="9">
        <v>10.95</v>
      </c>
      <c r="AL2639" s="9">
        <v>39549.67</v>
      </c>
      <c r="AM2639" s="9">
        <v>79773.5</v>
      </c>
      <c r="AN2639" s="9">
        <v>25.08</v>
      </c>
      <c r="AO2639" s="6">
        <f>VLOOKUP(A2639,ACTCTAZ1580!$A$2:$F$2837,5, FALSE)</f>
        <v>0</v>
      </c>
      <c r="AP2639" s="6">
        <f>VLOOKUP(A2639,ACTCTAZ1580!$A$2:$F$2837,6, FALSE)</f>
        <v>0</v>
      </c>
    </row>
    <row r="2640" spans="1:42" x14ac:dyDescent="0.25">
      <c r="A2640" s="9">
        <v>2639</v>
      </c>
      <c r="B2640" s="9">
        <v>1</v>
      </c>
      <c r="C2640" s="10" t="s">
        <v>116</v>
      </c>
      <c r="D2640" s="9">
        <v>5361</v>
      </c>
      <c r="E2640" s="9">
        <v>939</v>
      </c>
      <c r="F2640" s="9">
        <v>13528.48</v>
      </c>
      <c r="G2640" s="9">
        <v>10601.05</v>
      </c>
      <c r="H2640" s="9">
        <v>24129.53</v>
      </c>
      <c r="I2640" s="9">
        <v>17.670000000000002</v>
      </c>
      <c r="J2640" s="9">
        <v>5.79</v>
      </c>
      <c r="K2640" s="9">
        <v>1633.46</v>
      </c>
      <c r="L2640" s="9">
        <v>1865.46</v>
      </c>
      <c r="M2640" s="9">
        <v>1129.05</v>
      </c>
      <c r="N2640" s="9">
        <v>1143.81</v>
      </c>
      <c r="O2640" s="9">
        <v>297.98</v>
      </c>
      <c r="P2640" s="9">
        <v>11.01</v>
      </c>
      <c r="Q2640" s="9">
        <v>6080.76</v>
      </c>
      <c r="R2640" s="9">
        <v>1177.92</v>
      </c>
      <c r="S2640" s="9">
        <v>732.86</v>
      </c>
      <c r="T2640" s="9">
        <v>826.17</v>
      </c>
      <c r="U2640" s="9">
        <v>1066.04</v>
      </c>
      <c r="V2640" s="9">
        <v>162.36000000000001</v>
      </c>
      <c r="W2640" s="9">
        <v>11</v>
      </c>
      <c r="X2640" s="9">
        <v>3976.36</v>
      </c>
      <c r="Y2640" s="9">
        <v>10057.120000000001</v>
      </c>
      <c r="Z2640" s="9">
        <v>2899.31</v>
      </c>
      <c r="AA2640" s="9">
        <v>14492.15</v>
      </c>
      <c r="AB2640" s="9">
        <v>10729.18</v>
      </c>
      <c r="AC2640" s="9">
        <v>5577.02</v>
      </c>
      <c r="AD2640" s="9">
        <v>8849.65</v>
      </c>
      <c r="AE2640" s="9">
        <v>1480.53</v>
      </c>
      <c r="AF2640" s="9">
        <v>47.53</v>
      </c>
      <c r="AG2640" s="9">
        <v>41176.06</v>
      </c>
      <c r="AH2640" s="9">
        <v>32278.880000000001</v>
      </c>
      <c r="AI2640" s="9">
        <v>16711.580000000002</v>
      </c>
      <c r="AJ2640" s="9">
        <v>48990.45</v>
      </c>
      <c r="AK2640" s="9">
        <v>9.14</v>
      </c>
      <c r="AL2640" s="9">
        <v>16235.37</v>
      </c>
      <c r="AM2640" s="9">
        <v>35160.94</v>
      </c>
      <c r="AN2640" s="9">
        <v>17.29</v>
      </c>
      <c r="AO2640" s="6">
        <f>VLOOKUP(A2640,ACTCTAZ1580!$A$2:$F$2837,5, FALSE)</f>
        <v>0</v>
      </c>
      <c r="AP2640" s="6">
        <f>VLOOKUP(A2640,ACTCTAZ1580!$A$2:$F$2837,6, FALSE)</f>
        <v>0</v>
      </c>
    </row>
    <row r="2641" spans="1:42" x14ac:dyDescent="0.25">
      <c r="A2641" s="9">
        <v>2640</v>
      </c>
      <c r="B2641" s="9">
        <v>1</v>
      </c>
      <c r="C2641" s="10" t="s">
        <v>116</v>
      </c>
      <c r="D2641" s="9">
        <v>4192</v>
      </c>
      <c r="E2641" s="9">
        <v>313</v>
      </c>
      <c r="F2641" s="9">
        <v>10495.68</v>
      </c>
      <c r="G2641" s="9">
        <v>5196.51</v>
      </c>
      <c r="H2641" s="9">
        <v>15692.19</v>
      </c>
      <c r="I2641" s="9">
        <v>17.88</v>
      </c>
      <c r="J2641" s="9">
        <v>6.03</v>
      </c>
      <c r="K2641" s="9">
        <v>1485.34</v>
      </c>
      <c r="L2641" s="9">
        <v>1492.59</v>
      </c>
      <c r="M2641" s="9">
        <v>948.01</v>
      </c>
      <c r="N2641" s="9">
        <v>666.44</v>
      </c>
      <c r="O2641" s="9">
        <v>238.61</v>
      </c>
      <c r="P2641" s="9">
        <v>5.47</v>
      </c>
      <c r="Q2641" s="9">
        <v>4836.46</v>
      </c>
      <c r="R2641" s="9">
        <v>573.6</v>
      </c>
      <c r="S2641" s="9">
        <v>475.64</v>
      </c>
      <c r="T2641" s="9">
        <v>611.46</v>
      </c>
      <c r="U2641" s="9">
        <v>642.80999999999995</v>
      </c>
      <c r="V2641" s="9">
        <v>0</v>
      </c>
      <c r="W2641" s="9">
        <v>5.48</v>
      </c>
      <c r="X2641" s="9">
        <v>2308.98</v>
      </c>
      <c r="Y2641" s="9">
        <v>7145.44</v>
      </c>
      <c r="Z2641" s="9">
        <v>1660.7</v>
      </c>
      <c r="AA2641" s="9">
        <v>13426.69</v>
      </c>
      <c r="AB2641" s="9">
        <v>8736.09</v>
      </c>
      <c r="AC2641" s="9">
        <v>4799.76</v>
      </c>
      <c r="AD2641" s="9">
        <v>5299.49</v>
      </c>
      <c r="AE2641" s="9">
        <v>1265.53</v>
      </c>
      <c r="AF2641" s="9">
        <v>20.07</v>
      </c>
      <c r="AG2641" s="9">
        <v>33547.629999999997</v>
      </c>
      <c r="AH2641" s="9">
        <v>28228.07</v>
      </c>
      <c r="AI2641" s="9">
        <v>14268.83</v>
      </c>
      <c r="AJ2641" s="9">
        <v>42496.91</v>
      </c>
      <c r="AK2641" s="9">
        <v>10.14</v>
      </c>
      <c r="AL2641" s="9">
        <v>8984.5</v>
      </c>
      <c r="AM2641" s="9">
        <v>21946.5</v>
      </c>
      <c r="AN2641" s="9">
        <v>28.7</v>
      </c>
      <c r="AO2641" s="6">
        <f>VLOOKUP(A2641,ACTCTAZ1580!$A$2:$F$2837,5, FALSE)</f>
        <v>0</v>
      </c>
      <c r="AP2641" s="6">
        <f>VLOOKUP(A2641,ACTCTAZ1580!$A$2:$F$2837,6, FALSE)</f>
        <v>0</v>
      </c>
    </row>
    <row r="2642" spans="1:42" x14ac:dyDescent="0.25">
      <c r="A2642" s="9">
        <v>2641</v>
      </c>
      <c r="B2642" s="9">
        <v>1</v>
      </c>
      <c r="C2642" s="10" t="s">
        <v>116</v>
      </c>
      <c r="D2642" s="9">
        <v>2760</v>
      </c>
      <c r="E2642" s="9">
        <v>206</v>
      </c>
      <c r="F2642" s="9">
        <v>6709.71</v>
      </c>
      <c r="G2642" s="9">
        <v>3453.29</v>
      </c>
      <c r="H2642" s="9">
        <v>10163</v>
      </c>
      <c r="I2642" s="9">
        <v>17.809999999999999</v>
      </c>
      <c r="J2642" s="9">
        <v>6.01</v>
      </c>
      <c r="K2642" s="9">
        <v>752.92</v>
      </c>
      <c r="L2642" s="9">
        <v>896.47</v>
      </c>
      <c r="M2642" s="9">
        <v>600.72</v>
      </c>
      <c r="N2642" s="9">
        <v>430.76</v>
      </c>
      <c r="O2642" s="9">
        <v>169.74</v>
      </c>
      <c r="P2642" s="9">
        <v>3.55</v>
      </c>
      <c r="Q2642" s="9">
        <v>2854.16</v>
      </c>
      <c r="R2642" s="9">
        <v>376.24</v>
      </c>
      <c r="S2642" s="9">
        <v>310.18</v>
      </c>
      <c r="T2642" s="9">
        <v>395</v>
      </c>
      <c r="U2642" s="9">
        <v>413.67</v>
      </c>
      <c r="V2642" s="9">
        <v>0</v>
      </c>
      <c r="W2642" s="9">
        <v>3.55</v>
      </c>
      <c r="X2642" s="9">
        <v>1498.65</v>
      </c>
      <c r="Y2642" s="9">
        <v>4352.8100000000004</v>
      </c>
      <c r="Z2642" s="9">
        <v>1081.43</v>
      </c>
      <c r="AA2642" s="9">
        <v>6969.16</v>
      </c>
      <c r="AB2642" s="9">
        <v>5420.61</v>
      </c>
      <c r="AC2642" s="9">
        <v>3067.85</v>
      </c>
      <c r="AD2642" s="9">
        <v>3503.9</v>
      </c>
      <c r="AE2642" s="9">
        <v>938.98</v>
      </c>
      <c r="AF2642" s="9">
        <v>13.16</v>
      </c>
      <c r="AG2642" s="9">
        <v>19913.66</v>
      </c>
      <c r="AH2642" s="9">
        <v>16396.59</v>
      </c>
      <c r="AI2642" s="9">
        <v>8367.33</v>
      </c>
      <c r="AJ2642" s="9">
        <v>24763.93</v>
      </c>
      <c r="AK2642" s="9">
        <v>8.9700000000000006</v>
      </c>
      <c r="AL2642" s="9">
        <v>6001.3</v>
      </c>
      <c r="AM2642" s="9">
        <v>14657.31</v>
      </c>
      <c r="AN2642" s="9">
        <v>29.13</v>
      </c>
      <c r="AO2642" s="6">
        <f>VLOOKUP(A2642,ACTCTAZ1580!$A$2:$F$2837,5, FALSE)</f>
        <v>0</v>
      </c>
      <c r="AP2642" s="6">
        <f>VLOOKUP(A2642,ACTCTAZ1580!$A$2:$F$2837,6, FALSE)</f>
        <v>0</v>
      </c>
    </row>
    <row r="2643" spans="1:42" x14ac:dyDescent="0.25">
      <c r="A2643" s="9">
        <v>2642</v>
      </c>
      <c r="B2643" s="9">
        <v>1</v>
      </c>
      <c r="C2643" s="10" t="s">
        <v>116</v>
      </c>
      <c r="D2643" s="9">
        <v>379</v>
      </c>
      <c r="E2643" s="9">
        <v>14582</v>
      </c>
      <c r="F2643" s="9">
        <v>23409.84</v>
      </c>
      <c r="G2643" s="9">
        <v>49150.19</v>
      </c>
      <c r="H2643" s="9">
        <v>72560.03</v>
      </c>
      <c r="I2643" s="9">
        <v>26</v>
      </c>
      <c r="J2643" s="9">
        <v>8.5399999999999991</v>
      </c>
      <c r="K2643" s="9">
        <v>168.55</v>
      </c>
      <c r="L2643" s="9">
        <v>147.26</v>
      </c>
      <c r="M2643" s="9">
        <v>159.72</v>
      </c>
      <c r="N2643" s="9">
        <v>8486.85</v>
      </c>
      <c r="O2643" s="9">
        <v>23.47</v>
      </c>
      <c r="P2643" s="9">
        <v>113.73</v>
      </c>
      <c r="Q2643" s="9">
        <v>9099.59</v>
      </c>
      <c r="R2643" s="9">
        <v>13727.5</v>
      </c>
      <c r="S2643" s="9">
        <v>2601.21</v>
      </c>
      <c r="T2643" s="9">
        <v>2112.5700000000002</v>
      </c>
      <c r="U2643" s="9">
        <v>6508.29</v>
      </c>
      <c r="V2643" s="9">
        <v>0</v>
      </c>
      <c r="W2643" s="9">
        <v>114.26</v>
      </c>
      <c r="X2643" s="9">
        <v>25063.82</v>
      </c>
      <c r="Y2643" s="9">
        <v>34163.410000000003</v>
      </c>
      <c r="Z2643" s="9">
        <v>18441.27</v>
      </c>
      <c r="AA2643" s="9">
        <v>1461.51</v>
      </c>
      <c r="AB2643" s="9">
        <v>808.78</v>
      </c>
      <c r="AC2643" s="9">
        <v>1205</v>
      </c>
      <c r="AD2643" s="9">
        <v>69227.240000000005</v>
      </c>
      <c r="AE2643" s="9">
        <v>124.52</v>
      </c>
      <c r="AF2643" s="9">
        <v>620.82000000000005</v>
      </c>
      <c r="AG2643" s="9">
        <v>73447.86</v>
      </c>
      <c r="AH2643" s="9">
        <v>3599.81</v>
      </c>
      <c r="AI2643" s="9">
        <v>1449.78</v>
      </c>
      <c r="AJ2643" s="9">
        <v>5049.59</v>
      </c>
      <c r="AK2643" s="9">
        <v>13.32</v>
      </c>
      <c r="AL2643" s="9">
        <v>212394.11</v>
      </c>
      <c r="AM2643" s="9">
        <v>293657.90999999997</v>
      </c>
      <c r="AN2643" s="9">
        <v>14.57</v>
      </c>
      <c r="AO2643" s="6">
        <f>VLOOKUP(A2643,ACTCTAZ1580!$A$2:$F$2837,5, FALSE)</f>
        <v>0</v>
      </c>
      <c r="AP2643" s="6">
        <f>VLOOKUP(A2643,ACTCTAZ1580!$A$2:$F$2837,6, FALSE)</f>
        <v>0</v>
      </c>
    </row>
    <row r="2644" spans="1:42" x14ac:dyDescent="0.25">
      <c r="A2644" s="9">
        <v>2643</v>
      </c>
      <c r="B2644" s="9">
        <v>1</v>
      </c>
      <c r="C2644" s="10" t="s">
        <v>116</v>
      </c>
      <c r="D2644" s="9">
        <v>1690</v>
      </c>
      <c r="E2644" s="9">
        <v>1409</v>
      </c>
      <c r="F2644" s="9">
        <v>5746.34</v>
      </c>
      <c r="G2644" s="9">
        <v>6083.02</v>
      </c>
      <c r="H2644" s="9">
        <v>11829.36</v>
      </c>
      <c r="I2644" s="9">
        <v>19.93</v>
      </c>
      <c r="J2644" s="9">
        <v>7.03</v>
      </c>
      <c r="K2644" s="9">
        <v>397.3</v>
      </c>
      <c r="L2644" s="9">
        <v>469.07</v>
      </c>
      <c r="M2644" s="9">
        <v>328.35</v>
      </c>
      <c r="N2644" s="9">
        <v>940.33</v>
      </c>
      <c r="O2644" s="9">
        <v>84.43</v>
      </c>
      <c r="P2644" s="9">
        <v>11.92</v>
      </c>
      <c r="Q2644" s="9">
        <v>2231.4</v>
      </c>
      <c r="R2644" s="9">
        <v>1153.43</v>
      </c>
      <c r="S2644" s="9">
        <v>491.58</v>
      </c>
      <c r="T2644" s="9">
        <v>386.96</v>
      </c>
      <c r="U2644" s="9">
        <v>760.47</v>
      </c>
      <c r="V2644" s="9">
        <v>0</v>
      </c>
      <c r="W2644" s="9">
        <v>11.98</v>
      </c>
      <c r="X2644" s="9">
        <v>2804.42</v>
      </c>
      <c r="Y2644" s="9">
        <v>5035.82</v>
      </c>
      <c r="Z2644" s="9">
        <v>2031.97</v>
      </c>
      <c r="AA2644" s="9">
        <v>3566.89</v>
      </c>
      <c r="AB2644" s="9">
        <v>2584.36</v>
      </c>
      <c r="AC2644" s="9">
        <v>1624.29</v>
      </c>
      <c r="AD2644" s="9">
        <v>7424.87</v>
      </c>
      <c r="AE2644" s="9">
        <v>618.19000000000005</v>
      </c>
      <c r="AF2644" s="9">
        <v>61.19</v>
      </c>
      <c r="AG2644" s="9">
        <v>15879.8</v>
      </c>
      <c r="AH2644" s="9">
        <v>8393.73</v>
      </c>
      <c r="AI2644" s="9">
        <v>4428.88</v>
      </c>
      <c r="AJ2644" s="9">
        <v>12822.61</v>
      </c>
      <c r="AK2644" s="9">
        <v>7.59</v>
      </c>
      <c r="AL2644" s="9">
        <v>18460.009999999998</v>
      </c>
      <c r="AM2644" s="9">
        <v>30244.639999999999</v>
      </c>
      <c r="AN2644" s="9">
        <v>13.1</v>
      </c>
      <c r="AO2644" s="6">
        <f>VLOOKUP(A2644,ACTCTAZ1580!$A$2:$F$2837,5, FALSE)</f>
        <v>0</v>
      </c>
      <c r="AP2644" s="6">
        <f>VLOOKUP(A2644,ACTCTAZ1580!$A$2:$F$2837,6, FALSE)</f>
        <v>0</v>
      </c>
    </row>
    <row r="2645" spans="1:42" x14ac:dyDescent="0.25">
      <c r="A2645" s="9">
        <v>2644</v>
      </c>
      <c r="B2645" s="9">
        <v>1</v>
      </c>
      <c r="C2645" s="10" t="s">
        <v>116</v>
      </c>
      <c r="D2645" s="9">
        <v>3650</v>
      </c>
      <c r="E2645" s="9">
        <v>6637</v>
      </c>
      <c r="F2645" s="9">
        <v>18248.7</v>
      </c>
      <c r="G2645" s="9">
        <v>27084.79</v>
      </c>
      <c r="H2645" s="9">
        <v>45333.49</v>
      </c>
      <c r="I2645" s="9">
        <v>27.6</v>
      </c>
      <c r="J2645" s="9">
        <v>8.58</v>
      </c>
      <c r="K2645" s="9">
        <v>923.75</v>
      </c>
      <c r="L2645" s="9">
        <v>1022.96</v>
      </c>
      <c r="M2645" s="9">
        <v>821.68</v>
      </c>
      <c r="N2645" s="9">
        <v>4075.49</v>
      </c>
      <c r="O2645" s="9">
        <v>176.27</v>
      </c>
      <c r="P2645" s="9">
        <v>54.21</v>
      </c>
      <c r="Q2645" s="9">
        <v>7074.35</v>
      </c>
      <c r="R2645" s="9">
        <v>5036.1899999999996</v>
      </c>
      <c r="S2645" s="9">
        <v>1172.93</v>
      </c>
      <c r="T2645" s="9">
        <v>1374.66</v>
      </c>
      <c r="U2645" s="9">
        <v>3243.24</v>
      </c>
      <c r="V2645" s="9">
        <v>0</v>
      </c>
      <c r="W2645" s="9">
        <v>54.44</v>
      </c>
      <c r="X2645" s="9">
        <v>10881.45</v>
      </c>
      <c r="Y2645" s="9">
        <v>17955.810000000001</v>
      </c>
      <c r="Z2645" s="9">
        <v>7583.77</v>
      </c>
      <c r="AA2645" s="9">
        <v>8736.2800000000007</v>
      </c>
      <c r="AB2645" s="9">
        <v>7132.22</v>
      </c>
      <c r="AC2645" s="9">
        <v>4743.2700000000004</v>
      </c>
      <c r="AD2645" s="9">
        <v>36719.589999999997</v>
      </c>
      <c r="AE2645" s="9">
        <v>1411.79</v>
      </c>
      <c r="AF2645" s="9">
        <v>292.2</v>
      </c>
      <c r="AG2645" s="9">
        <v>59035.35</v>
      </c>
      <c r="AH2645" s="9">
        <v>22023.56</v>
      </c>
      <c r="AI2645" s="9">
        <v>10406.379999999999</v>
      </c>
      <c r="AJ2645" s="9">
        <v>32429.94</v>
      </c>
      <c r="AK2645" s="9">
        <v>8.8800000000000008</v>
      </c>
      <c r="AL2645" s="9">
        <v>84442.46</v>
      </c>
      <c r="AM2645" s="9">
        <v>134060.43</v>
      </c>
      <c r="AN2645" s="9">
        <v>12.72</v>
      </c>
      <c r="AO2645" s="6">
        <f>VLOOKUP(A2645,ACTCTAZ1580!$A$2:$F$2837,5, FALSE)</f>
        <v>0</v>
      </c>
      <c r="AP2645" s="6">
        <f>VLOOKUP(A2645,ACTCTAZ1580!$A$2:$F$2837,6, FALSE)</f>
        <v>0</v>
      </c>
    </row>
    <row r="2646" spans="1:42" x14ac:dyDescent="0.25">
      <c r="A2646" s="9">
        <v>2645</v>
      </c>
      <c r="B2646" s="9">
        <v>1</v>
      </c>
      <c r="C2646" s="10" t="s">
        <v>116</v>
      </c>
      <c r="D2646" s="9">
        <v>4304</v>
      </c>
      <c r="E2646" s="9">
        <v>6582</v>
      </c>
      <c r="F2646" s="9">
        <v>19252.89</v>
      </c>
      <c r="G2646" s="9">
        <v>26565.55</v>
      </c>
      <c r="H2646" s="9">
        <v>45818.44</v>
      </c>
      <c r="I2646" s="9">
        <v>21.06</v>
      </c>
      <c r="J2646" s="9">
        <v>7.85</v>
      </c>
      <c r="K2646" s="9">
        <v>705.83</v>
      </c>
      <c r="L2646" s="9">
        <v>1078.07</v>
      </c>
      <c r="M2646" s="9">
        <v>725.54</v>
      </c>
      <c r="N2646" s="9">
        <v>4102.09</v>
      </c>
      <c r="O2646" s="9">
        <v>228.72</v>
      </c>
      <c r="P2646" s="9">
        <v>53.7</v>
      </c>
      <c r="Q2646" s="9">
        <v>6893.95</v>
      </c>
      <c r="R2646" s="9">
        <v>6309.4</v>
      </c>
      <c r="S2646" s="9">
        <v>1625.41</v>
      </c>
      <c r="T2646" s="9">
        <v>1437.75</v>
      </c>
      <c r="U2646" s="9">
        <v>3230.09</v>
      </c>
      <c r="V2646" s="9">
        <v>0</v>
      </c>
      <c r="W2646" s="9">
        <v>53.93</v>
      </c>
      <c r="X2646" s="9">
        <v>12656.57</v>
      </c>
      <c r="Y2646" s="9">
        <v>19550.53</v>
      </c>
      <c r="Z2646" s="9">
        <v>9372.56</v>
      </c>
      <c r="AA2646" s="9">
        <v>6876.82</v>
      </c>
      <c r="AB2646" s="9">
        <v>6747.87</v>
      </c>
      <c r="AC2646" s="9">
        <v>3902.99</v>
      </c>
      <c r="AD2646" s="9">
        <v>34608.269999999997</v>
      </c>
      <c r="AE2646" s="9">
        <v>1934.62</v>
      </c>
      <c r="AF2646" s="9">
        <v>277.72000000000003</v>
      </c>
      <c r="AG2646" s="9">
        <v>54348.3</v>
      </c>
      <c r="AH2646" s="9">
        <v>19462.3</v>
      </c>
      <c r="AI2646" s="9">
        <v>10024.16</v>
      </c>
      <c r="AJ2646" s="9">
        <v>29486.47</v>
      </c>
      <c r="AK2646" s="9">
        <v>6.85</v>
      </c>
      <c r="AL2646" s="9">
        <v>108089.47</v>
      </c>
      <c r="AM2646" s="9">
        <v>155247.03</v>
      </c>
      <c r="AN2646" s="9">
        <v>16.420000000000002</v>
      </c>
      <c r="AO2646" s="6">
        <f>VLOOKUP(A2646,ACTCTAZ1580!$A$2:$F$2837,5, FALSE)</f>
        <v>0</v>
      </c>
      <c r="AP2646" s="6">
        <f>VLOOKUP(A2646,ACTCTAZ1580!$A$2:$F$2837,6, FALSE)</f>
        <v>0</v>
      </c>
    </row>
    <row r="2647" spans="1:42" x14ac:dyDescent="0.25">
      <c r="A2647" s="9">
        <v>2646</v>
      </c>
      <c r="B2647" s="9">
        <v>1</v>
      </c>
      <c r="C2647" s="10" t="s">
        <v>116</v>
      </c>
      <c r="D2647" s="9">
        <v>18079</v>
      </c>
      <c r="E2647" s="9">
        <v>5168</v>
      </c>
      <c r="F2647" s="9">
        <v>49246.6</v>
      </c>
      <c r="G2647" s="9">
        <v>36519.57</v>
      </c>
      <c r="H2647" s="9">
        <v>85766.17</v>
      </c>
      <c r="I2647" s="9">
        <v>20.440000000000001</v>
      </c>
      <c r="J2647" s="9">
        <v>7.5</v>
      </c>
      <c r="K2647" s="9">
        <v>3403.76</v>
      </c>
      <c r="L2647" s="9">
        <v>4926.43</v>
      </c>
      <c r="M2647" s="9">
        <v>2597.89</v>
      </c>
      <c r="N2647" s="9">
        <v>5189.53</v>
      </c>
      <c r="O2647" s="9">
        <v>659.76</v>
      </c>
      <c r="P2647" s="9">
        <v>53.14</v>
      </c>
      <c r="Q2647" s="9">
        <v>16830.5</v>
      </c>
      <c r="R2647" s="9">
        <v>5117.9799999999996</v>
      </c>
      <c r="S2647" s="9">
        <v>2362.25</v>
      </c>
      <c r="T2647" s="9">
        <v>3340.44</v>
      </c>
      <c r="U2647" s="9">
        <v>4456.8500000000004</v>
      </c>
      <c r="V2647" s="9">
        <v>0</v>
      </c>
      <c r="W2647" s="9">
        <v>53.3</v>
      </c>
      <c r="X2647" s="9">
        <v>15330.82</v>
      </c>
      <c r="Y2647" s="9">
        <v>32161.32</v>
      </c>
      <c r="Z2647" s="9">
        <v>10820.67</v>
      </c>
      <c r="AA2647" s="9">
        <v>34170.449999999997</v>
      </c>
      <c r="AB2647" s="9">
        <v>39812.449999999997</v>
      </c>
      <c r="AC2647" s="9">
        <v>16638.419999999998</v>
      </c>
      <c r="AD2647" s="9">
        <v>55092.79</v>
      </c>
      <c r="AE2647" s="9">
        <v>7532.62</v>
      </c>
      <c r="AF2647" s="9">
        <v>267.93</v>
      </c>
      <c r="AG2647" s="9">
        <v>153514.67000000001</v>
      </c>
      <c r="AH2647" s="9">
        <v>98153.95</v>
      </c>
      <c r="AI2647" s="9">
        <v>43980.86</v>
      </c>
      <c r="AJ2647" s="9">
        <v>142134.79999999999</v>
      </c>
      <c r="AK2647" s="9">
        <v>7.86</v>
      </c>
      <c r="AL2647" s="9">
        <v>91846.78</v>
      </c>
      <c r="AM2647" s="9">
        <v>194658.82</v>
      </c>
      <c r="AN2647" s="9">
        <v>17.77</v>
      </c>
      <c r="AO2647" s="6">
        <f>VLOOKUP(A2647,ACTCTAZ1580!$A$2:$F$2837,5, FALSE)</f>
        <v>0</v>
      </c>
      <c r="AP2647" s="6">
        <f>VLOOKUP(A2647,ACTCTAZ1580!$A$2:$F$2837,6, FALSE)</f>
        <v>0</v>
      </c>
    </row>
    <row r="2648" spans="1:42" x14ac:dyDescent="0.25">
      <c r="A2648" s="9">
        <v>2647</v>
      </c>
      <c r="B2648" s="9">
        <v>1</v>
      </c>
      <c r="C2648" s="10" t="s">
        <v>116</v>
      </c>
      <c r="D2648" s="9">
        <v>4768</v>
      </c>
      <c r="E2648" s="9">
        <v>2502</v>
      </c>
      <c r="F2648" s="9">
        <v>14742.33</v>
      </c>
      <c r="G2648" s="9">
        <v>14050.92</v>
      </c>
      <c r="H2648" s="9">
        <v>28793.25</v>
      </c>
      <c r="I2648" s="9">
        <v>19.14</v>
      </c>
      <c r="J2648" s="9">
        <v>6.83</v>
      </c>
      <c r="K2648" s="9">
        <v>1484.22</v>
      </c>
      <c r="L2648" s="9">
        <v>1610.36</v>
      </c>
      <c r="M2648" s="9">
        <v>1049.6600000000001</v>
      </c>
      <c r="N2648" s="9">
        <v>1797.2</v>
      </c>
      <c r="O2648" s="9">
        <v>292.49</v>
      </c>
      <c r="P2648" s="9">
        <v>24.73</v>
      </c>
      <c r="Q2648" s="9">
        <v>6258.67</v>
      </c>
      <c r="R2648" s="9">
        <v>2301.29</v>
      </c>
      <c r="S2648" s="9">
        <v>1493.55</v>
      </c>
      <c r="T2648" s="9">
        <v>1019.27</v>
      </c>
      <c r="U2648" s="9">
        <v>1599.48</v>
      </c>
      <c r="V2648" s="9">
        <v>0</v>
      </c>
      <c r="W2648" s="9">
        <v>24.78</v>
      </c>
      <c r="X2648" s="9">
        <v>6438.37</v>
      </c>
      <c r="Y2648" s="9">
        <v>12697.04</v>
      </c>
      <c r="Z2648" s="9">
        <v>4814.1099999999997</v>
      </c>
      <c r="AA2648" s="9">
        <v>13955.03</v>
      </c>
      <c r="AB2648" s="9">
        <v>10137.950000000001</v>
      </c>
      <c r="AC2648" s="9">
        <v>5649.59</v>
      </c>
      <c r="AD2648" s="9">
        <v>15662.98</v>
      </c>
      <c r="AE2648" s="9">
        <v>2088.31</v>
      </c>
      <c r="AF2648" s="9">
        <v>112.2</v>
      </c>
      <c r="AG2648" s="9">
        <v>47606.07</v>
      </c>
      <c r="AH2648" s="9">
        <v>31830.880000000001</v>
      </c>
      <c r="AI2648" s="9">
        <v>15492.46</v>
      </c>
      <c r="AJ2648" s="9">
        <v>47323.34</v>
      </c>
      <c r="AK2648" s="9">
        <v>9.93</v>
      </c>
      <c r="AL2648" s="9">
        <v>37064.93</v>
      </c>
      <c r="AM2648" s="9">
        <v>67255.509999999995</v>
      </c>
      <c r="AN2648" s="9">
        <v>14.81</v>
      </c>
      <c r="AO2648" s="6">
        <f>VLOOKUP(A2648,ACTCTAZ1580!$A$2:$F$2837,5, FALSE)</f>
        <v>0</v>
      </c>
      <c r="AP2648" s="6">
        <f>VLOOKUP(A2648,ACTCTAZ1580!$A$2:$F$2837,6, FALSE)</f>
        <v>0</v>
      </c>
    </row>
    <row r="2649" spans="1:42" x14ac:dyDescent="0.25">
      <c r="A2649" s="9">
        <v>2648</v>
      </c>
      <c r="B2649" s="9">
        <v>1</v>
      </c>
      <c r="C2649" s="10" t="s">
        <v>116</v>
      </c>
      <c r="D2649" s="9">
        <v>3841</v>
      </c>
      <c r="E2649" s="9">
        <v>2246</v>
      </c>
      <c r="F2649" s="9">
        <v>12611.89</v>
      </c>
      <c r="G2649" s="9">
        <v>12634.42</v>
      </c>
      <c r="H2649" s="9">
        <v>25246.31</v>
      </c>
      <c r="I2649" s="9">
        <v>20.55</v>
      </c>
      <c r="J2649" s="9">
        <v>7.81</v>
      </c>
      <c r="K2649" s="9">
        <v>1217.52</v>
      </c>
      <c r="L2649" s="9">
        <v>1367.94</v>
      </c>
      <c r="M2649" s="9">
        <v>850.01</v>
      </c>
      <c r="N2649" s="9">
        <v>1661.63</v>
      </c>
      <c r="O2649" s="9">
        <v>250.43</v>
      </c>
      <c r="P2649" s="9">
        <v>22.22</v>
      </c>
      <c r="Q2649" s="9">
        <v>5369.76</v>
      </c>
      <c r="R2649" s="9">
        <v>2172.0500000000002</v>
      </c>
      <c r="S2649" s="9">
        <v>1364.51</v>
      </c>
      <c r="T2649" s="9">
        <v>872.59</v>
      </c>
      <c r="U2649" s="9">
        <v>1502.06</v>
      </c>
      <c r="V2649" s="9">
        <v>0</v>
      </c>
      <c r="W2649" s="9">
        <v>22.28</v>
      </c>
      <c r="X2649" s="9">
        <v>5933.49</v>
      </c>
      <c r="Y2649" s="9">
        <v>11303.25</v>
      </c>
      <c r="Z2649" s="9">
        <v>4409.1400000000003</v>
      </c>
      <c r="AA2649" s="9">
        <v>12156.72</v>
      </c>
      <c r="AB2649" s="9">
        <v>10844.17</v>
      </c>
      <c r="AC2649" s="9">
        <v>5492.3</v>
      </c>
      <c r="AD2649" s="9">
        <v>16962.78</v>
      </c>
      <c r="AE2649" s="9">
        <v>1724.68</v>
      </c>
      <c r="AF2649" s="9">
        <v>125.77</v>
      </c>
      <c r="AG2649" s="9">
        <v>47306.41</v>
      </c>
      <c r="AH2649" s="9">
        <v>30217.86</v>
      </c>
      <c r="AI2649" s="9">
        <v>12812.66</v>
      </c>
      <c r="AJ2649" s="9">
        <v>43030.51</v>
      </c>
      <c r="AK2649" s="9">
        <v>11.2</v>
      </c>
      <c r="AL2649" s="9">
        <v>34813.39</v>
      </c>
      <c r="AM2649" s="9">
        <v>66397.070000000007</v>
      </c>
      <c r="AN2649" s="9">
        <v>15.5</v>
      </c>
      <c r="AO2649" s="6">
        <f>VLOOKUP(A2649,ACTCTAZ1580!$A$2:$F$2837,5, FALSE)</f>
        <v>0</v>
      </c>
      <c r="AP2649" s="6">
        <f>VLOOKUP(A2649,ACTCTAZ1580!$A$2:$F$2837,6, FALSE)</f>
        <v>0</v>
      </c>
    </row>
    <row r="2650" spans="1:42" x14ac:dyDescent="0.25">
      <c r="A2650" s="9">
        <v>2649</v>
      </c>
      <c r="B2650" s="9">
        <v>1</v>
      </c>
      <c r="C2650" s="10" t="s">
        <v>116</v>
      </c>
      <c r="D2650" s="9">
        <v>26358</v>
      </c>
      <c r="E2650" s="9">
        <v>3744</v>
      </c>
      <c r="F2650" s="9">
        <v>66360.38</v>
      </c>
      <c r="G2650" s="9">
        <v>39469.49</v>
      </c>
      <c r="H2650" s="9">
        <v>105829.87</v>
      </c>
      <c r="I2650" s="9">
        <v>19.989999999999998</v>
      </c>
      <c r="J2650" s="9">
        <v>7.82</v>
      </c>
      <c r="K2650" s="9">
        <v>9253.74</v>
      </c>
      <c r="L2650" s="9">
        <v>7816.52</v>
      </c>
      <c r="M2650" s="9">
        <v>4242.79</v>
      </c>
      <c r="N2650" s="9">
        <v>5101.3599999999997</v>
      </c>
      <c r="O2650" s="9">
        <v>1327.75</v>
      </c>
      <c r="P2650" s="9">
        <v>51.45</v>
      </c>
      <c r="Q2650" s="9">
        <v>27793.61</v>
      </c>
      <c r="R2650" s="9">
        <v>6229.23</v>
      </c>
      <c r="S2650" s="9">
        <v>2495</v>
      </c>
      <c r="T2650" s="9">
        <v>4008.03</v>
      </c>
      <c r="U2650" s="9">
        <v>4808.01</v>
      </c>
      <c r="V2650" s="9">
        <v>0</v>
      </c>
      <c r="W2650" s="9">
        <v>51.68</v>
      </c>
      <c r="X2650" s="9">
        <v>17591.95</v>
      </c>
      <c r="Y2650" s="9">
        <v>45385.57</v>
      </c>
      <c r="Z2650" s="9">
        <v>12732.26</v>
      </c>
      <c r="AA2650" s="9">
        <v>102750.29</v>
      </c>
      <c r="AB2650" s="9">
        <v>71293.87</v>
      </c>
      <c r="AC2650" s="9">
        <v>25866.74</v>
      </c>
      <c r="AD2650" s="9">
        <v>50242.16</v>
      </c>
      <c r="AE2650" s="9">
        <v>10218.9</v>
      </c>
      <c r="AF2650" s="9">
        <v>321.94</v>
      </c>
      <c r="AG2650" s="9">
        <v>260693.9</v>
      </c>
      <c r="AH2650" s="9">
        <v>210129.8</v>
      </c>
      <c r="AI2650" s="9">
        <v>79629.38</v>
      </c>
      <c r="AJ2650" s="9">
        <v>289759.18</v>
      </c>
      <c r="AK2650" s="9">
        <v>10.99</v>
      </c>
      <c r="AL2650" s="9">
        <v>105238.97</v>
      </c>
      <c r="AM2650" s="9">
        <v>200134.99</v>
      </c>
      <c r="AN2650" s="9">
        <v>28.11</v>
      </c>
      <c r="AO2650" s="6">
        <f>VLOOKUP(A2650,ACTCTAZ1580!$A$2:$F$2837,5, FALSE)</f>
        <v>0</v>
      </c>
      <c r="AP2650" s="6">
        <f>VLOOKUP(A2650,ACTCTAZ1580!$A$2:$F$2837,6, FALSE)</f>
        <v>0</v>
      </c>
    </row>
    <row r="2651" spans="1:42" x14ac:dyDescent="0.25">
      <c r="A2651" s="9">
        <v>2650</v>
      </c>
      <c r="B2651" s="9">
        <v>1</v>
      </c>
      <c r="C2651" s="10" t="s">
        <v>116</v>
      </c>
      <c r="D2651" s="9">
        <v>5598</v>
      </c>
      <c r="E2651" s="9">
        <v>1665</v>
      </c>
      <c r="F2651" s="9">
        <v>14756.01</v>
      </c>
      <c r="G2651" s="9">
        <v>9299.89</v>
      </c>
      <c r="H2651" s="9">
        <v>24055.9</v>
      </c>
      <c r="I2651" s="9">
        <v>18.63</v>
      </c>
      <c r="J2651" s="9">
        <v>6.76</v>
      </c>
      <c r="K2651" s="9">
        <v>1643.49</v>
      </c>
      <c r="L2651" s="9">
        <v>1889.8</v>
      </c>
      <c r="M2651" s="9">
        <v>1143.7</v>
      </c>
      <c r="N2651" s="9">
        <v>1190.55</v>
      </c>
      <c r="O2651" s="9">
        <v>323.25</v>
      </c>
      <c r="P2651" s="9">
        <v>17.420000000000002</v>
      </c>
      <c r="Q2651" s="9">
        <v>6208.22</v>
      </c>
      <c r="R2651" s="9">
        <v>1756.89</v>
      </c>
      <c r="S2651" s="9">
        <v>564.66</v>
      </c>
      <c r="T2651" s="9">
        <v>715.76</v>
      </c>
      <c r="U2651" s="9">
        <v>1043.6400000000001</v>
      </c>
      <c r="V2651" s="9">
        <v>0</v>
      </c>
      <c r="W2651" s="9">
        <v>17.48</v>
      </c>
      <c r="X2651" s="9">
        <v>4098.43</v>
      </c>
      <c r="Y2651" s="9">
        <v>10306.65</v>
      </c>
      <c r="Z2651" s="9">
        <v>3037.31</v>
      </c>
      <c r="AA2651" s="9">
        <v>16094.37</v>
      </c>
      <c r="AB2651" s="9">
        <v>11749.42</v>
      </c>
      <c r="AC2651" s="9">
        <v>5918.93</v>
      </c>
      <c r="AD2651" s="9">
        <v>9856.6200000000008</v>
      </c>
      <c r="AE2651" s="9">
        <v>1730.62</v>
      </c>
      <c r="AF2651" s="9">
        <v>95.21</v>
      </c>
      <c r="AG2651" s="9">
        <v>45445.16</v>
      </c>
      <c r="AH2651" s="9">
        <v>35493.33</v>
      </c>
      <c r="AI2651" s="9">
        <v>16975.560000000001</v>
      </c>
      <c r="AJ2651" s="9">
        <v>52468.89</v>
      </c>
      <c r="AK2651" s="9">
        <v>9.3699999999999992</v>
      </c>
      <c r="AL2651" s="9">
        <v>27530.11</v>
      </c>
      <c r="AM2651" s="9">
        <v>44271.45</v>
      </c>
      <c r="AN2651" s="9">
        <v>16.53</v>
      </c>
      <c r="AO2651" s="6">
        <f>VLOOKUP(A2651,ACTCTAZ1580!$A$2:$F$2837,5, FALSE)</f>
        <v>0</v>
      </c>
      <c r="AP2651" s="6">
        <f>VLOOKUP(A2651,ACTCTAZ1580!$A$2:$F$2837,6, FALSE)</f>
        <v>0</v>
      </c>
    </row>
    <row r="2652" spans="1:42" x14ac:dyDescent="0.25">
      <c r="A2652" s="9">
        <v>2651</v>
      </c>
      <c r="B2652" s="9">
        <v>1</v>
      </c>
      <c r="C2652" s="10" t="s">
        <v>116</v>
      </c>
      <c r="D2652" s="9">
        <v>2045</v>
      </c>
      <c r="E2652" s="9">
        <v>100</v>
      </c>
      <c r="F2652" s="9">
        <v>5155.95</v>
      </c>
      <c r="G2652" s="9">
        <v>2393.09</v>
      </c>
      <c r="H2652" s="9">
        <v>7549.04</v>
      </c>
      <c r="I2652" s="9">
        <v>17.66</v>
      </c>
      <c r="J2652" s="9">
        <v>6.35</v>
      </c>
      <c r="K2652" s="9">
        <v>812.17</v>
      </c>
      <c r="L2652" s="9">
        <v>775.68</v>
      </c>
      <c r="M2652" s="9">
        <v>474.24</v>
      </c>
      <c r="N2652" s="9">
        <v>318.52</v>
      </c>
      <c r="O2652" s="9">
        <v>118.45</v>
      </c>
      <c r="P2652" s="9">
        <v>2.38</v>
      </c>
      <c r="Q2652" s="9">
        <v>2501.44</v>
      </c>
      <c r="R2652" s="9">
        <v>169.58</v>
      </c>
      <c r="S2652" s="9">
        <v>246.4</v>
      </c>
      <c r="T2652" s="9">
        <v>301.91000000000003</v>
      </c>
      <c r="U2652" s="9">
        <v>322.62</v>
      </c>
      <c r="V2652" s="9">
        <v>0</v>
      </c>
      <c r="W2652" s="9">
        <v>2.38</v>
      </c>
      <c r="X2652" s="9">
        <v>1042.8900000000001</v>
      </c>
      <c r="Y2652" s="9">
        <v>3544.33</v>
      </c>
      <c r="Z2652" s="9">
        <v>717.89</v>
      </c>
      <c r="AA2652" s="9">
        <v>7846.32</v>
      </c>
      <c r="AB2652" s="9">
        <v>5284.47</v>
      </c>
      <c r="AC2652" s="9">
        <v>2578.4899999999998</v>
      </c>
      <c r="AD2652" s="9">
        <v>2721.98</v>
      </c>
      <c r="AE2652" s="9">
        <v>741.28</v>
      </c>
      <c r="AF2652" s="9">
        <v>9.1999999999999993</v>
      </c>
      <c r="AG2652" s="9">
        <v>19181.740000000002</v>
      </c>
      <c r="AH2652" s="9">
        <v>16450.560000000001</v>
      </c>
      <c r="AI2652" s="9">
        <v>7520.53</v>
      </c>
      <c r="AJ2652" s="9">
        <v>23971.08</v>
      </c>
      <c r="AK2652" s="9">
        <v>11.72</v>
      </c>
      <c r="AL2652" s="9">
        <v>2378.2600000000002</v>
      </c>
      <c r="AM2652" s="9">
        <v>8758.61</v>
      </c>
      <c r="AN2652" s="9">
        <v>23.78</v>
      </c>
      <c r="AO2652" s="6">
        <f>VLOOKUP(A2652,ACTCTAZ1580!$A$2:$F$2837,5, FALSE)</f>
        <v>0</v>
      </c>
      <c r="AP2652" s="6">
        <f>VLOOKUP(A2652,ACTCTAZ1580!$A$2:$F$2837,6, FALSE)</f>
        <v>0</v>
      </c>
    </row>
    <row r="2653" spans="1:42" x14ac:dyDescent="0.25">
      <c r="A2653" s="9">
        <v>2652</v>
      </c>
      <c r="B2653" s="9">
        <v>1</v>
      </c>
      <c r="C2653" s="10" t="s">
        <v>116</v>
      </c>
      <c r="D2653" s="9">
        <v>4476</v>
      </c>
      <c r="E2653" s="9">
        <v>639</v>
      </c>
      <c r="F2653" s="9">
        <v>11928.85</v>
      </c>
      <c r="G2653" s="9">
        <v>9946.85</v>
      </c>
      <c r="H2653" s="9">
        <v>21875.7</v>
      </c>
      <c r="I2653" s="9">
        <v>18.68</v>
      </c>
      <c r="J2653" s="9">
        <v>6.55</v>
      </c>
      <c r="K2653" s="9">
        <v>2144.87</v>
      </c>
      <c r="L2653" s="9">
        <v>1843.76</v>
      </c>
      <c r="M2653" s="9">
        <v>1142.73</v>
      </c>
      <c r="N2653" s="9">
        <v>900.45</v>
      </c>
      <c r="O2653" s="9">
        <v>255.73</v>
      </c>
      <c r="P2653" s="9">
        <v>8.31</v>
      </c>
      <c r="Q2653" s="9">
        <v>6295.87</v>
      </c>
      <c r="R2653" s="9">
        <v>1162.99</v>
      </c>
      <c r="S2653" s="9">
        <v>485.21</v>
      </c>
      <c r="T2653" s="9">
        <v>673.59</v>
      </c>
      <c r="U2653" s="9">
        <v>836.42</v>
      </c>
      <c r="V2653" s="9">
        <v>255.87</v>
      </c>
      <c r="W2653" s="9">
        <v>8.3800000000000008</v>
      </c>
      <c r="X2653" s="9">
        <v>3422.46</v>
      </c>
      <c r="Y2653" s="9">
        <v>9718.33</v>
      </c>
      <c r="Z2653" s="9">
        <v>2577.66</v>
      </c>
      <c r="AA2653" s="9">
        <v>19982.07</v>
      </c>
      <c r="AB2653" s="9">
        <v>13390.56</v>
      </c>
      <c r="AC2653" s="9">
        <v>6479.99</v>
      </c>
      <c r="AD2653" s="9">
        <v>7993.9</v>
      </c>
      <c r="AE2653" s="9">
        <v>1245.48</v>
      </c>
      <c r="AF2653" s="9">
        <v>48.92</v>
      </c>
      <c r="AG2653" s="9">
        <v>49140.92</v>
      </c>
      <c r="AH2653" s="9">
        <v>41098.1</v>
      </c>
      <c r="AI2653" s="9">
        <v>18805.060000000001</v>
      </c>
      <c r="AJ2653" s="9">
        <v>59903.16</v>
      </c>
      <c r="AK2653" s="9">
        <v>13.38</v>
      </c>
      <c r="AL2653" s="9">
        <v>17693.88</v>
      </c>
      <c r="AM2653" s="9">
        <v>33876.639999999999</v>
      </c>
      <c r="AN2653" s="9">
        <v>27.69</v>
      </c>
      <c r="AO2653" s="6">
        <f>VLOOKUP(A2653,ACTCTAZ1580!$A$2:$F$2837,5, FALSE)</f>
        <v>0</v>
      </c>
      <c r="AP2653" s="6">
        <f>VLOOKUP(A2653,ACTCTAZ1580!$A$2:$F$2837,6, FALSE)</f>
        <v>0</v>
      </c>
    </row>
    <row r="2654" spans="1:42" x14ac:dyDescent="0.25">
      <c r="A2654" s="9">
        <v>2653</v>
      </c>
      <c r="B2654" s="9">
        <v>1</v>
      </c>
      <c r="C2654" s="10" t="s">
        <v>116</v>
      </c>
      <c r="D2654" s="9">
        <v>4265</v>
      </c>
      <c r="E2654" s="9">
        <v>1572</v>
      </c>
      <c r="F2654" s="9">
        <v>12934.05</v>
      </c>
      <c r="G2654" s="9">
        <v>9338.3700000000008</v>
      </c>
      <c r="H2654" s="9">
        <v>22272.42</v>
      </c>
      <c r="I2654" s="9">
        <v>19.850000000000001</v>
      </c>
      <c r="J2654" s="9">
        <v>7.42</v>
      </c>
      <c r="K2654" s="9">
        <v>1880.81</v>
      </c>
      <c r="L2654" s="9">
        <v>1573.64</v>
      </c>
      <c r="M2654" s="9">
        <v>951.63</v>
      </c>
      <c r="N2654" s="9">
        <v>1288.58</v>
      </c>
      <c r="O2654" s="9">
        <v>240.67</v>
      </c>
      <c r="P2654" s="9">
        <v>15.56</v>
      </c>
      <c r="Q2654" s="9">
        <v>5950.88</v>
      </c>
      <c r="R2654" s="9">
        <v>1232.0999999999999</v>
      </c>
      <c r="S2654" s="9">
        <v>910.11</v>
      </c>
      <c r="T2654" s="9">
        <v>716.28</v>
      </c>
      <c r="U2654" s="9">
        <v>1145.8900000000001</v>
      </c>
      <c r="V2654" s="9">
        <v>0</v>
      </c>
      <c r="W2654" s="9">
        <v>15.61</v>
      </c>
      <c r="X2654" s="9">
        <v>4019.99</v>
      </c>
      <c r="Y2654" s="9">
        <v>9970.8799999999992</v>
      </c>
      <c r="Z2654" s="9">
        <v>2858.49</v>
      </c>
      <c r="AA2654" s="9">
        <v>20156.36</v>
      </c>
      <c r="AB2654" s="9">
        <v>13157.16</v>
      </c>
      <c r="AC2654" s="9">
        <v>5691.98</v>
      </c>
      <c r="AD2654" s="9">
        <v>12294.98</v>
      </c>
      <c r="AE2654" s="9">
        <v>1684.87</v>
      </c>
      <c r="AF2654" s="9">
        <v>95.86</v>
      </c>
      <c r="AG2654" s="9">
        <v>53081.21</v>
      </c>
      <c r="AH2654" s="9">
        <v>40690.370000000003</v>
      </c>
      <c r="AI2654" s="9">
        <v>16227.68</v>
      </c>
      <c r="AJ2654" s="9">
        <v>56918.04</v>
      </c>
      <c r="AK2654" s="9">
        <v>13.35</v>
      </c>
      <c r="AL2654" s="9">
        <v>17379.55</v>
      </c>
      <c r="AM2654" s="9">
        <v>37901.800000000003</v>
      </c>
      <c r="AN2654" s="9">
        <v>11.06</v>
      </c>
      <c r="AO2654" s="6">
        <f>VLOOKUP(A2654,ACTCTAZ1580!$A$2:$F$2837,5, FALSE)</f>
        <v>0</v>
      </c>
      <c r="AP2654" s="6">
        <f>VLOOKUP(A2654,ACTCTAZ1580!$A$2:$F$2837,6, FALSE)</f>
        <v>0</v>
      </c>
    </row>
    <row r="2655" spans="1:42" x14ac:dyDescent="0.25">
      <c r="A2655" s="9">
        <v>2654</v>
      </c>
      <c r="B2655" s="9">
        <v>1</v>
      </c>
      <c r="C2655" s="10" t="s">
        <v>116</v>
      </c>
      <c r="D2655" s="9">
        <v>4292</v>
      </c>
      <c r="E2655" s="9">
        <v>975</v>
      </c>
      <c r="F2655" s="9">
        <v>11306.15</v>
      </c>
      <c r="G2655" s="9">
        <v>6800.44</v>
      </c>
      <c r="H2655" s="9">
        <v>18106.59</v>
      </c>
      <c r="I2655" s="9">
        <v>20.68</v>
      </c>
      <c r="J2655" s="9">
        <v>7.88</v>
      </c>
      <c r="K2655" s="9">
        <v>1531.8</v>
      </c>
      <c r="L2655" s="9">
        <v>1491.63</v>
      </c>
      <c r="M2655" s="9">
        <v>883.4</v>
      </c>
      <c r="N2655" s="9">
        <v>919</v>
      </c>
      <c r="O2655" s="9">
        <v>239.42</v>
      </c>
      <c r="P2655" s="9">
        <v>10.76</v>
      </c>
      <c r="Q2655" s="9">
        <v>5076.0200000000004</v>
      </c>
      <c r="R2655" s="9">
        <v>1196.83</v>
      </c>
      <c r="S2655" s="9">
        <v>451.19</v>
      </c>
      <c r="T2655" s="9">
        <v>603.74</v>
      </c>
      <c r="U2655" s="9">
        <v>833.69</v>
      </c>
      <c r="V2655" s="9">
        <v>0</v>
      </c>
      <c r="W2655" s="9">
        <v>10.82</v>
      </c>
      <c r="X2655" s="9">
        <v>3096.27</v>
      </c>
      <c r="Y2655" s="9">
        <v>8172.29</v>
      </c>
      <c r="Z2655" s="9">
        <v>2251.7600000000002</v>
      </c>
      <c r="AA2655" s="9">
        <v>16791.689999999999</v>
      </c>
      <c r="AB2655" s="9">
        <v>12591.13</v>
      </c>
      <c r="AC2655" s="9">
        <v>5347.87</v>
      </c>
      <c r="AD2655" s="9">
        <v>8844.69</v>
      </c>
      <c r="AE2655" s="9">
        <v>1688.75</v>
      </c>
      <c r="AF2655" s="9">
        <v>64.86</v>
      </c>
      <c r="AG2655" s="9">
        <v>45328.99</v>
      </c>
      <c r="AH2655" s="9">
        <v>36419.449999999997</v>
      </c>
      <c r="AI2655" s="9">
        <v>14469.11</v>
      </c>
      <c r="AJ2655" s="9">
        <v>50888.56</v>
      </c>
      <c r="AK2655" s="9">
        <v>11.86</v>
      </c>
      <c r="AL2655" s="9">
        <v>19097.3</v>
      </c>
      <c r="AM2655" s="9">
        <v>34320.25</v>
      </c>
      <c r="AN2655" s="9">
        <v>19.59</v>
      </c>
      <c r="AO2655" s="6">
        <f>VLOOKUP(A2655,ACTCTAZ1580!$A$2:$F$2837,5, FALSE)</f>
        <v>0</v>
      </c>
      <c r="AP2655" s="6">
        <f>VLOOKUP(A2655,ACTCTAZ1580!$A$2:$F$2837,6, FALSE)</f>
        <v>0</v>
      </c>
    </row>
    <row r="2656" spans="1:42" x14ac:dyDescent="0.25">
      <c r="A2656" s="9">
        <v>2655</v>
      </c>
      <c r="B2656" s="9">
        <v>1</v>
      </c>
      <c r="C2656" s="10" t="s">
        <v>116</v>
      </c>
      <c r="D2656" s="9">
        <v>4312</v>
      </c>
      <c r="E2656" s="9">
        <v>261</v>
      </c>
      <c r="F2656" s="9">
        <v>10141.290000000001</v>
      </c>
      <c r="G2656" s="9">
        <v>4450.46</v>
      </c>
      <c r="H2656" s="9">
        <v>14591.75</v>
      </c>
      <c r="I2656" s="9">
        <v>19.25</v>
      </c>
      <c r="J2656" s="9">
        <v>7</v>
      </c>
      <c r="K2656" s="9">
        <v>1560.65</v>
      </c>
      <c r="L2656" s="9">
        <v>1463.36</v>
      </c>
      <c r="M2656" s="9">
        <v>859.94</v>
      </c>
      <c r="N2656" s="9">
        <v>573.89</v>
      </c>
      <c r="O2656" s="9">
        <v>239.84</v>
      </c>
      <c r="P2656" s="9">
        <v>4.78</v>
      </c>
      <c r="Q2656" s="9">
        <v>4702.45</v>
      </c>
      <c r="R2656" s="9">
        <v>387.19</v>
      </c>
      <c r="S2656" s="9">
        <v>360.18</v>
      </c>
      <c r="T2656" s="9">
        <v>523.74</v>
      </c>
      <c r="U2656" s="9">
        <v>561.05999999999995</v>
      </c>
      <c r="V2656" s="9">
        <v>0</v>
      </c>
      <c r="W2656" s="9">
        <v>4.78</v>
      </c>
      <c r="X2656" s="9">
        <v>1836.96</v>
      </c>
      <c r="Y2656" s="9">
        <v>6539.41</v>
      </c>
      <c r="Z2656" s="9">
        <v>1271.1099999999999</v>
      </c>
      <c r="AA2656" s="9">
        <v>16404.18</v>
      </c>
      <c r="AB2656" s="9">
        <v>12227.19</v>
      </c>
      <c r="AC2656" s="9">
        <v>5049.79</v>
      </c>
      <c r="AD2656" s="9">
        <v>5375.36</v>
      </c>
      <c r="AE2656" s="9">
        <v>1495.04</v>
      </c>
      <c r="AF2656" s="9">
        <v>23.58</v>
      </c>
      <c r="AG2656" s="9">
        <v>40575.15</v>
      </c>
      <c r="AH2656" s="9">
        <v>35176.21</v>
      </c>
      <c r="AI2656" s="9">
        <v>14453.16</v>
      </c>
      <c r="AJ2656" s="9">
        <v>49629.37</v>
      </c>
      <c r="AK2656" s="9">
        <v>11.51</v>
      </c>
      <c r="AL2656" s="9">
        <v>5616.24</v>
      </c>
      <c r="AM2656" s="9">
        <v>16839.900000000001</v>
      </c>
      <c r="AN2656" s="9">
        <v>21.52</v>
      </c>
      <c r="AO2656" s="6">
        <f>VLOOKUP(A2656,ACTCTAZ1580!$A$2:$F$2837,5, FALSE)</f>
        <v>0</v>
      </c>
      <c r="AP2656" s="6">
        <f>VLOOKUP(A2656,ACTCTAZ1580!$A$2:$F$2837,6, FALSE)</f>
        <v>0</v>
      </c>
    </row>
    <row r="2657" spans="1:42" x14ac:dyDescent="0.25">
      <c r="A2657" s="9">
        <v>2656</v>
      </c>
      <c r="B2657" s="9">
        <v>1</v>
      </c>
      <c r="C2657" s="10" t="s">
        <v>116</v>
      </c>
      <c r="D2657" s="9">
        <v>2892</v>
      </c>
      <c r="E2657" s="9">
        <v>62</v>
      </c>
      <c r="F2657" s="9">
        <v>7144.97</v>
      </c>
      <c r="G2657" s="9">
        <v>2486.31</v>
      </c>
      <c r="H2657" s="9">
        <v>9631.2800000000007</v>
      </c>
      <c r="I2657" s="9">
        <v>19.329999999999998</v>
      </c>
      <c r="J2657" s="9">
        <v>6.91</v>
      </c>
      <c r="K2657" s="9">
        <v>1206.67</v>
      </c>
      <c r="L2657" s="9">
        <v>1050.32</v>
      </c>
      <c r="M2657" s="9">
        <v>598.21</v>
      </c>
      <c r="N2657" s="9">
        <v>311.62</v>
      </c>
      <c r="O2657" s="9">
        <v>194.7</v>
      </c>
      <c r="P2657" s="9">
        <v>2.17</v>
      </c>
      <c r="Q2657" s="9">
        <v>3363.69</v>
      </c>
      <c r="R2657" s="9">
        <v>100.74</v>
      </c>
      <c r="S2657" s="9">
        <v>231.03</v>
      </c>
      <c r="T2657" s="9">
        <v>321.22000000000003</v>
      </c>
      <c r="U2657" s="9">
        <v>316.39999999999998</v>
      </c>
      <c r="V2657" s="9">
        <v>0</v>
      </c>
      <c r="W2657" s="9">
        <v>2.1800000000000002</v>
      </c>
      <c r="X2657" s="9">
        <v>971.57</v>
      </c>
      <c r="Y2657" s="9">
        <v>4335.26</v>
      </c>
      <c r="Z2657" s="9">
        <v>653</v>
      </c>
      <c r="AA2657" s="9">
        <v>12406.56</v>
      </c>
      <c r="AB2657" s="9">
        <v>8889.5499999999993</v>
      </c>
      <c r="AC2657" s="9">
        <v>3598.71</v>
      </c>
      <c r="AD2657" s="9">
        <v>2898.2</v>
      </c>
      <c r="AE2657" s="9">
        <v>942.54</v>
      </c>
      <c r="AF2657" s="9">
        <v>8.3000000000000007</v>
      </c>
      <c r="AG2657" s="9">
        <v>28743.86</v>
      </c>
      <c r="AH2657" s="9">
        <v>25837.360000000001</v>
      </c>
      <c r="AI2657" s="9">
        <v>10469.9</v>
      </c>
      <c r="AJ2657" s="9">
        <v>36307.26</v>
      </c>
      <c r="AK2657" s="9">
        <v>12.55</v>
      </c>
      <c r="AL2657" s="9">
        <v>1338.68</v>
      </c>
      <c r="AM2657" s="9">
        <v>8295.43</v>
      </c>
      <c r="AN2657" s="9">
        <v>21.59</v>
      </c>
      <c r="AO2657" s="6">
        <f>VLOOKUP(A2657,ACTCTAZ1580!$A$2:$F$2837,5, FALSE)</f>
        <v>0</v>
      </c>
      <c r="AP2657" s="6">
        <f>VLOOKUP(A2657,ACTCTAZ1580!$A$2:$F$2837,6, FALSE)</f>
        <v>0</v>
      </c>
    </row>
    <row r="2658" spans="1:42" x14ac:dyDescent="0.25">
      <c r="A2658" s="9">
        <v>2657</v>
      </c>
      <c r="B2658" s="9">
        <v>1</v>
      </c>
      <c r="C2658" s="10" t="s">
        <v>116</v>
      </c>
      <c r="D2658" s="9">
        <v>3281</v>
      </c>
      <c r="E2658" s="9">
        <v>64</v>
      </c>
      <c r="F2658" s="9">
        <v>7854.51</v>
      </c>
      <c r="G2658" s="9">
        <v>3839.96</v>
      </c>
      <c r="H2658" s="9">
        <v>11694.47</v>
      </c>
      <c r="I2658" s="9">
        <v>19.12</v>
      </c>
      <c r="J2658" s="9">
        <v>6.72</v>
      </c>
      <c r="K2658" s="9">
        <v>925.17</v>
      </c>
      <c r="L2658" s="9">
        <v>1212.27</v>
      </c>
      <c r="M2658" s="9">
        <v>719.39</v>
      </c>
      <c r="N2658" s="9">
        <v>483.35</v>
      </c>
      <c r="O2658" s="9">
        <v>170.32</v>
      </c>
      <c r="P2658" s="9">
        <v>2.93</v>
      </c>
      <c r="Q2658" s="9">
        <v>3513.43</v>
      </c>
      <c r="R2658" s="9">
        <v>100.95</v>
      </c>
      <c r="S2658" s="9">
        <v>383.77</v>
      </c>
      <c r="T2658" s="9">
        <v>487.66</v>
      </c>
      <c r="U2658" s="9">
        <v>494.18</v>
      </c>
      <c r="V2658" s="9">
        <v>0</v>
      </c>
      <c r="W2658" s="9">
        <v>2.93</v>
      </c>
      <c r="X2658" s="9">
        <v>1469.48</v>
      </c>
      <c r="Y2658" s="9">
        <v>4982.91</v>
      </c>
      <c r="Z2658" s="9">
        <v>972.37</v>
      </c>
      <c r="AA2658" s="9">
        <v>9703.39</v>
      </c>
      <c r="AB2658" s="9">
        <v>10846.96</v>
      </c>
      <c r="AC2658" s="9">
        <v>4461.3599999999997</v>
      </c>
      <c r="AD2658" s="9">
        <v>4635.33</v>
      </c>
      <c r="AE2658" s="9">
        <v>798.18</v>
      </c>
      <c r="AF2658" s="9">
        <v>11.41</v>
      </c>
      <c r="AG2658" s="9">
        <v>30456.63</v>
      </c>
      <c r="AH2658" s="9">
        <v>25809.88</v>
      </c>
      <c r="AI2658" s="9">
        <v>10647.21</v>
      </c>
      <c r="AJ2658" s="9">
        <v>36457.089999999997</v>
      </c>
      <c r="AK2658" s="9">
        <v>11.11</v>
      </c>
      <c r="AL2658" s="9">
        <v>1319.65</v>
      </c>
      <c r="AM2658" s="9">
        <v>12525.61</v>
      </c>
      <c r="AN2658" s="9">
        <v>20.62</v>
      </c>
      <c r="AO2658" s="6">
        <f>VLOOKUP(A2658,ACTCTAZ1580!$A$2:$F$2837,5, FALSE)</f>
        <v>0</v>
      </c>
      <c r="AP2658" s="6">
        <f>VLOOKUP(A2658,ACTCTAZ1580!$A$2:$F$2837,6, FALSE)</f>
        <v>0</v>
      </c>
    </row>
    <row r="2659" spans="1:42" x14ac:dyDescent="0.25">
      <c r="A2659" s="9">
        <v>2658</v>
      </c>
      <c r="B2659" s="9">
        <v>1</v>
      </c>
      <c r="C2659" s="10" t="s">
        <v>116</v>
      </c>
      <c r="D2659" s="9">
        <v>803</v>
      </c>
      <c r="E2659" s="9">
        <v>363</v>
      </c>
      <c r="F2659" s="9">
        <v>2737.67</v>
      </c>
      <c r="G2659" s="9">
        <v>3091.84</v>
      </c>
      <c r="H2659" s="9">
        <v>5829.51</v>
      </c>
      <c r="I2659" s="9">
        <v>22.09</v>
      </c>
      <c r="J2659" s="9">
        <v>8.0500000000000007</v>
      </c>
      <c r="K2659" s="9">
        <v>415.95</v>
      </c>
      <c r="L2659" s="9">
        <v>257.01</v>
      </c>
      <c r="M2659" s="9">
        <v>139.51</v>
      </c>
      <c r="N2659" s="9">
        <v>494.93</v>
      </c>
      <c r="O2659" s="9">
        <v>45.43</v>
      </c>
      <c r="P2659" s="9">
        <v>3.33</v>
      </c>
      <c r="Q2659" s="9">
        <v>1356.14</v>
      </c>
      <c r="R2659" s="9">
        <v>486.79</v>
      </c>
      <c r="S2659" s="9">
        <v>433.68</v>
      </c>
      <c r="T2659" s="9">
        <v>261.68</v>
      </c>
      <c r="U2659" s="9">
        <v>457.59</v>
      </c>
      <c r="V2659" s="9">
        <v>0</v>
      </c>
      <c r="W2659" s="9">
        <v>3.33</v>
      </c>
      <c r="X2659" s="9">
        <v>1643.07</v>
      </c>
      <c r="Y2659" s="9">
        <v>2999.22</v>
      </c>
      <c r="Z2659" s="9">
        <v>1182.1500000000001</v>
      </c>
      <c r="AA2659" s="9">
        <v>4397.2</v>
      </c>
      <c r="AB2659" s="9">
        <v>2301.2199999999998</v>
      </c>
      <c r="AC2659" s="9">
        <v>890.22</v>
      </c>
      <c r="AD2659" s="9">
        <v>5063.53</v>
      </c>
      <c r="AE2659" s="9">
        <v>202.02</v>
      </c>
      <c r="AF2659" s="9">
        <v>16.34</v>
      </c>
      <c r="AG2659" s="9">
        <v>12870.52</v>
      </c>
      <c r="AH2659" s="9">
        <v>7790.65</v>
      </c>
      <c r="AI2659" s="9">
        <v>2955.08</v>
      </c>
      <c r="AJ2659" s="9">
        <v>10745.73</v>
      </c>
      <c r="AK2659" s="9">
        <v>13.38</v>
      </c>
      <c r="AL2659" s="9">
        <v>7337.59</v>
      </c>
      <c r="AM2659" s="9">
        <v>16708.560000000001</v>
      </c>
      <c r="AN2659" s="9">
        <v>20.21</v>
      </c>
      <c r="AO2659" s="6">
        <f>VLOOKUP(A2659,ACTCTAZ1580!$A$2:$F$2837,5, FALSE)</f>
        <v>0</v>
      </c>
      <c r="AP2659" s="6">
        <f>VLOOKUP(A2659,ACTCTAZ1580!$A$2:$F$2837,6, FALSE)</f>
        <v>0</v>
      </c>
    </row>
    <row r="2660" spans="1:42" x14ac:dyDescent="0.25">
      <c r="A2660" s="9">
        <v>2659</v>
      </c>
      <c r="B2660" s="9">
        <v>1</v>
      </c>
      <c r="C2660" s="10" t="s">
        <v>116</v>
      </c>
      <c r="D2660" s="9">
        <v>5251</v>
      </c>
      <c r="E2660" s="9">
        <v>282</v>
      </c>
      <c r="F2660" s="9">
        <v>12939.41</v>
      </c>
      <c r="G2660" s="9">
        <v>5951.35</v>
      </c>
      <c r="H2660" s="9">
        <v>18890.759999999998</v>
      </c>
      <c r="I2660" s="9">
        <v>18.66</v>
      </c>
      <c r="J2660" s="9">
        <v>6.96</v>
      </c>
      <c r="K2660" s="9">
        <v>2264.2199999999998</v>
      </c>
      <c r="L2660" s="9">
        <v>2071.98</v>
      </c>
      <c r="M2660" s="9">
        <v>1256.75</v>
      </c>
      <c r="N2660" s="9">
        <v>835.55</v>
      </c>
      <c r="O2660" s="9">
        <v>283.07</v>
      </c>
      <c r="P2660" s="9">
        <v>5.93</v>
      </c>
      <c r="Q2660" s="9">
        <v>6717.5</v>
      </c>
      <c r="R2660" s="9">
        <v>540.46</v>
      </c>
      <c r="S2660" s="9">
        <v>600.67999999999995</v>
      </c>
      <c r="T2660" s="9">
        <v>766.73</v>
      </c>
      <c r="U2660" s="9">
        <v>820.45</v>
      </c>
      <c r="V2660" s="9">
        <v>0</v>
      </c>
      <c r="W2660" s="9">
        <v>5.93</v>
      </c>
      <c r="X2660" s="9">
        <v>2734.25</v>
      </c>
      <c r="Y2660" s="9">
        <v>9451.75</v>
      </c>
      <c r="Z2660" s="9">
        <v>1907.87</v>
      </c>
      <c r="AA2660" s="9">
        <v>23844.93</v>
      </c>
      <c r="AB2660" s="9">
        <v>16661.47</v>
      </c>
      <c r="AC2660" s="9">
        <v>7125.65</v>
      </c>
      <c r="AD2660" s="9">
        <v>7392.08</v>
      </c>
      <c r="AE2660" s="9">
        <v>905.53</v>
      </c>
      <c r="AF2660" s="9">
        <v>25.18</v>
      </c>
      <c r="AG2660" s="9">
        <v>55954.84</v>
      </c>
      <c r="AH2660" s="9">
        <v>48537.57</v>
      </c>
      <c r="AI2660" s="9">
        <v>20199.580000000002</v>
      </c>
      <c r="AJ2660" s="9">
        <v>68737.149999999994</v>
      </c>
      <c r="AK2660" s="9">
        <v>13.09</v>
      </c>
      <c r="AL2660" s="9">
        <v>8014.03</v>
      </c>
      <c r="AM2660" s="9">
        <v>23740.02</v>
      </c>
      <c r="AN2660" s="9">
        <v>28.42</v>
      </c>
      <c r="AO2660" s="6">
        <f>VLOOKUP(A2660,ACTCTAZ1580!$A$2:$F$2837,5, FALSE)</f>
        <v>0</v>
      </c>
      <c r="AP2660" s="6">
        <f>VLOOKUP(A2660,ACTCTAZ1580!$A$2:$F$2837,6, FALSE)</f>
        <v>0</v>
      </c>
    </row>
    <row r="2661" spans="1:42" x14ac:dyDescent="0.25">
      <c r="A2661" s="9">
        <v>2660</v>
      </c>
      <c r="B2661" s="9">
        <v>1</v>
      </c>
      <c r="C2661" s="10" t="s">
        <v>116</v>
      </c>
      <c r="D2661" s="9">
        <v>5015</v>
      </c>
      <c r="E2661" s="9">
        <v>303</v>
      </c>
      <c r="F2661" s="9">
        <v>12516.03</v>
      </c>
      <c r="G2661" s="9">
        <v>5303.89</v>
      </c>
      <c r="H2661" s="9">
        <v>17819.919999999998</v>
      </c>
      <c r="I2661" s="9">
        <v>18.05</v>
      </c>
      <c r="J2661" s="9">
        <v>6.06</v>
      </c>
      <c r="K2661" s="9">
        <v>2125.73</v>
      </c>
      <c r="L2661" s="9">
        <v>1894.4</v>
      </c>
      <c r="M2661" s="9">
        <v>1156.44</v>
      </c>
      <c r="N2661" s="9">
        <v>750.48</v>
      </c>
      <c r="O2661" s="9">
        <v>276.83999999999997</v>
      </c>
      <c r="P2661" s="9">
        <v>5.39</v>
      </c>
      <c r="Q2661" s="9">
        <v>6209.29</v>
      </c>
      <c r="R2661" s="9">
        <v>463.55</v>
      </c>
      <c r="S2661" s="9">
        <v>482.45</v>
      </c>
      <c r="T2661" s="9">
        <v>665.6</v>
      </c>
      <c r="U2661" s="9">
        <v>715.28</v>
      </c>
      <c r="V2661" s="9">
        <v>0</v>
      </c>
      <c r="W2661" s="9">
        <v>5.4</v>
      </c>
      <c r="X2661" s="9">
        <v>2332.2800000000002</v>
      </c>
      <c r="Y2661" s="9">
        <v>8541.56</v>
      </c>
      <c r="Z2661" s="9">
        <v>1611.6</v>
      </c>
      <c r="AA2661" s="9">
        <v>19302.009999999998</v>
      </c>
      <c r="AB2661" s="9">
        <v>12789.86</v>
      </c>
      <c r="AC2661" s="9">
        <v>5950.35</v>
      </c>
      <c r="AD2661" s="9">
        <v>6092.97</v>
      </c>
      <c r="AE2661" s="9">
        <v>797.53</v>
      </c>
      <c r="AF2661" s="9">
        <v>21.04</v>
      </c>
      <c r="AG2661" s="9">
        <v>44953.760000000002</v>
      </c>
      <c r="AH2661" s="9">
        <v>38839.760000000002</v>
      </c>
      <c r="AI2661" s="9">
        <v>18710.97</v>
      </c>
      <c r="AJ2661" s="9">
        <v>57550.73</v>
      </c>
      <c r="AK2661" s="9">
        <v>11.48</v>
      </c>
      <c r="AL2661" s="9">
        <v>5701.2</v>
      </c>
      <c r="AM2661" s="9">
        <v>18148</v>
      </c>
      <c r="AN2661" s="9">
        <v>18.82</v>
      </c>
      <c r="AO2661" s="6">
        <f>VLOOKUP(A2661,ACTCTAZ1580!$A$2:$F$2837,5, FALSE)</f>
        <v>0</v>
      </c>
      <c r="AP2661" s="6">
        <f>VLOOKUP(A2661,ACTCTAZ1580!$A$2:$F$2837,6, FALSE)</f>
        <v>0</v>
      </c>
    </row>
    <row r="2662" spans="1:42" x14ac:dyDescent="0.25">
      <c r="A2662" s="9">
        <v>2661</v>
      </c>
      <c r="B2662" s="9">
        <v>1</v>
      </c>
      <c r="C2662" s="10" t="s">
        <v>116</v>
      </c>
      <c r="D2662" s="9">
        <v>4465</v>
      </c>
      <c r="E2662" s="9">
        <v>1194</v>
      </c>
      <c r="F2662" s="9">
        <v>12553.08</v>
      </c>
      <c r="G2662" s="9">
        <v>8886.3799999999992</v>
      </c>
      <c r="H2662" s="9">
        <v>21439.46</v>
      </c>
      <c r="I2662" s="9">
        <v>18.37</v>
      </c>
      <c r="J2662" s="9">
        <v>6.51</v>
      </c>
      <c r="K2662" s="9">
        <v>1834.55</v>
      </c>
      <c r="L2662" s="9">
        <v>1615.86</v>
      </c>
      <c r="M2662" s="9">
        <v>1006.92</v>
      </c>
      <c r="N2662" s="9">
        <v>1277.76</v>
      </c>
      <c r="O2662" s="9">
        <v>257.14</v>
      </c>
      <c r="P2662" s="9">
        <v>11.17</v>
      </c>
      <c r="Q2662" s="9">
        <v>6003.4</v>
      </c>
      <c r="R2662" s="9">
        <v>1448.44</v>
      </c>
      <c r="S2662" s="9">
        <v>989.93</v>
      </c>
      <c r="T2662" s="9">
        <v>736.62</v>
      </c>
      <c r="U2662" s="9">
        <v>1097.8800000000001</v>
      </c>
      <c r="V2662" s="9">
        <v>0</v>
      </c>
      <c r="W2662" s="9">
        <v>11.23</v>
      </c>
      <c r="X2662" s="9">
        <v>4284.1000000000004</v>
      </c>
      <c r="Y2662" s="9">
        <v>10287.49</v>
      </c>
      <c r="Z2662" s="9">
        <v>3174.98</v>
      </c>
      <c r="AA2662" s="9">
        <v>17706.12</v>
      </c>
      <c r="AB2662" s="9">
        <v>11123.41</v>
      </c>
      <c r="AC2662" s="9">
        <v>5047.66</v>
      </c>
      <c r="AD2662" s="9">
        <v>10272.209999999999</v>
      </c>
      <c r="AE2662" s="9">
        <v>718.67</v>
      </c>
      <c r="AF2662" s="9">
        <v>57.59</v>
      </c>
      <c r="AG2662" s="9">
        <v>44925.66</v>
      </c>
      <c r="AH2662" s="9">
        <v>34595.86</v>
      </c>
      <c r="AI2662" s="9">
        <v>16077.67</v>
      </c>
      <c r="AJ2662" s="9">
        <v>50673.53</v>
      </c>
      <c r="AK2662" s="9">
        <v>11.35</v>
      </c>
      <c r="AL2662" s="9">
        <v>19754.990000000002</v>
      </c>
      <c r="AM2662" s="9">
        <v>37181.629999999997</v>
      </c>
      <c r="AN2662" s="9">
        <v>16.55</v>
      </c>
      <c r="AO2662" s="6">
        <f>VLOOKUP(A2662,ACTCTAZ1580!$A$2:$F$2837,5, FALSE)</f>
        <v>0</v>
      </c>
      <c r="AP2662" s="6">
        <f>VLOOKUP(A2662,ACTCTAZ1580!$A$2:$F$2837,6, FALSE)</f>
        <v>0</v>
      </c>
    </row>
    <row r="2663" spans="1:42" x14ac:dyDescent="0.25">
      <c r="A2663" s="9">
        <v>2662</v>
      </c>
      <c r="B2663" s="9">
        <v>1</v>
      </c>
      <c r="C2663" s="10" t="s">
        <v>116</v>
      </c>
      <c r="D2663" s="9">
        <v>5041</v>
      </c>
      <c r="E2663" s="9">
        <v>641</v>
      </c>
      <c r="F2663" s="9">
        <v>12889.95</v>
      </c>
      <c r="G2663" s="9">
        <v>7007.29</v>
      </c>
      <c r="H2663" s="9">
        <v>19897.240000000002</v>
      </c>
      <c r="I2663" s="9">
        <v>17.7</v>
      </c>
      <c r="J2663" s="9">
        <v>6.19</v>
      </c>
      <c r="K2663" s="9">
        <v>1919.15</v>
      </c>
      <c r="L2663" s="9">
        <v>1815.26</v>
      </c>
      <c r="M2663" s="9">
        <v>1141.8699999999999</v>
      </c>
      <c r="N2663" s="9">
        <v>988.1</v>
      </c>
      <c r="O2663" s="9">
        <v>262.95999999999998</v>
      </c>
      <c r="P2663" s="9">
        <v>8.17</v>
      </c>
      <c r="Q2663" s="9">
        <v>6135.51</v>
      </c>
      <c r="R2663" s="9">
        <v>1013.12</v>
      </c>
      <c r="S2663" s="9">
        <v>595.83000000000004</v>
      </c>
      <c r="T2663" s="9">
        <v>731.01</v>
      </c>
      <c r="U2663" s="9">
        <v>930.55</v>
      </c>
      <c r="V2663" s="9">
        <v>0</v>
      </c>
      <c r="W2663" s="9">
        <v>8.17</v>
      </c>
      <c r="X2663" s="9">
        <v>3278.68</v>
      </c>
      <c r="Y2663" s="9">
        <v>9414.2000000000007</v>
      </c>
      <c r="Z2663" s="9">
        <v>2339.96</v>
      </c>
      <c r="AA2663" s="9">
        <v>18866.8</v>
      </c>
      <c r="AB2663" s="9">
        <v>12219.56</v>
      </c>
      <c r="AC2663" s="9">
        <v>5645.07</v>
      </c>
      <c r="AD2663" s="9">
        <v>7613.18</v>
      </c>
      <c r="AE2663" s="9">
        <v>690.6</v>
      </c>
      <c r="AF2663" s="9">
        <v>38.24</v>
      </c>
      <c r="AG2663" s="9">
        <v>45073.45</v>
      </c>
      <c r="AH2663" s="9">
        <v>37422.03</v>
      </c>
      <c r="AI2663" s="9">
        <v>17511.07</v>
      </c>
      <c r="AJ2663" s="9">
        <v>54933.1</v>
      </c>
      <c r="AK2663" s="9">
        <v>10.9</v>
      </c>
      <c r="AL2663" s="9">
        <v>13259.76</v>
      </c>
      <c r="AM2663" s="9">
        <v>26773.23</v>
      </c>
      <c r="AN2663" s="9">
        <v>20.69</v>
      </c>
      <c r="AO2663" s="6">
        <f>VLOOKUP(A2663,ACTCTAZ1580!$A$2:$F$2837,5, FALSE)</f>
        <v>0</v>
      </c>
      <c r="AP2663" s="6">
        <f>VLOOKUP(A2663,ACTCTAZ1580!$A$2:$F$2837,6, FALSE)</f>
        <v>0</v>
      </c>
    </row>
    <row r="2664" spans="1:42" x14ac:dyDescent="0.25">
      <c r="A2664" s="9">
        <v>2663</v>
      </c>
      <c r="B2664" s="9">
        <v>1</v>
      </c>
      <c r="C2664" s="10" t="s">
        <v>116</v>
      </c>
      <c r="D2664" s="9">
        <v>4709</v>
      </c>
      <c r="E2664" s="9">
        <v>399</v>
      </c>
      <c r="F2664" s="9">
        <v>11695.11</v>
      </c>
      <c r="G2664" s="9">
        <v>5759.8</v>
      </c>
      <c r="H2664" s="9">
        <v>17454.91</v>
      </c>
      <c r="I2664" s="9">
        <v>21.76</v>
      </c>
      <c r="J2664" s="9">
        <v>7.79</v>
      </c>
      <c r="K2664" s="9">
        <v>2048.54</v>
      </c>
      <c r="L2664" s="9">
        <v>1834.13</v>
      </c>
      <c r="M2664" s="9">
        <v>1117.75</v>
      </c>
      <c r="N2664" s="9">
        <v>840.67</v>
      </c>
      <c r="O2664" s="9">
        <v>283.82</v>
      </c>
      <c r="P2664" s="9">
        <v>6.22</v>
      </c>
      <c r="Q2664" s="9">
        <v>6131.13</v>
      </c>
      <c r="R2664" s="9">
        <v>701.83</v>
      </c>
      <c r="S2664" s="9">
        <v>555.69000000000005</v>
      </c>
      <c r="T2664" s="9">
        <v>685.38</v>
      </c>
      <c r="U2664" s="9">
        <v>815.12</v>
      </c>
      <c r="V2664" s="9">
        <v>0</v>
      </c>
      <c r="W2664" s="9">
        <v>6.23</v>
      </c>
      <c r="X2664" s="9">
        <v>2764.24</v>
      </c>
      <c r="Y2664" s="9">
        <v>8895.3700000000008</v>
      </c>
      <c r="Z2664" s="9">
        <v>1942.89</v>
      </c>
      <c r="AA2664" s="9">
        <v>23411.98</v>
      </c>
      <c r="AB2664" s="9">
        <v>17035.939999999999</v>
      </c>
      <c r="AC2664" s="9">
        <v>7301.51</v>
      </c>
      <c r="AD2664" s="9">
        <v>8608.1299999999992</v>
      </c>
      <c r="AE2664" s="9">
        <v>1294.5</v>
      </c>
      <c r="AF2664" s="9">
        <v>32.799999999999997</v>
      </c>
      <c r="AG2664" s="9">
        <v>57684.85</v>
      </c>
      <c r="AH2664" s="9">
        <v>49043.92</v>
      </c>
      <c r="AI2664" s="9">
        <v>18565.400000000001</v>
      </c>
      <c r="AJ2664" s="9">
        <v>67609.33</v>
      </c>
      <c r="AK2664" s="9">
        <v>14.36</v>
      </c>
      <c r="AL2664" s="9">
        <v>8985.36</v>
      </c>
      <c r="AM2664" s="9">
        <v>25727.16</v>
      </c>
      <c r="AN2664" s="9">
        <v>22.52</v>
      </c>
      <c r="AO2664" s="6">
        <f>VLOOKUP(A2664,ACTCTAZ1580!$A$2:$F$2837,5, FALSE)</f>
        <v>0</v>
      </c>
      <c r="AP2664" s="6">
        <f>VLOOKUP(A2664,ACTCTAZ1580!$A$2:$F$2837,6, FALSE)</f>
        <v>0</v>
      </c>
    </row>
    <row r="2665" spans="1:42" x14ac:dyDescent="0.25">
      <c r="A2665" s="9">
        <v>2664</v>
      </c>
      <c r="B2665" s="9">
        <v>1</v>
      </c>
      <c r="C2665" s="10" t="s">
        <v>116</v>
      </c>
      <c r="D2665" s="9">
        <v>7854</v>
      </c>
      <c r="E2665" s="9">
        <v>773</v>
      </c>
      <c r="F2665" s="9">
        <v>20113.45</v>
      </c>
      <c r="G2665" s="9">
        <v>9295.44</v>
      </c>
      <c r="H2665" s="9">
        <v>29408.89</v>
      </c>
      <c r="I2665" s="9">
        <v>17.46</v>
      </c>
      <c r="J2665" s="9">
        <v>6.47</v>
      </c>
      <c r="K2665" s="9">
        <v>3660.79</v>
      </c>
      <c r="L2665" s="9">
        <v>2847.07</v>
      </c>
      <c r="M2665" s="9">
        <v>1718.78</v>
      </c>
      <c r="N2665" s="9">
        <v>1297.95</v>
      </c>
      <c r="O2665" s="9">
        <v>524.70000000000005</v>
      </c>
      <c r="P2665" s="9">
        <v>10.33</v>
      </c>
      <c r="Q2665" s="9">
        <v>10059.629999999999</v>
      </c>
      <c r="R2665" s="9">
        <v>1358.7</v>
      </c>
      <c r="S2665" s="9">
        <v>757.04</v>
      </c>
      <c r="T2665" s="9">
        <v>1006.65</v>
      </c>
      <c r="U2665" s="9">
        <v>1203.33</v>
      </c>
      <c r="V2665" s="9">
        <v>0</v>
      </c>
      <c r="W2665" s="9">
        <v>10.33</v>
      </c>
      <c r="X2665" s="9">
        <v>4336.05</v>
      </c>
      <c r="Y2665" s="9">
        <v>14395.68</v>
      </c>
      <c r="Z2665" s="9">
        <v>3122.4</v>
      </c>
      <c r="AA2665" s="9">
        <v>39232.480000000003</v>
      </c>
      <c r="AB2665" s="9">
        <v>18604.669999999998</v>
      </c>
      <c r="AC2665" s="9">
        <v>8619.27</v>
      </c>
      <c r="AD2665" s="9">
        <v>10126.59</v>
      </c>
      <c r="AE2665" s="9">
        <v>1618.92</v>
      </c>
      <c r="AF2665" s="9">
        <v>52.68</v>
      </c>
      <c r="AG2665" s="9">
        <v>78254.600000000006</v>
      </c>
      <c r="AH2665" s="9">
        <v>68075.34</v>
      </c>
      <c r="AI2665" s="9">
        <v>28682.55</v>
      </c>
      <c r="AJ2665" s="9">
        <v>96757.89</v>
      </c>
      <c r="AK2665" s="9">
        <v>12.32</v>
      </c>
      <c r="AL2665" s="9">
        <v>18339.05</v>
      </c>
      <c r="AM2665" s="9">
        <v>36581.730000000003</v>
      </c>
      <c r="AN2665" s="9">
        <v>23.72</v>
      </c>
      <c r="AO2665" s="6">
        <f>VLOOKUP(A2665,ACTCTAZ1580!$A$2:$F$2837,5, FALSE)</f>
        <v>0</v>
      </c>
      <c r="AP2665" s="6">
        <f>VLOOKUP(A2665,ACTCTAZ1580!$A$2:$F$2837,6, FALSE)</f>
        <v>0</v>
      </c>
    </row>
    <row r="2666" spans="1:42" x14ac:dyDescent="0.25">
      <c r="A2666" s="9">
        <v>2665</v>
      </c>
      <c r="B2666" s="9">
        <v>1</v>
      </c>
      <c r="C2666" s="10" t="s">
        <v>116</v>
      </c>
      <c r="D2666" s="9">
        <v>6954</v>
      </c>
      <c r="E2666" s="9">
        <v>2411</v>
      </c>
      <c r="F2666" s="9">
        <v>21153.23</v>
      </c>
      <c r="G2666" s="9">
        <v>20454.650000000001</v>
      </c>
      <c r="H2666" s="9">
        <v>41607.879999999997</v>
      </c>
      <c r="I2666" s="9">
        <v>17.07</v>
      </c>
      <c r="J2666" s="9">
        <v>5.91</v>
      </c>
      <c r="K2666" s="9">
        <v>2750.49</v>
      </c>
      <c r="L2666" s="9">
        <v>2448.09</v>
      </c>
      <c r="M2666" s="9">
        <v>1554.57</v>
      </c>
      <c r="N2666" s="9">
        <v>2576.9499999999998</v>
      </c>
      <c r="O2666" s="9">
        <v>355.62</v>
      </c>
      <c r="P2666" s="9">
        <v>24.21</v>
      </c>
      <c r="Q2666" s="9">
        <v>9709.93</v>
      </c>
      <c r="R2666" s="9">
        <v>2268.73</v>
      </c>
      <c r="S2666" s="9">
        <v>2225.37</v>
      </c>
      <c r="T2666" s="9">
        <v>1458.2</v>
      </c>
      <c r="U2666" s="9">
        <v>2373.56</v>
      </c>
      <c r="V2666" s="9">
        <v>229.82</v>
      </c>
      <c r="W2666" s="9">
        <v>24.26</v>
      </c>
      <c r="X2666" s="9">
        <v>8579.94</v>
      </c>
      <c r="Y2666" s="9">
        <v>18289.87</v>
      </c>
      <c r="Z2666" s="9">
        <v>6182.12</v>
      </c>
      <c r="AA2666" s="9">
        <v>27259.19</v>
      </c>
      <c r="AB2666" s="9">
        <v>15489.67</v>
      </c>
      <c r="AC2666" s="9">
        <v>7339.17</v>
      </c>
      <c r="AD2666" s="9">
        <v>18808.73</v>
      </c>
      <c r="AE2666" s="9">
        <v>818.6</v>
      </c>
      <c r="AF2666" s="9">
        <v>129.91</v>
      </c>
      <c r="AG2666" s="9">
        <v>69845.289999999994</v>
      </c>
      <c r="AH2666" s="9">
        <v>50906.64</v>
      </c>
      <c r="AI2666" s="9">
        <v>23623.24</v>
      </c>
      <c r="AJ2666" s="9">
        <v>74529.88</v>
      </c>
      <c r="AK2666" s="9">
        <v>10.72</v>
      </c>
      <c r="AL2666" s="9">
        <v>30331.74</v>
      </c>
      <c r="AM2666" s="9">
        <v>63401.4</v>
      </c>
      <c r="AN2666" s="9">
        <v>12.58</v>
      </c>
      <c r="AO2666" s="6">
        <f>VLOOKUP(A2666,ACTCTAZ1580!$A$2:$F$2837,5, FALSE)</f>
        <v>0</v>
      </c>
      <c r="AP2666" s="6">
        <f>VLOOKUP(A2666,ACTCTAZ1580!$A$2:$F$2837,6, FALSE)</f>
        <v>0</v>
      </c>
    </row>
    <row r="2667" spans="1:42" x14ac:dyDescent="0.25">
      <c r="A2667" s="9">
        <v>2666</v>
      </c>
      <c r="B2667" s="9">
        <v>1</v>
      </c>
      <c r="C2667" s="10" t="s">
        <v>116</v>
      </c>
      <c r="D2667" s="9">
        <v>9825</v>
      </c>
      <c r="E2667" s="9">
        <v>981</v>
      </c>
      <c r="F2667" s="9">
        <v>25807.77</v>
      </c>
      <c r="G2667" s="9">
        <v>14904.6</v>
      </c>
      <c r="H2667" s="9">
        <v>40712.370000000003</v>
      </c>
      <c r="I2667" s="9">
        <v>15.98</v>
      </c>
      <c r="J2667" s="9">
        <v>5.57</v>
      </c>
      <c r="K2667" s="9">
        <v>4057.46</v>
      </c>
      <c r="L2667" s="9">
        <v>3538.98</v>
      </c>
      <c r="M2667" s="9">
        <v>2250.63</v>
      </c>
      <c r="N2667" s="9">
        <v>1988.19</v>
      </c>
      <c r="O2667" s="9">
        <v>501.03</v>
      </c>
      <c r="P2667" s="9">
        <v>14.49</v>
      </c>
      <c r="Q2667" s="9">
        <v>12350.78</v>
      </c>
      <c r="R2667" s="9">
        <v>1533.33</v>
      </c>
      <c r="S2667" s="9">
        <v>1417.47</v>
      </c>
      <c r="T2667" s="9">
        <v>1588.71</v>
      </c>
      <c r="U2667" s="9">
        <v>1919.42</v>
      </c>
      <c r="V2667" s="9">
        <v>74.540000000000006</v>
      </c>
      <c r="W2667" s="9">
        <v>14.49</v>
      </c>
      <c r="X2667" s="9">
        <v>6547.96</v>
      </c>
      <c r="Y2667" s="9">
        <v>18898.740000000002</v>
      </c>
      <c r="Z2667" s="9">
        <v>4614.05</v>
      </c>
      <c r="AA2667" s="9">
        <v>39829.43</v>
      </c>
      <c r="AB2667" s="9">
        <v>20947.12</v>
      </c>
      <c r="AC2667" s="9">
        <v>10214.280000000001</v>
      </c>
      <c r="AD2667" s="9">
        <v>13837.12</v>
      </c>
      <c r="AE2667" s="9">
        <v>955.9</v>
      </c>
      <c r="AF2667" s="9">
        <v>61.58</v>
      </c>
      <c r="AG2667" s="9">
        <v>85845.43</v>
      </c>
      <c r="AH2667" s="9">
        <v>71946.73</v>
      </c>
      <c r="AI2667" s="9">
        <v>34069.89</v>
      </c>
      <c r="AJ2667" s="9">
        <v>106016.63</v>
      </c>
      <c r="AK2667" s="9">
        <v>10.79</v>
      </c>
      <c r="AL2667" s="9">
        <v>17431.259999999998</v>
      </c>
      <c r="AM2667" s="9">
        <v>44645.24</v>
      </c>
      <c r="AN2667" s="9">
        <v>17.77</v>
      </c>
      <c r="AO2667" s="6">
        <f>VLOOKUP(A2667,ACTCTAZ1580!$A$2:$F$2837,5, FALSE)</f>
        <v>0</v>
      </c>
      <c r="AP2667" s="6">
        <f>VLOOKUP(A2667,ACTCTAZ1580!$A$2:$F$2837,6, FALSE)</f>
        <v>0</v>
      </c>
    </row>
    <row r="2668" spans="1:42" x14ac:dyDescent="0.25">
      <c r="A2668" s="9">
        <v>2667</v>
      </c>
      <c r="B2668" s="9">
        <v>1</v>
      </c>
      <c r="C2668" s="10" t="s">
        <v>116</v>
      </c>
      <c r="D2668" s="9">
        <v>7008</v>
      </c>
      <c r="E2668" s="9">
        <v>1086</v>
      </c>
      <c r="F2668" s="9">
        <v>18832.330000000002</v>
      </c>
      <c r="G2668" s="9">
        <v>11881.64</v>
      </c>
      <c r="H2668" s="9">
        <v>30713.97</v>
      </c>
      <c r="I2668" s="9">
        <v>17.38</v>
      </c>
      <c r="J2668" s="9">
        <v>6.48</v>
      </c>
      <c r="K2668" s="9">
        <v>2628.24</v>
      </c>
      <c r="L2668" s="9">
        <v>2597.06</v>
      </c>
      <c r="M2668" s="9">
        <v>1601.74</v>
      </c>
      <c r="N2668" s="9">
        <v>1672</v>
      </c>
      <c r="O2668" s="9">
        <v>429.46</v>
      </c>
      <c r="P2668" s="9">
        <v>13.46</v>
      </c>
      <c r="Q2668" s="9">
        <v>8941.9599999999991</v>
      </c>
      <c r="R2668" s="9">
        <v>1806.08</v>
      </c>
      <c r="S2668" s="9">
        <v>1076.1600000000001</v>
      </c>
      <c r="T2668" s="9">
        <v>1155.3499999999999</v>
      </c>
      <c r="U2668" s="9">
        <v>1588.49</v>
      </c>
      <c r="V2668" s="9">
        <v>0</v>
      </c>
      <c r="W2668" s="9">
        <v>13.52</v>
      </c>
      <c r="X2668" s="9">
        <v>5639.6</v>
      </c>
      <c r="Y2668" s="9">
        <v>14581.56</v>
      </c>
      <c r="Z2668" s="9">
        <v>4037.59</v>
      </c>
      <c r="AA2668" s="9">
        <v>27893.84</v>
      </c>
      <c r="AB2668" s="9">
        <v>17759.189999999999</v>
      </c>
      <c r="AC2668" s="9">
        <v>8021.41</v>
      </c>
      <c r="AD2668" s="9">
        <v>12931.83</v>
      </c>
      <c r="AE2668" s="9">
        <v>1015.17</v>
      </c>
      <c r="AF2668" s="9">
        <v>70.739999999999995</v>
      </c>
      <c r="AG2668" s="9">
        <v>67692.17</v>
      </c>
      <c r="AH2668" s="9">
        <v>54689.61</v>
      </c>
      <c r="AI2668" s="9">
        <v>24282.400000000001</v>
      </c>
      <c r="AJ2668" s="9">
        <v>78972.009999999995</v>
      </c>
      <c r="AK2668" s="9">
        <v>11.27</v>
      </c>
      <c r="AL2668" s="9">
        <v>24701.96</v>
      </c>
      <c r="AM2668" s="9">
        <v>48503.98</v>
      </c>
      <c r="AN2668" s="9">
        <v>22.75</v>
      </c>
      <c r="AO2668" s="6">
        <f>VLOOKUP(A2668,ACTCTAZ1580!$A$2:$F$2837,5, FALSE)</f>
        <v>0</v>
      </c>
      <c r="AP2668" s="6">
        <f>VLOOKUP(A2668,ACTCTAZ1580!$A$2:$F$2837,6, FALSE)</f>
        <v>0</v>
      </c>
    </row>
    <row r="2669" spans="1:42" x14ac:dyDescent="0.25">
      <c r="A2669" s="9">
        <v>2668</v>
      </c>
      <c r="B2669" s="9">
        <v>1</v>
      </c>
      <c r="C2669" s="10" t="s">
        <v>116</v>
      </c>
      <c r="D2669" s="9">
        <v>9649</v>
      </c>
      <c r="E2669" s="9">
        <v>806</v>
      </c>
      <c r="F2669" s="9">
        <v>25749.91</v>
      </c>
      <c r="G2669" s="9">
        <v>13830.51</v>
      </c>
      <c r="H2669" s="9">
        <v>39580.42</v>
      </c>
      <c r="I2669" s="9">
        <v>17.89</v>
      </c>
      <c r="J2669" s="9">
        <v>6.71</v>
      </c>
      <c r="K2669" s="9">
        <v>4319.2</v>
      </c>
      <c r="L2669" s="9">
        <v>3917.03</v>
      </c>
      <c r="M2669" s="9">
        <v>2499.73</v>
      </c>
      <c r="N2669" s="9">
        <v>2086.35</v>
      </c>
      <c r="O2669" s="9">
        <v>529.54999999999995</v>
      </c>
      <c r="P2669" s="9">
        <v>13.53</v>
      </c>
      <c r="Q2669" s="9">
        <v>13365.39</v>
      </c>
      <c r="R2669" s="9">
        <v>1237.42</v>
      </c>
      <c r="S2669" s="9">
        <v>1532.42</v>
      </c>
      <c r="T2669" s="9">
        <v>1801.85</v>
      </c>
      <c r="U2669" s="9">
        <v>1924.05</v>
      </c>
      <c r="V2669" s="9">
        <v>0</v>
      </c>
      <c r="W2669" s="9">
        <v>13.53</v>
      </c>
      <c r="X2669" s="9">
        <v>6509.27</v>
      </c>
      <c r="Y2669" s="9">
        <v>19874.66</v>
      </c>
      <c r="Z2669" s="9">
        <v>4571.6899999999996</v>
      </c>
      <c r="AA2669" s="9">
        <v>48555.1</v>
      </c>
      <c r="AB2669" s="9">
        <v>29792.92</v>
      </c>
      <c r="AC2669" s="9">
        <v>13381.3</v>
      </c>
      <c r="AD2669" s="9">
        <v>17694.71</v>
      </c>
      <c r="AE2669" s="9">
        <v>1198.1300000000001</v>
      </c>
      <c r="AF2669" s="9">
        <v>58.9</v>
      </c>
      <c r="AG2669" s="9">
        <v>110681.07</v>
      </c>
      <c r="AH2669" s="9">
        <v>92927.46</v>
      </c>
      <c r="AI2669" s="9">
        <v>38122.339999999997</v>
      </c>
      <c r="AJ2669" s="9">
        <v>131049.8</v>
      </c>
      <c r="AK2669" s="9">
        <v>13.58</v>
      </c>
      <c r="AL2669" s="9">
        <v>16248.64</v>
      </c>
      <c r="AM2669" s="9">
        <v>52003.05</v>
      </c>
      <c r="AN2669" s="9">
        <v>20.16</v>
      </c>
      <c r="AO2669" s="6">
        <f>VLOOKUP(A2669,ACTCTAZ1580!$A$2:$F$2837,5, FALSE)</f>
        <v>0</v>
      </c>
      <c r="AP2669" s="6">
        <f>VLOOKUP(A2669,ACTCTAZ1580!$A$2:$F$2837,6, FALSE)</f>
        <v>0</v>
      </c>
    </row>
    <row r="2670" spans="1:42" x14ac:dyDescent="0.25">
      <c r="A2670" s="9">
        <v>2669</v>
      </c>
      <c r="B2670" s="9">
        <v>1</v>
      </c>
      <c r="C2670" s="10" t="s">
        <v>116</v>
      </c>
      <c r="D2670" s="9">
        <v>6719</v>
      </c>
      <c r="E2670" s="9">
        <v>2333</v>
      </c>
      <c r="F2670" s="9">
        <v>22326.83</v>
      </c>
      <c r="G2670" s="9">
        <v>17952.3</v>
      </c>
      <c r="H2670" s="9">
        <v>40279.129999999997</v>
      </c>
      <c r="I2670" s="9">
        <v>18.600000000000001</v>
      </c>
      <c r="J2670" s="9">
        <v>6.77</v>
      </c>
      <c r="K2670" s="9">
        <v>4005.93</v>
      </c>
      <c r="L2670" s="9">
        <v>3030.45</v>
      </c>
      <c r="M2670" s="9">
        <v>2001.29</v>
      </c>
      <c r="N2670" s="9">
        <v>2823.65</v>
      </c>
      <c r="O2670" s="9">
        <v>292.58</v>
      </c>
      <c r="P2670" s="9">
        <v>21.13</v>
      </c>
      <c r="Q2670" s="9">
        <v>12175.02</v>
      </c>
      <c r="R2670" s="9">
        <v>3063.44</v>
      </c>
      <c r="S2670" s="9">
        <v>1447.95</v>
      </c>
      <c r="T2670" s="9">
        <v>1742.29</v>
      </c>
      <c r="U2670" s="9">
        <v>2319.92</v>
      </c>
      <c r="V2670" s="9">
        <v>122.53</v>
      </c>
      <c r="W2670" s="9">
        <v>21.18</v>
      </c>
      <c r="X2670" s="9">
        <v>8717.32</v>
      </c>
      <c r="Y2670" s="9">
        <v>20892.34</v>
      </c>
      <c r="Z2670" s="9">
        <v>6376.22</v>
      </c>
      <c r="AA2670" s="9">
        <v>42363.41</v>
      </c>
      <c r="AB2670" s="9">
        <v>19585.189999999999</v>
      </c>
      <c r="AC2670" s="9">
        <v>9983.57</v>
      </c>
      <c r="AD2670" s="9">
        <v>22770.33</v>
      </c>
      <c r="AE2670" s="9">
        <v>577.77</v>
      </c>
      <c r="AF2670" s="9">
        <v>99.79</v>
      </c>
      <c r="AG2670" s="9">
        <v>95380.06</v>
      </c>
      <c r="AH2670" s="9">
        <v>72509.94</v>
      </c>
      <c r="AI2670" s="9">
        <v>31290.68</v>
      </c>
      <c r="AJ2670" s="9">
        <v>103800.62</v>
      </c>
      <c r="AK2670" s="9">
        <v>15.45</v>
      </c>
      <c r="AL2670" s="9">
        <v>42484.98</v>
      </c>
      <c r="AM2670" s="9">
        <v>79162.429999999993</v>
      </c>
      <c r="AN2670" s="9">
        <v>18.21</v>
      </c>
      <c r="AO2670" s="6">
        <f>VLOOKUP(A2670,ACTCTAZ1580!$A$2:$F$2837,5, FALSE)</f>
        <v>0</v>
      </c>
      <c r="AP2670" s="6">
        <f>VLOOKUP(A2670,ACTCTAZ1580!$A$2:$F$2837,6, FALSE)</f>
        <v>0</v>
      </c>
    </row>
    <row r="2671" spans="1:42" x14ac:dyDescent="0.25">
      <c r="A2671" s="9">
        <v>2670</v>
      </c>
      <c r="B2671" s="9">
        <v>1</v>
      </c>
      <c r="C2671" s="10" t="s">
        <v>116</v>
      </c>
      <c r="D2671" s="9">
        <v>6063</v>
      </c>
      <c r="E2671" s="9">
        <v>2221</v>
      </c>
      <c r="F2671" s="9">
        <v>20434.05</v>
      </c>
      <c r="G2671" s="9">
        <v>16914.39</v>
      </c>
      <c r="H2671" s="9">
        <v>37348.44</v>
      </c>
      <c r="I2671" s="9">
        <v>18.5</v>
      </c>
      <c r="J2671" s="9">
        <v>6.57</v>
      </c>
      <c r="K2671" s="9">
        <v>3298.84</v>
      </c>
      <c r="L2671" s="9">
        <v>2647.98</v>
      </c>
      <c r="M2671" s="9">
        <v>1764.73</v>
      </c>
      <c r="N2671" s="9">
        <v>2838.08</v>
      </c>
      <c r="O2671" s="9">
        <v>275.8</v>
      </c>
      <c r="P2671" s="9">
        <v>21.63</v>
      </c>
      <c r="Q2671" s="9">
        <v>10847.06</v>
      </c>
      <c r="R2671" s="9">
        <v>2675.07</v>
      </c>
      <c r="S2671" s="9">
        <v>1766.07</v>
      </c>
      <c r="T2671" s="9">
        <v>1774.53</v>
      </c>
      <c r="U2671" s="9">
        <v>2433.5</v>
      </c>
      <c r="V2671" s="9">
        <v>0</v>
      </c>
      <c r="W2671" s="9">
        <v>21.68</v>
      </c>
      <c r="X2671" s="9">
        <v>8670.86</v>
      </c>
      <c r="Y2671" s="9">
        <v>19517.919999999998</v>
      </c>
      <c r="Z2671" s="9">
        <v>6215.67</v>
      </c>
      <c r="AA2671" s="9">
        <v>33882.269999999997</v>
      </c>
      <c r="AB2671" s="9">
        <v>16676.04</v>
      </c>
      <c r="AC2671" s="9">
        <v>8414.2999999999993</v>
      </c>
      <c r="AD2671" s="9">
        <v>22048.68</v>
      </c>
      <c r="AE2671" s="9">
        <v>613.05999999999995</v>
      </c>
      <c r="AF2671" s="9">
        <v>92.36</v>
      </c>
      <c r="AG2671" s="9">
        <v>81726.710000000006</v>
      </c>
      <c r="AH2671" s="9">
        <v>59585.67</v>
      </c>
      <c r="AI2671" s="9">
        <v>27595.74</v>
      </c>
      <c r="AJ2671" s="9">
        <v>87181.41</v>
      </c>
      <c r="AK2671" s="9">
        <v>14.38</v>
      </c>
      <c r="AL2671" s="9">
        <v>35692.699999999997</v>
      </c>
      <c r="AM2671" s="9">
        <v>73284.03</v>
      </c>
      <c r="AN2671" s="9">
        <v>16.07</v>
      </c>
      <c r="AO2671" s="6">
        <f>VLOOKUP(A2671,ACTCTAZ1580!$A$2:$F$2837,5, FALSE)</f>
        <v>0</v>
      </c>
      <c r="AP2671" s="6">
        <f>VLOOKUP(A2671,ACTCTAZ1580!$A$2:$F$2837,6, FALSE)</f>
        <v>0</v>
      </c>
    </row>
    <row r="2672" spans="1:42" x14ac:dyDescent="0.25">
      <c r="A2672" s="9">
        <v>2671</v>
      </c>
      <c r="B2672" s="9">
        <v>1</v>
      </c>
      <c r="C2672" s="10" t="s">
        <v>116</v>
      </c>
      <c r="D2672" s="9">
        <v>2316</v>
      </c>
      <c r="E2672" s="9">
        <v>1355</v>
      </c>
      <c r="F2672" s="9">
        <v>8777.76</v>
      </c>
      <c r="G2672" s="9">
        <v>8734.08</v>
      </c>
      <c r="H2672" s="9">
        <v>17511.84</v>
      </c>
      <c r="I2672" s="9">
        <v>19.190000000000001</v>
      </c>
      <c r="J2672" s="9">
        <v>6.64</v>
      </c>
      <c r="K2672" s="9">
        <v>1455.19</v>
      </c>
      <c r="L2672" s="9">
        <v>1047.5999999999999</v>
      </c>
      <c r="M2672" s="9">
        <v>705.07</v>
      </c>
      <c r="N2672" s="9">
        <v>1535.84</v>
      </c>
      <c r="O2672" s="9">
        <v>115.94</v>
      </c>
      <c r="P2672" s="9">
        <v>10.95</v>
      </c>
      <c r="Q2672" s="9">
        <v>4870.58</v>
      </c>
      <c r="R2672" s="9">
        <v>1381.47</v>
      </c>
      <c r="S2672" s="9">
        <v>1186.78</v>
      </c>
      <c r="T2672" s="9">
        <v>851.7</v>
      </c>
      <c r="U2672" s="9">
        <v>1242.3</v>
      </c>
      <c r="V2672" s="9">
        <v>0</v>
      </c>
      <c r="W2672" s="9">
        <v>10.95</v>
      </c>
      <c r="X2672" s="9">
        <v>4673.2</v>
      </c>
      <c r="Y2672" s="9">
        <v>9543.7800000000007</v>
      </c>
      <c r="Z2672" s="9">
        <v>3419.95</v>
      </c>
      <c r="AA2672" s="9">
        <v>14114.51</v>
      </c>
      <c r="AB2672" s="9">
        <v>6364.97</v>
      </c>
      <c r="AC2672" s="9">
        <v>3363.19</v>
      </c>
      <c r="AD2672" s="9">
        <v>12461.88</v>
      </c>
      <c r="AE2672" s="9">
        <v>299.36</v>
      </c>
      <c r="AF2672" s="9">
        <v>41.46</v>
      </c>
      <c r="AG2672" s="9">
        <v>36645.370000000003</v>
      </c>
      <c r="AH2672" s="9">
        <v>24142.03</v>
      </c>
      <c r="AI2672" s="9">
        <v>11516.99</v>
      </c>
      <c r="AJ2672" s="9">
        <v>35659.019999999997</v>
      </c>
      <c r="AK2672" s="9">
        <v>15.4</v>
      </c>
      <c r="AL2672" s="9">
        <v>19588.509999999998</v>
      </c>
      <c r="AM2672" s="9">
        <v>40290.54</v>
      </c>
      <c r="AN2672" s="9">
        <v>14.46</v>
      </c>
      <c r="AO2672" s="6">
        <f>VLOOKUP(A2672,ACTCTAZ1580!$A$2:$F$2837,5, FALSE)</f>
        <v>0</v>
      </c>
      <c r="AP2672" s="6">
        <f>VLOOKUP(A2672,ACTCTAZ1580!$A$2:$F$2837,6, FALSE)</f>
        <v>0</v>
      </c>
    </row>
    <row r="2673" spans="1:42" x14ac:dyDescent="0.25">
      <c r="A2673" s="9">
        <v>2672</v>
      </c>
      <c r="B2673" s="9">
        <v>1</v>
      </c>
      <c r="C2673" s="10" t="s">
        <v>116</v>
      </c>
      <c r="D2673" s="9">
        <v>5363</v>
      </c>
      <c r="E2673" s="9">
        <v>1619</v>
      </c>
      <c r="F2673" s="9">
        <v>17992.240000000002</v>
      </c>
      <c r="G2673" s="9">
        <v>14204.51</v>
      </c>
      <c r="H2673" s="9">
        <v>32196.75</v>
      </c>
      <c r="I2673" s="9">
        <v>19</v>
      </c>
      <c r="J2673" s="9">
        <v>6.53</v>
      </c>
      <c r="K2673" s="9">
        <v>3159.48</v>
      </c>
      <c r="L2673" s="9">
        <v>2337.42</v>
      </c>
      <c r="M2673" s="9">
        <v>1541.79</v>
      </c>
      <c r="N2673" s="9">
        <v>2333.2399999999998</v>
      </c>
      <c r="O2673" s="9">
        <v>309.74</v>
      </c>
      <c r="P2673" s="9">
        <v>17.64</v>
      </c>
      <c r="Q2673" s="9">
        <v>9699.31</v>
      </c>
      <c r="R2673" s="9">
        <v>2109.21</v>
      </c>
      <c r="S2673" s="9">
        <v>1610.44</v>
      </c>
      <c r="T2673" s="9">
        <v>1546.43</v>
      </c>
      <c r="U2673" s="9">
        <v>2083.4899999999998</v>
      </c>
      <c r="V2673" s="9">
        <v>0</v>
      </c>
      <c r="W2673" s="9">
        <v>17.690000000000001</v>
      </c>
      <c r="X2673" s="9">
        <v>7367.27</v>
      </c>
      <c r="Y2673" s="9">
        <v>17066.57</v>
      </c>
      <c r="Z2673" s="9">
        <v>5266.09</v>
      </c>
      <c r="AA2673" s="9">
        <v>32577.8</v>
      </c>
      <c r="AB2673" s="9">
        <v>14715.52</v>
      </c>
      <c r="AC2673" s="9">
        <v>7251.39</v>
      </c>
      <c r="AD2673" s="9">
        <v>18167.98</v>
      </c>
      <c r="AE2673" s="9">
        <v>775.01</v>
      </c>
      <c r="AF2673" s="9">
        <v>74.209999999999994</v>
      </c>
      <c r="AG2673" s="9">
        <v>73561.91</v>
      </c>
      <c r="AH2673" s="9">
        <v>55319.72</v>
      </c>
      <c r="AI2673" s="9">
        <v>25587.24</v>
      </c>
      <c r="AJ2673" s="9">
        <v>80906.960000000006</v>
      </c>
      <c r="AK2673" s="9">
        <v>15.09</v>
      </c>
      <c r="AL2673" s="9">
        <v>28103.200000000001</v>
      </c>
      <c r="AM2673" s="9">
        <v>61014.51</v>
      </c>
      <c r="AN2673" s="9">
        <v>17.36</v>
      </c>
      <c r="AO2673" s="6">
        <f>VLOOKUP(A2673,ACTCTAZ1580!$A$2:$F$2837,5, FALSE)</f>
        <v>0</v>
      </c>
      <c r="AP2673" s="6">
        <f>VLOOKUP(A2673,ACTCTAZ1580!$A$2:$F$2837,6, FALSE)</f>
        <v>0</v>
      </c>
    </row>
    <row r="2674" spans="1:42" x14ac:dyDescent="0.25">
      <c r="A2674" s="9">
        <v>2673</v>
      </c>
      <c r="B2674" s="9">
        <v>1</v>
      </c>
      <c r="C2674" s="10" t="s">
        <v>116</v>
      </c>
      <c r="D2674" s="9">
        <v>3707</v>
      </c>
      <c r="E2674" s="9">
        <v>404</v>
      </c>
      <c r="F2674" s="9">
        <v>10477.86</v>
      </c>
      <c r="G2674" s="9">
        <v>5919.38</v>
      </c>
      <c r="H2674" s="9">
        <v>16397.240000000002</v>
      </c>
      <c r="I2674" s="9">
        <v>18.34</v>
      </c>
      <c r="J2674" s="9">
        <v>6.16</v>
      </c>
      <c r="K2674" s="9">
        <v>1950.55</v>
      </c>
      <c r="L2674" s="9">
        <v>1635</v>
      </c>
      <c r="M2674" s="9">
        <v>1093.58</v>
      </c>
      <c r="N2674" s="9">
        <v>917.58</v>
      </c>
      <c r="O2674" s="9">
        <v>213.94</v>
      </c>
      <c r="P2674" s="9">
        <v>6.21</v>
      </c>
      <c r="Q2674" s="9">
        <v>5816.85</v>
      </c>
      <c r="R2674" s="9">
        <v>676.27</v>
      </c>
      <c r="S2674" s="9">
        <v>634.15</v>
      </c>
      <c r="T2674" s="9">
        <v>806.67</v>
      </c>
      <c r="U2674" s="9">
        <v>823.79</v>
      </c>
      <c r="V2674" s="9">
        <v>0</v>
      </c>
      <c r="W2674" s="9">
        <v>6.21</v>
      </c>
      <c r="X2674" s="9">
        <v>2947.09</v>
      </c>
      <c r="Y2674" s="9">
        <v>8763.94</v>
      </c>
      <c r="Z2674" s="9">
        <v>2117.09</v>
      </c>
      <c r="AA2674" s="9">
        <v>20130.18</v>
      </c>
      <c r="AB2674" s="9">
        <v>10572.69</v>
      </c>
      <c r="AC2674" s="9">
        <v>5123.29</v>
      </c>
      <c r="AD2674" s="9">
        <v>7279.99</v>
      </c>
      <c r="AE2674" s="9">
        <v>607.16</v>
      </c>
      <c r="AF2674" s="9">
        <v>21.16</v>
      </c>
      <c r="AG2674" s="9">
        <v>43734.46</v>
      </c>
      <c r="AH2674" s="9">
        <v>36433.32</v>
      </c>
      <c r="AI2674" s="9">
        <v>17361.349999999999</v>
      </c>
      <c r="AJ2674" s="9">
        <v>53794.67</v>
      </c>
      <c r="AK2674" s="9">
        <v>14.51</v>
      </c>
      <c r="AL2674" s="9">
        <v>8213.8700000000008</v>
      </c>
      <c r="AM2674" s="9">
        <v>22400.17</v>
      </c>
      <c r="AN2674" s="9">
        <v>20.329999999999998</v>
      </c>
      <c r="AO2674" s="6">
        <f>VLOOKUP(A2674,ACTCTAZ1580!$A$2:$F$2837,5, FALSE)</f>
        <v>0</v>
      </c>
      <c r="AP2674" s="6">
        <f>VLOOKUP(A2674,ACTCTAZ1580!$A$2:$F$2837,6, FALSE)</f>
        <v>0</v>
      </c>
    </row>
    <row r="2675" spans="1:42" x14ac:dyDescent="0.25">
      <c r="A2675" s="9">
        <v>2674</v>
      </c>
      <c r="B2675" s="9">
        <v>1</v>
      </c>
      <c r="C2675" s="10" t="s">
        <v>116</v>
      </c>
      <c r="D2675" s="9">
        <v>6031</v>
      </c>
      <c r="E2675" s="9">
        <v>887</v>
      </c>
      <c r="F2675" s="9">
        <v>17889.21</v>
      </c>
      <c r="G2675" s="9">
        <v>11034.78</v>
      </c>
      <c r="H2675" s="9">
        <v>28923.99</v>
      </c>
      <c r="I2675" s="9">
        <v>19.600000000000001</v>
      </c>
      <c r="J2675" s="9">
        <v>6.41</v>
      </c>
      <c r="K2675" s="9">
        <v>3349.22</v>
      </c>
      <c r="L2675" s="9">
        <v>2492.59</v>
      </c>
      <c r="M2675" s="9">
        <v>1723.65</v>
      </c>
      <c r="N2675" s="9">
        <v>1744.56</v>
      </c>
      <c r="O2675" s="9">
        <v>398.7</v>
      </c>
      <c r="P2675" s="9">
        <v>12.07</v>
      </c>
      <c r="Q2675" s="9">
        <v>9720.7999999999993</v>
      </c>
      <c r="R2675" s="9">
        <v>1529.6</v>
      </c>
      <c r="S2675" s="9">
        <v>1148.47</v>
      </c>
      <c r="T2675" s="9">
        <v>1475.17</v>
      </c>
      <c r="U2675" s="9">
        <v>1538.8</v>
      </c>
      <c r="V2675" s="9">
        <v>0</v>
      </c>
      <c r="W2675" s="9">
        <v>12.06</v>
      </c>
      <c r="X2675" s="9">
        <v>5704.09</v>
      </c>
      <c r="Y2675" s="9">
        <v>15424.89</v>
      </c>
      <c r="Z2675" s="9">
        <v>4153.2299999999996</v>
      </c>
      <c r="AA2675" s="9">
        <v>32098.62</v>
      </c>
      <c r="AB2675" s="9">
        <v>15066.86</v>
      </c>
      <c r="AC2675" s="9">
        <v>8353.7000000000007</v>
      </c>
      <c r="AD2675" s="9">
        <v>14451.29</v>
      </c>
      <c r="AE2675" s="9">
        <v>1464.7</v>
      </c>
      <c r="AF2675" s="9">
        <v>41.97</v>
      </c>
      <c r="AG2675" s="9">
        <v>71477.14</v>
      </c>
      <c r="AH2675" s="9">
        <v>56983.88</v>
      </c>
      <c r="AI2675" s="9">
        <v>27996.46</v>
      </c>
      <c r="AJ2675" s="9">
        <v>84980.34</v>
      </c>
      <c r="AK2675" s="9">
        <v>14.09</v>
      </c>
      <c r="AL2675" s="9">
        <v>20471.650000000001</v>
      </c>
      <c r="AM2675" s="9">
        <v>49297.2</v>
      </c>
      <c r="AN2675" s="9">
        <v>23.08</v>
      </c>
      <c r="AO2675" s="6">
        <f>VLOOKUP(A2675,ACTCTAZ1580!$A$2:$F$2837,5, FALSE)</f>
        <v>0</v>
      </c>
      <c r="AP2675" s="6">
        <f>VLOOKUP(A2675,ACTCTAZ1580!$A$2:$F$2837,6, FALSE)</f>
        <v>0</v>
      </c>
    </row>
    <row r="2676" spans="1:42" x14ac:dyDescent="0.25">
      <c r="A2676" s="9">
        <v>2675</v>
      </c>
      <c r="B2676" s="9">
        <v>1</v>
      </c>
      <c r="C2676" s="10" t="s">
        <v>116</v>
      </c>
      <c r="D2676" s="9">
        <v>4605</v>
      </c>
      <c r="E2676" s="9">
        <v>1437</v>
      </c>
      <c r="F2676" s="9">
        <v>16120.29</v>
      </c>
      <c r="G2676" s="9">
        <v>13922</v>
      </c>
      <c r="H2676" s="9">
        <v>30042.29</v>
      </c>
      <c r="I2676" s="9">
        <v>20.86</v>
      </c>
      <c r="J2676" s="9">
        <v>6.15</v>
      </c>
      <c r="K2676" s="9">
        <v>2302.6</v>
      </c>
      <c r="L2676" s="9">
        <v>1580.84</v>
      </c>
      <c r="M2676" s="9">
        <v>1238.3699999999999</v>
      </c>
      <c r="N2676" s="9">
        <v>2296.96</v>
      </c>
      <c r="O2676" s="9">
        <v>320.5</v>
      </c>
      <c r="P2676" s="9">
        <v>16.07</v>
      </c>
      <c r="Q2676" s="9">
        <v>7755.34</v>
      </c>
      <c r="R2676" s="9">
        <v>1596.85</v>
      </c>
      <c r="S2676" s="9">
        <v>1597.41</v>
      </c>
      <c r="T2676" s="9">
        <v>1660.72</v>
      </c>
      <c r="U2676" s="9">
        <v>2045.21</v>
      </c>
      <c r="V2676" s="9">
        <v>0</v>
      </c>
      <c r="W2676" s="9">
        <v>16.07</v>
      </c>
      <c r="X2676" s="9">
        <v>6916.26</v>
      </c>
      <c r="Y2676" s="9">
        <v>14671.6</v>
      </c>
      <c r="Z2676" s="9">
        <v>4854.9799999999996</v>
      </c>
      <c r="AA2676" s="9">
        <v>23131.15</v>
      </c>
      <c r="AB2676" s="9">
        <v>9350.34</v>
      </c>
      <c r="AC2676" s="9">
        <v>5688.91</v>
      </c>
      <c r="AD2676" s="9">
        <v>18110.580000000002</v>
      </c>
      <c r="AE2676" s="9">
        <v>1207.78</v>
      </c>
      <c r="AF2676" s="9">
        <v>52.88</v>
      </c>
      <c r="AG2676" s="9">
        <v>57541.64</v>
      </c>
      <c r="AH2676" s="9">
        <v>39378.18</v>
      </c>
      <c r="AI2676" s="9">
        <v>18964.080000000002</v>
      </c>
      <c r="AJ2676" s="9">
        <v>58342.27</v>
      </c>
      <c r="AK2676" s="9">
        <v>12.67</v>
      </c>
      <c r="AL2676" s="9">
        <v>20841.43</v>
      </c>
      <c r="AM2676" s="9">
        <v>55252.6</v>
      </c>
      <c r="AN2676" s="9">
        <v>14.5</v>
      </c>
      <c r="AO2676" s="6">
        <f>VLOOKUP(A2676,ACTCTAZ1580!$A$2:$F$2837,5, FALSE)</f>
        <v>0</v>
      </c>
      <c r="AP2676" s="6">
        <f>VLOOKUP(A2676,ACTCTAZ1580!$A$2:$F$2837,6, FALSE)</f>
        <v>0</v>
      </c>
    </row>
    <row r="2677" spans="1:42" x14ac:dyDescent="0.25">
      <c r="A2677" s="9">
        <v>2676</v>
      </c>
      <c r="B2677" s="9">
        <v>1</v>
      </c>
      <c r="C2677" s="10" t="s">
        <v>116</v>
      </c>
      <c r="D2677" s="9">
        <v>4111</v>
      </c>
      <c r="E2677" s="9">
        <v>1510</v>
      </c>
      <c r="F2677" s="9">
        <v>14391.33</v>
      </c>
      <c r="G2677" s="9">
        <v>13341.79</v>
      </c>
      <c r="H2677" s="9">
        <v>27733.119999999999</v>
      </c>
      <c r="I2677" s="9">
        <v>20.99</v>
      </c>
      <c r="J2677" s="9">
        <v>6.37</v>
      </c>
      <c r="K2677" s="9">
        <v>1927.22</v>
      </c>
      <c r="L2677" s="9">
        <v>1494.14</v>
      </c>
      <c r="M2677" s="9">
        <v>1154.53</v>
      </c>
      <c r="N2677" s="9">
        <v>2278.39</v>
      </c>
      <c r="O2677" s="9">
        <v>274.48</v>
      </c>
      <c r="P2677" s="9">
        <v>15.88</v>
      </c>
      <c r="Q2677" s="9">
        <v>7144.64</v>
      </c>
      <c r="R2677" s="9">
        <v>1555.36</v>
      </c>
      <c r="S2677" s="9">
        <v>1525.31</v>
      </c>
      <c r="T2677" s="9">
        <v>1555.5</v>
      </c>
      <c r="U2677" s="9">
        <v>2013.94</v>
      </c>
      <c r="V2677" s="9">
        <v>0</v>
      </c>
      <c r="W2677" s="9">
        <v>15.88</v>
      </c>
      <c r="X2677" s="9">
        <v>6665.99</v>
      </c>
      <c r="Y2677" s="9">
        <v>13810.64</v>
      </c>
      <c r="Z2677" s="9">
        <v>4636.17</v>
      </c>
      <c r="AA2677" s="9">
        <v>19972.43</v>
      </c>
      <c r="AB2677" s="9">
        <v>9605.68</v>
      </c>
      <c r="AC2677" s="9">
        <v>5535.37</v>
      </c>
      <c r="AD2677" s="9">
        <v>18735.349999999999</v>
      </c>
      <c r="AE2677" s="9">
        <v>1038.54</v>
      </c>
      <c r="AF2677" s="9">
        <v>54.84</v>
      </c>
      <c r="AG2677" s="9">
        <v>54942.21</v>
      </c>
      <c r="AH2677" s="9">
        <v>36152.019999999997</v>
      </c>
      <c r="AI2677" s="9">
        <v>17146.89</v>
      </c>
      <c r="AJ2677" s="9">
        <v>53298.91</v>
      </c>
      <c r="AK2677" s="9">
        <v>12.96</v>
      </c>
      <c r="AL2677" s="9">
        <v>21201.62</v>
      </c>
      <c r="AM2677" s="9">
        <v>54876.39</v>
      </c>
      <c r="AN2677" s="9">
        <v>14.04</v>
      </c>
      <c r="AO2677" s="6">
        <f>VLOOKUP(A2677,ACTCTAZ1580!$A$2:$F$2837,5, FALSE)</f>
        <v>0</v>
      </c>
      <c r="AP2677" s="6">
        <f>VLOOKUP(A2677,ACTCTAZ1580!$A$2:$F$2837,6, FALSE)</f>
        <v>0</v>
      </c>
    </row>
    <row r="2678" spans="1:42" x14ac:dyDescent="0.25">
      <c r="A2678" s="9">
        <v>2677</v>
      </c>
      <c r="B2678" s="9">
        <v>1</v>
      </c>
      <c r="C2678" s="10" t="s">
        <v>116</v>
      </c>
      <c r="D2678" s="9">
        <v>9175</v>
      </c>
      <c r="E2678" s="9">
        <v>1841</v>
      </c>
      <c r="F2678" s="9">
        <v>28599.59</v>
      </c>
      <c r="G2678" s="9">
        <v>21217.81</v>
      </c>
      <c r="H2678" s="9">
        <v>49817.4</v>
      </c>
      <c r="I2678" s="9">
        <v>18.260000000000002</v>
      </c>
      <c r="J2678" s="9">
        <v>6.1</v>
      </c>
      <c r="K2678" s="9">
        <v>4527.62</v>
      </c>
      <c r="L2678" s="9">
        <v>3496.61</v>
      </c>
      <c r="M2678" s="9">
        <v>2417.08</v>
      </c>
      <c r="N2678" s="9">
        <v>3260.78</v>
      </c>
      <c r="O2678" s="9">
        <v>619.9</v>
      </c>
      <c r="P2678" s="9">
        <v>22.98</v>
      </c>
      <c r="Q2678" s="9">
        <v>14344.98</v>
      </c>
      <c r="R2678" s="9">
        <v>2823.59</v>
      </c>
      <c r="S2678" s="9">
        <v>2337.29</v>
      </c>
      <c r="T2678" s="9">
        <v>2452.61</v>
      </c>
      <c r="U2678" s="9">
        <v>2958.66</v>
      </c>
      <c r="V2678" s="9">
        <v>0</v>
      </c>
      <c r="W2678" s="9">
        <v>22.97</v>
      </c>
      <c r="X2678" s="9">
        <v>10595.11</v>
      </c>
      <c r="Y2678" s="9">
        <v>24940.09</v>
      </c>
      <c r="Z2678" s="9">
        <v>7613.49</v>
      </c>
      <c r="AA2678" s="9">
        <v>46603.54</v>
      </c>
      <c r="AB2678" s="9">
        <v>20916.53</v>
      </c>
      <c r="AC2678" s="9">
        <v>11077.17</v>
      </c>
      <c r="AD2678" s="9">
        <v>25194.720000000001</v>
      </c>
      <c r="AE2678" s="9">
        <v>2463.54</v>
      </c>
      <c r="AF2678" s="9">
        <v>78.569999999999993</v>
      </c>
      <c r="AG2678" s="9">
        <v>106334.09</v>
      </c>
      <c r="AH2678" s="9">
        <v>81060.800000000003</v>
      </c>
      <c r="AI2678" s="9">
        <v>39172.589999999997</v>
      </c>
      <c r="AJ2678" s="9">
        <v>120233.39</v>
      </c>
      <c r="AK2678" s="9">
        <v>13.1</v>
      </c>
      <c r="AL2678" s="9">
        <v>37550.03</v>
      </c>
      <c r="AM2678" s="9">
        <v>84177.06</v>
      </c>
      <c r="AN2678" s="9">
        <v>20.399999999999999</v>
      </c>
      <c r="AO2678" s="6">
        <f>VLOOKUP(A2678,ACTCTAZ1580!$A$2:$F$2837,5, FALSE)</f>
        <v>0</v>
      </c>
      <c r="AP2678" s="6">
        <f>VLOOKUP(A2678,ACTCTAZ1580!$A$2:$F$2837,6, FALSE)</f>
        <v>0</v>
      </c>
    </row>
    <row r="2679" spans="1:42" x14ac:dyDescent="0.25">
      <c r="A2679" s="9">
        <v>2678</v>
      </c>
      <c r="B2679" s="9">
        <v>1</v>
      </c>
      <c r="C2679" s="10" t="s">
        <v>116</v>
      </c>
      <c r="D2679" s="9">
        <v>7037</v>
      </c>
      <c r="E2679" s="9">
        <v>581</v>
      </c>
      <c r="F2679" s="9">
        <v>19268.32</v>
      </c>
      <c r="G2679" s="9">
        <v>9524.42</v>
      </c>
      <c r="H2679" s="9">
        <v>28792.74</v>
      </c>
      <c r="I2679" s="9">
        <v>19.45</v>
      </c>
      <c r="J2679" s="9">
        <v>6.77</v>
      </c>
      <c r="K2679" s="9">
        <v>3792.32</v>
      </c>
      <c r="L2679" s="9">
        <v>2924.22</v>
      </c>
      <c r="M2679" s="9">
        <v>1889.72</v>
      </c>
      <c r="N2679" s="9">
        <v>1460.81</v>
      </c>
      <c r="O2679" s="9">
        <v>442.69</v>
      </c>
      <c r="P2679" s="9">
        <v>10.07</v>
      </c>
      <c r="Q2679" s="9">
        <v>10519.84</v>
      </c>
      <c r="R2679" s="9">
        <v>1002.11</v>
      </c>
      <c r="S2679" s="9">
        <v>1004.32</v>
      </c>
      <c r="T2679" s="9">
        <v>1348.76</v>
      </c>
      <c r="U2679" s="9">
        <v>1320.45</v>
      </c>
      <c r="V2679" s="9">
        <v>0</v>
      </c>
      <c r="W2679" s="9">
        <v>10.07</v>
      </c>
      <c r="X2679" s="9">
        <v>4685.71</v>
      </c>
      <c r="Y2679" s="9">
        <v>15205.55</v>
      </c>
      <c r="Z2679" s="9">
        <v>3355.19</v>
      </c>
      <c r="AA2679" s="9">
        <v>40266.910000000003</v>
      </c>
      <c r="AB2679" s="9">
        <v>20812.88</v>
      </c>
      <c r="AC2679" s="9">
        <v>9958.4699999999993</v>
      </c>
      <c r="AD2679" s="9">
        <v>12934.73</v>
      </c>
      <c r="AE2679" s="9">
        <v>2110.71</v>
      </c>
      <c r="AF2679" s="9">
        <v>36.53</v>
      </c>
      <c r="AG2679" s="9">
        <v>86120.22</v>
      </c>
      <c r="AH2679" s="9">
        <v>73148.97</v>
      </c>
      <c r="AI2679" s="9">
        <v>32429.05</v>
      </c>
      <c r="AJ2679" s="9">
        <v>105578.01</v>
      </c>
      <c r="AK2679" s="9">
        <v>15</v>
      </c>
      <c r="AL2679" s="9">
        <v>14419.73</v>
      </c>
      <c r="AM2679" s="9">
        <v>40250.550000000003</v>
      </c>
      <c r="AN2679" s="9">
        <v>24.82</v>
      </c>
      <c r="AO2679" s="6">
        <f>VLOOKUP(A2679,ACTCTAZ1580!$A$2:$F$2837,5, FALSE)</f>
        <v>0</v>
      </c>
      <c r="AP2679" s="6">
        <f>VLOOKUP(A2679,ACTCTAZ1580!$A$2:$F$2837,6, FALSE)</f>
        <v>0</v>
      </c>
    </row>
    <row r="2680" spans="1:42" x14ac:dyDescent="0.25">
      <c r="A2680" s="9">
        <v>2679</v>
      </c>
      <c r="B2680" s="9">
        <v>1</v>
      </c>
      <c r="C2680" s="10" t="s">
        <v>116</v>
      </c>
      <c r="D2680" s="9">
        <v>8293</v>
      </c>
      <c r="E2680" s="9">
        <v>686</v>
      </c>
      <c r="F2680" s="9">
        <v>23194.21</v>
      </c>
      <c r="G2680" s="9">
        <v>12626.33</v>
      </c>
      <c r="H2680" s="9">
        <v>35820.54</v>
      </c>
      <c r="I2680" s="9">
        <v>18.64</v>
      </c>
      <c r="J2680" s="9">
        <v>6.69</v>
      </c>
      <c r="K2680" s="9">
        <v>4333.3</v>
      </c>
      <c r="L2680" s="9">
        <v>3306.49</v>
      </c>
      <c r="M2680" s="9">
        <v>2111.56</v>
      </c>
      <c r="N2680" s="9">
        <v>1884.18</v>
      </c>
      <c r="O2680" s="9">
        <v>528.70000000000005</v>
      </c>
      <c r="P2680" s="9">
        <v>12.65</v>
      </c>
      <c r="Q2680" s="9">
        <v>12176.88</v>
      </c>
      <c r="R2680" s="9">
        <v>1133.42</v>
      </c>
      <c r="S2680" s="9">
        <v>1453.6</v>
      </c>
      <c r="T2680" s="9">
        <v>1656.8</v>
      </c>
      <c r="U2680" s="9">
        <v>1778.16</v>
      </c>
      <c r="V2680" s="9">
        <v>0</v>
      </c>
      <c r="W2680" s="9">
        <v>12.64</v>
      </c>
      <c r="X2680" s="9">
        <v>6034.63</v>
      </c>
      <c r="Y2680" s="9">
        <v>18211.509999999998</v>
      </c>
      <c r="Z2680" s="9">
        <v>4243.83</v>
      </c>
      <c r="AA2680" s="9">
        <v>48522.32</v>
      </c>
      <c r="AB2680" s="9">
        <v>24629.49</v>
      </c>
      <c r="AC2680" s="9">
        <v>10986.35</v>
      </c>
      <c r="AD2680" s="9">
        <v>16512.29</v>
      </c>
      <c r="AE2680" s="9">
        <v>2453.67</v>
      </c>
      <c r="AF2680" s="9">
        <v>41.08</v>
      </c>
      <c r="AG2680" s="9">
        <v>103145.19</v>
      </c>
      <c r="AH2680" s="9">
        <v>86591.82</v>
      </c>
      <c r="AI2680" s="9">
        <v>37485.42</v>
      </c>
      <c r="AJ2680" s="9">
        <v>124077.25</v>
      </c>
      <c r="AK2680" s="9">
        <v>14.96</v>
      </c>
      <c r="AL2680" s="9">
        <v>16607.439999999999</v>
      </c>
      <c r="AM2680" s="9">
        <v>49419.519999999997</v>
      </c>
      <c r="AN2680" s="9">
        <v>24.21</v>
      </c>
      <c r="AO2680" s="6">
        <f>VLOOKUP(A2680,ACTCTAZ1580!$A$2:$F$2837,5, FALSE)</f>
        <v>0</v>
      </c>
      <c r="AP2680" s="6">
        <f>VLOOKUP(A2680,ACTCTAZ1580!$A$2:$F$2837,6, FALSE)</f>
        <v>0</v>
      </c>
    </row>
    <row r="2681" spans="1:42" x14ac:dyDescent="0.25">
      <c r="A2681" s="9">
        <v>2680</v>
      </c>
      <c r="B2681" s="9">
        <v>1</v>
      </c>
      <c r="C2681" s="10" t="s">
        <v>116</v>
      </c>
      <c r="D2681" s="9">
        <v>4618</v>
      </c>
      <c r="E2681" s="9">
        <v>1001</v>
      </c>
      <c r="F2681" s="9">
        <v>14373.91</v>
      </c>
      <c r="G2681" s="9">
        <v>10854.7</v>
      </c>
      <c r="H2681" s="9">
        <v>25228.61</v>
      </c>
      <c r="I2681" s="9">
        <v>19.87</v>
      </c>
      <c r="J2681" s="9">
        <v>7.52</v>
      </c>
      <c r="K2681" s="9">
        <v>2304.39</v>
      </c>
      <c r="L2681" s="9">
        <v>1766.48</v>
      </c>
      <c r="M2681" s="9">
        <v>1236.6600000000001</v>
      </c>
      <c r="N2681" s="9">
        <v>1717.24</v>
      </c>
      <c r="O2681" s="9">
        <v>323.39999999999998</v>
      </c>
      <c r="P2681" s="9">
        <v>11.83</v>
      </c>
      <c r="Q2681" s="9">
        <v>7360</v>
      </c>
      <c r="R2681" s="9">
        <v>1545.74</v>
      </c>
      <c r="S2681" s="9">
        <v>1110.28</v>
      </c>
      <c r="T2681" s="9">
        <v>1266.1199999999999</v>
      </c>
      <c r="U2681" s="9">
        <v>1532.38</v>
      </c>
      <c r="V2681" s="9">
        <v>0</v>
      </c>
      <c r="W2681" s="9">
        <v>11.83</v>
      </c>
      <c r="X2681" s="9">
        <v>5466.34</v>
      </c>
      <c r="Y2681" s="9">
        <v>12826.35</v>
      </c>
      <c r="Z2681" s="9">
        <v>3922.14</v>
      </c>
      <c r="AA2681" s="9">
        <v>28024.12</v>
      </c>
      <c r="AB2681" s="9">
        <v>15217.25</v>
      </c>
      <c r="AC2681" s="9">
        <v>6946.33</v>
      </c>
      <c r="AD2681" s="9">
        <v>16790.16</v>
      </c>
      <c r="AE2681" s="9">
        <v>1752.26</v>
      </c>
      <c r="AF2681" s="9">
        <v>39.520000000000003</v>
      </c>
      <c r="AG2681" s="9">
        <v>68769.64</v>
      </c>
      <c r="AH2681" s="9">
        <v>51939.96</v>
      </c>
      <c r="AI2681" s="9">
        <v>21033.45</v>
      </c>
      <c r="AJ2681" s="9">
        <v>72973.399999999994</v>
      </c>
      <c r="AK2681" s="9">
        <v>15.8</v>
      </c>
      <c r="AL2681" s="9">
        <v>24128.400000000001</v>
      </c>
      <c r="AM2681" s="9">
        <v>53223.23</v>
      </c>
      <c r="AN2681" s="9">
        <v>24.1</v>
      </c>
      <c r="AO2681" s="6">
        <f>VLOOKUP(A2681,ACTCTAZ1580!$A$2:$F$2837,5, FALSE)</f>
        <v>0</v>
      </c>
      <c r="AP2681" s="6">
        <f>VLOOKUP(A2681,ACTCTAZ1580!$A$2:$F$2837,6, FALSE)</f>
        <v>0</v>
      </c>
    </row>
    <row r="2682" spans="1:42" x14ac:dyDescent="0.25">
      <c r="A2682" s="9">
        <v>2681</v>
      </c>
      <c r="B2682" s="9">
        <v>1</v>
      </c>
      <c r="C2682" s="10" t="s">
        <v>116</v>
      </c>
      <c r="D2682" s="9">
        <v>5581</v>
      </c>
      <c r="E2682" s="9">
        <v>387</v>
      </c>
      <c r="F2682" s="9">
        <v>15368.96</v>
      </c>
      <c r="G2682" s="9">
        <v>7701.47</v>
      </c>
      <c r="H2682" s="9">
        <v>23070.43</v>
      </c>
      <c r="I2682" s="9">
        <v>18.77</v>
      </c>
      <c r="J2682" s="9">
        <v>7.04</v>
      </c>
      <c r="K2682" s="9">
        <v>2927.11</v>
      </c>
      <c r="L2682" s="9">
        <v>2251.38</v>
      </c>
      <c r="M2682" s="9">
        <v>1452.96</v>
      </c>
      <c r="N2682" s="9">
        <v>1163.28</v>
      </c>
      <c r="O2682" s="9">
        <v>378.1</v>
      </c>
      <c r="P2682" s="9">
        <v>7.59</v>
      </c>
      <c r="Q2682" s="9">
        <v>8180.42</v>
      </c>
      <c r="R2682" s="9">
        <v>626.44000000000005</v>
      </c>
      <c r="S2682" s="9">
        <v>846.73</v>
      </c>
      <c r="T2682" s="9">
        <v>1072.58</v>
      </c>
      <c r="U2682" s="9">
        <v>1079.76</v>
      </c>
      <c r="V2682" s="9">
        <v>0</v>
      </c>
      <c r="W2682" s="9">
        <v>7.59</v>
      </c>
      <c r="X2682" s="9">
        <v>3633.09</v>
      </c>
      <c r="Y2682" s="9">
        <v>11813.51</v>
      </c>
      <c r="Z2682" s="9">
        <v>2545.75</v>
      </c>
      <c r="AA2682" s="9">
        <v>34267.32</v>
      </c>
      <c r="AB2682" s="9">
        <v>18307.240000000002</v>
      </c>
      <c r="AC2682" s="9">
        <v>7931.56</v>
      </c>
      <c r="AD2682" s="9">
        <v>10933.33</v>
      </c>
      <c r="AE2682" s="9">
        <v>1807.91</v>
      </c>
      <c r="AF2682" s="9">
        <v>22.33</v>
      </c>
      <c r="AG2682" s="9">
        <v>73269.69</v>
      </c>
      <c r="AH2682" s="9">
        <v>62314.03</v>
      </c>
      <c r="AI2682" s="9">
        <v>25882.720000000001</v>
      </c>
      <c r="AJ2682" s="9">
        <v>88196.75</v>
      </c>
      <c r="AK2682" s="9">
        <v>15.8</v>
      </c>
      <c r="AL2682" s="9">
        <v>9907.06</v>
      </c>
      <c r="AM2682" s="9">
        <v>31405.79</v>
      </c>
      <c r="AN2682" s="9">
        <v>25.6</v>
      </c>
      <c r="AO2682" s="6">
        <f>VLOOKUP(A2682,ACTCTAZ1580!$A$2:$F$2837,5, FALSE)</f>
        <v>0</v>
      </c>
      <c r="AP2682" s="6">
        <f>VLOOKUP(A2682,ACTCTAZ1580!$A$2:$F$2837,6, FALSE)</f>
        <v>0</v>
      </c>
    </row>
    <row r="2683" spans="1:42" x14ac:dyDescent="0.25">
      <c r="A2683" s="9">
        <v>2682</v>
      </c>
      <c r="B2683" s="9">
        <v>1</v>
      </c>
      <c r="C2683" s="10" t="s">
        <v>116</v>
      </c>
      <c r="D2683" s="9">
        <v>6996</v>
      </c>
      <c r="E2683" s="9">
        <v>432</v>
      </c>
      <c r="F2683" s="9">
        <v>18781.11</v>
      </c>
      <c r="G2683" s="9">
        <v>9518.94</v>
      </c>
      <c r="H2683" s="9">
        <v>28300.05</v>
      </c>
      <c r="I2683" s="9">
        <v>18.04</v>
      </c>
      <c r="J2683" s="9">
        <v>6.93</v>
      </c>
      <c r="K2683" s="9">
        <v>3447.96</v>
      </c>
      <c r="L2683" s="9">
        <v>2836.8</v>
      </c>
      <c r="M2683" s="9">
        <v>1800.64</v>
      </c>
      <c r="N2683" s="9">
        <v>1420.84</v>
      </c>
      <c r="O2683" s="9">
        <v>460.9</v>
      </c>
      <c r="P2683" s="9">
        <v>9.1300000000000008</v>
      </c>
      <c r="Q2683" s="9">
        <v>9976.26</v>
      </c>
      <c r="R2683" s="9">
        <v>733.43</v>
      </c>
      <c r="S2683" s="9">
        <v>1067.0999999999999</v>
      </c>
      <c r="T2683" s="9">
        <v>1335.22</v>
      </c>
      <c r="U2683" s="9">
        <v>1325.29</v>
      </c>
      <c r="V2683" s="9">
        <v>0</v>
      </c>
      <c r="W2683" s="9">
        <v>9.1300000000000008</v>
      </c>
      <c r="X2683" s="9">
        <v>4470.17</v>
      </c>
      <c r="Y2683" s="9">
        <v>14446.43</v>
      </c>
      <c r="Z2683" s="9">
        <v>3135.75</v>
      </c>
      <c r="AA2683" s="9">
        <v>42237.26</v>
      </c>
      <c r="AB2683" s="9">
        <v>23226.52</v>
      </c>
      <c r="AC2683" s="9">
        <v>9642.2199999999993</v>
      </c>
      <c r="AD2683" s="9">
        <v>13000.64</v>
      </c>
      <c r="AE2683" s="9">
        <v>1560.26</v>
      </c>
      <c r="AF2683" s="9">
        <v>27.42</v>
      </c>
      <c r="AG2683" s="9">
        <v>89694.32</v>
      </c>
      <c r="AH2683" s="9">
        <v>76666.259999999995</v>
      </c>
      <c r="AI2683" s="9">
        <v>31251.72</v>
      </c>
      <c r="AJ2683" s="9">
        <v>107917.99</v>
      </c>
      <c r="AK2683" s="9">
        <v>15.43</v>
      </c>
      <c r="AL2683" s="9">
        <v>10677.88</v>
      </c>
      <c r="AM2683" s="9">
        <v>35928.71</v>
      </c>
      <c r="AN2683" s="9">
        <v>24.72</v>
      </c>
      <c r="AO2683" s="6">
        <f>VLOOKUP(A2683,ACTCTAZ1580!$A$2:$F$2837,5, FALSE)</f>
        <v>0</v>
      </c>
      <c r="AP2683" s="6">
        <f>VLOOKUP(A2683,ACTCTAZ1580!$A$2:$F$2837,6, FALSE)</f>
        <v>0</v>
      </c>
    </row>
    <row r="2684" spans="1:42" x14ac:dyDescent="0.25">
      <c r="A2684" s="9">
        <v>2683</v>
      </c>
      <c r="B2684" s="9">
        <v>1</v>
      </c>
      <c r="C2684" s="10" t="s">
        <v>116</v>
      </c>
      <c r="D2684" s="9">
        <v>7512</v>
      </c>
      <c r="E2684" s="9">
        <v>1162</v>
      </c>
      <c r="F2684" s="9">
        <v>21315.34</v>
      </c>
      <c r="G2684" s="9">
        <v>17872.02</v>
      </c>
      <c r="H2684" s="9">
        <v>39187.360000000001</v>
      </c>
      <c r="I2684" s="9">
        <v>17.66</v>
      </c>
      <c r="J2684" s="9">
        <v>6.46</v>
      </c>
      <c r="K2684" s="9">
        <v>3686.06</v>
      </c>
      <c r="L2684" s="9">
        <v>2939.32</v>
      </c>
      <c r="M2684" s="9">
        <v>1858.09</v>
      </c>
      <c r="N2684" s="9">
        <v>2164.34</v>
      </c>
      <c r="O2684" s="9">
        <v>475.91</v>
      </c>
      <c r="P2684" s="9">
        <v>14.69</v>
      </c>
      <c r="Q2684" s="9">
        <v>11138.42</v>
      </c>
      <c r="R2684" s="9">
        <v>1902.14</v>
      </c>
      <c r="S2684" s="9">
        <v>1493.04</v>
      </c>
      <c r="T2684" s="9">
        <v>1647.78</v>
      </c>
      <c r="U2684" s="9">
        <v>1949.62</v>
      </c>
      <c r="V2684" s="9">
        <v>403.97</v>
      </c>
      <c r="W2684" s="9">
        <v>14.69</v>
      </c>
      <c r="X2684" s="9">
        <v>7411.24</v>
      </c>
      <c r="Y2684" s="9">
        <v>18549.66</v>
      </c>
      <c r="Z2684" s="9">
        <v>5446.93</v>
      </c>
      <c r="AA2684" s="9">
        <v>43316.21</v>
      </c>
      <c r="AB2684" s="9">
        <v>21492.77</v>
      </c>
      <c r="AC2684" s="9">
        <v>9037.4500000000007</v>
      </c>
      <c r="AD2684" s="9">
        <v>18013.02</v>
      </c>
      <c r="AE2684" s="9">
        <v>1470.42</v>
      </c>
      <c r="AF2684" s="9">
        <v>47.35</v>
      </c>
      <c r="AG2684" s="9">
        <v>93377.22</v>
      </c>
      <c r="AH2684" s="9">
        <v>75316.84</v>
      </c>
      <c r="AI2684" s="9">
        <v>32263.13</v>
      </c>
      <c r="AJ2684" s="9">
        <v>107579.98</v>
      </c>
      <c r="AK2684" s="9">
        <v>14.32</v>
      </c>
      <c r="AL2684" s="9">
        <v>28398.35</v>
      </c>
      <c r="AM2684" s="9">
        <v>61931.6</v>
      </c>
      <c r="AN2684" s="9">
        <v>24.44</v>
      </c>
      <c r="AO2684" s="6">
        <f>VLOOKUP(A2684,ACTCTAZ1580!$A$2:$F$2837,5, FALSE)</f>
        <v>0</v>
      </c>
      <c r="AP2684" s="6">
        <f>VLOOKUP(A2684,ACTCTAZ1580!$A$2:$F$2837,6, FALSE)</f>
        <v>0</v>
      </c>
    </row>
    <row r="2685" spans="1:42" x14ac:dyDescent="0.25">
      <c r="A2685" s="9">
        <v>2684</v>
      </c>
      <c r="B2685" s="9">
        <v>1</v>
      </c>
      <c r="C2685" s="10" t="s">
        <v>116</v>
      </c>
      <c r="D2685" s="9">
        <v>9353</v>
      </c>
      <c r="E2685" s="9">
        <v>1758</v>
      </c>
      <c r="F2685" s="9">
        <v>27644.74</v>
      </c>
      <c r="G2685" s="9">
        <v>21069.53</v>
      </c>
      <c r="H2685" s="9">
        <v>48714.27</v>
      </c>
      <c r="I2685" s="9">
        <v>17.95</v>
      </c>
      <c r="J2685" s="9">
        <v>6.35</v>
      </c>
      <c r="K2685" s="9">
        <v>4371.51</v>
      </c>
      <c r="L2685" s="9">
        <v>3678.26</v>
      </c>
      <c r="M2685" s="9">
        <v>2431.4299999999998</v>
      </c>
      <c r="N2685" s="9">
        <v>3232.08</v>
      </c>
      <c r="O2685" s="9">
        <v>554.66</v>
      </c>
      <c r="P2685" s="9">
        <v>22.61</v>
      </c>
      <c r="Q2685" s="9">
        <v>14290.55</v>
      </c>
      <c r="R2685" s="9">
        <v>2838.28</v>
      </c>
      <c r="S2685" s="9">
        <v>2379.54</v>
      </c>
      <c r="T2685" s="9">
        <v>2325.63</v>
      </c>
      <c r="U2685" s="9">
        <v>3027.08</v>
      </c>
      <c r="V2685" s="9">
        <v>0</v>
      </c>
      <c r="W2685" s="9">
        <v>22.67</v>
      </c>
      <c r="X2685" s="9">
        <v>10593.2</v>
      </c>
      <c r="Y2685" s="9">
        <v>24883.75</v>
      </c>
      <c r="Z2685" s="9">
        <v>7543.45</v>
      </c>
      <c r="AA2685" s="9">
        <v>48854.32</v>
      </c>
      <c r="AB2685" s="9">
        <v>25857.89</v>
      </c>
      <c r="AC2685" s="9">
        <v>11687.11</v>
      </c>
      <c r="AD2685" s="9">
        <v>25525.11</v>
      </c>
      <c r="AE2685" s="9">
        <v>2234.71</v>
      </c>
      <c r="AF2685" s="9">
        <v>85.39</v>
      </c>
      <c r="AG2685" s="9">
        <v>114244.53</v>
      </c>
      <c r="AH2685" s="9">
        <v>88634.03</v>
      </c>
      <c r="AI2685" s="9">
        <v>39562.89</v>
      </c>
      <c r="AJ2685" s="9">
        <v>128196.92</v>
      </c>
      <c r="AK2685" s="9">
        <v>13.71</v>
      </c>
      <c r="AL2685" s="9">
        <v>38425.71</v>
      </c>
      <c r="AM2685" s="9">
        <v>83587.509999999995</v>
      </c>
      <c r="AN2685" s="9">
        <v>21.86</v>
      </c>
      <c r="AO2685" s="6">
        <f>VLOOKUP(A2685,ACTCTAZ1580!$A$2:$F$2837,5, FALSE)</f>
        <v>0</v>
      </c>
      <c r="AP2685" s="6">
        <f>VLOOKUP(A2685,ACTCTAZ1580!$A$2:$F$2837,6, FALSE)</f>
        <v>0</v>
      </c>
    </row>
    <row r="2686" spans="1:42" x14ac:dyDescent="0.25">
      <c r="A2686" s="9">
        <v>2685</v>
      </c>
      <c r="B2686" s="9">
        <v>1</v>
      </c>
      <c r="C2686" s="10" t="s">
        <v>116</v>
      </c>
      <c r="D2686" s="9">
        <v>8765</v>
      </c>
      <c r="E2686" s="9">
        <v>1985</v>
      </c>
      <c r="F2686" s="9">
        <v>25418.18</v>
      </c>
      <c r="G2686" s="9">
        <v>21723.7</v>
      </c>
      <c r="H2686" s="9">
        <v>47141.88</v>
      </c>
      <c r="I2686" s="9">
        <v>17.87</v>
      </c>
      <c r="J2686" s="9">
        <v>6.03</v>
      </c>
      <c r="K2686" s="9">
        <v>4432.9399999999996</v>
      </c>
      <c r="L2686" s="9">
        <v>3412.24</v>
      </c>
      <c r="M2686" s="9">
        <v>2228.61</v>
      </c>
      <c r="N2686" s="9">
        <v>2595.0500000000002</v>
      </c>
      <c r="O2686" s="9">
        <v>566.78</v>
      </c>
      <c r="P2686" s="9">
        <v>21.46</v>
      </c>
      <c r="Q2686" s="9">
        <v>13257.08</v>
      </c>
      <c r="R2686" s="9">
        <v>2483.66</v>
      </c>
      <c r="S2686" s="9">
        <v>1470.1</v>
      </c>
      <c r="T2686" s="9">
        <v>1820.09</v>
      </c>
      <c r="U2686" s="9">
        <v>2225.15</v>
      </c>
      <c r="V2686" s="9">
        <v>732.43</v>
      </c>
      <c r="W2686" s="9">
        <v>21.51</v>
      </c>
      <c r="X2686" s="9">
        <v>8752.9500000000007</v>
      </c>
      <c r="Y2686" s="9">
        <v>22010.03</v>
      </c>
      <c r="Z2686" s="9">
        <v>6506.28</v>
      </c>
      <c r="AA2686" s="9">
        <v>46384.87</v>
      </c>
      <c r="AB2686" s="9">
        <v>21577.51</v>
      </c>
      <c r="AC2686" s="9">
        <v>10073.9</v>
      </c>
      <c r="AD2686" s="9">
        <v>19821.669999999998</v>
      </c>
      <c r="AE2686" s="9">
        <v>1605.6</v>
      </c>
      <c r="AF2686" s="9">
        <v>93.98</v>
      </c>
      <c r="AG2686" s="9">
        <v>99557.52</v>
      </c>
      <c r="AH2686" s="9">
        <v>79641.87</v>
      </c>
      <c r="AI2686" s="9">
        <v>37349.56</v>
      </c>
      <c r="AJ2686" s="9">
        <v>116991.43</v>
      </c>
      <c r="AK2686" s="9">
        <v>13.35</v>
      </c>
      <c r="AL2686" s="9">
        <v>31425.95</v>
      </c>
      <c r="AM2686" s="9">
        <v>67342.559999999998</v>
      </c>
      <c r="AN2686" s="9">
        <v>15.83</v>
      </c>
      <c r="AO2686" s="6">
        <f>VLOOKUP(A2686,ACTCTAZ1580!$A$2:$F$2837,5, FALSE)</f>
        <v>0</v>
      </c>
      <c r="AP2686" s="6">
        <f>VLOOKUP(A2686,ACTCTAZ1580!$A$2:$F$2837,6, FALSE)</f>
        <v>0</v>
      </c>
    </row>
    <row r="2687" spans="1:42" x14ac:dyDescent="0.25">
      <c r="A2687" s="9">
        <v>2686</v>
      </c>
      <c r="B2687" s="9">
        <v>1</v>
      </c>
      <c r="C2687" s="10" t="s">
        <v>116</v>
      </c>
      <c r="D2687" s="9">
        <v>8135</v>
      </c>
      <c r="E2687" s="9">
        <v>1815</v>
      </c>
      <c r="F2687" s="9">
        <v>24328.27</v>
      </c>
      <c r="G2687" s="9">
        <v>16794.38</v>
      </c>
      <c r="H2687" s="9">
        <v>41122.65</v>
      </c>
      <c r="I2687" s="9">
        <v>18.93</v>
      </c>
      <c r="J2687" s="9">
        <v>6.8</v>
      </c>
      <c r="K2687" s="9">
        <v>4192.21</v>
      </c>
      <c r="L2687" s="9">
        <v>3404.34</v>
      </c>
      <c r="M2687" s="9">
        <v>2206.0700000000002</v>
      </c>
      <c r="N2687" s="9">
        <v>2782.12</v>
      </c>
      <c r="O2687" s="9">
        <v>491.51</v>
      </c>
      <c r="P2687" s="9">
        <v>19.829999999999998</v>
      </c>
      <c r="Q2687" s="9">
        <v>13096.07</v>
      </c>
      <c r="R2687" s="9">
        <v>2292.6</v>
      </c>
      <c r="S2687" s="9">
        <v>1778.29</v>
      </c>
      <c r="T2687" s="9">
        <v>1939.42</v>
      </c>
      <c r="U2687" s="9">
        <v>2436.67</v>
      </c>
      <c r="V2687" s="9">
        <v>0</v>
      </c>
      <c r="W2687" s="9">
        <v>19.82</v>
      </c>
      <c r="X2687" s="9">
        <v>8466.81</v>
      </c>
      <c r="Y2687" s="9">
        <v>21562.880000000001</v>
      </c>
      <c r="Z2687" s="9">
        <v>6010.32</v>
      </c>
      <c r="AA2687" s="9">
        <v>47347.37</v>
      </c>
      <c r="AB2687" s="9">
        <v>25329.86</v>
      </c>
      <c r="AC2687" s="9">
        <v>11405.25</v>
      </c>
      <c r="AD2687" s="9">
        <v>24040.639999999999</v>
      </c>
      <c r="AE2687" s="9">
        <v>1517.66</v>
      </c>
      <c r="AF2687" s="9">
        <v>78.599999999999994</v>
      </c>
      <c r="AG2687" s="9">
        <v>109719.38</v>
      </c>
      <c r="AH2687" s="9">
        <v>85600.14</v>
      </c>
      <c r="AI2687" s="9">
        <v>36698.449999999997</v>
      </c>
      <c r="AJ2687" s="9">
        <v>122298.59</v>
      </c>
      <c r="AK2687" s="9">
        <v>15.03</v>
      </c>
      <c r="AL2687" s="9">
        <v>31720.49</v>
      </c>
      <c r="AM2687" s="9">
        <v>72410.14</v>
      </c>
      <c r="AN2687" s="9">
        <v>17.48</v>
      </c>
      <c r="AO2687" s="6">
        <f>VLOOKUP(A2687,ACTCTAZ1580!$A$2:$F$2837,5, FALSE)</f>
        <v>0</v>
      </c>
      <c r="AP2687" s="6">
        <f>VLOOKUP(A2687,ACTCTAZ1580!$A$2:$F$2837,6, FALSE)</f>
        <v>0</v>
      </c>
    </row>
    <row r="2688" spans="1:42" x14ac:dyDescent="0.25">
      <c r="A2688" s="9">
        <v>2687</v>
      </c>
      <c r="B2688" s="9">
        <v>1</v>
      </c>
      <c r="C2688" s="10" t="s">
        <v>116</v>
      </c>
      <c r="D2688" s="9">
        <v>4174</v>
      </c>
      <c r="E2688" s="9">
        <v>850</v>
      </c>
      <c r="F2688" s="9">
        <v>12547.54</v>
      </c>
      <c r="G2688" s="9">
        <v>9967.02</v>
      </c>
      <c r="H2688" s="9">
        <v>22514.560000000001</v>
      </c>
      <c r="I2688" s="9">
        <v>17.87</v>
      </c>
      <c r="J2688" s="9">
        <v>6.55</v>
      </c>
      <c r="K2688" s="9">
        <v>1930.56</v>
      </c>
      <c r="L2688" s="9">
        <v>1852.02</v>
      </c>
      <c r="M2688" s="9">
        <v>1215.33</v>
      </c>
      <c r="N2688" s="9">
        <v>1646.36</v>
      </c>
      <c r="O2688" s="9">
        <v>157.05000000000001</v>
      </c>
      <c r="P2688" s="9">
        <v>10.63</v>
      </c>
      <c r="Q2688" s="9">
        <v>6811.94</v>
      </c>
      <c r="R2688" s="9">
        <v>1158.21</v>
      </c>
      <c r="S2688" s="9">
        <v>1304.25</v>
      </c>
      <c r="T2688" s="9">
        <v>1189.49</v>
      </c>
      <c r="U2688" s="9">
        <v>1530.42</v>
      </c>
      <c r="V2688" s="9">
        <v>0</v>
      </c>
      <c r="W2688" s="9">
        <v>10.63</v>
      </c>
      <c r="X2688" s="9">
        <v>5193</v>
      </c>
      <c r="Y2688" s="9">
        <v>12004.94</v>
      </c>
      <c r="Z2688" s="9">
        <v>3651.95</v>
      </c>
      <c r="AA2688" s="9">
        <v>21030.27</v>
      </c>
      <c r="AB2688" s="9">
        <v>12217.48</v>
      </c>
      <c r="AC2688" s="9">
        <v>6245.36</v>
      </c>
      <c r="AD2688" s="9">
        <v>13344.67</v>
      </c>
      <c r="AE2688" s="9">
        <v>300.08</v>
      </c>
      <c r="AF2688" s="9">
        <v>40.520000000000003</v>
      </c>
      <c r="AG2688" s="9">
        <v>53178.38</v>
      </c>
      <c r="AH2688" s="9">
        <v>39793.19</v>
      </c>
      <c r="AI2688" s="9">
        <v>17605</v>
      </c>
      <c r="AJ2688" s="9">
        <v>57398.18</v>
      </c>
      <c r="AK2688" s="9">
        <v>13.75</v>
      </c>
      <c r="AL2688" s="9">
        <v>14995.84</v>
      </c>
      <c r="AM2688" s="9">
        <v>42116.83</v>
      </c>
      <c r="AN2688" s="9">
        <v>17.64</v>
      </c>
      <c r="AO2688" s="6">
        <f>VLOOKUP(A2688,ACTCTAZ1580!$A$2:$F$2837,5, FALSE)</f>
        <v>0</v>
      </c>
      <c r="AP2688" s="6">
        <f>VLOOKUP(A2688,ACTCTAZ1580!$A$2:$F$2837,6, FALSE)</f>
        <v>0</v>
      </c>
    </row>
    <row r="2689" spans="1:42" x14ac:dyDescent="0.25">
      <c r="A2689" s="9">
        <v>2688</v>
      </c>
      <c r="B2689" s="9">
        <v>1</v>
      </c>
      <c r="C2689" s="10" t="s">
        <v>116</v>
      </c>
      <c r="D2689" s="9">
        <v>8812</v>
      </c>
      <c r="E2689" s="9">
        <v>4503</v>
      </c>
      <c r="F2689" s="9">
        <v>25884.79</v>
      </c>
      <c r="G2689" s="9">
        <v>70178.070000000007</v>
      </c>
      <c r="H2689" s="9">
        <v>96062.86</v>
      </c>
      <c r="I2689" s="9">
        <v>19.89</v>
      </c>
      <c r="J2689" s="9">
        <v>6.19</v>
      </c>
      <c r="K2689" s="9">
        <v>2116.4299999999998</v>
      </c>
      <c r="L2689" s="9">
        <v>1741.66</v>
      </c>
      <c r="M2689" s="9">
        <v>1163.7</v>
      </c>
      <c r="N2689" s="9">
        <v>5171.45</v>
      </c>
      <c r="O2689" s="9">
        <v>877.14</v>
      </c>
      <c r="P2689" s="9">
        <v>38.68</v>
      </c>
      <c r="Q2689" s="9">
        <v>11109.06</v>
      </c>
      <c r="R2689" s="9">
        <v>3699.51</v>
      </c>
      <c r="S2689" s="9">
        <v>4153.08</v>
      </c>
      <c r="T2689" s="9">
        <v>2855.57</v>
      </c>
      <c r="U2689" s="9">
        <v>4369.33</v>
      </c>
      <c r="V2689" s="9">
        <v>18690.54</v>
      </c>
      <c r="W2689" s="9">
        <v>38.729999999999997</v>
      </c>
      <c r="X2689" s="9">
        <v>33806.76</v>
      </c>
      <c r="Y2689" s="9">
        <v>44915.82</v>
      </c>
      <c r="Z2689" s="9">
        <v>29398.7</v>
      </c>
      <c r="AA2689" s="9">
        <v>28665.99</v>
      </c>
      <c r="AB2689" s="9">
        <v>12781.95</v>
      </c>
      <c r="AC2689" s="9">
        <v>6040.89</v>
      </c>
      <c r="AD2689" s="9">
        <v>43146.81</v>
      </c>
      <c r="AE2689" s="9">
        <v>1975.03</v>
      </c>
      <c r="AF2689" s="9">
        <v>185.08</v>
      </c>
      <c r="AG2689" s="9">
        <v>92795.77</v>
      </c>
      <c r="AH2689" s="9">
        <v>49463.87</v>
      </c>
      <c r="AI2689" s="9">
        <v>18837.62</v>
      </c>
      <c r="AJ2689" s="9">
        <v>68301.490000000005</v>
      </c>
      <c r="AK2689" s="9">
        <v>7.75</v>
      </c>
      <c r="AL2689" s="9">
        <v>50460.14</v>
      </c>
      <c r="AM2689" s="9">
        <v>227642.56</v>
      </c>
      <c r="AN2689" s="9">
        <v>11.21</v>
      </c>
      <c r="AO2689" s="6">
        <f>VLOOKUP(A2689,ACTCTAZ1580!$A$2:$F$2837,5, FALSE)</f>
        <v>0</v>
      </c>
      <c r="AP2689" s="6">
        <f>VLOOKUP(A2689,ACTCTAZ1580!$A$2:$F$2837,6, FALSE)</f>
        <v>0</v>
      </c>
    </row>
    <row r="2690" spans="1:42" x14ac:dyDescent="0.25">
      <c r="A2690" s="9">
        <v>2689</v>
      </c>
      <c r="B2690" s="9">
        <v>1</v>
      </c>
      <c r="C2690" s="10" t="s">
        <v>116</v>
      </c>
      <c r="D2690" s="9">
        <v>10528</v>
      </c>
      <c r="E2690" s="9">
        <v>361</v>
      </c>
      <c r="F2690" s="9">
        <v>24960.63</v>
      </c>
      <c r="G2690" s="9">
        <v>13953.65</v>
      </c>
      <c r="H2690" s="9">
        <v>38914.28</v>
      </c>
      <c r="I2690" s="9">
        <v>20.68</v>
      </c>
      <c r="J2690" s="9">
        <v>7.28</v>
      </c>
      <c r="K2690" s="9">
        <v>3928.97</v>
      </c>
      <c r="L2690" s="9">
        <v>3254.18</v>
      </c>
      <c r="M2690" s="9">
        <v>2166.3200000000002</v>
      </c>
      <c r="N2690" s="9">
        <v>2108.81</v>
      </c>
      <c r="O2690" s="9">
        <v>419.81</v>
      </c>
      <c r="P2690" s="9">
        <v>13.42</v>
      </c>
      <c r="Q2690" s="9">
        <v>11891.5</v>
      </c>
      <c r="R2690" s="9">
        <v>549.20000000000005</v>
      </c>
      <c r="S2690" s="9">
        <v>1642.44</v>
      </c>
      <c r="T2690" s="9">
        <v>2255.4899999999998</v>
      </c>
      <c r="U2690" s="9">
        <v>2003.01</v>
      </c>
      <c r="V2690" s="9">
        <v>0</v>
      </c>
      <c r="W2690" s="9">
        <v>13.41</v>
      </c>
      <c r="X2690" s="9">
        <v>6463.55</v>
      </c>
      <c r="Y2690" s="9">
        <v>18355.060000000001</v>
      </c>
      <c r="Z2690" s="9">
        <v>4447.13</v>
      </c>
      <c r="AA2690" s="9">
        <v>54297.1</v>
      </c>
      <c r="AB2690" s="9">
        <v>28097.06</v>
      </c>
      <c r="AC2690" s="9">
        <v>12409.97</v>
      </c>
      <c r="AD2690" s="9">
        <v>19517.259999999998</v>
      </c>
      <c r="AE2690" s="9">
        <v>848.74</v>
      </c>
      <c r="AF2690" s="9">
        <v>58.48</v>
      </c>
      <c r="AG2690" s="9">
        <v>115228.62</v>
      </c>
      <c r="AH2690" s="9">
        <v>95652.88</v>
      </c>
      <c r="AI2690" s="9">
        <v>32915.35</v>
      </c>
      <c r="AJ2690" s="9">
        <v>128568.23</v>
      </c>
      <c r="AK2690" s="9">
        <v>12.21</v>
      </c>
      <c r="AL2690" s="9">
        <v>6585.93</v>
      </c>
      <c r="AM2690" s="9">
        <v>53430.97</v>
      </c>
      <c r="AN2690" s="9">
        <v>18.239999999999998</v>
      </c>
      <c r="AO2690" s="6">
        <f>VLOOKUP(A2690,ACTCTAZ1580!$A$2:$F$2837,5, FALSE)</f>
        <v>0</v>
      </c>
      <c r="AP2690" s="6">
        <f>VLOOKUP(A2690,ACTCTAZ1580!$A$2:$F$2837,6, FALSE)</f>
        <v>0</v>
      </c>
    </row>
    <row r="2691" spans="1:42" x14ac:dyDescent="0.25">
      <c r="A2691" s="9">
        <v>2690</v>
      </c>
      <c r="B2691" s="9">
        <v>1</v>
      </c>
      <c r="C2691" s="10" t="s">
        <v>116</v>
      </c>
      <c r="D2691" s="9">
        <v>1662</v>
      </c>
      <c r="E2691" s="9">
        <v>1052</v>
      </c>
      <c r="F2691" s="9">
        <v>7188.97</v>
      </c>
      <c r="G2691" s="9">
        <v>8087.07</v>
      </c>
      <c r="H2691" s="9">
        <v>15276.04</v>
      </c>
      <c r="I2691" s="9">
        <v>20.61</v>
      </c>
      <c r="J2691" s="9">
        <v>8.25</v>
      </c>
      <c r="K2691" s="9">
        <v>1296.6099999999999</v>
      </c>
      <c r="L2691" s="9">
        <v>915.82</v>
      </c>
      <c r="M2691" s="9">
        <v>639.58000000000004</v>
      </c>
      <c r="N2691" s="9">
        <v>1370.21</v>
      </c>
      <c r="O2691" s="9">
        <v>118.14</v>
      </c>
      <c r="P2691" s="9">
        <v>9.57</v>
      </c>
      <c r="Q2691" s="9">
        <v>4349.9399999999996</v>
      </c>
      <c r="R2691" s="9">
        <v>1348.49</v>
      </c>
      <c r="S2691" s="9">
        <v>1303.5</v>
      </c>
      <c r="T2691" s="9">
        <v>821.58</v>
      </c>
      <c r="U2691" s="9">
        <v>1154.33</v>
      </c>
      <c r="V2691" s="9">
        <v>0</v>
      </c>
      <c r="W2691" s="9">
        <v>9.56</v>
      </c>
      <c r="X2691" s="9">
        <v>4637.46</v>
      </c>
      <c r="Y2691" s="9">
        <v>8987.4</v>
      </c>
      <c r="Z2691" s="9">
        <v>3473.57</v>
      </c>
      <c r="AA2691" s="9">
        <v>15416.25</v>
      </c>
      <c r="AB2691" s="9">
        <v>8212.0300000000007</v>
      </c>
      <c r="AC2691" s="9">
        <v>4062.69</v>
      </c>
      <c r="AD2691" s="9">
        <v>13764.04</v>
      </c>
      <c r="AE2691" s="9">
        <v>280.99</v>
      </c>
      <c r="AF2691" s="9">
        <v>48.94</v>
      </c>
      <c r="AG2691" s="9">
        <v>41784.93</v>
      </c>
      <c r="AH2691" s="9">
        <v>27971.96</v>
      </c>
      <c r="AI2691" s="9">
        <v>10427.59</v>
      </c>
      <c r="AJ2691" s="9">
        <v>38399.550000000003</v>
      </c>
      <c r="AK2691" s="9">
        <v>23.1</v>
      </c>
      <c r="AL2691" s="9">
        <v>19148.72</v>
      </c>
      <c r="AM2691" s="9">
        <v>44399.19</v>
      </c>
      <c r="AN2691" s="9">
        <v>18.2</v>
      </c>
      <c r="AO2691" s="6">
        <f>VLOOKUP(A2691,ACTCTAZ1580!$A$2:$F$2837,5, FALSE)</f>
        <v>0</v>
      </c>
      <c r="AP2691" s="6">
        <f>VLOOKUP(A2691,ACTCTAZ1580!$A$2:$F$2837,6, FALSE)</f>
        <v>0</v>
      </c>
    </row>
    <row r="2692" spans="1:42" x14ac:dyDescent="0.25">
      <c r="A2692" s="9">
        <v>2691</v>
      </c>
      <c r="B2692" s="9">
        <v>2</v>
      </c>
      <c r="C2692" s="10" t="s">
        <v>117</v>
      </c>
      <c r="D2692" s="9">
        <v>4513</v>
      </c>
      <c r="E2692" s="9">
        <v>896</v>
      </c>
      <c r="F2692" s="9">
        <v>13715.69</v>
      </c>
      <c r="G2692" s="9">
        <v>12488.24</v>
      </c>
      <c r="H2692" s="9">
        <v>26203.93</v>
      </c>
      <c r="I2692" s="9">
        <v>17.8</v>
      </c>
      <c r="J2692" s="9">
        <v>6.57</v>
      </c>
      <c r="K2692" s="9">
        <v>2180</v>
      </c>
      <c r="L2692" s="9">
        <v>2037.43</v>
      </c>
      <c r="M2692" s="9">
        <v>1091.9000000000001</v>
      </c>
      <c r="N2692" s="9">
        <v>1797.98</v>
      </c>
      <c r="O2692" s="9">
        <v>247.66</v>
      </c>
      <c r="P2692" s="9">
        <v>12.59</v>
      </c>
      <c r="Q2692" s="9">
        <v>7367.57</v>
      </c>
      <c r="R2692" s="9">
        <v>1532.93</v>
      </c>
      <c r="S2692" s="9">
        <v>1950.61</v>
      </c>
      <c r="T2692" s="9">
        <v>1135.6300000000001</v>
      </c>
      <c r="U2692" s="9">
        <v>1906.55</v>
      </c>
      <c r="V2692" s="9">
        <v>0</v>
      </c>
      <c r="W2692" s="9">
        <v>12.59</v>
      </c>
      <c r="X2692" s="9">
        <v>6538.32</v>
      </c>
      <c r="Y2692" s="9">
        <v>13905.89</v>
      </c>
      <c r="Z2692" s="9">
        <v>4619.18</v>
      </c>
      <c r="AA2692" s="9">
        <v>22053.29</v>
      </c>
      <c r="AB2692" s="9">
        <v>15835.64</v>
      </c>
      <c r="AC2692" s="9">
        <v>6172.12</v>
      </c>
      <c r="AD2692" s="9">
        <v>13809.5</v>
      </c>
      <c r="AE2692" s="9">
        <v>1107.22</v>
      </c>
      <c r="AF2692" s="9">
        <v>65.260000000000005</v>
      </c>
      <c r="AG2692" s="9">
        <v>59043.03</v>
      </c>
      <c r="AH2692" s="9">
        <v>45168.27</v>
      </c>
      <c r="AI2692" s="9">
        <v>18933.919999999998</v>
      </c>
      <c r="AJ2692" s="9">
        <v>64102.19</v>
      </c>
      <c r="AK2692" s="9">
        <v>14.2</v>
      </c>
      <c r="AL2692" s="9">
        <v>20656.79</v>
      </c>
      <c r="AM2692" s="9">
        <v>48739.68</v>
      </c>
      <c r="AN2692" s="9">
        <v>23.05</v>
      </c>
      <c r="AO2692" s="6">
        <f>VLOOKUP(A2692,ACTCTAZ1580!$A$2:$F$2837,5, FALSE)</f>
        <v>0</v>
      </c>
      <c r="AP2692" s="6">
        <f>VLOOKUP(A2692,ACTCTAZ1580!$A$2:$F$2837,6, FALSE)</f>
        <v>0</v>
      </c>
    </row>
    <row r="2693" spans="1:42" x14ac:dyDescent="0.25">
      <c r="A2693" s="9">
        <v>2692</v>
      </c>
      <c r="B2693" s="9">
        <v>2</v>
      </c>
      <c r="C2693" s="10" t="s">
        <v>117</v>
      </c>
      <c r="D2693" s="9">
        <v>7072</v>
      </c>
      <c r="E2693" s="9">
        <v>1100</v>
      </c>
      <c r="F2693" s="9">
        <v>20297.03</v>
      </c>
      <c r="G2693" s="9">
        <v>16032.96</v>
      </c>
      <c r="H2693" s="9">
        <v>36329.99</v>
      </c>
      <c r="I2693" s="9">
        <v>18.21</v>
      </c>
      <c r="J2693" s="9">
        <v>6.79</v>
      </c>
      <c r="K2693" s="9">
        <v>3016.42</v>
      </c>
      <c r="L2693" s="9">
        <v>2660.41</v>
      </c>
      <c r="M2693" s="9">
        <v>1712.88</v>
      </c>
      <c r="N2693" s="9">
        <v>2188.91</v>
      </c>
      <c r="O2693" s="9">
        <v>609.73</v>
      </c>
      <c r="P2693" s="9">
        <v>16.760000000000002</v>
      </c>
      <c r="Q2693" s="9">
        <v>10205.11</v>
      </c>
      <c r="R2693" s="9">
        <v>2073.6799999999998</v>
      </c>
      <c r="S2693" s="9">
        <v>2190.33</v>
      </c>
      <c r="T2693" s="9">
        <v>1558.52</v>
      </c>
      <c r="U2693" s="9">
        <v>2295.12</v>
      </c>
      <c r="V2693" s="9">
        <v>0</v>
      </c>
      <c r="W2693" s="9">
        <v>16.82</v>
      </c>
      <c r="X2693" s="9">
        <v>8134.48</v>
      </c>
      <c r="Y2693" s="9">
        <v>18339.59</v>
      </c>
      <c r="Z2693" s="9">
        <v>5822.53</v>
      </c>
      <c r="AA2693" s="9">
        <v>32606.5</v>
      </c>
      <c r="AB2693" s="9">
        <v>22636.080000000002</v>
      </c>
      <c r="AC2693" s="9">
        <v>9925.77</v>
      </c>
      <c r="AD2693" s="9">
        <v>17450.75</v>
      </c>
      <c r="AE2693" s="9">
        <v>3037.08</v>
      </c>
      <c r="AF2693" s="9">
        <v>87.98</v>
      </c>
      <c r="AG2693" s="9">
        <v>85744.15</v>
      </c>
      <c r="AH2693" s="9">
        <v>68205.42</v>
      </c>
      <c r="AI2693" s="9">
        <v>27255.94</v>
      </c>
      <c r="AJ2693" s="9">
        <v>95461.36</v>
      </c>
      <c r="AK2693" s="9">
        <v>13.5</v>
      </c>
      <c r="AL2693" s="9">
        <v>28289.25</v>
      </c>
      <c r="AM2693" s="9">
        <v>63621.33</v>
      </c>
      <c r="AN2693" s="9">
        <v>25.72</v>
      </c>
      <c r="AO2693" s="6">
        <f>VLOOKUP(A2693,ACTCTAZ1580!$A$2:$F$2837,5, FALSE)</f>
        <v>0</v>
      </c>
      <c r="AP2693" s="6">
        <f>VLOOKUP(A2693,ACTCTAZ1580!$A$2:$F$2837,6, FALSE)</f>
        <v>0</v>
      </c>
    </row>
    <row r="2694" spans="1:42" x14ac:dyDescent="0.25">
      <c r="A2694" s="9">
        <v>2693</v>
      </c>
      <c r="B2694" s="9">
        <v>2</v>
      </c>
      <c r="C2694" s="10" t="s">
        <v>118</v>
      </c>
      <c r="D2694" s="9">
        <v>6295</v>
      </c>
      <c r="E2694" s="9">
        <v>1933</v>
      </c>
      <c r="F2694" s="9">
        <v>19461.830000000002</v>
      </c>
      <c r="G2694" s="9">
        <v>16141.59</v>
      </c>
      <c r="H2694" s="9">
        <v>35603.42</v>
      </c>
      <c r="I2694" s="9">
        <v>17.420000000000002</v>
      </c>
      <c r="J2694" s="9">
        <v>6.91</v>
      </c>
      <c r="K2694" s="9">
        <v>3165.22</v>
      </c>
      <c r="L2694" s="9">
        <v>2688.5</v>
      </c>
      <c r="M2694" s="9">
        <v>1475.01</v>
      </c>
      <c r="N2694" s="9">
        <v>2344.84</v>
      </c>
      <c r="O2694" s="9">
        <v>432.14</v>
      </c>
      <c r="P2694" s="9">
        <v>19.32</v>
      </c>
      <c r="Q2694" s="9">
        <v>10125.030000000001</v>
      </c>
      <c r="R2694" s="9">
        <v>3157.9</v>
      </c>
      <c r="S2694" s="9">
        <v>1754.8</v>
      </c>
      <c r="T2694" s="9">
        <v>1316.38</v>
      </c>
      <c r="U2694" s="9">
        <v>2305.35</v>
      </c>
      <c r="V2694" s="9">
        <v>0</v>
      </c>
      <c r="W2694" s="9">
        <v>19.38</v>
      </c>
      <c r="X2694" s="9">
        <v>8553.82</v>
      </c>
      <c r="Y2694" s="9">
        <v>18678.849999999999</v>
      </c>
      <c r="Z2694" s="9">
        <v>6229.08</v>
      </c>
      <c r="AA2694" s="9">
        <v>32071.34</v>
      </c>
      <c r="AB2694" s="9">
        <v>20070.580000000002</v>
      </c>
      <c r="AC2694" s="9">
        <v>8272.89</v>
      </c>
      <c r="AD2694" s="9">
        <v>17544.32</v>
      </c>
      <c r="AE2694" s="9">
        <v>2387.29</v>
      </c>
      <c r="AF2694" s="9">
        <v>94.26</v>
      </c>
      <c r="AG2694" s="9">
        <v>80440.67</v>
      </c>
      <c r="AH2694" s="9">
        <v>62802.1</v>
      </c>
      <c r="AI2694" s="9">
        <v>25627.89</v>
      </c>
      <c r="AJ2694" s="9">
        <v>88429.98</v>
      </c>
      <c r="AK2694" s="9">
        <v>14.05</v>
      </c>
      <c r="AL2694" s="9">
        <v>43373.66</v>
      </c>
      <c r="AM2694" s="9">
        <v>75359.94</v>
      </c>
      <c r="AN2694" s="9">
        <v>22.44</v>
      </c>
      <c r="AO2694" s="6">
        <f>VLOOKUP(A2694,ACTCTAZ1580!$A$2:$F$2837,5, FALSE)</f>
        <v>0</v>
      </c>
      <c r="AP2694" s="6">
        <f>VLOOKUP(A2694,ACTCTAZ1580!$A$2:$F$2837,6, FALSE)</f>
        <v>0</v>
      </c>
    </row>
    <row r="2695" spans="1:42" x14ac:dyDescent="0.25">
      <c r="A2695" s="9">
        <v>2694</v>
      </c>
      <c r="B2695" s="9">
        <v>2</v>
      </c>
      <c r="C2695" s="10" t="s">
        <v>117</v>
      </c>
      <c r="D2695" s="9">
        <v>7542</v>
      </c>
      <c r="E2695" s="9">
        <v>3044</v>
      </c>
      <c r="F2695" s="9">
        <v>22957.040000000001</v>
      </c>
      <c r="G2695" s="9">
        <v>24244.76</v>
      </c>
      <c r="H2695" s="9">
        <v>47201.8</v>
      </c>
      <c r="I2695" s="9">
        <v>15.79</v>
      </c>
      <c r="J2695" s="9">
        <v>6.47</v>
      </c>
      <c r="K2695" s="9">
        <v>3637.69</v>
      </c>
      <c r="L2695" s="9">
        <v>2940.46</v>
      </c>
      <c r="M2695" s="9">
        <v>1589.17</v>
      </c>
      <c r="N2695" s="9">
        <v>2754.49</v>
      </c>
      <c r="O2695" s="9">
        <v>475.33</v>
      </c>
      <c r="P2695" s="9">
        <v>27.11</v>
      </c>
      <c r="Q2695" s="9">
        <v>11424.24</v>
      </c>
      <c r="R2695" s="9">
        <v>3924.22</v>
      </c>
      <c r="S2695" s="9">
        <v>2885.91</v>
      </c>
      <c r="T2695" s="9">
        <v>1346.51</v>
      </c>
      <c r="U2695" s="9">
        <v>2565.79</v>
      </c>
      <c r="V2695" s="9">
        <v>400.04</v>
      </c>
      <c r="W2695" s="9">
        <v>27.18</v>
      </c>
      <c r="X2695" s="9">
        <v>11149.65</v>
      </c>
      <c r="Y2695" s="9">
        <v>22573.89</v>
      </c>
      <c r="Z2695" s="9">
        <v>8556.69</v>
      </c>
      <c r="AA2695" s="9">
        <v>37879.5</v>
      </c>
      <c r="AB2695" s="9">
        <v>20724.060000000001</v>
      </c>
      <c r="AC2695" s="9">
        <v>8740.48</v>
      </c>
      <c r="AD2695" s="9">
        <v>20095.8</v>
      </c>
      <c r="AE2695" s="9">
        <v>2872.71</v>
      </c>
      <c r="AF2695" s="9">
        <v>144.19999999999999</v>
      </c>
      <c r="AG2695" s="9">
        <v>90456.74</v>
      </c>
      <c r="AH2695" s="9">
        <v>70216.75</v>
      </c>
      <c r="AI2695" s="9">
        <v>28198.959999999999</v>
      </c>
      <c r="AJ2695" s="9">
        <v>98415.71</v>
      </c>
      <c r="AK2695" s="9">
        <v>13.05</v>
      </c>
      <c r="AL2695" s="9">
        <v>54746.64</v>
      </c>
      <c r="AM2695" s="9">
        <v>92066.02</v>
      </c>
      <c r="AN2695" s="9">
        <v>17.989999999999998</v>
      </c>
      <c r="AO2695" s="6">
        <f>VLOOKUP(A2695,ACTCTAZ1580!$A$2:$F$2837,5, FALSE)</f>
        <v>0</v>
      </c>
      <c r="AP2695" s="6">
        <f>VLOOKUP(A2695,ACTCTAZ1580!$A$2:$F$2837,6, FALSE)</f>
        <v>0</v>
      </c>
    </row>
    <row r="2696" spans="1:42" x14ac:dyDescent="0.25">
      <c r="A2696" s="9">
        <v>2695</v>
      </c>
      <c r="B2696" s="9">
        <v>2</v>
      </c>
      <c r="C2696" s="10" t="s">
        <v>117</v>
      </c>
      <c r="D2696" s="9">
        <v>5923</v>
      </c>
      <c r="E2696" s="9">
        <v>324</v>
      </c>
      <c r="F2696" s="9">
        <v>15452.13</v>
      </c>
      <c r="G2696" s="9">
        <v>8363.49</v>
      </c>
      <c r="H2696" s="9">
        <v>23815.62</v>
      </c>
      <c r="I2696" s="9">
        <v>17.440000000000001</v>
      </c>
      <c r="J2696" s="9">
        <v>7.82</v>
      </c>
      <c r="K2696" s="9">
        <v>2964.13</v>
      </c>
      <c r="L2696" s="9">
        <v>2564.5700000000002</v>
      </c>
      <c r="M2696" s="9">
        <v>1397.69</v>
      </c>
      <c r="N2696" s="9">
        <v>1156.03</v>
      </c>
      <c r="O2696" s="9">
        <v>356.56</v>
      </c>
      <c r="P2696" s="9">
        <v>7.69</v>
      </c>
      <c r="Q2696" s="9">
        <v>8446.66</v>
      </c>
      <c r="R2696" s="9">
        <v>691.85</v>
      </c>
      <c r="S2696" s="9">
        <v>1243.3699999999999</v>
      </c>
      <c r="T2696" s="9">
        <v>963.82</v>
      </c>
      <c r="U2696" s="9">
        <v>1234.58</v>
      </c>
      <c r="V2696" s="9">
        <v>0</v>
      </c>
      <c r="W2696" s="9">
        <v>7.69</v>
      </c>
      <c r="X2696" s="9">
        <v>4141.32</v>
      </c>
      <c r="Y2696" s="9">
        <v>12587.98</v>
      </c>
      <c r="Z2696" s="9">
        <v>2899.04</v>
      </c>
      <c r="AA2696" s="9">
        <v>33433.97</v>
      </c>
      <c r="AB2696" s="9">
        <v>25640.36</v>
      </c>
      <c r="AC2696" s="9">
        <v>9308.2099999999991</v>
      </c>
      <c r="AD2696" s="9">
        <v>10900.44</v>
      </c>
      <c r="AE2696" s="9">
        <v>2131.11</v>
      </c>
      <c r="AF2696" s="9">
        <v>36.979999999999997</v>
      </c>
      <c r="AG2696" s="9">
        <v>81451.08</v>
      </c>
      <c r="AH2696" s="9">
        <v>70513.649999999994</v>
      </c>
      <c r="AI2696" s="9">
        <v>26014.26</v>
      </c>
      <c r="AJ2696" s="9">
        <v>96527.91</v>
      </c>
      <c r="AK2696" s="9">
        <v>16.3</v>
      </c>
      <c r="AL2696" s="9">
        <v>11295.7</v>
      </c>
      <c r="AM2696" s="9">
        <v>34899.370000000003</v>
      </c>
      <c r="AN2696" s="9">
        <v>34.86</v>
      </c>
      <c r="AO2696" s="6">
        <f>VLOOKUP(A2696,ACTCTAZ1580!$A$2:$F$2837,5, FALSE)</f>
        <v>0</v>
      </c>
      <c r="AP2696" s="6">
        <f>VLOOKUP(A2696,ACTCTAZ1580!$A$2:$F$2837,6, FALSE)</f>
        <v>0</v>
      </c>
    </row>
    <row r="2697" spans="1:42" x14ac:dyDescent="0.25">
      <c r="A2697" s="9">
        <v>2696</v>
      </c>
      <c r="B2697" s="9">
        <v>2</v>
      </c>
      <c r="C2697" s="10" t="s">
        <v>117</v>
      </c>
      <c r="D2697" s="9">
        <v>7131</v>
      </c>
      <c r="E2697" s="9">
        <v>323</v>
      </c>
      <c r="F2697" s="9">
        <v>19052.330000000002</v>
      </c>
      <c r="G2697" s="9">
        <v>9781.6</v>
      </c>
      <c r="H2697" s="9">
        <v>28833.93</v>
      </c>
      <c r="I2697" s="9">
        <v>16.649999999999999</v>
      </c>
      <c r="J2697" s="9">
        <v>7.48</v>
      </c>
      <c r="K2697" s="9">
        <v>4031.33</v>
      </c>
      <c r="L2697" s="9">
        <v>2993.13</v>
      </c>
      <c r="M2697" s="9">
        <v>1530.87</v>
      </c>
      <c r="N2697" s="9">
        <v>1278.1500000000001</v>
      </c>
      <c r="O2697" s="9">
        <v>495.57</v>
      </c>
      <c r="P2697" s="9">
        <v>8.3000000000000007</v>
      </c>
      <c r="Q2697" s="9">
        <v>10337.36</v>
      </c>
      <c r="R2697" s="9">
        <v>742.55</v>
      </c>
      <c r="S2697" s="9">
        <v>1440.37</v>
      </c>
      <c r="T2697" s="9">
        <v>1036.97</v>
      </c>
      <c r="U2697" s="9">
        <v>1384.84</v>
      </c>
      <c r="V2697" s="9">
        <v>0</v>
      </c>
      <c r="W2697" s="9">
        <v>8.3000000000000007</v>
      </c>
      <c r="X2697" s="9">
        <v>4613.03</v>
      </c>
      <c r="Y2697" s="9">
        <v>14950.39</v>
      </c>
      <c r="Z2697" s="9">
        <v>3219.88</v>
      </c>
      <c r="AA2697" s="9">
        <v>44803.29</v>
      </c>
      <c r="AB2697" s="9">
        <v>27674.67</v>
      </c>
      <c r="AC2697" s="9">
        <v>9957.57</v>
      </c>
      <c r="AD2697" s="9">
        <v>11888.6</v>
      </c>
      <c r="AE2697" s="9">
        <v>3336.87</v>
      </c>
      <c r="AF2697" s="9">
        <v>39.68</v>
      </c>
      <c r="AG2697" s="9">
        <v>97700.69</v>
      </c>
      <c r="AH2697" s="9">
        <v>85772.4</v>
      </c>
      <c r="AI2697" s="9">
        <v>31275.39</v>
      </c>
      <c r="AJ2697" s="9">
        <v>117047.79</v>
      </c>
      <c r="AK2697" s="9">
        <v>16.41</v>
      </c>
      <c r="AL2697" s="9">
        <v>11083.26</v>
      </c>
      <c r="AM2697" s="9">
        <v>36857.83</v>
      </c>
      <c r="AN2697" s="9">
        <v>34.31</v>
      </c>
      <c r="AO2697" s="6">
        <f>VLOOKUP(A2697,ACTCTAZ1580!$A$2:$F$2837,5, FALSE)</f>
        <v>0</v>
      </c>
      <c r="AP2697" s="6">
        <f>VLOOKUP(A2697,ACTCTAZ1580!$A$2:$F$2837,6, FALSE)</f>
        <v>0</v>
      </c>
    </row>
    <row r="2698" spans="1:42" x14ac:dyDescent="0.25">
      <c r="A2698" s="9">
        <v>2697</v>
      </c>
      <c r="B2698" s="9">
        <v>2</v>
      </c>
      <c r="C2698" s="10" t="s">
        <v>117</v>
      </c>
      <c r="D2698" s="9">
        <v>5150</v>
      </c>
      <c r="E2698" s="9">
        <v>684</v>
      </c>
      <c r="F2698" s="9">
        <v>14341.13</v>
      </c>
      <c r="G2698" s="9">
        <v>7645.84</v>
      </c>
      <c r="H2698" s="9">
        <v>21986.97</v>
      </c>
      <c r="I2698" s="9">
        <v>17.239999999999998</v>
      </c>
      <c r="J2698" s="9">
        <v>7.08</v>
      </c>
      <c r="K2698" s="9">
        <v>2964.81</v>
      </c>
      <c r="L2698" s="9">
        <v>1947.03</v>
      </c>
      <c r="M2698" s="9">
        <v>1004.82</v>
      </c>
      <c r="N2698" s="9">
        <v>1085.6199999999999</v>
      </c>
      <c r="O2698" s="9">
        <v>324.51</v>
      </c>
      <c r="P2698" s="9">
        <v>8.07</v>
      </c>
      <c r="Q2698" s="9">
        <v>7334.87</v>
      </c>
      <c r="R2698" s="9">
        <v>936.43</v>
      </c>
      <c r="S2698" s="9">
        <v>879.26</v>
      </c>
      <c r="T2698" s="9">
        <v>729.69</v>
      </c>
      <c r="U2698" s="9">
        <v>1079.1300000000001</v>
      </c>
      <c r="V2698" s="9">
        <v>0</v>
      </c>
      <c r="W2698" s="9">
        <v>8.08</v>
      </c>
      <c r="X2698" s="9">
        <v>3632.59</v>
      </c>
      <c r="Y2698" s="9">
        <v>10967.46</v>
      </c>
      <c r="Z2698" s="9">
        <v>2545.39</v>
      </c>
      <c r="AA2698" s="9">
        <v>31877.62</v>
      </c>
      <c r="AB2698" s="9">
        <v>14917.13</v>
      </c>
      <c r="AC2698" s="9">
        <v>5901.28</v>
      </c>
      <c r="AD2698" s="9">
        <v>8808.34</v>
      </c>
      <c r="AE2698" s="9">
        <v>2482.3200000000002</v>
      </c>
      <c r="AF2698" s="9">
        <v>36.520000000000003</v>
      </c>
      <c r="AG2698" s="9">
        <v>64023.199999999997</v>
      </c>
      <c r="AH2698" s="9">
        <v>55178.35</v>
      </c>
      <c r="AI2698" s="9">
        <v>20396.849999999999</v>
      </c>
      <c r="AJ2698" s="9">
        <v>75575.19</v>
      </c>
      <c r="AK2698" s="9">
        <v>14.67</v>
      </c>
      <c r="AL2698" s="9">
        <v>12327.7</v>
      </c>
      <c r="AM2698" s="9">
        <v>29173.360000000001</v>
      </c>
      <c r="AN2698" s="9">
        <v>18.02</v>
      </c>
      <c r="AO2698" s="6">
        <f>VLOOKUP(A2698,ACTCTAZ1580!$A$2:$F$2837,5, FALSE)</f>
        <v>0</v>
      </c>
      <c r="AP2698" s="6">
        <f>VLOOKUP(A2698,ACTCTAZ1580!$A$2:$F$2837,6, FALSE)</f>
        <v>0</v>
      </c>
    </row>
    <row r="2699" spans="1:42" x14ac:dyDescent="0.25">
      <c r="A2699" s="9">
        <v>2698</v>
      </c>
      <c r="B2699" s="9">
        <v>2</v>
      </c>
      <c r="C2699" s="10" t="s">
        <v>117</v>
      </c>
      <c r="D2699" s="9">
        <v>5310</v>
      </c>
      <c r="E2699" s="9">
        <v>1357</v>
      </c>
      <c r="F2699" s="9">
        <v>15006.24</v>
      </c>
      <c r="G2699" s="9">
        <v>12291.85</v>
      </c>
      <c r="H2699" s="9">
        <v>27298.09</v>
      </c>
      <c r="I2699" s="9">
        <v>16.2</v>
      </c>
      <c r="J2699" s="9">
        <v>6.4</v>
      </c>
      <c r="K2699" s="9">
        <v>2245.59</v>
      </c>
      <c r="L2699" s="9">
        <v>1912.76</v>
      </c>
      <c r="M2699" s="9">
        <v>1166.72</v>
      </c>
      <c r="N2699" s="9">
        <v>1764.57</v>
      </c>
      <c r="O2699" s="9">
        <v>388.71</v>
      </c>
      <c r="P2699" s="9">
        <v>13.74</v>
      </c>
      <c r="Q2699" s="9">
        <v>7492.08</v>
      </c>
      <c r="R2699" s="9">
        <v>2063.0100000000002</v>
      </c>
      <c r="S2699" s="9">
        <v>1400.22</v>
      </c>
      <c r="T2699" s="9">
        <v>1076.98</v>
      </c>
      <c r="U2699" s="9">
        <v>1724.51</v>
      </c>
      <c r="V2699" s="9">
        <v>0</v>
      </c>
      <c r="W2699" s="9">
        <v>13.74</v>
      </c>
      <c r="X2699" s="9">
        <v>6278.46</v>
      </c>
      <c r="Y2699" s="9">
        <v>13770.55</v>
      </c>
      <c r="Z2699" s="9">
        <v>4540.21</v>
      </c>
      <c r="AA2699" s="9">
        <v>22859.74</v>
      </c>
      <c r="AB2699" s="9">
        <v>12757.3</v>
      </c>
      <c r="AC2699" s="9">
        <v>6333.99</v>
      </c>
      <c r="AD2699" s="9">
        <v>12748.03</v>
      </c>
      <c r="AE2699" s="9">
        <v>2323.5700000000002</v>
      </c>
      <c r="AF2699" s="9">
        <v>67.2</v>
      </c>
      <c r="AG2699" s="9">
        <v>57089.82</v>
      </c>
      <c r="AH2699" s="9">
        <v>44274.59</v>
      </c>
      <c r="AI2699" s="9">
        <v>18238.5</v>
      </c>
      <c r="AJ2699" s="9">
        <v>62513.1</v>
      </c>
      <c r="AK2699" s="9">
        <v>11.77</v>
      </c>
      <c r="AL2699" s="9">
        <v>28056.080000000002</v>
      </c>
      <c r="AM2699" s="9">
        <v>50116.53</v>
      </c>
      <c r="AN2699" s="9">
        <v>20.68</v>
      </c>
      <c r="AO2699" s="6">
        <f>VLOOKUP(A2699,ACTCTAZ1580!$A$2:$F$2837,5, FALSE)</f>
        <v>0</v>
      </c>
      <c r="AP2699" s="6">
        <f>VLOOKUP(A2699,ACTCTAZ1580!$A$2:$F$2837,6, FALSE)</f>
        <v>0</v>
      </c>
    </row>
    <row r="2700" spans="1:42" x14ac:dyDescent="0.25">
      <c r="A2700" s="9">
        <v>2699</v>
      </c>
      <c r="B2700" s="9">
        <v>2</v>
      </c>
      <c r="C2700" s="10" t="s">
        <v>117</v>
      </c>
      <c r="D2700" s="9">
        <v>2452</v>
      </c>
      <c r="E2700" s="9">
        <v>3408</v>
      </c>
      <c r="F2700" s="9">
        <v>15536.47</v>
      </c>
      <c r="G2700" s="9">
        <v>28828.54</v>
      </c>
      <c r="H2700" s="9">
        <v>44365.01</v>
      </c>
      <c r="I2700" s="9">
        <v>16.760000000000002</v>
      </c>
      <c r="J2700" s="9">
        <v>6.52</v>
      </c>
      <c r="K2700" s="9">
        <v>1633.05</v>
      </c>
      <c r="L2700" s="9">
        <v>1083.6099999999999</v>
      </c>
      <c r="M2700" s="9">
        <v>705.31</v>
      </c>
      <c r="N2700" s="9">
        <v>4319.25</v>
      </c>
      <c r="O2700" s="9">
        <v>172.73</v>
      </c>
      <c r="P2700" s="9">
        <v>31.67</v>
      </c>
      <c r="Q2700" s="9">
        <v>7945.63</v>
      </c>
      <c r="R2700" s="9">
        <v>3827.32</v>
      </c>
      <c r="S2700" s="9">
        <v>5511.85</v>
      </c>
      <c r="T2700" s="9">
        <v>2018.94</v>
      </c>
      <c r="U2700" s="9">
        <v>4506.16</v>
      </c>
      <c r="V2700" s="9">
        <v>0</v>
      </c>
      <c r="W2700" s="9">
        <v>31.67</v>
      </c>
      <c r="X2700" s="9">
        <v>15895.94</v>
      </c>
      <c r="Y2700" s="9">
        <v>23841.57</v>
      </c>
      <c r="Z2700" s="9">
        <v>11358.11</v>
      </c>
      <c r="AA2700" s="9">
        <v>17217.689999999999</v>
      </c>
      <c r="AB2700" s="9">
        <v>6812.36</v>
      </c>
      <c r="AC2700" s="9">
        <v>4073.26</v>
      </c>
      <c r="AD2700" s="9">
        <v>32137.35</v>
      </c>
      <c r="AE2700" s="9">
        <v>1131.1199999999999</v>
      </c>
      <c r="AF2700" s="9">
        <v>166.96</v>
      </c>
      <c r="AG2700" s="9">
        <v>61538.720000000001</v>
      </c>
      <c r="AH2700" s="9">
        <v>29234.42</v>
      </c>
      <c r="AI2700" s="9">
        <v>11250.29</v>
      </c>
      <c r="AJ2700" s="9">
        <v>40484.71</v>
      </c>
      <c r="AK2700" s="9">
        <v>16.510000000000002</v>
      </c>
      <c r="AL2700" s="9">
        <v>52599.82</v>
      </c>
      <c r="AM2700" s="9">
        <v>120585.08</v>
      </c>
      <c r="AN2700" s="9">
        <v>15.43</v>
      </c>
      <c r="AO2700" s="6">
        <f>VLOOKUP(A2700,ACTCTAZ1580!$A$2:$F$2837,5, FALSE)</f>
        <v>0</v>
      </c>
      <c r="AP2700" s="6">
        <f>VLOOKUP(A2700,ACTCTAZ1580!$A$2:$F$2837,6, FALSE)</f>
        <v>0</v>
      </c>
    </row>
    <row r="2701" spans="1:42" x14ac:dyDescent="0.25">
      <c r="A2701" s="9">
        <v>2700</v>
      </c>
      <c r="B2701" s="9">
        <v>2</v>
      </c>
      <c r="C2701" s="10"/>
      <c r="D2701" s="9">
        <v>2986</v>
      </c>
      <c r="E2701" s="9">
        <v>4246</v>
      </c>
      <c r="F2701" s="9">
        <v>16030.8</v>
      </c>
      <c r="G2701" s="9">
        <v>26926.99</v>
      </c>
      <c r="H2701" s="9">
        <v>42957.79</v>
      </c>
      <c r="I2701" s="9">
        <v>16.510000000000002</v>
      </c>
      <c r="J2701" s="9">
        <v>7.16</v>
      </c>
      <c r="K2701" s="9">
        <v>1531.1</v>
      </c>
      <c r="L2701" s="9">
        <v>1273.43</v>
      </c>
      <c r="M2701" s="9">
        <v>712.9</v>
      </c>
      <c r="N2701" s="9">
        <v>3856.57</v>
      </c>
      <c r="O2701" s="9">
        <v>159.46</v>
      </c>
      <c r="P2701" s="9">
        <v>38.82</v>
      </c>
      <c r="Q2701" s="9">
        <v>7572.28</v>
      </c>
      <c r="R2701" s="9">
        <v>5713.02</v>
      </c>
      <c r="S2701" s="9">
        <v>3945.76</v>
      </c>
      <c r="T2701" s="9">
        <v>1504.42</v>
      </c>
      <c r="U2701" s="9">
        <v>3873.93</v>
      </c>
      <c r="V2701" s="9">
        <v>0</v>
      </c>
      <c r="W2701" s="9">
        <v>38.950000000000003</v>
      </c>
      <c r="X2701" s="9">
        <v>15076.08</v>
      </c>
      <c r="Y2701" s="9">
        <v>22648.36</v>
      </c>
      <c r="Z2701" s="9">
        <v>11163.2</v>
      </c>
      <c r="AA2701" s="9">
        <v>14724.56</v>
      </c>
      <c r="AB2701" s="9">
        <v>6810.46</v>
      </c>
      <c r="AC2701" s="9">
        <v>3875.05</v>
      </c>
      <c r="AD2701" s="9">
        <v>26115.78</v>
      </c>
      <c r="AE2701" s="9">
        <v>1213.8800000000001</v>
      </c>
      <c r="AF2701" s="9">
        <v>220.97</v>
      </c>
      <c r="AG2701" s="9">
        <v>52960.71</v>
      </c>
      <c r="AH2701" s="9">
        <v>26623.96</v>
      </c>
      <c r="AI2701" s="9">
        <v>11088.23</v>
      </c>
      <c r="AJ2701" s="9">
        <v>37712.19</v>
      </c>
      <c r="AK2701" s="9">
        <v>12.63</v>
      </c>
      <c r="AL2701" s="9">
        <v>81327.94</v>
      </c>
      <c r="AM2701" s="9">
        <v>137982.87</v>
      </c>
      <c r="AN2701" s="9">
        <v>19.149999999999999</v>
      </c>
      <c r="AO2701" s="6">
        <f>VLOOKUP(A2701,ACTCTAZ1580!$A$2:$F$2837,5, FALSE)</f>
        <v>0</v>
      </c>
      <c r="AP2701" s="6">
        <f>VLOOKUP(A2701,ACTCTAZ1580!$A$2:$F$2837,6, FALSE)</f>
        <v>0</v>
      </c>
    </row>
    <row r="2702" spans="1:42" x14ac:dyDescent="0.25">
      <c r="A2702" s="9">
        <v>2701</v>
      </c>
      <c r="B2702" s="9">
        <v>2</v>
      </c>
      <c r="C2702" s="10" t="s">
        <v>117</v>
      </c>
      <c r="D2702" s="9">
        <v>12565</v>
      </c>
      <c r="E2702" s="9">
        <v>1182</v>
      </c>
      <c r="F2702" s="9">
        <v>30931.279999999999</v>
      </c>
      <c r="G2702" s="9">
        <v>19420.759999999998</v>
      </c>
      <c r="H2702" s="9">
        <v>50352.04</v>
      </c>
      <c r="I2702" s="9">
        <v>16.55</v>
      </c>
      <c r="J2702" s="9">
        <v>6.14</v>
      </c>
      <c r="K2702" s="9">
        <v>5032.41</v>
      </c>
      <c r="L2702" s="9">
        <v>3783.18</v>
      </c>
      <c r="M2702" s="9">
        <v>2055.5100000000002</v>
      </c>
      <c r="N2702" s="9">
        <v>2467.6</v>
      </c>
      <c r="O2702" s="9">
        <v>750.85</v>
      </c>
      <c r="P2702" s="9">
        <v>19.43</v>
      </c>
      <c r="Q2702" s="9">
        <v>14108.98</v>
      </c>
      <c r="R2702" s="9">
        <v>2324.23</v>
      </c>
      <c r="S2702" s="9">
        <v>2294.2399999999998</v>
      </c>
      <c r="T2702" s="9">
        <v>1912.67</v>
      </c>
      <c r="U2702" s="9">
        <v>2550.3000000000002</v>
      </c>
      <c r="V2702" s="9">
        <v>0</v>
      </c>
      <c r="W2702" s="9">
        <v>19.440000000000001</v>
      </c>
      <c r="X2702" s="9">
        <v>9100.8799999999992</v>
      </c>
      <c r="Y2702" s="9">
        <v>23209.86</v>
      </c>
      <c r="Z2702" s="9">
        <v>6531.14</v>
      </c>
      <c r="AA2702" s="9">
        <v>52092.6</v>
      </c>
      <c r="AB2702" s="9">
        <v>26185.9</v>
      </c>
      <c r="AC2702" s="9">
        <v>10812.69</v>
      </c>
      <c r="AD2702" s="9">
        <v>16824.12</v>
      </c>
      <c r="AE2702" s="9">
        <v>4148.68</v>
      </c>
      <c r="AF2702" s="9">
        <v>88.03</v>
      </c>
      <c r="AG2702" s="9">
        <v>110152.02</v>
      </c>
      <c r="AH2702" s="9">
        <v>93239.87</v>
      </c>
      <c r="AI2702" s="9">
        <v>36768.54</v>
      </c>
      <c r="AJ2702" s="9">
        <v>130008.41</v>
      </c>
      <c r="AK2702" s="9">
        <v>10.35</v>
      </c>
      <c r="AL2702" s="9">
        <v>29978.18</v>
      </c>
      <c r="AM2702" s="9">
        <v>65436.21</v>
      </c>
      <c r="AN2702" s="9">
        <v>25.36</v>
      </c>
      <c r="AO2702" s="6">
        <f>VLOOKUP(A2702,ACTCTAZ1580!$A$2:$F$2837,5, FALSE)</f>
        <v>0</v>
      </c>
      <c r="AP2702" s="6">
        <f>VLOOKUP(A2702,ACTCTAZ1580!$A$2:$F$2837,6, FALSE)</f>
        <v>0</v>
      </c>
    </row>
    <row r="2703" spans="1:42" x14ac:dyDescent="0.25">
      <c r="A2703" s="9">
        <v>2702</v>
      </c>
      <c r="B2703" s="9">
        <v>2</v>
      </c>
      <c r="C2703" s="10" t="s">
        <v>117</v>
      </c>
      <c r="D2703" s="9">
        <v>7640</v>
      </c>
      <c r="E2703" s="9">
        <v>555</v>
      </c>
      <c r="F2703" s="9">
        <v>20143.41</v>
      </c>
      <c r="G2703" s="9">
        <v>10331.799999999999</v>
      </c>
      <c r="H2703" s="9">
        <v>30475.21</v>
      </c>
      <c r="I2703" s="9">
        <v>17.86</v>
      </c>
      <c r="J2703" s="9">
        <v>6.38</v>
      </c>
      <c r="K2703" s="9">
        <v>3956.73</v>
      </c>
      <c r="L2703" s="9">
        <v>3144.94</v>
      </c>
      <c r="M2703" s="9">
        <v>1644.51</v>
      </c>
      <c r="N2703" s="9">
        <v>1383.19</v>
      </c>
      <c r="O2703" s="9">
        <v>546.38</v>
      </c>
      <c r="P2703" s="9">
        <v>9.59</v>
      </c>
      <c r="Q2703" s="9">
        <v>10685.33</v>
      </c>
      <c r="R2703" s="9">
        <v>1178.83</v>
      </c>
      <c r="S2703" s="9">
        <v>1279.06</v>
      </c>
      <c r="T2703" s="9">
        <v>1081.07</v>
      </c>
      <c r="U2703" s="9">
        <v>1426.92</v>
      </c>
      <c r="V2703" s="9">
        <v>0</v>
      </c>
      <c r="W2703" s="9">
        <v>9.59</v>
      </c>
      <c r="X2703" s="9">
        <v>4975.47</v>
      </c>
      <c r="Y2703" s="9">
        <v>15660.8</v>
      </c>
      <c r="Z2703" s="9">
        <v>3538.96</v>
      </c>
      <c r="AA2703" s="9">
        <v>37231.61</v>
      </c>
      <c r="AB2703" s="9">
        <v>23356.720000000001</v>
      </c>
      <c r="AC2703" s="9">
        <v>8829.77</v>
      </c>
      <c r="AD2703" s="9">
        <v>10204.52</v>
      </c>
      <c r="AE2703" s="9">
        <v>2639.64</v>
      </c>
      <c r="AF2703" s="9">
        <v>40.31</v>
      </c>
      <c r="AG2703" s="9">
        <v>82302.570000000007</v>
      </c>
      <c r="AH2703" s="9">
        <v>72057.73</v>
      </c>
      <c r="AI2703" s="9">
        <v>30283.83</v>
      </c>
      <c r="AJ2703" s="9">
        <v>102341.57</v>
      </c>
      <c r="AK2703" s="9">
        <v>13.4</v>
      </c>
      <c r="AL2703" s="9">
        <v>15122.3</v>
      </c>
      <c r="AM2703" s="9">
        <v>36324.449999999997</v>
      </c>
      <c r="AN2703" s="9">
        <v>27.25</v>
      </c>
      <c r="AO2703" s="6">
        <f>VLOOKUP(A2703,ACTCTAZ1580!$A$2:$F$2837,5, FALSE)</f>
        <v>0</v>
      </c>
      <c r="AP2703" s="6">
        <f>VLOOKUP(A2703,ACTCTAZ1580!$A$2:$F$2837,6, FALSE)</f>
        <v>0</v>
      </c>
    </row>
    <row r="2704" spans="1:42" x14ac:dyDescent="0.25">
      <c r="A2704" s="9">
        <v>2703</v>
      </c>
      <c r="B2704" s="9">
        <v>2</v>
      </c>
      <c r="C2704" s="10" t="s">
        <v>117</v>
      </c>
      <c r="D2704" s="9">
        <v>5649</v>
      </c>
      <c r="E2704" s="9">
        <v>1503</v>
      </c>
      <c r="F2704" s="9">
        <v>16915.47</v>
      </c>
      <c r="G2704" s="9">
        <v>16434.93</v>
      </c>
      <c r="H2704" s="9">
        <v>33350.400000000001</v>
      </c>
      <c r="I2704" s="9">
        <v>17.43</v>
      </c>
      <c r="J2704" s="9">
        <v>6.27</v>
      </c>
      <c r="K2704" s="9">
        <v>2538.73</v>
      </c>
      <c r="L2704" s="9">
        <v>2145</v>
      </c>
      <c r="M2704" s="9">
        <v>1169.3</v>
      </c>
      <c r="N2704" s="9">
        <v>2010.67</v>
      </c>
      <c r="O2704" s="9">
        <v>422.84</v>
      </c>
      <c r="P2704" s="9">
        <v>15.89</v>
      </c>
      <c r="Q2704" s="9">
        <v>8302.42</v>
      </c>
      <c r="R2704" s="9">
        <v>2137.35</v>
      </c>
      <c r="S2704" s="9">
        <v>1687.11</v>
      </c>
      <c r="T2704" s="9">
        <v>1097.03</v>
      </c>
      <c r="U2704" s="9">
        <v>2046.98</v>
      </c>
      <c r="V2704" s="9">
        <v>284.61</v>
      </c>
      <c r="W2704" s="9">
        <v>15.96</v>
      </c>
      <c r="X2704" s="9">
        <v>7269.04</v>
      </c>
      <c r="Y2704" s="9">
        <v>15571.46</v>
      </c>
      <c r="Z2704" s="9">
        <v>5206.1000000000004</v>
      </c>
      <c r="AA2704" s="9">
        <v>24686.86</v>
      </c>
      <c r="AB2704" s="9">
        <v>15876.9</v>
      </c>
      <c r="AC2704" s="9">
        <v>6294.29</v>
      </c>
      <c r="AD2704" s="9">
        <v>14537.91</v>
      </c>
      <c r="AE2704" s="9">
        <v>2291.1</v>
      </c>
      <c r="AF2704" s="9">
        <v>78.760000000000005</v>
      </c>
      <c r="AG2704" s="9">
        <v>63765.81</v>
      </c>
      <c r="AH2704" s="9">
        <v>49149.15</v>
      </c>
      <c r="AI2704" s="9">
        <v>20261.599999999999</v>
      </c>
      <c r="AJ2704" s="9">
        <v>69410.75</v>
      </c>
      <c r="AK2704" s="9">
        <v>12.29</v>
      </c>
      <c r="AL2704" s="9">
        <v>28046.37</v>
      </c>
      <c r="AM2704" s="9">
        <v>56619.99</v>
      </c>
      <c r="AN2704" s="9">
        <v>18.66</v>
      </c>
      <c r="AO2704" s="6">
        <f>VLOOKUP(A2704,ACTCTAZ1580!$A$2:$F$2837,5, FALSE)</f>
        <v>0</v>
      </c>
      <c r="AP2704" s="6">
        <f>VLOOKUP(A2704,ACTCTAZ1580!$A$2:$F$2837,6, FALSE)</f>
        <v>0</v>
      </c>
    </row>
    <row r="2705" spans="1:42" x14ac:dyDescent="0.25">
      <c r="A2705" s="9">
        <v>2704</v>
      </c>
      <c r="B2705" s="9">
        <v>2</v>
      </c>
      <c r="C2705" s="10" t="s">
        <v>117</v>
      </c>
      <c r="D2705" s="9">
        <v>9543</v>
      </c>
      <c r="E2705" s="9">
        <v>1310</v>
      </c>
      <c r="F2705" s="9">
        <v>25754.32</v>
      </c>
      <c r="G2705" s="9">
        <v>18663.5</v>
      </c>
      <c r="H2705" s="9">
        <v>44417.82</v>
      </c>
      <c r="I2705" s="9">
        <v>16.670000000000002</v>
      </c>
      <c r="J2705" s="9">
        <v>6.08</v>
      </c>
      <c r="K2705" s="9">
        <v>4043.02</v>
      </c>
      <c r="L2705" s="9">
        <v>3263.93</v>
      </c>
      <c r="M2705" s="9">
        <v>1710.29</v>
      </c>
      <c r="N2705" s="9">
        <v>2394.5500000000002</v>
      </c>
      <c r="O2705" s="9">
        <v>624.67999999999995</v>
      </c>
      <c r="P2705" s="9">
        <v>18.399999999999999</v>
      </c>
      <c r="Q2705" s="9">
        <v>12054.88</v>
      </c>
      <c r="R2705" s="9">
        <v>2343.9</v>
      </c>
      <c r="S2705" s="9">
        <v>2469.16</v>
      </c>
      <c r="T2705" s="9">
        <v>1578.22</v>
      </c>
      <c r="U2705" s="9">
        <v>2528.56</v>
      </c>
      <c r="V2705" s="9">
        <v>0</v>
      </c>
      <c r="W2705" s="9">
        <v>18.41</v>
      </c>
      <c r="X2705" s="9">
        <v>8938.25</v>
      </c>
      <c r="Y2705" s="9">
        <v>20993.13</v>
      </c>
      <c r="Z2705" s="9">
        <v>6391.28</v>
      </c>
      <c r="AA2705" s="9">
        <v>40151.089999999997</v>
      </c>
      <c r="AB2705" s="9">
        <v>24424.15</v>
      </c>
      <c r="AC2705" s="9">
        <v>8608.4500000000007</v>
      </c>
      <c r="AD2705" s="9">
        <v>17079.82</v>
      </c>
      <c r="AE2705" s="9">
        <v>2041.09</v>
      </c>
      <c r="AF2705" s="9">
        <v>89.43</v>
      </c>
      <c r="AG2705" s="9">
        <v>92394.03</v>
      </c>
      <c r="AH2705" s="9">
        <v>75224.78</v>
      </c>
      <c r="AI2705" s="9">
        <v>32403.09</v>
      </c>
      <c r="AJ2705" s="9">
        <v>107627.87</v>
      </c>
      <c r="AK2705" s="9">
        <v>11.28</v>
      </c>
      <c r="AL2705" s="9">
        <v>29420.34</v>
      </c>
      <c r="AM2705" s="9">
        <v>62306.73</v>
      </c>
      <c r="AN2705" s="9">
        <v>22.46</v>
      </c>
      <c r="AO2705" s="6">
        <f>VLOOKUP(A2705,ACTCTAZ1580!$A$2:$F$2837,5, FALSE)</f>
        <v>0</v>
      </c>
      <c r="AP2705" s="6">
        <f>VLOOKUP(A2705,ACTCTAZ1580!$A$2:$F$2837,6, FALSE)</f>
        <v>0</v>
      </c>
    </row>
    <row r="2706" spans="1:42" x14ac:dyDescent="0.25">
      <c r="A2706" s="9">
        <v>2705</v>
      </c>
      <c r="B2706" s="9">
        <v>2</v>
      </c>
      <c r="C2706" s="10" t="s">
        <v>117</v>
      </c>
      <c r="D2706" s="9">
        <v>8456</v>
      </c>
      <c r="E2706" s="9">
        <v>273</v>
      </c>
      <c r="F2706" s="9">
        <v>21687.68</v>
      </c>
      <c r="G2706" s="9">
        <v>9304.42</v>
      </c>
      <c r="H2706" s="9">
        <v>30992.1</v>
      </c>
      <c r="I2706" s="9">
        <v>19.440000000000001</v>
      </c>
      <c r="J2706" s="9">
        <v>6.58</v>
      </c>
      <c r="K2706" s="9">
        <v>4143.47</v>
      </c>
      <c r="L2706" s="9">
        <v>3415.31</v>
      </c>
      <c r="M2706" s="9">
        <v>1768.35</v>
      </c>
      <c r="N2706" s="9">
        <v>1206</v>
      </c>
      <c r="O2706" s="9">
        <v>567.58000000000004</v>
      </c>
      <c r="P2706" s="9">
        <v>7.91</v>
      </c>
      <c r="Q2706" s="9">
        <v>11108.62</v>
      </c>
      <c r="R2706" s="9">
        <v>610.67999999999995</v>
      </c>
      <c r="S2706" s="9">
        <v>1188.6500000000001</v>
      </c>
      <c r="T2706" s="9">
        <v>1052.3900000000001</v>
      </c>
      <c r="U2706" s="9">
        <v>1265.56</v>
      </c>
      <c r="V2706" s="9">
        <v>0</v>
      </c>
      <c r="W2706" s="9">
        <v>7.92</v>
      </c>
      <c r="X2706" s="9">
        <v>4125.21</v>
      </c>
      <c r="Y2706" s="9">
        <v>15233.83</v>
      </c>
      <c r="Z2706" s="9">
        <v>2851.73</v>
      </c>
      <c r="AA2706" s="9">
        <v>40014.339999999997</v>
      </c>
      <c r="AB2706" s="9">
        <v>29051.83</v>
      </c>
      <c r="AC2706" s="9">
        <v>9831.76</v>
      </c>
      <c r="AD2706" s="9">
        <v>9868.49</v>
      </c>
      <c r="AE2706" s="9">
        <v>2582.67</v>
      </c>
      <c r="AF2706" s="9">
        <v>33.619999999999997</v>
      </c>
      <c r="AG2706" s="9">
        <v>91382.720000000001</v>
      </c>
      <c r="AH2706" s="9">
        <v>81480.61</v>
      </c>
      <c r="AI2706" s="9">
        <v>34449</v>
      </c>
      <c r="AJ2706" s="9">
        <v>115929.61</v>
      </c>
      <c r="AK2706" s="9">
        <v>13.71</v>
      </c>
      <c r="AL2706" s="9">
        <v>8373.59</v>
      </c>
      <c r="AM2706" s="9">
        <v>28043.11</v>
      </c>
      <c r="AN2706" s="9">
        <v>30.67</v>
      </c>
      <c r="AO2706" s="6">
        <f>VLOOKUP(A2706,ACTCTAZ1580!$A$2:$F$2837,5, FALSE)</f>
        <v>0</v>
      </c>
      <c r="AP2706" s="6">
        <f>VLOOKUP(A2706,ACTCTAZ1580!$A$2:$F$2837,6, FALSE)</f>
        <v>0</v>
      </c>
    </row>
    <row r="2707" spans="1:42" x14ac:dyDescent="0.25">
      <c r="A2707" s="9">
        <v>2706</v>
      </c>
      <c r="B2707" s="9">
        <v>2</v>
      </c>
      <c r="C2707" s="10" t="s">
        <v>117</v>
      </c>
      <c r="D2707" s="9">
        <v>4022</v>
      </c>
      <c r="E2707" s="9">
        <v>150</v>
      </c>
      <c r="F2707" s="9">
        <v>10751.29</v>
      </c>
      <c r="G2707" s="9">
        <v>4948.4799999999996</v>
      </c>
      <c r="H2707" s="9">
        <v>15699.77</v>
      </c>
      <c r="I2707" s="9">
        <v>20.69</v>
      </c>
      <c r="J2707" s="9">
        <v>7.53</v>
      </c>
      <c r="K2707" s="9">
        <v>2280.4</v>
      </c>
      <c r="L2707" s="9">
        <v>1885.34</v>
      </c>
      <c r="M2707" s="9">
        <v>973.08</v>
      </c>
      <c r="N2707" s="9">
        <v>680.99</v>
      </c>
      <c r="O2707" s="9">
        <v>239.95</v>
      </c>
      <c r="P2707" s="9">
        <v>4.49</v>
      </c>
      <c r="Q2707" s="9">
        <v>6064.26</v>
      </c>
      <c r="R2707" s="9">
        <v>323.73</v>
      </c>
      <c r="S2707" s="9">
        <v>717.81</v>
      </c>
      <c r="T2707" s="9">
        <v>599.44000000000005</v>
      </c>
      <c r="U2707" s="9">
        <v>721.07</v>
      </c>
      <c r="V2707" s="9">
        <v>0</v>
      </c>
      <c r="W2707" s="9">
        <v>4.49</v>
      </c>
      <c r="X2707" s="9">
        <v>2366.5300000000002</v>
      </c>
      <c r="Y2707" s="9">
        <v>8430.7999999999993</v>
      </c>
      <c r="Z2707" s="9">
        <v>1640.97</v>
      </c>
      <c r="AA2707" s="9">
        <v>22139.93</v>
      </c>
      <c r="AB2707" s="9">
        <v>18694.900000000001</v>
      </c>
      <c r="AC2707" s="9">
        <v>6242.52</v>
      </c>
      <c r="AD2707" s="9">
        <v>6248.78</v>
      </c>
      <c r="AE2707" s="9">
        <v>1550.35</v>
      </c>
      <c r="AF2707" s="9">
        <v>20.329999999999998</v>
      </c>
      <c r="AG2707" s="9">
        <v>54896.800000000003</v>
      </c>
      <c r="AH2707" s="9">
        <v>48627.69</v>
      </c>
      <c r="AI2707" s="9">
        <v>19160.82</v>
      </c>
      <c r="AJ2707" s="9">
        <v>67788.52</v>
      </c>
      <c r="AK2707" s="9">
        <v>16.850000000000001</v>
      </c>
      <c r="AL2707" s="9">
        <v>4619.84</v>
      </c>
      <c r="AM2707" s="9">
        <v>18185.98</v>
      </c>
      <c r="AN2707" s="9">
        <v>30.8</v>
      </c>
      <c r="AO2707" s="6">
        <f>VLOOKUP(A2707,ACTCTAZ1580!$A$2:$F$2837,5, FALSE)</f>
        <v>0</v>
      </c>
      <c r="AP2707" s="6">
        <f>VLOOKUP(A2707,ACTCTAZ1580!$A$2:$F$2837,6, FALSE)</f>
        <v>0</v>
      </c>
    </row>
    <row r="2708" spans="1:42" x14ac:dyDescent="0.25">
      <c r="A2708" s="9">
        <v>2707</v>
      </c>
      <c r="B2708" s="9">
        <v>2</v>
      </c>
      <c r="C2708" s="10" t="s">
        <v>117</v>
      </c>
      <c r="D2708" s="9">
        <v>4150</v>
      </c>
      <c r="E2708" s="9">
        <v>1136</v>
      </c>
      <c r="F2708" s="9">
        <v>11695.6</v>
      </c>
      <c r="G2708" s="9">
        <v>9139.77</v>
      </c>
      <c r="H2708" s="9">
        <v>20835.37</v>
      </c>
      <c r="I2708" s="9">
        <v>19.25</v>
      </c>
      <c r="J2708" s="9">
        <v>7.24</v>
      </c>
      <c r="K2708" s="9">
        <v>1748.79</v>
      </c>
      <c r="L2708" s="9">
        <v>1652.48</v>
      </c>
      <c r="M2708" s="9">
        <v>798.68</v>
      </c>
      <c r="N2708" s="9">
        <v>1211.05</v>
      </c>
      <c r="O2708" s="9">
        <v>253.36</v>
      </c>
      <c r="P2708" s="9">
        <v>12.55</v>
      </c>
      <c r="Q2708" s="9">
        <v>5676.91</v>
      </c>
      <c r="R2708" s="9">
        <v>1806.26</v>
      </c>
      <c r="S2708" s="9">
        <v>957.52</v>
      </c>
      <c r="T2708" s="9">
        <v>646.32000000000005</v>
      </c>
      <c r="U2708" s="9">
        <v>1201.6600000000001</v>
      </c>
      <c r="V2708" s="9">
        <v>0</v>
      </c>
      <c r="W2708" s="9">
        <v>12.62</v>
      </c>
      <c r="X2708" s="9">
        <v>4624.38</v>
      </c>
      <c r="Y2708" s="9">
        <v>10301.290000000001</v>
      </c>
      <c r="Z2708" s="9">
        <v>3410.1</v>
      </c>
      <c r="AA2708" s="9">
        <v>15530.57</v>
      </c>
      <c r="AB2708" s="9">
        <v>14052.31</v>
      </c>
      <c r="AC2708" s="9">
        <v>4626.54</v>
      </c>
      <c r="AD2708" s="9">
        <v>10085.44</v>
      </c>
      <c r="AE2708" s="9">
        <v>1437.61</v>
      </c>
      <c r="AF2708" s="9">
        <v>73.959999999999994</v>
      </c>
      <c r="AG2708" s="9">
        <v>45806.43</v>
      </c>
      <c r="AH2708" s="9">
        <v>35647.03</v>
      </c>
      <c r="AI2708" s="9">
        <v>15738.86</v>
      </c>
      <c r="AJ2708" s="9">
        <v>51385.9</v>
      </c>
      <c r="AK2708" s="9">
        <v>12.38</v>
      </c>
      <c r="AL2708" s="9">
        <v>25726.22</v>
      </c>
      <c r="AM2708" s="9">
        <v>42547.839999999997</v>
      </c>
      <c r="AN2708" s="9">
        <v>22.65</v>
      </c>
      <c r="AO2708" s="6">
        <f>VLOOKUP(A2708,ACTCTAZ1580!$A$2:$F$2837,5, FALSE)</f>
        <v>0</v>
      </c>
      <c r="AP2708" s="6">
        <f>VLOOKUP(A2708,ACTCTAZ1580!$A$2:$F$2837,6, FALSE)</f>
        <v>0</v>
      </c>
    </row>
    <row r="2709" spans="1:42" x14ac:dyDescent="0.25">
      <c r="A2709" s="9">
        <v>2708</v>
      </c>
      <c r="B2709" s="9">
        <v>2</v>
      </c>
      <c r="C2709" s="10" t="s">
        <v>112</v>
      </c>
      <c r="D2709" s="9">
        <v>15838</v>
      </c>
      <c r="E2709" s="9">
        <v>9794</v>
      </c>
      <c r="F2709" s="9">
        <v>53274.720000000001</v>
      </c>
      <c r="G2709" s="9">
        <v>53201.4</v>
      </c>
      <c r="H2709" s="9">
        <v>106476.12</v>
      </c>
      <c r="I2709" s="9">
        <v>21.52</v>
      </c>
      <c r="J2709" s="9">
        <v>9.2100000000000009</v>
      </c>
      <c r="K2709" s="9">
        <v>9253.36</v>
      </c>
      <c r="L2709" s="9">
        <v>7112.09</v>
      </c>
      <c r="M2709" s="9">
        <v>3365</v>
      </c>
      <c r="N2709" s="9">
        <v>6694.25</v>
      </c>
      <c r="O2709" s="9">
        <v>793</v>
      </c>
      <c r="P2709" s="9">
        <v>105.64</v>
      </c>
      <c r="Q2709" s="9">
        <v>27323.34</v>
      </c>
      <c r="R2709" s="9">
        <v>13064.18</v>
      </c>
      <c r="S2709" s="9">
        <v>5161.9399999999996</v>
      </c>
      <c r="T2709" s="9">
        <v>3825.31</v>
      </c>
      <c r="U2709" s="9">
        <v>6491.39</v>
      </c>
      <c r="V2709" s="9">
        <v>0</v>
      </c>
      <c r="W2709" s="9">
        <v>105.86</v>
      </c>
      <c r="X2709" s="9">
        <v>28648.69</v>
      </c>
      <c r="Y2709" s="9">
        <v>55972.02</v>
      </c>
      <c r="Z2709" s="9">
        <v>22051.43</v>
      </c>
      <c r="AA2709" s="9">
        <v>101348.24</v>
      </c>
      <c r="AB2709" s="9">
        <v>76369.19</v>
      </c>
      <c r="AC2709" s="9">
        <v>24929.73</v>
      </c>
      <c r="AD2709" s="9">
        <v>70304.94</v>
      </c>
      <c r="AE2709" s="9">
        <v>8818.23</v>
      </c>
      <c r="AF2709" s="9">
        <v>607.11</v>
      </c>
      <c r="AG2709" s="9">
        <v>282377.44</v>
      </c>
      <c r="AH2709" s="9">
        <v>211465.39</v>
      </c>
      <c r="AI2709" s="9">
        <v>70503.17</v>
      </c>
      <c r="AJ2709" s="9">
        <v>281968.56</v>
      </c>
      <c r="AK2709" s="9">
        <v>17.8</v>
      </c>
      <c r="AL2709" s="9">
        <v>213859.08</v>
      </c>
      <c r="AM2709" s="9">
        <v>344247.88</v>
      </c>
      <c r="AN2709" s="9">
        <v>21.84</v>
      </c>
      <c r="AO2709" s="6">
        <f>VLOOKUP(A2709,ACTCTAZ1580!$A$2:$F$2837,5, FALSE)</f>
        <v>0</v>
      </c>
      <c r="AP2709" s="6">
        <f>VLOOKUP(A2709,ACTCTAZ1580!$A$2:$F$2837,6, FALSE)</f>
        <v>0</v>
      </c>
    </row>
    <row r="2710" spans="1:42" x14ac:dyDescent="0.25">
      <c r="A2710" s="9">
        <v>2709</v>
      </c>
      <c r="B2710" s="9">
        <v>2</v>
      </c>
      <c r="C2710" s="10" t="s">
        <v>119</v>
      </c>
      <c r="D2710" s="9">
        <v>7898</v>
      </c>
      <c r="E2710" s="9">
        <v>925</v>
      </c>
      <c r="F2710" s="9">
        <v>21877.73</v>
      </c>
      <c r="G2710" s="9">
        <v>12975.64</v>
      </c>
      <c r="H2710" s="9">
        <v>34853.370000000003</v>
      </c>
      <c r="I2710" s="9">
        <v>17.399999999999999</v>
      </c>
      <c r="J2710" s="9">
        <v>7.55</v>
      </c>
      <c r="K2710" s="9">
        <v>4355.9399999999996</v>
      </c>
      <c r="L2710" s="9">
        <v>3700.83</v>
      </c>
      <c r="M2710" s="9">
        <v>1972.87</v>
      </c>
      <c r="N2710" s="9">
        <v>1777.55</v>
      </c>
      <c r="O2710" s="9">
        <v>495.25</v>
      </c>
      <c r="P2710" s="9">
        <v>12.87</v>
      </c>
      <c r="Q2710" s="9">
        <v>12315.3</v>
      </c>
      <c r="R2710" s="9">
        <v>2088.6799999999998</v>
      </c>
      <c r="S2710" s="9">
        <v>1578.33</v>
      </c>
      <c r="T2710" s="9">
        <v>1305.1600000000001</v>
      </c>
      <c r="U2710" s="9">
        <v>1821.34</v>
      </c>
      <c r="V2710" s="9">
        <v>0</v>
      </c>
      <c r="W2710" s="9">
        <v>12.88</v>
      </c>
      <c r="X2710" s="9">
        <v>6806.39</v>
      </c>
      <c r="Y2710" s="9">
        <v>19121.689999999999</v>
      </c>
      <c r="Z2710" s="9">
        <v>4972.17</v>
      </c>
      <c r="AA2710" s="9">
        <v>41914.99</v>
      </c>
      <c r="AB2710" s="9">
        <v>27631.27</v>
      </c>
      <c r="AC2710" s="9">
        <v>12426.35</v>
      </c>
      <c r="AD2710" s="9">
        <v>15281.79</v>
      </c>
      <c r="AE2710" s="9">
        <v>4894.84</v>
      </c>
      <c r="AF2710" s="9">
        <v>62.96</v>
      </c>
      <c r="AG2710" s="9">
        <v>102212.2</v>
      </c>
      <c r="AH2710" s="9">
        <v>86867.44</v>
      </c>
      <c r="AI2710" s="9">
        <v>31962.23</v>
      </c>
      <c r="AJ2710" s="9">
        <v>118829.67</v>
      </c>
      <c r="AK2710" s="9">
        <v>15.05</v>
      </c>
      <c r="AL2710" s="9">
        <v>34042.97</v>
      </c>
      <c r="AM2710" s="9">
        <v>68692.59</v>
      </c>
      <c r="AN2710" s="9">
        <v>36.799999999999997</v>
      </c>
      <c r="AO2710" s="6">
        <f>VLOOKUP(A2710,ACTCTAZ1580!$A$2:$F$2837,5, FALSE)</f>
        <v>0</v>
      </c>
      <c r="AP2710" s="6">
        <f>VLOOKUP(A2710,ACTCTAZ1580!$A$2:$F$2837,6, FALSE)</f>
        <v>0</v>
      </c>
    </row>
    <row r="2711" spans="1:42" x14ac:dyDescent="0.25">
      <c r="A2711" s="9">
        <v>2710</v>
      </c>
      <c r="B2711" s="9">
        <v>2</v>
      </c>
      <c r="C2711" s="10" t="s">
        <v>119</v>
      </c>
      <c r="D2711" s="9">
        <v>3746</v>
      </c>
      <c r="E2711" s="9">
        <v>621</v>
      </c>
      <c r="F2711" s="9">
        <v>10218.049999999999</v>
      </c>
      <c r="G2711" s="9">
        <v>7134.38</v>
      </c>
      <c r="H2711" s="9">
        <v>17352.43</v>
      </c>
      <c r="I2711" s="9">
        <v>17.48</v>
      </c>
      <c r="J2711" s="9">
        <v>6.95</v>
      </c>
      <c r="K2711" s="9">
        <v>1587.05</v>
      </c>
      <c r="L2711" s="9">
        <v>1408.09</v>
      </c>
      <c r="M2711" s="9">
        <v>736.82</v>
      </c>
      <c r="N2711" s="9">
        <v>848.47</v>
      </c>
      <c r="O2711" s="9">
        <v>236.6</v>
      </c>
      <c r="P2711" s="9">
        <v>8.2200000000000006</v>
      </c>
      <c r="Q2711" s="9">
        <v>4825.26</v>
      </c>
      <c r="R2711" s="9">
        <v>1255.83</v>
      </c>
      <c r="S2711" s="9">
        <v>845.04</v>
      </c>
      <c r="T2711" s="9">
        <v>564.36</v>
      </c>
      <c r="U2711" s="9">
        <v>888.32</v>
      </c>
      <c r="V2711" s="9">
        <v>0</v>
      </c>
      <c r="W2711" s="9">
        <v>8.2200000000000006</v>
      </c>
      <c r="X2711" s="9">
        <v>3561.77</v>
      </c>
      <c r="Y2711" s="9">
        <v>8387.0300000000007</v>
      </c>
      <c r="Z2711" s="9">
        <v>2665.23</v>
      </c>
      <c r="AA2711" s="9">
        <v>14459.09</v>
      </c>
      <c r="AB2711" s="9">
        <v>8997</v>
      </c>
      <c r="AC2711" s="9">
        <v>4170.76</v>
      </c>
      <c r="AD2711" s="9">
        <v>6638.11</v>
      </c>
      <c r="AE2711" s="9">
        <v>2669.76</v>
      </c>
      <c r="AF2711" s="9">
        <v>44.37</v>
      </c>
      <c r="AG2711" s="9">
        <v>36979.089999999997</v>
      </c>
      <c r="AH2711" s="9">
        <v>30296.61</v>
      </c>
      <c r="AI2711" s="9">
        <v>11494.72</v>
      </c>
      <c r="AJ2711" s="9">
        <v>41791.33</v>
      </c>
      <c r="AK2711" s="9">
        <v>11.16</v>
      </c>
      <c r="AL2711" s="9">
        <v>18713.66</v>
      </c>
      <c r="AM2711" s="9">
        <v>33904.92</v>
      </c>
      <c r="AN2711" s="9">
        <v>30.13</v>
      </c>
      <c r="AO2711" s="6">
        <f>VLOOKUP(A2711,ACTCTAZ1580!$A$2:$F$2837,5, FALSE)</f>
        <v>0</v>
      </c>
      <c r="AP2711" s="6">
        <f>VLOOKUP(A2711,ACTCTAZ1580!$A$2:$F$2837,6, FALSE)</f>
        <v>0</v>
      </c>
    </row>
    <row r="2712" spans="1:42" x14ac:dyDescent="0.25">
      <c r="A2712" s="9">
        <v>2711</v>
      </c>
      <c r="B2712" s="9">
        <v>2</v>
      </c>
      <c r="C2712" s="10" t="s">
        <v>119</v>
      </c>
      <c r="D2712" s="9">
        <v>9141</v>
      </c>
      <c r="E2712" s="9">
        <v>1758</v>
      </c>
      <c r="F2712" s="9">
        <v>24905.58</v>
      </c>
      <c r="G2712" s="9">
        <v>17213.97</v>
      </c>
      <c r="H2712" s="9">
        <v>42119.55</v>
      </c>
      <c r="I2712" s="9">
        <v>19.23</v>
      </c>
      <c r="J2712" s="9">
        <v>6.9</v>
      </c>
      <c r="K2712" s="9">
        <v>3818.66</v>
      </c>
      <c r="L2712" s="9">
        <v>3240.68</v>
      </c>
      <c r="M2712" s="9">
        <v>1854.52</v>
      </c>
      <c r="N2712" s="9">
        <v>2174.2399999999998</v>
      </c>
      <c r="O2712" s="9">
        <v>551.08000000000004</v>
      </c>
      <c r="P2712" s="9">
        <v>22.46</v>
      </c>
      <c r="Q2712" s="9">
        <v>11661.64</v>
      </c>
      <c r="R2712" s="9">
        <v>2556.6</v>
      </c>
      <c r="S2712" s="9">
        <v>1890.67</v>
      </c>
      <c r="T2712" s="9">
        <v>1489.22</v>
      </c>
      <c r="U2712" s="9">
        <v>2216.4</v>
      </c>
      <c r="V2712" s="9">
        <v>0</v>
      </c>
      <c r="W2712" s="9">
        <v>22.54</v>
      </c>
      <c r="X2712" s="9">
        <v>8175.44</v>
      </c>
      <c r="Y2712" s="9">
        <v>19837.07</v>
      </c>
      <c r="Z2712" s="9">
        <v>5936.5</v>
      </c>
      <c r="AA2712" s="9">
        <v>38637.97</v>
      </c>
      <c r="AB2712" s="9">
        <v>19364.86</v>
      </c>
      <c r="AC2712" s="9">
        <v>10371.459999999999</v>
      </c>
      <c r="AD2712" s="9">
        <v>16507.169999999998</v>
      </c>
      <c r="AE2712" s="9">
        <v>4961.16</v>
      </c>
      <c r="AF2712" s="9">
        <v>114.85</v>
      </c>
      <c r="AG2712" s="9">
        <v>89957.48</v>
      </c>
      <c r="AH2712" s="9">
        <v>73335.460000000006</v>
      </c>
      <c r="AI2712" s="9">
        <v>27116.85</v>
      </c>
      <c r="AJ2712" s="9">
        <v>100452.31</v>
      </c>
      <c r="AK2712" s="9">
        <v>10.99</v>
      </c>
      <c r="AL2712" s="9">
        <v>40170.769999999997</v>
      </c>
      <c r="AM2712" s="9">
        <v>79205.3</v>
      </c>
      <c r="AN2712" s="9">
        <v>22.85</v>
      </c>
      <c r="AO2712" s="6">
        <f>VLOOKUP(A2712,ACTCTAZ1580!$A$2:$F$2837,5, FALSE)</f>
        <v>0</v>
      </c>
      <c r="AP2712" s="6">
        <f>VLOOKUP(A2712,ACTCTAZ1580!$A$2:$F$2837,6, FALSE)</f>
        <v>0</v>
      </c>
    </row>
    <row r="2713" spans="1:42" x14ac:dyDescent="0.25">
      <c r="A2713" s="9">
        <v>2712</v>
      </c>
      <c r="B2713" s="9">
        <v>2</v>
      </c>
      <c r="C2713" s="10" t="s">
        <v>119</v>
      </c>
      <c r="D2713" s="9">
        <v>5247</v>
      </c>
      <c r="E2713" s="9">
        <v>33469</v>
      </c>
      <c r="F2713" s="9">
        <v>64830.92</v>
      </c>
      <c r="G2713" s="9">
        <v>138078.21</v>
      </c>
      <c r="H2713" s="9">
        <v>202909.13</v>
      </c>
      <c r="I2713" s="9">
        <v>22.47</v>
      </c>
      <c r="J2713" s="9">
        <v>8.7799999999999994</v>
      </c>
      <c r="K2713" s="9">
        <v>2207.3000000000002</v>
      </c>
      <c r="L2713" s="9">
        <v>1692.96</v>
      </c>
      <c r="M2713" s="9">
        <v>990.79</v>
      </c>
      <c r="N2713" s="9">
        <v>15192.73</v>
      </c>
      <c r="O2713" s="9">
        <v>313.48</v>
      </c>
      <c r="P2713" s="9">
        <v>312.47000000000003</v>
      </c>
      <c r="Q2713" s="9">
        <v>20709.75</v>
      </c>
      <c r="R2713" s="9">
        <v>42869.93</v>
      </c>
      <c r="S2713" s="9">
        <v>11917.27</v>
      </c>
      <c r="T2713" s="9">
        <v>4578.74</v>
      </c>
      <c r="U2713" s="9">
        <v>14138.85</v>
      </c>
      <c r="V2713" s="9">
        <v>368.51</v>
      </c>
      <c r="W2713" s="9">
        <v>313.61</v>
      </c>
      <c r="X2713" s="9">
        <v>74186.92</v>
      </c>
      <c r="Y2713" s="9">
        <v>94896.67</v>
      </c>
      <c r="Z2713" s="9">
        <v>59734.46</v>
      </c>
      <c r="AA2713" s="9">
        <v>20094.37</v>
      </c>
      <c r="AB2713" s="9">
        <v>6301.64</v>
      </c>
      <c r="AC2713" s="9">
        <v>5348.27</v>
      </c>
      <c r="AD2713" s="9">
        <v>102929.42</v>
      </c>
      <c r="AE2713" s="9">
        <v>3009.07</v>
      </c>
      <c r="AF2713" s="9">
        <v>1533.78</v>
      </c>
      <c r="AG2713" s="9">
        <v>139216.56</v>
      </c>
      <c r="AH2713" s="9">
        <v>34753.35</v>
      </c>
      <c r="AI2713" s="9">
        <v>12720.86</v>
      </c>
      <c r="AJ2713" s="9">
        <v>47474.21</v>
      </c>
      <c r="AK2713" s="9">
        <v>9.0500000000000007</v>
      </c>
      <c r="AL2713" s="9">
        <v>739921.41</v>
      </c>
      <c r="AM2713" s="9">
        <v>968419.32</v>
      </c>
      <c r="AN2713" s="9">
        <v>22.11</v>
      </c>
      <c r="AO2713" s="6">
        <f>VLOOKUP(A2713,ACTCTAZ1580!$A$2:$F$2837,5, FALSE)</f>
        <v>0</v>
      </c>
      <c r="AP2713" s="6">
        <f>VLOOKUP(A2713,ACTCTAZ1580!$A$2:$F$2837,6, FALSE)</f>
        <v>0</v>
      </c>
    </row>
    <row r="2714" spans="1:42" x14ac:dyDescent="0.25">
      <c r="A2714" s="9">
        <v>2713</v>
      </c>
      <c r="B2714" s="9">
        <v>2</v>
      </c>
      <c r="C2714" s="10" t="s">
        <v>120</v>
      </c>
      <c r="D2714" s="9">
        <v>6973</v>
      </c>
      <c r="E2714" s="9">
        <v>1711</v>
      </c>
      <c r="F2714" s="9">
        <v>21043.52</v>
      </c>
      <c r="G2714" s="9">
        <v>17147.900000000001</v>
      </c>
      <c r="H2714" s="9">
        <v>38191.42</v>
      </c>
      <c r="I2714" s="9">
        <v>16.82</v>
      </c>
      <c r="J2714" s="9">
        <v>7.3</v>
      </c>
      <c r="K2714" s="9">
        <v>3599.98</v>
      </c>
      <c r="L2714" s="9">
        <v>3419.62</v>
      </c>
      <c r="M2714" s="9">
        <v>1897.22</v>
      </c>
      <c r="N2714" s="9">
        <v>2571.77</v>
      </c>
      <c r="O2714" s="9">
        <v>356</v>
      </c>
      <c r="P2714" s="9">
        <v>19.48</v>
      </c>
      <c r="Q2714" s="9">
        <v>11864.08</v>
      </c>
      <c r="R2714" s="9">
        <v>2880.78</v>
      </c>
      <c r="S2714" s="9">
        <v>2276.25</v>
      </c>
      <c r="T2714" s="9">
        <v>1641.33</v>
      </c>
      <c r="U2714" s="9">
        <v>2592.23</v>
      </c>
      <c r="V2714" s="9">
        <v>0</v>
      </c>
      <c r="W2714" s="9">
        <v>19.48</v>
      </c>
      <c r="X2714" s="9">
        <v>9410.07</v>
      </c>
      <c r="Y2714" s="9">
        <v>21274.15</v>
      </c>
      <c r="Z2714" s="9">
        <v>6798.36</v>
      </c>
      <c r="AA2714" s="9">
        <v>35170.9</v>
      </c>
      <c r="AB2714" s="9">
        <v>20823.599999999999</v>
      </c>
      <c r="AC2714" s="9">
        <v>11165.39</v>
      </c>
      <c r="AD2714" s="9">
        <v>20546.849999999999</v>
      </c>
      <c r="AE2714" s="9">
        <v>2613.7199999999998</v>
      </c>
      <c r="AF2714" s="9">
        <v>92.78</v>
      </c>
      <c r="AG2714" s="9">
        <v>90413.24</v>
      </c>
      <c r="AH2714" s="9">
        <v>69773.61</v>
      </c>
      <c r="AI2714" s="9">
        <v>26727.49</v>
      </c>
      <c r="AJ2714" s="9">
        <v>96501.11</v>
      </c>
      <c r="AK2714" s="9">
        <v>13.84</v>
      </c>
      <c r="AL2714" s="9">
        <v>45364.78</v>
      </c>
      <c r="AM2714" s="9">
        <v>92490.2</v>
      </c>
      <c r="AN2714" s="9">
        <v>26.51</v>
      </c>
      <c r="AO2714" s="6">
        <f>VLOOKUP(A2714,ACTCTAZ1580!$A$2:$F$2837,5, FALSE)</f>
        <v>0</v>
      </c>
      <c r="AP2714" s="6">
        <f>VLOOKUP(A2714,ACTCTAZ1580!$A$2:$F$2837,6, FALSE)</f>
        <v>0</v>
      </c>
    </row>
    <row r="2715" spans="1:42" x14ac:dyDescent="0.25">
      <c r="A2715" s="9">
        <v>2714</v>
      </c>
      <c r="B2715" s="9">
        <v>2</v>
      </c>
      <c r="C2715" s="10" t="s">
        <v>119</v>
      </c>
      <c r="D2715" s="9">
        <v>6385</v>
      </c>
      <c r="E2715" s="9">
        <v>704</v>
      </c>
      <c r="F2715" s="9">
        <v>17525.650000000001</v>
      </c>
      <c r="G2715" s="9">
        <v>12459.66</v>
      </c>
      <c r="H2715" s="9">
        <v>29985.31</v>
      </c>
      <c r="I2715" s="9">
        <v>15.06</v>
      </c>
      <c r="J2715" s="9">
        <v>6.47</v>
      </c>
      <c r="K2715" s="9">
        <v>3236.16</v>
      </c>
      <c r="L2715" s="9">
        <v>2906.08</v>
      </c>
      <c r="M2715" s="9">
        <v>1573.48</v>
      </c>
      <c r="N2715" s="9">
        <v>1737.52</v>
      </c>
      <c r="O2715" s="9">
        <v>361.18</v>
      </c>
      <c r="P2715" s="9">
        <v>11.42</v>
      </c>
      <c r="Q2715" s="9">
        <v>9825.85</v>
      </c>
      <c r="R2715" s="9">
        <v>1545.52</v>
      </c>
      <c r="S2715" s="9">
        <v>1962.31</v>
      </c>
      <c r="T2715" s="9">
        <v>1224.8900000000001</v>
      </c>
      <c r="U2715" s="9">
        <v>1854.13</v>
      </c>
      <c r="V2715" s="9">
        <v>0</v>
      </c>
      <c r="W2715" s="9">
        <v>11.43</v>
      </c>
      <c r="X2715" s="9">
        <v>6598.27</v>
      </c>
      <c r="Y2715" s="9">
        <v>16424.12</v>
      </c>
      <c r="Z2715" s="9">
        <v>4732.72</v>
      </c>
      <c r="AA2715" s="9">
        <v>31317.03</v>
      </c>
      <c r="AB2715" s="9">
        <v>16544.240000000002</v>
      </c>
      <c r="AC2715" s="9">
        <v>8724.2900000000009</v>
      </c>
      <c r="AD2715" s="9">
        <v>12781.76</v>
      </c>
      <c r="AE2715" s="9">
        <v>2069.96</v>
      </c>
      <c r="AF2715" s="9">
        <v>51.63</v>
      </c>
      <c r="AG2715" s="9">
        <v>71488.92</v>
      </c>
      <c r="AH2715" s="9">
        <v>58655.53</v>
      </c>
      <c r="AI2715" s="9">
        <v>23525.05</v>
      </c>
      <c r="AJ2715" s="9">
        <v>82180.570000000007</v>
      </c>
      <c r="AK2715" s="9">
        <v>12.87</v>
      </c>
      <c r="AL2715" s="9">
        <v>22269.02</v>
      </c>
      <c r="AM2715" s="9">
        <v>53571.96</v>
      </c>
      <c r="AN2715" s="9">
        <v>31.63</v>
      </c>
      <c r="AO2715" s="6">
        <f>VLOOKUP(A2715,ACTCTAZ1580!$A$2:$F$2837,5, FALSE)</f>
        <v>0</v>
      </c>
      <c r="AP2715" s="6">
        <f>VLOOKUP(A2715,ACTCTAZ1580!$A$2:$F$2837,6, FALSE)</f>
        <v>0</v>
      </c>
    </row>
    <row r="2716" spans="1:42" x14ac:dyDescent="0.25">
      <c r="A2716" s="9">
        <v>2715</v>
      </c>
      <c r="B2716" s="9">
        <v>2</v>
      </c>
      <c r="C2716" s="10" t="s">
        <v>119</v>
      </c>
      <c r="D2716" s="9">
        <v>5875</v>
      </c>
      <c r="E2716" s="9">
        <v>900</v>
      </c>
      <c r="F2716" s="9">
        <v>16812.41</v>
      </c>
      <c r="G2716" s="9">
        <v>11937.69</v>
      </c>
      <c r="H2716" s="9">
        <v>28750.1</v>
      </c>
      <c r="I2716" s="9">
        <v>16.170000000000002</v>
      </c>
      <c r="J2716" s="9">
        <v>6.79</v>
      </c>
      <c r="K2716" s="9">
        <v>3105.01</v>
      </c>
      <c r="L2716" s="9">
        <v>2544.17</v>
      </c>
      <c r="M2716" s="9">
        <v>1475.52</v>
      </c>
      <c r="N2716" s="9">
        <v>1620.56</v>
      </c>
      <c r="O2716" s="9">
        <v>367.74</v>
      </c>
      <c r="P2716" s="9">
        <v>12.03</v>
      </c>
      <c r="Q2716" s="9">
        <v>9125.0300000000007</v>
      </c>
      <c r="R2716" s="9">
        <v>1912.4</v>
      </c>
      <c r="S2716" s="9">
        <v>1507.73</v>
      </c>
      <c r="T2716" s="9">
        <v>1160.6199999999999</v>
      </c>
      <c r="U2716" s="9">
        <v>1649.64</v>
      </c>
      <c r="V2716" s="9">
        <v>0</v>
      </c>
      <c r="W2716" s="9">
        <v>12.03</v>
      </c>
      <c r="X2716" s="9">
        <v>6242.42</v>
      </c>
      <c r="Y2716" s="9">
        <v>15367.44</v>
      </c>
      <c r="Z2716" s="9">
        <v>4580.75</v>
      </c>
      <c r="AA2716" s="9">
        <v>30133.11</v>
      </c>
      <c r="AB2716" s="9">
        <v>14637.86</v>
      </c>
      <c r="AC2716" s="9">
        <v>8161.77</v>
      </c>
      <c r="AD2716" s="9">
        <v>11941.19</v>
      </c>
      <c r="AE2716" s="9">
        <v>2815.46</v>
      </c>
      <c r="AF2716" s="9">
        <v>51.09</v>
      </c>
      <c r="AG2716" s="9">
        <v>67740.490000000005</v>
      </c>
      <c r="AH2716" s="9">
        <v>55748.21</v>
      </c>
      <c r="AI2716" s="9">
        <v>21559.38</v>
      </c>
      <c r="AJ2716" s="9">
        <v>77307.59</v>
      </c>
      <c r="AK2716" s="9">
        <v>13.16</v>
      </c>
      <c r="AL2716" s="9">
        <v>30657.49</v>
      </c>
      <c r="AM2716" s="9">
        <v>58136.61</v>
      </c>
      <c r="AN2716" s="9">
        <v>34.06</v>
      </c>
      <c r="AO2716" s="6">
        <f>VLOOKUP(A2716,ACTCTAZ1580!$A$2:$F$2837,5, FALSE)</f>
        <v>0</v>
      </c>
      <c r="AP2716" s="6">
        <f>VLOOKUP(A2716,ACTCTAZ1580!$A$2:$F$2837,6, FALSE)</f>
        <v>0</v>
      </c>
    </row>
    <row r="2717" spans="1:42" x14ac:dyDescent="0.25">
      <c r="A2717" s="9">
        <v>2716</v>
      </c>
      <c r="B2717" s="9">
        <v>2</v>
      </c>
      <c r="C2717" s="10" t="s">
        <v>119</v>
      </c>
      <c r="D2717" s="9">
        <v>4315</v>
      </c>
      <c r="E2717" s="9">
        <v>3165</v>
      </c>
      <c r="F2717" s="9">
        <v>16434.71</v>
      </c>
      <c r="G2717" s="9">
        <v>23042.38</v>
      </c>
      <c r="H2717" s="9">
        <v>39477.089999999997</v>
      </c>
      <c r="I2717" s="9">
        <v>17.29</v>
      </c>
      <c r="J2717" s="9">
        <v>6.81</v>
      </c>
      <c r="K2717" s="9">
        <v>2151.36</v>
      </c>
      <c r="L2717" s="9">
        <v>1770.04</v>
      </c>
      <c r="M2717" s="9">
        <v>1046.54</v>
      </c>
      <c r="N2717" s="9">
        <v>2873.1</v>
      </c>
      <c r="O2717" s="9">
        <v>245.07</v>
      </c>
      <c r="P2717" s="9">
        <v>26.04</v>
      </c>
      <c r="Q2717" s="9">
        <v>8112.15</v>
      </c>
      <c r="R2717" s="9">
        <v>3482.86</v>
      </c>
      <c r="S2717" s="9">
        <v>2983.46</v>
      </c>
      <c r="T2717" s="9">
        <v>1373.18</v>
      </c>
      <c r="U2717" s="9">
        <v>2736.6</v>
      </c>
      <c r="V2717" s="9">
        <v>350.88</v>
      </c>
      <c r="W2717" s="9">
        <v>26.11</v>
      </c>
      <c r="X2717" s="9">
        <v>10953.08</v>
      </c>
      <c r="Y2717" s="9">
        <v>19065.23</v>
      </c>
      <c r="Z2717" s="9">
        <v>8190.38</v>
      </c>
      <c r="AA2717" s="9">
        <v>21037.25</v>
      </c>
      <c r="AB2717" s="9">
        <v>10238.459999999999</v>
      </c>
      <c r="AC2717" s="9">
        <v>5749.7</v>
      </c>
      <c r="AD2717" s="9">
        <v>20784.28</v>
      </c>
      <c r="AE2717" s="9">
        <v>1780.01</v>
      </c>
      <c r="AF2717" s="9">
        <v>125.41</v>
      </c>
      <c r="AG2717" s="9">
        <v>59715.12</v>
      </c>
      <c r="AH2717" s="9">
        <v>38805.42</v>
      </c>
      <c r="AI2717" s="9">
        <v>15136.86</v>
      </c>
      <c r="AJ2717" s="9">
        <v>53942.28</v>
      </c>
      <c r="AK2717" s="9">
        <v>12.5</v>
      </c>
      <c r="AL2717" s="9">
        <v>53557.16</v>
      </c>
      <c r="AM2717" s="9">
        <v>98827.17</v>
      </c>
      <c r="AN2717" s="9">
        <v>16.920000000000002</v>
      </c>
      <c r="AO2717" s="6">
        <f>VLOOKUP(A2717,ACTCTAZ1580!$A$2:$F$2837,5, FALSE)</f>
        <v>0</v>
      </c>
      <c r="AP2717" s="6">
        <f>VLOOKUP(A2717,ACTCTAZ1580!$A$2:$F$2837,6, FALSE)</f>
        <v>0</v>
      </c>
    </row>
    <row r="2718" spans="1:42" x14ac:dyDescent="0.25">
      <c r="A2718" s="9">
        <v>2717</v>
      </c>
      <c r="B2718" s="9">
        <v>2</v>
      </c>
      <c r="C2718" s="10" t="s">
        <v>119</v>
      </c>
      <c r="D2718" s="9">
        <v>4410</v>
      </c>
      <c r="E2718" s="9">
        <v>675</v>
      </c>
      <c r="F2718" s="9">
        <v>12241.96</v>
      </c>
      <c r="G2718" s="9">
        <v>8609.4599999999991</v>
      </c>
      <c r="H2718" s="9">
        <v>20851.419999999998</v>
      </c>
      <c r="I2718" s="9">
        <v>15.69</v>
      </c>
      <c r="J2718" s="9">
        <v>6.96</v>
      </c>
      <c r="K2718" s="9">
        <v>2281.9299999999998</v>
      </c>
      <c r="L2718" s="9">
        <v>1844.5</v>
      </c>
      <c r="M2718" s="9">
        <v>993.88</v>
      </c>
      <c r="N2718" s="9">
        <v>1177.5899999999999</v>
      </c>
      <c r="O2718" s="9">
        <v>251.12</v>
      </c>
      <c r="P2718" s="9">
        <v>8.82</v>
      </c>
      <c r="Q2718" s="9">
        <v>6557.85</v>
      </c>
      <c r="R2718" s="9">
        <v>1372.63</v>
      </c>
      <c r="S2718" s="9">
        <v>1170.71</v>
      </c>
      <c r="T2718" s="9">
        <v>784.84</v>
      </c>
      <c r="U2718" s="9">
        <v>1219.8900000000001</v>
      </c>
      <c r="V2718" s="9">
        <v>0</v>
      </c>
      <c r="W2718" s="9">
        <v>8.82</v>
      </c>
      <c r="X2718" s="9">
        <v>4556.8900000000003</v>
      </c>
      <c r="Y2718" s="9">
        <v>11114.74</v>
      </c>
      <c r="Z2718" s="9">
        <v>3328.18</v>
      </c>
      <c r="AA2718" s="9">
        <v>22069.65</v>
      </c>
      <c r="AB2718" s="9">
        <v>11518.73</v>
      </c>
      <c r="AC2718" s="9">
        <v>5749.84</v>
      </c>
      <c r="AD2718" s="9">
        <v>8916.27</v>
      </c>
      <c r="AE2718" s="9">
        <v>1849.93</v>
      </c>
      <c r="AF2718" s="9">
        <v>43.73</v>
      </c>
      <c r="AG2718" s="9">
        <v>50148.15</v>
      </c>
      <c r="AH2718" s="9">
        <v>41188.15</v>
      </c>
      <c r="AI2718" s="9">
        <v>16406.93</v>
      </c>
      <c r="AJ2718" s="9">
        <v>57595.08</v>
      </c>
      <c r="AK2718" s="9">
        <v>13.06</v>
      </c>
      <c r="AL2718" s="9">
        <v>19268.919999999998</v>
      </c>
      <c r="AM2718" s="9">
        <v>41151.83</v>
      </c>
      <c r="AN2718" s="9">
        <v>28.55</v>
      </c>
      <c r="AO2718" s="6">
        <f>VLOOKUP(A2718,ACTCTAZ1580!$A$2:$F$2837,5, FALSE)</f>
        <v>0</v>
      </c>
      <c r="AP2718" s="6">
        <f>VLOOKUP(A2718,ACTCTAZ1580!$A$2:$F$2837,6, FALSE)</f>
        <v>0</v>
      </c>
    </row>
    <row r="2719" spans="1:42" x14ac:dyDescent="0.25">
      <c r="A2719" s="9">
        <v>2718</v>
      </c>
      <c r="B2719" s="9">
        <v>2</v>
      </c>
      <c r="C2719" s="10" t="s">
        <v>117</v>
      </c>
      <c r="D2719" s="9">
        <v>5909</v>
      </c>
      <c r="E2719" s="9">
        <v>766</v>
      </c>
      <c r="F2719" s="9">
        <v>17727.439999999999</v>
      </c>
      <c r="G2719" s="9">
        <v>11696.33</v>
      </c>
      <c r="H2719" s="9">
        <v>29423.77</v>
      </c>
      <c r="I2719" s="9">
        <v>17.88</v>
      </c>
      <c r="J2719" s="9">
        <v>7.4</v>
      </c>
      <c r="K2719" s="9">
        <v>3934.57</v>
      </c>
      <c r="L2719" s="9">
        <v>2570.79</v>
      </c>
      <c r="M2719" s="9">
        <v>1407.94</v>
      </c>
      <c r="N2719" s="9">
        <v>1635.99</v>
      </c>
      <c r="O2719" s="9">
        <v>404.1</v>
      </c>
      <c r="P2719" s="9">
        <v>11.69</v>
      </c>
      <c r="Q2719" s="9">
        <v>9965.08</v>
      </c>
      <c r="R2719" s="9">
        <v>1659.27</v>
      </c>
      <c r="S2719" s="9">
        <v>1690.06</v>
      </c>
      <c r="T2719" s="9">
        <v>1098.9100000000001</v>
      </c>
      <c r="U2719" s="9">
        <v>1729.92</v>
      </c>
      <c r="V2719" s="9">
        <v>0</v>
      </c>
      <c r="W2719" s="9">
        <v>11.69</v>
      </c>
      <c r="X2719" s="9">
        <v>6189.84</v>
      </c>
      <c r="Y2719" s="9">
        <v>16154.93</v>
      </c>
      <c r="Z2719" s="9">
        <v>4448.24</v>
      </c>
      <c r="AA2719" s="9">
        <v>41313.81</v>
      </c>
      <c r="AB2719" s="9">
        <v>17913.93</v>
      </c>
      <c r="AC2719" s="9">
        <v>8599.5400000000009</v>
      </c>
      <c r="AD2719" s="9">
        <v>13354.49</v>
      </c>
      <c r="AE2719" s="9">
        <v>2401.2800000000002</v>
      </c>
      <c r="AF2719" s="9">
        <v>62.41</v>
      </c>
      <c r="AG2719" s="9">
        <v>83645.45</v>
      </c>
      <c r="AH2719" s="9">
        <v>70228.55</v>
      </c>
      <c r="AI2719" s="9">
        <v>25291.49</v>
      </c>
      <c r="AJ2719" s="9">
        <v>95520.04</v>
      </c>
      <c r="AK2719" s="9">
        <v>16.170000000000002</v>
      </c>
      <c r="AL2719" s="9">
        <v>25283.16</v>
      </c>
      <c r="AM2719" s="9">
        <v>56130.86</v>
      </c>
      <c r="AN2719" s="9">
        <v>33.01</v>
      </c>
      <c r="AO2719" s="6">
        <f>VLOOKUP(A2719,ACTCTAZ1580!$A$2:$F$2837,5, FALSE)</f>
        <v>0</v>
      </c>
      <c r="AP2719" s="6">
        <f>VLOOKUP(A2719,ACTCTAZ1580!$A$2:$F$2837,6, FALSE)</f>
        <v>0</v>
      </c>
    </row>
    <row r="2720" spans="1:42" x14ac:dyDescent="0.25">
      <c r="A2720" s="9">
        <v>2719</v>
      </c>
      <c r="B2720" s="9">
        <v>2</v>
      </c>
      <c r="C2720" s="10" t="s">
        <v>117</v>
      </c>
      <c r="D2720" s="9">
        <v>6359</v>
      </c>
      <c r="E2720" s="9">
        <v>429</v>
      </c>
      <c r="F2720" s="9">
        <v>17291.22</v>
      </c>
      <c r="G2720" s="9">
        <v>9496.42</v>
      </c>
      <c r="H2720" s="9">
        <v>26787.64</v>
      </c>
      <c r="I2720" s="9">
        <v>16.25</v>
      </c>
      <c r="J2720" s="9">
        <v>6.57</v>
      </c>
      <c r="K2720" s="9">
        <v>3719.48</v>
      </c>
      <c r="L2720" s="9">
        <v>2530.0500000000002</v>
      </c>
      <c r="M2720" s="9">
        <v>1335.51</v>
      </c>
      <c r="N2720" s="9">
        <v>1284.6099999999999</v>
      </c>
      <c r="O2720" s="9">
        <v>427.36</v>
      </c>
      <c r="P2720" s="9">
        <v>8.24</v>
      </c>
      <c r="Q2720" s="9">
        <v>9305.24</v>
      </c>
      <c r="R2720" s="9">
        <v>936.65</v>
      </c>
      <c r="S2720" s="9">
        <v>1447.15</v>
      </c>
      <c r="T2720" s="9">
        <v>956.17</v>
      </c>
      <c r="U2720" s="9">
        <v>1377.06</v>
      </c>
      <c r="V2720" s="9">
        <v>0</v>
      </c>
      <c r="W2720" s="9">
        <v>8.24</v>
      </c>
      <c r="X2720" s="9">
        <v>4725.28</v>
      </c>
      <c r="Y2720" s="9">
        <v>14030.52</v>
      </c>
      <c r="Z2720" s="9">
        <v>3339.97</v>
      </c>
      <c r="AA2720" s="9">
        <v>39587.129999999997</v>
      </c>
      <c r="AB2720" s="9">
        <v>15927.99</v>
      </c>
      <c r="AC2720" s="9">
        <v>7519.15</v>
      </c>
      <c r="AD2720" s="9">
        <v>9631.77</v>
      </c>
      <c r="AE2720" s="9">
        <v>2059.5100000000002</v>
      </c>
      <c r="AF2720" s="9">
        <v>36.78</v>
      </c>
      <c r="AG2720" s="9">
        <v>74762.320000000007</v>
      </c>
      <c r="AH2720" s="9">
        <v>65093.78</v>
      </c>
      <c r="AI2720" s="9">
        <v>24652.46</v>
      </c>
      <c r="AJ2720" s="9">
        <v>89746.23</v>
      </c>
      <c r="AK2720" s="9">
        <v>14.11</v>
      </c>
      <c r="AL2720" s="9">
        <v>12888.22</v>
      </c>
      <c r="AM2720" s="9">
        <v>35133.769999999997</v>
      </c>
      <c r="AN2720" s="9">
        <v>30.04</v>
      </c>
      <c r="AO2720" s="6">
        <f>VLOOKUP(A2720,ACTCTAZ1580!$A$2:$F$2837,5, FALSE)</f>
        <v>0</v>
      </c>
      <c r="AP2720" s="6">
        <f>VLOOKUP(A2720,ACTCTAZ1580!$A$2:$F$2837,6, FALSE)</f>
        <v>0</v>
      </c>
    </row>
    <row r="2721" spans="1:42" x14ac:dyDescent="0.25">
      <c r="A2721" s="9">
        <v>2720</v>
      </c>
      <c r="B2721" s="9">
        <v>2</v>
      </c>
      <c r="C2721" s="10" t="s">
        <v>121</v>
      </c>
      <c r="D2721" s="9">
        <v>5845</v>
      </c>
      <c r="E2721" s="9">
        <v>429</v>
      </c>
      <c r="F2721" s="9">
        <v>16226.5</v>
      </c>
      <c r="G2721" s="9">
        <v>8526.07</v>
      </c>
      <c r="H2721" s="9">
        <v>24752.57</v>
      </c>
      <c r="I2721" s="9">
        <v>15.78</v>
      </c>
      <c r="J2721" s="9">
        <v>6.77</v>
      </c>
      <c r="K2721" s="9">
        <v>3425.05</v>
      </c>
      <c r="L2721" s="9">
        <v>2628.97</v>
      </c>
      <c r="M2721" s="9">
        <v>1456.62</v>
      </c>
      <c r="N2721" s="9">
        <v>1146.54</v>
      </c>
      <c r="O2721" s="9">
        <v>438.06</v>
      </c>
      <c r="P2721" s="9">
        <v>7.87</v>
      </c>
      <c r="Q2721" s="9">
        <v>9103.1</v>
      </c>
      <c r="R2721" s="9">
        <v>889.83</v>
      </c>
      <c r="S2721" s="9">
        <v>1157.3800000000001</v>
      </c>
      <c r="T2721" s="9">
        <v>923.74</v>
      </c>
      <c r="U2721" s="9">
        <v>1189.47</v>
      </c>
      <c r="V2721" s="9">
        <v>0</v>
      </c>
      <c r="W2721" s="9">
        <v>7.87</v>
      </c>
      <c r="X2721" s="9">
        <v>4168.3</v>
      </c>
      <c r="Y2721" s="9">
        <v>13271.4</v>
      </c>
      <c r="Z2721" s="9">
        <v>2970.96</v>
      </c>
      <c r="AA2721" s="9">
        <v>36754.15</v>
      </c>
      <c r="AB2721" s="9">
        <v>17758.509999999998</v>
      </c>
      <c r="AC2721" s="9">
        <v>8599.14</v>
      </c>
      <c r="AD2721" s="9">
        <v>9107.61</v>
      </c>
      <c r="AE2721" s="9">
        <v>1869.9</v>
      </c>
      <c r="AF2721" s="9">
        <v>36.25</v>
      </c>
      <c r="AG2721" s="9">
        <v>74125.56</v>
      </c>
      <c r="AH2721" s="9">
        <v>64981.7</v>
      </c>
      <c r="AI2721" s="9">
        <v>24893.37</v>
      </c>
      <c r="AJ2721" s="9">
        <v>89875.07</v>
      </c>
      <c r="AK2721" s="9">
        <v>15.38</v>
      </c>
      <c r="AL2721" s="9">
        <v>12554.88</v>
      </c>
      <c r="AM2721" s="9">
        <v>33217.81</v>
      </c>
      <c r="AN2721" s="9">
        <v>29.27</v>
      </c>
      <c r="AO2721" s="6">
        <f>VLOOKUP(A2721,ACTCTAZ1580!$A$2:$F$2837,5, FALSE)</f>
        <v>0</v>
      </c>
      <c r="AP2721" s="6">
        <f>VLOOKUP(A2721,ACTCTAZ1580!$A$2:$F$2837,6, FALSE)</f>
        <v>0</v>
      </c>
    </row>
    <row r="2722" spans="1:42" x14ac:dyDescent="0.25">
      <c r="A2722" s="9">
        <v>2721</v>
      </c>
      <c r="B2722" s="9">
        <v>2</v>
      </c>
      <c r="C2722" s="10" t="s">
        <v>121</v>
      </c>
      <c r="D2722" s="9">
        <v>4567</v>
      </c>
      <c r="E2722" s="9">
        <v>366</v>
      </c>
      <c r="F2722" s="9">
        <v>13139.98</v>
      </c>
      <c r="G2722" s="9">
        <v>7639.56</v>
      </c>
      <c r="H2722" s="9">
        <v>20779.54</v>
      </c>
      <c r="I2722" s="9">
        <v>16.559999999999999</v>
      </c>
      <c r="J2722" s="9">
        <v>7.23</v>
      </c>
      <c r="K2722" s="9">
        <v>2835.39</v>
      </c>
      <c r="L2722" s="9">
        <v>2028.88</v>
      </c>
      <c r="M2722" s="9">
        <v>1105.8</v>
      </c>
      <c r="N2722" s="9">
        <v>1038.28</v>
      </c>
      <c r="O2722" s="9">
        <v>341.76</v>
      </c>
      <c r="P2722" s="9">
        <v>7.24</v>
      </c>
      <c r="Q2722" s="9">
        <v>7357.36</v>
      </c>
      <c r="R2722" s="9">
        <v>797.18</v>
      </c>
      <c r="S2722" s="9">
        <v>1174.57</v>
      </c>
      <c r="T2722" s="9">
        <v>785.62</v>
      </c>
      <c r="U2722" s="9">
        <v>1111.21</v>
      </c>
      <c r="V2722" s="9">
        <v>0</v>
      </c>
      <c r="W2722" s="9">
        <v>7.24</v>
      </c>
      <c r="X2722" s="9">
        <v>3875.81</v>
      </c>
      <c r="Y2722" s="9">
        <v>11233.17</v>
      </c>
      <c r="Z2722" s="9">
        <v>2757.37</v>
      </c>
      <c r="AA2722" s="9">
        <v>31895.05</v>
      </c>
      <c r="AB2722" s="9">
        <v>14666.91</v>
      </c>
      <c r="AC2722" s="9">
        <v>6845.88</v>
      </c>
      <c r="AD2722" s="9">
        <v>8648.8799999999992</v>
      </c>
      <c r="AE2722" s="9">
        <v>2270.6999999999998</v>
      </c>
      <c r="AF2722" s="9">
        <v>37.35</v>
      </c>
      <c r="AG2722" s="9">
        <v>64364.77</v>
      </c>
      <c r="AH2722" s="9">
        <v>55678.53</v>
      </c>
      <c r="AI2722" s="9">
        <v>20683.43</v>
      </c>
      <c r="AJ2722" s="9">
        <v>76361.960000000006</v>
      </c>
      <c r="AK2722" s="9">
        <v>16.72</v>
      </c>
      <c r="AL2722" s="9">
        <v>11991.35</v>
      </c>
      <c r="AM2722" s="9">
        <v>31834.91</v>
      </c>
      <c r="AN2722" s="9">
        <v>32.76</v>
      </c>
      <c r="AO2722" s="6">
        <f>VLOOKUP(A2722,ACTCTAZ1580!$A$2:$F$2837,5, FALSE)</f>
        <v>0</v>
      </c>
      <c r="AP2722" s="6">
        <f>VLOOKUP(A2722,ACTCTAZ1580!$A$2:$F$2837,6, FALSE)</f>
        <v>0</v>
      </c>
    </row>
    <row r="2723" spans="1:42" x14ac:dyDescent="0.25">
      <c r="A2723" s="9">
        <v>2722</v>
      </c>
      <c r="B2723" s="9">
        <v>2</v>
      </c>
      <c r="C2723" s="10" t="s">
        <v>121</v>
      </c>
      <c r="D2723" s="9">
        <v>3996</v>
      </c>
      <c r="E2723" s="9">
        <v>847</v>
      </c>
      <c r="F2723" s="9">
        <v>13106.53</v>
      </c>
      <c r="G2723" s="9">
        <v>11213.96</v>
      </c>
      <c r="H2723" s="9">
        <v>24320.49</v>
      </c>
      <c r="I2723" s="9">
        <v>17.27</v>
      </c>
      <c r="J2723" s="9">
        <v>8.0299999999999994</v>
      </c>
      <c r="K2723" s="9">
        <v>2525.08</v>
      </c>
      <c r="L2723" s="9">
        <v>1887.72</v>
      </c>
      <c r="M2723" s="9">
        <v>1138.76</v>
      </c>
      <c r="N2723" s="9">
        <v>1552.68</v>
      </c>
      <c r="O2723" s="9">
        <v>294.77</v>
      </c>
      <c r="P2723" s="9">
        <v>11.61</v>
      </c>
      <c r="Q2723" s="9">
        <v>7410.62</v>
      </c>
      <c r="R2723" s="9">
        <v>1794.99</v>
      </c>
      <c r="S2723" s="9">
        <v>1658.48</v>
      </c>
      <c r="T2723" s="9">
        <v>1019.02</v>
      </c>
      <c r="U2723" s="9">
        <v>1643.86</v>
      </c>
      <c r="V2723" s="9">
        <v>0</v>
      </c>
      <c r="W2723" s="9">
        <v>11.61</v>
      </c>
      <c r="X2723" s="9">
        <v>6127.97</v>
      </c>
      <c r="Y2723" s="9">
        <v>13538.58</v>
      </c>
      <c r="Z2723" s="9">
        <v>4472.5</v>
      </c>
      <c r="AA2723" s="9">
        <v>29628.05</v>
      </c>
      <c r="AB2723" s="9">
        <v>16519.91</v>
      </c>
      <c r="AC2723" s="9">
        <v>7901.03</v>
      </c>
      <c r="AD2723" s="9">
        <v>14721.91</v>
      </c>
      <c r="AE2723" s="9">
        <v>2037.24</v>
      </c>
      <c r="AF2723" s="9">
        <v>66.099999999999994</v>
      </c>
      <c r="AG2723" s="9">
        <v>70874.240000000005</v>
      </c>
      <c r="AH2723" s="9">
        <v>56086.23</v>
      </c>
      <c r="AI2723" s="9">
        <v>20468.5</v>
      </c>
      <c r="AJ2723" s="9">
        <v>76554.73</v>
      </c>
      <c r="AK2723" s="9">
        <v>19.16</v>
      </c>
      <c r="AL2723" s="9">
        <v>26053.08</v>
      </c>
      <c r="AM2723" s="9">
        <v>57539.45</v>
      </c>
      <c r="AN2723" s="9">
        <v>30.76</v>
      </c>
      <c r="AO2723" s="6">
        <f>VLOOKUP(A2723,ACTCTAZ1580!$A$2:$F$2837,5, FALSE)</f>
        <v>0</v>
      </c>
      <c r="AP2723" s="6">
        <f>VLOOKUP(A2723,ACTCTAZ1580!$A$2:$F$2837,6, FALSE)</f>
        <v>0</v>
      </c>
    </row>
    <row r="2724" spans="1:42" x14ac:dyDescent="0.25">
      <c r="A2724" s="9">
        <v>2723</v>
      </c>
      <c r="B2724" s="9">
        <v>2</v>
      </c>
      <c r="C2724" s="10" t="s">
        <v>121</v>
      </c>
      <c r="D2724" s="9">
        <v>4277</v>
      </c>
      <c r="E2724" s="9">
        <v>1377</v>
      </c>
      <c r="F2724" s="9">
        <v>15385.77</v>
      </c>
      <c r="G2724" s="9">
        <v>14466.72</v>
      </c>
      <c r="H2724" s="9">
        <v>29852.49</v>
      </c>
      <c r="I2724" s="9">
        <v>20.13</v>
      </c>
      <c r="J2724" s="9">
        <v>9.66</v>
      </c>
      <c r="K2724" s="9">
        <v>3027.86</v>
      </c>
      <c r="L2724" s="9">
        <v>2313.7199999999998</v>
      </c>
      <c r="M2724" s="9">
        <v>1349.11</v>
      </c>
      <c r="N2724" s="9">
        <v>2178.34</v>
      </c>
      <c r="O2724" s="9">
        <v>319.27999999999997</v>
      </c>
      <c r="P2724" s="9">
        <v>16.38</v>
      </c>
      <c r="Q2724" s="9">
        <v>9204.69</v>
      </c>
      <c r="R2724" s="9">
        <v>2517.65</v>
      </c>
      <c r="S2724" s="9">
        <v>2395.6</v>
      </c>
      <c r="T2724" s="9">
        <v>1321.64</v>
      </c>
      <c r="U2724" s="9">
        <v>2264.6999999999998</v>
      </c>
      <c r="V2724" s="9">
        <v>0</v>
      </c>
      <c r="W2724" s="9">
        <v>16.45</v>
      </c>
      <c r="X2724" s="9">
        <v>8516.0400000000009</v>
      </c>
      <c r="Y2724" s="9">
        <v>17720.72</v>
      </c>
      <c r="Z2724" s="9">
        <v>6234.89</v>
      </c>
      <c r="AA2724" s="9">
        <v>40146</v>
      </c>
      <c r="AB2724" s="9">
        <v>23018.12</v>
      </c>
      <c r="AC2724" s="9">
        <v>11485.72</v>
      </c>
      <c r="AD2724" s="9">
        <v>24493.15</v>
      </c>
      <c r="AE2724" s="9">
        <v>2430.86</v>
      </c>
      <c r="AF2724" s="9">
        <v>103.17</v>
      </c>
      <c r="AG2724" s="9">
        <v>101677.02</v>
      </c>
      <c r="AH2724" s="9">
        <v>77080.7</v>
      </c>
      <c r="AI2724" s="9">
        <v>25365.57</v>
      </c>
      <c r="AJ2724" s="9">
        <v>102446.27</v>
      </c>
      <c r="AK2724" s="9">
        <v>23.95</v>
      </c>
      <c r="AL2724" s="9">
        <v>41241.949999999997</v>
      </c>
      <c r="AM2724" s="9">
        <v>94841.66</v>
      </c>
      <c r="AN2724" s="9">
        <v>29.95</v>
      </c>
      <c r="AO2724" s="6">
        <f>VLOOKUP(A2724,ACTCTAZ1580!$A$2:$F$2837,5, FALSE)</f>
        <v>0</v>
      </c>
      <c r="AP2724" s="6">
        <f>VLOOKUP(A2724,ACTCTAZ1580!$A$2:$F$2837,6, FALSE)</f>
        <v>0</v>
      </c>
    </row>
    <row r="2725" spans="1:42" x14ac:dyDescent="0.25">
      <c r="A2725" s="9">
        <v>2724</v>
      </c>
      <c r="B2725" s="9">
        <v>2</v>
      </c>
      <c r="C2725" s="10" t="s">
        <v>121</v>
      </c>
      <c r="D2725" s="9">
        <v>3291</v>
      </c>
      <c r="E2725" s="9">
        <v>518</v>
      </c>
      <c r="F2725" s="9">
        <v>10350.76</v>
      </c>
      <c r="G2725" s="9">
        <v>7716.73</v>
      </c>
      <c r="H2725" s="9">
        <v>18067.490000000002</v>
      </c>
      <c r="I2725" s="9">
        <v>20.72</v>
      </c>
      <c r="J2725" s="9">
        <v>10.25</v>
      </c>
      <c r="K2725" s="9">
        <v>2209.17</v>
      </c>
      <c r="L2725" s="9">
        <v>1808.13</v>
      </c>
      <c r="M2725" s="9">
        <v>989.77</v>
      </c>
      <c r="N2725" s="9">
        <v>1115.49</v>
      </c>
      <c r="O2725" s="9">
        <v>208.69</v>
      </c>
      <c r="P2725" s="9">
        <v>7.63</v>
      </c>
      <c r="Q2725" s="9">
        <v>6338.88</v>
      </c>
      <c r="R2725" s="9">
        <v>1280.6600000000001</v>
      </c>
      <c r="S2725" s="9">
        <v>1304.0999999999999</v>
      </c>
      <c r="T2725" s="9">
        <v>778.79</v>
      </c>
      <c r="U2725" s="9">
        <v>1181.05</v>
      </c>
      <c r="V2725" s="9">
        <v>0</v>
      </c>
      <c r="W2725" s="9">
        <v>7.63</v>
      </c>
      <c r="X2725" s="9">
        <v>4552.2299999999996</v>
      </c>
      <c r="Y2725" s="9">
        <v>10891.11</v>
      </c>
      <c r="Z2725" s="9">
        <v>3363.55</v>
      </c>
      <c r="AA2725" s="9">
        <v>29855.59</v>
      </c>
      <c r="AB2725" s="9">
        <v>20132.97</v>
      </c>
      <c r="AC2725" s="9">
        <v>8648.5</v>
      </c>
      <c r="AD2725" s="9">
        <v>13173.57</v>
      </c>
      <c r="AE2725" s="9">
        <v>1524.41</v>
      </c>
      <c r="AF2725" s="9">
        <v>48.23</v>
      </c>
      <c r="AG2725" s="9">
        <v>73383.28</v>
      </c>
      <c r="AH2725" s="9">
        <v>60161.48</v>
      </c>
      <c r="AI2725" s="9">
        <v>19591.54</v>
      </c>
      <c r="AJ2725" s="9">
        <v>79753.02</v>
      </c>
      <c r="AK2725" s="9">
        <v>24.23</v>
      </c>
      <c r="AL2725" s="9">
        <v>21937.95</v>
      </c>
      <c r="AM2725" s="9">
        <v>53490.65</v>
      </c>
      <c r="AN2725" s="9">
        <v>42.35</v>
      </c>
      <c r="AO2725" s="6">
        <f>VLOOKUP(A2725,ACTCTAZ1580!$A$2:$F$2837,5, FALSE)</f>
        <v>0</v>
      </c>
      <c r="AP2725" s="6">
        <f>VLOOKUP(A2725,ACTCTAZ1580!$A$2:$F$2837,6, FALSE)</f>
        <v>0</v>
      </c>
    </row>
    <row r="2726" spans="1:42" x14ac:dyDescent="0.25">
      <c r="A2726" s="9">
        <v>2725</v>
      </c>
      <c r="B2726" s="9">
        <v>2</v>
      </c>
      <c r="C2726" s="10" t="s">
        <v>121</v>
      </c>
      <c r="D2726" s="9">
        <v>3899</v>
      </c>
      <c r="E2726" s="9">
        <v>1406</v>
      </c>
      <c r="F2726" s="9">
        <v>13943.31</v>
      </c>
      <c r="G2726" s="9">
        <v>13597.62</v>
      </c>
      <c r="H2726" s="9">
        <v>27540.93</v>
      </c>
      <c r="I2726" s="9">
        <v>24.25</v>
      </c>
      <c r="J2726" s="9">
        <v>10.97</v>
      </c>
      <c r="K2726" s="9">
        <v>2680.95</v>
      </c>
      <c r="L2726" s="9">
        <v>1970.98</v>
      </c>
      <c r="M2726" s="9">
        <v>1082.0999999999999</v>
      </c>
      <c r="N2726" s="9">
        <v>2009.96</v>
      </c>
      <c r="O2726" s="9">
        <v>249.61</v>
      </c>
      <c r="P2726" s="9">
        <v>15.76</v>
      </c>
      <c r="Q2726" s="9">
        <v>8009.36</v>
      </c>
      <c r="R2726" s="9">
        <v>2493.52</v>
      </c>
      <c r="S2726" s="9">
        <v>2128.15</v>
      </c>
      <c r="T2726" s="9">
        <v>1125.8800000000001</v>
      </c>
      <c r="U2726" s="9">
        <v>2101.5</v>
      </c>
      <c r="V2726" s="9">
        <v>0</v>
      </c>
      <c r="W2726" s="9">
        <v>15.83</v>
      </c>
      <c r="X2726" s="9">
        <v>7864.88</v>
      </c>
      <c r="Y2726" s="9">
        <v>15874.23</v>
      </c>
      <c r="Z2726" s="9">
        <v>5747.55</v>
      </c>
      <c r="AA2726" s="9">
        <v>41346.160000000003</v>
      </c>
      <c r="AB2726" s="9">
        <v>24087.33</v>
      </c>
      <c r="AC2726" s="9">
        <v>10659.22</v>
      </c>
      <c r="AD2726" s="9">
        <v>26382.67</v>
      </c>
      <c r="AE2726" s="9">
        <v>2695.45</v>
      </c>
      <c r="AF2726" s="9">
        <v>98.78</v>
      </c>
      <c r="AG2726" s="9">
        <v>105269.62</v>
      </c>
      <c r="AH2726" s="9">
        <v>78788.17</v>
      </c>
      <c r="AI2726" s="9">
        <v>24654.79</v>
      </c>
      <c r="AJ2726" s="9">
        <v>103442.96</v>
      </c>
      <c r="AK2726" s="9">
        <v>26.53</v>
      </c>
      <c r="AL2726" s="9">
        <v>46155.08</v>
      </c>
      <c r="AM2726" s="9">
        <v>102752.29</v>
      </c>
      <c r="AN2726" s="9">
        <v>32.83</v>
      </c>
      <c r="AO2726" s="6">
        <f>VLOOKUP(A2726,ACTCTAZ1580!$A$2:$F$2837,5, FALSE)</f>
        <v>0</v>
      </c>
      <c r="AP2726" s="6">
        <f>VLOOKUP(A2726,ACTCTAZ1580!$A$2:$F$2837,6, FALSE)</f>
        <v>0</v>
      </c>
    </row>
    <row r="2727" spans="1:42" x14ac:dyDescent="0.25">
      <c r="A2727" s="9">
        <v>2726</v>
      </c>
      <c r="B2727" s="9">
        <v>2</v>
      </c>
      <c r="C2727" s="10" t="s">
        <v>121</v>
      </c>
      <c r="D2727" s="9">
        <v>6449</v>
      </c>
      <c r="E2727" s="9">
        <v>1164</v>
      </c>
      <c r="F2727" s="9">
        <v>20788.439999999999</v>
      </c>
      <c r="G2727" s="9">
        <v>16211.64</v>
      </c>
      <c r="H2727" s="9">
        <v>37000.080000000002</v>
      </c>
      <c r="I2727" s="9">
        <v>25.48</v>
      </c>
      <c r="J2727" s="9">
        <v>11.11</v>
      </c>
      <c r="K2727" s="9">
        <v>4665.66</v>
      </c>
      <c r="L2727" s="9">
        <v>3404.98</v>
      </c>
      <c r="M2727" s="9">
        <v>1823.64</v>
      </c>
      <c r="N2727" s="9">
        <v>2248.0100000000002</v>
      </c>
      <c r="O2727" s="9">
        <v>380.4</v>
      </c>
      <c r="P2727" s="9">
        <v>15.88</v>
      </c>
      <c r="Q2727" s="9">
        <v>12538.56</v>
      </c>
      <c r="R2727" s="9">
        <v>2760.53</v>
      </c>
      <c r="S2727" s="9">
        <v>2540.9499999999998</v>
      </c>
      <c r="T2727" s="9">
        <v>1487.72</v>
      </c>
      <c r="U2727" s="9">
        <v>2368.59</v>
      </c>
      <c r="V2727" s="9">
        <v>0</v>
      </c>
      <c r="W2727" s="9">
        <v>15.89</v>
      </c>
      <c r="X2727" s="9">
        <v>9173.68</v>
      </c>
      <c r="Y2727" s="9">
        <v>21712.240000000002</v>
      </c>
      <c r="Z2727" s="9">
        <v>6789.2</v>
      </c>
      <c r="AA2727" s="9">
        <v>76459.67</v>
      </c>
      <c r="AB2727" s="9">
        <v>43348.74</v>
      </c>
      <c r="AC2727" s="9">
        <v>18968.73</v>
      </c>
      <c r="AD2727" s="9">
        <v>31431.35</v>
      </c>
      <c r="AE2727" s="9">
        <v>4792.03</v>
      </c>
      <c r="AF2727" s="9">
        <v>80.83</v>
      </c>
      <c r="AG2727" s="9">
        <v>175081.35</v>
      </c>
      <c r="AH2727" s="9">
        <v>143569.17000000001</v>
      </c>
      <c r="AI2727" s="9">
        <v>43726.66</v>
      </c>
      <c r="AJ2727" s="9">
        <v>187295.83</v>
      </c>
      <c r="AK2727" s="9">
        <v>29.04</v>
      </c>
      <c r="AL2727" s="9">
        <v>50053.18</v>
      </c>
      <c r="AM2727" s="9">
        <v>119013.83</v>
      </c>
      <c r="AN2727" s="9">
        <v>43</v>
      </c>
      <c r="AO2727" s="6">
        <f>VLOOKUP(A2727,ACTCTAZ1580!$A$2:$F$2837,5, FALSE)</f>
        <v>0</v>
      </c>
      <c r="AP2727" s="6">
        <f>VLOOKUP(A2727,ACTCTAZ1580!$A$2:$F$2837,6, FALSE)</f>
        <v>0</v>
      </c>
    </row>
    <row r="2728" spans="1:42" x14ac:dyDescent="0.25">
      <c r="A2728" s="9">
        <v>2727</v>
      </c>
      <c r="B2728" s="9">
        <v>2</v>
      </c>
      <c r="C2728" s="10" t="s">
        <v>121</v>
      </c>
      <c r="D2728" s="9">
        <v>5622</v>
      </c>
      <c r="E2728" s="9">
        <v>354</v>
      </c>
      <c r="F2728" s="9">
        <v>17058.82</v>
      </c>
      <c r="G2728" s="9">
        <v>12761.75</v>
      </c>
      <c r="H2728" s="9">
        <v>29820.57</v>
      </c>
      <c r="I2728" s="9">
        <v>30.47</v>
      </c>
      <c r="J2728" s="9">
        <v>12.95</v>
      </c>
      <c r="K2728" s="9">
        <v>4454.0600000000004</v>
      </c>
      <c r="L2728" s="9">
        <v>3009.27</v>
      </c>
      <c r="M2728" s="9">
        <v>1558.02</v>
      </c>
      <c r="N2728" s="9">
        <v>1406.86</v>
      </c>
      <c r="O2728" s="9">
        <v>320.74</v>
      </c>
      <c r="P2728" s="9">
        <v>8.7799999999999994</v>
      </c>
      <c r="Q2728" s="9">
        <v>10757.72</v>
      </c>
      <c r="R2728" s="9">
        <v>816.03</v>
      </c>
      <c r="S2728" s="9">
        <v>1774.89</v>
      </c>
      <c r="T2728" s="9">
        <v>1109.2</v>
      </c>
      <c r="U2728" s="9">
        <v>1531.36</v>
      </c>
      <c r="V2728" s="9">
        <v>518.46</v>
      </c>
      <c r="W2728" s="9">
        <v>8.7799999999999994</v>
      </c>
      <c r="X2728" s="9">
        <v>5758.71</v>
      </c>
      <c r="Y2728" s="9">
        <v>16516.439999999999</v>
      </c>
      <c r="Z2728" s="9">
        <v>4218.58</v>
      </c>
      <c r="AA2728" s="9">
        <v>80230.28</v>
      </c>
      <c r="AB2728" s="9">
        <v>52861.48</v>
      </c>
      <c r="AC2728" s="9">
        <v>19191.96</v>
      </c>
      <c r="AD2728" s="9">
        <v>24643.06</v>
      </c>
      <c r="AE2728" s="9">
        <v>5381.67</v>
      </c>
      <c r="AF2728" s="9">
        <v>41.82</v>
      </c>
      <c r="AG2728" s="9">
        <v>182350.26</v>
      </c>
      <c r="AH2728" s="9">
        <v>157665.38</v>
      </c>
      <c r="AI2728" s="9">
        <v>43743.23</v>
      </c>
      <c r="AJ2728" s="9">
        <v>201408.61</v>
      </c>
      <c r="AK2728" s="9">
        <v>35.83</v>
      </c>
      <c r="AL2728" s="9">
        <v>17024.169999999998</v>
      </c>
      <c r="AM2728" s="9">
        <v>81268.58</v>
      </c>
      <c r="AN2728" s="9">
        <v>48.09</v>
      </c>
      <c r="AO2728" s="6">
        <f>VLOOKUP(A2728,ACTCTAZ1580!$A$2:$F$2837,5, FALSE)</f>
        <v>0</v>
      </c>
      <c r="AP2728" s="6">
        <f>VLOOKUP(A2728,ACTCTAZ1580!$A$2:$F$2837,6, FALSE)</f>
        <v>0</v>
      </c>
    </row>
    <row r="2729" spans="1:42" x14ac:dyDescent="0.25">
      <c r="A2729" s="9">
        <v>2728</v>
      </c>
      <c r="B2729" s="9">
        <v>2</v>
      </c>
      <c r="C2729" s="10" t="s">
        <v>121</v>
      </c>
      <c r="D2729" s="9">
        <v>40</v>
      </c>
      <c r="E2729" s="9">
        <v>1</v>
      </c>
      <c r="F2729" s="9">
        <v>94.14</v>
      </c>
      <c r="G2729" s="9">
        <v>42.98</v>
      </c>
      <c r="H2729" s="9">
        <v>137.12</v>
      </c>
      <c r="I2729" s="9">
        <v>17.95</v>
      </c>
      <c r="J2729" s="9">
        <v>8.26</v>
      </c>
      <c r="K2729" s="9">
        <v>28.48</v>
      </c>
      <c r="L2729" s="9">
        <v>14.1</v>
      </c>
      <c r="M2729" s="9">
        <v>7.27</v>
      </c>
      <c r="N2729" s="9">
        <v>5.17</v>
      </c>
      <c r="O2729" s="9">
        <v>1.64</v>
      </c>
      <c r="P2729" s="9">
        <v>0.03</v>
      </c>
      <c r="Q2729" s="9">
        <v>56.69</v>
      </c>
      <c r="R2729" s="9">
        <v>6.63</v>
      </c>
      <c r="S2729" s="9">
        <v>7.4</v>
      </c>
      <c r="T2729" s="9">
        <v>4.9400000000000004</v>
      </c>
      <c r="U2729" s="9">
        <v>5.69</v>
      </c>
      <c r="V2729" s="9">
        <v>0</v>
      </c>
      <c r="W2729" s="9">
        <v>0.03</v>
      </c>
      <c r="X2729" s="9">
        <v>24.69</v>
      </c>
      <c r="Y2729" s="9">
        <v>81.38</v>
      </c>
      <c r="Z2729" s="9">
        <v>18.97</v>
      </c>
      <c r="AA2729" s="9">
        <v>294.39999999999998</v>
      </c>
      <c r="AB2729" s="9">
        <v>115.22</v>
      </c>
      <c r="AC2729" s="9">
        <v>52.92</v>
      </c>
      <c r="AD2729" s="9">
        <v>41.04</v>
      </c>
      <c r="AE2729" s="9">
        <v>6.03</v>
      </c>
      <c r="AF2729" s="9">
        <v>0.13</v>
      </c>
      <c r="AG2729" s="9">
        <v>509.75</v>
      </c>
      <c r="AH2729" s="9">
        <v>468.58</v>
      </c>
      <c r="AI2729" s="9">
        <v>155.18</v>
      </c>
      <c r="AJ2729" s="9">
        <v>623.76</v>
      </c>
      <c r="AK2729" s="9">
        <v>15.59</v>
      </c>
      <c r="AL2729" s="9">
        <v>66.66</v>
      </c>
      <c r="AM2729" s="9">
        <v>212.38</v>
      </c>
      <c r="AN2729" s="9">
        <v>66.66</v>
      </c>
      <c r="AO2729" s="6">
        <f>VLOOKUP(A2729,ACTCTAZ1580!$A$2:$F$2837,5, FALSE)</f>
        <v>0</v>
      </c>
      <c r="AP2729" s="6">
        <f>VLOOKUP(A2729,ACTCTAZ1580!$A$2:$F$2837,6, FALSE)</f>
        <v>0</v>
      </c>
    </row>
    <row r="2730" spans="1:42" x14ac:dyDescent="0.25">
      <c r="A2730" s="9">
        <v>2729</v>
      </c>
      <c r="B2730" s="9">
        <v>2</v>
      </c>
      <c r="C2730" s="10" t="s">
        <v>120</v>
      </c>
      <c r="D2730" s="9">
        <v>5603</v>
      </c>
      <c r="E2730" s="9">
        <v>1366</v>
      </c>
      <c r="F2730" s="9">
        <v>17727.11</v>
      </c>
      <c r="G2730" s="9">
        <v>24495.59</v>
      </c>
      <c r="H2730" s="9">
        <v>42222.7</v>
      </c>
      <c r="I2730" s="9">
        <v>14.74</v>
      </c>
      <c r="J2730" s="9">
        <v>6.5</v>
      </c>
      <c r="K2730" s="9">
        <v>3344.96</v>
      </c>
      <c r="L2730" s="9">
        <v>2506.66</v>
      </c>
      <c r="M2730" s="9">
        <v>1372.54</v>
      </c>
      <c r="N2730" s="9">
        <v>2126.14</v>
      </c>
      <c r="O2730" s="9">
        <v>228.48</v>
      </c>
      <c r="P2730" s="9">
        <v>15.6</v>
      </c>
      <c r="Q2730" s="9">
        <v>9594.3799999999992</v>
      </c>
      <c r="R2730" s="9">
        <v>2287.5100000000002</v>
      </c>
      <c r="S2730" s="9">
        <v>2200.17</v>
      </c>
      <c r="T2730" s="9">
        <v>1236.5899999999999</v>
      </c>
      <c r="U2730" s="9">
        <v>2216.71</v>
      </c>
      <c r="V2730" s="9">
        <v>6502.8</v>
      </c>
      <c r="W2730" s="9">
        <v>15.6</v>
      </c>
      <c r="X2730" s="9">
        <v>14459.38</v>
      </c>
      <c r="Y2730" s="9">
        <v>24053.759999999998</v>
      </c>
      <c r="Z2730" s="9">
        <v>12227.07</v>
      </c>
      <c r="AA2730" s="9">
        <v>36787.49</v>
      </c>
      <c r="AB2730" s="9">
        <v>15903.87</v>
      </c>
      <c r="AC2730" s="9">
        <v>8375.9</v>
      </c>
      <c r="AD2730" s="9">
        <v>17412.830000000002</v>
      </c>
      <c r="AE2730" s="9">
        <v>1056.45</v>
      </c>
      <c r="AF2730" s="9">
        <v>81.040000000000006</v>
      </c>
      <c r="AG2730" s="9">
        <v>79617.59</v>
      </c>
      <c r="AH2730" s="9">
        <v>62123.72</v>
      </c>
      <c r="AI2730" s="9">
        <v>22100.97</v>
      </c>
      <c r="AJ2730" s="9">
        <v>84224.69</v>
      </c>
      <c r="AK2730" s="9">
        <v>15.03</v>
      </c>
      <c r="AL2730" s="9">
        <v>33103.629999999997</v>
      </c>
      <c r="AM2730" s="9">
        <v>98686.03</v>
      </c>
      <c r="AN2730" s="9">
        <v>24.23</v>
      </c>
      <c r="AO2730" s="6">
        <f>VLOOKUP(A2730,ACTCTAZ1580!$A$2:$F$2837,5, FALSE)</f>
        <v>0</v>
      </c>
      <c r="AP2730" s="6">
        <f>VLOOKUP(A2730,ACTCTAZ1580!$A$2:$F$2837,6, FALSE)</f>
        <v>0</v>
      </c>
    </row>
    <row r="2731" spans="1:42" x14ac:dyDescent="0.25">
      <c r="A2731" s="9">
        <v>2730</v>
      </c>
      <c r="B2731" s="9">
        <v>2</v>
      </c>
      <c r="C2731" s="10" t="s">
        <v>119</v>
      </c>
      <c r="D2731" s="9">
        <v>8575</v>
      </c>
      <c r="E2731" s="9">
        <v>1092</v>
      </c>
      <c r="F2731" s="9">
        <v>25573.55</v>
      </c>
      <c r="G2731" s="9">
        <v>17083.97</v>
      </c>
      <c r="H2731" s="9">
        <v>42657.52</v>
      </c>
      <c r="I2731" s="9">
        <v>15.77</v>
      </c>
      <c r="J2731" s="9">
        <v>7.11</v>
      </c>
      <c r="K2731" s="9">
        <v>5370.81</v>
      </c>
      <c r="L2731" s="9">
        <v>3752.66</v>
      </c>
      <c r="M2731" s="9">
        <v>2090.9299999999998</v>
      </c>
      <c r="N2731" s="9">
        <v>2330.2199999999998</v>
      </c>
      <c r="O2731" s="9">
        <v>556.02</v>
      </c>
      <c r="P2731" s="9">
        <v>16.22</v>
      </c>
      <c r="Q2731" s="9">
        <v>14116.85</v>
      </c>
      <c r="R2731" s="9">
        <v>2314.0300000000002</v>
      </c>
      <c r="S2731" s="9">
        <v>2397.85</v>
      </c>
      <c r="T2731" s="9">
        <v>1597.71</v>
      </c>
      <c r="U2731" s="9">
        <v>2459.71</v>
      </c>
      <c r="V2731" s="9">
        <v>0</v>
      </c>
      <c r="W2731" s="9">
        <v>16.22</v>
      </c>
      <c r="X2731" s="9">
        <v>8785.52</v>
      </c>
      <c r="Y2731" s="9">
        <v>22902.37</v>
      </c>
      <c r="Z2731" s="9">
        <v>6309.59</v>
      </c>
      <c r="AA2731" s="9">
        <v>57459.72</v>
      </c>
      <c r="AB2731" s="9">
        <v>24606.06</v>
      </c>
      <c r="AC2731" s="9">
        <v>12601.82</v>
      </c>
      <c r="AD2731" s="9">
        <v>18705.810000000001</v>
      </c>
      <c r="AE2731" s="9">
        <v>2686.54</v>
      </c>
      <c r="AF2731" s="9">
        <v>84.94</v>
      </c>
      <c r="AG2731" s="9">
        <v>116144.88</v>
      </c>
      <c r="AH2731" s="9">
        <v>97354.13</v>
      </c>
      <c r="AI2731" s="9">
        <v>35473.129999999997</v>
      </c>
      <c r="AJ2731" s="9">
        <v>132827.26</v>
      </c>
      <c r="AK2731" s="9">
        <v>15.49</v>
      </c>
      <c r="AL2731" s="9">
        <v>34431.06</v>
      </c>
      <c r="AM2731" s="9">
        <v>78129.11</v>
      </c>
      <c r="AN2731" s="9">
        <v>31.53</v>
      </c>
      <c r="AO2731" s="6">
        <f>VLOOKUP(A2731,ACTCTAZ1580!$A$2:$F$2837,5, FALSE)</f>
        <v>0</v>
      </c>
      <c r="AP2731" s="6">
        <f>VLOOKUP(A2731,ACTCTAZ1580!$A$2:$F$2837,6, FALSE)</f>
        <v>0</v>
      </c>
    </row>
    <row r="2732" spans="1:42" x14ac:dyDescent="0.25">
      <c r="A2732" s="9">
        <v>2731</v>
      </c>
      <c r="B2732" s="9">
        <v>2</v>
      </c>
      <c r="C2732" s="10" t="s">
        <v>119</v>
      </c>
      <c r="D2732" s="9">
        <v>5450</v>
      </c>
      <c r="E2732" s="9">
        <v>452</v>
      </c>
      <c r="F2732" s="9">
        <v>14527.54</v>
      </c>
      <c r="G2732" s="9">
        <v>7226.37</v>
      </c>
      <c r="H2732" s="9">
        <v>21753.91</v>
      </c>
      <c r="I2732" s="9">
        <v>15.22</v>
      </c>
      <c r="J2732" s="9">
        <v>6.84</v>
      </c>
      <c r="K2732" s="9">
        <v>3288.82</v>
      </c>
      <c r="L2732" s="9">
        <v>2309.54</v>
      </c>
      <c r="M2732" s="9">
        <v>1205.31</v>
      </c>
      <c r="N2732" s="9">
        <v>969.01</v>
      </c>
      <c r="O2732" s="9">
        <v>327.24</v>
      </c>
      <c r="P2732" s="9">
        <v>7.53</v>
      </c>
      <c r="Q2732" s="9">
        <v>8107.46</v>
      </c>
      <c r="R2732" s="9">
        <v>985.86</v>
      </c>
      <c r="S2732" s="9">
        <v>910.35</v>
      </c>
      <c r="T2732" s="9">
        <v>753.6</v>
      </c>
      <c r="U2732" s="9">
        <v>1000.72</v>
      </c>
      <c r="V2732" s="9">
        <v>0</v>
      </c>
      <c r="W2732" s="9">
        <v>7.54</v>
      </c>
      <c r="X2732" s="9">
        <v>3658.06</v>
      </c>
      <c r="Y2732" s="9">
        <v>11765.52</v>
      </c>
      <c r="Z2732" s="9">
        <v>2649.81</v>
      </c>
      <c r="AA2732" s="9">
        <v>33038.089999999997</v>
      </c>
      <c r="AB2732" s="9">
        <v>13388.65</v>
      </c>
      <c r="AC2732" s="9">
        <v>6703.23</v>
      </c>
      <c r="AD2732" s="9">
        <v>7148.26</v>
      </c>
      <c r="AE2732" s="9">
        <v>1451.49</v>
      </c>
      <c r="AF2732" s="9">
        <v>39.67</v>
      </c>
      <c r="AG2732" s="9">
        <v>61769.38</v>
      </c>
      <c r="AH2732" s="9">
        <v>54581.45</v>
      </c>
      <c r="AI2732" s="9">
        <v>20828.259999999998</v>
      </c>
      <c r="AJ2732" s="9">
        <v>75409.710000000006</v>
      </c>
      <c r="AK2732" s="9">
        <v>13.84</v>
      </c>
      <c r="AL2732" s="9">
        <v>15709.82</v>
      </c>
      <c r="AM2732" s="9">
        <v>32610.59</v>
      </c>
      <c r="AN2732" s="9">
        <v>34.76</v>
      </c>
      <c r="AO2732" s="6">
        <f>VLOOKUP(A2732,ACTCTAZ1580!$A$2:$F$2837,5, FALSE)</f>
        <v>0</v>
      </c>
      <c r="AP2732" s="6">
        <f>VLOOKUP(A2732,ACTCTAZ1580!$A$2:$F$2837,6, FALSE)</f>
        <v>0</v>
      </c>
    </row>
    <row r="2733" spans="1:42" x14ac:dyDescent="0.25">
      <c r="A2733" s="9">
        <v>2732</v>
      </c>
      <c r="B2733" s="9">
        <v>2</v>
      </c>
      <c r="C2733" s="10" t="s">
        <v>120</v>
      </c>
      <c r="D2733" s="9">
        <v>5529</v>
      </c>
      <c r="E2733" s="9">
        <v>477</v>
      </c>
      <c r="F2733" s="9">
        <v>15368.78</v>
      </c>
      <c r="G2733" s="9">
        <v>8492.67</v>
      </c>
      <c r="H2733" s="9">
        <v>23861.45</v>
      </c>
      <c r="I2733" s="9">
        <v>15.7</v>
      </c>
      <c r="J2733" s="9">
        <v>7.04</v>
      </c>
      <c r="K2733" s="9">
        <v>3423.97</v>
      </c>
      <c r="L2733" s="9">
        <v>2442.29</v>
      </c>
      <c r="M2733" s="9">
        <v>1307.83</v>
      </c>
      <c r="N2733" s="9">
        <v>1140.81</v>
      </c>
      <c r="O2733" s="9">
        <v>229.84</v>
      </c>
      <c r="P2733" s="9">
        <v>8.2200000000000006</v>
      </c>
      <c r="Q2733" s="9">
        <v>8552.9699999999993</v>
      </c>
      <c r="R2733" s="9">
        <v>999.08</v>
      </c>
      <c r="S2733" s="9">
        <v>1186.82</v>
      </c>
      <c r="T2733" s="9">
        <v>885.45</v>
      </c>
      <c r="U2733" s="9">
        <v>1196.47</v>
      </c>
      <c r="V2733" s="9">
        <v>0</v>
      </c>
      <c r="W2733" s="9">
        <v>8.2200000000000006</v>
      </c>
      <c r="X2733" s="9">
        <v>4276.04</v>
      </c>
      <c r="Y2733" s="9">
        <v>12829.01</v>
      </c>
      <c r="Z2733" s="9">
        <v>3071.35</v>
      </c>
      <c r="AA2733" s="9">
        <v>37351.410000000003</v>
      </c>
      <c r="AB2733" s="9">
        <v>15259.36</v>
      </c>
      <c r="AC2733" s="9">
        <v>7955.9</v>
      </c>
      <c r="AD2733" s="9">
        <v>9197.67</v>
      </c>
      <c r="AE2733" s="9">
        <v>897.84</v>
      </c>
      <c r="AF2733" s="9">
        <v>38.299999999999997</v>
      </c>
      <c r="AG2733" s="9">
        <v>70700.490000000005</v>
      </c>
      <c r="AH2733" s="9">
        <v>61464.52</v>
      </c>
      <c r="AI2733" s="9">
        <v>21474.78</v>
      </c>
      <c r="AJ2733" s="9">
        <v>82939.289999999994</v>
      </c>
      <c r="AK2733" s="9">
        <v>15</v>
      </c>
      <c r="AL2733" s="9">
        <v>14522.67</v>
      </c>
      <c r="AM2733" s="9">
        <v>37082.400000000001</v>
      </c>
      <c r="AN2733" s="9">
        <v>30.45</v>
      </c>
      <c r="AO2733" s="6">
        <f>VLOOKUP(A2733,ACTCTAZ1580!$A$2:$F$2837,5, FALSE)</f>
        <v>0</v>
      </c>
      <c r="AP2733" s="6">
        <f>VLOOKUP(A2733,ACTCTAZ1580!$A$2:$F$2837,6, FALSE)</f>
        <v>0</v>
      </c>
    </row>
    <row r="2734" spans="1:42" x14ac:dyDescent="0.25">
      <c r="A2734" s="9">
        <v>2733</v>
      </c>
      <c r="B2734" s="9">
        <v>2</v>
      </c>
      <c r="C2734" s="10" t="s">
        <v>120</v>
      </c>
      <c r="D2734" s="9">
        <v>7431</v>
      </c>
      <c r="E2734" s="9">
        <v>1020</v>
      </c>
      <c r="F2734" s="9">
        <v>22924.47</v>
      </c>
      <c r="G2734" s="9">
        <v>16759.28</v>
      </c>
      <c r="H2734" s="9">
        <v>39683.75</v>
      </c>
      <c r="I2734" s="9">
        <v>16.23</v>
      </c>
      <c r="J2734" s="9">
        <v>7.39</v>
      </c>
      <c r="K2734" s="9">
        <v>4900.22</v>
      </c>
      <c r="L2734" s="9">
        <v>3756.75</v>
      </c>
      <c r="M2734" s="9">
        <v>2173.4299999999998</v>
      </c>
      <c r="N2734" s="9">
        <v>2356.6</v>
      </c>
      <c r="O2734" s="9">
        <v>394.06</v>
      </c>
      <c r="P2734" s="9">
        <v>17.059999999999999</v>
      </c>
      <c r="Q2734" s="9">
        <v>13598.13</v>
      </c>
      <c r="R2734" s="9">
        <v>2252.66</v>
      </c>
      <c r="S2734" s="9">
        <v>2642.92</v>
      </c>
      <c r="T2734" s="9">
        <v>1753.19</v>
      </c>
      <c r="U2734" s="9">
        <v>2513.6999999999998</v>
      </c>
      <c r="V2734" s="9">
        <v>0</v>
      </c>
      <c r="W2734" s="9">
        <v>17.07</v>
      </c>
      <c r="X2734" s="9">
        <v>9179.5300000000007</v>
      </c>
      <c r="Y2734" s="9">
        <v>22777.66</v>
      </c>
      <c r="Z2734" s="9">
        <v>6648.77</v>
      </c>
      <c r="AA2734" s="9">
        <v>53382.28</v>
      </c>
      <c r="AB2734" s="9">
        <v>21816.94</v>
      </c>
      <c r="AC2734" s="9">
        <v>13341.97</v>
      </c>
      <c r="AD2734" s="9">
        <v>19634.57</v>
      </c>
      <c r="AE2734" s="9">
        <v>1913.92</v>
      </c>
      <c r="AF2734" s="9">
        <v>91.8</v>
      </c>
      <c r="AG2734" s="9">
        <v>110181.48</v>
      </c>
      <c r="AH2734" s="9">
        <v>90455.11</v>
      </c>
      <c r="AI2734" s="9">
        <v>32618.58</v>
      </c>
      <c r="AJ2734" s="9">
        <v>123073.69</v>
      </c>
      <c r="AK2734" s="9">
        <v>16.559999999999999</v>
      </c>
      <c r="AL2734" s="9">
        <v>34639</v>
      </c>
      <c r="AM2734" s="9">
        <v>86482.51</v>
      </c>
      <c r="AN2734" s="9">
        <v>33.96</v>
      </c>
      <c r="AO2734" s="6">
        <f>VLOOKUP(A2734,ACTCTAZ1580!$A$2:$F$2837,5, FALSE)</f>
        <v>0</v>
      </c>
      <c r="AP2734" s="6">
        <f>VLOOKUP(A2734,ACTCTAZ1580!$A$2:$F$2837,6, FALSE)</f>
        <v>0</v>
      </c>
    </row>
    <row r="2735" spans="1:42" x14ac:dyDescent="0.25">
      <c r="A2735" s="9">
        <v>2734</v>
      </c>
      <c r="B2735" s="9">
        <v>2</v>
      </c>
      <c r="C2735" s="10" t="s">
        <v>120</v>
      </c>
      <c r="D2735" s="9">
        <v>2422</v>
      </c>
      <c r="E2735" s="9">
        <v>7045</v>
      </c>
      <c r="F2735" s="9">
        <v>23962.05</v>
      </c>
      <c r="G2735" s="9">
        <v>53569.62</v>
      </c>
      <c r="H2735" s="9">
        <v>77531.67</v>
      </c>
      <c r="I2735" s="9">
        <v>19.309999999999999</v>
      </c>
      <c r="J2735" s="9">
        <v>7.49</v>
      </c>
      <c r="K2735" s="9">
        <v>1587.28</v>
      </c>
      <c r="L2735" s="9">
        <v>916.69</v>
      </c>
      <c r="M2735" s="9">
        <v>602.71</v>
      </c>
      <c r="N2735" s="9">
        <v>7583.93</v>
      </c>
      <c r="O2735" s="9">
        <v>133.82</v>
      </c>
      <c r="P2735" s="9">
        <v>65.540000000000006</v>
      </c>
      <c r="Q2735" s="9">
        <v>10889.96</v>
      </c>
      <c r="R2735" s="9">
        <v>8578.42</v>
      </c>
      <c r="S2735" s="9">
        <v>9888.02</v>
      </c>
      <c r="T2735" s="9">
        <v>3462.65</v>
      </c>
      <c r="U2735" s="9">
        <v>7946.33</v>
      </c>
      <c r="V2735" s="9">
        <v>0</v>
      </c>
      <c r="W2735" s="9">
        <v>65.67</v>
      </c>
      <c r="X2735" s="9">
        <v>29941.09</v>
      </c>
      <c r="Y2735" s="9">
        <v>40831.050000000003</v>
      </c>
      <c r="Z2735" s="9">
        <v>21929.08</v>
      </c>
      <c r="AA2735" s="9">
        <v>15274.13</v>
      </c>
      <c r="AB2735" s="9">
        <v>3492.15</v>
      </c>
      <c r="AC2735" s="9">
        <v>3097.22</v>
      </c>
      <c r="AD2735" s="9">
        <v>51464.82</v>
      </c>
      <c r="AE2735" s="9">
        <v>568.84</v>
      </c>
      <c r="AF2735" s="9">
        <v>363.15</v>
      </c>
      <c r="AG2735" s="9">
        <v>74260.320000000007</v>
      </c>
      <c r="AH2735" s="9">
        <v>22432.34</v>
      </c>
      <c r="AI2735" s="9">
        <v>8583.0499999999993</v>
      </c>
      <c r="AJ2735" s="9">
        <v>31015.39</v>
      </c>
      <c r="AK2735" s="9">
        <v>12.81</v>
      </c>
      <c r="AL2735" s="9">
        <v>135997.1</v>
      </c>
      <c r="AM2735" s="9">
        <v>284130.52</v>
      </c>
      <c r="AN2735" s="9">
        <v>19.3</v>
      </c>
      <c r="AO2735" s="6">
        <f>VLOOKUP(A2735,ACTCTAZ1580!$A$2:$F$2837,5, FALSE)</f>
        <v>0</v>
      </c>
      <c r="AP2735" s="6">
        <f>VLOOKUP(A2735,ACTCTAZ1580!$A$2:$F$2837,6, FALSE)</f>
        <v>0</v>
      </c>
    </row>
    <row r="2736" spans="1:42" x14ac:dyDescent="0.25">
      <c r="A2736" s="9">
        <v>2735</v>
      </c>
      <c r="B2736" s="9">
        <v>2</v>
      </c>
      <c r="C2736" s="10" t="s">
        <v>120</v>
      </c>
      <c r="D2736" s="9">
        <v>3181</v>
      </c>
      <c r="E2736" s="9">
        <v>813</v>
      </c>
      <c r="F2736" s="9">
        <v>10365.67</v>
      </c>
      <c r="G2736" s="9">
        <v>11209.47</v>
      </c>
      <c r="H2736" s="9">
        <v>21575.14</v>
      </c>
      <c r="I2736" s="9">
        <v>15.27</v>
      </c>
      <c r="J2736" s="9">
        <v>6.54</v>
      </c>
      <c r="K2736" s="9">
        <v>1970.73</v>
      </c>
      <c r="L2736" s="9">
        <v>1436.81</v>
      </c>
      <c r="M2736" s="9">
        <v>810.65</v>
      </c>
      <c r="N2736" s="9">
        <v>1286.95</v>
      </c>
      <c r="O2736" s="9">
        <v>164</v>
      </c>
      <c r="P2736" s="9">
        <v>10.07</v>
      </c>
      <c r="Q2736" s="9">
        <v>5679.22</v>
      </c>
      <c r="R2736" s="9">
        <v>1408.59</v>
      </c>
      <c r="S2736" s="9">
        <v>1404.95</v>
      </c>
      <c r="T2736" s="9">
        <v>790.81</v>
      </c>
      <c r="U2736" s="9">
        <v>1353.13</v>
      </c>
      <c r="V2736" s="9">
        <v>291.14</v>
      </c>
      <c r="W2736" s="9">
        <v>10.07</v>
      </c>
      <c r="X2736" s="9">
        <v>5258.7</v>
      </c>
      <c r="Y2736" s="9">
        <v>10937.91</v>
      </c>
      <c r="Z2736" s="9">
        <v>3895.49</v>
      </c>
      <c r="AA2736" s="9">
        <v>18393.72</v>
      </c>
      <c r="AB2736" s="9">
        <v>5639.25</v>
      </c>
      <c r="AC2736" s="9">
        <v>4144.25</v>
      </c>
      <c r="AD2736" s="9">
        <v>8850.57</v>
      </c>
      <c r="AE2736" s="9">
        <v>1099.44</v>
      </c>
      <c r="AF2736" s="9">
        <v>53.89</v>
      </c>
      <c r="AG2736" s="9">
        <v>38181.129999999997</v>
      </c>
      <c r="AH2736" s="9">
        <v>29276.67</v>
      </c>
      <c r="AI2736" s="9">
        <v>11648.88</v>
      </c>
      <c r="AJ2736" s="9">
        <v>40925.550000000003</v>
      </c>
      <c r="AK2736" s="9">
        <v>12.87</v>
      </c>
      <c r="AL2736" s="9">
        <v>22319.49</v>
      </c>
      <c r="AM2736" s="9">
        <v>48436.62</v>
      </c>
      <c r="AN2736" s="9">
        <v>27.45</v>
      </c>
      <c r="AO2736" s="6">
        <f>VLOOKUP(A2736,ACTCTAZ1580!$A$2:$F$2837,5, FALSE)</f>
        <v>0</v>
      </c>
      <c r="AP2736" s="6">
        <f>VLOOKUP(A2736,ACTCTAZ1580!$A$2:$F$2837,6, FALSE)</f>
        <v>0</v>
      </c>
    </row>
    <row r="2737" spans="1:42" x14ac:dyDescent="0.25">
      <c r="A2737" s="9">
        <v>2736</v>
      </c>
      <c r="B2737" s="9">
        <v>2</v>
      </c>
      <c r="C2737" s="10" t="s">
        <v>120</v>
      </c>
      <c r="D2737" s="9">
        <v>5454</v>
      </c>
      <c r="E2737" s="9">
        <v>1093</v>
      </c>
      <c r="F2737" s="9">
        <v>16756.810000000001</v>
      </c>
      <c r="G2737" s="9">
        <v>13146.46</v>
      </c>
      <c r="H2737" s="9">
        <v>29903.27</v>
      </c>
      <c r="I2737" s="9">
        <v>15.01</v>
      </c>
      <c r="J2737" s="9">
        <v>6.49</v>
      </c>
      <c r="K2737" s="9">
        <v>3226.62</v>
      </c>
      <c r="L2737" s="9">
        <v>2485.63</v>
      </c>
      <c r="M2737" s="9">
        <v>1408.23</v>
      </c>
      <c r="N2737" s="9">
        <v>1786.82</v>
      </c>
      <c r="O2737" s="9">
        <v>322.08</v>
      </c>
      <c r="P2737" s="9">
        <v>13.61</v>
      </c>
      <c r="Q2737" s="9">
        <v>9243</v>
      </c>
      <c r="R2737" s="9">
        <v>2235.77</v>
      </c>
      <c r="S2737" s="9">
        <v>1704.39</v>
      </c>
      <c r="T2737" s="9">
        <v>1214.58</v>
      </c>
      <c r="U2737" s="9">
        <v>1834.12</v>
      </c>
      <c r="V2737" s="9">
        <v>0</v>
      </c>
      <c r="W2737" s="9">
        <v>13.61</v>
      </c>
      <c r="X2737" s="9">
        <v>7002.46</v>
      </c>
      <c r="Y2737" s="9">
        <v>16245.46</v>
      </c>
      <c r="Z2737" s="9">
        <v>5154.74</v>
      </c>
      <c r="AA2737" s="9">
        <v>30076.69</v>
      </c>
      <c r="AB2737" s="9">
        <v>10541.08</v>
      </c>
      <c r="AC2737" s="9">
        <v>6923.84</v>
      </c>
      <c r="AD2737" s="9">
        <v>11979.67</v>
      </c>
      <c r="AE2737" s="9">
        <v>2188.0300000000002</v>
      </c>
      <c r="AF2737" s="9">
        <v>63.7</v>
      </c>
      <c r="AG2737" s="9">
        <v>61773.01</v>
      </c>
      <c r="AH2737" s="9">
        <v>49729.64</v>
      </c>
      <c r="AI2737" s="9">
        <v>19969.28</v>
      </c>
      <c r="AJ2737" s="9">
        <v>69698.91</v>
      </c>
      <c r="AK2737" s="9">
        <v>12.78</v>
      </c>
      <c r="AL2737" s="9">
        <v>34375</v>
      </c>
      <c r="AM2737" s="9">
        <v>64514.53</v>
      </c>
      <c r="AN2737" s="9">
        <v>31.45</v>
      </c>
      <c r="AO2737" s="6">
        <f>VLOOKUP(A2737,ACTCTAZ1580!$A$2:$F$2837,5, FALSE)</f>
        <v>0</v>
      </c>
      <c r="AP2737" s="6">
        <f>VLOOKUP(A2737,ACTCTAZ1580!$A$2:$F$2837,6, FALSE)</f>
        <v>0</v>
      </c>
    </row>
    <row r="2738" spans="1:42" x14ac:dyDescent="0.25">
      <c r="A2738" s="9">
        <v>2737</v>
      </c>
      <c r="B2738" s="9">
        <v>2</v>
      </c>
      <c r="C2738" s="10" t="s">
        <v>120</v>
      </c>
      <c r="D2738" s="9">
        <v>8101</v>
      </c>
      <c r="E2738" s="9">
        <v>1968</v>
      </c>
      <c r="F2738" s="9">
        <v>24577.89</v>
      </c>
      <c r="G2738" s="9">
        <v>23849.69</v>
      </c>
      <c r="H2738" s="9">
        <v>48427.58</v>
      </c>
      <c r="I2738" s="9">
        <v>16.399999999999999</v>
      </c>
      <c r="J2738" s="9">
        <v>6.32</v>
      </c>
      <c r="K2738" s="9">
        <v>3300.61</v>
      </c>
      <c r="L2738" s="9">
        <v>2790.51</v>
      </c>
      <c r="M2738" s="9">
        <v>1699.46</v>
      </c>
      <c r="N2738" s="9">
        <v>3249.05</v>
      </c>
      <c r="O2738" s="9">
        <v>481.4</v>
      </c>
      <c r="P2738" s="9">
        <v>24.85</v>
      </c>
      <c r="Q2738" s="9">
        <v>11545.9</v>
      </c>
      <c r="R2738" s="9">
        <v>2834.77</v>
      </c>
      <c r="S2738" s="9">
        <v>3633.17</v>
      </c>
      <c r="T2738" s="9">
        <v>1948.33</v>
      </c>
      <c r="U2738" s="9">
        <v>3485.46</v>
      </c>
      <c r="V2738" s="9">
        <v>0</v>
      </c>
      <c r="W2738" s="9">
        <v>24.86</v>
      </c>
      <c r="X2738" s="9">
        <v>11926.59</v>
      </c>
      <c r="Y2738" s="9">
        <v>23472.49</v>
      </c>
      <c r="Z2738" s="9">
        <v>8416.27</v>
      </c>
      <c r="AA2738" s="9">
        <v>32092.04</v>
      </c>
      <c r="AB2738" s="9">
        <v>12438.53</v>
      </c>
      <c r="AC2738" s="9">
        <v>8221.2099999999991</v>
      </c>
      <c r="AD2738" s="9">
        <v>21963.43</v>
      </c>
      <c r="AE2738" s="9">
        <v>3742.7</v>
      </c>
      <c r="AF2738" s="9">
        <v>118.25</v>
      </c>
      <c r="AG2738" s="9">
        <v>78576.160000000003</v>
      </c>
      <c r="AH2738" s="9">
        <v>56494.47</v>
      </c>
      <c r="AI2738" s="9">
        <v>22250.77</v>
      </c>
      <c r="AJ2738" s="9">
        <v>78745.25</v>
      </c>
      <c r="AK2738" s="9">
        <v>9.7200000000000006</v>
      </c>
      <c r="AL2738" s="9">
        <v>45982.239999999998</v>
      </c>
      <c r="AM2738" s="9">
        <v>103650.92</v>
      </c>
      <c r="AN2738" s="9">
        <v>23.36</v>
      </c>
      <c r="AO2738" s="6">
        <f>VLOOKUP(A2738,ACTCTAZ1580!$A$2:$F$2837,5, FALSE)</f>
        <v>0</v>
      </c>
      <c r="AP2738" s="6">
        <f>VLOOKUP(A2738,ACTCTAZ1580!$A$2:$F$2837,6, FALSE)</f>
        <v>0</v>
      </c>
    </row>
    <row r="2739" spans="1:42" x14ac:dyDescent="0.25">
      <c r="A2739" s="9">
        <v>2738</v>
      </c>
      <c r="B2739" s="9">
        <v>2</v>
      </c>
      <c r="C2739" s="10" t="s">
        <v>120</v>
      </c>
      <c r="D2739" s="9">
        <v>4267</v>
      </c>
      <c r="E2739" s="9">
        <v>898</v>
      </c>
      <c r="F2739" s="9">
        <v>11692.31</v>
      </c>
      <c r="G2739" s="9">
        <v>7810.27</v>
      </c>
      <c r="H2739" s="9">
        <v>19502.580000000002</v>
      </c>
      <c r="I2739" s="9">
        <v>16.690000000000001</v>
      </c>
      <c r="J2739" s="9">
        <v>6.57</v>
      </c>
      <c r="K2739" s="9">
        <v>1875.74</v>
      </c>
      <c r="L2739" s="9">
        <v>1588.4</v>
      </c>
      <c r="M2739" s="9">
        <v>817.43</v>
      </c>
      <c r="N2739" s="9">
        <v>942.45</v>
      </c>
      <c r="O2739" s="9">
        <v>292.52999999999997</v>
      </c>
      <c r="P2739" s="9">
        <v>10.91</v>
      </c>
      <c r="Q2739" s="9">
        <v>5527.45</v>
      </c>
      <c r="R2739" s="9">
        <v>1470.6</v>
      </c>
      <c r="S2739" s="9">
        <v>824.2</v>
      </c>
      <c r="T2739" s="9">
        <v>562.1</v>
      </c>
      <c r="U2739" s="9">
        <v>938.3</v>
      </c>
      <c r="V2739" s="9">
        <v>0</v>
      </c>
      <c r="W2739" s="9">
        <v>10.98</v>
      </c>
      <c r="X2739" s="9">
        <v>3806.17</v>
      </c>
      <c r="Y2739" s="9">
        <v>9333.6299999999992</v>
      </c>
      <c r="Z2739" s="9">
        <v>2856.89</v>
      </c>
      <c r="AA2739" s="9">
        <v>17744.28</v>
      </c>
      <c r="AB2739" s="9">
        <v>6464.42</v>
      </c>
      <c r="AC2739" s="9">
        <v>3971.37</v>
      </c>
      <c r="AD2739" s="9">
        <v>5986.39</v>
      </c>
      <c r="AE2739" s="9">
        <v>2123.2600000000002</v>
      </c>
      <c r="AF2739" s="9">
        <v>67.11</v>
      </c>
      <c r="AG2739" s="9">
        <v>36356.839999999997</v>
      </c>
      <c r="AH2739" s="9">
        <v>30303.33</v>
      </c>
      <c r="AI2739" s="9">
        <v>11859.45</v>
      </c>
      <c r="AJ2739" s="9">
        <v>42162.78</v>
      </c>
      <c r="AK2739" s="9">
        <v>9.8800000000000008</v>
      </c>
      <c r="AL2739" s="9">
        <v>23588.639999999999</v>
      </c>
      <c r="AM2739" s="9">
        <v>38882.53</v>
      </c>
      <c r="AN2739" s="9">
        <v>26.27</v>
      </c>
      <c r="AO2739" s="6">
        <f>VLOOKUP(A2739,ACTCTAZ1580!$A$2:$F$2837,5, FALSE)</f>
        <v>0</v>
      </c>
      <c r="AP2739" s="6">
        <f>VLOOKUP(A2739,ACTCTAZ1580!$A$2:$F$2837,6, FALSE)</f>
        <v>0</v>
      </c>
    </row>
    <row r="2740" spans="1:42" x14ac:dyDescent="0.25">
      <c r="A2740" s="9">
        <v>2739</v>
      </c>
      <c r="B2740" s="9">
        <v>2</v>
      </c>
      <c r="C2740" s="10" t="s">
        <v>112</v>
      </c>
      <c r="D2740" s="9">
        <v>0</v>
      </c>
      <c r="E2740" s="9">
        <v>5531</v>
      </c>
      <c r="F2740" s="9">
        <v>8636.27</v>
      </c>
      <c r="G2740" s="9">
        <v>17888.45</v>
      </c>
      <c r="H2740" s="9">
        <v>26524.720000000001</v>
      </c>
      <c r="I2740" s="9">
        <v>23.91</v>
      </c>
      <c r="J2740" s="9">
        <v>10.6</v>
      </c>
      <c r="K2740" s="9">
        <v>1.7</v>
      </c>
      <c r="L2740" s="9">
        <v>0</v>
      </c>
      <c r="M2740" s="9">
        <v>1.75</v>
      </c>
      <c r="N2740" s="9">
        <v>3007.12</v>
      </c>
      <c r="O2740" s="9">
        <v>104.33</v>
      </c>
      <c r="P2740" s="9">
        <v>42.2</v>
      </c>
      <c r="Q2740" s="9">
        <v>3157.1</v>
      </c>
      <c r="R2740" s="9">
        <v>22706.34</v>
      </c>
      <c r="S2740" s="9">
        <v>1015.47</v>
      </c>
      <c r="T2740" s="9">
        <v>17925.03</v>
      </c>
      <c r="U2740" s="9">
        <v>91017.37</v>
      </c>
      <c r="V2740" s="9">
        <v>0</v>
      </c>
      <c r="W2740" s="9">
        <v>42.54</v>
      </c>
      <c r="X2740" s="9">
        <v>132706.76</v>
      </c>
      <c r="Y2740" s="9">
        <v>135863.85999999999</v>
      </c>
      <c r="Z2740" s="9">
        <v>41646.85</v>
      </c>
      <c r="AA2740" s="9">
        <v>57.97</v>
      </c>
      <c r="AB2740" s="9">
        <v>0</v>
      </c>
      <c r="AC2740" s="9">
        <v>58.43</v>
      </c>
      <c r="AD2740" s="9">
        <v>26857.27</v>
      </c>
      <c r="AE2740" s="9">
        <v>1227.47</v>
      </c>
      <c r="AF2740" s="9">
        <v>304.07</v>
      </c>
      <c r="AG2740" s="9">
        <v>28505.200000000001</v>
      </c>
      <c r="AH2740" s="9">
        <v>1343.87</v>
      </c>
      <c r="AI2740" s="9">
        <v>170.94</v>
      </c>
      <c r="AJ2740" s="9">
        <v>1514.81</v>
      </c>
      <c r="AK2740" s="9">
        <v>0</v>
      </c>
      <c r="AL2740" s="9">
        <v>518677.64</v>
      </c>
      <c r="AM2740" s="9">
        <v>2623287.66</v>
      </c>
      <c r="AN2740" s="9">
        <v>93.78</v>
      </c>
      <c r="AO2740" s="6">
        <f>VLOOKUP(A2740,ACTCTAZ1580!$A$2:$F$2837,5, FALSE)</f>
        <v>0</v>
      </c>
      <c r="AP2740" s="6">
        <f>VLOOKUP(A2740,ACTCTAZ1580!$A$2:$F$2837,6, FALSE)</f>
        <v>0</v>
      </c>
    </row>
    <row r="2741" spans="1:42" x14ac:dyDescent="0.25">
      <c r="A2741" s="9">
        <v>2740</v>
      </c>
      <c r="B2741" s="9">
        <v>2</v>
      </c>
      <c r="C2741" s="10" t="s">
        <v>112</v>
      </c>
      <c r="D2741" s="9">
        <v>4866</v>
      </c>
      <c r="E2741" s="9">
        <v>3814</v>
      </c>
      <c r="F2741" s="9">
        <v>19879.310000000001</v>
      </c>
      <c r="G2741" s="9">
        <v>29183.23</v>
      </c>
      <c r="H2741" s="9">
        <v>49062.54</v>
      </c>
      <c r="I2741" s="9">
        <v>17.79</v>
      </c>
      <c r="J2741" s="9">
        <v>7.16</v>
      </c>
      <c r="K2741" s="9">
        <v>2387.41</v>
      </c>
      <c r="L2741" s="9">
        <v>1839.15</v>
      </c>
      <c r="M2741" s="9">
        <v>1158.42</v>
      </c>
      <c r="N2741" s="9">
        <v>3978.23</v>
      </c>
      <c r="O2741" s="9">
        <v>248.92</v>
      </c>
      <c r="P2741" s="9">
        <v>36.69</v>
      </c>
      <c r="Q2741" s="9">
        <v>9648.82</v>
      </c>
      <c r="R2741" s="9">
        <v>4399.83</v>
      </c>
      <c r="S2741" s="9">
        <v>5266.14</v>
      </c>
      <c r="T2741" s="9">
        <v>1970.96</v>
      </c>
      <c r="U2741" s="9">
        <v>4068.2</v>
      </c>
      <c r="V2741" s="9">
        <v>0</v>
      </c>
      <c r="W2741" s="9">
        <v>36.78</v>
      </c>
      <c r="X2741" s="9">
        <v>15741.91</v>
      </c>
      <c r="Y2741" s="9">
        <v>25390.73</v>
      </c>
      <c r="Z2741" s="9">
        <v>11636.92</v>
      </c>
      <c r="AA2741" s="9">
        <v>24494.46</v>
      </c>
      <c r="AB2741" s="9">
        <v>6125.63</v>
      </c>
      <c r="AC2741" s="9">
        <v>5810.79</v>
      </c>
      <c r="AD2741" s="9">
        <v>27311.68</v>
      </c>
      <c r="AE2741" s="9">
        <v>2434.84</v>
      </c>
      <c r="AF2741" s="9">
        <v>183.97</v>
      </c>
      <c r="AG2741" s="9">
        <v>66361.37</v>
      </c>
      <c r="AH2741" s="9">
        <v>38865.730000000003</v>
      </c>
      <c r="AI2741" s="9">
        <v>14711.24</v>
      </c>
      <c r="AJ2741" s="9">
        <v>53576.97</v>
      </c>
      <c r="AK2741" s="9">
        <v>11.01</v>
      </c>
      <c r="AL2741" s="9">
        <v>73483.56</v>
      </c>
      <c r="AM2741" s="9">
        <v>155376.67000000001</v>
      </c>
      <c r="AN2741" s="9">
        <v>19.27</v>
      </c>
      <c r="AO2741" s="6">
        <f>VLOOKUP(A2741,ACTCTAZ1580!$A$2:$F$2837,5, FALSE)</f>
        <v>0</v>
      </c>
      <c r="AP2741" s="6">
        <f>VLOOKUP(A2741,ACTCTAZ1580!$A$2:$F$2837,6, FALSE)</f>
        <v>0</v>
      </c>
    </row>
    <row r="2742" spans="1:42" x14ac:dyDescent="0.25">
      <c r="A2742" s="9">
        <v>2741</v>
      </c>
      <c r="B2742" s="9">
        <v>2</v>
      </c>
      <c r="C2742" s="10" t="s">
        <v>112</v>
      </c>
      <c r="D2742" s="9">
        <v>3496</v>
      </c>
      <c r="E2742" s="9">
        <v>653</v>
      </c>
      <c r="F2742" s="9">
        <v>9951.5400000000009</v>
      </c>
      <c r="G2742" s="9">
        <v>6557.45</v>
      </c>
      <c r="H2742" s="9">
        <v>16508.990000000002</v>
      </c>
      <c r="I2742" s="9">
        <v>16.79</v>
      </c>
      <c r="J2742" s="9">
        <v>7.42</v>
      </c>
      <c r="K2742" s="9">
        <v>1779.33</v>
      </c>
      <c r="L2742" s="9">
        <v>1788.22</v>
      </c>
      <c r="M2742" s="9">
        <v>990.09</v>
      </c>
      <c r="N2742" s="9">
        <v>860.24</v>
      </c>
      <c r="O2742" s="9">
        <v>154.07</v>
      </c>
      <c r="P2742" s="9">
        <v>9.44</v>
      </c>
      <c r="Q2742" s="9">
        <v>5581.39</v>
      </c>
      <c r="R2742" s="9">
        <v>1137.21</v>
      </c>
      <c r="S2742" s="9">
        <v>781.65</v>
      </c>
      <c r="T2742" s="9">
        <v>634.19000000000005</v>
      </c>
      <c r="U2742" s="9">
        <v>872.42</v>
      </c>
      <c r="V2742" s="9">
        <v>0</v>
      </c>
      <c r="W2742" s="9">
        <v>9.44</v>
      </c>
      <c r="X2742" s="9">
        <v>3434.91</v>
      </c>
      <c r="Y2742" s="9">
        <v>9016.2999999999993</v>
      </c>
      <c r="Z2742" s="9">
        <v>2553.0500000000002</v>
      </c>
      <c r="AA2742" s="9">
        <v>18571.38</v>
      </c>
      <c r="AB2742" s="9">
        <v>9887.0300000000007</v>
      </c>
      <c r="AC2742" s="9">
        <v>5997.85</v>
      </c>
      <c r="AD2742" s="9">
        <v>7126.59</v>
      </c>
      <c r="AE2742" s="9">
        <v>1131.02</v>
      </c>
      <c r="AF2742" s="9">
        <v>51.68</v>
      </c>
      <c r="AG2742" s="9">
        <v>42765.55</v>
      </c>
      <c r="AH2742" s="9">
        <v>35587.279999999999</v>
      </c>
      <c r="AI2742" s="9">
        <v>13162</v>
      </c>
      <c r="AJ2742" s="9">
        <v>48749.279999999999</v>
      </c>
      <c r="AK2742" s="9">
        <v>13.94</v>
      </c>
      <c r="AL2742" s="9">
        <v>18197.419999999998</v>
      </c>
      <c r="AM2742" s="9">
        <v>36440.85</v>
      </c>
      <c r="AN2742" s="9">
        <v>27.87</v>
      </c>
      <c r="AO2742" s="6">
        <f>VLOOKUP(A2742,ACTCTAZ1580!$A$2:$F$2837,5, FALSE)</f>
        <v>0</v>
      </c>
      <c r="AP2742" s="6">
        <f>VLOOKUP(A2742,ACTCTAZ1580!$A$2:$F$2837,6, FALSE)</f>
        <v>0</v>
      </c>
    </row>
    <row r="2743" spans="1:42" x14ac:dyDescent="0.25">
      <c r="A2743" s="9">
        <v>2742</v>
      </c>
      <c r="B2743" s="9">
        <v>2</v>
      </c>
      <c r="C2743" s="10" t="s">
        <v>112</v>
      </c>
      <c r="D2743" s="9">
        <v>2647</v>
      </c>
      <c r="E2743" s="9">
        <v>223</v>
      </c>
      <c r="F2743" s="9">
        <v>7202.95</v>
      </c>
      <c r="G2743" s="9">
        <v>4931.49</v>
      </c>
      <c r="H2743" s="9">
        <v>12134.44</v>
      </c>
      <c r="I2743" s="9">
        <v>17.97</v>
      </c>
      <c r="J2743" s="9">
        <v>8.61</v>
      </c>
      <c r="K2743" s="9">
        <v>1306.7</v>
      </c>
      <c r="L2743" s="9">
        <v>1354.86</v>
      </c>
      <c r="M2743" s="9">
        <v>735.09</v>
      </c>
      <c r="N2743" s="9">
        <v>710.21</v>
      </c>
      <c r="O2743" s="9">
        <v>116.04</v>
      </c>
      <c r="P2743" s="9">
        <v>4.59</v>
      </c>
      <c r="Q2743" s="9">
        <v>4227.49</v>
      </c>
      <c r="R2743" s="9">
        <v>554.70000000000005</v>
      </c>
      <c r="S2743" s="9">
        <v>857.4</v>
      </c>
      <c r="T2743" s="9">
        <v>532.04</v>
      </c>
      <c r="U2743" s="9">
        <v>771.23</v>
      </c>
      <c r="V2743" s="9">
        <v>0</v>
      </c>
      <c r="W2743" s="9">
        <v>4.59</v>
      </c>
      <c r="X2743" s="9">
        <v>2719.96</v>
      </c>
      <c r="Y2743" s="9">
        <v>6947.45</v>
      </c>
      <c r="Z2743" s="9">
        <v>1944.14</v>
      </c>
      <c r="AA2743" s="9">
        <v>15395.3</v>
      </c>
      <c r="AB2743" s="9">
        <v>9067.14</v>
      </c>
      <c r="AC2743" s="9">
        <v>5529.46</v>
      </c>
      <c r="AD2743" s="9">
        <v>7394.07</v>
      </c>
      <c r="AE2743" s="9">
        <v>905.48</v>
      </c>
      <c r="AF2743" s="9">
        <v>26.66</v>
      </c>
      <c r="AG2743" s="9">
        <v>38318.120000000003</v>
      </c>
      <c r="AH2743" s="9">
        <v>30897.39</v>
      </c>
      <c r="AI2743" s="9">
        <v>10504.18</v>
      </c>
      <c r="AJ2743" s="9">
        <v>41401.56</v>
      </c>
      <c r="AK2743" s="9">
        <v>15.64</v>
      </c>
      <c r="AL2743" s="9">
        <v>10394.469999999999</v>
      </c>
      <c r="AM2743" s="9">
        <v>31960.240000000002</v>
      </c>
      <c r="AN2743" s="9">
        <v>46.61</v>
      </c>
      <c r="AO2743" s="6">
        <f>VLOOKUP(A2743,ACTCTAZ1580!$A$2:$F$2837,5, FALSE)</f>
        <v>0</v>
      </c>
      <c r="AP2743" s="6">
        <f>VLOOKUP(A2743,ACTCTAZ1580!$A$2:$F$2837,6, FALSE)</f>
        <v>0</v>
      </c>
    </row>
    <row r="2744" spans="1:42" x14ac:dyDescent="0.25">
      <c r="A2744" s="9">
        <v>2743</v>
      </c>
      <c r="B2744" s="9">
        <v>2</v>
      </c>
      <c r="C2744" s="10" t="s">
        <v>112</v>
      </c>
      <c r="D2744" s="9">
        <v>2841</v>
      </c>
      <c r="E2744" s="9">
        <v>570</v>
      </c>
      <c r="F2744" s="9">
        <v>8665.23</v>
      </c>
      <c r="G2744" s="9">
        <v>7100</v>
      </c>
      <c r="H2744" s="9">
        <v>15765.23</v>
      </c>
      <c r="I2744" s="9">
        <v>16.21</v>
      </c>
      <c r="J2744" s="9">
        <v>7.52</v>
      </c>
      <c r="K2744" s="9">
        <v>1526.89</v>
      </c>
      <c r="L2744" s="9">
        <v>1336.03</v>
      </c>
      <c r="M2744" s="9">
        <v>787.76</v>
      </c>
      <c r="N2744" s="9">
        <v>1038.05</v>
      </c>
      <c r="O2744" s="9">
        <v>141.91</v>
      </c>
      <c r="P2744" s="9">
        <v>7.86</v>
      </c>
      <c r="Q2744" s="9">
        <v>4838.49</v>
      </c>
      <c r="R2744" s="9">
        <v>1008.03</v>
      </c>
      <c r="S2744" s="9">
        <v>1160.4100000000001</v>
      </c>
      <c r="T2744" s="9">
        <v>654.82000000000005</v>
      </c>
      <c r="U2744" s="9">
        <v>1109.07</v>
      </c>
      <c r="V2744" s="9">
        <v>0</v>
      </c>
      <c r="W2744" s="9">
        <v>7.86</v>
      </c>
      <c r="X2744" s="9">
        <v>3940.19</v>
      </c>
      <c r="Y2744" s="9">
        <v>8778.68</v>
      </c>
      <c r="Z2744" s="9">
        <v>2823.26</v>
      </c>
      <c r="AA2744" s="9">
        <v>17185.88</v>
      </c>
      <c r="AB2744" s="9">
        <v>5480.61</v>
      </c>
      <c r="AC2744" s="9">
        <v>4732.03</v>
      </c>
      <c r="AD2744" s="9">
        <v>8583.2800000000007</v>
      </c>
      <c r="AE2744" s="9">
        <v>1105.05</v>
      </c>
      <c r="AF2744" s="9">
        <v>46.88</v>
      </c>
      <c r="AG2744" s="9">
        <v>37133.730000000003</v>
      </c>
      <c r="AH2744" s="9">
        <v>28503.57</v>
      </c>
      <c r="AI2744" s="9">
        <v>10396.469999999999</v>
      </c>
      <c r="AJ2744" s="9">
        <v>38900.04</v>
      </c>
      <c r="AK2744" s="9">
        <v>13.69</v>
      </c>
      <c r="AL2744" s="9">
        <v>17599.36</v>
      </c>
      <c r="AM2744" s="9">
        <v>42262.69</v>
      </c>
      <c r="AN2744" s="9">
        <v>30.88</v>
      </c>
      <c r="AO2744" s="6">
        <f>VLOOKUP(A2744,ACTCTAZ1580!$A$2:$F$2837,5, FALSE)</f>
        <v>0</v>
      </c>
      <c r="AP2744" s="6">
        <f>VLOOKUP(A2744,ACTCTAZ1580!$A$2:$F$2837,6, FALSE)</f>
        <v>0</v>
      </c>
    </row>
    <row r="2745" spans="1:42" x14ac:dyDescent="0.25">
      <c r="A2745" s="9">
        <v>2744</v>
      </c>
      <c r="B2745" s="9">
        <v>2</v>
      </c>
      <c r="C2745" s="10" t="s">
        <v>112</v>
      </c>
      <c r="D2745" s="9">
        <v>5183</v>
      </c>
      <c r="E2745" s="9">
        <v>1176</v>
      </c>
      <c r="F2745" s="9">
        <v>16101.85</v>
      </c>
      <c r="G2745" s="9">
        <v>16369.2</v>
      </c>
      <c r="H2745" s="9">
        <v>32471.05</v>
      </c>
      <c r="I2745" s="9">
        <v>14.82</v>
      </c>
      <c r="J2745" s="9">
        <v>6.62</v>
      </c>
      <c r="K2745" s="9">
        <v>2177.23</v>
      </c>
      <c r="L2745" s="9">
        <v>2190.89</v>
      </c>
      <c r="M2745" s="9">
        <v>1392.52</v>
      </c>
      <c r="N2745" s="9">
        <v>2326.69</v>
      </c>
      <c r="O2745" s="9">
        <v>217.03</v>
      </c>
      <c r="P2745" s="9">
        <v>16.18</v>
      </c>
      <c r="Q2745" s="9">
        <v>8320.5499999999993</v>
      </c>
      <c r="R2745" s="9">
        <v>1946</v>
      </c>
      <c r="S2745" s="9">
        <v>2829.47</v>
      </c>
      <c r="T2745" s="9">
        <v>1451.78</v>
      </c>
      <c r="U2745" s="9">
        <v>2518.5</v>
      </c>
      <c r="V2745" s="9">
        <v>0</v>
      </c>
      <c r="W2745" s="9">
        <v>16.190000000000001</v>
      </c>
      <c r="X2745" s="9">
        <v>8761.93</v>
      </c>
      <c r="Y2745" s="9">
        <v>17082.490000000002</v>
      </c>
      <c r="Z2745" s="9">
        <v>6227.25</v>
      </c>
      <c r="AA2745" s="9">
        <v>23416</v>
      </c>
      <c r="AB2745" s="9">
        <v>7270.79</v>
      </c>
      <c r="AC2745" s="9">
        <v>7257.65</v>
      </c>
      <c r="AD2745" s="9">
        <v>16600.66</v>
      </c>
      <c r="AE2745" s="9">
        <v>1835.76</v>
      </c>
      <c r="AF2745" s="9">
        <v>79.41</v>
      </c>
      <c r="AG2745" s="9">
        <v>56460.27</v>
      </c>
      <c r="AH2745" s="9">
        <v>39780.21</v>
      </c>
      <c r="AI2745" s="9">
        <v>15964.74</v>
      </c>
      <c r="AJ2745" s="9">
        <v>55744.95</v>
      </c>
      <c r="AK2745" s="9">
        <v>10.76</v>
      </c>
      <c r="AL2745" s="9">
        <v>33361.599999999999</v>
      </c>
      <c r="AM2745" s="9">
        <v>83717.039999999994</v>
      </c>
      <c r="AN2745" s="9">
        <v>28.37</v>
      </c>
      <c r="AO2745" s="6">
        <f>VLOOKUP(A2745,ACTCTAZ1580!$A$2:$F$2837,5, FALSE)</f>
        <v>0</v>
      </c>
      <c r="AP2745" s="6">
        <f>VLOOKUP(A2745,ACTCTAZ1580!$A$2:$F$2837,6, FALSE)</f>
        <v>0</v>
      </c>
    </row>
    <row r="2746" spans="1:42" x14ac:dyDescent="0.25">
      <c r="A2746" s="9">
        <v>2745</v>
      </c>
      <c r="B2746" s="9">
        <v>2</v>
      </c>
      <c r="C2746" s="10" t="s">
        <v>112</v>
      </c>
      <c r="D2746" s="9">
        <v>3409</v>
      </c>
      <c r="E2746" s="9">
        <v>530</v>
      </c>
      <c r="F2746" s="9">
        <v>9554.2900000000009</v>
      </c>
      <c r="G2746" s="9">
        <v>9835.24</v>
      </c>
      <c r="H2746" s="9">
        <v>19389.53</v>
      </c>
      <c r="I2746" s="9">
        <v>14.75</v>
      </c>
      <c r="J2746" s="9">
        <v>6.68</v>
      </c>
      <c r="K2746" s="9">
        <v>1622.55</v>
      </c>
      <c r="L2746" s="9">
        <v>1712.98</v>
      </c>
      <c r="M2746" s="9">
        <v>989.23</v>
      </c>
      <c r="N2746" s="9">
        <v>959.9</v>
      </c>
      <c r="O2746" s="9">
        <v>141.52000000000001</v>
      </c>
      <c r="P2746" s="9">
        <v>7.27</v>
      </c>
      <c r="Q2746" s="9">
        <v>5433.44</v>
      </c>
      <c r="R2746" s="9">
        <v>1186.96</v>
      </c>
      <c r="S2746" s="9">
        <v>970.73</v>
      </c>
      <c r="T2746" s="9">
        <v>696.19</v>
      </c>
      <c r="U2746" s="9">
        <v>984.95</v>
      </c>
      <c r="V2746" s="9">
        <v>432.78</v>
      </c>
      <c r="W2746" s="9">
        <v>7.27</v>
      </c>
      <c r="X2746" s="9">
        <v>4278.8900000000003</v>
      </c>
      <c r="Y2746" s="9">
        <v>9712.34</v>
      </c>
      <c r="Z2746" s="9">
        <v>3286.67</v>
      </c>
      <c r="AA2746" s="9">
        <v>17651.23</v>
      </c>
      <c r="AB2746" s="9">
        <v>5798.9</v>
      </c>
      <c r="AC2746" s="9">
        <v>5290.45</v>
      </c>
      <c r="AD2746" s="9">
        <v>6885.28</v>
      </c>
      <c r="AE2746" s="9">
        <v>1214.8</v>
      </c>
      <c r="AF2746" s="9">
        <v>35.200000000000003</v>
      </c>
      <c r="AG2746" s="9">
        <v>36875.870000000003</v>
      </c>
      <c r="AH2746" s="9">
        <v>29955.38</v>
      </c>
      <c r="AI2746" s="9">
        <v>11991.61</v>
      </c>
      <c r="AJ2746" s="9">
        <v>41946.99</v>
      </c>
      <c r="AK2746" s="9">
        <v>12.3</v>
      </c>
      <c r="AL2746" s="9">
        <v>20455.63</v>
      </c>
      <c r="AM2746" s="9">
        <v>42695.01</v>
      </c>
      <c r="AN2746" s="9">
        <v>38.6</v>
      </c>
      <c r="AO2746" s="6">
        <f>VLOOKUP(A2746,ACTCTAZ1580!$A$2:$F$2837,5, FALSE)</f>
        <v>0</v>
      </c>
      <c r="AP2746" s="6">
        <f>VLOOKUP(A2746,ACTCTAZ1580!$A$2:$F$2837,6, FALSE)</f>
        <v>0</v>
      </c>
    </row>
    <row r="2747" spans="1:42" x14ac:dyDescent="0.25">
      <c r="A2747" s="9">
        <v>2746</v>
      </c>
      <c r="B2747" s="9">
        <v>2</v>
      </c>
      <c r="C2747" s="10" t="s">
        <v>112</v>
      </c>
      <c r="D2747" s="9">
        <v>8025</v>
      </c>
      <c r="E2747" s="9">
        <v>5117</v>
      </c>
      <c r="F2747" s="9">
        <v>28169.07</v>
      </c>
      <c r="G2747" s="9">
        <v>32722.13</v>
      </c>
      <c r="H2747" s="9">
        <v>60891.199999999997</v>
      </c>
      <c r="I2747" s="9">
        <v>16.41</v>
      </c>
      <c r="J2747" s="9">
        <v>7.79</v>
      </c>
      <c r="K2747" s="9">
        <v>3934.71</v>
      </c>
      <c r="L2747" s="9">
        <v>3667.38</v>
      </c>
      <c r="M2747" s="9">
        <v>2245.35</v>
      </c>
      <c r="N2747" s="9">
        <v>4501.43</v>
      </c>
      <c r="O2747" s="9">
        <v>318.92</v>
      </c>
      <c r="P2747" s="9">
        <v>44.01</v>
      </c>
      <c r="Q2747" s="9">
        <v>14711.79</v>
      </c>
      <c r="R2747" s="9">
        <v>6857.44</v>
      </c>
      <c r="S2747" s="9">
        <v>4828.28</v>
      </c>
      <c r="T2747" s="9">
        <v>2133.1799999999998</v>
      </c>
      <c r="U2747" s="9">
        <v>4225.24</v>
      </c>
      <c r="V2747" s="9">
        <v>134.22</v>
      </c>
      <c r="W2747" s="9">
        <v>44.16</v>
      </c>
      <c r="X2747" s="9">
        <v>18222.53</v>
      </c>
      <c r="Y2747" s="9">
        <v>32934.32</v>
      </c>
      <c r="Z2747" s="9">
        <v>13953.13</v>
      </c>
      <c r="AA2747" s="9">
        <v>43837.46</v>
      </c>
      <c r="AB2747" s="9">
        <v>13439.1</v>
      </c>
      <c r="AC2747" s="9">
        <v>12763.02</v>
      </c>
      <c r="AD2747" s="9">
        <v>35214.07</v>
      </c>
      <c r="AE2747" s="9">
        <v>2686.99</v>
      </c>
      <c r="AF2747" s="9">
        <v>252.63</v>
      </c>
      <c r="AG2747" s="9">
        <v>108193.27</v>
      </c>
      <c r="AH2747" s="9">
        <v>72726.570000000007</v>
      </c>
      <c r="AI2747" s="9">
        <v>27037.360000000001</v>
      </c>
      <c r="AJ2747" s="9">
        <v>99763.93</v>
      </c>
      <c r="AK2747" s="9">
        <v>12.43</v>
      </c>
      <c r="AL2747" s="9">
        <v>120116.12</v>
      </c>
      <c r="AM2747" s="9">
        <v>209457.15</v>
      </c>
      <c r="AN2747" s="9">
        <v>23.47</v>
      </c>
      <c r="AO2747" s="6">
        <f>VLOOKUP(A2747,ACTCTAZ1580!$A$2:$F$2837,5, FALSE)</f>
        <v>0</v>
      </c>
      <c r="AP2747" s="6">
        <f>VLOOKUP(A2747,ACTCTAZ1580!$A$2:$F$2837,6, FALSE)</f>
        <v>0</v>
      </c>
    </row>
    <row r="2748" spans="1:42" x14ac:dyDescent="0.25">
      <c r="A2748" s="9">
        <v>2747</v>
      </c>
      <c r="B2748" s="9">
        <v>2</v>
      </c>
      <c r="C2748" s="10" t="s">
        <v>122</v>
      </c>
      <c r="D2748" s="9">
        <v>3738</v>
      </c>
      <c r="E2748" s="9">
        <v>519</v>
      </c>
      <c r="F2748" s="9">
        <v>10290.43</v>
      </c>
      <c r="G2748" s="9">
        <v>6853.25</v>
      </c>
      <c r="H2748" s="9">
        <v>17143.68</v>
      </c>
      <c r="I2748" s="9">
        <v>15.44</v>
      </c>
      <c r="J2748" s="9">
        <v>6.85</v>
      </c>
      <c r="K2748" s="9">
        <v>1821.89</v>
      </c>
      <c r="L2748" s="9">
        <v>1666</v>
      </c>
      <c r="M2748" s="9">
        <v>1027.79</v>
      </c>
      <c r="N2748" s="9">
        <v>904.81</v>
      </c>
      <c r="O2748" s="9">
        <v>141.83000000000001</v>
      </c>
      <c r="P2748" s="9">
        <v>7</v>
      </c>
      <c r="Q2748" s="9">
        <v>5569.32</v>
      </c>
      <c r="R2748" s="9">
        <v>1167.9000000000001</v>
      </c>
      <c r="S2748" s="9">
        <v>881.15</v>
      </c>
      <c r="T2748" s="9">
        <v>687.04</v>
      </c>
      <c r="U2748" s="9">
        <v>912.37</v>
      </c>
      <c r="V2748" s="9">
        <v>0</v>
      </c>
      <c r="W2748" s="9">
        <v>7</v>
      </c>
      <c r="X2748" s="9">
        <v>3655.46</v>
      </c>
      <c r="Y2748" s="9">
        <v>9224.7800000000007</v>
      </c>
      <c r="Z2748" s="9">
        <v>2736.09</v>
      </c>
      <c r="AA2748" s="9">
        <v>18338.95</v>
      </c>
      <c r="AB2748" s="9">
        <v>5255.73</v>
      </c>
      <c r="AC2748" s="9">
        <v>5268.84</v>
      </c>
      <c r="AD2748" s="9">
        <v>6432.43</v>
      </c>
      <c r="AE2748" s="9">
        <v>1553.61</v>
      </c>
      <c r="AF2748" s="9">
        <v>32.020000000000003</v>
      </c>
      <c r="AG2748" s="9">
        <v>36881.58</v>
      </c>
      <c r="AH2748" s="9">
        <v>30417.13</v>
      </c>
      <c r="AI2748" s="9">
        <v>11772.07</v>
      </c>
      <c r="AJ2748" s="9">
        <v>42189.2</v>
      </c>
      <c r="AK2748" s="9">
        <v>11.29</v>
      </c>
      <c r="AL2748" s="9">
        <v>20723.419999999998</v>
      </c>
      <c r="AM2748" s="9">
        <v>41278.620000000003</v>
      </c>
      <c r="AN2748" s="9">
        <v>39.93</v>
      </c>
      <c r="AO2748" s="6">
        <f>VLOOKUP(A2748,ACTCTAZ1580!$A$2:$F$2837,5, FALSE)</f>
        <v>0</v>
      </c>
      <c r="AP2748" s="6">
        <f>VLOOKUP(A2748,ACTCTAZ1580!$A$2:$F$2837,6, FALSE)</f>
        <v>0</v>
      </c>
    </row>
    <row r="2749" spans="1:42" x14ac:dyDescent="0.25">
      <c r="A2749" s="9">
        <v>2748</v>
      </c>
      <c r="B2749" s="9">
        <v>2</v>
      </c>
      <c r="C2749" s="10" t="s">
        <v>122</v>
      </c>
      <c r="D2749" s="9">
        <v>3126</v>
      </c>
      <c r="E2749" s="9">
        <v>11384</v>
      </c>
      <c r="F2749" s="9">
        <v>27129.31</v>
      </c>
      <c r="G2749" s="9">
        <v>50690.71</v>
      </c>
      <c r="H2749" s="9">
        <v>77820.02</v>
      </c>
      <c r="I2749" s="9">
        <v>20.309999999999999</v>
      </c>
      <c r="J2749" s="9">
        <v>8.82</v>
      </c>
      <c r="K2749" s="9">
        <v>1715.93</v>
      </c>
      <c r="L2749" s="9">
        <v>1331.23</v>
      </c>
      <c r="M2749" s="9">
        <v>956.9</v>
      </c>
      <c r="N2749" s="9">
        <v>6346.13</v>
      </c>
      <c r="O2749" s="9">
        <v>149.38999999999999</v>
      </c>
      <c r="P2749" s="9">
        <v>102.13</v>
      </c>
      <c r="Q2749" s="9">
        <v>10601.71</v>
      </c>
      <c r="R2749" s="9">
        <v>13681.51</v>
      </c>
      <c r="S2749" s="9">
        <v>5393.12</v>
      </c>
      <c r="T2749" s="9">
        <v>2254.89</v>
      </c>
      <c r="U2749" s="9">
        <v>5963.63</v>
      </c>
      <c r="V2749" s="9">
        <v>0</v>
      </c>
      <c r="W2749" s="9">
        <v>102.51</v>
      </c>
      <c r="X2749" s="9">
        <v>27395.66</v>
      </c>
      <c r="Y2749" s="9">
        <v>37997.370000000003</v>
      </c>
      <c r="Z2749" s="9">
        <v>21329.52</v>
      </c>
      <c r="AA2749" s="9">
        <v>18165.73</v>
      </c>
      <c r="AB2749" s="9">
        <v>4249.2299999999996</v>
      </c>
      <c r="AC2749" s="9">
        <v>4939.01</v>
      </c>
      <c r="AD2749" s="9">
        <v>44893.81</v>
      </c>
      <c r="AE2749" s="9">
        <v>1874.91</v>
      </c>
      <c r="AF2749" s="9">
        <v>583.01</v>
      </c>
      <c r="AG2749" s="9">
        <v>74705.7</v>
      </c>
      <c r="AH2749" s="9">
        <v>29228.880000000001</v>
      </c>
      <c r="AI2749" s="9">
        <v>10501.63</v>
      </c>
      <c r="AJ2749" s="9">
        <v>39730.51</v>
      </c>
      <c r="AK2749" s="9">
        <v>12.71</v>
      </c>
      <c r="AL2749" s="9">
        <v>234368.1</v>
      </c>
      <c r="AM2749" s="9">
        <v>347798.28</v>
      </c>
      <c r="AN2749" s="9">
        <v>20.59</v>
      </c>
      <c r="AO2749" s="6">
        <f>VLOOKUP(A2749,ACTCTAZ1580!$A$2:$F$2837,5, FALSE)</f>
        <v>0</v>
      </c>
      <c r="AP2749" s="6">
        <f>VLOOKUP(A2749,ACTCTAZ1580!$A$2:$F$2837,6, FALSE)</f>
        <v>0</v>
      </c>
    </row>
    <row r="2750" spans="1:42" x14ac:dyDescent="0.25">
      <c r="A2750" s="9">
        <v>2749</v>
      </c>
      <c r="B2750" s="9">
        <v>2</v>
      </c>
      <c r="C2750" s="10" t="s">
        <v>122</v>
      </c>
      <c r="D2750" s="9">
        <v>6118</v>
      </c>
      <c r="E2750" s="9">
        <v>9816</v>
      </c>
      <c r="F2750" s="9">
        <v>33695.760000000002</v>
      </c>
      <c r="G2750" s="9">
        <v>50949.05</v>
      </c>
      <c r="H2750" s="9">
        <v>84644.81</v>
      </c>
      <c r="I2750" s="9">
        <v>18.989999999999998</v>
      </c>
      <c r="J2750" s="9">
        <v>7.48</v>
      </c>
      <c r="K2750" s="9">
        <v>3396.46</v>
      </c>
      <c r="L2750" s="9">
        <v>2696.44</v>
      </c>
      <c r="M2750" s="9">
        <v>1791.07</v>
      </c>
      <c r="N2750" s="9">
        <v>6676.53</v>
      </c>
      <c r="O2750" s="9">
        <v>322.18</v>
      </c>
      <c r="P2750" s="9">
        <v>91.32</v>
      </c>
      <c r="Q2750" s="9">
        <v>14974</v>
      </c>
      <c r="R2750" s="9">
        <v>10825.54</v>
      </c>
      <c r="S2750" s="9">
        <v>6722.75</v>
      </c>
      <c r="T2750" s="9">
        <v>2765.84</v>
      </c>
      <c r="U2750" s="9">
        <v>6437.52</v>
      </c>
      <c r="V2750" s="9">
        <v>0</v>
      </c>
      <c r="W2750" s="9">
        <v>91.65</v>
      </c>
      <c r="X2750" s="9">
        <v>26843.3</v>
      </c>
      <c r="Y2750" s="9">
        <v>41817.31</v>
      </c>
      <c r="Z2750" s="9">
        <v>20314.14</v>
      </c>
      <c r="AA2750" s="9">
        <v>33377.49</v>
      </c>
      <c r="AB2750" s="9">
        <v>6648.4</v>
      </c>
      <c r="AC2750" s="9">
        <v>7582.98</v>
      </c>
      <c r="AD2750" s="9">
        <v>39077.279999999999</v>
      </c>
      <c r="AE2750" s="9">
        <v>2837.25</v>
      </c>
      <c r="AF2750" s="9">
        <v>544.97</v>
      </c>
      <c r="AG2750" s="9">
        <v>90068.36</v>
      </c>
      <c r="AH2750" s="9">
        <v>50446.12</v>
      </c>
      <c r="AI2750" s="9">
        <v>19811.59</v>
      </c>
      <c r="AJ2750" s="9">
        <v>70257.710000000006</v>
      </c>
      <c r="AK2750" s="9">
        <v>11.48</v>
      </c>
      <c r="AL2750" s="9">
        <v>185605.19</v>
      </c>
      <c r="AM2750" s="9">
        <v>297413.92</v>
      </c>
      <c r="AN2750" s="9">
        <v>18.91</v>
      </c>
      <c r="AO2750" s="6">
        <f>VLOOKUP(A2750,ACTCTAZ1580!$A$2:$F$2837,5, FALSE)</f>
        <v>0</v>
      </c>
      <c r="AP2750" s="6">
        <f>VLOOKUP(A2750,ACTCTAZ1580!$A$2:$F$2837,6, FALSE)</f>
        <v>0</v>
      </c>
    </row>
    <row r="2751" spans="1:42" x14ac:dyDescent="0.25">
      <c r="A2751" s="9">
        <v>2750</v>
      </c>
      <c r="B2751" s="9">
        <v>2</v>
      </c>
      <c r="C2751" s="10" t="s">
        <v>122</v>
      </c>
      <c r="D2751" s="9">
        <v>4801</v>
      </c>
      <c r="E2751" s="9">
        <v>1047</v>
      </c>
      <c r="F2751" s="9">
        <v>14643.49</v>
      </c>
      <c r="G2751" s="9">
        <v>10591</v>
      </c>
      <c r="H2751" s="9">
        <v>25234.49</v>
      </c>
      <c r="I2751" s="9">
        <v>16.329999999999998</v>
      </c>
      <c r="J2751" s="9">
        <v>6.89</v>
      </c>
      <c r="K2751" s="9">
        <v>2755.02</v>
      </c>
      <c r="L2751" s="9">
        <v>2280.44</v>
      </c>
      <c r="M2751" s="9">
        <v>1381.65</v>
      </c>
      <c r="N2751" s="9">
        <v>1464.51</v>
      </c>
      <c r="O2751" s="9">
        <v>209.11</v>
      </c>
      <c r="P2751" s="9">
        <v>13.61</v>
      </c>
      <c r="Q2751" s="9">
        <v>8104.34</v>
      </c>
      <c r="R2751" s="9">
        <v>1616.33</v>
      </c>
      <c r="S2751" s="9">
        <v>1384.87</v>
      </c>
      <c r="T2751" s="9">
        <v>1048.03</v>
      </c>
      <c r="U2751" s="9">
        <v>1487.2</v>
      </c>
      <c r="V2751" s="9">
        <v>0</v>
      </c>
      <c r="W2751" s="9">
        <v>13.67</v>
      </c>
      <c r="X2751" s="9">
        <v>5550.11</v>
      </c>
      <c r="Y2751" s="9">
        <v>13654.46</v>
      </c>
      <c r="Z2751" s="9">
        <v>4049.24</v>
      </c>
      <c r="AA2751" s="9">
        <v>27733.16</v>
      </c>
      <c r="AB2751" s="9">
        <v>6727.43</v>
      </c>
      <c r="AC2751" s="9">
        <v>6703.93</v>
      </c>
      <c r="AD2751" s="9">
        <v>9929.48</v>
      </c>
      <c r="AE2751" s="9">
        <v>1506.46</v>
      </c>
      <c r="AF2751" s="9">
        <v>74.23</v>
      </c>
      <c r="AG2751" s="9">
        <v>52674.68</v>
      </c>
      <c r="AH2751" s="9">
        <v>42670.98</v>
      </c>
      <c r="AI2751" s="9">
        <v>16500.599999999999</v>
      </c>
      <c r="AJ2751" s="9">
        <v>59171.57</v>
      </c>
      <c r="AK2751" s="9">
        <v>12.32</v>
      </c>
      <c r="AL2751" s="9">
        <v>27344.080000000002</v>
      </c>
      <c r="AM2751" s="9">
        <v>58805.45</v>
      </c>
      <c r="AN2751" s="9">
        <v>26.12</v>
      </c>
      <c r="AO2751" s="6">
        <f>VLOOKUP(A2751,ACTCTAZ1580!$A$2:$F$2837,5, FALSE)</f>
        <v>0</v>
      </c>
      <c r="AP2751" s="6">
        <f>VLOOKUP(A2751,ACTCTAZ1580!$A$2:$F$2837,6, FALSE)</f>
        <v>0</v>
      </c>
    </row>
    <row r="2752" spans="1:42" x14ac:dyDescent="0.25">
      <c r="A2752" s="9">
        <v>2751</v>
      </c>
      <c r="B2752" s="9">
        <v>2</v>
      </c>
      <c r="C2752" s="10" t="s">
        <v>122</v>
      </c>
      <c r="D2752" s="9">
        <v>5149</v>
      </c>
      <c r="E2752" s="9">
        <v>5861</v>
      </c>
      <c r="F2752" s="9">
        <v>27319.32</v>
      </c>
      <c r="G2752" s="9">
        <v>44738.35</v>
      </c>
      <c r="H2752" s="9">
        <v>72057.67</v>
      </c>
      <c r="I2752" s="9">
        <v>19.04</v>
      </c>
      <c r="J2752" s="9">
        <v>6.73</v>
      </c>
      <c r="K2752" s="9">
        <v>3182.73</v>
      </c>
      <c r="L2752" s="9">
        <v>2313.2399999999998</v>
      </c>
      <c r="M2752" s="9">
        <v>1635.22</v>
      </c>
      <c r="N2752" s="9">
        <v>5956.35</v>
      </c>
      <c r="O2752" s="9">
        <v>234.04</v>
      </c>
      <c r="P2752" s="9">
        <v>56.35</v>
      </c>
      <c r="Q2752" s="9">
        <v>13377.93</v>
      </c>
      <c r="R2752" s="9">
        <v>5687.84</v>
      </c>
      <c r="S2752" s="9">
        <v>7522.35</v>
      </c>
      <c r="T2752" s="9">
        <v>2975.24</v>
      </c>
      <c r="U2752" s="9">
        <v>6070.69</v>
      </c>
      <c r="V2752" s="9">
        <v>392.95</v>
      </c>
      <c r="W2752" s="9">
        <v>56.48</v>
      </c>
      <c r="X2752" s="9">
        <v>22705.55</v>
      </c>
      <c r="Y2752" s="9">
        <v>36083.480000000003</v>
      </c>
      <c r="Z2752" s="9">
        <v>16578.39</v>
      </c>
      <c r="AA2752" s="9">
        <v>31291.93</v>
      </c>
      <c r="AB2752" s="9">
        <v>5901.48</v>
      </c>
      <c r="AC2752" s="9">
        <v>6825.67</v>
      </c>
      <c r="AD2752" s="9">
        <v>34241.25</v>
      </c>
      <c r="AE2752" s="9">
        <v>1544.82</v>
      </c>
      <c r="AF2752" s="9">
        <v>306.75</v>
      </c>
      <c r="AG2752" s="9">
        <v>80111.91</v>
      </c>
      <c r="AH2752" s="9">
        <v>45563.91</v>
      </c>
      <c r="AI2752" s="9">
        <v>18000.41</v>
      </c>
      <c r="AJ2752" s="9">
        <v>63564.31</v>
      </c>
      <c r="AK2752" s="9">
        <v>12.34</v>
      </c>
      <c r="AL2752" s="9">
        <v>92850.09</v>
      </c>
      <c r="AM2752" s="9">
        <v>210115.85</v>
      </c>
      <c r="AN2752" s="9">
        <v>15.84</v>
      </c>
      <c r="AO2752" s="6">
        <f>VLOOKUP(A2752,ACTCTAZ1580!$A$2:$F$2837,5, FALSE)</f>
        <v>0</v>
      </c>
      <c r="AP2752" s="6">
        <f>VLOOKUP(A2752,ACTCTAZ1580!$A$2:$F$2837,6, FALSE)</f>
        <v>0</v>
      </c>
    </row>
    <row r="2753" spans="1:42" x14ac:dyDescent="0.25">
      <c r="A2753" s="9">
        <v>2752</v>
      </c>
      <c r="B2753" s="9">
        <v>2</v>
      </c>
      <c r="C2753" s="10" t="s">
        <v>123</v>
      </c>
      <c r="D2753" s="9">
        <v>5779</v>
      </c>
      <c r="E2753" s="9">
        <v>1230</v>
      </c>
      <c r="F2753" s="9">
        <v>17599.93</v>
      </c>
      <c r="G2753" s="9">
        <v>11473.75</v>
      </c>
      <c r="H2753" s="9">
        <v>29073.68</v>
      </c>
      <c r="I2753" s="9">
        <v>22.36</v>
      </c>
      <c r="J2753" s="9">
        <v>10.57</v>
      </c>
      <c r="K2753" s="9">
        <v>3620.97</v>
      </c>
      <c r="L2753" s="9">
        <v>3291.26</v>
      </c>
      <c r="M2753" s="9">
        <v>1686.64</v>
      </c>
      <c r="N2753" s="9">
        <v>1712.82</v>
      </c>
      <c r="O2753" s="9">
        <v>234.14</v>
      </c>
      <c r="P2753" s="9">
        <v>13.75</v>
      </c>
      <c r="Q2753" s="9">
        <v>10559.57</v>
      </c>
      <c r="R2753" s="9">
        <v>2198.63</v>
      </c>
      <c r="S2753" s="9">
        <v>1511.64</v>
      </c>
      <c r="T2753" s="9">
        <v>1138.23</v>
      </c>
      <c r="U2753" s="9">
        <v>1684.64</v>
      </c>
      <c r="V2753" s="9">
        <v>0</v>
      </c>
      <c r="W2753" s="9">
        <v>13.74</v>
      </c>
      <c r="X2753" s="9">
        <v>6546.88</v>
      </c>
      <c r="Y2753" s="9">
        <v>17106.45</v>
      </c>
      <c r="Z2753" s="9">
        <v>4848.5</v>
      </c>
      <c r="AA2753" s="9">
        <v>46097.37</v>
      </c>
      <c r="AB2753" s="9">
        <v>23331.61</v>
      </c>
      <c r="AC2753" s="9">
        <v>14412.6</v>
      </c>
      <c r="AD2753" s="9">
        <v>20699.8</v>
      </c>
      <c r="AE2753" s="9">
        <v>1758.03</v>
      </c>
      <c r="AF2753" s="9">
        <v>95.8</v>
      </c>
      <c r="AG2753" s="9">
        <v>106395.22</v>
      </c>
      <c r="AH2753" s="9">
        <v>85599.61</v>
      </c>
      <c r="AI2753" s="9">
        <v>24903.77</v>
      </c>
      <c r="AJ2753" s="9">
        <v>110503.39</v>
      </c>
      <c r="AK2753" s="9">
        <v>19.12</v>
      </c>
      <c r="AL2753" s="9">
        <v>43791.839999999997</v>
      </c>
      <c r="AM2753" s="9">
        <v>102791.31</v>
      </c>
      <c r="AN2753" s="9">
        <v>35.6</v>
      </c>
      <c r="AO2753" s="6">
        <f>VLOOKUP(A2753,ACTCTAZ1580!$A$2:$F$2837,5, FALSE)</f>
        <v>0</v>
      </c>
      <c r="AP2753" s="6">
        <f>VLOOKUP(A2753,ACTCTAZ1580!$A$2:$F$2837,6, FALSE)</f>
        <v>0</v>
      </c>
    </row>
    <row r="2754" spans="1:42" x14ac:dyDescent="0.25">
      <c r="A2754" s="9">
        <v>2753</v>
      </c>
      <c r="B2754" s="9">
        <v>2</v>
      </c>
      <c r="C2754" s="10" t="s">
        <v>124</v>
      </c>
      <c r="D2754" s="9">
        <v>2709</v>
      </c>
      <c r="E2754" s="9">
        <v>297</v>
      </c>
      <c r="F2754" s="9">
        <v>8170.41</v>
      </c>
      <c r="G2754" s="9">
        <v>4757.07</v>
      </c>
      <c r="H2754" s="9">
        <v>12927.48</v>
      </c>
      <c r="I2754" s="9">
        <v>18.23</v>
      </c>
      <c r="J2754" s="9">
        <v>7.83</v>
      </c>
      <c r="K2754" s="9">
        <v>1846.6</v>
      </c>
      <c r="L2754" s="9">
        <v>1493.02</v>
      </c>
      <c r="M2754" s="9">
        <v>809</v>
      </c>
      <c r="N2754" s="9">
        <v>659.62</v>
      </c>
      <c r="O2754" s="9">
        <v>106.3</v>
      </c>
      <c r="P2754" s="9">
        <v>4.8499999999999996</v>
      </c>
      <c r="Q2754" s="9">
        <v>4919.38</v>
      </c>
      <c r="R2754" s="9">
        <v>630.6</v>
      </c>
      <c r="S2754" s="9">
        <v>682.54</v>
      </c>
      <c r="T2754" s="9">
        <v>535.05999999999995</v>
      </c>
      <c r="U2754" s="9">
        <v>680.35</v>
      </c>
      <c r="V2754" s="9">
        <v>0</v>
      </c>
      <c r="W2754" s="9">
        <v>4.8499999999999996</v>
      </c>
      <c r="X2754" s="9">
        <v>2533.39</v>
      </c>
      <c r="Y2754" s="9">
        <v>7452.78</v>
      </c>
      <c r="Z2754" s="9">
        <v>1848.2</v>
      </c>
      <c r="AA2754" s="9">
        <v>20560.37</v>
      </c>
      <c r="AB2754" s="9">
        <v>6796.87</v>
      </c>
      <c r="AC2754" s="9">
        <v>4811.21</v>
      </c>
      <c r="AD2754" s="9">
        <v>5665.84</v>
      </c>
      <c r="AE2754" s="9">
        <v>572.65</v>
      </c>
      <c r="AF2754" s="9">
        <v>23.9</v>
      </c>
      <c r="AG2754" s="9">
        <v>38430.83</v>
      </c>
      <c r="AH2754" s="9">
        <v>32741.1</v>
      </c>
      <c r="AI2754" s="9">
        <v>11090.12</v>
      </c>
      <c r="AJ2754" s="9">
        <v>43831.22</v>
      </c>
      <c r="AK2754" s="9">
        <v>16.18</v>
      </c>
      <c r="AL2754" s="9">
        <v>11721.61</v>
      </c>
      <c r="AM2754" s="9">
        <v>30231.43</v>
      </c>
      <c r="AN2754" s="9">
        <v>39.47</v>
      </c>
      <c r="AO2754" s="6">
        <f>VLOOKUP(A2754,ACTCTAZ1580!$A$2:$F$2837,5, FALSE)</f>
        <v>0</v>
      </c>
      <c r="AP2754" s="6">
        <f>VLOOKUP(A2754,ACTCTAZ1580!$A$2:$F$2837,6, FALSE)</f>
        <v>0</v>
      </c>
    </row>
    <row r="2755" spans="1:42" x14ac:dyDescent="0.25">
      <c r="A2755" s="9">
        <v>2754</v>
      </c>
      <c r="B2755" s="9">
        <v>2</v>
      </c>
      <c r="C2755" s="10" t="s">
        <v>123</v>
      </c>
      <c r="D2755" s="9">
        <v>5625</v>
      </c>
      <c r="E2755" s="9">
        <v>1265</v>
      </c>
      <c r="F2755" s="9">
        <v>17642.96</v>
      </c>
      <c r="G2755" s="9">
        <v>12343.96</v>
      </c>
      <c r="H2755" s="9">
        <v>29986.92</v>
      </c>
      <c r="I2755" s="9">
        <v>19.14</v>
      </c>
      <c r="J2755" s="9">
        <v>8.8800000000000008</v>
      </c>
      <c r="K2755" s="9">
        <v>3746.25</v>
      </c>
      <c r="L2755" s="9">
        <v>3110.82</v>
      </c>
      <c r="M2755" s="9">
        <v>1588.85</v>
      </c>
      <c r="N2755" s="9">
        <v>1694.17</v>
      </c>
      <c r="O2755" s="9">
        <v>224.35</v>
      </c>
      <c r="P2755" s="9">
        <v>15.24</v>
      </c>
      <c r="Q2755" s="9">
        <v>10379.68</v>
      </c>
      <c r="R2755" s="9">
        <v>2333.7399999999998</v>
      </c>
      <c r="S2755" s="9">
        <v>1471.7</v>
      </c>
      <c r="T2755" s="9">
        <v>1069.92</v>
      </c>
      <c r="U2755" s="9">
        <v>1699.9</v>
      </c>
      <c r="V2755" s="9">
        <v>80.87</v>
      </c>
      <c r="W2755" s="9">
        <v>15.31</v>
      </c>
      <c r="X2755" s="9">
        <v>6671.45</v>
      </c>
      <c r="Y2755" s="9">
        <v>17051.13</v>
      </c>
      <c r="Z2755" s="9">
        <v>4956.2299999999996</v>
      </c>
      <c r="AA2755" s="9">
        <v>43105.05</v>
      </c>
      <c r="AB2755" s="9">
        <v>16435.11</v>
      </c>
      <c r="AC2755" s="9">
        <v>10689.18</v>
      </c>
      <c r="AD2755" s="9">
        <v>16558.37</v>
      </c>
      <c r="AE2755" s="9">
        <v>814.56</v>
      </c>
      <c r="AF2755" s="9">
        <v>107.13</v>
      </c>
      <c r="AG2755" s="9">
        <v>87709.41</v>
      </c>
      <c r="AH2755" s="9">
        <v>71043.91</v>
      </c>
      <c r="AI2755" s="9">
        <v>23210.28</v>
      </c>
      <c r="AJ2755" s="9">
        <v>94254.18</v>
      </c>
      <c r="AK2755" s="9">
        <v>16.760000000000002</v>
      </c>
      <c r="AL2755" s="9">
        <v>43901.66</v>
      </c>
      <c r="AM2755" s="9">
        <v>89404.94</v>
      </c>
      <c r="AN2755" s="9">
        <v>34.700000000000003</v>
      </c>
      <c r="AO2755" s="6">
        <f>VLOOKUP(A2755,ACTCTAZ1580!$A$2:$F$2837,5, FALSE)</f>
        <v>0</v>
      </c>
      <c r="AP2755" s="6">
        <f>VLOOKUP(A2755,ACTCTAZ1580!$A$2:$F$2837,6, FALSE)</f>
        <v>0</v>
      </c>
    </row>
    <row r="2756" spans="1:42" x14ac:dyDescent="0.25">
      <c r="A2756" s="9">
        <v>2755</v>
      </c>
      <c r="B2756" s="9">
        <v>2</v>
      </c>
      <c r="C2756" s="10" t="s">
        <v>124</v>
      </c>
      <c r="D2756" s="9">
        <v>3612</v>
      </c>
      <c r="E2756" s="9">
        <v>743</v>
      </c>
      <c r="F2756" s="9">
        <v>10752.15</v>
      </c>
      <c r="G2756" s="9">
        <v>10046.42</v>
      </c>
      <c r="H2756" s="9">
        <v>20798.57</v>
      </c>
      <c r="I2756" s="9">
        <v>15.58</v>
      </c>
      <c r="J2756" s="9">
        <v>6.82</v>
      </c>
      <c r="K2756" s="9">
        <v>2166.02</v>
      </c>
      <c r="L2756" s="9">
        <v>1864.11</v>
      </c>
      <c r="M2756" s="9">
        <v>1008.23</v>
      </c>
      <c r="N2756" s="9">
        <v>969.14</v>
      </c>
      <c r="O2756" s="9">
        <v>128.18</v>
      </c>
      <c r="P2756" s="9">
        <v>9.4</v>
      </c>
      <c r="Q2756" s="9">
        <v>6145.09</v>
      </c>
      <c r="R2756" s="9">
        <v>1228.3</v>
      </c>
      <c r="S2756" s="9">
        <v>812.2</v>
      </c>
      <c r="T2756" s="9">
        <v>649.53</v>
      </c>
      <c r="U2756" s="9">
        <v>954.5</v>
      </c>
      <c r="V2756" s="9">
        <v>483.04</v>
      </c>
      <c r="W2756" s="9">
        <v>9.4700000000000006</v>
      </c>
      <c r="X2756" s="9">
        <v>4137.04</v>
      </c>
      <c r="Y2756" s="9">
        <v>10282.129999999999</v>
      </c>
      <c r="Z2756" s="9">
        <v>3173.06</v>
      </c>
      <c r="AA2756" s="9">
        <v>21469.1</v>
      </c>
      <c r="AB2756" s="9">
        <v>6414.64</v>
      </c>
      <c r="AC2756" s="9">
        <v>5102.87</v>
      </c>
      <c r="AD2756" s="9">
        <v>6933.36</v>
      </c>
      <c r="AE2756" s="9">
        <v>440.28</v>
      </c>
      <c r="AF2756" s="9">
        <v>61.81</v>
      </c>
      <c r="AG2756" s="9">
        <v>40422.050000000003</v>
      </c>
      <c r="AH2756" s="9">
        <v>33426.879999999997</v>
      </c>
      <c r="AI2756" s="9">
        <v>13056.43</v>
      </c>
      <c r="AJ2756" s="9">
        <v>46483.31</v>
      </c>
      <c r="AK2756" s="9">
        <v>12.87</v>
      </c>
      <c r="AL2756" s="9">
        <v>20480.740000000002</v>
      </c>
      <c r="AM2756" s="9">
        <v>42528.959999999999</v>
      </c>
      <c r="AN2756" s="9">
        <v>27.56</v>
      </c>
      <c r="AO2756" s="6">
        <f>VLOOKUP(A2756,ACTCTAZ1580!$A$2:$F$2837,5, FALSE)</f>
        <v>0</v>
      </c>
      <c r="AP2756" s="6">
        <f>VLOOKUP(A2756,ACTCTAZ1580!$A$2:$F$2837,6, FALSE)</f>
        <v>0</v>
      </c>
    </row>
    <row r="2757" spans="1:42" x14ac:dyDescent="0.25">
      <c r="A2757" s="9">
        <v>2756</v>
      </c>
      <c r="B2757" s="9">
        <v>2</v>
      </c>
      <c r="C2757" s="10" t="s">
        <v>124</v>
      </c>
      <c r="D2757" s="9">
        <v>5064</v>
      </c>
      <c r="E2757" s="9">
        <v>1633</v>
      </c>
      <c r="F2757" s="9">
        <v>16700.87</v>
      </c>
      <c r="G2757" s="9">
        <v>15090.02</v>
      </c>
      <c r="H2757" s="9">
        <v>31790.89</v>
      </c>
      <c r="I2757" s="9">
        <v>17.45</v>
      </c>
      <c r="J2757" s="9">
        <v>6.19</v>
      </c>
      <c r="K2757" s="9">
        <v>2847.68</v>
      </c>
      <c r="L2757" s="9">
        <v>2351.69</v>
      </c>
      <c r="M2757" s="9">
        <v>1530.62</v>
      </c>
      <c r="N2757" s="9">
        <v>2019.18</v>
      </c>
      <c r="O2757" s="9">
        <v>159.05000000000001</v>
      </c>
      <c r="P2757" s="9">
        <v>22.05</v>
      </c>
      <c r="Q2757" s="9">
        <v>8930.26</v>
      </c>
      <c r="R2757" s="9">
        <v>2406.63</v>
      </c>
      <c r="S2757" s="9">
        <v>1960.93</v>
      </c>
      <c r="T2757" s="9">
        <v>1434.43</v>
      </c>
      <c r="U2757" s="9">
        <v>2065.36</v>
      </c>
      <c r="V2757" s="9">
        <v>0</v>
      </c>
      <c r="W2757" s="9">
        <v>22.12</v>
      </c>
      <c r="X2757" s="9">
        <v>7889.47</v>
      </c>
      <c r="Y2757" s="9">
        <v>16819.73</v>
      </c>
      <c r="Z2757" s="9">
        <v>5801.99</v>
      </c>
      <c r="AA2757" s="9">
        <v>26534.68</v>
      </c>
      <c r="AB2757" s="9">
        <v>5777.14</v>
      </c>
      <c r="AC2757" s="9">
        <v>6099.34</v>
      </c>
      <c r="AD2757" s="9">
        <v>11286.45</v>
      </c>
      <c r="AE2757" s="9">
        <v>727.19</v>
      </c>
      <c r="AF2757" s="9">
        <v>126.7</v>
      </c>
      <c r="AG2757" s="9">
        <v>50551.5</v>
      </c>
      <c r="AH2757" s="9">
        <v>39138.35</v>
      </c>
      <c r="AI2757" s="9">
        <v>16805.88</v>
      </c>
      <c r="AJ2757" s="9">
        <v>55944.23</v>
      </c>
      <c r="AK2757" s="9">
        <v>11.05</v>
      </c>
      <c r="AL2757" s="9">
        <v>38114.76</v>
      </c>
      <c r="AM2757" s="9">
        <v>73180.22</v>
      </c>
      <c r="AN2757" s="9">
        <v>23.34</v>
      </c>
      <c r="AO2757" s="6">
        <f>VLOOKUP(A2757,ACTCTAZ1580!$A$2:$F$2837,5, FALSE)</f>
        <v>0</v>
      </c>
      <c r="AP2757" s="6">
        <f>VLOOKUP(A2757,ACTCTAZ1580!$A$2:$F$2837,6, FALSE)</f>
        <v>0</v>
      </c>
    </row>
    <row r="2758" spans="1:42" x14ac:dyDescent="0.25">
      <c r="A2758" s="9">
        <v>2757</v>
      </c>
      <c r="B2758" s="9">
        <v>2</v>
      </c>
      <c r="C2758" s="10" t="s">
        <v>124</v>
      </c>
      <c r="D2758" s="9">
        <v>4353</v>
      </c>
      <c r="E2758" s="9">
        <v>6814</v>
      </c>
      <c r="F2758" s="9">
        <v>23951.83</v>
      </c>
      <c r="G2758" s="9">
        <v>40872.29</v>
      </c>
      <c r="H2758" s="9">
        <v>64824.12</v>
      </c>
      <c r="I2758" s="9">
        <v>17.440000000000001</v>
      </c>
      <c r="J2758" s="9">
        <v>7.13</v>
      </c>
      <c r="K2758" s="9">
        <v>1960.21</v>
      </c>
      <c r="L2758" s="9">
        <v>1716.68</v>
      </c>
      <c r="M2758" s="9">
        <v>1187.56</v>
      </c>
      <c r="N2758" s="9">
        <v>5781.75</v>
      </c>
      <c r="O2758" s="9">
        <v>191.07</v>
      </c>
      <c r="P2758" s="9">
        <v>60.83</v>
      </c>
      <c r="Q2758" s="9">
        <v>10898.09</v>
      </c>
      <c r="R2758" s="9">
        <v>6931.08</v>
      </c>
      <c r="S2758" s="9">
        <v>6098.53</v>
      </c>
      <c r="T2758" s="9">
        <v>2645.67</v>
      </c>
      <c r="U2758" s="9">
        <v>5786.08</v>
      </c>
      <c r="V2758" s="9">
        <v>0</v>
      </c>
      <c r="W2758" s="9">
        <v>60.96</v>
      </c>
      <c r="X2758" s="9">
        <v>21522.32</v>
      </c>
      <c r="Y2758" s="9">
        <v>32420.41</v>
      </c>
      <c r="Z2758" s="9">
        <v>15675.28</v>
      </c>
      <c r="AA2758" s="9">
        <v>19813.41</v>
      </c>
      <c r="AB2758" s="9">
        <v>4719.09</v>
      </c>
      <c r="AC2758" s="9">
        <v>5114.97</v>
      </c>
      <c r="AD2758" s="9">
        <v>34902.35</v>
      </c>
      <c r="AE2758" s="9">
        <v>831.9</v>
      </c>
      <c r="AF2758" s="9">
        <v>350.03</v>
      </c>
      <c r="AG2758" s="9">
        <v>65731.75</v>
      </c>
      <c r="AH2758" s="9">
        <v>30479.37</v>
      </c>
      <c r="AI2758" s="9">
        <v>12326.37</v>
      </c>
      <c r="AJ2758" s="9">
        <v>42805.74</v>
      </c>
      <c r="AK2758" s="9">
        <v>9.83</v>
      </c>
      <c r="AL2758" s="9">
        <v>115159.35</v>
      </c>
      <c r="AM2758" s="9">
        <v>217011.81</v>
      </c>
      <c r="AN2758" s="9">
        <v>16.899999999999999</v>
      </c>
      <c r="AO2758" s="6">
        <f>VLOOKUP(A2758,ACTCTAZ1580!$A$2:$F$2837,5, FALSE)</f>
        <v>0</v>
      </c>
      <c r="AP2758" s="6">
        <f>VLOOKUP(A2758,ACTCTAZ1580!$A$2:$F$2837,6, FALSE)</f>
        <v>0</v>
      </c>
    </row>
    <row r="2759" spans="1:42" x14ac:dyDescent="0.25">
      <c r="A2759" s="9">
        <v>2758</v>
      </c>
      <c r="B2759" s="9">
        <v>2</v>
      </c>
      <c r="C2759" s="10" t="s">
        <v>124</v>
      </c>
      <c r="D2759" s="9">
        <v>6075</v>
      </c>
      <c r="E2759" s="9">
        <v>1614</v>
      </c>
      <c r="F2759" s="9">
        <v>18289.439999999999</v>
      </c>
      <c r="G2759" s="9">
        <v>14811.97</v>
      </c>
      <c r="H2759" s="9">
        <v>33101.410000000003</v>
      </c>
      <c r="I2759" s="9">
        <v>16.2</v>
      </c>
      <c r="J2759" s="9">
        <v>5.86</v>
      </c>
      <c r="K2759" s="9">
        <v>3176.99</v>
      </c>
      <c r="L2759" s="9">
        <v>2529.86</v>
      </c>
      <c r="M2759" s="9">
        <v>1621.53</v>
      </c>
      <c r="N2759" s="9">
        <v>2087.02</v>
      </c>
      <c r="O2759" s="9">
        <v>272.06</v>
      </c>
      <c r="P2759" s="9">
        <v>19.8</v>
      </c>
      <c r="Q2759" s="9">
        <v>9707.26</v>
      </c>
      <c r="R2759" s="9">
        <v>2356.23</v>
      </c>
      <c r="S2759" s="9">
        <v>1818.14</v>
      </c>
      <c r="T2759" s="9">
        <v>1441.72</v>
      </c>
      <c r="U2759" s="9">
        <v>2082.12</v>
      </c>
      <c r="V2759" s="9">
        <v>0</v>
      </c>
      <c r="W2759" s="9">
        <v>19.86</v>
      </c>
      <c r="X2759" s="9">
        <v>7718.07</v>
      </c>
      <c r="Y2759" s="9">
        <v>17425.330000000002</v>
      </c>
      <c r="Z2759" s="9">
        <v>5616.09</v>
      </c>
      <c r="AA2759" s="9">
        <v>28646.720000000001</v>
      </c>
      <c r="AB2759" s="9">
        <v>5999.8</v>
      </c>
      <c r="AC2759" s="9">
        <v>6022.17</v>
      </c>
      <c r="AD2759" s="9">
        <v>11062.09</v>
      </c>
      <c r="AE2759" s="9">
        <v>1528.69</v>
      </c>
      <c r="AF2759" s="9">
        <v>103.02</v>
      </c>
      <c r="AG2759" s="9">
        <v>53362.49</v>
      </c>
      <c r="AH2759" s="9">
        <v>42197.38</v>
      </c>
      <c r="AI2759" s="9">
        <v>18182.18</v>
      </c>
      <c r="AJ2759" s="9">
        <v>60379.57</v>
      </c>
      <c r="AK2759" s="9">
        <v>9.94</v>
      </c>
      <c r="AL2759" s="9">
        <v>38391.4</v>
      </c>
      <c r="AM2759" s="9">
        <v>70183.61</v>
      </c>
      <c r="AN2759" s="9">
        <v>23.79</v>
      </c>
      <c r="AO2759" s="6">
        <f>VLOOKUP(A2759,ACTCTAZ1580!$A$2:$F$2837,5, FALSE)</f>
        <v>0</v>
      </c>
      <c r="AP2759" s="6">
        <f>VLOOKUP(A2759,ACTCTAZ1580!$A$2:$F$2837,6, FALSE)</f>
        <v>0</v>
      </c>
    </row>
    <row r="2760" spans="1:42" x14ac:dyDescent="0.25">
      <c r="A2760" s="9">
        <v>2759</v>
      </c>
      <c r="B2760" s="9">
        <v>2</v>
      </c>
      <c r="C2760" s="10" t="s">
        <v>124</v>
      </c>
      <c r="D2760" s="9">
        <v>5266</v>
      </c>
      <c r="E2760" s="9">
        <v>1041</v>
      </c>
      <c r="F2760" s="9">
        <v>15552.4</v>
      </c>
      <c r="G2760" s="9">
        <v>15430.6</v>
      </c>
      <c r="H2760" s="9">
        <v>30983</v>
      </c>
      <c r="I2760" s="9">
        <v>16.43</v>
      </c>
      <c r="J2760" s="9">
        <v>6.31</v>
      </c>
      <c r="K2760" s="9">
        <v>2797.51</v>
      </c>
      <c r="L2760" s="9">
        <v>2200.1</v>
      </c>
      <c r="M2760" s="9">
        <v>1378.66</v>
      </c>
      <c r="N2760" s="9">
        <v>1678.28</v>
      </c>
      <c r="O2760" s="9">
        <v>242.63</v>
      </c>
      <c r="P2760" s="9">
        <v>14.95</v>
      </c>
      <c r="Q2760" s="9">
        <v>8312.1299999999992</v>
      </c>
      <c r="R2760" s="9">
        <v>1570.19</v>
      </c>
      <c r="S2760" s="9">
        <v>1854.24</v>
      </c>
      <c r="T2760" s="9">
        <v>1251.1400000000001</v>
      </c>
      <c r="U2760" s="9">
        <v>1749.37</v>
      </c>
      <c r="V2760" s="9">
        <v>446.96</v>
      </c>
      <c r="W2760" s="9">
        <v>14.94</v>
      </c>
      <c r="X2760" s="9">
        <v>6886.84</v>
      </c>
      <c r="Y2760" s="9">
        <v>15198.97</v>
      </c>
      <c r="Z2760" s="9">
        <v>5122.53</v>
      </c>
      <c r="AA2760" s="9">
        <v>26795.74</v>
      </c>
      <c r="AB2760" s="9">
        <v>5792.83</v>
      </c>
      <c r="AC2760" s="9">
        <v>5999.47</v>
      </c>
      <c r="AD2760" s="9">
        <v>10413.02</v>
      </c>
      <c r="AE2760" s="9">
        <v>2455.25</v>
      </c>
      <c r="AF2760" s="9">
        <v>80.95</v>
      </c>
      <c r="AG2760" s="9">
        <v>51537.27</v>
      </c>
      <c r="AH2760" s="9">
        <v>41043.300000000003</v>
      </c>
      <c r="AI2760" s="9">
        <v>15906.64</v>
      </c>
      <c r="AJ2760" s="9">
        <v>56949.94</v>
      </c>
      <c r="AK2760" s="9">
        <v>10.81</v>
      </c>
      <c r="AL2760" s="9">
        <v>26176.240000000002</v>
      </c>
      <c r="AM2760" s="9">
        <v>64212.36</v>
      </c>
      <c r="AN2760" s="9">
        <v>25.15</v>
      </c>
      <c r="AO2760" s="6">
        <f>VLOOKUP(A2760,ACTCTAZ1580!$A$2:$F$2837,5, FALSE)</f>
        <v>0</v>
      </c>
      <c r="AP2760" s="6">
        <f>VLOOKUP(A2760,ACTCTAZ1580!$A$2:$F$2837,6, FALSE)</f>
        <v>0</v>
      </c>
    </row>
    <row r="2761" spans="1:42" x14ac:dyDescent="0.25">
      <c r="A2761" s="9">
        <v>2760</v>
      </c>
      <c r="B2761" s="9">
        <v>2</v>
      </c>
      <c r="C2761" s="10" t="s">
        <v>124</v>
      </c>
      <c r="D2761" s="9">
        <v>8366</v>
      </c>
      <c r="E2761" s="9">
        <v>1235</v>
      </c>
      <c r="F2761" s="9">
        <v>22023.14</v>
      </c>
      <c r="G2761" s="9">
        <v>14250.5</v>
      </c>
      <c r="H2761" s="9">
        <v>36273.64</v>
      </c>
      <c r="I2761" s="9">
        <v>16.059999999999999</v>
      </c>
      <c r="J2761" s="9">
        <v>5.89</v>
      </c>
      <c r="K2761" s="9">
        <v>3584.6</v>
      </c>
      <c r="L2761" s="9">
        <v>3013.17</v>
      </c>
      <c r="M2761" s="9">
        <v>1647.28</v>
      </c>
      <c r="N2761" s="9">
        <v>1726.7</v>
      </c>
      <c r="O2761" s="9">
        <v>527.32000000000005</v>
      </c>
      <c r="P2761" s="9">
        <v>15.4</v>
      </c>
      <c r="Q2761" s="9">
        <v>10514.46</v>
      </c>
      <c r="R2761" s="9">
        <v>2267.42</v>
      </c>
      <c r="S2761" s="9">
        <v>1617.89</v>
      </c>
      <c r="T2761" s="9">
        <v>1225.3599999999999</v>
      </c>
      <c r="U2761" s="9">
        <v>1753.46</v>
      </c>
      <c r="V2761" s="9">
        <v>0</v>
      </c>
      <c r="W2761" s="9">
        <v>15.39</v>
      </c>
      <c r="X2761" s="9">
        <v>6879.53</v>
      </c>
      <c r="Y2761" s="9">
        <v>17393.990000000002</v>
      </c>
      <c r="Z2761" s="9">
        <v>5110.67</v>
      </c>
      <c r="AA2761" s="9">
        <v>34873.379999999997</v>
      </c>
      <c r="AB2761" s="9">
        <v>7972.39</v>
      </c>
      <c r="AC2761" s="9">
        <v>6829.25</v>
      </c>
      <c r="AD2761" s="9">
        <v>10271.379999999999</v>
      </c>
      <c r="AE2761" s="9">
        <v>3878.82</v>
      </c>
      <c r="AF2761" s="9">
        <v>83.98</v>
      </c>
      <c r="AG2761" s="9">
        <v>63909.2</v>
      </c>
      <c r="AH2761" s="9">
        <v>53553.84</v>
      </c>
      <c r="AI2761" s="9">
        <v>21165.32</v>
      </c>
      <c r="AJ2761" s="9">
        <v>74719.16</v>
      </c>
      <c r="AK2761" s="9">
        <v>8.93</v>
      </c>
      <c r="AL2761" s="9">
        <v>35685.129999999997</v>
      </c>
      <c r="AM2761" s="9">
        <v>66680.179999999993</v>
      </c>
      <c r="AN2761" s="9">
        <v>28.89</v>
      </c>
      <c r="AO2761" s="6">
        <f>VLOOKUP(A2761,ACTCTAZ1580!$A$2:$F$2837,5, FALSE)</f>
        <v>0</v>
      </c>
      <c r="AP2761" s="6">
        <f>VLOOKUP(A2761,ACTCTAZ1580!$A$2:$F$2837,6, FALSE)</f>
        <v>0</v>
      </c>
    </row>
    <row r="2762" spans="1:42" x14ac:dyDescent="0.25">
      <c r="A2762" s="9">
        <v>2761</v>
      </c>
      <c r="B2762" s="9">
        <v>2</v>
      </c>
      <c r="C2762" s="10" t="s">
        <v>124</v>
      </c>
      <c r="D2762" s="9">
        <v>4346</v>
      </c>
      <c r="E2762" s="9">
        <v>804</v>
      </c>
      <c r="F2762" s="9">
        <v>12273.28</v>
      </c>
      <c r="G2762" s="9">
        <v>8110.59</v>
      </c>
      <c r="H2762" s="9">
        <v>20383.87</v>
      </c>
      <c r="I2762" s="9">
        <v>16.25</v>
      </c>
      <c r="J2762" s="9">
        <v>7.32</v>
      </c>
      <c r="K2762" s="9">
        <v>2413.5100000000002</v>
      </c>
      <c r="L2762" s="9">
        <v>1996.19</v>
      </c>
      <c r="M2762" s="9">
        <v>1044.24</v>
      </c>
      <c r="N2762" s="9">
        <v>1159.49</v>
      </c>
      <c r="O2762" s="9">
        <v>257.35000000000002</v>
      </c>
      <c r="P2762" s="9">
        <v>9.14</v>
      </c>
      <c r="Q2762" s="9">
        <v>6879.92</v>
      </c>
      <c r="R2762" s="9">
        <v>1299.25</v>
      </c>
      <c r="S2762" s="9">
        <v>1020.48</v>
      </c>
      <c r="T2762" s="9">
        <v>773.98</v>
      </c>
      <c r="U2762" s="9">
        <v>1148.47</v>
      </c>
      <c r="V2762" s="9">
        <v>0</v>
      </c>
      <c r="W2762" s="9">
        <v>9.14</v>
      </c>
      <c r="X2762" s="9">
        <v>4251.3100000000004</v>
      </c>
      <c r="Y2762" s="9">
        <v>11131.23</v>
      </c>
      <c r="Z2762" s="9">
        <v>3093.71</v>
      </c>
      <c r="AA2762" s="9">
        <v>24893.65</v>
      </c>
      <c r="AB2762" s="9">
        <v>8124.46</v>
      </c>
      <c r="AC2762" s="9">
        <v>5774.96</v>
      </c>
      <c r="AD2762" s="9">
        <v>9135.07</v>
      </c>
      <c r="AE2762" s="9">
        <v>2201.9299999999998</v>
      </c>
      <c r="AF2762" s="9">
        <v>54.35</v>
      </c>
      <c r="AG2762" s="9">
        <v>50184.42</v>
      </c>
      <c r="AH2762" s="9">
        <v>40995.01</v>
      </c>
      <c r="AI2762" s="9">
        <v>14807.4</v>
      </c>
      <c r="AJ2762" s="9">
        <v>55802.41</v>
      </c>
      <c r="AK2762" s="9">
        <v>12.84</v>
      </c>
      <c r="AL2762" s="9">
        <v>21843.89</v>
      </c>
      <c r="AM2762" s="9">
        <v>47470.39</v>
      </c>
      <c r="AN2762" s="9">
        <v>27.17</v>
      </c>
      <c r="AO2762" s="6">
        <f>VLOOKUP(A2762,ACTCTAZ1580!$A$2:$F$2837,5, FALSE)</f>
        <v>0</v>
      </c>
      <c r="AP2762" s="6">
        <f>VLOOKUP(A2762,ACTCTAZ1580!$A$2:$F$2837,6, FALSE)</f>
        <v>0</v>
      </c>
    </row>
    <row r="2763" spans="1:42" x14ac:dyDescent="0.25">
      <c r="A2763" s="9">
        <v>2762</v>
      </c>
      <c r="B2763" s="9">
        <v>2</v>
      </c>
      <c r="C2763" s="10" t="s">
        <v>124</v>
      </c>
      <c r="D2763" s="9">
        <v>4001</v>
      </c>
      <c r="E2763" s="9">
        <v>520</v>
      </c>
      <c r="F2763" s="9">
        <v>11331.75</v>
      </c>
      <c r="G2763" s="9">
        <v>7085.08</v>
      </c>
      <c r="H2763" s="9">
        <v>18416.830000000002</v>
      </c>
      <c r="I2763" s="9">
        <v>16.239999999999998</v>
      </c>
      <c r="J2763" s="9">
        <v>7.44</v>
      </c>
      <c r="K2763" s="9">
        <v>2574.56</v>
      </c>
      <c r="L2763" s="9">
        <v>1723.72</v>
      </c>
      <c r="M2763" s="9">
        <v>887.63</v>
      </c>
      <c r="N2763" s="9">
        <v>953.84</v>
      </c>
      <c r="O2763" s="9">
        <v>244.84</v>
      </c>
      <c r="P2763" s="9">
        <v>7.33</v>
      </c>
      <c r="Q2763" s="9">
        <v>6391.93</v>
      </c>
      <c r="R2763" s="9">
        <v>1070.3900000000001</v>
      </c>
      <c r="S2763" s="9">
        <v>977.06</v>
      </c>
      <c r="T2763" s="9">
        <v>671.23</v>
      </c>
      <c r="U2763" s="9">
        <v>991.15</v>
      </c>
      <c r="V2763" s="9">
        <v>0</v>
      </c>
      <c r="W2763" s="9">
        <v>7.34</v>
      </c>
      <c r="X2763" s="9">
        <v>3717.17</v>
      </c>
      <c r="Y2763" s="9">
        <v>10109.11</v>
      </c>
      <c r="Z2763" s="9">
        <v>2718.68</v>
      </c>
      <c r="AA2763" s="9">
        <v>27670.55</v>
      </c>
      <c r="AB2763" s="9">
        <v>7502.8</v>
      </c>
      <c r="AC2763" s="9">
        <v>5250.15</v>
      </c>
      <c r="AD2763" s="9">
        <v>8049.66</v>
      </c>
      <c r="AE2763" s="9">
        <v>2148.2800000000002</v>
      </c>
      <c r="AF2763" s="9">
        <v>45.57</v>
      </c>
      <c r="AG2763" s="9">
        <v>50667.02</v>
      </c>
      <c r="AH2763" s="9">
        <v>42571.78</v>
      </c>
      <c r="AI2763" s="9">
        <v>14264.42</v>
      </c>
      <c r="AJ2763" s="9">
        <v>56836.21</v>
      </c>
      <c r="AK2763" s="9">
        <v>14.21</v>
      </c>
      <c r="AL2763" s="9">
        <v>16580.64</v>
      </c>
      <c r="AM2763" s="9">
        <v>38727.980000000003</v>
      </c>
      <c r="AN2763" s="9">
        <v>31.89</v>
      </c>
      <c r="AO2763" s="6">
        <f>VLOOKUP(A2763,ACTCTAZ1580!$A$2:$F$2837,5, FALSE)</f>
        <v>0</v>
      </c>
      <c r="AP2763" s="6">
        <f>VLOOKUP(A2763,ACTCTAZ1580!$A$2:$F$2837,6, FALSE)</f>
        <v>0</v>
      </c>
    </row>
    <row r="2764" spans="1:42" x14ac:dyDescent="0.25">
      <c r="A2764" s="9">
        <v>2763</v>
      </c>
      <c r="B2764" s="9">
        <v>2</v>
      </c>
      <c r="C2764" s="10" t="s">
        <v>124</v>
      </c>
      <c r="D2764" s="9">
        <v>2962</v>
      </c>
      <c r="E2764" s="9">
        <v>219</v>
      </c>
      <c r="F2764" s="9">
        <v>7368.47</v>
      </c>
      <c r="G2764" s="9">
        <v>4143.78</v>
      </c>
      <c r="H2764" s="9">
        <v>11512.25</v>
      </c>
      <c r="I2764" s="9">
        <v>15.91</v>
      </c>
      <c r="J2764" s="9">
        <v>7.01</v>
      </c>
      <c r="K2764" s="9">
        <v>1509.51</v>
      </c>
      <c r="L2764" s="9">
        <v>1214.94</v>
      </c>
      <c r="M2764" s="9">
        <v>628.53</v>
      </c>
      <c r="N2764" s="9">
        <v>555.41</v>
      </c>
      <c r="O2764" s="9">
        <v>140.03</v>
      </c>
      <c r="P2764" s="9">
        <v>3.9</v>
      </c>
      <c r="Q2764" s="9">
        <v>4052.32</v>
      </c>
      <c r="R2764" s="9">
        <v>459.54</v>
      </c>
      <c r="S2764" s="9">
        <v>609.47</v>
      </c>
      <c r="T2764" s="9">
        <v>430.97</v>
      </c>
      <c r="U2764" s="9">
        <v>585.49</v>
      </c>
      <c r="V2764" s="9">
        <v>0</v>
      </c>
      <c r="W2764" s="9">
        <v>3.91</v>
      </c>
      <c r="X2764" s="9">
        <v>2089.38</v>
      </c>
      <c r="Y2764" s="9">
        <v>6141.69</v>
      </c>
      <c r="Z2764" s="9">
        <v>1499.99</v>
      </c>
      <c r="AA2764" s="9">
        <v>15244.81</v>
      </c>
      <c r="AB2764" s="9">
        <v>4875.16</v>
      </c>
      <c r="AC2764" s="9">
        <v>3517.17</v>
      </c>
      <c r="AD2764" s="9">
        <v>4390.95</v>
      </c>
      <c r="AE2764" s="9">
        <v>1305.6099999999999</v>
      </c>
      <c r="AF2764" s="9">
        <v>21.2</v>
      </c>
      <c r="AG2764" s="9">
        <v>29354.89</v>
      </c>
      <c r="AH2764" s="9">
        <v>24942.75</v>
      </c>
      <c r="AI2764" s="9">
        <v>9109.1299999999992</v>
      </c>
      <c r="AJ2764" s="9">
        <v>34051.879999999997</v>
      </c>
      <c r="AK2764" s="9">
        <v>11.5</v>
      </c>
      <c r="AL2764" s="9">
        <v>7629.38</v>
      </c>
      <c r="AM2764" s="9">
        <v>22206.62</v>
      </c>
      <c r="AN2764" s="9">
        <v>34.840000000000003</v>
      </c>
      <c r="AO2764" s="6">
        <f>VLOOKUP(A2764,ACTCTAZ1580!$A$2:$F$2837,5, FALSE)</f>
        <v>0</v>
      </c>
      <c r="AP2764" s="6">
        <f>VLOOKUP(A2764,ACTCTAZ1580!$A$2:$F$2837,6, FALSE)</f>
        <v>0</v>
      </c>
    </row>
    <row r="2765" spans="1:42" x14ac:dyDescent="0.25">
      <c r="A2765" s="9">
        <v>2764</v>
      </c>
      <c r="B2765" s="9">
        <v>2</v>
      </c>
      <c r="C2765" s="10" t="s">
        <v>124</v>
      </c>
      <c r="D2765" s="9">
        <v>3198</v>
      </c>
      <c r="E2765" s="9">
        <v>912</v>
      </c>
      <c r="F2765" s="9">
        <v>10596.87</v>
      </c>
      <c r="G2765" s="9">
        <v>11050.25</v>
      </c>
      <c r="H2765" s="9">
        <v>21647.119999999999</v>
      </c>
      <c r="I2765" s="9">
        <v>16.600000000000001</v>
      </c>
      <c r="J2765" s="9">
        <v>7.36</v>
      </c>
      <c r="K2765" s="9">
        <v>1988.64</v>
      </c>
      <c r="L2765" s="9">
        <v>1405.24</v>
      </c>
      <c r="M2765" s="9">
        <v>740.25</v>
      </c>
      <c r="N2765" s="9">
        <v>1641.85</v>
      </c>
      <c r="O2765" s="9">
        <v>167.08</v>
      </c>
      <c r="P2765" s="9">
        <v>11.83</v>
      </c>
      <c r="Q2765" s="9">
        <v>5954.88</v>
      </c>
      <c r="R2765" s="9">
        <v>1432.82</v>
      </c>
      <c r="S2765" s="9">
        <v>2062.7199999999998</v>
      </c>
      <c r="T2765" s="9">
        <v>938.43</v>
      </c>
      <c r="U2765" s="9">
        <v>1776.33</v>
      </c>
      <c r="V2765" s="9">
        <v>0</v>
      </c>
      <c r="W2765" s="9">
        <v>11.83</v>
      </c>
      <c r="X2765" s="9">
        <v>6222.13</v>
      </c>
      <c r="Y2765" s="9">
        <v>12177.01</v>
      </c>
      <c r="Z2765" s="9">
        <v>4433.97</v>
      </c>
      <c r="AA2765" s="9">
        <v>19686.22</v>
      </c>
      <c r="AB2765" s="9">
        <v>5000.6000000000004</v>
      </c>
      <c r="AC2765" s="9">
        <v>3915.53</v>
      </c>
      <c r="AD2765" s="9">
        <v>12233.96</v>
      </c>
      <c r="AE2765" s="9">
        <v>1399.54</v>
      </c>
      <c r="AF2765" s="9">
        <v>67.83</v>
      </c>
      <c r="AG2765" s="9">
        <v>42303.68</v>
      </c>
      <c r="AH2765" s="9">
        <v>30001.89</v>
      </c>
      <c r="AI2765" s="9">
        <v>11116.8</v>
      </c>
      <c r="AJ2765" s="9">
        <v>41118.68</v>
      </c>
      <c r="AK2765" s="9">
        <v>12.86</v>
      </c>
      <c r="AL2765" s="9">
        <v>21958.32</v>
      </c>
      <c r="AM2765" s="9">
        <v>62114.29</v>
      </c>
      <c r="AN2765" s="9">
        <v>24.08</v>
      </c>
      <c r="AO2765" s="6">
        <f>VLOOKUP(A2765,ACTCTAZ1580!$A$2:$F$2837,5, FALSE)</f>
        <v>0</v>
      </c>
      <c r="AP2765" s="6">
        <f>VLOOKUP(A2765,ACTCTAZ1580!$A$2:$F$2837,6, FALSE)</f>
        <v>0</v>
      </c>
    </row>
    <row r="2766" spans="1:42" x14ac:dyDescent="0.25">
      <c r="A2766" s="9">
        <v>2765</v>
      </c>
      <c r="B2766" s="9">
        <v>2</v>
      </c>
      <c r="C2766" s="10" t="s">
        <v>124</v>
      </c>
      <c r="D2766" s="9">
        <v>3413</v>
      </c>
      <c r="E2766" s="9">
        <v>6482</v>
      </c>
      <c r="F2766" s="9">
        <v>22328.12</v>
      </c>
      <c r="G2766" s="9">
        <v>37553.1</v>
      </c>
      <c r="H2766" s="9">
        <v>59881.22</v>
      </c>
      <c r="I2766" s="9">
        <v>18.37</v>
      </c>
      <c r="J2766" s="9">
        <v>8.4499999999999993</v>
      </c>
      <c r="K2766" s="9">
        <v>2841.62</v>
      </c>
      <c r="L2766" s="9">
        <v>1702.84</v>
      </c>
      <c r="M2766" s="9">
        <v>1112.5899999999999</v>
      </c>
      <c r="N2766" s="9">
        <v>5675.23</v>
      </c>
      <c r="O2766" s="9">
        <v>160.66</v>
      </c>
      <c r="P2766" s="9">
        <v>56.4</v>
      </c>
      <c r="Q2766" s="9">
        <v>11549.34</v>
      </c>
      <c r="R2766" s="9">
        <v>7671.34</v>
      </c>
      <c r="S2766" s="9">
        <v>5984.69</v>
      </c>
      <c r="T2766" s="9">
        <v>2487.44</v>
      </c>
      <c r="U2766" s="9">
        <v>5533.21</v>
      </c>
      <c r="V2766" s="9">
        <v>0</v>
      </c>
      <c r="W2766" s="9">
        <v>56.53</v>
      </c>
      <c r="X2766" s="9">
        <v>21733.21</v>
      </c>
      <c r="Y2766" s="9">
        <v>33282.559999999998</v>
      </c>
      <c r="Z2766" s="9">
        <v>16143.48</v>
      </c>
      <c r="AA2766" s="9">
        <v>26973.84</v>
      </c>
      <c r="AB2766" s="9">
        <v>5027.58</v>
      </c>
      <c r="AC2766" s="9">
        <v>5425.6</v>
      </c>
      <c r="AD2766" s="9">
        <v>37126.730000000003</v>
      </c>
      <c r="AE2766" s="9">
        <v>1390.43</v>
      </c>
      <c r="AF2766" s="9">
        <v>359.33</v>
      </c>
      <c r="AG2766" s="9">
        <v>76303.5</v>
      </c>
      <c r="AH2766" s="9">
        <v>38817.449999999997</v>
      </c>
      <c r="AI2766" s="9">
        <v>14409.03</v>
      </c>
      <c r="AJ2766" s="9">
        <v>53226.47</v>
      </c>
      <c r="AK2766" s="9">
        <v>15.6</v>
      </c>
      <c r="AL2766" s="9">
        <v>131869.54999999999</v>
      </c>
      <c r="AM2766" s="9">
        <v>252891.48</v>
      </c>
      <c r="AN2766" s="9">
        <v>20.34</v>
      </c>
      <c r="AO2766" s="6">
        <f>VLOOKUP(A2766,ACTCTAZ1580!$A$2:$F$2837,5, FALSE)</f>
        <v>0</v>
      </c>
      <c r="AP2766" s="6">
        <f>VLOOKUP(A2766,ACTCTAZ1580!$A$2:$F$2837,6, FALSE)</f>
        <v>0</v>
      </c>
    </row>
    <row r="2767" spans="1:42" x14ac:dyDescent="0.25">
      <c r="A2767" s="9">
        <v>2766</v>
      </c>
      <c r="B2767" s="9">
        <v>2</v>
      </c>
      <c r="C2767" s="10" t="s">
        <v>41</v>
      </c>
      <c r="D2767" s="9">
        <v>8550</v>
      </c>
      <c r="E2767" s="9">
        <v>17180</v>
      </c>
      <c r="F2767" s="9">
        <v>50469.25</v>
      </c>
      <c r="G2767" s="9">
        <v>76291.789999999994</v>
      </c>
      <c r="H2767" s="9">
        <v>126761.04</v>
      </c>
      <c r="I2767" s="9">
        <v>18.329999999999998</v>
      </c>
      <c r="J2767" s="9">
        <v>7.79</v>
      </c>
      <c r="K2767" s="9">
        <v>5573.64</v>
      </c>
      <c r="L2767" s="9">
        <v>3672.89</v>
      </c>
      <c r="M2767" s="9">
        <v>2318.1</v>
      </c>
      <c r="N2767" s="9">
        <v>10809.81</v>
      </c>
      <c r="O2767" s="9">
        <v>414.24</v>
      </c>
      <c r="P2767" s="9">
        <v>144.06</v>
      </c>
      <c r="Q2767" s="9">
        <v>22932.74</v>
      </c>
      <c r="R2767" s="9">
        <v>19734.52</v>
      </c>
      <c r="S2767" s="9">
        <v>8017.3</v>
      </c>
      <c r="T2767" s="9">
        <v>4003.55</v>
      </c>
      <c r="U2767" s="9">
        <v>9795.06</v>
      </c>
      <c r="V2767" s="9">
        <v>0</v>
      </c>
      <c r="W2767" s="9">
        <v>144.58000000000001</v>
      </c>
      <c r="X2767" s="9">
        <v>41695.019999999997</v>
      </c>
      <c r="Y2767" s="9">
        <v>64627.76</v>
      </c>
      <c r="Z2767" s="9">
        <v>31755.38</v>
      </c>
      <c r="AA2767" s="9">
        <v>52856.83</v>
      </c>
      <c r="AB2767" s="9">
        <v>9412.64</v>
      </c>
      <c r="AC2767" s="9">
        <v>10120.66</v>
      </c>
      <c r="AD2767" s="9">
        <v>62870.05</v>
      </c>
      <c r="AE2767" s="9">
        <v>3656.75</v>
      </c>
      <c r="AF2767" s="9">
        <v>953.01</v>
      </c>
      <c r="AG2767" s="9">
        <v>139869.94</v>
      </c>
      <c r="AH2767" s="9">
        <v>76046.880000000005</v>
      </c>
      <c r="AI2767" s="9">
        <v>29550.42</v>
      </c>
      <c r="AJ2767" s="9">
        <v>105597.3</v>
      </c>
      <c r="AK2767" s="9">
        <v>12.35</v>
      </c>
      <c r="AL2767" s="9">
        <v>326418.02</v>
      </c>
      <c r="AM2767" s="9">
        <v>472423.53</v>
      </c>
      <c r="AN2767" s="9">
        <v>19</v>
      </c>
      <c r="AO2767" s="6">
        <f>VLOOKUP(A2767,ACTCTAZ1580!$A$2:$F$2837,5, FALSE)</f>
        <v>0</v>
      </c>
      <c r="AP2767" s="6">
        <f>VLOOKUP(A2767,ACTCTAZ1580!$A$2:$F$2837,6, FALSE)</f>
        <v>0</v>
      </c>
    </row>
    <row r="2768" spans="1:42" x14ac:dyDescent="0.25">
      <c r="A2768" s="9">
        <v>2767</v>
      </c>
      <c r="B2768" s="9">
        <v>2</v>
      </c>
      <c r="C2768" s="10" t="s">
        <v>41</v>
      </c>
      <c r="D2768" s="9">
        <v>3728</v>
      </c>
      <c r="E2768" s="9">
        <v>934</v>
      </c>
      <c r="F2768" s="9">
        <v>11311.04</v>
      </c>
      <c r="G2768" s="9">
        <v>8059.89</v>
      </c>
      <c r="H2768" s="9">
        <v>19370.93</v>
      </c>
      <c r="I2768" s="9">
        <v>18.45</v>
      </c>
      <c r="J2768" s="9">
        <v>8.59</v>
      </c>
      <c r="K2768" s="9">
        <v>2353</v>
      </c>
      <c r="L2768" s="9">
        <v>1752.88</v>
      </c>
      <c r="M2768" s="9">
        <v>957.16</v>
      </c>
      <c r="N2768" s="9">
        <v>1132.25</v>
      </c>
      <c r="O2768" s="9">
        <v>170.21</v>
      </c>
      <c r="P2768" s="9">
        <v>11.55</v>
      </c>
      <c r="Q2768" s="9">
        <v>6377.05</v>
      </c>
      <c r="R2768" s="9">
        <v>1527.45</v>
      </c>
      <c r="S2768" s="9">
        <v>935.31</v>
      </c>
      <c r="T2768" s="9">
        <v>686.12</v>
      </c>
      <c r="U2768" s="9">
        <v>1136.68</v>
      </c>
      <c r="V2768" s="9">
        <v>0</v>
      </c>
      <c r="W2768" s="9">
        <v>11.61</v>
      </c>
      <c r="X2768" s="9">
        <v>4297.16</v>
      </c>
      <c r="Y2768" s="9">
        <v>10674.21</v>
      </c>
      <c r="Z2768" s="9">
        <v>3148.87</v>
      </c>
      <c r="AA2768" s="9">
        <v>28233.17</v>
      </c>
      <c r="AB2768" s="9">
        <v>7996.91</v>
      </c>
      <c r="AC2768" s="9">
        <v>5995.52</v>
      </c>
      <c r="AD2768" s="9">
        <v>10657.84</v>
      </c>
      <c r="AE2768" s="9">
        <v>1828.56</v>
      </c>
      <c r="AF2768" s="9">
        <v>85.04</v>
      </c>
      <c r="AG2768" s="9">
        <v>54797.05</v>
      </c>
      <c r="AH2768" s="9">
        <v>44054.16</v>
      </c>
      <c r="AI2768" s="9">
        <v>14375.9</v>
      </c>
      <c r="AJ2768" s="9">
        <v>58430.06</v>
      </c>
      <c r="AK2768" s="9">
        <v>15.67</v>
      </c>
      <c r="AL2768" s="9">
        <v>28154.82</v>
      </c>
      <c r="AM2768" s="9">
        <v>54904.4</v>
      </c>
      <c r="AN2768" s="9">
        <v>30.14</v>
      </c>
      <c r="AO2768" s="6">
        <f>VLOOKUP(A2768,ACTCTAZ1580!$A$2:$F$2837,5, FALSE)</f>
        <v>0</v>
      </c>
      <c r="AP2768" s="6">
        <f>VLOOKUP(A2768,ACTCTAZ1580!$A$2:$F$2837,6, FALSE)</f>
        <v>0</v>
      </c>
    </row>
    <row r="2769" spans="1:42" x14ac:dyDescent="0.25">
      <c r="A2769" s="9">
        <v>2768</v>
      </c>
      <c r="B2769" s="9">
        <v>2</v>
      </c>
      <c r="C2769" s="10" t="s">
        <v>41</v>
      </c>
      <c r="D2769" s="9">
        <v>3604</v>
      </c>
      <c r="E2769" s="9">
        <v>357</v>
      </c>
      <c r="F2769" s="9">
        <v>10242.370000000001</v>
      </c>
      <c r="G2769" s="9">
        <v>5874.76</v>
      </c>
      <c r="H2769" s="9">
        <v>16117.13</v>
      </c>
      <c r="I2769" s="9">
        <v>16.39</v>
      </c>
      <c r="J2769" s="9">
        <v>7.23</v>
      </c>
      <c r="K2769" s="9">
        <v>2399.11</v>
      </c>
      <c r="L2769" s="9">
        <v>1706.79</v>
      </c>
      <c r="M2769" s="9">
        <v>941.67</v>
      </c>
      <c r="N2769" s="9">
        <v>803.08</v>
      </c>
      <c r="O2769" s="9">
        <v>176.67</v>
      </c>
      <c r="P2769" s="9">
        <v>6</v>
      </c>
      <c r="Q2769" s="9">
        <v>6033.31</v>
      </c>
      <c r="R2769" s="9">
        <v>724.81</v>
      </c>
      <c r="S2769" s="9">
        <v>850.66</v>
      </c>
      <c r="T2769" s="9">
        <v>654.67999999999995</v>
      </c>
      <c r="U2769" s="9">
        <v>832.65</v>
      </c>
      <c r="V2769" s="9">
        <v>0</v>
      </c>
      <c r="W2769" s="9">
        <v>6</v>
      </c>
      <c r="X2769" s="9">
        <v>3068.79</v>
      </c>
      <c r="Y2769" s="9">
        <v>9102.11</v>
      </c>
      <c r="Z2769" s="9">
        <v>2230.14</v>
      </c>
      <c r="AA2769" s="9">
        <v>26048.49</v>
      </c>
      <c r="AB2769" s="9">
        <v>6126.74</v>
      </c>
      <c r="AC2769" s="9">
        <v>5145.7</v>
      </c>
      <c r="AD2769" s="9">
        <v>6410.41</v>
      </c>
      <c r="AE2769" s="9">
        <v>1853.23</v>
      </c>
      <c r="AF2769" s="9">
        <v>32.93</v>
      </c>
      <c r="AG2769" s="9">
        <v>45617.5</v>
      </c>
      <c r="AH2769" s="9">
        <v>39174.160000000003</v>
      </c>
      <c r="AI2769" s="9">
        <v>13399</v>
      </c>
      <c r="AJ2769" s="9">
        <v>52573.16</v>
      </c>
      <c r="AK2769" s="9">
        <v>14.59</v>
      </c>
      <c r="AL2769" s="9">
        <v>12101.13</v>
      </c>
      <c r="AM2769" s="9">
        <v>32920.559999999998</v>
      </c>
      <c r="AN2769" s="9">
        <v>33.9</v>
      </c>
      <c r="AO2769" s="6">
        <f>VLOOKUP(A2769,ACTCTAZ1580!$A$2:$F$2837,5, FALSE)</f>
        <v>0</v>
      </c>
      <c r="AP2769" s="6">
        <f>VLOOKUP(A2769,ACTCTAZ1580!$A$2:$F$2837,6, FALSE)</f>
        <v>0</v>
      </c>
    </row>
    <row r="2770" spans="1:42" x14ac:dyDescent="0.25">
      <c r="A2770" s="9">
        <v>2769</v>
      </c>
      <c r="B2770" s="9">
        <v>2</v>
      </c>
      <c r="C2770" s="10" t="s">
        <v>41</v>
      </c>
      <c r="D2770" s="9">
        <v>3446</v>
      </c>
      <c r="E2770" s="9">
        <v>292</v>
      </c>
      <c r="F2770" s="9">
        <v>9863.26</v>
      </c>
      <c r="G2770" s="9">
        <v>5756.04</v>
      </c>
      <c r="H2770" s="9">
        <v>15619.3</v>
      </c>
      <c r="I2770" s="9">
        <v>18.829999999999998</v>
      </c>
      <c r="J2770" s="9">
        <v>8.57</v>
      </c>
      <c r="K2770" s="9">
        <v>2269.5300000000002</v>
      </c>
      <c r="L2770" s="9">
        <v>1782.69</v>
      </c>
      <c r="M2770" s="9">
        <v>996.76</v>
      </c>
      <c r="N2770" s="9">
        <v>792.44</v>
      </c>
      <c r="O2770" s="9">
        <v>172.7</v>
      </c>
      <c r="P2770" s="9">
        <v>5.76</v>
      </c>
      <c r="Q2770" s="9">
        <v>6019.89</v>
      </c>
      <c r="R2770" s="9">
        <v>670.69</v>
      </c>
      <c r="S2770" s="9">
        <v>857.03</v>
      </c>
      <c r="T2770" s="9">
        <v>649.89</v>
      </c>
      <c r="U2770" s="9">
        <v>836.55</v>
      </c>
      <c r="V2770" s="9">
        <v>0</v>
      </c>
      <c r="W2770" s="9">
        <v>5.76</v>
      </c>
      <c r="X2770" s="9">
        <v>3019.92</v>
      </c>
      <c r="Y2770" s="9">
        <v>9039.81</v>
      </c>
      <c r="Z2770" s="9">
        <v>2177.61</v>
      </c>
      <c r="AA2770" s="9">
        <v>27870.61</v>
      </c>
      <c r="AB2770" s="9">
        <v>9655.2999999999993</v>
      </c>
      <c r="AC2770" s="9">
        <v>6989.57</v>
      </c>
      <c r="AD2770" s="9">
        <v>8587.33</v>
      </c>
      <c r="AE2770" s="9">
        <v>2199.9299999999998</v>
      </c>
      <c r="AF2770" s="9">
        <v>32.159999999999997</v>
      </c>
      <c r="AG2770" s="9">
        <v>55334.9</v>
      </c>
      <c r="AH2770" s="9">
        <v>46715.41</v>
      </c>
      <c r="AI2770" s="9">
        <v>14965.6</v>
      </c>
      <c r="AJ2770" s="9">
        <v>61681</v>
      </c>
      <c r="AK2770" s="9">
        <v>17.899999999999999</v>
      </c>
      <c r="AL2770" s="9">
        <v>12418.38</v>
      </c>
      <c r="AM2770" s="9">
        <v>37206.94</v>
      </c>
      <c r="AN2770" s="9">
        <v>42.53</v>
      </c>
      <c r="AO2770" s="6">
        <f>VLOOKUP(A2770,ACTCTAZ1580!$A$2:$F$2837,5, FALSE)</f>
        <v>0</v>
      </c>
      <c r="AP2770" s="6">
        <f>VLOOKUP(A2770,ACTCTAZ1580!$A$2:$F$2837,6, FALSE)</f>
        <v>0</v>
      </c>
    </row>
    <row r="2771" spans="1:42" x14ac:dyDescent="0.25">
      <c r="A2771" s="9">
        <v>2770</v>
      </c>
      <c r="B2771" s="9">
        <v>2</v>
      </c>
      <c r="C2771" s="10" t="s">
        <v>41</v>
      </c>
      <c r="D2771" s="9">
        <v>3579</v>
      </c>
      <c r="E2771" s="9">
        <v>490</v>
      </c>
      <c r="F2771" s="9">
        <v>10965.33</v>
      </c>
      <c r="G2771" s="9">
        <v>7467.39</v>
      </c>
      <c r="H2771" s="9">
        <v>18432.72</v>
      </c>
      <c r="I2771" s="9">
        <v>16.07</v>
      </c>
      <c r="J2771" s="9">
        <v>7.06</v>
      </c>
      <c r="K2771" s="9">
        <v>2616.73</v>
      </c>
      <c r="L2771" s="9">
        <v>1656.35</v>
      </c>
      <c r="M2771" s="9">
        <v>965.6</v>
      </c>
      <c r="N2771" s="9">
        <v>1023.77</v>
      </c>
      <c r="O2771" s="9">
        <v>177.35</v>
      </c>
      <c r="P2771" s="9">
        <v>8.51</v>
      </c>
      <c r="Q2771" s="9">
        <v>6448.31</v>
      </c>
      <c r="R2771" s="9">
        <v>947.32</v>
      </c>
      <c r="S2771" s="9">
        <v>1101.8900000000001</v>
      </c>
      <c r="T2771" s="9">
        <v>775.66</v>
      </c>
      <c r="U2771" s="9">
        <v>1080.76</v>
      </c>
      <c r="V2771" s="9">
        <v>0</v>
      </c>
      <c r="W2771" s="9">
        <v>8.51</v>
      </c>
      <c r="X2771" s="9">
        <v>3914.13</v>
      </c>
      <c r="Y2771" s="9">
        <v>10362.44</v>
      </c>
      <c r="Z2771" s="9">
        <v>2824.86</v>
      </c>
      <c r="AA2771" s="9">
        <v>28527.64</v>
      </c>
      <c r="AB2771" s="9">
        <v>5681.95</v>
      </c>
      <c r="AC2771" s="9">
        <v>4938.13</v>
      </c>
      <c r="AD2771" s="9">
        <v>7806.72</v>
      </c>
      <c r="AE2771" s="9">
        <v>2012.18</v>
      </c>
      <c r="AF2771" s="9">
        <v>50.19</v>
      </c>
      <c r="AG2771" s="9">
        <v>49016.800000000003</v>
      </c>
      <c r="AH2771" s="9">
        <v>41159.9</v>
      </c>
      <c r="AI2771" s="9">
        <v>14234.57</v>
      </c>
      <c r="AJ2771" s="9">
        <v>55394.47</v>
      </c>
      <c r="AK2771" s="9">
        <v>15.48</v>
      </c>
      <c r="AL2771" s="9">
        <v>15788.74</v>
      </c>
      <c r="AM2771" s="9">
        <v>38719.519999999997</v>
      </c>
      <c r="AN2771" s="9">
        <v>32.22</v>
      </c>
      <c r="AO2771" s="6">
        <f>VLOOKUP(A2771,ACTCTAZ1580!$A$2:$F$2837,5, FALSE)</f>
        <v>0</v>
      </c>
      <c r="AP2771" s="6">
        <f>VLOOKUP(A2771,ACTCTAZ1580!$A$2:$F$2837,6, FALSE)</f>
        <v>0</v>
      </c>
    </row>
    <row r="2772" spans="1:42" x14ac:dyDescent="0.25">
      <c r="A2772" s="9">
        <v>2771</v>
      </c>
      <c r="B2772" s="9">
        <v>2</v>
      </c>
      <c r="C2772" s="10" t="s">
        <v>41</v>
      </c>
      <c r="D2772" s="9">
        <v>3550</v>
      </c>
      <c r="E2772" s="9">
        <v>420</v>
      </c>
      <c r="F2772" s="9">
        <v>10814.6</v>
      </c>
      <c r="G2772" s="9">
        <v>7212.6</v>
      </c>
      <c r="H2772" s="9">
        <v>18027.2</v>
      </c>
      <c r="I2772" s="9">
        <v>17.75</v>
      </c>
      <c r="J2772" s="9">
        <v>7.66</v>
      </c>
      <c r="K2772" s="9">
        <v>2591.9899999999998</v>
      </c>
      <c r="L2772" s="9">
        <v>1794.1</v>
      </c>
      <c r="M2772" s="9">
        <v>995.38</v>
      </c>
      <c r="N2772" s="9">
        <v>980.9</v>
      </c>
      <c r="O2772" s="9">
        <v>147.02000000000001</v>
      </c>
      <c r="P2772" s="9">
        <v>7.35</v>
      </c>
      <c r="Q2772" s="9">
        <v>6516.73</v>
      </c>
      <c r="R2772" s="9">
        <v>917.3</v>
      </c>
      <c r="S2772" s="9">
        <v>1134.8699999999999</v>
      </c>
      <c r="T2772" s="9">
        <v>757.88</v>
      </c>
      <c r="U2772" s="9">
        <v>1055.92</v>
      </c>
      <c r="V2772" s="9">
        <v>0</v>
      </c>
      <c r="W2772" s="9">
        <v>7.35</v>
      </c>
      <c r="X2772" s="9">
        <v>3873.32</v>
      </c>
      <c r="Y2772" s="9">
        <v>10390.049999999999</v>
      </c>
      <c r="Z2772" s="9">
        <v>2810.05</v>
      </c>
      <c r="AA2772" s="9">
        <v>29489.599999999999</v>
      </c>
      <c r="AB2772" s="9">
        <v>7718.72</v>
      </c>
      <c r="AC2772" s="9">
        <v>5880.27</v>
      </c>
      <c r="AD2772" s="9">
        <v>8569.7999999999993</v>
      </c>
      <c r="AE2772" s="9">
        <v>1467.02</v>
      </c>
      <c r="AF2772" s="9">
        <v>37.26</v>
      </c>
      <c r="AG2772" s="9">
        <v>53162.68</v>
      </c>
      <c r="AH2772" s="9">
        <v>44555.62</v>
      </c>
      <c r="AI2772" s="9">
        <v>14926.22</v>
      </c>
      <c r="AJ2772" s="9">
        <v>59481.84</v>
      </c>
      <c r="AK2772" s="9">
        <v>16.760000000000002</v>
      </c>
      <c r="AL2772" s="9">
        <v>15855.3</v>
      </c>
      <c r="AM2772" s="9">
        <v>42226.239999999998</v>
      </c>
      <c r="AN2772" s="9">
        <v>37.75</v>
      </c>
      <c r="AO2772" s="6">
        <f>VLOOKUP(A2772,ACTCTAZ1580!$A$2:$F$2837,5, FALSE)</f>
        <v>0</v>
      </c>
      <c r="AP2772" s="6">
        <f>VLOOKUP(A2772,ACTCTAZ1580!$A$2:$F$2837,6, FALSE)</f>
        <v>0</v>
      </c>
    </row>
    <row r="2773" spans="1:42" x14ac:dyDescent="0.25">
      <c r="A2773" s="9">
        <v>2772</v>
      </c>
      <c r="B2773" s="9">
        <v>2</v>
      </c>
      <c r="C2773" s="10" t="s">
        <v>41</v>
      </c>
      <c r="D2773" s="9">
        <v>2576</v>
      </c>
      <c r="E2773" s="9">
        <v>643</v>
      </c>
      <c r="F2773" s="9">
        <v>8199.86</v>
      </c>
      <c r="G2773" s="9">
        <v>6707.08</v>
      </c>
      <c r="H2773" s="9">
        <v>14906.94</v>
      </c>
      <c r="I2773" s="9">
        <v>19.79</v>
      </c>
      <c r="J2773" s="9">
        <v>8.4499999999999993</v>
      </c>
      <c r="K2773" s="9">
        <v>1573.76</v>
      </c>
      <c r="L2773" s="9">
        <v>1266.9100000000001</v>
      </c>
      <c r="M2773" s="9">
        <v>692.95</v>
      </c>
      <c r="N2773" s="9">
        <v>975.09</v>
      </c>
      <c r="O2773" s="9">
        <v>120.96</v>
      </c>
      <c r="P2773" s="9">
        <v>8.15</v>
      </c>
      <c r="Q2773" s="9">
        <v>4637.82</v>
      </c>
      <c r="R2773" s="9">
        <v>1068.55</v>
      </c>
      <c r="S2773" s="9">
        <v>1035.1500000000001</v>
      </c>
      <c r="T2773" s="9">
        <v>590.66</v>
      </c>
      <c r="U2773" s="9">
        <v>1029.5899999999999</v>
      </c>
      <c r="V2773" s="9">
        <v>0</v>
      </c>
      <c r="W2773" s="9">
        <v>8.14</v>
      </c>
      <c r="X2773" s="9">
        <v>3732.09</v>
      </c>
      <c r="Y2773" s="9">
        <v>8369.92</v>
      </c>
      <c r="Z2773" s="9">
        <v>2694.36</v>
      </c>
      <c r="AA2773" s="9">
        <v>17642.89</v>
      </c>
      <c r="AB2773" s="9">
        <v>5842.34</v>
      </c>
      <c r="AC2773" s="9">
        <v>4355.1899999999996</v>
      </c>
      <c r="AD2773" s="9">
        <v>8831.91</v>
      </c>
      <c r="AE2773" s="9">
        <v>1193.27</v>
      </c>
      <c r="AF2773" s="9">
        <v>54.22</v>
      </c>
      <c r="AG2773" s="9">
        <v>37919.82</v>
      </c>
      <c r="AH2773" s="9">
        <v>29033.69</v>
      </c>
      <c r="AI2773" s="9">
        <v>9727.7999999999993</v>
      </c>
      <c r="AJ2773" s="9">
        <v>38761.49</v>
      </c>
      <c r="AK2773" s="9">
        <v>15.05</v>
      </c>
      <c r="AL2773" s="9">
        <v>18591.189999999999</v>
      </c>
      <c r="AM2773" s="9">
        <v>45408.15</v>
      </c>
      <c r="AN2773" s="9">
        <v>28.91</v>
      </c>
      <c r="AO2773" s="6">
        <f>VLOOKUP(A2773,ACTCTAZ1580!$A$2:$F$2837,5, FALSE)</f>
        <v>0</v>
      </c>
      <c r="AP2773" s="6">
        <f>VLOOKUP(A2773,ACTCTAZ1580!$A$2:$F$2837,6, FALSE)</f>
        <v>0</v>
      </c>
    </row>
    <row r="2774" spans="1:42" x14ac:dyDescent="0.25">
      <c r="A2774" s="9">
        <v>2773</v>
      </c>
      <c r="B2774" s="9">
        <v>2</v>
      </c>
      <c r="C2774" s="10" t="s">
        <v>41</v>
      </c>
      <c r="D2774" s="9">
        <v>4093</v>
      </c>
      <c r="E2774" s="9">
        <v>583</v>
      </c>
      <c r="F2774" s="9">
        <v>12861.39</v>
      </c>
      <c r="G2774" s="9">
        <v>8662.77</v>
      </c>
      <c r="H2774" s="9">
        <v>21524.16</v>
      </c>
      <c r="I2774" s="9">
        <v>22.73</v>
      </c>
      <c r="J2774" s="9">
        <v>9.66</v>
      </c>
      <c r="K2774" s="9">
        <v>3118.23</v>
      </c>
      <c r="L2774" s="9">
        <v>2101.16</v>
      </c>
      <c r="M2774" s="9">
        <v>1176.81</v>
      </c>
      <c r="N2774" s="9">
        <v>1223.4000000000001</v>
      </c>
      <c r="O2774" s="9">
        <v>211.63</v>
      </c>
      <c r="P2774" s="9">
        <v>9.3000000000000007</v>
      </c>
      <c r="Q2774" s="9">
        <v>7840.53</v>
      </c>
      <c r="R2774" s="9">
        <v>1303.7</v>
      </c>
      <c r="S2774" s="9">
        <v>1338.34</v>
      </c>
      <c r="T2774" s="9">
        <v>873.94</v>
      </c>
      <c r="U2774" s="9">
        <v>1300.1600000000001</v>
      </c>
      <c r="V2774" s="9">
        <v>0</v>
      </c>
      <c r="W2774" s="9">
        <v>9.3000000000000007</v>
      </c>
      <c r="X2774" s="9">
        <v>4825.4399999999996</v>
      </c>
      <c r="Y2774" s="9">
        <v>12665.97</v>
      </c>
      <c r="Z2774" s="9">
        <v>3515.98</v>
      </c>
      <c r="AA2774" s="9">
        <v>37403.56</v>
      </c>
      <c r="AB2774" s="9">
        <v>12666.09</v>
      </c>
      <c r="AC2774" s="9">
        <v>8756.7099999999991</v>
      </c>
      <c r="AD2774" s="9">
        <v>13300.3</v>
      </c>
      <c r="AE2774" s="9">
        <v>2287.42</v>
      </c>
      <c r="AF2774" s="9">
        <v>63.59</v>
      </c>
      <c r="AG2774" s="9">
        <v>74477.67</v>
      </c>
      <c r="AH2774" s="9">
        <v>61113.78</v>
      </c>
      <c r="AI2774" s="9">
        <v>18325.740000000002</v>
      </c>
      <c r="AJ2774" s="9">
        <v>79439.520000000004</v>
      </c>
      <c r="AK2774" s="9">
        <v>19.41</v>
      </c>
      <c r="AL2774" s="9">
        <v>25992.21</v>
      </c>
      <c r="AM2774" s="9">
        <v>68262.820000000007</v>
      </c>
      <c r="AN2774" s="9">
        <v>44.58</v>
      </c>
      <c r="AO2774" s="6">
        <f>VLOOKUP(A2774,ACTCTAZ1580!$A$2:$F$2837,5, FALSE)</f>
        <v>0</v>
      </c>
      <c r="AP2774" s="6">
        <f>VLOOKUP(A2774,ACTCTAZ1580!$A$2:$F$2837,6, FALSE)</f>
        <v>0</v>
      </c>
    </row>
    <row r="2775" spans="1:42" x14ac:dyDescent="0.25">
      <c r="A2775" s="9">
        <v>2774</v>
      </c>
      <c r="B2775" s="9">
        <v>2</v>
      </c>
      <c r="C2775" s="10" t="s">
        <v>124</v>
      </c>
      <c r="D2775" s="9">
        <v>5745</v>
      </c>
      <c r="E2775" s="9">
        <v>1945</v>
      </c>
      <c r="F2775" s="9">
        <v>18694.32</v>
      </c>
      <c r="G2775" s="9">
        <v>17117.07</v>
      </c>
      <c r="H2775" s="9">
        <v>35811.39</v>
      </c>
      <c r="I2775" s="9">
        <v>17.34</v>
      </c>
      <c r="J2775" s="9">
        <v>6.93</v>
      </c>
      <c r="K2775" s="9">
        <v>3732.28</v>
      </c>
      <c r="L2775" s="9">
        <v>2502.0100000000002</v>
      </c>
      <c r="M2775" s="9">
        <v>1424</v>
      </c>
      <c r="N2775" s="9">
        <v>2452.87</v>
      </c>
      <c r="O2775" s="9">
        <v>348.86</v>
      </c>
      <c r="P2775" s="9">
        <v>21.27</v>
      </c>
      <c r="Q2775" s="9">
        <v>10481.290000000001</v>
      </c>
      <c r="R2775" s="9">
        <v>3097.96</v>
      </c>
      <c r="S2775" s="9">
        <v>2386.36</v>
      </c>
      <c r="T2775" s="9">
        <v>1549.71</v>
      </c>
      <c r="U2775" s="9">
        <v>2488.4499999999998</v>
      </c>
      <c r="V2775" s="9">
        <v>0</v>
      </c>
      <c r="W2775" s="9">
        <v>21.27</v>
      </c>
      <c r="X2775" s="9">
        <v>9543.76</v>
      </c>
      <c r="Y2775" s="9">
        <v>20025.04</v>
      </c>
      <c r="Z2775" s="9">
        <v>7034.03</v>
      </c>
      <c r="AA2775" s="9">
        <v>33707.33</v>
      </c>
      <c r="AB2775" s="9">
        <v>8271.27</v>
      </c>
      <c r="AC2775" s="9">
        <v>6817.96</v>
      </c>
      <c r="AD2775" s="9">
        <v>16296.38</v>
      </c>
      <c r="AE2775" s="9">
        <v>2649.22</v>
      </c>
      <c r="AF2775" s="9">
        <v>121.97</v>
      </c>
      <c r="AG2775" s="9">
        <v>67864.13</v>
      </c>
      <c r="AH2775" s="9">
        <v>51445.78</v>
      </c>
      <c r="AI2775" s="9">
        <v>19983.88</v>
      </c>
      <c r="AJ2775" s="9">
        <v>71429.67</v>
      </c>
      <c r="AK2775" s="9">
        <v>12.43</v>
      </c>
      <c r="AL2775" s="9">
        <v>46162.87</v>
      </c>
      <c r="AM2775" s="9">
        <v>94326.46</v>
      </c>
      <c r="AN2775" s="9">
        <v>23.73</v>
      </c>
      <c r="AO2775" s="6">
        <f>VLOOKUP(A2775,ACTCTAZ1580!$A$2:$F$2837,5, FALSE)</f>
        <v>0</v>
      </c>
      <c r="AP2775" s="6">
        <f>VLOOKUP(A2775,ACTCTAZ1580!$A$2:$F$2837,6, FALSE)</f>
        <v>0</v>
      </c>
    </row>
    <row r="2776" spans="1:42" x14ac:dyDescent="0.25">
      <c r="A2776" s="9">
        <v>2775</v>
      </c>
      <c r="B2776" s="9">
        <v>2</v>
      </c>
      <c r="C2776" s="10"/>
      <c r="D2776" s="9">
        <v>4960</v>
      </c>
      <c r="E2776" s="9">
        <v>3133</v>
      </c>
      <c r="F2776" s="9">
        <v>18442.599999999999</v>
      </c>
      <c r="G2776" s="9">
        <v>17934.11</v>
      </c>
      <c r="H2776" s="9">
        <v>36376.71</v>
      </c>
      <c r="I2776" s="9">
        <v>18.34</v>
      </c>
      <c r="J2776" s="9">
        <v>7.63</v>
      </c>
      <c r="K2776" s="9">
        <v>3257.01</v>
      </c>
      <c r="L2776" s="9">
        <v>2297.6999999999998</v>
      </c>
      <c r="M2776" s="9">
        <v>1373.09</v>
      </c>
      <c r="N2776" s="9">
        <v>2095.58</v>
      </c>
      <c r="O2776" s="9">
        <v>227.35</v>
      </c>
      <c r="P2776" s="9">
        <v>36.78</v>
      </c>
      <c r="Q2776" s="9">
        <v>9287.51</v>
      </c>
      <c r="R2776" s="9">
        <v>3480.14</v>
      </c>
      <c r="S2776" s="9">
        <v>2135.9899999999998</v>
      </c>
      <c r="T2776" s="9">
        <v>1279.55</v>
      </c>
      <c r="U2776" s="9">
        <v>2148.7199999999998</v>
      </c>
      <c r="V2776" s="9">
        <v>0</v>
      </c>
      <c r="W2776" s="9">
        <v>36.85</v>
      </c>
      <c r="X2776" s="9">
        <v>9081.25</v>
      </c>
      <c r="Y2776" s="9">
        <v>18368.75</v>
      </c>
      <c r="Z2776" s="9">
        <v>6895.68</v>
      </c>
      <c r="AA2776" s="9">
        <v>33295.72</v>
      </c>
      <c r="AB2776" s="9">
        <v>8983.67</v>
      </c>
      <c r="AC2776" s="9">
        <v>7408.32</v>
      </c>
      <c r="AD2776" s="9">
        <v>16048.22</v>
      </c>
      <c r="AE2776" s="9">
        <v>1038.54</v>
      </c>
      <c r="AF2776" s="9">
        <v>228.91</v>
      </c>
      <c r="AG2776" s="9">
        <v>67003.37</v>
      </c>
      <c r="AH2776" s="9">
        <v>50726.25</v>
      </c>
      <c r="AI2776" s="9">
        <v>18783.48</v>
      </c>
      <c r="AJ2776" s="9">
        <v>69509.73</v>
      </c>
      <c r="AK2776" s="9">
        <v>14.01</v>
      </c>
      <c r="AL2776" s="9">
        <v>55898.400000000001</v>
      </c>
      <c r="AM2776" s="9">
        <v>101884.29</v>
      </c>
      <c r="AN2776" s="9">
        <v>17.84</v>
      </c>
      <c r="AO2776" s="6">
        <f>VLOOKUP(A2776,ACTCTAZ1580!$A$2:$F$2837,5, FALSE)</f>
        <v>0</v>
      </c>
      <c r="AP2776" s="6">
        <f>VLOOKUP(A2776,ACTCTAZ1580!$A$2:$F$2837,6, FALSE)</f>
        <v>0</v>
      </c>
    </row>
    <row r="2777" spans="1:42" x14ac:dyDescent="0.25">
      <c r="A2777" s="9">
        <v>2776</v>
      </c>
      <c r="B2777" s="9">
        <v>2</v>
      </c>
      <c r="C2777" s="10" t="s">
        <v>124</v>
      </c>
      <c r="D2777" s="9">
        <v>2906</v>
      </c>
      <c r="E2777" s="9">
        <v>264</v>
      </c>
      <c r="F2777" s="9">
        <v>8726.86</v>
      </c>
      <c r="G2777" s="9">
        <v>6287.43</v>
      </c>
      <c r="H2777" s="9">
        <v>15014.29</v>
      </c>
      <c r="I2777" s="9">
        <v>16.03</v>
      </c>
      <c r="J2777" s="9">
        <v>6.47</v>
      </c>
      <c r="K2777" s="9">
        <v>2010.09</v>
      </c>
      <c r="L2777" s="9">
        <v>1389.33</v>
      </c>
      <c r="M2777" s="9">
        <v>838.41</v>
      </c>
      <c r="N2777" s="9">
        <v>902.69</v>
      </c>
      <c r="O2777" s="9">
        <v>140.15</v>
      </c>
      <c r="P2777" s="9">
        <v>5.81</v>
      </c>
      <c r="Q2777" s="9">
        <v>5286.48</v>
      </c>
      <c r="R2777" s="9">
        <v>558.16999999999996</v>
      </c>
      <c r="S2777" s="9">
        <v>1139.93</v>
      </c>
      <c r="T2777" s="9">
        <v>740.35</v>
      </c>
      <c r="U2777" s="9">
        <v>977.67</v>
      </c>
      <c r="V2777" s="9">
        <v>0</v>
      </c>
      <c r="W2777" s="9">
        <v>5.81</v>
      </c>
      <c r="X2777" s="9">
        <v>3421.94</v>
      </c>
      <c r="Y2777" s="9">
        <v>8708.42</v>
      </c>
      <c r="Z2777" s="9">
        <v>2438.4499999999998</v>
      </c>
      <c r="AA2777" s="9">
        <v>18616.330000000002</v>
      </c>
      <c r="AB2777" s="9">
        <v>4708.66</v>
      </c>
      <c r="AC2777" s="9">
        <v>4172.29</v>
      </c>
      <c r="AD2777" s="9">
        <v>6393.02</v>
      </c>
      <c r="AE2777" s="9">
        <v>662.34</v>
      </c>
      <c r="AF2777" s="9">
        <v>24.8</v>
      </c>
      <c r="AG2777" s="9">
        <v>34577.440000000002</v>
      </c>
      <c r="AH2777" s="9">
        <v>28159.62</v>
      </c>
      <c r="AI2777" s="9">
        <v>11161.43</v>
      </c>
      <c r="AJ2777" s="9">
        <v>39321.050000000003</v>
      </c>
      <c r="AK2777" s="9">
        <v>13.53</v>
      </c>
      <c r="AL2777" s="9">
        <v>8187.1</v>
      </c>
      <c r="AM2777" s="9">
        <v>30628.01</v>
      </c>
      <c r="AN2777" s="9">
        <v>31.01</v>
      </c>
      <c r="AO2777" s="6">
        <f>VLOOKUP(A2777,ACTCTAZ1580!$A$2:$F$2837,5, FALSE)</f>
        <v>0</v>
      </c>
      <c r="AP2777" s="6">
        <f>VLOOKUP(A2777,ACTCTAZ1580!$A$2:$F$2837,6, FALSE)</f>
        <v>0</v>
      </c>
    </row>
    <row r="2778" spans="1:42" x14ac:dyDescent="0.25">
      <c r="A2778" s="9">
        <v>2777</v>
      </c>
      <c r="B2778" s="9">
        <v>2</v>
      </c>
      <c r="C2778" s="10" t="s">
        <v>124</v>
      </c>
      <c r="D2778" s="9">
        <v>4922</v>
      </c>
      <c r="E2778" s="9">
        <v>780</v>
      </c>
      <c r="F2778" s="9">
        <v>14372.55</v>
      </c>
      <c r="G2778" s="9">
        <v>8925.52</v>
      </c>
      <c r="H2778" s="9">
        <v>23298.07</v>
      </c>
      <c r="I2778" s="9">
        <v>15.21</v>
      </c>
      <c r="J2778" s="9">
        <v>6.4</v>
      </c>
      <c r="K2778" s="9">
        <v>3352.85</v>
      </c>
      <c r="L2778" s="9">
        <v>2208.4499999999998</v>
      </c>
      <c r="M2778" s="9">
        <v>1189.23</v>
      </c>
      <c r="N2778" s="9">
        <v>1161.3699999999999</v>
      </c>
      <c r="O2778" s="9">
        <v>230.12</v>
      </c>
      <c r="P2778" s="9">
        <v>10.53</v>
      </c>
      <c r="Q2778" s="9">
        <v>8152.54</v>
      </c>
      <c r="R2778" s="9">
        <v>1554.94</v>
      </c>
      <c r="S2778" s="9">
        <v>1053.8499999999999</v>
      </c>
      <c r="T2778" s="9">
        <v>872.84</v>
      </c>
      <c r="U2778" s="9">
        <v>1167.24</v>
      </c>
      <c r="V2778" s="9">
        <v>0</v>
      </c>
      <c r="W2778" s="9">
        <v>10.6</v>
      </c>
      <c r="X2778" s="9">
        <v>4659.47</v>
      </c>
      <c r="Y2778" s="9">
        <v>12812.01</v>
      </c>
      <c r="Z2778" s="9">
        <v>3481.63</v>
      </c>
      <c r="AA2778" s="9">
        <v>30937.54</v>
      </c>
      <c r="AB2778" s="9">
        <v>6486.76</v>
      </c>
      <c r="AC2778" s="9">
        <v>5463.47</v>
      </c>
      <c r="AD2778" s="9">
        <v>7631.46</v>
      </c>
      <c r="AE2778" s="9">
        <v>1099.29</v>
      </c>
      <c r="AF2778" s="9">
        <v>61.2</v>
      </c>
      <c r="AG2778" s="9">
        <v>51679.72</v>
      </c>
      <c r="AH2778" s="9">
        <v>43987.06</v>
      </c>
      <c r="AI2778" s="9">
        <v>17588.650000000001</v>
      </c>
      <c r="AJ2778" s="9">
        <v>61575.71</v>
      </c>
      <c r="AK2778" s="9">
        <v>12.51</v>
      </c>
      <c r="AL2778" s="9">
        <v>22761.32</v>
      </c>
      <c r="AM2778" s="9">
        <v>44942.25</v>
      </c>
      <c r="AN2778" s="9">
        <v>29.18</v>
      </c>
      <c r="AO2778" s="6">
        <f>VLOOKUP(A2778,ACTCTAZ1580!$A$2:$F$2837,5, FALSE)</f>
        <v>0</v>
      </c>
      <c r="AP2778" s="6">
        <f>VLOOKUP(A2778,ACTCTAZ1580!$A$2:$F$2837,6, FALSE)</f>
        <v>0</v>
      </c>
    </row>
    <row r="2779" spans="1:42" x14ac:dyDescent="0.25">
      <c r="A2779" s="9">
        <v>2778</v>
      </c>
      <c r="B2779" s="9">
        <v>2</v>
      </c>
      <c r="C2779" s="10" t="s">
        <v>124</v>
      </c>
      <c r="D2779" s="9">
        <v>10134</v>
      </c>
      <c r="E2779" s="9">
        <v>9223</v>
      </c>
      <c r="F2779" s="9">
        <v>40529.61</v>
      </c>
      <c r="G2779" s="9">
        <v>52070.57</v>
      </c>
      <c r="H2779" s="9">
        <v>92600.18</v>
      </c>
      <c r="I2779" s="9">
        <v>20.53</v>
      </c>
      <c r="J2779" s="9">
        <v>7.58</v>
      </c>
      <c r="K2779" s="9">
        <v>5176.01</v>
      </c>
      <c r="L2779" s="9">
        <v>3318.71</v>
      </c>
      <c r="M2779" s="9">
        <v>2096.52</v>
      </c>
      <c r="N2779" s="9">
        <v>7050.79</v>
      </c>
      <c r="O2779" s="9">
        <v>440.61</v>
      </c>
      <c r="P2779" s="9">
        <v>89.78</v>
      </c>
      <c r="Q2779" s="9">
        <v>18172.41</v>
      </c>
      <c r="R2779" s="9">
        <v>9017.2199999999993</v>
      </c>
      <c r="S2779" s="9">
        <v>7493.99</v>
      </c>
      <c r="T2779" s="9">
        <v>3093.88</v>
      </c>
      <c r="U2779" s="9">
        <v>6726.03</v>
      </c>
      <c r="V2779" s="9">
        <v>0</v>
      </c>
      <c r="W2779" s="9">
        <v>90.29</v>
      </c>
      <c r="X2779" s="9">
        <v>26421.41</v>
      </c>
      <c r="Y2779" s="9">
        <v>44593.82</v>
      </c>
      <c r="Z2779" s="9">
        <v>19605.09</v>
      </c>
      <c r="AA2779" s="9">
        <v>51859.23</v>
      </c>
      <c r="AB2779" s="9">
        <v>9476.6299999999992</v>
      </c>
      <c r="AC2779" s="9">
        <v>10051.129999999999</v>
      </c>
      <c r="AD2779" s="9">
        <v>46195.53</v>
      </c>
      <c r="AE2779" s="9">
        <v>2587.5</v>
      </c>
      <c r="AF2779" s="9">
        <v>642.54</v>
      </c>
      <c r="AG2779" s="9">
        <v>120812.56</v>
      </c>
      <c r="AH2779" s="9">
        <v>73974.5</v>
      </c>
      <c r="AI2779" s="9">
        <v>27419.14</v>
      </c>
      <c r="AJ2779" s="9">
        <v>101393.64</v>
      </c>
      <c r="AK2779" s="9">
        <v>10.01</v>
      </c>
      <c r="AL2779" s="9">
        <v>148253.71</v>
      </c>
      <c r="AM2779" s="9">
        <v>288029.38</v>
      </c>
      <c r="AN2779" s="9">
        <v>16.07</v>
      </c>
      <c r="AO2779" s="6">
        <f>VLOOKUP(A2779,ACTCTAZ1580!$A$2:$F$2837,5, FALSE)</f>
        <v>0</v>
      </c>
      <c r="AP2779" s="6">
        <f>VLOOKUP(A2779,ACTCTAZ1580!$A$2:$F$2837,6, FALSE)</f>
        <v>0</v>
      </c>
    </row>
    <row r="2780" spans="1:42" x14ac:dyDescent="0.25">
      <c r="A2780" s="9">
        <v>2779</v>
      </c>
      <c r="B2780" s="9">
        <v>2</v>
      </c>
      <c r="C2780" s="10" t="s">
        <v>124</v>
      </c>
      <c r="D2780" s="9">
        <v>5495</v>
      </c>
      <c r="E2780" s="9">
        <v>4569</v>
      </c>
      <c r="F2780" s="9">
        <v>21179.78</v>
      </c>
      <c r="G2780" s="9">
        <v>25513.85</v>
      </c>
      <c r="H2780" s="9">
        <v>46693.63</v>
      </c>
      <c r="I2780" s="9">
        <v>19.32</v>
      </c>
      <c r="J2780" s="9">
        <v>7.77</v>
      </c>
      <c r="K2780" s="9">
        <v>3497.61</v>
      </c>
      <c r="L2780" s="9">
        <v>2166.64</v>
      </c>
      <c r="M2780" s="9">
        <v>1183.03</v>
      </c>
      <c r="N2780" s="9">
        <v>3596.67</v>
      </c>
      <c r="O2780" s="9">
        <v>268.32</v>
      </c>
      <c r="P2780" s="9">
        <v>39.33</v>
      </c>
      <c r="Q2780" s="9">
        <v>10751.59</v>
      </c>
      <c r="R2780" s="9">
        <v>5006.8999999999996</v>
      </c>
      <c r="S2780" s="9">
        <v>3696.04</v>
      </c>
      <c r="T2780" s="9">
        <v>1762.16</v>
      </c>
      <c r="U2780" s="9">
        <v>3395.92</v>
      </c>
      <c r="V2780" s="9">
        <v>0</v>
      </c>
      <c r="W2780" s="9">
        <v>39.4</v>
      </c>
      <c r="X2780" s="9">
        <v>13900.42</v>
      </c>
      <c r="Y2780" s="9">
        <v>24652.01</v>
      </c>
      <c r="Z2780" s="9">
        <v>10465.1</v>
      </c>
      <c r="AA2780" s="9">
        <v>35754.46</v>
      </c>
      <c r="AB2780" s="9">
        <v>7015.26</v>
      </c>
      <c r="AC2780" s="9">
        <v>5933.73</v>
      </c>
      <c r="AD2780" s="9">
        <v>25062.34</v>
      </c>
      <c r="AE2780" s="9">
        <v>1587.18</v>
      </c>
      <c r="AF2780" s="9">
        <v>235.42</v>
      </c>
      <c r="AG2780" s="9">
        <v>75588.39</v>
      </c>
      <c r="AH2780" s="9">
        <v>50290.63</v>
      </c>
      <c r="AI2780" s="9">
        <v>17883.490000000002</v>
      </c>
      <c r="AJ2780" s="9">
        <v>68174.12</v>
      </c>
      <c r="AK2780" s="9">
        <v>12.41</v>
      </c>
      <c r="AL2780" s="9">
        <v>84464.39</v>
      </c>
      <c r="AM2780" s="9">
        <v>155277.51</v>
      </c>
      <c r="AN2780" s="9">
        <v>18.489999999999998</v>
      </c>
      <c r="AO2780" s="6">
        <f>VLOOKUP(A2780,ACTCTAZ1580!$A$2:$F$2837,5, FALSE)</f>
        <v>0</v>
      </c>
      <c r="AP2780" s="6">
        <f>VLOOKUP(A2780,ACTCTAZ1580!$A$2:$F$2837,6, FALSE)</f>
        <v>0</v>
      </c>
    </row>
    <row r="2781" spans="1:42" x14ac:dyDescent="0.25">
      <c r="A2781" s="9">
        <v>2780</v>
      </c>
      <c r="B2781" s="9">
        <v>2</v>
      </c>
      <c r="C2781" s="10" t="s">
        <v>124</v>
      </c>
      <c r="D2781" s="9">
        <v>3820</v>
      </c>
      <c r="E2781" s="9">
        <v>4175</v>
      </c>
      <c r="F2781" s="9">
        <v>17293</v>
      </c>
      <c r="G2781" s="9">
        <v>23344.33</v>
      </c>
      <c r="H2781" s="9">
        <v>40637.33</v>
      </c>
      <c r="I2781" s="9">
        <v>17.05</v>
      </c>
      <c r="J2781" s="9">
        <v>7.11</v>
      </c>
      <c r="K2781" s="9">
        <v>2308.37</v>
      </c>
      <c r="L2781" s="9">
        <v>1693.22</v>
      </c>
      <c r="M2781" s="9">
        <v>1007.18</v>
      </c>
      <c r="N2781" s="9">
        <v>3480.85</v>
      </c>
      <c r="O2781" s="9">
        <v>169.88</v>
      </c>
      <c r="P2781" s="9">
        <v>36.78</v>
      </c>
      <c r="Q2781" s="9">
        <v>8696.2900000000009</v>
      </c>
      <c r="R2781" s="9">
        <v>4555.37</v>
      </c>
      <c r="S2781" s="9">
        <v>3454.61</v>
      </c>
      <c r="T2781" s="9">
        <v>1493.42</v>
      </c>
      <c r="U2781" s="9">
        <v>3339.37</v>
      </c>
      <c r="V2781" s="9">
        <v>0</v>
      </c>
      <c r="W2781" s="9">
        <v>36.909999999999997</v>
      </c>
      <c r="X2781" s="9">
        <v>12879.7</v>
      </c>
      <c r="Y2781" s="9">
        <v>21575.99</v>
      </c>
      <c r="Z2781" s="9">
        <v>9503.41</v>
      </c>
      <c r="AA2781" s="9">
        <v>20563.37</v>
      </c>
      <c r="AB2781" s="9">
        <v>4448</v>
      </c>
      <c r="AC2781" s="9">
        <v>4142.1099999999997</v>
      </c>
      <c r="AD2781" s="9">
        <v>19979.09</v>
      </c>
      <c r="AE2781" s="9">
        <v>762.51</v>
      </c>
      <c r="AF2781" s="9">
        <v>236.36</v>
      </c>
      <c r="AG2781" s="9">
        <v>50131.45</v>
      </c>
      <c r="AH2781" s="9">
        <v>29915.99</v>
      </c>
      <c r="AI2781" s="9">
        <v>12611.09</v>
      </c>
      <c r="AJ2781" s="9">
        <v>42527.09</v>
      </c>
      <c r="AK2781" s="9">
        <v>11.13</v>
      </c>
      <c r="AL2781" s="9">
        <v>71329.850000000006</v>
      </c>
      <c r="AM2781" s="9">
        <v>128272.52</v>
      </c>
      <c r="AN2781" s="9">
        <v>17.079999999999998</v>
      </c>
      <c r="AO2781" s="6">
        <f>VLOOKUP(A2781,ACTCTAZ1580!$A$2:$F$2837,5, FALSE)</f>
        <v>0</v>
      </c>
      <c r="AP2781" s="6">
        <f>VLOOKUP(A2781,ACTCTAZ1580!$A$2:$F$2837,6, FALSE)</f>
        <v>0</v>
      </c>
    </row>
    <row r="2782" spans="1:42" x14ac:dyDescent="0.25">
      <c r="A2782" s="9">
        <v>2781</v>
      </c>
      <c r="B2782" s="9">
        <v>2</v>
      </c>
      <c r="C2782" s="10" t="s">
        <v>124</v>
      </c>
      <c r="D2782" s="9">
        <v>5071</v>
      </c>
      <c r="E2782" s="9">
        <v>2320</v>
      </c>
      <c r="F2782" s="9">
        <v>16761.23</v>
      </c>
      <c r="G2782" s="9">
        <v>20207.09</v>
      </c>
      <c r="H2782" s="9">
        <v>36968.32</v>
      </c>
      <c r="I2782" s="9">
        <v>16.3</v>
      </c>
      <c r="J2782" s="9">
        <v>6.47</v>
      </c>
      <c r="K2782" s="9">
        <v>3008.3</v>
      </c>
      <c r="L2782" s="9">
        <v>2076.66</v>
      </c>
      <c r="M2782" s="9">
        <v>1241.31</v>
      </c>
      <c r="N2782" s="9">
        <v>2372.3000000000002</v>
      </c>
      <c r="O2782" s="9">
        <v>223.52</v>
      </c>
      <c r="P2782" s="9">
        <v>23.16</v>
      </c>
      <c r="Q2782" s="9">
        <v>8945.25</v>
      </c>
      <c r="R2782" s="9">
        <v>2771.35</v>
      </c>
      <c r="S2782" s="9">
        <v>3377.73</v>
      </c>
      <c r="T2782" s="9">
        <v>1382.57</v>
      </c>
      <c r="U2782" s="9">
        <v>2310.0500000000002</v>
      </c>
      <c r="V2782" s="9">
        <v>290.75</v>
      </c>
      <c r="W2782" s="9">
        <v>23.23</v>
      </c>
      <c r="X2782" s="9">
        <v>10155.67</v>
      </c>
      <c r="Y2782" s="9">
        <v>19100.91</v>
      </c>
      <c r="Z2782" s="9">
        <v>7822.39</v>
      </c>
      <c r="AA2782" s="9">
        <v>28008.14</v>
      </c>
      <c r="AB2782" s="9">
        <v>4979.5200000000004</v>
      </c>
      <c r="AC2782" s="9">
        <v>5215.1099999999997</v>
      </c>
      <c r="AD2782" s="9">
        <v>13659.12</v>
      </c>
      <c r="AE2782" s="9">
        <v>1053.97</v>
      </c>
      <c r="AF2782" s="9">
        <v>135.13</v>
      </c>
      <c r="AG2782" s="9">
        <v>53050.97</v>
      </c>
      <c r="AH2782" s="9">
        <v>39256.720000000001</v>
      </c>
      <c r="AI2782" s="9">
        <v>15968.82</v>
      </c>
      <c r="AJ2782" s="9">
        <v>55225.54</v>
      </c>
      <c r="AK2782" s="9">
        <v>10.89</v>
      </c>
      <c r="AL2782" s="9">
        <v>43201.24</v>
      </c>
      <c r="AM2782" s="9">
        <v>93550.48</v>
      </c>
      <c r="AN2782" s="9">
        <v>18.62</v>
      </c>
      <c r="AO2782" s="6">
        <f>VLOOKUP(A2782,ACTCTAZ1580!$A$2:$F$2837,5, FALSE)</f>
        <v>0</v>
      </c>
      <c r="AP2782" s="6">
        <f>VLOOKUP(A2782,ACTCTAZ1580!$A$2:$F$2837,6, FALSE)</f>
        <v>0</v>
      </c>
    </row>
    <row r="2783" spans="1:42" x14ac:dyDescent="0.25">
      <c r="A2783" s="9">
        <v>2782</v>
      </c>
      <c r="B2783" s="9">
        <v>2</v>
      </c>
      <c r="C2783" s="10" t="s">
        <v>123</v>
      </c>
      <c r="D2783" s="9">
        <v>2411</v>
      </c>
      <c r="E2783" s="9">
        <v>4714</v>
      </c>
      <c r="F2783" s="9">
        <v>13648.31</v>
      </c>
      <c r="G2783" s="9">
        <v>22493.89</v>
      </c>
      <c r="H2783" s="9">
        <v>36142.199999999997</v>
      </c>
      <c r="I2783" s="9">
        <v>20.2</v>
      </c>
      <c r="J2783" s="9">
        <v>9.14</v>
      </c>
      <c r="K2783" s="9">
        <v>1380.5</v>
      </c>
      <c r="L2783" s="9">
        <v>1222.93</v>
      </c>
      <c r="M2783" s="9">
        <v>699.84</v>
      </c>
      <c r="N2783" s="9">
        <v>2885.54</v>
      </c>
      <c r="O2783" s="9">
        <v>90.5</v>
      </c>
      <c r="P2783" s="9">
        <v>40.29</v>
      </c>
      <c r="Q2783" s="9">
        <v>6319.6</v>
      </c>
      <c r="R2783" s="9">
        <v>5758.68</v>
      </c>
      <c r="S2783" s="9">
        <v>1810.96</v>
      </c>
      <c r="T2783" s="9">
        <v>897.35</v>
      </c>
      <c r="U2783" s="9">
        <v>2554.1799999999998</v>
      </c>
      <c r="V2783" s="9">
        <v>451.45</v>
      </c>
      <c r="W2783" s="9">
        <v>40.479999999999997</v>
      </c>
      <c r="X2783" s="9">
        <v>11513.1</v>
      </c>
      <c r="Y2783" s="9">
        <v>17832.7</v>
      </c>
      <c r="Z2783" s="9">
        <v>8918.44</v>
      </c>
      <c r="AA2783" s="9">
        <v>14928.93</v>
      </c>
      <c r="AB2783" s="9">
        <v>4521.41</v>
      </c>
      <c r="AC2783" s="9">
        <v>3949.13</v>
      </c>
      <c r="AD2783" s="9">
        <v>22455.29</v>
      </c>
      <c r="AE2783" s="9">
        <v>245.59</v>
      </c>
      <c r="AF2783" s="9">
        <v>318.89999999999998</v>
      </c>
      <c r="AG2783" s="9">
        <v>46419.26</v>
      </c>
      <c r="AH2783" s="9">
        <v>23645.06</v>
      </c>
      <c r="AI2783" s="9">
        <v>8734.49</v>
      </c>
      <c r="AJ2783" s="9">
        <v>32379.56</v>
      </c>
      <c r="AK2783" s="9">
        <v>13.43</v>
      </c>
      <c r="AL2783" s="9">
        <v>101332.19</v>
      </c>
      <c r="AM2783" s="9">
        <v>148450.63</v>
      </c>
      <c r="AN2783" s="9">
        <v>21.5</v>
      </c>
      <c r="AO2783" s="6">
        <f>VLOOKUP(A2783,ACTCTAZ1580!$A$2:$F$2837,5, FALSE)</f>
        <v>0</v>
      </c>
      <c r="AP2783" s="6">
        <f>VLOOKUP(A2783,ACTCTAZ1580!$A$2:$F$2837,6, FALSE)</f>
        <v>0</v>
      </c>
    </row>
    <row r="2784" spans="1:42" x14ac:dyDescent="0.25">
      <c r="A2784" s="9">
        <v>2783</v>
      </c>
      <c r="B2784" s="9">
        <v>2</v>
      </c>
      <c r="C2784" s="10" t="s">
        <v>124</v>
      </c>
      <c r="D2784" s="9">
        <v>3593</v>
      </c>
      <c r="E2784" s="9">
        <v>883</v>
      </c>
      <c r="F2784" s="9">
        <v>11027.93</v>
      </c>
      <c r="G2784" s="9">
        <v>11406.43</v>
      </c>
      <c r="H2784" s="9">
        <v>22434.36</v>
      </c>
      <c r="I2784" s="9">
        <v>14.57</v>
      </c>
      <c r="J2784" s="9">
        <v>6.24</v>
      </c>
      <c r="K2784" s="9">
        <v>2099.2800000000002</v>
      </c>
      <c r="L2784" s="9">
        <v>1724.88</v>
      </c>
      <c r="M2784" s="9">
        <v>938.75</v>
      </c>
      <c r="N2784" s="9">
        <v>1271.27</v>
      </c>
      <c r="O2784" s="9">
        <v>139.74</v>
      </c>
      <c r="P2784" s="9">
        <v>10.16</v>
      </c>
      <c r="Q2784" s="9">
        <v>6184.09</v>
      </c>
      <c r="R2784" s="9">
        <v>1504.03</v>
      </c>
      <c r="S2784" s="9">
        <v>1294.6300000000001</v>
      </c>
      <c r="T2784" s="9">
        <v>848.51</v>
      </c>
      <c r="U2784" s="9">
        <v>1290.78</v>
      </c>
      <c r="V2784" s="9">
        <v>377.68</v>
      </c>
      <c r="W2784" s="9">
        <v>10.16</v>
      </c>
      <c r="X2784" s="9">
        <v>5325.8</v>
      </c>
      <c r="Y2784" s="9">
        <v>11509.88</v>
      </c>
      <c r="Z2784" s="9">
        <v>4024.85</v>
      </c>
      <c r="AA2784" s="9">
        <v>19967.07</v>
      </c>
      <c r="AB2784" s="9">
        <v>4452.59</v>
      </c>
      <c r="AC2784" s="9">
        <v>4120.6000000000004</v>
      </c>
      <c r="AD2784" s="9">
        <v>7809.83</v>
      </c>
      <c r="AE2784" s="9">
        <v>452.06</v>
      </c>
      <c r="AF2784" s="9">
        <v>49.53</v>
      </c>
      <c r="AG2784" s="9">
        <v>36851.68</v>
      </c>
      <c r="AH2784" s="9">
        <v>28992.32</v>
      </c>
      <c r="AI2784" s="9">
        <v>12117.52</v>
      </c>
      <c r="AJ2784" s="9">
        <v>41109.839999999997</v>
      </c>
      <c r="AK2784" s="9">
        <v>11.44</v>
      </c>
      <c r="AL2784" s="9">
        <v>25647.45</v>
      </c>
      <c r="AM2784" s="9">
        <v>51402.21</v>
      </c>
      <c r="AN2784" s="9">
        <v>29.05</v>
      </c>
      <c r="AO2784" s="6">
        <f>VLOOKUP(A2784,ACTCTAZ1580!$A$2:$F$2837,5, FALSE)</f>
        <v>0</v>
      </c>
      <c r="AP2784" s="6">
        <f>VLOOKUP(A2784,ACTCTAZ1580!$A$2:$F$2837,6, FALSE)</f>
        <v>0</v>
      </c>
    </row>
    <row r="2785" spans="1:42" x14ac:dyDescent="0.25">
      <c r="A2785" s="9">
        <v>2784</v>
      </c>
      <c r="B2785" s="9">
        <v>2</v>
      </c>
      <c r="C2785" s="10" t="s">
        <v>124</v>
      </c>
      <c r="D2785" s="9">
        <v>4327</v>
      </c>
      <c r="E2785" s="9">
        <v>5937</v>
      </c>
      <c r="F2785" s="9">
        <v>25258.53</v>
      </c>
      <c r="G2785" s="9">
        <v>45456.94</v>
      </c>
      <c r="H2785" s="9">
        <v>70715.47</v>
      </c>
      <c r="I2785" s="9">
        <v>16.59</v>
      </c>
      <c r="J2785" s="9">
        <v>6.55</v>
      </c>
      <c r="K2785" s="9">
        <v>2434.88</v>
      </c>
      <c r="L2785" s="9">
        <v>1697.71</v>
      </c>
      <c r="M2785" s="9">
        <v>1130.69</v>
      </c>
      <c r="N2785" s="9">
        <v>6765.09</v>
      </c>
      <c r="O2785" s="9">
        <v>206.42</v>
      </c>
      <c r="P2785" s="9">
        <v>56.11</v>
      </c>
      <c r="Q2785" s="9">
        <v>12290.9</v>
      </c>
      <c r="R2785" s="9">
        <v>6213.92</v>
      </c>
      <c r="S2785" s="9">
        <v>8608.7999999999993</v>
      </c>
      <c r="T2785" s="9">
        <v>3209.41</v>
      </c>
      <c r="U2785" s="9">
        <v>7068.65</v>
      </c>
      <c r="V2785" s="9">
        <v>0</v>
      </c>
      <c r="W2785" s="9">
        <v>56.24</v>
      </c>
      <c r="X2785" s="9">
        <v>25157.03</v>
      </c>
      <c r="Y2785" s="9">
        <v>37447.93</v>
      </c>
      <c r="Z2785" s="9">
        <v>18032.13</v>
      </c>
      <c r="AA2785" s="9">
        <v>22850.560000000001</v>
      </c>
      <c r="AB2785" s="9">
        <v>4296.26</v>
      </c>
      <c r="AC2785" s="9">
        <v>4844.2299999999996</v>
      </c>
      <c r="AD2785" s="9">
        <v>39184.54</v>
      </c>
      <c r="AE2785" s="9">
        <v>775.32</v>
      </c>
      <c r="AF2785" s="9">
        <v>297.75</v>
      </c>
      <c r="AG2785" s="9">
        <v>72248.67</v>
      </c>
      <c r="AH2785" s="9">
        <v>32766.38</v>
      </c>
      <c r="AI2785" s="9">
        <v>13432.72</v>
      </c>
      <c r="AJ2785" s="9">
        <v>46199.09</v>
      </c>
      <c r="AK2785" s="9">
        <v>10.68</v>
      </c>
      <c r="AL2785" s="9">
        <v>93656.45</v>
      </c>
      <c r="AM2785" s="9">
        <v>216532.35</v>
      </c>
      <c r="AN2785" s="9">
        <v>15.78</v>
      </c>
      <c r="AO2785" s="6">
        <f>VLOOKUP(A2785,ACTCTAZ1580!$A$2:$F$2837,5, FALSE)</f>
        <v>0</v>
      </c>
      <c r="AP2785" s="6">
        <f>VLOOKUP(A2785,ACTCTAZ1580!$A$2:$F$2837,6, FALSE)</f>
        <v>0</v>
      </c>
    </row>
    <row r="2786" spans="1:42" x14ac:dyDescent="0.25">
      <c r="A2786" s="9">
        <v>2785</v>
      </c>
      <c r="B2786" s="9">
        <v>2</v>
      </c>
      <c r="C2786" s="10" t="s">
        <v>124</v>
      </c>
      <c r="D2786" s="9">
        <v>2964</v>
      </c>
      <c r="E2786" s="9">
        <v>485</v>
      </c>
      <c r="F2786" s="9">
        <v>8564.7199999999993</v>
      </c>
      <c r="G2786" s="9">
        <v>5480.47</v>
      </c>
      <c r="H2786" s="9">
        <v>14045.19</v>
      </c>
      <c r="I2786" s="9">
        <v>15.3</v>
      </c>
      <c r="J2786" s="9">
        <v>6.51</v>
      </c>
      <c r="K2786" s="9">
        <v>1981.51</v>
      </c>
      <c r="L2786" s="9">
        <v>1542.14</v>
      </c>
      <c r="M2786" s="9">
        <v>801.06</v>
      </c>
      <c r="N2786" s="9">
        <v>731.19</v>
      </c>
      <c r="O2786" s="9">
        <v>104.29</v>
      </c>
      <c r="P2786" s="9">
        <v>6.55</v>
      </c>
      <c r="Q2786" s="9">
        <v>5166.7299999999996</v>
      </c>
      <c r="R2786" s="9">
        <v>1088.8699999999999</v>
      </c>
      <c r="S2786" s="9">
        <v>686.63</v>
      </c>
      <c r="T2786" s="9">
        <v>559.37</v>
      </c>
      <c r="U2786" s="9">
        <v>732.15</v>
      </c>
      <c r="V2786" s="9">
        <v>0</v>
      </c>
      <c r="W2786" s="9">
        <v>6.55</v>
      </c>
      <c r="X2786" s="9">
        <v>3073.57</v>
      </c>
      <c r="Y2786" s="9">
        <v>8240.31</v>
      </c>
      <c r="Z2786" s="9">
        <v>2334.87</v>
      </c>
      <c r="AA2786" s="9">
        <v>18924.45</v>
      </c>
      <c r="AB2786" s="9">
        <v>4655.66</v>
      </c>
      <c r="AC2786" s="9">
        <v>3793.95</v>
      </c>
      <c r="AD2786" s="9">
        <v>4960.0200000000004</v>
      </c>
      <c r="AE2786" s="9">
        <v>387.92</v>
      </c>
      <c r="AF2786" s="9">
        <v>32.68</v>
      </c>
      <c r="AG2786" s="9">
        <v>32754.68</v>
      </c>
      <c r="AH2786" s="9">
        <v>27761.99</v>
      </c>
      <c r="AI2786" s="9">
        <v>11231.38</v>
      </c>
      <c r="AJ2786" s="9">
        <v>38993.370000000003</v>
      </c>
      <c r="AK2786" s="9">
        <v>13.16</v>
      </c>
      <c r="AL2786" s="9">
        <v>17665.939999999999</v>
      </c>
      <c r="AM2786" s="9">
        <v>31276.400000000001</v>
      </c>
      <c r="AN2786" s="9">
        <v>36.42</v>
      </c>
      <c r="AO2786" s="6">
        <f>VLOOKUP(A2786,ACTCTAZ1580!$A$2:$F$2837,5, FALSE)</f>
        <v>0</v>
      </c>
      <c r="AP2786" s="6">
        <f>VLOOKUP(A2786,ACTCTAZ1580!$A$2:$F$2837,6, FALSE)</f>
        <v>0</v>
      </c>
    </row>
    <row r="2787" spans="1:42" x14ac:dyDescent="0.25">
      <c r="A2787" s="9">
        <v>2786</v>
      </c>
      <c r="B2787" s="9">
        <v>2</v>
      </c>
      <c r="C2787" s="10"/>
      <c r="D2787" s="9">
        <v>8846</v>
      </c>
      <c r="E2787" s="9">
        <v>2342</v>
      </c>
      <c r="F2787" s="9">
        <v>28301.07</v>
      </c>
      <c r="G2787" s="9">
        <v>28645.47</v>
      </c>
      <c r="H2787" s="9">
        <v>56946.54</v>
      </c>
      <c r="I2787" s="9">
        <v>16.149999999999999</v>
      </c>
      <c r="J2787" s="9">
        <v>6.76</v>
      </c>
      <c r="K2787" s="9">
        <v>6063.32</v>
      </c>
      <c r="L2787" s="9">
        <v>4021.87</v>
      </c>
      <c r="M2787" s="9">
        <v>2262.91</v>
      </c>
      <c r="N2787" s="9">
        <v>3576.19</v>
      </c>
      <c r="O2787" s="9">
        <v>366.43</v>
      </c>
      <c r="P2787" s="9">
        <v>29.39</v>
      </c>
      <c r="Q2787" s="9">
        <v>16320.1</v>
      </c>
      <c r="R2787" s="9">
        <v>3709.03</v>
      </c>
      <c r="S2787" s="9">
        <v>3916.37</v>
      </c>
      <c r="T2787" s="9">
        <v>2291.8000000000002</v>
      </c>
      <c r="U2787" s="9">
        <v>3744.83</v>
      </c>
      <c r="V2787" s="9">
        <v>1671.84</v>
      </c>
      <c r="W2787" s="9">
        <v>29.46</v>
      </c>
      <c r="X2787" s="9">
        <v>15363.33</v>
      </c>
      <c r="Y2787" s="9">
        <v>31683.43</v>
      </c>
      <c r="Z2787" s="9">
        <v>11589.04</v>
      </c>
      <c r="AA2787" s="9">
        <v>57438.07</v>
      </c>
      <c r="AB2787" s="9">
        <v>14538.65</v>
      </c>
      <c r="AC2787" s="9">
        <v>11685.61</v>
      </c>
      <c r="AD2787" s="9">
        <v>26588.61</v>
      </c>
      <c r="AE2787" s="9">
        <v>1742.59</v>
      </c>
      <c r="AF2787" s="9">
        <v>158.37</v>
      </c>
      <c r="AG2787" s="9">
        <v>112151.91</v>
      </c>
      <c r="AH2787" s="9">
        <v>85404.93</v>
      </c>
      <c r="AI2787" s="9">
        <v>32551.93</v>
      </c>
      <c r="AJ2787" s="9">
        <v>117956.86</v>
      </c>
      <c r="AK2787" s="9">
        <v>13.33</v>
      </c>
      <c r="AL2787" s="9">
        <v>58641.19</v>
      </c>
      <c r="AM2787" s="9">
        <v>141286.59</v>
      </c>
      <c r="AN2787" s="9">
        <v>25.04</v>
      </c>
      <c r="AO2787" s="6">
        <f>VLOOKUP(A2787,ACTCTAZ1580!$A$2:$F$2837,5, FALSE)</f>
        <v>0</v>
      </c>
      <c r="AP2787" s="6">
        <f>VLOOKUP(A2787,ACTCTAZ1580!$A$2:$F$2837,6, FALSE)</f>
        <v>0</v>
      </c>
    </row>
    <row r="2788" spans="1:42" x14ac:dyDescent="0.25">
      <c r="A2788" s="9">
        <v>2787</v>
      </c>
      <c r="B2788" s="9">
        <v>2</v>
      </c>
      <c r="C2788" s="10"/>
      <c r="D2788" s="9">
        <v>3080</v>
      </c>
      <c r="E2788" s="9">
        <v>1432</v>
      </c>
      <c r="F2788" s="9">
        <v>11017.56</v>
      </c>
      <c r="G2788" s="9">
        <v>10544.81</v>
      </c>
      <c r="H2788" s="9">
        <v>21562.37</v>
      </c>
      <c r="I2788" s="9">
        <v>17.91</v>
      </c>
      <c r="J2788" s="9">
        <v>8.02</v>
      </c>
      <c r="K2788" s="9">
        <v>2046.09</v>
      </c>
      <c r="L2788" s="9">
        <v>1641.91</v>
      </c>
      <c r="M2788" s="9">
        <v>913.33</v>
      </c>
      <c r="N2788" s="9">
        <v>1566.87</v>
      </c>
      <c r="O2788" s="9">
        <v>146.22</v>
      </c>
      <c r="P2788" s="9">
        <v>15.98</v>
      </c>
      <c r="Q2788" s="9">
        <v>6330.4</v>
      </c>
      <c r="R2788" s="9">
        <v>1883.47</v>
      </c>
      <c r="S2788" s="9">
        <v>1530.87</v>
      </c>
      <c r="T2788" s="9">
        <v>896.2</v>
      </c>
      <c r="U2788" s="9">
        <v>1588.36</v>
      </c>
      <c r="V2788" s="9">
        <v>0</v>
      </c>
      <c r="W2788" s="9">
        <v>16.05</v>
      </c>
      <c r="X2788" s="9">
        <v>5914.95</v>
      </c>
      <c r="Y2788" s="9">
        <v>12245.35</v>
      </c>
      <c r="Z2788" s="9">
        <v>4310.54</v>
      </c>
      <c r="AA2788" s="9">
        <v>20792.189999999999</v>
      </c>
      <c r="AB2788" s="9">
        <v>7328.84</v>
      </c>
      <c r="AC2788" s="9">
        <v>5561.41</v>
      </c>
      <c r="AD2788" s="9">
        <v>13536.45</v>
      </c>
      <c r="AE2788" s="9">
        <v>762.07</v>
      </c>
      <c r="AF2788" s="9">
        <v>103.25</v>
      </c>
      <c r="AG2788" s="9">
        <v>48084.22</v>
      </c>
      <c r="AH2788" s="9">
        <v>34444.51</v>
      </c>
      <c r="AI2788" s="9">
        <v>12754.62</v>
      </c>
      <c r="AJ2788" s="9">
        <v>47199.13</v>
      </c>
      <c r="AK2788" s="9">
        <v>15.32</v>
      </c>
      <c r="AL2788" s="9">
        <v>29803.45</v>
      </c>
      <c r="AM2788" s="9">
        <v>64728.78</v>
      </c>
      <c r="AN2788" s="9">
        <v>20.81</v>
      </c>
      <c r="AO2788" s="6">
        <f>VLOOKUP(A2788,ACTCTAZ1580!$A$2:$F$2837,5, FALSE)</f>
        <v>0</v>
      </c>
      <c r="AP2788" s="6">
        <f>VLOOKUP(A2788,ACTCTAZ1580!$A$2:$F$2837,6, FALSE)</f>
        <v>0</v>
      </c>
    </row>
    <row r="2789" spans="1:42" x14ac:dyDescent="0.25">
      <c r="A2789" s="9">
        <v>2788</v>
      </c>
      <c r="B2789" s="9">
        <v>2</v>
      </c>
      <c r="C2789" s="10"/>
      <c r="D2789" s="9">
        <v>7370</v>
      </c>
      <c r="E2789" s="9">
        <v>2247</v>
      </c>
      <c r="F2789" s="9">
        <v>24559.65</v>
      </c>
      <c r="G2789" s="9">
        <v>18396.900000000001</v>
      </c>
      <c r="H2789" s="9">
        <v>42956.55</v>
      </c>
      <c r="I2789" s="9">
        <v>19.13</v>
      </c>
      <c r="J2789" s="9">
        <v>9.11</v>
      </c>
      <c r="K2789" s="9">
        <v>5775.01</v>
      </c>
      <c r="L2789" s="9">
        <v>4267.42</v>
      </c>
      <c r="M2789" s="9">
        <v>2319.5300000000002</v>
      </c>
      <c r="N2789" s="9">
        <v>2670.29</v>
      </c>
      <c r="O2789" s="9">
        <v>369.57</v>
      </c>
      <c r="P2789" s="9">
        <v>25.58</v>
      </c>
      <c r="Q2789" s="9">
        <v>15427.4</v>
      </c>
      <c r="R2789" s="9">
        <v>3938.65</v>
      </c>
      <c r="S2789" s="9">
        <v>2263.21</v>
      </c>
      <c r="T2789" s="9">
        <v>1800.74</v>
      </c>
      <c r="U2789" s="9">
        <v>2595.33</v>
      </c>
      <c r="V2789" s="9">
        <v>0</v>
      </c>
      <c r="W2789" s="9">
        <v>25.65</v>
      </c>
      <c r="X2789" s="9">
        <v>10623.59</v>
      </c>
      <c r="Y2789" s="9">
        <v>26050.99</v>
      </c>
      <c r="Z2789" s="9">
        <v>8002.6</v>
      </c>
      <c r="AA2789" s="9">
        <v>65210.66</v>
      </c>
      <c r="AB2789" s="9">
        <v>23806.78</v>
      </c>
      <c r="AC2789" s="9">
        <v>16152.09</v>
      </c>
      <c r="AD2789" s="9">
        <v>26739.360000000001</v>
      </c>
      <c r="AE2789" s="9">
        <v>1582.6</v>
      </c>
      <c r="AF2789" s="9">
        <v>183.15</v>
      </c>
      <c r="AG2789" s="9">
        <v>133674.64000000001</v>
      </c>
      <c r="AH2789" s="9">
        <v>106752.13</v>
      </c>
      <c r="AI2789" s="9">
        <v>35593.85</v>
      </c>
      <c r="AJ2789" s="9">
        <v>142345.98000000001</v>
      </c>
      <c r="AK2789" s="9">
        <v>19.309999999999999</v>
      </c>
      <c r="AL2789" s="9">
        <v>67678.350000000006</v>
      </c>
      <c r="AM2789" s="9">
        <v>134956.41</v>
      </c>
      <c r="AN2789" s="9">
        <v>30.12</v>
      </c>
      <c r="AO2789" s="6">
        <f>VLOOKUP(A2789,ACTCTAZ1580!$A$2:$F$2837,5, FALSE)</f>
        <v>0</v>
      </c>
      <c r="AP2789" s="6">
        <f>VLOOKUP(A2789,ACTCTAZ1580!$A$2:$F$2837,6, FALSE)</f>
        <v>0</v>
      </c>
    </row>
    <row r="2790" spans="1:42" x14ac:dyDescent="0.25">
      <c r="A2790" s="9">
        <v>2789</v>
      </c>
      <c r="B2790" s="9">
        <v>2</v>
      </c>
      <c r="C2790" s="10"/>
      <c r="D2790" s="9">
        <v>7356</v>
      </c>
      <c r="E2790" s="9">
        <v>688</v>
      </c>
      <c r="F2790" s="9">
        <v>21368.55</v>
      </c>
      <c r="G2790" s="9">
        <v>12110.72</v>
      </c>
      <c r="H2790" s="9">
        <v>33479.269999999997</v>
      </c>
      <c r="I2790" s="9">
        <v>16.34</v>
      </c>
      <c r="J2790" s="9">
        <v>7.41</v>
      </c>
      <c r="K2790" s="9">
        <v>5517.28</v>
      </c>
      <c r="L2790" s="9">
        <v>3754.64</v>
      </c>
      <c r="M2790" s="9">
        <v>1942.3</v>
      </c>
      <c r="N2790" s="9">
        <v>1677.6</v>
      </c>
      <c r="O2790" s="9">
        <v>286.23</v>
      </c>
      <c r="P2790" s="9">
        <v>12.47</v>
      </c>
      <c r="Q2790" s="9">
        <v>13190.51</v>
      </c>
      <c r="R2790" s="9">
        <v>1489.22</v>
      </c>
      <c r="S2790" s="9">
        <v>1763.34</v>
      </c>
      <c r="T2790" s="9">
        <v>1361.58</v>
      </c>
      <c r="U2790" s="9">
        <v>1745.89</v>
      </c>
      <c r="V2790" s="9">
        <v>0</v>
      </c>
      <c r="W2790" s="9">
        <v>12.47</v>
      </c>
      <c r="X2790" s="9">
        <v>6372.49</v>
      </c>
      <c r="Y2790" s="9">
        <v>19563.009999999998</v>
      </c>
      <c r="Z2790" s="9">
        <v>4614.1400000000003</v>
      </c>
      <c r="AA2790" s="9">
        <v>60881.72</v>
      </c>
      <c r="AB2790" s="9">
        <v>17688.5</v>
      </c>
      <c r="AC2790" s="9">
        <v>12016.67</v>
      </c>
      <c r="AD2790" s="9">
        <v>15391.8</v>
      </c>
      <c r="AE2790" s="9">
        <v>971.13</v>
      </c>
      <c r="AF2790" s="9">
        <v>68.86</v>
      </c>
      <c r="AG2790" s="9">
        <v>107018.69</v>
      </c>
      <c r="AH2790" s="9">
        <v>91558.02</v>
      </c>
      <c r="AI2790" s="9">
        <v>31636.48</v>
      </c>
      <c r="AJ2790" s="9">
        <v>123194.5</v>
      </c>
      <c r="AK2790" s="9">
        <v>16.75</v>
      </c>
      <c r="AL2790" s="9">
        <v>23515.49</v>
      </c>
      <c r="AM2790" s="9">
        <v>64760</v>
      </c>
      <c r="AN2790" s="9">
        <v>34.18</v>
      </c>
      <c r="AO2790" s="6">
        <f>VLOOKUP(A2790,ACTCTAZ1580!$A$2:$F$2837,5, FALSE)</f>
        <v>0</v>
      </c>
      <c r="AP2790" s="6">
        <f>VLOOKUP(A2790,ACTCTAZ1580!$A$2:$F$2837,6, FALSE)</f>
        <v>0</v>
      </c>
    </row>
    <row r="2791" spans="1:42" x14ac:dyDescent="0.25">
      <c r="A2791" s="9">
        <v>2790</v>
      </c>
      <c r="B2791" s="9">
        <v>2</v>
      </c>
      <c r="C2791" s="10" t="s">
        <v>124</v>
      </c>
      <c r="D2791" s="9">
        <v>3373</v>
      </c>
      <c r="E2791" s="9">
        <v>369</v>
      </c>
      <c r="F2791" s="9">
        <v>10092.89</v>
      </c>
      <c r="G2791" s="9">
        <v>6783.44</v>
      </c>
      <c r="H2791" s="9">
        <v>16876.330000000002</v>
      </c>
      <c r="I2791" s="9">
        <v>16.11</v>
      </c>
      <c r="J2791" s="9">
        <v>7.75</v>
      </c>
      <c r="K2791" s="9">
        <v>2340.42</v>
      </c>
      <c r="L2791" s="9">
        <v>1888.34</v>
      </c>
      <c r="M2791" s="9">
        <v>1029.0899999999999</v>
      </c>
      <c r="N2791" s="9">
        <v>917.83</v>
      </c>
      <c r="O2791" s="9">
        <v>134.07</v>
      </c>
      <c r="P2791" s="9">
        <v>7.45</v>
      </c>
      <c r="Q2791" s="9">
        <v>6317.2</v>
      </c>
      <c r="R2791" s="9">
        <v>895.41</v>
      </c>
      <c r="S2791" s="9">
        <v>1160.1600000000001</v>
      </c>
      <c r="T2791" s="9">
        <v>773.86</v>
      </c>
      <c r="U2791" s="9">
        <v>993.94</v>
      </c>
      <c r="V2791" s="9">
        <v>0</v>
      </c>
      <c r="W2791" s="9">
        <v>7.46</v>
      </c>
      <c r="X2791" s="9">
        <v>3830.84</v>
      </c>
      <c r="Y2791" s="9">
        <v>10148.030000000001</v>
      </c>
      <c r="Z2791" s="9">
        <v>2829.43</v>
      </c>
      <c r="AA2791" s="9">
        <v>26630.9</v>
      </c>
      <c r="AB2791" s="9">
        <v>8269.99</v>
      </c>
      <c r="AC2791" s="9">
        <v>6452.08</v>
      </c>
      <c r="AD2791" s="9">
        <v>8282.32</v>
      </c>
      <c r="AE2791" s="9">
        <v>298.86</v>
      </c>
      <c r="AF2791" s="9">
        <v>41.71</v>
      </c>
      <c r="AG2791" s="9">
        <v>49975.85</v>
      </c>
      <c r="AH2791" s="9">
        <v>41651.83</v>
      </c>
      <c r="AI2791" s="9">
        <v>14708.85</v>
      </c>
      <c r="AJ2791" s="9">
        <v>56360.68</v>
      </c>
      <c r="AK2791" s="9">
        <v>16.71</v>
      </c>
      <c r="AL2791" s="9">
        <v>15164.86</v>
      </c>
      <c r="AM2791" s="9">
        <v>41967.87</v>
      </c>
      <c r="AN2791" s="9">
        <v>41.1</v>
      </c>
      <c r="AO2791" s="6">
        <f>VLOOKUP(A2791,ACTCTAZ1580!$A$2:$F$2837,5, FALSE)</f>
        <v>0</v>
      </c>
      <c r="AP2791" s="6">
        <f>VLOOKUP(A2791,ACTCTAZ1580!$A$2:$F$2837,6, FALSE)</f>
        <v>0</v>
      </c>
    </row>
    <row r="2792" spans="1:42" x14ac:dyDescent="0.25">
      <c r="A2792" s="9">
        <v>2791</v>
      </c>
      <c r="B2792" s="9">
        <v>2</v>
      </c>
      <c r="C2792" s="10" t="s">
        <v>125</v>
      </c>
      <c r="D2792" s="9">
        <v>3299</v>
      </c>
      <c r="E2792" s="9">
        <v>4824</v>
      </c>
      <c r="F2792" s="9">
        <v>16748.61</v>
      </c>
      <c r="G2792" s="9">
        <v>36411.07</v>
      </c>
      <c r="H2792" s="9">
        <v>53159.68</v>
      </c>
      <c r="I2792" s="9">
        <v>19.059999999999999</v>
      </c>
      <c r="J2792" s="9">
        <v>9.49</v>
      </c>
      <c r="K2792" s="9">
        <v>2346.86</v>
      </c>
      <c r="L2792" s="9">
        <v>1672.59</v>
      </c>
      <c r="M2792" s="9">
        <v>944.65</v>
      </c>
      <c r="N2792" s="9">
        <v>3491.75</v>
      </c>
      <c r="O2792" s="9">
        <v>82.11</v>
      </c>
      <c r="P2792" s="9">
        <v>38.97</v>
      </c>
      <c r="Q2792" s="9">
        <v>8576.94</v>
      </c>
      <c r="R2792" s="9">
        <v>6242.29</v>
      </c>
      <c r="S2792" s="9">
        <v>2828.42</v>
      </c>
      <c r="T2792" s="9">
        <v>1341.87</v>
      </c>
      <c r="U2792" s="9">
        <v>3166.87</v>
      </c>
      <c r="V2792" s="9">
        <v>8785.77</v>
      </c>
      <c r="W2792" s="9">
        <v>39.1</v>
      </c>
      <c r="X2792" s="9">
        <v>22404.32</v>
      </c>
      <c r="Y2792" s="9">
        <v>30981.25</v>
      </c>
      <c r="Z2792" s="9">
        <v>19198.349999999999</v>
      </c>
      <c r="AA2792" s="9">
        <v>26595.21</v>
      </c>
      <c r="AB2792" s="9">
        <v>7487.07</v>
      </c>
      <c r="AC2792" s="9">
        <v>6329.97</v>
      </c>
      <c r="AD2792" s="9">
        <v>31820.74</v>
      </c>
      <c r="AE2792" s="9">
        <v>200.68</v>
      </c>
      <c r="AF2792" s="9">
        <v>291.55</v>
      </c>
      <c r="AG2792" s="9">
        <v>72725.22</v>
      </c>
      <c r="AH2792" s="9">
        <v>40612.92</v>
      </c>
      <c r="AI2792" s="9">
        <v>13410.68</v>
      </c>
      <c r="AJ2792" s="9">
        <v>54023.6</v>
      </c>
      <c r="AK2792" s="9">
        <v>16.38</v>
      </c>
      <c r="AL2792" s="9">
        <v>112405.78</v>
      </c>
      <c r="AM2792" s="9">
        <v>254062.75</v>
      </c>
      <c r="AN2792" s="9">
        <v>23.3</v>
      </c>
      <c r="AO2792" s="6">
        <f>VLOOKUP(A2792,ACTCTAZ1580!$A$2:$F$2837,5, FALSE)</f>
        <v>0</v>
      </c>
      <c r="AP2792" s="6">
        <f>VLOOKUP(A2792,ACTCTAZ1580!$A$2:$F$2837,6, FALSE)</f>
        <v>0</v>
      </c>
    </row>
    <row r="2793" spans="1:42" x14ac:dyDescent="0.25">
      <c r="A2793" s="9">
        <v>2792</v>
      </c>
      <c r="B2793" s="9">
        <v>2</v>
      </c>
      <c r="C2793" s="10" t="s">
        <v>125</v>
      </c>
      <c r="D2793" s="9">
        <v>2532</v>
      </c>
      <c r="E2793" s="9">
        <v>1727</v>
      </c>
      <c r="F2793" s="9">
        <v>9809.4</v>
      </c>
      <c r="G2793" s="9">
        <v>12041.32</v>
      </c>
      <c r="H2793" s="9">
        <v>21850.720000000001</v>
      </c>
      <c r="I2793" s="9">
        <v>20.190000000000001</v>
      </c>
      <c r="J2793" s="9">
        <v>10.37</v>
      </c>
      <c r="K2793" s="9">
        <v>1563.8</v>
      </c>
      <c r="L2793" s="9">
        <v>1171.02</v>
      </c>
      <c r="M2793" s="9">
        <v>650.01</v>
      </c>
      <c r="N2793" s="9">
        <v>1803.26</v>
      </c>
      <c r="O2793" s="9">
        <v>121.63</v>
      </c>
      <c r="P2793" s="9">
        <v>16.2</v>
      </c>
      <c r="Q2793" s="9">
        <v>5325.92</v>
      </c>
      <c r="R2793" s="9">
        <v>2203.19</v>
      </c>
      <c r="S2793" s="9">
        <v>2244.71</v>
      </c>
      <c r="T2793" s="9">
        <v>843.69</v>
      </c>
      <c r="U2793" s="9">
        <v>1781.35</v>
      </c>
      <c r="V2793" s="9">
        <v>0</v>
      </c>
      <c r="W2793" s="9">
        <v>16.27</v>
      </c>
      <c r="X2793" s="9">
        <v>7089.21</v>
      </c>
      <c r="Y2793" s="9">
        <v>12415.13</v>
      </c>
      <c r="Z2793" s="9">
        <v>5291.59</v>
      </c>
      <c r="AA2793" s="9">
        <v>18776.439999999999</v>
      </c>
      <c r="AB2793" s="9">
        <v>6526.92</v>
      </c>
      <c r="AC2793" s="9">
        <v>5066.99</v>
      </c>
      <c r="AD2793" s="9">
        <v>19168.310000000001</v>
      </c>
      <c r="AE2793" s="9">
        <v>375.86</v>
      </c>
      <c r="AF2793" s="9">
        <v>128.01</v>
      </c>
      <c r="AG2793" s="9">
        <v>50042.53</v>
      </c>
      <c r="AH2793" s="9">
        <v>30746.22</v>
      </c>
      <c r="AI2793" s="9">
        <v>9957.65</v>
      </c>
      <c r="AJ2793" s="9">
        <v>40703.870000000003</v>
      </c>
      <c r="AK2793" s="9">
        <v>16.079999999999998</v>
      </c>
      <c r="AL2793" s="9">
        <v>40799.24</v>
      </c>
      <c r="AM2793" s="9">
        <v>98390.87</v>
      </c>
      <c r="AN2793" s="9">
        <v>23.62</v>
      </c>
      <c r="AO2793" s="6">
        <f>VLOOKUP(A2793,ACTCTAZ1580!$A$2:$F$2837,5, FALSE)</f>
        <v>0</v>
      </c>
      <c r="AP2793" s="6">
        <f>VLOOKUP(A2793,ACTCTAZ1580!$A$2:$F$2837,6, FALSE)</f>
        <v>0</v>
      </c>
    </row>
    <row r="2794" spans="1:42" x14ac:dyDescent="0.25">
      <c r="A2794" s="9">
        <v>2793</v>
      </c>
      <c r="B2794" s="9">
        <v>2</v>
      </c>
      <c r="C2794" s="10"/>
      <c r="D2794" s="9">
        <v>6117</v>
      </c>
      <c r="E2794" s="9">
        <v>1621</v>
      </c>
      <c r="F2794" s="9">
        <v>19500.71</v>
      </c>
      <c r="G2794" s="9">
        <v>13341.72</v>
      </c>
      <c r="H2794" s="9">
        <v>32842.43</v>
      </c>
      <c r="I2794" s="9">
        <v>34.31</v>
      </c>
      <c r="J2794" s="9">
        <v>15.52</v>
      </c>
      <c r="K2794" s="9">
        <v>4397.26</v>
      </c>
      <c r="L2794" s="9">
        <v>3211.04</v>
      </c>
      <c r="M2794" s="9">
        <v>1631.34</v>
      </c>
      <c r="N2794" s="9">
        <v>1380.85</v>
      </c>
      <c r="O2794" s="9">
        <v>309.14999999999998</v>
      </c>
      <c r="P2794" s="9">
        <v>22.81</v>
      </c>
      <c r="Q2794" s="9">
        <v>10952.46</v>
      </c>
      <c r="R2794" s="9">
        <v>2828.94</v>
      </c>
      <c r="S2794" s="9">
        <v>1485.9</v>
      </c>
      <c r="T2794" s="9">
        <v>992.8</v>
      </c>
      <c r="U2794" s="9">
        <v>1435.42</v>
      </c>
      <c r="V2794" s="9">
        <v>0</v>
      </c>
      <c r="W2794" s="9">
        <v>22.86</v>
      </c>
      <c r="X2794" s="9">
        <v>6765.93</v>
      </c>
      <c r="Y2794" s="9">
        <v>17718.39</v>
      </c>
      <c r="Z2794" s="9">
        <v>5307.64</v>
      </c>
      <c r="AA2794" s="9">
        <v>93862.66</v>
      </c>
      <c r="AB2794" s="9">
        <v>66734.16</v>
      </c>
      <c r="AC2794" s="9">
        <v>25521.05</v>
      </c>
      <c r="AD2794" s="9">
        <v>29628.1</v>
      </c>
      <c r="AE2794" s="9">
        <v>6996.32</v>
      </c>
      <c r="AF2794" s="9">
        <v>128.47999999999999</v>
      </c>
      <c r="AG2794" s="9">
        <v>222870.78</v>
      </c>
      <c r="AH2794" s="9">
        <v>193114.2</v>
      </c>
      <c r="AI2794" s="9">
        <v>52126.37</v>
      </c>
      <c r="AJ2794" s="9">
        <v>245240.57</v>
      </c>
      <c r="AK2794" s="9">
        <v>40.090000000000003</v>
      </c>
      <c r="AL2794" s="9">
        <v>71644.240000000005</v>
      </c>
      <c r="AM2794" s="9">
        <v>134348.75</v>
      </c>
      <c r="AN2794" s="9">
        <v>44.2</v>
      </c>
      <c r="AO2794" s="6">
        <f>VLOOKUP(A2794,ACTCTAZ1580!$A$2:$F$2837,5, FALSE)</f>
        <v>0</v>
      </c>
      <c r="AP2794" s="6">
        <f>VLOOKUP(A2794,ACTCTAZ1580!$A$2:$F$2837,6, FALSE)</f>
        <v>0</v>
      </c>
    </row>
    <row r="2795" spans="1:42" x14ac:dyDescent="0.25">
      <c r="A2795" s="9">
        <v>2794</v>
      </c>
      <c r="B2795" s="9">
        <v>2</v>
      </c>
      <c r="C2795" s="10" t="s">
        <v>126</v>
      </c>
      <c r="D2795" s="9">
        <v>6024</v>
      </c>
      <c r="E2795" s="9">
        <v>1570</v>
      </c>
      <c r="F2795" s="9">
        <v>20599.330000000002</v>
      </c>
      <c r="G2795" s="9">
        <v>16756.82</v>
      </c>
      <c r="H2795" s="9">
        <v>37356.15</v>
      </c>
      <c r="I2795" s="9">
        <v>32.33</v>
      </c>
      <c r="J2795" s="9">
        <v>14.54</v>
      </c>
      <c r="K2795" s="9">
        <v>4583.3100000000004</v>
      </c>
      <c r="L2795" s="9">
        <v>3159.26</v>
      </c>
      <c r="M2795" s="9">
        <v>1621.95</v>
      </c>
      <c r="N2795" s="9">
        <v>2159.5700000000002</v>
      </c>
      <c r="O2795" s="9">
        <v>283.83999999999997</v>
      </c>
      <c r="P2795" s="9">
        <v>20.76</v>
      </c>
      <c r="Q2795" s="9">
        <v>11828.69</v>
      </c>
      <c r="R2795" s="9">
        <v>2764.84</v>
      </c>
      <c r="S2795" s="9">
        <v>2572.54</v>
      </c>
      <c r="T2795" s="9">
        <v>1356.27</v>
      </c>
      <c r="U2795" s="9">
        <v>2291.71</v>
      </c>
      <c r="V2795" s="9">
        <v>0</v>
      </c>
      <c r="W2795" s="9">
        <v>20.8</v>
      </c>
      <c r="X2795" s="9">
        <v>9006.17</v>
      </c>
      <c r="Y2795" s="9">
        <v>20834.86</v>
      </c>
      <c r="Z2795" s="9">
        <v>6693.65</v>
      </c>
      <c r="AA2795" s="9">
        <v>99102.02</v>
      </c>
      <c r="AB2795" s="9">
        <v>45314.44</v>
      </c>
      <c r="AC2795" s="9">
        <v>23429.85</v>
      </c>
      <c r="AD2795" s="9">
        <v>41071.08</v>
      </c>
      <c r="AE2795" s="9">
        <v>5996.75</v>
      </c>
      <c r="AF2795" s="9">
        <v>109.75</v>
      </c>
      <c r="AG2795" s="9">
        <v>215023.89</v>
      </c>
      <c r="AH2795" s="9">
        <v>173843.06</v>
      </c>
      <c r="AI2795" s="9">
        <v>48703.16</v>
      </c>
      <c r="AJ2795" s="9">
        <v>222546.22</v>
      </c>
      <c r="AK2795" s="9">
        <v>36.94</v>
      </c>
      <c r="AL2795" s="9">
        <v>78017.61</v>
      </c>
      <c r="AM2795" s="9">
        <v>175806.71</v>
      </c>
      <c r="AN2795" s="9">
        <v>49.69</v>
      </c>
      <c r="AO2795" s="6">
        <f>VLOOKUP(A2795,ACTCTAZ1580!$A$2:$F$2837,5, FALSE)</f>
        <v>0</v>
      </c>
      <c r="AP2795" s="6">
        <f>VLOOKUP(A2795,ACTCTAZ1580!$A$2:$F$2837,6, FALSE)</f>
        <v>0</v>
      </c>
    </row>
    <row r="2796" spans="1:42" x14ac:dyDescent="0.25">
      <c r="A2796" s="9">
        <v>2795</v>
      </c>
      <c r="B2796" s="9">
        <v>2</v>
      </c>
      <c r="C2796" s="10" t="s">
        <v>121</v>
      </c>
      <c r="D2796" s="9">
        <v>4161</v>
      </c>
      <c r="E2796" s="9">
        <v>1704</v>
      </c>
      <c r="F2796" s="9">
        <v>14348.34</v>
      </c>
      <c r="G2796" s="9">
        <v>18351.79</v>
      </c>
      <c r="H2796" s="9">
        <v>32700.13</v>
      </c>
      <c r="I2796" s="9">
        <v>33.83</v>
      </c>
      <c r="J2796" s="9">
        <v>15.47</v>
      </c>
      <c r="K2796" s="9">
        <v>2547.4899999999998</v>
      </c>
      <c r="L2796" s="9">
        <v>1888.56</v>
      </c>
      <c r="M2796" s="9">
        <v>947.29</v>
      </c>
      <c r="N2796" s="9">
        <v>1930.84</v>
      </c>
      <c r="O2796" s="9">
        <v>241.11</v>
      </c>
      <c r="P2796" s="9">
        <v>18.34</v>
      </c>
      <c r="Q2796" s="9">
        <v>7573.64</v>
      </c>
      <c r="R2796" s="9">
        <v>2462.1799999999998</v>
      </c>
      <c r="S2796" s="9">
        <v>3333.12</v>
      </c>
      <c r="T2796" s="9">
        <v>1045.5999999999999</v>
      </c>
      <c r="U2796" s="9">
        <v>2023.05</v>
      </c>
      <c r="V2796" s="9">
        <v>492.06</v>
      </c>
      <c r="W2796" s="9">
        <v>18.309999999999999</v>
      </c>
      <c r="X2796" s="9">
        <v>9374.33</v>
      </c>
      <c r="Y2796" s="9">
        <v>16947.96</v>
      </c>
      <c r="Z2796" s="9">
        <v>7332.97</v>
      </c>
      <c r="AA2796" s="9">
        <v>58187.4</v>
      </c>
      <c r="AB2796" s="9">
        <v>13661.93</v>
      </c>
      <c r="AC2796" s="9">
        <v>13160.76</v>
      </c>
      <c r="AD2796" s="9">
        <v>37869.589999999997</v>
      </c>
      <c r="AE2796" s="9">
        <v>5782.37</v>
      </c>
      <c r="AF2796" s="9">
        <v>86.74</v>
      </c>
      <c r="AG2796" s="9">
        <v>128748.8</v>
      </c>
      <c r="AH2796" s="9">
        <v>90792.46</v>
      </c>
      <c r="AI2796" s="9">
        <v>25646.79</v>
      </c>
      <c r="AJ2796" s="9">
        <v>116439.25</v>
      </c>
      <c r="AK2796" s="9">
        <v>27.98</v>
      </c>
      <c r="AL2796" s="9">
        <v>69367.33</v>
      </c>
      <c r="AM2796" s="9">
        <v>217530.01</v>
      </c>
      <c r="AN2796" s="9">
        <v>40.71</v>
      </c>
      <c r="AO2796" s="6">
        <f>VLOOKUP(A2796,ACTCTAZ1580!$A$2:$F$2837,5, FALSE)</f>
        <v>0</v>
      </c>
      <c r="AP2796" s="6">
        <f>VLOOKUP(A2796,ACTCTAZ1580!$A$2:$F$2837,6, FALSE)</f>
        <v>0</v>
      </c>
    </row>
    <row r="2797" spans="1:42" x14ac:dyDescent="0.25">
      <c r="A2797" s="9">
        <v>2796</v>
      </c>
      <c r="B2797" s="9">
        <v>2</v>
      </c>
      <c r="C2797" s="10" t="s">
        <v>111</v>
      </c>
      <c r="D2797" s="9">
        <v>9979</v>
      </c>
      <c r="E2797" s="9">
        <v>4281</v>
      </c>
      <c r="F2797" s="9">
        <v>34837.360000000001</v>
      </c>
      <c r="G2797" s="9">
        <v>38409.07</v>
      </c>
      <c r="H2797" s="9">
        <v>73246.429999999993</v>
      </c>
      <c r="I2797" s="9">
        <v>30.95</v>
      </c>
      <c r="J2797" s="9">
        <v>13.99</v>
      </c>
      <c r="K2797" s="9">
        <v>6342.95</v>
      </c>
      <c r="L2797" s="9">
        <v>4647.0200000000004</v>
      </c>
      <c r="M2797" s="9">
        <v>2292.4499999999998</v>
      </c>
      <c r="N2797" s="9">
        <v>4496.16</v>
      </c>
      <c r="O2797" s="9">
        <v>484.59</v>
      </c>
      <c r="P2797" s="9">
        <v>43.99</v>
      </c>
      <c r="Q2797" s="9">
        <v>18307.16</v>
      </c>
      <c r="R2797" s="9">
        <v>6276.53</v>
      </c>
      <c r="S2797" s="9">
        <v>7529.71</v>
      </c>
      <c r="T2797" s="9">
        <v>2464.4899999999998</v>
      </c>
      <c r="U2797" s="9">
        <v>4578.3999999999996</v>
      </c>
      <c r="V2797" s="9">
        <v>0</v>
      </c>
      <c r="W2797" s="9">
        <v>43.98</v>
      </c>
      <c r="X2797" s="9">
        <v>20893.099999999999</v>
      </c>
      <c r="Y2797" s="9">
        <v>39200.26</v>
      </c>
      <c r="Z2797" s="9">
        <v>16270.73</v>
      </c>
      <c r="AA2797" s="9">
        <v>139767.81</v>
      </c>
      <c r="AB2797" s="9">
        <v>21896.75</v>
      </c>
      <c r="AC2797" s="9">
        <v>25483.19</v>
      </c>
      <c r="AD2797" s="9">
        <v>71076.19</v>
      </c>
      <c r="AE2797" s="9">
        <v>10397.870000000001</v>
      </c>
      <c r="AF2797" s="9">
        <v>217.58</v>
      </c>
      <c r="AG2797" s="9">
        <v>268839.38</v>
      </c>
      <c r="AH2797" s="9">
        <v>197545.62</v>
      </c>
      <c r="AI2797" s="9">
        <v>56099.47</v>
      </c>
      <c r="AJ2797" s="9">
        <v>253645.09</v>
      </c>
      <c r="AK2797" s="9">
        <v>25.42</v>
      </c>
      <c r="AL2797" s="9">
        <v>175879.18</v>
      </c>
      <c r="AM2797" s="9">
        <v>463706.8</v>
      </c>
      <c r="AN2797" s="9">
        <v>41.08</v>
      </c>
      <c r="AO2797" s="6">
        <f>VLOOKUP(A2797,ACTCTAZ1580!$A$2:$F$2837,5, FALSE)</f>
        <v>0</v>
      </c>
      <c r="AP2797" s="6">
        <f>VLOOKUP(A2797,ACTCTAZ1580!$A$2:$F$2837,6, FALSE)</f>
        <v>0</v>
      </c>
    </row>
    <row r="2798" spans="1:42" x14ac:dyDescent="0.25">
      <c r="A2798" s="9">
        <v>2797</v>
      </c>
      <c r="B2798" s="9">
        <v>2</v>
      </c>
      <c r="C2798" s="10" t="s">
        <v>127</v>
      </c>
      <c r="D2798" s="9">
        <v>4227</v>
      </c>
      <c r="E2798" s="9">
        <v>1463</v>
      </c>
      <c r="F2798" s="9">
        <v>14928.48</v>
      </c>
      <c r="G2798" s="9">
        <v>13582.72</v>
      </c>
      <c r="H2798" s="9">
        <v>28511.200000000001</v>
      </c>
      <c r="I2798" s="9">
        <v>33.35</v>
      </c>
      <c r="J2798" s="9">
        <v>15.98</v>
      </c>
      <c r="K2798" s="9">
        <v>3640.59</v>
      </c>
      <c r="L2798" s="9">
        <v>2193.98</v>
      </c>
      <c r="M2798" s="9">
        <v>1028.58</v>
      </c>
      <c r="N2798" s="9">
        <v>1645.17</v>
      </c>
      <c r="O2798" s="9">
        <v>295.95999999999998</v>
      </c>
      <c r="P2798" s="9">
        <v>14.65</v>
      </c>
      <c r="Q2798" s="9">
        <v>8818.93</v>
      </c>
      <c r="R2798" s="9">
        <v>2094.9899999999998</v>
      </c>
      <c r="S2798" s="9">
        <v>2452.14</v>
      </c>
      <c r="T2798" s="9">
        <v>1000.74</v>
      </c>
      <c r="U2798" s="9">
        <v>1799.75</v>
      </c>
      <c r="V2798" s="9">
        <v>28.06</v>
      </c>
      <c r="W2798" s="9">
        <v>14.66</v>
      </c>
      <c r="X2798" s="9">
        <v>7390.34</v>
      </c>
      <c r="Y2798" s="9">
        <v>16209.27</v>
      </c>
      <c r="Z2798" s="9">
        <v>5575.93</v>
      </c>
      <c r="AA2798" s="9">
        <v>81970.13</v>
      </c>
      <c r="AB2798" s="9">
        <v>22814.49</v>
      </c>
      <c r="AC2798" s="9">
        <v>17021.23</v>
      </c>
      <c r="AD2798" s="9">
        <v>37766.11</v>
      </c>
      <c r="AE2798" s="9">
        <v>5935.33</v>
      </c>
      <c r="AF2798" s="9">
        <v>71.099999999999994</v>
      </c>
      <c r="AG2798" s="9">
        <v>165578.38</v>
      </c>
      <c r="AH2798" s="9">
        <v>127741.18</v>
      </c>
      <c r="AI2798" s="9">
        <v>36156.050000000003</v>
      </c>
      <c r="AJ2798" s="9">
        <v>163897.23000000001</v>
      </c>
      <c r="AK2798" s="9">
        <v>38.770000000000003</v>
      </c>
      <c r="AL2798" s="9">
        <v>56541.31</v>
      </c>
      <c r="AM2798" s="9">
        <v>170097.15</v>
      </c>
      <c r="AN2798" s="9">
        <v>38.65</v>
      </c>
      <c r="AO2798" s="6">
        <f>VLOOKUP(A2798,ACTCTAZ1580!$A$2:$F$2837,5, FALSE)</f>
        <v>0</v>
      </c>
      <c r="AP2798" s="6">
        <f>VLOOKUP(A2798,ACTCTAZ1580!$A$2:$F$2837,6, FALSE)</f>
        <v>0</v>
      </c>
    </row>
    <row r="2799" spans="1:42" x14ac:dyDescent="0.25">
      <c r="A2799" s="9">
        <v>2798</v>
      </c>
      <c r="B2799" s="9">
        <v>2</v>
      </c>
      <c r="C2799" s="10" t="s">
        <v>128</v>
      </c>
      <c r="D2799" s="9">
        <v>6928</v>
      </c>
      <c r="E2799" s="9">
        <v>1940</v>
      </c>
      <c r="F2799" s="9">
        <v>22458.87</v>
      </c>
      <c r="G2799" s="9">
        <v>15691.02</v>
      </c>
      <c r="H2799" s="9">
        <v>38149.89</v>
      </c>
      <c r="I2799" s="9">
        <v>25.14</v>
      </c>
      <c r="J2799" s="9">
        <v>12.42</v>
      </c>
      <c r="K2799" s="9">
        <v>4994.93</v>
      </c>
      <c r="L2799" s="9">
        <v>4226.62</v>
      </c>
      <c r="M2799" s="9">
        <v>2203.09</v>
      </c>
      <c r="N2799" s="9">
        <v>2102.6999999999998</v>
      </c>
      <c r="O2799" s="9">
        <v>242.98</v>
      </c>
      <c r="P2799" s="9">
        <v>19.21</v>
      </c>
      <c r="Q2799" s="9">
        <v>13789.52</v>
      </c>
      <c r="R2799" s="9">
        <v>2907.98</v>
      </c>
      <c r="S2799" s="9">
        <v>2161.13</v>
      </c>
      <c r="T2799" s="9">
        <v>1328.19</v>
      </c>
      <c r="U2799" s="9">
        <v>2148.4</v>
      </c>
      <c r="V2799" s="9">
        <v>70.94</v>
      </c>
      <c r="W2799" s="9">
        <v>19.3</v>
      </c>
      <c r="X2799" s="9">
        <v>8635.94</v>
      </c>
      <c r="Y2799" s="9">
        <v>22425.46</v>
      </c>
      <c r="Z2799" s="9">
        <v>6468.24</v>
      </c>
      <c r="AA2799" s="9">
        <v>71645.990000000005</v>
      </c>
      <c r="AB2799" s="9">
        <v>43397.01</v>
      </c>
      <c r="AC2799" s="9">
        <v>27893.17</v>
      </c>
      <c r="AD2799" s="9">
        <v>33844.730000000003</v>
      </c>
      <c r="AE2799" s="9">
        <v>2225.5700000000002</v>
      </c>
      <c r="AF2799" s="9">
        <v>151.22999999999999</v>
      </c>
      <c r="AG2799" s="9">
        <v>179157.7</v>
      </c>
      <c r="AH2799" s="9">
        <v>145161.73000000001</v>
      </c>
      <c r="AI2799" s="9">
        <v>40797.74</v>
      </c>
      <c r="AJ2799" s="9">
        <v>185959.47</v>
      </c>
      <c r="AK2799" s="9">
        <v>26.84</v>
      </c>
      <c r="AL2799" s="9">
        <v>64610.92</v>
      </c>
      <c r="AM2799" s="9">
        <v>150946.9</v>
      </c>
      <c r="AN2799" s="9">
        <v>33.299999999999997</v>
      </c>
      <c r="AO2799" s="6">
        <f>VLOOKUP(A2799,ACTCTAZ1580!$A$2:$F$2837,5, FALSE)</f>
        <v>0</v>
      </c>
      <c r="AP2799" s="6">
        <f>VLOOKUP(A2799,ACTCTAZ1580!$A$2:$F$2837,6, FALSE)</f>
        <v>0</v>
      </c>
    </row>
    <row r="2800" spans="1:42" x14ac:dyDescent="0.25">
      <c r="A2800" s="9">
        <v>2799</v>
      </c>
      <c r="B2800" s="9">
        <v>2</v>
      </c>
      <c r="C2800" s="10" t="s">
        <v>112</v>
      </c>
      <c r="D2800" s="9">
        <v>3313</v>
      </c>
      <c r="E2800" s="9">
        <v>1346</v>
      </c>
      <c r="F2800" s="9">
        <v>11267.36</v>
      </c>
      <c r="G2800" s="9">
        <v>10366.33</v>
      </c>
      <c r="H2800" s="9">
        <v>21633.69</v>
      </c>
      <c r="I2800" s="9">
        <v>26.41</v>
      </c>
      <c r="J2800" s="9">
        <v>13.82</v>
      </c>
      <c r="K2800" s="9">
        <v>2466.0100000000002</v>
      </c>
      <c r="L2800" s="9">
        <v>1966.59</v>
      </c>
      <c r="M2800" s="9">
        <v>1046.96</v>
      </c>
      <c r="N2800" s="9">
        <v>1345.66</v>
      </c>
      <c r="O2800" s="9">
        <v>128.29</v>
      </c>
      <c r="P2800" s="9">
        <v>10.4</v>
      </c>
      <c r="Q2800" s="9">
        <v>6963.9</v>
      </c>
      <c r="R2800" s="9">
        <v>1985.08</v>
      </c>
      <c r="S2800" s="9">
        <v>2161.21</v>
      </c>
      <c r="T2800" s="9">
        <v>785.42</v>
      </c>
      <c r="U2800" s="9">
        <v>1336.7</v>
      </c>
      <c r="V2800" s="9">
        <v>0</v>
      </c>
      <c r="W2800" s="9">
        <v>10.41</v>
      </c>
      <c r="X2800" s="9">
        <v>6278.82</v>
      </c>
      <c r="Y2800" s="9">
        <v>13242.72</v>
      </c>
      <c r="Z2800" s="9">
        <v>4931.71</v>
      </c>
      <c r="AA2800" s="9">
        <v>35319.370000000003</v>
      </c>
      <c r="AB2800" s="9">
        <v>19768.93</v>
      </c>
      <c r="AC2800" s="9">
        <v>13598.55</v>
      </c>
      <c r="AD2800" s="9">
        <v>22260.27</v>
      </c>
      <c r="AE2800" s="9">
        <v>1142.4000000000001</v>
      </c>
      <c r="AF2800" s="9">
        <v>85.79</v>
      </c>
      <c r="AG2800" s="9">
        <v>92175.31</v>
      </c>
      <c r="AH2800" s="9">
        <v>69829.25</v>
      </c>
      <c r="AI2800" s="9">
        <v>19280.82</v>
      </c>
      <c r="AJ2800" s="9">
        <v>89110.07</v>
      </c>
      <c r="AK2800" s="9">
        <v>26.9</v>
      </c>
      <c r="AL2800" s="9">
        <v>40955.39</v>
      </c>
      <c r="AM2800" s="9">
        <v>115548.2</v>
      </c>
      <c r="AN2800" s="9">
        <v>30.43</v>
      </c>
      <c r="AO2800" s="6">
        <f>VLOOKUP(A2800,ACTCTAZ1580!$A$2:$F$2837,5, FALSE)</f>
        <v>0</v>
      </c>
      <c r="AP2800" s="6">
        <f>VLOOKUP(A2800,ACTCTAZ1580!$A$2:$F$2837,6, FALSE)</f>
        <v>0</v>
      </c>
    </row>
    <row r="2801" spans="1:42" x14ac:dyDescent="0.25">
      <c r="A2801" s="9">
        <v>2800</v>
      </c>
      <c r="B2801" s="9">
        <v>2</v>
      </c>
      <c r="C2801" s="10" t="s">
        <v>112</v>
      </c>
      <c r="D2801" s="9">
        <v>2940</v>
      </c>
      <c r="E2801" s="9">
        <v>841</v>
      </c>
      <c r="F2801" s="9">
        <v>9752.18</v>
      </c>
      <c r="G2801" s="9">
        <v>14259.51</v>
      </c>
      <c r="H2801" s="9">
        <v>24011.69</v>
      </c>
      <c r="I2801" s="9">
        <v>18.57</v>
      </c>
      <c r="J2801" s="9">
        <v>8.68</v>
      </c>
      <c r="K2801" s="9">
        <v>2072.62</v>
      </c>
      <c r="L2801" s="9">
        <v>1712.08</v>
      </c>
      <c r="M2801" s="9">
        <v>899.49</v>
      </c>
      <c r="N2801" s="9">
        <v>1187.81</v>
      </c>
      <c r="O2801" s="9">
        <v>81.16</v>
      </c>
      <c r="P2801" s="9">
        <v>7.98</v>
      </c>
      <c r="Q2801" s="9">
        <v>5961.14</v>
      </c>
      <c r="R2801" s="9">
        <v>1254.1500000000001</v>
      </c>
      <c r="S2801" s="9">
        <v>1460.84</v>
      </c>
      <c r="T2801" s="9">
        <v>760.06</v>
      </c>
      <c r="U2801" s="9">
        <v>1275.9100000000001</v>
      </c>
      <c r="V2801" s="9">
        <v>4157.54</v>
      </c>
      <c r="W2801" s="9">
        <v>7.99</v>
      </c>
      <c r="X2801" s="9">
        <v>8916.48</v>
      </c>
      <c r="Y2801" s="9">
        <v>14877.62</v>
      </c>
      <c r="Z2801" s="9">
        <v>7632.58</v>
      </c>
      <c r="AA2801" s="9">
        <v>24526.89</v>
      </c>
      <c r="AB2801" s="9">
        <v>11311.36</v>
      </c>
      <c r="AC2801" s="9">
        <v>7536.16</v>
      </c>
      <c r="AD2801" s="9">
        <v>13211.79</v>
      </c>
      <c r="AE2801" s="9">
        <v>239.79</v>
      </c>
      <c r="AF2801" s="9">
        <v>48.74</v>
      </c>
      <c r="AG2801" s="9">
        <v>56874.720000000001</v>
      </c>
      <c r="AH2801" s="9">
        <v>43614.19</v>
      </c>
      <c r="AI2801" s="9">
        <v>13516.49</v>
      </c>
      <c r="AJ2801" s="9">
        <v>57130.68</v>
      </c>
      <c r="AK2801" s="9">
        <v>19.43</v>
      </c>
      <c r="AL2801" s="9">
        <v>21379.08</v>
      </c>
      <c r="AM2801" s="9">
        <v>84845.77</v>
      </c>
      <c r="AN2801" s="9">
        <v>25.42</v>
      </c>
      <c r="AO2801" s="6">
        <f>VLOOKUP(A2801,ACTCTAZ1580!$A$2:$F$2837,5, FALSE)</f>
        <v>0</v>
      </c>
      <c r="AP2801" s="6">
        <f>VLOOKUP(A2801,ACTCTAZ1580!$A$2:$F$2837,6, FALSE)</f>
        <v>0</v>
      </c>
    </row>
    <row r="2802" spans="1:42" x14ac:dyDescent="0.25">
      <c r="A2802" s="9">
        <v>2801</v>
      </c>
      <c r="B2802" s="9">
        <v>2</v>
      </c>
      <c r="C2802" s="10" t="s">
        <v>41</v>
      </c>
      <c r="D2802" s="9">
        <v>6105</v>
      </c>
      <c r="E2802" s="9">
        <v>1363</v>
      </c>
      <c r="F2802" s="9">
        <v>18595.599999999999</v>
      </c>
      <c r="G2802" s="9">
        <v>13820.94</v>
      </c>
      <c r="H2802" s="9">
        <v>32416.54</v>
      </c>
      <c r="I2802" s="9">
        <v>15.14</v>
      </c>
      <c r="J2802" s="9">
        <v>7.02</v>
      </c>
      <c r="K2802" s="9">
        <v>3951.3</v>
      </c>
      <c r="L2802" s="9">
        <v>3166.62</v>
      </c>
      <c r="M2802" s="9">
        <v>1722.47</v>
      </c>
      <c r="N2802" s="9">
        <v>1889.76</v>
      </c>
      <c r="O2802" s="9">
        <v>234.49</v>
      </c>
      <c r="P2802" s="9">
        <v>14.26</v>
      </c>
      <c r="Q2802" s="9">
        <v>10978.9</v>
      </c>
      <c r="R2802" s="9">
        <v>1876.99</v>
      </c>
      <c r="S2802" s="9">
        <v>2163.89</v>
      </c>
      <c r="T2802" s="9">
        <v>1295.73</v>
      </c>
      <c r="U2802" s="9">
        <v>2014.78</v>
      </c>
      <c r="V2802" s="9">
        <v>0</v>
      </c>
      <c r="W2802" s="9">
        <v>14.27</v>
      </c>
      <c r="X2802" s="9">
        <v>7365.66</v>
      </c>
      <c r="Y2802" s="9">
        <v>18344.57</v>
      </c>
      <c r="Z2802" s="9">
        <v>5336.61</v>
      </c>
      <c r="AA2802" s="9">
        <v>43368.21</v>
      </c>
      <c r="AB2802" s="9">
        <v>15928.07</v>
      </c>
      <c r="AC2802" s="9">
        <v>11232.45</v>
      </c>
      <c r="AD2802" s="9">
        <v>16591.099999999999</v>
      </c>
      <c r="AE2802" s="9">
        <v>876.24</v>
      </c>
      <c r="AF2802" s="9">
        <v>82.36</v>
      </c>
      <c r="AG2802" s="9">
        <v>88078.44</v>
      </c>
      <c r="AH2802" s="9">
        <v>71404.97</v>
      </c>
      <c r="AI2802" s="9">
        <v>25867.72</v>
      </c>
      <c r="AJ2802" s="9">
        <v>97272.68</v>
      </c>
      <c r="AK2802" s="9">
        <v>15.93</v>
      </c>
      <c r="AL2802" s="9">
        <v>29249.200000000001</v>
      </c>
      <c r="AM2802" s="9">
        <v>67765.33</v>
      </c>
      <c r="AN2802" s="9">
        <v>21.46</v>
      </c>
      <c r="AO2802" s="6">
        <f>VLOOKUP(A2802,ACTCTAZ1580!$A$2:$F$2837,5, FALSE)</f>
        <v>0</v>
      </c>
      <c r="AP2802" s="6">
        <f>VLOOKUP(A2802,ACTCTAZ1580!$A$2:$F$2837,6, FALSE)</f>
        <v>0</v>
      </c>
    </row>
    <row r="2803" spans="1:42" x14ac:dyDescent="0.25">
      <c r="A2803" s="9">
        <v>2802</v>
      </c>
      <c r="B2803" s="9">
        <v>2</v>
      </c>
      <c r="C2803" s="10" t="s">
        <v>41</v>
      </c>
      <c r="D2803" s="9">
        <v>4527</v>
      </c>
      <c r="E2803" s="9">
        <v>639</v>
      </c>
      <c r="F2803" s="9">
        <v>13330.39</v>
      </c>
      <c r="G2803" s="9">
        <v>7302.2</v>
      </c>
      <c r="H2803" s="9">
        <v>20632.59</v>
      </c>
      <c r="I2803" s="9">
        <v>23.29</v>
      </c>
      <c r="J2803" s="9">
        <v>10.62</v>
      </c>
      <c r="K2803" s="9">
        <v>3325.73</v>
      </c>
      <c r="L2803" s="9">
        <v>2592.25</v>
      </c>
      <c r="M2803" s="9">
        <v>1372.5</v>
      </c>
      <c r="N2803" s="9">
        <v>976.98</v>
      </c>
      <c r="O2803" s="9">
        <v>188.43</v>
      </c>
      <c r="P2803" s="9">
        <v>7.82</v>
      </c>
      <c r="Q2803" s="9">
        <v>8463.7099999999991</v>
      </c>
      <c r="R2803" s="9">
        <v>1193.08</v>
      </c>
      <c r="S2803" s="9">
        <v>1114.1199999999999</v>
      </c>
      <c r="T2803" s="9">
        <v>771.35</v>
      </c>
      <c r="U2803" s="9">
        <v>1020.16</v>
      </c>
      <c r="V2803" s="9">
        <v>0</v>
      </c>
      <c r="W2803" s="9">
        <v>7.82</v>
      </c>
      <c r="X2803" s="9">
        <v>4106.54</v>
      </c>
      <c r="Y2803" s="9">
        <v>12570.25</v>
      </c>
      <c r="Z2803" s="9">
        <v>3078.55</v>
      </c>
      <c r="AA2803" s="9">
        <v>43335.46</v>
      </c>
      <c r="AB2803" s="9">
        <v>22820.080000000002</v>
      </c>
      <c r="AC2803" s="9">
        <v>13209.56</v>
      </c>
      <c r="AD2803" s="9">
        <v>12680.79</v>
      </c>
      <c r="AE2803" s="9">
        <v>1512.33</v>
      </c>
      <c r="AF2803" s="9">
        <v>59.22</v>
      </c>
      <c r="AG2803" s="9">
        <v>93617.45</v>
      </c>
      <c r="AH2803" s="9">
        <v>80877.429999999993</v>
      </c>
      <c r="AI2803" s="9">
        <v>22734.54</v>
      </c>
      <c r="AJ2803" s="9">
        <v>103611.97</v>
      </c>
      <c r="AK2803" s="9">
        <v>22.89</v>
      </c>
      <c r="AL2803" s="9">
        <v>20137.330000000002</v>
      </c>
      <c r="AM2803" s="9">
        <v>56646.28</v>
      </c>
      <c r="AN2803" s="9">
        <v>31.51</v>
      </c>
      <c r="AO2803" s="6">
        <f>VLOOKUP(A2803,ACTCTAZ1580!$A$2:$F$2837,5, FALSE)</f>
        <v>0</v>
      </c>
      <c r="AP2803" s="6">
        <f>VLOOKUP(A2803,ACTCTAZ1580!$A$2:$F$2837,6, FALSE)</f>
        <v>0</v>
      </c>
    </row>
    <row r="2804" spans="1:42" x14ac:dyDescent="0.25">
      <c r="A2804" s="9">
        <v>2803</v>
      </c>
      <c r="B2804" s="9">
        <v>2</v>
      </c>
      <c r="C2804" s="10" t="s">
        <v>129</v>
      </c>
      <c r="D2804" s="9">
        <v>4572</v>
      </c>
      <c r="E2804" s="9">
        <v>1305</v>
      </c>
      <c r="F2804" s="9">
        <v>13757.07</v>
      </c>
      <c r="G2804" s="9">
        <v>9400.0300000000007</v>
      </c>
      <c r="H2804" s="9">
        <v>23157.1</v>
      </c>
      <c r="I2804" s="9">
        <v>17.47</v>
      </c>
      <c r="J2804" s="9">
        <v>7.56</v>
      </c>
      <c r="K2804" s="9">
        <v>2838.29</v>
      </c>
      <c r="L2804" s="9">
        <v>2407.08</v>
      </c>
      <c r="M2804" s="9">
        <v>1305.44</v>
      </c>
      <c r="N2804" s="9">
        <v>1389.95</v>
      </c>
      <c r="O2804" s="9">
        <v>205.89</v>
      </c>
      <c r="P2804" s="9">
        <v>10.48</v>
      </c>
      <c r="Q2804" s="9">
        <v>8157.13</v>
      </c>
      <c r="R2804" s="9">
        <v>1794.07</v>
      </c>
      <c r="S2804" s="9">
        <v>1093.46</v>
      </c>
      <c r="T2804" s="9">
        <v>915.57</v>
      </c>
      <c r="U2804" s="9">
        <v>1371.08</v>
      </c>
      <c r="V2804" s="9">
        <v>0</v>
      </c>
      <c r="W2804" s="9">
        <v>10.5</v>
      </c>
      <c r="X2804" s="9">
        <v>5184.68</v>
      </c>
      <c r="Y2804" s="9">
        <v>13341.82</v>
      </c>
      <c r="Z2804" s="9">
        <v>3803.1</v>
      </c>
      <c r="AA2804" s="9">
        <v>30727.8</v>
      </c>
      <c r="AB2804" s="9">
        <v>12902.26</v>
      </c>
      <c r="AC2804" s="9">
        <v>8648.18</v>
      </c>
      <c r="AD2804" s="9">
        <v>12584.55</v>
      </c>
      <c r="AE2804" s="9">
        <v>1019.77</v>
      </c>
      <c r="AF2804" s="9">
        <v>54.05</v>
      </c>
      <c r="AG2804" s="9">
        <v>65936.61</v>
      </c>
      <c r="AH2804" s="9">
        <v>53298.01</v>
      </c>
      <c r="AI2804" s="9">
        <v>19114.400000000001</v>
      </c>
      <c r="AJ2804" s="9">
        <v>72412.41</v>
      </c>
      <c r="AK2804" s="9">
        <v>15.84</v>
      </c>
      <c r="AL2804" s="9">
        <v>28877.63</v>
      </c>
      <c r="AM2804" s="9">
        <v>54801.69</v>
      </c>
      <c r="AN2804" s="9">
        <v>22.13</v>
      </c>
      <c r="AO2804" s="6">
        <f>VLOOKUP(A2804,ACTCTAZ1580!$A$2:$F$2837,5, FALSE)</f>
        <v>0</v>
      </c>
      <c r="AP2804" s="6">
        <f>VLOOKUP(A2804,ACTCTAZ1580!$A$2:$F$2837,6, FALSE)</f>
        <v>0</v>
      </c>
    </row>
    <row r="2805" spans="1:42" x14ac:dyDescent="0.25">
      <c r="A2805" s="9">
        <v>2804</v>
      </c>
      <c r="B2805" s="9">
        <v>2</v>
      </c>
      <c r="C2805" s="10" t="s">
        <v>130</v>
      </c>
      <c r="D2805" s="9">
        <v>5419</v>
      </c>
      <c r="E2805" s="9">
        <v>926</v>
      </c>
      <c r="F2805" s="9">
        <v>15929.47</v>
      </c>
      <c r="G2805" s="9">
        <v>9719.44</v>
      </c>
      <c r="H2805" s="9">
        <v>25648.91</v>
      </c>
      <c r="I2805" s="9">
        <v>20.48</v>
      </c>
      <c r="J2805" s="9">
        <v>9.8000000000000007</v>
      </c>
      <c r="K2805" s="9">
        <v>3855.15</v>
      </c>
      <c r="L2805" s="9">
        <v>3067.95</v>
      </c>
      <c r="M2805" s="9">
        <v>1627.83</v>
      </c>
      <c r="N2805" s="9">
        <v>1305.8900000000001</v>
      </c>
      <c r="O2805" s="9">
        <v>218.59</v>
      </c>
      <c r="P2805" s="9">
        <v>11.03</v>
      </c>
      <c r="Q2805" s="9">
        <v>10086.43</v>
      </c>
      <c r="R2805" s="9">
        <v>1705.77</v>
      </c>
      <c r="S2805" s="9">
        <v>1422.39</v>
      </c>
      <c r="T2805" s="9">
        <v>1015.57</v>
      </c>
      <c r="U2805" s="9">
        <v>1365.65</v>
      </c>
      <c r="V2805" s="9">
        <v>0</v>
      </c>
      <c r="W2805" s="9">
        <v>11.11</v>
      </c>
      <c r="X2805" s="9">
        <v>5520.48</v>
      </c>
      <c r="Y2805" s="9">
        <v>15606.92</v>
      </c>
      <c r="Z2805" s="9">
        <v>4143.7299999999996</v>
      </c>
      <c r="AA2805" s="9">
        <v>47166.95</v>
      </c>
      <c r="AB2805" s="9">
        <v>22412.14</v>
      </c>
      <c r="AC2805" s="9">
        <v>14068.32</v>
      </c>
      <c r="AD2805" s="9">
        <v>15256.02</v>
      </c>
      <c r="AE2805" s="9">
        <v>1604.5</v>
      </c>
      <c r="AF2805" s="9">
        <v>83.64</v>
      </c>
      <c r="AG2805" s="9">
        <v>100591.57</v>
      </c>
      <c r="AH2805" s="9">
        <v>85251.91</v>
      </c>
      <c r="AI2805" s="9">
        <v>25785.52</v>
      </c>
      <c r="AJ2805" s="9">
        <v>111037.43</v>
      </c>
      <c r="AK2805" s="9">
        <v>20.49</v>
      </c>
      <c r="AL2805" s="9">
        <v>30007.46</v>
      </c>
      <c r="AM2805" s="9">
        <v>71879.25</v>
      </c>
      <c r="AN2805" s="9">
        <v>32.409999999999997</v>
      </c>
      <c r="AO2805" s="6">
        <f>VLOOKUP(A2805,ACTCTAZ1580!$A$2:$F$2837,5, FALSE)</f>
        <v>0</v>
      </c>
      <c r="AP2805" s="6">
        <f>VLOOKUP(A2805,ACTCTAZ1580!$A$2:$F$2837,6, FALSE)</f>
        <v>0</v>
      </c>
    </row>
    <row r="2806" spans="1:42" x14ac:dyDescent="0.25">
      <c r="A2806" s="9">
        <v>2805</v>
      </c>
      <c r="B2806" s="9">
        <v>2</v>
      </c>
      <c r="C2806" s="10" t="s">
        <v>130</v>
      </c>
      <c r="D2806" s="9">
        <v>1693</v>
      </c>
      <c r="E2806" s="9">
        <v>186</v>
      </c>
      <c r="F2806" s="9">
        <v>4791.9399999999996</v>
      </c>
      <c r="G2806" s="9">
        <v>2816.65</v>
      </c>
      <c r="H2806" s="9">
        <v>7608.59</v>
      </c>
      <c r="I2806" s="9">
        <v>18.809999999999999</v>
      </c>
      <c r="J2806" s="9">
        <v>8.1999999999999993</v>
      </c>
      <c r="K2806" s="9">
        <v>1112.05</v>
      </c>
      <c r="L2806" s="9">
        <v>960.57</v>
      </c>
      <c r="M2806" s="9">
        <v>515.02</v>
      </c>
      <c r="N2806" s="9">
        <v>381.63</v>
      </c>
      <c r="O2806" s="9">
        <v>64.09</v>
      </c>
      <c r="P2806" s="9">
        <v>2.71</v>
      </c>
      <c r="Q2806" s="9">
        <v>3036.08</v>
      </c>
      <c r="R2806" s="9">
        <v>347.38</v>
      </c>
      <c r="S2806" s="9">
        <v>483.3</v>
      </c>
      <c r="T2806" s="9">
        <v>328.3</v>
      </c>
      <c r="U2806" s="9">
        <v>411.76</v>
      </c>
      <c r="V2806" s="9">
        <v>0</v>
      </c>
      <c r="W2806" s="9">
        <v>2.71</v>
      </c>
      <c r="X2806" s="9">
        <v>1573.46</v>
      </c>
      <c r="Y2806" s="9">
        <v>4609.53</v>
      </c>
      <c r="Z2806" s="9">
        <v>1158.98</v>
      </c>
      <c r="AA2806" s="9">
        <v>12229.55</v>
      </c>
      <c r="AB2806" s="9">
        <v>5747.81</v>
      </c>
      <c r="AC2806" s="9">
        <v>3765.6</v>
      </c>
      <c r="AD2806" s="9">
        <v>3842.75</v>
      </c>
      <c r="AE2806" s="9">
        <v>486.03</v>
      </c>
      <c r="AF2806" s="9">
        <v>14.78</v>
      </c>
      <c r="AG2806" s="9">
        <v>26086.52</v>
      </c>
      <c r="AH2806" s="9">
        <v>22229</v>
      </c>
      <c r="AI2806" s="9">
        <v>7403.08</v>
      </c>
      <c r="AJ2806" s="9">
        <v>29632.080000000002</v>
      </c>
      <c r="AK2806" s="9">
        <v>17.5</v>
      </c>
      <c r="AL2806" s="9">
        <v>5797.12</v>
      </c>
      <c r="AM2806" s="9">
        <v>17145.29</v>
      </c>
      <c r="AN2806" s="9">
        <v>31.17</v>
      </c>
      <c r="AO2806" s="6">
        <f>VLOOKUP(A2806,ACTCTAZ1580!$A$2:$F$2837,5, FALSE)</f>
        <v>0</v>
      </c>
      <c r="AP2806" s="6">
        <f>VLOOKUP(A2806,ACTCTAZ1580!$A$2:$F$2837,6, FALSE)</f>
        <v>0</v>
      </c>
    </row>
    <row r="2807" spans="1:42" x14ac:dyDescent="0.25">
      <c r="A2807" s="9">
        <v>2806</v>
      </c>
      <c r="B2807" s="9">
        <v>2</v>
      </c>
      <c r="C2807" s="10"/>
      <c r="D2807" s="9">
        <v>3029</v>
      </c>
      <c r="E2807" s="9">
        <v>423</v>
      </c>
      <c r="F2807" s="9">
        <v>9013.43</v>
      </c>
      <c r="G2807" s="9">
        <v>5074.1499999999996</v>
      </c>
      <c r="H2807" s="9">
        <v>14087.58</v>
      </c>
      <c r="I2807" s="9">
        <v>20.04</v>
      </c>
      <c r="J2807" s="9">
        <v>8.7200000000000006</v>
      </c>
      <c r="K2807" s="9">
        <v>2244.5700000000002</v>
      </c>
      <c r="L2807" s="9">
        <v>1756.08</v>
      </c>
      <c r="M2807" s="9">
        <v>958.22</v>
      </c>
      <c r="N2807" s="9">
        <v>666.71</v>
      </c>
      <c r="O2807" s="9">
        <v>134.18</v>
      </c>
      <c r="P2807" s="9">
        <v>5.52</v>
      </c>
      <c r="Q2807" s="9">
        <v>5765.28</v>
      </c>
      <c r="R2807" s="9">
        <v>752.68</v>
      </c>
      <c r="S2807" s="9">
        <v>790.96</v>
      </c>
      <c r="T2807" s="9">
        <v>585.73</v>
      </c>
      <c r="U2807" s="9">
        <v>701.56</v>
      </c>
      <c r="V2807" s="9">
        <v>0</v>
      </c>
      <c r="W2807" s="9">
        <v>5.52</v>
      </c>
      <c r="X2807" s="9">
        <v>2836.45</v>
      </c>
      <c r="Y2807" s="9">
        <v>8601.73</v>
      </c>
      <c r="Z2807" s="9">
        <v>2129.37</v>
      </c>
      <c r="AA2807" s="9">
        <v>25134.92</v>
      </c>
      <c r="AB2807" s="9">
        <v>10424.950000000001</v>
      </c>
      <c r="AC2807" s="9">
        <v>7070.87</v>
      </c>
      <c r="AD2807" s="9">
        <v>6952.9</v>
      </c>
      <c r="AE2807" s="9">
        <v>930.02</v>
      </c>
      <c r="AF2807" s="9">
        <v>31.86</v>
      </c>
      <c r="AG2807" s="9">
        <v>50545.51</v>
      </c>
      <c r="AH2807" s="9">
        <v>43560.76</v>
      </c>
      <c r="AI2807" s="9">
        <v>14005.21</v>
      </c>
      <c r="AJ2807" s="9">
        <v>57565.96</v>
      </c>
      <c r="AK2807" s="9">
        <v>19</v>
      </c>
      <c r="AL2807" s="9">
        <v>12326.17</v>
      </c>
      <c r="AM2807" s="9">
        <v>34172.39</v>
      </c>
      <c r="AN2807" s="9">
        <v>29.14</v>
      </c>
      <c r="AO2807" s="6">
        <f>VLOOKUP(A2807,ACTCTAZ1580!$A$2:$F$2837,5, FALSE)</f>
        <v>0</v>
      </c>
      <c r="AP2807" s="6">
        <f>VLOOKUP(A2807,ACTCTAZ1580!$A$2:$F$2837,6, FALSE)</f>
        <v>0</v>
      </c>
    </row>
    <row r="2808" spans="1:42" x14ac:dyDescent="0.25">
      <c r="A2808" s="9">
        <v>2807</v>
      </c>
      <c r="B2808" s="9">
        <v>2</v>
      </c>
      <c r="C2808" s="10" t="s">
        <v>130</v>
      </c>
      <c r="D2808" s="9">
        <v>4924</v>
      </c>
      <c r="E2808" s="9">
        <v>561</v>
      </c>
      <c r="F2808" s="9">
        <v>14304.97</v>
      </c>
      <c r="G2808" s="9">
        <v>7799.94</v>
      </c>
      <c r="H2808" s="9">
        <v>22104.91</v>
      </c>
      <c r="I2808" s="9">
        <v>15.24</v>
      </c>
      <c r="J2808" s="9">
        <v>6.57</v>
      </c>
      <c r="K2808" s="9">
        <v>3566.66</v>
      </c>
      <c r="L2808" s="9">
        <v>2430.04</v>
      </c>
      <c r="M2808" s="9">
        <v>1342.11</v>
      </c>
      <c r="N2808" s="9">
        <v>1000.22</v>
      </c>
      <c r="O2808" s="9">
        <v>225.79</v>
      </c>
      <c r="P2808" s="9">
        <v>7.62</v>
      </c>
      <c r="Q2808" s="9">
        <v>8572.44</v>
      </c>
      <c r="R2808" s="9">
        <v>1004.14</v>
      </c>
      <c r="S2808" s="9">
        <v>1198.92</v>
      </c>
      <c r="T2808" s="9">
        <v>841.38</v>
      </c>
      <c r="U2808" s="9">
        <v>1063.4000000000001</v>
      </c>
      <c r="V2808" s="9">
        <v>0</v>
      </c>
      <c r="W2808" s="9">
        <v>7.62</v>
      </c>
      <c r="X2808" s="9">
        <v>4115.46</v>
      </c>
      <c r="Y2808" s="9">
        <v>12687.9</v>
      </c>
      <c r="Z2808" s="9">
        <v>3044.44</v>
      </c>
      <c r="AA2808" s="9">
        <v>36647.96</v>
      </c>
      <c r="AB2808" s="9">
        <v>8204.0300000000007</v>
      </c>
      <c r="AC2808" s="9">
        <v>7361.31</v>
      </c>
      <c r="AD2808" s="9">
        <v>7716.14</v>
      </c>
      <c r="AE2808" s="9">
        <v>1348.18</v>
      </c>
      <c r="AF2808" s="9">
        <v>39.31</v>
      </c>
      <c r="AG2808" s="9">
        <v>61316.95</v>
      </c>
      <c r="AH2808" s="9">
        <v>53561.49</v>
      </c>
      <c r="AI2808" s="9">
        <v>19441.43</v>
      </c>
      <c r="AJ2808" s="9">
        <v>73002.92</v>
      </c>
      <c r="AK2808" s="9">
        <v>14.83</v>
      </c>
      <c r="AL2808" s="9">
        <v>15091.7</v>
      </c>
      <c r="AM2808" s="9">
        <v>38037.74</v>
      </c>
      <c r="AN2808" s="9">
        <v>26.9</v>
      </c>
      <c r="AO2808" s="6">
        <f>VLOOKUP(A2808,ACTCTAZ1580!$A$2:$F$2837,5, FALSE)</f>
        <v>0</v>
      </c>
      <c r="AP2808" s="6">
        <f>VLOOKUP(A2808,ACTCTAZ1580!$A$2:$F$2837,6, FALSE)</f>
        <v>0</v>
      </c>
    </row>
    <row r="2809" spans="1:42" x14ac:dyDescent="0.25">
      <c r="A2809" s="9">
        <v>2808</v>
      </c>
      <c r="B2809" s="9">
        <v>2</v>
      </c>
      <c r="C2809" s="10" t="s">
        <v>130</v>
      </c>
      <c r="D2809" s="9">
        <v>3181</v>
      </c>
      <c r="E2809" s="9">
        <v>515</v>
      </c>
      <c r="F2809" s="9">
        <v>8956.7900000000009</v>
      </c>
      <c r="G2809" s="9">
        <v>5175.57</v>
      </c>
      <c r="H2809" s="9">
        <v>14132.36</v>
      </c>
      <c r="I2809" s="9">
        <v>15.44</v>
      </c>
      <c r="J2809" s="9">
        <v>6.65</v>
      </c>
      <c r="K2809" s="9">
        <v>1940.12</v>
      </c>
      <c r="L2809" s="9">
        <v>1513.44</v>
      </c>
      <c r="M2809" s="9">
        <v>842.05</v>
      </c>
      <c r="N2809" s="9">
        <v>641.46</v>
      </c>
      <c r="O2809" s="9">
        <v>129.52000000000001</v>
      </c>
      <c r="P2809" s="9">
        <v>6.17</v>
      </c>
      <c r="Q2809" s="9">
        <v>5072.7700000000004</v>
      </c>
      <c r="R2809" s="9">
        <v>923.14</v>
      </c>
      <c r="S2809" s="9">
        <v>626.53</v>
      </c>
      <c r="T2809" s="9">
        <v>473.41</v>
      </c>
      <c r="U2809" s="9">
        <v>662.74</v>
      </c>
      <c r="V2809" s="9">
        <v>0</v>
      </c>
      <c r="W2809" s="9">
        <v>6.24</v>
      </c>
      <c r="X2809" s="9">
        <v>2692.07</v>
      </c>
      <c r="Y2809" s="9">
        <v>7764.83</v>
      </c>
      <c r="Z2809" s="9">
        <v>2023.09</v>
      </c>
      <c r="AA2809" s="9">
        <v>19102.560000000001</v>
      </c>
      <c r="AB2809" s="9">
        <v>5084.58</v>
      </c>
      <c r="AC2809" s="9">
        <v>4568.05</v>
      </c>
      <c r="AD2809" s="9">
        <v>4799.8999999999996</v>
      </c>
      <c r="AE2809" s="9">
        <v>871.53</v>
      </c>
      <c r="AF2809" s="9">
        <v>40.619999999999997</v>
      </c>
      <c r="AG2809" s="9">
        <v>34467.24</v>
      </c>
      <c r="AH2809" s="9">
        <v>29626.720000000001</v>
      </c>
      <c r="AI2809" s="9">
        <v>11456.49</v>
      </c>
      <c r="AJ2809" s="9">
        <v>41083.21</v>
      </c>
      <c r="AK2809" s="9">
        <v>12.92</v>
      </c>
      <c r="AL2809" s="9">
        <v>14682.85</v>
      </c>
      <c r="AM2809" s="9">
        <v>27129.69</v>
      </c>
      <c r="AN2809" s="9">
        <v>28.51</v>
      </c>
      <c r="AO2809" s="6">
        <f>VLOOKUP(A2809,ACTCTAZ1580!$A$2:$F$2837,5, FALSE)</f>
        <v>0</v>
      </c>
      <c r="AP2809" s="6">
        <f>VLOOKUP(A2809,ACTCTAZ1580!$A$2:$F$2837,6, FALSE)</f>
        <v>0</v>
      </c>
    </row>
    <row r="2810" spans="1:42" x14ac:dyDescent="0.25">
      <c r="A2810" s="9">
        <v>2809</v>
      </c>
      <c r="B2810" s="9">
        <v>2</v>
      </c>
      <c r="C2810" s="10" t="s">
        <v>130</v>
      </c>
      <c r="D2810" s="9">
        <v>7635</v>
      </c>
      <c r="E2810" s="9">
        <v>4354</v>
      </c>
      <c r="F2810" s="9">
        <v>29501.15</v>
      </c>
      <c r="G2810" s="9">
        <v>37992.480000000003</v>
      </c>
      <c r="H2810" s="9">
        <v>67493.63</v>
      </c>
      <c r="I2810" s="9">
        <v>14.62</v>
      </c>
      <c r="J2810" s="9">
        <v>6.27</v>
      </c>
      <c r="K2810" s="9">
        <v>5006.3999999999996</v>
      </c>
      <c r="L2810" s="9">
        <v>3426.67</v>
      </c>
      <c r="M2810" s="9">
        <v>2307.63</v>
      </c>
      <c r="N2810" s="9">
        <v>4756.2</v>
      </c>
      <c r="O2810" s="9">
        <v>329.54</v>
      </c>
      <c r="P2810" s="9">
        <v>40.26</v>
      </c>
      <c r="Q2810" s="9">
        <v>15866.7</v>
      </c>
      <c r="R2810" s="9">
        <v>4329.2700000000004</v>
      </c>
      <c r="S2810" s="9">
        <v>8301.68</v>
      </c>
      <c r="T2810" s="9">
        <v>2896.24</v>
      </c>
      <c r="U2810" s="9">
        <v>5164.95</v>
      </c>
      <c r="V2810" s="9">
        <v>0</v>
      </c>
      <c r="W2810" s="9">
        <v>40.36</v>
      </c>
      <c r="X2810" s="9">
        <v>20732.509999999998</v>
      </c>
      <c r="Y2810" s="9">
        <v>36599.21</v>
      </c>
      <c r="Z2810" s="9">
        <v>15527.2</v>
      </c>
      <c r="AA2810" s="9">
        <v>45690.38</v>
      </c>
      <c r="AB2810" s="9">
        <v>9446.2999999999993</v>
      </c>
      <c r="AC2810" s="9">
        <v>11098.38</v>
      </c>
      <c r="AD2810" s="9">
        <v>30054.28</v>
      </c>
      <c r="AE2810" s="9">
        <v>2236.8000000000002</v>
      </c>
      <c r="AF2810" s="9">
        <v>204.11</v>
      </c>
      <c r="AG2810" s="9">
        <v>98730.26</v>
      </c>
      <c r="AH2810" s="9">
        <v>68471.86</v>
      </c>
      <c r="AI2810" s="9">
        <v>27498.560000000001</v>
      </c>
      <c r="AJ2810" s="9">
        <v>95970.42</v>
      </c>
      <c r="AK2810" s="9">
        <v>12.57</v>
      </c>
      <c r="AL2810" s="9">
        <v>64246.55</v>
      </c>
      <c r="AM2810" s="9">
        <v>175803.79</v>
      </c>
      <c r="AN2810" s="9">
        <v>14.76</v>
      </c>
      <c r="AO2810" s="6">
        <f>VLOOKUP(A2810,ACTCTAZ1580!$A$2:$F$2837,5, FALSE)</f>
        <v>0</v>
      </c>
      <c r="AP2810" s="6">
        <f>VLOOKUP(A2810,ACTCTAZ1580!$A$2:$F$2837,6, FALSE)</f>
        <v>0</v>
      </c>
    </row>
    <row r="2811" spans="1:42" x14ac:dyDescent="0.25">
      <c r="A2811" s="9">
        <v>2810</v>
      </c>
      <c r="B2811" s="9">
        <v>2</v>
      </c>
      <c r="C2811" s="10" t="s">
        <v>130</v>
      </c>
      <c r="D2811" s="9">
        <v>1563</v>
      </c>
      <c r="E2811" s="9">
        <v>11460</v>
      </c>
      <c r="F2811" s="9">
        <v>18967.8</v>
      </c>
      <c r="G2811" s="9">
        <v>38174.36</v>
      </c>
      <c r="H2811" s="9">
        <v>57142.16</v>
      </c>
      <c r="I2811" s="9">
        <v>20.350000000000001</v>
      </c>
      <c r="J2811" s="9">
        <v>8.7799999999999994</v>
      </c>
      <c r="K2811" s="9">
        <v>1069.78</v>
      </c>
      <c r="L2811" s="9">
        <v>676.1</v>
      </c>
      <c r="M2811" s="9">
        <v>414.87</v>
      </c>
      <c r="N2811" s="9">
        <v>4072.62</v>
      </c>
      <c r="O2811" s="9">
        <v>84.09</v>
      </c>
      <c r="P2811" s="9">
        <v>91.3</v>
      </c>
      <c r="Q2811" s="9">
        <v>6408.76</v>
      </c>
      <c r="R2811" s="9">
        <v>11317.09</v>
      </c>
      <c r="S2811" s="9">
        <v>3737.92</v>
      </c>
      <c r="T2811" s="9">
        <v>1413.01</v>
      </c>
      <c r="U2811" s="9">
        <v>3959.28</v>
      </c>
      <c r="V2811" s="9">
        <v>0</v>
      </c>
      <c r="W2811" s="9">
        <v>91.65</v>
      </c>
      <c r="X2811" s="9">
        <v>20518.96</v>
      </c>
      <c r="Y2811" s="9">
        <v>26927.71</v>
      </c>
      <c r="Z2811" s="9">
        <v>16468.02</v>
      </c>
      <c r="AA2811" s="9">
        <v>10305.1</v>
      </c>
      <c r="AB2811" s="9">
        <v>2078.04</v>
      </c>
      <c r="AC2811" s="9">
        <v>2341.2399999999998</v>
      </c>
      <c r="AD2811" s="9">
        <v>28520.92</v>
      </c>
      <c r="AE2811" s="9">
        <v>653.32000000000005</v>
      </c>
      <c r="AF2811" s="9">
        <v>563.52</v>
      </c>
      <c r="AG2811" s="9">
        <v>44462.14</v>
      </c>
      <c r="AH2811" s="9">
        <v>15377.71</v>
      </c>
      <c r="AI2811" s="9">
        <v>5485.79</v>
      </c>
      <c r="AJ2811" s="9">
        <v>20863.5</v>
      </c>
      <c r="AK2811" s="9">
        <v>13.35</v>
      </c>
      <c r="AL2811" s="9">
        <v>174417.96</v>
      </c>
      <c r="AM2811" s="9">
        <v>250968.69</v>
      </c>
      <c r="AN2811" s="9">
        <v>15.22</v>
      </c>
      <c r="AO2811" s="6">
        <f>VLOOKUP(A2811,ACTCTAZ1580!$A$2:$F$2837,5, FALSE)</f>
        <v>0</v>
      </c>
      <c r="AP2811" s="6">
        <f>VLOOKUP(A2811,ACTCTAZ1580!$A$2:$F$2837,6, FALSE)</f>
        <v>0</v>
      </c>
    </row>
    <row r="2812" spans="1:42" x14ac:dyDescent="0.25">
      <c r="A2812" s="9">
        <v>2811</v>
      </c>
      <c r="B2812" s="9">
        <v>2</v>
      </c>
      <c r="C2812" s="10" t="s">
        <v>41</v>
      </c>
      <c r="D2812" s="9">
        <v>4152</v>
      </c>
      <c r="E2812" s="9">
        <v>31900</v>
      </c>
      <c r="F2812" s="9">
        <v>54844.55</v>
      </c>
      <c r="G2812" s="9">
        <v>105435.47</v>
      </c>
      <c r="H2812" s="9">
        <v>160280.01999999999</v>
      </c>
      <c r="I2812" s="9">
        <v>24.28</v>
      </c>
      <c r="J2812" s="9">
        <v>9.41</v>
      </c>
      <c r="K2812" s="9">
        <v>2831.87</v>
      </c>
      <c r="L2812" s="9">
        <v>1810.61</v>
      </c>
      <c r="M2812" s="9">
        <v>1259.45</v>
      </c>
      <c r="N2812" s="9">
        <v>16923.759999999998</v>
      </c>
      <c r="O2812" s="9">
        <v>184.43</v>
      </c>
      <c r="P2812" s="9">
        <v>200.45</v>
      </c>
      <c r="Q2812" s="9">
        <v>23210.58</v>
      </c>
      <c r="R2812" s="9">
        <v>30712.25</v>
      </c>
      <c r="S2812" s="9">
        <v>8842.5400000000009</v>
      </c>
      <c r="T2812" s="9">
        <v>5605.06</v>
      </c>
      <c r="U2812" s="9">
        <v>15398.58</v>
      </c>
      <c r="V2812" s="9">
        <v>0</v>
      </c>
      <c r="W2812" s="9">
        <v>201.5</v>
      </c>
      <c r="X2812" s="9">
        <v>60759.92</v>
      </c>
      <c r="Y2812" s="9">
        <v>83970.5</v>
      </c>
      <c r="Z2812" s="9">
        <v>45159.85</v>
      </c>
      <c r="AA2812" s="9">
        <v>27090.04</v>
      </c>
      <c r="AB2812" s="9">
        <v>6055.28</v>
      </c>
      <c r="AC2812" s="9">
        <v>6922.62</v>
      </c>
      <c r="AD2812" s="9">
        <v>118627.89</v>
      </c>
      <c r="AE2812" s="9">
        <v>1562.15</v>
      </c>
      <c r="AF2812" s="9">
        <v>1306.27</v>
      </c>
      <c r="AG2812" s="9">
        <v>161564.26</v>
      </c>
      <c r="AH2812" s="9">
        <v>41630.1</v>
      </c>
      <c r="AI2812" s="9">
        <v>15684</v>
      </c>
      <c r="AJ2812" s="9">
        <v>57314.1</v>
      </c>
      <c r="AK2812" s="9">
        <v>13.8</v>
      </c>
      <c r="AL2812" s="9">
        <v>532877.79</v>
      </c>
      <c r="AM2812" s="9">
        <v>795207.58</v>
      </c>
      <c r="AN2812" s="9">
        <v>16.7</v>
      </c>
      <c r="AO2812" s="6">
        <f>VLOOKUP(A2812,ACTCTAZ1580!$A$2:$F$2837,5, FALSE)</f>
        <v>0</v>
      </c>
      <c r="AP2812" s="6">
        <f>VLOOKUP(A2812,ACTCTAZ1580!$A$2:$F$2837,6, FALSE)</f>
        <v>0</v>
      </c>
    </row>
    <row r="2813" spans="1:42" x14ac:dyDescent="0.25">
      <c r="A2813" s="9">
        <v>2812</v>
      </c>
      <c r="B2813" s="9">
        <v>2</v>
      </c>
      <c r="C2813" s="10" t="s">
        <v>41</v>
      </c>
      <c r="D2813" s="9">
        <v>7494</v>
      </c>
      <c r="E2813" s="9">
        <v>1011</v>
      </c>
      <c r="F2813" s="9">
        <v>22254.84</v>
      </c>
      <c r="G2813" s="9">
        <v>13064.97</v>
      </c>
      <c r="H2813" s="9">
        <v>35319.81</v>
      </c>
      <c r="I2813" s="9">
        <v>21.23</v>
      </c>
      <c r="J2813" s="9">
        <v>9.18</v>
      </c>
      <c r="K2813" s="9">
        <v>5515.85</v>
      </c>
      <c r="L2813" s="9">
        <v>4084.68</v>
      </c>
      <c r="M2813" s="9">
        <v>2377.41</v>
      </c>
      <c r="N2813" s="9">
        <v>1820.98</v>
      </c>
      <c r="O2813" s="9">
        <v>397</v>
      </c>
      <c r="P2813" s="9">
        <v>12.79</v>
      </c>
      <c r="Q2813" s="9">
        <v>14208.71</v>
      </c>
      <c r="R2813" s="9">
        <v>1869.97</v>
      </c>
      <c r="S2813" s="9">
        <v>2012.14</v>
      </c>
      <c r="T2813" s="9">
        <v>1428.02</v>
      </c>
      <c r="U2813" s="9">
        <v>1903.88</v>
      </c>
      <c r="V2813" s="9">
        <v>0</v>
      </c>
      <c r="W2813" s="9">
        <v>12.81</v>
      </c>
      <c r="X2813" s="9">
        <v>7226.83</v>
      </c>
      <c r="Y2813" s="9">
        <v>21435.54</v>
      </c>
      <c r="Z2813" s="9">
        <v>5310.14</v>
      </c>
      <c r="AA2813" s="9">
        <v>65617.58</v>
      </c>
      <c r="AB2813" s="9">
        <v>23625.46</v>
      </c>
      <c r="AC2813" s="9">
        <v>18120.5</v>
      </c>
      <c r="AD2813" s="9">
        <v>19499.29</v>
      </c>
      <c r="AE2813" s="9">
        <v>4698.33</v>
      </c>
      <c r="AF2813" s="9">
        <v>75.98</v>
      </c>
      <c r="AG2813" s="9">
        <v>131637.14000000001</v>
      </c>
      <c r="AH2813" s="9">
        <v>112061.87</v>
      </c>
      <c r="AI2813" s="9">
        <v>34627.730000000003</v>
      </c>
      <c r="AJ2813" s="9">
        <v>146689.60000000001</v>
      </c>
      <c r="AK2813" s="9">
        <v>19.57</v>
      </c>
      <c r="AL2813" s="9">
        <v>35895.760000000002</v>
      </c>
      <c r="AM2813" s="9">
        <v>95553.47</v>
      </c>
      <c r="AN2813" s="9">
        <v>35.51</v>
      </c>
      <c r="AO2813" s="6">
        <f>VLOOKUP(A2813,ACTCTAZ1580!$A$2:$F$2837,5, FALSE)</f>
        <v>0</v>
      </c>
      <c r="AP2813" s="6">
        <f>VLOOKUP(A2813,ACTCTAZ1580!$A$2:$F$2837,6, FALSE)</f>
        <v>0</v>
      </c>
    </row>
    <row r="2814" spans="1:42" x14ac:dyDescent="0.25">
      <c r="A2814" s="9">
        <v>2813</v>
      </c>
      <c r="B2814" s="9">
        <v>2</v>
      </c>
      <c r="C2814" s="10" t="s">
        <v>41</v>
      </c>
      <c r="D2814" s="9">
        <v>2700</v>
      </c>
      <c r="E2814" s="9">
        <v>5952</v>
      </c>
      <c r="F2814" s="9">
        <v>14426.91</v>
      </c>
      <c r="G2814" s="9">
        <v>25332.62</v>
      </c>
      <c r="H2814" s="9">
        <v>39759.53</v>
      </c>
      <c r="I2814" s="9">
        <v>30.67</v>
      </c>
      <c r="J2814" s="9">
        <v>15.13</v>
      </c>
      <c r="K2814" s="9">
        <v>1477.22</v>
      </c>
      <c r="L2814" s="9">
        <v>1348.13</v>
      </c>
      <c r="M2814" s="9">
        <v>748.8</v>
      </c>
      <c r="N2814" s="9">
        <v>3852.78</v>
      </c>
      <c r="O2814" s="9">
        <v>140.04</v>
      </c>
      <c r="P2814" s="9">
        <v>39.729999999999997</v>
      </c>
      <c r="Q2814" s="9">
        <v>7606.72</v>
      </c>
      <c r="R2814" s="9">
        <v>7476.38</v>
      </c>
      <c r="S2814" s="9">
        <v>3409.05</v>
      </c>
      <c r="T2814" s="9">
        <v>1390.15</v>
      </c>
      <c r="U2814" s="9">
        <v>3568.74</v>
      </c>
      <c r="V2814" s="9">
        <v>0</v>
      </c>
      <c r="W2814" s="9">
        <v>39.89</v>
      </c>
      <c r="X2814" s="9">
        <v>15884.21</v>
      </c>
      <c r="Y2814" s="9">
        <v>23490.93</v>
      </c>
      <c r="Z2814" s="9">
        <v>12275.57</v>
      </c>
      <c r="AA2814" s="9">
        <v>20363.66</v>
      </c>
      <c r="AB2814" s="9">
        <v>14117.15</v>
      </c>
      <c r="AC2814" s="9">
        <v>9082.2800000000007</v>
      </c>
      <c r="AD2814" s="9">
        <v>57288.17</v>
      </c>
      <c r="AE2814" s="9">
        <v>1647.82</v>
      </c>
      <c r="AF2814" s="9">
        <v>354.57</v>
      </c>
      <c r="AG2814" s="9">
        <v>102853.65</v>
      </c>
      <c r="AH2814" s="9">
        <v>45210.91</v>
      </c>
      <c r="AI2814" s="9">
        <v>12009.01</v>
      </c>
      <c r="AJ2814" s="9">
        <v>57219.92</v>
      </c>
      <c r="AK2814" s="9">
        <v>21.19</v>
      </c>
      <c r="AL2814" s="9">
        <v>153113.82999999999</v>
      </c>
      <c r="AM2814" s="9">
        <v>304560.08</v>
      </c>
      <c r="AN2814" s="9">
        <v>25.72</v>
      </c>
      <c r="AO2814" s="6">
        <f>VLOOKUP(A2814,ACTCTAZ1580!$A$2:$F$2837,5, FALSE)</f>
        <v>0</v>
      </c>
      <c r="AP2814" s="6">
        <f>VLOOKUP(A2814,ACTCTAZ1580!$A$2:$F$2837,6, FALSE)</f>
        <v>0</v>
      </c>
    </row>
    <row r="2815" spans="1:42" x14ac:dyDescent="0.25">
      <c r="A2815" s="9">
        <v>2814</v>
      </c>
      <c r="B2815" s="9">
        <v>2</v>
      </c>
      <c r="C2815" s="10" t="s">
        <v>41</v>
      </c>
      <c r="D2815" s="9">
        <v>5876</v>
      </c>
      <c r="E2815" s="9">
        <v>5990</v>
      </c>
      <c r="F2815" s="9">
        <v>22092.66</v>
      </c>
      <c r="G2815" s="9">
        <v>27329.84</v>
      </c>
      <c r="H2815" s="9">
        <v>49422.5</v>
      </c>
      <c r="I2815" s="9">
        <v>19.059999999999999</v>
      </c>
      <c r="J2815" s="9">
        <v>6.95</v>
      </c>
      <c r="K2815" s="9">
        <v>2456.7199999999998</v>
      </c>
      <c r="L2815" s="9">
        <v>2165.0100000000002</v>
      </c>
      <c r="M2815" s="9">
        <v>1256.79</v>
      </c>
      <c r="N2815" s="9">
        <v>3562.38</v>
      </c>
      <c r="O2815" s="9">
        <v>393.91</v>
      </c>
      <c r="P2815" s="9">
        <v>45.5</v>
      </c>
      <c r="Q2815" s="9">
        <v>9880.2999999999993</v>
      </c>
      <c r="R2815" s="9">
        <v>5610.5</v>
      </c>
      <c r="S2815" s="9">
        <v>3516.12</v>
      </c>
      <c r="T2815" s="9">
        <v>1480.51</v>
      </c>
      <c r="U2815" s="9">
        <v>3476.17</v>
      </c>
      <c r="V2815" s="9">
        <v>0</v>
      </c>
      <c r="W2815" s="9">
        <v>45.74</v>
      </c>
      <c r="X2815" s="9">
        <v>14129.04</v>
      </c>
      <c r="Y2815" s="9">
        <v>24009.34</v>
      </c>
      <c r="Z2815" s="9">
        <v>10607.13</v>
      </c>
      <c r="AA2815" s="9">
        <v>24625.52</v>
      </c>
      <c r="AB2815" s="9">
        <v>7746.34</v>
      </c>
      <c r="AC2815" s="9">
        <v>6912.6</v>
      </c>
      <c r="AD2815" s="9">
        <v>24468.93</v>
      </c>
      <c r="AE2815" s="9">
        <v>2117.1999999999998</v>
      </c>
      <c r="AF2815" s="9">
        <v>299.43</v>
      </c>
      <c r="AG2815" s="9">
        <v>66170.02</v>
      </c>
      <c r="AH2815" s="9">
        <v>41401.660000000003</v>
      </c>
      <c r="AI2815" s="9">
        <v>16337.85</v>
      </c>
      <c r="AJ2815" s="9">
        <v>57739.51</v>
      </c>
      <c r="AK2815" s="9">
        <v>9.83</v>
      </c>
      <c r="AL2815" s="9">
        <v>87828.58</v>
      </c>
      <c r="AM2815" s="9">
        <v>140779.59</v>
      </c>
      <c r="AN2815" s="9">
        <v>14.66</v>
      </c>
      <c r="AO2815" s="6">
        <f>VLOOKUP(A2815,ACTCTAZ1580!$A$2:$F$2837,5, FALSE)</f>
        <v>0</v>
      </c>
      <c r="AP2815" s="6">
        <f>VLOOKUP(A2815,ACTCTAZ1580!$A$2:$F$2837,6, FALSE)</f>
        <v>0</v>
      </c>
    </row>
    <row r="2816" spans="1:42" x14ac:dyDescent="0.25">
      <c r="A2816" s="9">
        <v>2815</v>
      </c>
      <c r="B2816" s="9">
        <v>2</v>
      </c>
      <c r="C2816" s="10" t="s">
        <v>41</v>
      </c>
      <c r="D2816" s="9">
        <v>5493</v>
      </c>
      <c r="E2816" s="9">
        <v>15649</v>
      </c>
      <c r="F2816" s="9">
        <v>33861.79</v>
      </c>
      <c r="G2816" s="9">
        <v>60763.53</v>
      </c>
      <c r="H2816" s="9">
        <v>94625.32</v>
      </c>
      <c r="I2816" s="9">
        <v>19.87</v>
      </c>
      <c r="J2816" s="9">
        <v>7.39</v>
      </c>
      <c r="K2816" s="9">
        <v>1675.46</v>
      </c>
      <c r="L2816" s="9">
        <v>1804.21</v>
      </c>
      <c r="M2816" s="9">
        <v>1345.76</v>
      </c>
      <c r="N2816" s="9">
        <v>8089.14</v>
      </c>
      <c r="O2816" s="9">
        <v>353.89</v>
      </c>
      <c r="P2816" s="9">
        <v>114.94</v>
      </c>
      <c r="Q2816" s="9">
        <v>13383.41</v>
      </c>
      <c r="R2816" s="9">
        <v>13678.71</v>
      </c>
      <c r="S2816" s="9">
        <v>6797.36</v>
      </c>
      <c r="T2816" s="9">
        <v>3136.04</v>
      </c>
      <c r="U2816" s="9">
        <v>7831.79</v>
      </c>
      <c r="V2816" s="9">
        <v>0</v>
      </c>
      <c r="W2816" s="9">
        <v>115.56</v>
      </c>
      <c r="X2816" s="9">
        <v>31559.46</v>
      </c>
      <c r="Y2816" s="9">
        <v>44942.87</v>
      </c>
      <c r="Z2816" s="9">
        <v>23612.11</v>
      </c>
      <c r="AA2816" s="9">
        <v>16520.310000000001</v>
      </c>
      <c r="AB2816" s="9">
        <v>6364.38</v>
      </c>
      <c r="AC2816" s="9">
        <v>7306.79</v>
      </c>
      <c r="AD2816" s="9">
        <v>52196.28</v>
      </c>
      <c r="AE2816" s="9">
        <v>2267.5500000000002</v>
      </c>
      <c r="AF2816" s="9">
        <v>717.2</v>
      </c>
      <c r="AG2816" s="9">
        <v>85372.51</v>
      </c>
      <c r="AH2816" s="9">
        <v>32459.040000000001</v>
      </c>
      <c r="AI2816" s="9">
        <v>13210.16</v>
      </c>
      <c r="AJ2816" s="9">
        <v>45669.19</v>
      </c>
      <c r="AK2816" s="9">
        <v>8.31</v>
      </c>
      <c r="AL2816" s="9">
        <v>208447.5</v>
      </c>
      <c r="AM2816" s="9">
        <v>323017.42</v>
      </c>
      <c r="AN2816" s="9">
        <v>13.32</v>
      </c>
      <c r="AO2816" s="6">
        <f>VLOOKUP(A2816,ACTCTAZ1580!$A$2:$F$2837,5, FALSE)</f>
        <v>0</v>
      </c>
      <c r="AP2816" s="6">
        <f>VLOOKUP(A2816,ACTCTAZ1580!$A$2:$F$2837,6, FALSE)</f>
        <v>0</v>
      </c>
    </row>
    <row r="2817" spans="1:42" x14ac:dyDescent="0.25">
      <c r="A2817" s="9">
        <v>2816</v>
      </c>
      <c r="B2817" s="9">
        <v>2</v>
      </c>
      <c r="C2817" s="10" t="s">
        <v>41</v>
      </c>
      <c r="D2817" s="9">
        <v>2520</v>
      </c>
      <c r="E2817" s="9">
        <v>404</v>
      </c>
      <c r="F2817" s="9">
        <v>6994.39</v>
      </c>
      <c r="G2817" s="9">
        <v>4198.42</v>
      </c>
      <c r="H2817" s="9">
        <v>11192.81</v>
      </c>
      <c r="I2817" s="9">
        <v>15.45</v>
      </c>
      <c r="J2817" s="9">
        <v>5.92</v>
      </c>
      <c r="K2817" s="9">
        <v>1403.53</v>
      </c>
      <c r="L2817" s="9">
        <v>1003.42</v>
      </c>
      <c r="M2817" s="9">
        <v>582.42999999999995</v>
      </c>
      <c r="N2817" s="9">
        <v>493.33</v>
      </c>
      <c r="O2817" s="9">
        <v>143.33000000000001</v>
      </c>
      <c r="P2817" s="9">
        <v>4.82</v>
      </c>
      <c r="Q2817" s="9">
        <v>3630.87</v>
      </c>
      <c r="R2817" s="9">
        <v>665.32</v>
      </c>
      <c r="S2817" s="9">
        <v>506.24</v>
      </c>
      <c r="T2817" s="9">
        <v>385.56</v>
      </c>
      <c r="U2817" s="9">
        <v>511.16</v>
      </c>
      <c r="V2817" s="9">
        <v>0</v>
      </c>
      <c r="W2817" s="9">
        <v>4.83</v>
      </c>
      <c r="X2817" s="9">
        <v>2073.1</v>
      </c>
      <c r="Y2817" s="9">
        <v>5703.97</v>
      </c>
      <c r="Z2817" s="9">
        <v>1557.12</v>
      </c>
      <c r="AA2817" s="9">
        <v>12573.65</v>
      </c>
      <c r="AB2817" s="9">
        <v>3225.27</v>
      </c>
      <c r="AC2817" s="9">
        <v>2913.18</v>
      </c>
      <c r="AD2817" s="9">
        <v>3222.5</v>
      </c>
      <c r="AE2817" s="9">
        <v>982.26</v>
      </c>
      <c r="AF2817" s="9">
        <v>29.41</v>
      </c>
      <c r="AG2817" s="9">
        <v>22946.27</v>
      </c>
      <c r="AH2817" s="9">
        <v>19694.36</v>
      </c>
      <c r="AI2817" s="9">
        <v>8006.64</v>
      </c>
      <c r="AJ2817" s="9">
        <v>27701</v>
      </c>
      <c r="AK2817" s="9">
        <v>10.99</v>
      </c>
      <c r="AL2817" s="9">
        <v>9503.49</v>
      </c>
      <c r="AM2817" s="9">
        <v>18276.7</v>
      </c>
      <c r="AN2817" s="9">
        <v>23.52</v>
      </c>
      <c r="AO2817" s="6">
        <f>VLOOKUP(A2817,ACTCTAZ1580!$A$2:$F$2837,5, FALSE)</f>
        <v>0</v>
      </c>
      <c r="AP2817" s="6">
        <f>VLOOKUP(A2817,ACTCTAZ1580!$A$2:$F$2837,6, FALSE)</f>
        <v>0</v>
      </c>
    </row>
    <row r="2818" spans="1:42" x14ac:dyDescent="0.25">
      <c r="A2818" s="9">
        <v>2817</v>
      </c>
      <c r="B2818" s="9">
        <v>2</v>
      </c>
      <c r="C2818" s="10" t="s">
        <v>41</v>
      </c>
      <c r="D2818" s="9">
        <v>4793</v>
      </c>
      <c r="E2818" s="9">
        <v>1723</v>
      </c>
      <c r="F2818" s="9">
        <v>14926.54</v>
      </c>
      <c r="G2818" s="9">
        <v>15651.94</v>
      </c>
      <c r="H2818" s="9">
        <v>30578.48</v>
      </c>
      <c r="I2818" s="9">
        <v>14.56</v>
      </c>
      <c r="J2818" s="9">
        <v>5.94</v>
      </c>
      <c r="K2818" s="9">
        <v>2799.93</v>
      </c>
      <c r="L2818" s="9">
        <v>2253.46</v>
      </c>
      <c r="M2818" s="9">
        <v>1349.24</v>
      </c>
      <c r="N2818" s="9">
        <v>1714.97</v>
      </c>
      <c r="O2818" s="9">
        <v>233.67</v>
      </c>
      <c r="P2818" s="9">
        <v>14.34</v>
      </c>
      <c r="Q2818" s="9">
        <v>8365.6</v>
      </c>
      <c r="R2818" s="9">
        <v>2150.13</v>
      </c>
      <c r="S2818" s="9">
        <v>1476.28</v>
      </c>
      <c r="T2818" s="9">
        <v>1149.71</v>
      </c>
      <c r="U2818" s="9">
        <v>1715.38</v>
      </c>
      <c r="V2818" s="9">
        <v>477.13</v>
      </c>
      <c r="W2818" s="9">
        <v>14.35</v>
      </c>
      <c r="X2818" s="9">
        <v>6982.98</v>
      </c>
      <c r="Y2818" s="9">
        <v>15348.58</v>
      </c>
      <c r="Z2818" s="9">
        <v>5253.25</v>
      </c>
      <c r="AA2818" s="9">
        <v>26575.05</v>
      </c>
      <c r="AB2818" s="9">
        <v>7717.01</v>
      </c>
      <c r="AC2818" s="9">
        <v>6910.24</v>
      </c>
      <c r="AD2818" s="9">
        <v>11524.89</v>
      </c>
      <c r="AE2818" s="9">
        <v>1300.96</v>
      </c>
      <c r="AF2818" s="9">
        <v>70.67</v>
      </c>
      <c r="AG2818" s="9">
        <v>54098.82</v>
      </c>
      <c r="AH2818" s="9">
        <v>42503.26</v>
      </c>
      <c r="AI2818" s="9">
        <v>17197.810000000001</v>
      </c>
      <c r="AJ2818" s="9">
        <v>59701.07</v>
      </c>
      <c r="AK2818" s="9">
        <v>12.46</v>
      </c>
      <c r="AL2818" s="9">
        <v>32003.34</v>
      </c>
      <c r="AM2818" s="9">
        <v>60144.83</v>
      </c>
      <c r="AN2818" s="9">
        <v>18.57</v>
      </c>
      <c r="AO2818" s="6">
        <f>VLOOKUP(A2818,ACTCTAZ1580!$A$2:$F$2837,5, FALSE)</f>
        <v>0</v>
      </c>
      <c r="AP2818" s="6">
        <f>VLOOKUP(A2818,ACTCTAZ1580!$A$2:$F$2837,6, FALSE)</f>
        <v>0</v>
      </c>
    </row>
    <row r="2819" spans="1:42" x14ac:dyDescent="0.25">
      <c r="A2819" s="9">
        <v>2818</v>
      </c>
      <c r="B2819" s="9">
        <v>2</v>
      </c>
      <c r="C2819" s="10" t="s">
        <v>130</v>
      </c>
      <c r="D2819" s="9">
        <v>3496</v>
      </c>
      <c r="E2819" s="9">
        <v>1079</v>
      </c>
      <c r="F2819" s="9">
        <v>10945.87</v>
      </c>
      <c r="G2819" s="9">
        <v>9735.14</v>
      </c>
      <c r="H2819" s="9">
        <v>20681.009999999998</v>
      </c>
      <c r="I2819" s="9">
        <v>15.94</v>
      </c>
      <c r="J2819" s="9">
        <v>6.87</v>
      </c>
      <c r="K2819" s="9">
        <v>2019.44</v>
      </c>
      <c r="L2819" s="9">
        <v>1641.72</v>
      </c>
      <c r="M2819" s="9">
        <v>957.04</v>
      </c>
      <c r="N2819" s="9">
        <v>1389.64</v>
      </c>
      <c r="O2819" s="9">
        <v>131.59</v>
      </c>
      <c r="P2819" s="9">
        <v>10.220000000000001</v>
      </c>
      <c r="Q2819" s="9">
        <v>6149.64</v>
      </c>
      <c r="R2819" s="9">
        <v>1429.42</v>
      </c>
      <c r="S2819" s="9">
        <v>1557.47</v>
      </c>
      <c r="T2819" s="9">
        <v>878.33</v>
      </c>
      <c r="U2819" s="9">
        <v>1481.51</v>
      </c>
      <c r="V2819" s="9">
        <v>0</v>
      </c>
      <c r="W2819" s="9">
        <v>10.220000000000001</v>
      </c>
      <c r="X2819" s="9">
        <v>5356.94</v>
      </c>
      <c r="Y2819" s="9">
        <v>11506.58</v>
      </c>
      <c r="Z2819" s="9">
        <v>3865.21</v>
      </c>
      <c r="AA2819" s="9">
        <v>20287.63</v>
      </c>
      <c r="AB2819" s="9">
        <v>6472.39</v>
      </c>
      <c r="AC2819" s="9">
        <v>5515.16</v>
      </c>
      <c r="AD2819" s="9">
        <v>10693.39</v>
      </c>
      <c r="AE2819" s="9">
        <v>875.68</v>
      </c>
      <c r="AF2819" s="9">
        <v>51.86</v>
      </c>
      <c r="AG2819" s="9">
        <v>43896.11</v>
      </c>
      <c r="AH2819" s="9">
        <v>33150.86</v>
      </c>
      <c r="AI2819" s="9">
        <v>12416.68</v>
      </c>
      <c r="AJ2819" s="9">
        <v>45567.55</v>
      </c>
      <c r="AK2819" s="9">
        <v>13.03</v>
      </c>
      <c r="AL2819" s="9">
        <v>21823.99</v>
      </c>
      <c r="AM2819" s="9">
        <v>50922.47</v>
      </c>
      <c r="AN2819" s="9">
        <v>20.23</v>
      </c>
      <c r="AO2819" s="6">
        <f>VLOOKUP(A2819,ACTCTAZ1580!$A$2:$F$2837,5, FALSE)</f>
        <v>0</v>
      </c>
      <c r="AP2819" s="6">
        <f>VLOOKUP(A2819,ACTCTAZ1580!$A$2:$F$2837,6, FALSE)</f>
        <v>0</v>
      </c>
    </row>
    <row r="2820" spans="1:42" x14ac:dyDescent="0.25">
      <c r="A2820" s="9">
        <v>2819</v>
      </c>
      <c r="B2820" s="9">
        <v>2</v>
      </c>
      <c r="C2820" s="10" t="s">
        <v>41</v>
      </c>
      <c r="D2820" s="9">
        <v>2878</v>
      </c>
      <c r="E2820" s="9">
        <v>370</v>
      </c>
      <c r="F2820" s="9">
        <v>8032.75</v>
      </c>
      <c r="G2820" s="9">
        <v>4566.72</v>
      </c>
      <c r="H2820" s="9">
        <v>12599.47</v>
      </c>
      <c r="I2820" s="9">
        <v>15.52</v>
      </c>
      <c r="J2820" s="9">
        <v>6.74</v>
      </c>
      <c r="K2820" s="9">
        <v>1804.75</v>
      </c>
      <c r="L2820" s="9">
        <v>1504.81</v>
      </c>
      <c r="M2820" s="9">
        <v>811.12</v>
      </c>
      <c r="N2820" s="9">
        <v>584.37</v>
      </c>
      <c r="O2820" s="9">
        <v>115.66</v>
      </c>
      <c r="P2820" s="9">
        <v>4.6500000000000004</v>
      </c>
      <c r="Q2820" s="9">
        <v>4825.37</v>
      </c>
      <c r="R2820" s="9">
        <v>649.6</v>
      </c>
      <c r="S2820" s="9">
        <v>652.92999999999995</v>
      </c>
      <c r="T2820" s="9">
        <v>483.8</v>
      </c>
      <c r="U2820" s="9">
        <v>618.08000000000004</v>
      </c>
      <c r="V2820" s="9">
        <v>0</v>
      </c>
      <c r="W2820" s="9">
        <v>4.66</v>
      </c>
      <c r="X2820" s="9">
        <v>2409.0700000000002</v>
      </c>
      <c r="Y2820" s="9">
        <v>7234.44</v>
      </c>
      <c r="Z2820" s="9">
        <v>1786.33</v>
      </c>
      <c r="AA2820" s="9">
        <v>19541.23</v>
      </c>
      <c r="AB2820" s="9">
        <v>7088.5</v>
      </c>
      <c r="AC2820" s="9">
        <v>4896.57</v>
      </c>
      <c r="AD2820" s="9">
        <v>4838.5200000000004</v>
      </c>
      <c r="AE2820" s="9">
        <v>604.58000000000004</v>
      </c>
      <c r="AF2820" s="9">
        <v>21.81</v>
      </c>
      <c r="AG2820" s="9">
        <v>36991.22</v>
      </c>
      <c r="AH2820" s="9">
        <v>32130.880000000001</v>
      </c>
      <c r="AI2820" s="9">
        <v>11752.38</v>
      </c>
      <c r="AJ2820" s="9">
        <v>43883.26</v>
      </c>
      <c r="AK2820" s="9">
        <v>15.25</v>
      </c>
      <c r="AL2820" s="9">
        <v>9685.2999999999993</v>
      </c>
      <c r="AM2820" s="9">
        <v>21486.93</v>
      </c>
      <c r="AN2820" s="9">
        <v>26.18</v>
      </c>
      <c r="AO2820" s="6">
        <f>VLOOKUP(A2820,ACTCTAZ1580!$A$2:$F$2837,5, FALSE)</f>
        <v>0</v>
      </c>
      <c r="AP2820" s="6">
        <f>VLOOKUP(A2820,ACTCTAZ1580!$A$2:$F$2837,6, FALSE)</f>
        <v>0</v>
      </c>
    </row>
    <row r="2821" spans="1:42" x14ac:dyDescent="0.25">
      <c r="A2821" s="9">
        <v>2820</v>
      </c>
      <c r="B2821" s="9">
        <v>2</v>
      </c>
      <c r="C2821" s="10" t="s">
        <v>41</v>
      </c>
      <c r="D2821" s="9">
        <v>5830</v>
      </c>
      <c r="E2821" s="9">
        <v>746</v>
      </c>
      <c r="F2821" s="9">
        <v>16111.33</v>
      </c>
      <c r="G2821" s="9">
        <v>9724.2099999999991</v>
      </c>
      <c r="H2821" s="9">
        <v>25835.54</v>
      </c>
      <c r="I2821" s="9">
        <v>14.7</v>
      </c>
      <c r="J2821" s="9">
        <v>6.31</v>
      </c>
      <c r="K2821" s="9">
        <v>3356.37</v>
      </c>
      <c r="L2821" s="9">
        <v>2802.95</v>
      </c>
      <c r="M2821" s="9">
        <v>1625.64</v>
      </c>
      <c r="N2821" s="9">
        <v>1247.3800000000001</v>
      </c>
      <c r="O2821" s="9">
        <v>303.8</v>
      </c>
      <c r="P2821" s="9">
        <v>9.6999999999999993</v>
      </c>
      <c r="Q2821" s="9">
        <v>9345.83</v>
      </c>
      <c r="R2821" s="9">
        <v>1227.5</v>
      </c>
      <c r="S2821" s="9">
        <v>1316.99</v>
      </c>
      <c r="T2821" s="9">
        <v>1031.0999999999999</v>
      </c>
      <c r="U2821" s="9">
        <v>1321.09</v>
      </c>
      <c r="V2821" s="9">
        <v>0</v>
      </c>
      <c r="W2821" s="9">
        <v>9.7100000000000009</v>
      </c>
      <c r="X2821" s="9">
        <v>4906.3900000000003</v>
      </c>
      <c r="Y2821" s="9">
        <v>14252.22</v>
      </c>
      <c r="Z2821" s="9">
        <v>3575.59</v>
      </c>
      <c r="AA2821" s="9">
        <v>36495.199999999997</v>
      </c>
      <c r="AB2821" s="9">
        <v>12895.35</v>
      </c>
      <c r="AC2821" s="9">
        <v>9593.5499999999993</v>
      </c>
      <c r="AD2821" s="9">
        <v>10067.299999999999</v>
      </c>
      <c r="AE2821" s="9">
        <v>1427.2</v>
      </c>
      <c r="AF2821" s="9">
        <v>44.17</v>
      </c>
      <c r="AG2821" s="9">
        <v>70522.759999999995</v>
      </c>
      <c r="AH2821" s="9">
        <v>60411.3</v>
      </c>
      <c r="AI2821" s="9">
        <v>22384.080000000002</v>
      </c>
      <c r="AJ2821" s="9">
        <v>82795.38</v>
      </c>
      <c r="AK2821" s="9">
        <v>14.2</v>
      </c>
      <c r="AL2821" s="9">
        <v>17330.96</v>
      </c>
      <c r="AM2821" s="9">
        <v>40216.51</v>
      </c>
      <c r="AN2821" s="9">
        <v>23.23</v>
      </c>
      <c r="AO2821" s="6">
        <f>VLOOKUP(A2821,ACTCTAZ1580!$A$2:$F$2837,5, FALSE)</f>
        <v>0</v>
      </c>
      <c r="AP2821" s="6">
        <f>VLOOKUP(A2821,ACTCTAZ1580!$A$2:$F$2837,6, FALSE)</f>
        <v>0</v>
      </c>
    </row>
    <row r="2822" spans="1:42" x14ac:dyDescent="0.25">
      <c r="A2822" s="9">
        <v>2821</v>
      </c>
      <c r="B2822" s="9">
        <v>2</v>
      </c>
      <c r="C2822" s="10" t="s">
        <v>41</v>
      </c>
      <c r="D2822" s="9">
        <v>3067</v>
      </c>
      <c r="E2822" s="9">
        <v>1343</v>
      </c>
      <c r="F2822" s="9">
        <v>9555.91</v>
      </c>
      <c r="G2822" s="9">
        <v>8559.02</v>
      </c>
      <c r="H2822" s="9">
        <v>18114.93</v>
      </c>
      <c r="I2822" s="9">
        <v>15.93</v>
      </c>
      <c r="J2822" s="9">
        <v>7.58</v>
      </c>
      <c r="K2822" s="9">
        <v>1849.46</v>
      </c>
      <c r="L2822" s="9">
        <v>1482.19</v>
      </c>
      <c r="M2822" s="9">
        <v>815.43</v>
      </c>
      <c r="N2822" s="9">
        <v>1145.45</v>
      </c>
      <c r="O2822" s="9">
        <v>124.56</v>
      </c>
      <c r="P2822" s="9">
        <v>9.86</v>
      </c>
      <c r="Q2822" s="9">
        <v>5426.95</v>
      </c>
      <c r="R2822" s="9">
        <v>1514.76</v>
      </c>
      <c r="S2822" s="9">
        <v>1490.82</v>
      </c>
      <c r="T2822" s="9">
        <v>643.52</v>
      </c>
      <c r="U2822" s="9">
        <v>1112.1600000000001</v>
      </c>
      <c r="V2822" s="9">
        <v>0</v>
      </c>
      <c r="W2822" s="9">
        <v>9.8699999999999992</v>
      </c>
      <c r="X2822" s="9">
        <v>4771.13</v>
      </c>
      <c r="Y2822" s="9">
        <v>10198.08</v>
      </c>
      <c r="Z2822" s="9">
        <v>3649.1</v>
      </c>
      <c r="AA2822" s="9">
        <v>20107.05</v>
      </c>
      <c r="AB2822" s="9">
        <v>7708.01</v>
      </c>
      <c r="AC2822" s="9">
        <v>5592.27</v>
      </c>
      <c r="AD2822" s="9">
        <v>10639.47</v>
      </c>
      <c r="AE2822" s="9">
        <v>341.03</v>
      </c>
      <c r="AF2822" s="9">
        <v>60.05</v>
      </c>
      <c r="AG2822" s="9">
        <v>44447.88</v>
      </c>
      <c r="AH2822" s="9">
        <v>33748.36</v>
      </c>
      <c r="AI2822" s="9">
        <v>12014.23</v>
      </c>
      <c r="AJ2822" s="9">
        <v>45762.59</v>
      </c>
      <c r="AK2822" s="9">
        <v>14.92</v>
      </c>
      <c r="AL2822" s="9">
        <v>24834.16</v>
      </c>
      <c r="AM2822" s="9">
        <v>48991.57</v>
      </c>
      <c r="AN2822" s="9">
        <v>18.489999999999998</v>
      </c>
      <c r="AO2822" s="6">
        <f>VLOOKUP(A2822,ACTCTAZ1580!$A$2:$F$2837,5, FALSE)</f>
        <v>0</v>
      </c>
      <c r="AP2822" s="6">
        <f>VLOOKUP(A2822,ACTCTAZ1580!$A$2:$F$2837,6, FALSE)</f>
        <v>0</v>
      </c>
    </row>
    <row r="2823" spans="1:42" x14ac:dyDescent="0.25">
      <c r="A2823" s="9">
        <v>2822</v>
      </c>
      <c r="B2823" s="9">
        <v>2</v>
      </c>
      <c r="C2823" s="10" t="s">
        <v>131</v>
      </c>
      <c r="D2823" s="9">
        <v>4933</v>
      </c>
      <c r="E2823" s="9">
        <v>1629</v>
      </c>
      <c r="F2823" s="9">
        <v>15312.09</v>
      </c>
      <c r="G2823" s="9">
        <v>15591.13</v>
      </c>
      <c r="H2823" s="9">
        <v>30903.22</v>
      </c>
      <c r="I2823" s="9">
        <v>14.5</v>
      </c>
      <c r="J2823" s="9">
        <v>6.68</v>
      </c>
      <c r="K2823" s="9">
        <v>2993.29</v>
      </c>
      <c r="L2823" s="9">
        <v>2552.48</v>
      </c>
      <c r="M2823" s="9">
        <v>1463.44</v>
      </c>
      <c r="N2823" s="9">
        <v>1634.8</v>
      </c>
      <c r="O2823" s="9">
        <v>178.55</v>
      </c>
      <c r="P2823" s="9">
        <v>15.02</v>
      </c>
      <c r="Q2823" s="9">
        <v>8837.57</v>
      </c>
      <c r="R2823" s="9">
        <v>2189.0300000000002</v>
      </c>
      <c r="S2823" s="9">
        <v>1481.13</v>
      </c>
      <c r="T2823" s="9">
        <v>1065.25</v>
      </c>
      <c r="U2823" s="9">
        <v>1673.21</v>
      </c>
      <c r="V2823" s="9">
        <v>512.73</v>
      </c>
      <c r="W2823" s="9">
        <v>15.1</v>
      </c>
      <c r="X2823" s="9">
        <v>6936.43</v>
      </c>
      <c r="Y2823" s="9">
        <v>15774</v>
      </c>
      <c r="Z2823" s="9">
        <v>5248.13</v>
      </c>
      <c r="AA2823" s="9">
        <v>31039.5</v>
      </c>
      <c r="AB2823" s="9">
        <v>11982.22</v>
      </c>
      <c r="AC2823" s="9">
        <v>9262.64</v>
      </c>
      <c r="AD2823" s="9">
        <v>14092.94</v>
      </c>
      <c r="AE2823" s="9">
        <v>454.72</v>
      </c>
      <c r="AF2823" s="9">
        <v>87</v>
      </c>
      <c r="AG2823" s="9">
        <v>66919.02</v>
      </c>
      <c r="AH2823" s="9">
        <v>52739.08</v>
      </c>
      <c r="AI2823" s="9">
        <v>19725.73</v>
      </c>
      <c r="AJ2823" s="9">
        <v>72464.81</v>
      </c>
      <c r="AK2823" s="9">
        <v>14.69</v>
      </c>
      <c r="AL2823" s="9">
        <v>34418.21</v>
      </c>
      <c r="AM2823" s="9">
        <v>66183.53</v>
      </c>
      <c r="AN2823" s="9">
        <v>21.13</v>
      </c>
      <c r="AO2823" s="6">
        <f>VLOOKUP(A2823,ACTCTAZ1580!$A$2:$F$2837,5, FALSE)</f>
        <v>0</v>
      </c>
      <c r="AP2823" s="6">
        <f>VLOOKUP(A2823,ACTCTAZ1580!$A$2:$F$2837,6, FALSE)</f>
        <v>0</v>
      </c>
    </row>
    <row r="2824" spans="1:42" x14ac:dyDescent="0.25">
      <c r="A2824" s="9">
        <v>2823</v>
      </c>
      <c r="B2824" s="9">
        <v>2</v>
      </c>
      <c r="C2824" s="10" t="s">
        <v>41</v>
      </c>
      <c r="D2824" s="9">
        <v>5875</v>
      </c>
      <c r="E2824" s="9">
        <v>1558</v>
      </c>
      <c r="F2824" s="9">
        <v>16929.11</v>
      </c>
      <c r="G2824" s="9">
        <v>12946.8</v>
      </c>
      <c r="H2824" s="9">
        <v>29875.91</v>
      </c>
      <c r="I2824" s="9">
        <v>16.11</v>
      </c>
      <c r="J2824" s="9">
        <v>6.48</v>
      </c>
      <c r="K2824" s="9">
        <v>3198.15</v>
      </c>
      <c r="L2824" s="9">
        <v>2514.06</v>
      </c>
      <c r="M2824" s="9">
        <v>1463.98</v>
      </c>
      <c r="N2824" s="9">
        <v>1803.52</v>
      </c>
      <c r="O2824" s="9">
        <v>296.74</v>
      </c>
      <c r="P2824" s="9">
        <v>14.6</v>
      </c>
      <c r="Q2824" s="9">
        <v>9291.0400000000009</v>
      </c>
      <c r="R2824" s="9">
        <v>1873.79</v>
      </c>
      <c r="S2824" s="9">
        <v>1643.53</v>
      </c>
      <c r="T2824" s="9">
        <v>1207.32</v>
      </c>
      <c r="U2824" s="9">
        <v>1860.95</v>
      </c>
      <c r="V2824" s="9">
        <v>0</v>
      </c>
      <c r="W2824" s="9">
        <v>14.61</v>
      </c>
      <c r="X2824" s="9">
        <v>6600.2</v>
      </c>
      <c r="Y2824" s="9">
        <v>15891.25</v>
      </c>
      <c r="Z2824" s="9">
        <v>4724.6400000000003</v>
      </c>
      <c r="AA2824" s="9">
        <v>33803.22</v>
      </c>
      <c r="AB2824" s="9">
        <v>10662.07</v>
      </c>
      <c r="AC2824" s="9">
        <v>8609.0400000000009</v>
      </c>
      <c r="AD2824" s="9">
        <v>14020.31</v>
      </c>
      <c r="AE2824" s="9">
        <v>1363.88</v>
      </c>
      <c r="AF2824" s="9">
        <v>77.05</v>
      </c>
      <c r="AG2824" s="9">
        <v>68535.570000000007</v>
      </c>
      <c r="AH2824" s="9">
        <v>54438.21</v>
      </c>
      <c r="AI2824" s="9">
        <v>20080.75</v>
      </c>
      <c r="AJ2824" s="9">
        <v>74518.960000000006</v>
      </c>
      <c r="AK2824" s="9">
        <v>12.68</v>
      </c>
      <c r="AL2824" s="9">
        <v>28371.93</v>
      </c>
      <c r="AM2824" s="9">
        <v>60224.09</v>
      </c>
      <c r="AN2824" s="9">
        <v>18.21</v>
      </c>
      <c r="AO2824" s="6">
        <f>VLOOKUP(A2824,ACTCTAZ1580!$A$2:$F$2837,5, FALSE)</f>
        <v>0</v>
      </c>
      <c r="AP2824" s="6">
        <f>VLOOKUP(A2824,ACTCTAZ1580!$A$2:$F$2837,6, FALSE)</f>
        <v>0</v>
      </c>
    </row>
    <row r="2825" spans="1:42" x14ac:dyDescent="0.25">
      <c r="A2825" s="9">
        <v>2824</v>
      </c>
      <c r="B2825" s="9">
        <v>2</v>
      </c>
      <c r="C2825" s="10" t="s">
        <v>41</v>
      </c>
      <c r="D2825" s="9">
        <v>4845</v>
      </c>
      <c r="E2825" s="9">
        <v>705</v>
      </c>
      <c r="F2825" s="9">
        <v>13135.01</v>
      </c>
      <c r="G2825" s="9">
        <v>10463.23</v>
      </c>
      <c r="H2825" s="9">
        <v>23598.240000000002</v>
      </c>
      <c r="I2825" s="9">
        <v>14.55</v>
      </c>
      <c r="J2825" s="9">
        <v>5.67</v>
      </c>
      <c r="K2825" s="9">
        <v>2248.1999999999998</v>
      </c>
      <c r="L2825" s="9">
        <v>1862.9</v>
      </c>
      <c r="M2825" s="9">
        <v>1101.9100000000001</v>
      </c>
      <c r="N2825" s="9">
        <v>1354.88</v>
      </c>
      <c r="O2825" s="9">
        <v>279.70999999999998</v>
      </c>
      <c r="P2825" s="9">
        <v>8.83</v>
      </c>
      <c r="Q2825" s="9">
        <v>6856.43</v>
      </c>
      <c r="R2825" s="9">
        <v>1083.18</v>
      </c>
      <c r="S2825" s="9">
        <v>1673</v>
      </c>
      <c r="T2825" s="9">
        <v>961.94</v>
      </c>
      <c r="U2825" s="9">
        <v>1505.65</v>
      </c>
      <c r="V2825" s="9">
        <v>0</v>
      </c>
      <c r="W2825" s="9">
        <v>8.83</v>
      </c>
      <c r="X2825" s="9">
        <v>5232.6000000000004</v>
      </c>
      <c r="Y2825" s="9">
        <v>12089.03</v>
      </c>
      <c r="Z2825" s="9">
        <v>3718.12</v>
      </c>
      <c r="AA2825" s="9">
        <v>23113.59</v>
      </c>
      <c r="AB2825" s="9">
        <v>7499.91</v>
      </c>
      <c r="AC2825" s="9">
        <v>5958.76</v>
      </c>
      <c r="AD2825" s="9">
        <v>9736.18</v>
      </c>
      <c r="AE2825" s="9">
        <v>1101.8399999999999</v>
      </c>
      <c r="AF2825" s="9">
        <v>39.590000000000003</v>
      </c>
      <c r="AG2825" s="9">
        <v>47449.87</v>
      </c>
      <c r="AH2825" s="9">
        <v>37674.1</v>
      </c>
      <c r="AI2825" s="9">
        <v>14729.43</v>
      </c>
      <c r="AJ2825" s="9">
        <v>52403.53</v>
      </c>
      <c r="AK2825" s="9">
        <v>10.82</v>
      </c>
      <c r="AL2825" s="9">
        <v>14943.78</v>
      </c>
      <c r="AM2825" s="9">
        <v>39626.089999999997</v>
      </c>
      <c r="AN2825" s="9">
        <v>21.2</v>
      </c>
      <c r="AO2825" s="6">
        <f>VLOOKUP(A2825,ACTCTAZ1580!$A$2:$F$2837,5, FALSE)</f>
        <v>0</v>
      </c>
      <c r="AP2825" s="6">
        <f>VLOOKUP(A2825,ACTCTAZ1580!$A$2:$F$2837,6, FALSE)</f>
        <v>0</v>
      </c>
    </row>
    <row r="2826" spans="1:42" x14ac:dyDescent="0.25">
      <c r="A2826" s="9">
        <v>2825</v>
      </c>
      <c r="B2826" s="9">
        <v>2</v>
      </c>
      <c r="C2826" s="10" t="s">
        <v>41</v>
      </c>
      <c r="D2826" s="9">
        <v>7177</v>
      </c>
      <c r="E2826" s="9">
        <v>611</v>
      </c>
      <c r="F2826" s="9">
        <v>18694.27</v>
      </c>
      <c r="G2826" s="9">
        <v>9904.9</v>
      </c>
      <c r="H2826" s="9">
        <v>28599.17</v>
      </c>
      <c r="I2826" s="9">
        <v>14.21</v>
      </c>
      <c r="J2826" s="9">
        <v>5.92</v>
      </c>
      <c r="K2826" s="9">
        <v>3993.75</v>
      </c>
      <c r="L2826" s="9">
        <v>2967.69</v>
      </c>
      <c r="M2826" s="9">
        <v>1687.27</v>
      </c>
      <c r="N2826" s="9">
        <v>1259.23</v>
      </c>
      <c r="O2826" s="9">
        <v>447.69</v>
      </c>
      <c r="P2826" s="9">
        <v>9.0399999999999991</v>
      </c>
      <c r="Q2826" s="9">
        <v>10364.66</v>
      </c>
      <c r="R2826" s="9">
        <v>972.16</v>
      </c>
      <c r="S2826" s="9">
        <v>1373</v>
      </c>
      <c r="T2826" s="9">
        <v>1078.02</v>
      </c>
      <c r="U2826" s="9">
        <v>1347.45</v>
      </c>
      <c r="V2826" s="9">
        <v>0</v>
      </c>
      <c r="W2826" s="9">
        <v>9.0399999999999991</v>
      </c>
      <c r="X2826" s="9">
        <v>4779.67</v>
      </c>
      <c r="Y2826" s="9">
        <v>15144.34</v>
      </c>
      <c r="Z2826" s="9">
        <v>3423.18</v>
      </c>
      <c r="AA2826" s="9">
        <v>41786.17</v>
      </c>
      <c r="AB2826" s="9">
        <v>12302.8</v>
      </c>
      <c r="AC2826" s="9">
        <v>9294.48</v>
      </c>
      <c r="AD2826" s="9">
        <v>9515.0499999999993</v>
      </c>
      <c r="AE2826" s="9">
        <v>2240.66</v>
      </c>
      <c r="AF2826" s="9">
        <v>39.479999999999997</v>
      </c>
      <c r="AG2826" s="9">
        <v>75178.649999999994</v>
      </c>
      <c r="AH2826" s="9">
        <v>65624.12</v>
      </c>
      <c r="AI2826" s="9">
        <v>24400.639999999999</v>
      </c>
      <c r="AJ2826" s="9">
        <v>90024.76</v>
      </c>
      <c r="AK2826" s="9">
        <v>12.54</v>
      </c>
      <c r="AL2826" s="9">
        <v>13894.93</v>
      </c>
      <c r="AM2826" s="9">
        <v>36600.660000000003</v>
      </c>
      <c r="AN2826" s="9">
        <v>22.74</v>
      </c>
      <c r="AO2826" s="6">
        <f>VLOOKUP(A2826,ACTCTAZ1580!$A$2:$F$2837,5, FALSE)</f>
        <v>0</v>
      </c>
      <c r="AP2826" s="6">
        <f>VLOOKUP(A2826,ACTCTAZ1580!$A$2:$F$2837,6, FALSE)</f>
        <v>0</v>
      </c>
    </row>
    <row r="2827" spans="1:42" x14ac:dyDescent="0.25">
      <c r="A2827" s="9">
        <v>2826</v>
      </c>
      <c r="B2827" s="9">
        <v>2</v>
      </c>
      <c r="C2827" s="10" t="s">
        <v>41</v>
      </c>
      <c r="D2827" s="9">
        <v>3538</v>
      </c>
      <c r="E2827" s="9">
        <v>1758</v>
      </c>
      <c r="F2827" s="9">
        <v>10651.71</v>
      </c>
      <c r="G2827" s="9">
        <v>10006.64</v>
      </c>
      <c r="H2827" s="9">
        <v>20658.349999999999</v>
      </c>
      <c r="I2827" s="9">
        <v>17.72</v>
      </c>
      <c r="J2827" s="9">
        <v>5.93</v>
      </c>
      <c r="K2827" s="9">
        <v>1385.78</v>
      </c>
      <c r="L2827" s="9">
        <v>1237.04</v>
      </c>
      <c r="M2827" s="9">
        <v>715.79</v>
      </c>
      <c r="N2827" s="9">
        <v>1199.51</v>
      </c>
      <c r="O2827" s="9">
        <v>247.55</v>
      </c>
      <c r="P2827" s="9">
        <v>14.36</v>
      </c>
      <c r="Q2827" s="9">
        <v>4800.03</v>
      </c>
      <c r="R2827" s="9">
        <v>1497.57</v>
      </c>
      <c r="S2827" s="9">
        <v>1568.71</v>
      </c>
      <c r="T2827" s="9">
        <v>627.03</v>
      </c>
      <c r="U2827" s="9">
        <v>1196.57</v>
      </c>
      <c r="V2827" s="9">
        <v>0</v>
      </c>
      <c r="W2827" s="9">
        <v>14.44</v>
      </c>
      <c r="X2827" s="9">
        <v>4904.32</v>
      </c>
      <c r="Y2827" s="9">
        <v>9704.34</v>
      </c>
      <c r="Z2827" s="9">
        <v>3693.31</v>
      </c>
      <c r="AA2827" s="9">
        <v>13136.21</v>
      </c>
      <c r="AB2827" s="9">
        <v>4069.72</v>
      </c>
      <c r="AC2827" s="9">
        <v>3641.85</v>
      </c>
      <c r="AD2827" s="9">
        <v>7734.66</v>
      </c>
      <c r="AE2827" s="9">
        <v>1370.1</v>
      </c>
      <c r="AF2827" s="9">
        <v>85.32</v>
      </c>
      <c r="AG2827" s="9">
        <v>30037.85</v>
      </c>
      <c r="AH2827" s="9">
        <v>22217.87</v>
      </c>
      <c r="AI2827" s="9">
        <v>9134.86</v>
      </c>
      <c r="AJ2827" s="9">
        <v>31352.74</v>
      </c>
      <c r="AK2827" s="9">
        <v>8.86</v>
      </c>
      <c r="AL2827" s="9">
        <v>21101.68</v>
      </c>
      <c r="AM2827" s="9">
        <v>41206.79</v>
      </c>
      <c r="AN2827" s="9">
        <v>12</v>
      </c>
      <c r="AO2827" s="6">
        <f>VLOOKUP(A2827,ACTCTAZ1580!$A$2:$F$2837,5, FALSE)</f>
        <v>0</v>
      </c>
      <c r="AP2827" s="6">
        <f>VLOOKUP(A2827,ACTCTAZ1580!$A$2:$F$2837,6, FALSE)</f>
        <v>0</v>
      </c>
    </row>
    <row r="2828" spans="1:42" x14ac:dyDescent="0.25">
      <c r="A2828" s="9">
        <v>2827</v>
      </c>
      <c r="B2828" s="9">
        <v>2</v>
      </c>
      <c r="C2828" s="10" t="s">
        <v>132</v>
      </c>
      <c r="D2828" s="9">
        <v>6388</v>
      </c>
      <c r="E2828" s="9">
        <v>1128</v>
      </c>
      <c r="F2828" s="9">
        <v>16193.89</v>
      </c>
      <c r="G2828" s="9">
        <v>9817.4</v>
      </c>
      <c r="H2828" s="9">
        <v>26011.29</v>
      </c>
      <c r="I2828" s="9">
        <v>14.97</v>
      </c>
      <c r="J2828" s="9">
        <v>6.19</v>
      </c>
      <c r="K2828" s="9">
        <v>2697.55</v>
      </c>
      <c r="L2828" s="9">
        <v>2238.35</v>
      </c>
      <c r="M2828" s="9">
        <v>1187.58</v>
      </c>
      <c r="N2828" s="9">
        <v>1139.79</v>
      </c>
      <c r="O2828" s="9">
        <v>377.26</v>
      </c>
      <c r="P2828" s="9">
        <v>11.93</v>
      </c>
      <c r="Q2828" s="9">
        <v>7652.46</v>
      </c>
      <c r="R2828" s="9">
        <v>1347.73</v>
      </c>
      <c r="S2828" s="9">
        <v>1125.02</v>
      </c>
      <c r="T2828" s="9">
        <v>776.9</v>
      </c>
      <c r="U2828" s="9">
        <v>1207.9100000000001</v>
      </c>
      <c r="V2828" s="9">
        <v>0</v>
      </c>
      <c r="W2828" s="9">
        <v>12</v>
      </c>
      <c r="X2828" s="9">
        <v>4469.57</v>
      </c>
      <c r="Y2828" s="9">
        <v>12122.02</v>
      </c>
      <c r="Z2828" s="9">
        <v>3249.66</v>
      </c>
      <c r="AA2828" s="9">
        <v>26808.1</v>
      </c>
      <c r="AB2828" s="9">
        <v>9953.56</v>
      </c>
      <c r="AC2828" s="9">
        <v>7241.6</v>
      </c>
      <c r="AD2828" s="9">
        <v>9170.5300000000007</v>
      </c>
      <c r="AE2828" s="9">
        <v>1995.46</v>
      </c>
      <c r="AF2828" s="9">
        <v>66.760000000000005</v>
      </c>
      <c r="AG2828" s="9">
        <v>55236</v>
      </c>
      <c r="AH2828" s="9">
        <v>45998.71</v>
      </c>
      <c r="AI2828" s="9">
        <v>17176.189999999999</v>
      </c>
      <c r="AJ2828" s="9">
        <v>63174.89</v>
      </c>
      <c r="AK2828" s="9">
        <v>9.89</v>
      </c>
      <c r="AL2828" s="9">
        <v>19641.3</v>
      </c>
      <c r="AM2828" s="9">
        <v>41093.25</v>
      </c>
      <c r="AN2828" s="9">
        <v>17.41</v>
      </c>
      <c r="AO2828" s="6">
        <f>VLOOKUP(A2828,ACTCTAZ1580!$A$2:$F$2837,5, FALSE)</f>
        <v>0</v>
      </c>
      <c r="AP2828" s="6">
        <f>VLOOKUP(A2828,ACTCTAZ1580!$A$2:$F$2837,6, FALSE)</f>
        <v>0</v>
      </c>
    </row>
    <row r="2829" spans="1:42" x14ac:dyDescent="0.25">
      <c r="A2829" s="9">
        <v>2828</v>
      </c>
      <c r="B2829" s="9">
        <v>2</v>
      </c>
      <c r="C2829" s="10" t="s">
        <v>132</v>
      </c>
      <c r="D2829" s="9">
        <v>3455</v>
      </c>
      <c r="E2829" s="9">
        <v>1297</v>
      </c>
      <c r="F2829" s="9">
        <v>10624.72</v>
      </c>
      <c r="G2829" s="9">
        <v>8055.12</v>
      </c>
      <c r="H2829" s="9">
        <v>18679.84</v>
      </c>
      <c r="I2829" s="9">
        <v>16.16</v>
      </c>
      <c r="J2829" s="9">
        <v>6.93</v>
      </c>
      <c r="K2829" s="9">
        <v>2109.2800000000002</v>
      </c>
      <c r="L2829" s="9">
        <v>1597.88</v>
      </c>
      <c r="M2829" s="9">
        <v>887.6</v>
      </c>
      <c r="N2829" s="9">
        <v>1076.83</v>
      </c>
      <c r="O2829" s="9">
        <v>173.68</v>
      </c>
      <c r="P2829" s="9">
        <v>12.28</v>
      </c>
      <c r="Q2829" s="9">
        <v>5857.55</v>
      </c>
      <c r="R2829" s="9">
        <v>1408.22</v>
      </c>
      <c r="S2829" s="9">
        <v>938.75</v>
      </c>
      <c r="T2829" s="9">
        <v>639</v>
      </c>
      <c r="U2829" s="9">
        <v>1115.32</v>
      </c>
      <c r="V2829" s="9">
        <v>0</v>
      </c>
      <c r="W2829" s="9">
        <v>12.36</v>
      </c>
      <c r="X2829" s="9">
        <v>4113.6499999999996</v>
      </c>
      <c r="Y2829" s="9">
        <v>9971.2000000000007</v>
      </c>
      <c r="Z2829" s="9">
        <v>2985.97</v>
      </c>
      <c r="AA2829" s="9">
        <v>20607.7</v>
      </c>
      <c r="AB2829" s="9">
        <v>7236.15</v>
      </c>
      <c r="AC2829" s="9">
        <v>5517.2</v>
      </c>
      <c r="AD2829" s="9">
        <v>8876.9699999999993</v>
      </c>
      <c r="AE2829" s="9">
        <v>1074.1099999999999</v>
      </c>
      <c r="AF2829" s="9">
        <v>77.11</v>
      </c>
      <c r="AG2829" s="9">
        <v>43389.24</v>
      </c>
      <c r="AH2829" s="9">
        <v>34435.160000000003</v>
      </c>
      <c r="AI2829" s="9">
        <v>12702.05</v>
      </c>
      <c r="AJ2829" s="9">
        <v>47137.21</v>
      </c>
      <c r="AK2829" s="9">
        <v>13.64</v>
      </c>
      <c r="AL2829" s="9">
        <v>20778.740000000002</v>
      </c>
      <c r="AM2829" s="9">
        <v>39953.69</v>
      </c>
      <c r="AN2829" s="9">
        <v>16.02</v>
      </c>
      <c r="AO2829" s="6">
        <f>VLOOKUP(A2829,ACTCTAZ1580!$A$2:$F$2837,5, FALSE)</f>
        <v>0</v>
      </c>
      <c r="AP2829" s="6">
        <f>VLOOKUP(A2829,ACTCTAZ1580!$A$2:$F$2837,6, FALSE)</f>
        <v>0</v>
      </c>
    </row>
    <row r="2830" spans="1:42" x14ac:dyDescent="0.25">
      <c r="A2830" s="9">
        <v>2829</v>
      </c>
      <c r="B2830" s="9">
        <v>2</v>
      </c>
      <c r="C2830" s="10" t="s">
        <v>132</v>
      </c>
      <c r="D2830" s="9">
        <v>5254</v>
      </c>
      <c r="E2830" s="9">
        <v>2540</v>
      </c>
      <c r="F2830" s="9">
        <v>15272.83</v>
      </c>
      <c r="G2830" s="9">
        <v>13264.52</v>
      </c>
      <c r="H2830" s="9">
        <v>28537.35</v>
      </c>
      <c r="I2830" s="9">
        <v>16.71</v>
      </c>
      <c r="J2830" s="9">
        <v>6.51</v>
      </c>
      <c r="K2830" s="9">
        <v>2255.58</v>
      </c>
      <c r="L2830" s="9">
        <v>1914.46</v>
      </c>
      <c r="M2830" s="9">
        <v>1020.66</v>
      </c>
      <c r="N2830" s="9">
        <v>1394.41</v>
      </c>
      <c r="O2830" s="9">
        <v>314.04000000000002</v>
      </c>
      <c r="P2830" s="9">
        <v>22.71</v>
      </c>
      <c r="Q2830" s="9">
        <v>6921.86</v>
      </c>
      <c r="R2830" s="9">
        <v>2327.44</v>
      </c>
      <c r="S2830" s="9">
        <v>1840.33</v>
      </c>
      <c r="T2830" s="9">
        <v>702.41</v>
      </c>
      <c r="U2830" s="9">
        <v>1403.07</v>
      </c>
      <c r="V2830" s="9">
        <v>0</v>
      </c>
      <c r="W2830" s="9">
        <v>22.8</v>
      </c>
      <c r="X2830" s="9">
        <v>6296.05</v>
      </c>
      <c r="Y2830" s="9">
        <v>13217.91</v>
      </c>
      <c r="Z2830" s="9">
        <v>4870.18</v>
      </c>
      <c r="AA2830" s="9">
        <v>22671.79</v>
      </c>
      <c r="AB2830" s="9">
        <v>8195.77</v>
      </c>
      <c r="AC2830" s="9">
        <v>6190.53</v>
      </c>
      <c r="AD2830" s="9">
        <v>11108.01</v>
      </c>
      <c r="AE2830" s="9">
        <v>1926.94</v>
      </c>
      <c r="AF2830" s="9">
        <v>142.57</v>
      </c>
      <c r="AG2830" s="9">
        <v>50235.6</v>
      </c>
      <c r="AH2830" s="9">
        <v>38985.019999999997</v>
      </c>
      <c r="AI2830" s="9">
        <v>14519.53</v>
      </c>
      <c r="AJ2830" s="9">
        <v>53504.55</v>
      </c>
      <c r="AK2830" s="9">
        <v>10.18</v>
      </c>
      <c r="AL2830" s="9">
        <v>32707.95</v>
      </c>
      <c r="AM2830" s="9">
        <v>58975.11</v>
      </c>
      <c r="AN2830" s="9">
        <v>12.88</v>
      </c>
      <c r="AO2830" s="6">
        <f>VLOOKUP(A2830,ACTCTAZ1580!$A$2:$F$2837,5, FALSE)</f>
        <v>0</v>
      </c>
      <c r="AP2830" s="6">
        <f>VLOOKUP(A2830,ACTCTAZ1580!$A$2:$F$2837,6, FALSE)</f>
        <v>0</v>
      </c>
    </row>
    <row r="2831" spans="1:42" x14ac:dyDescent="0.25">
      <c r="A2831" s="9">
        <v>2830</v>
      </c>
      <c r="B2831" s="9">
        <v>2</v>
      </c>
      <c r="C2831" s="10" t="s">
        <v>41</v>
      </c>
      <c r="D2831" s="9">
        <v>5686</v>
      </c>
      <c r="E2831" s="9">
        <v>431</v>
      </c>
      <c r="F2831" s="9">
        <v>14628.4</v>
      </c>
      <c r="G2831" s="9">
        <v>7290.51</v>
      </c>
      <c r="H2831" s="9">
        <v>21918.91</v>
      </c>
      <c r="I2831" s="9">
        <v>16.21</v>
      </c>
      <c r="J2831" s="9">
        <v>6.13</v>
      </c>
      <c r="K2831" s="9">
        <v>3064.76</v>
      </c>
      <c r="L2831" s="9">
        <v>2330.62</v>
      </c>
      <c r="M2831" s="9">
        <v>1244.51</v>
      </c>
      <c r="N2831" s="9">
        <v>819.99</v>
      </c>
      <c r="O2831" s="9">
        <v>308.87</v>
      </c>
      <c r="P2831" s="9">
        <v>6.66</v>
      </c>
      <c r="Q2831" s="9">
        <v>7775.41</v>
      </c>
      <c r="R2831" s="9">
        <v>737.18</v>
      </c>
      <c r="S2831" s="9">
        <v>918.14</v>
      </c>
      <c r="T2831" s="9">
        <v>708.04</v>
      </c>
      <c r="U2831" s="9">
        <v>891.43</v>
      </c>
      <c r="V2831" s="9">
        <v>0</v>
      </c>
      <c r="W2831" s="9">
        <v>6.66</v>
      </c>
      <c r="X2831" s="9">
        <v>3261.46</v>
      </c>
      <c r="Y2831" s="9">
        <v>11036.88</v>
      </c>
      <c r="Z2831" s="9">
        <v>2363.37</v>
      </c>
      <c r="AA2831" s="9">
        <v>29344.55</v>
      </c>
      <c r="AB2831" s="9">
        <v>10343.24</v>
      </c>
      <c r="AC2831" s="9">
        <v>7744.24</v>
      </c>
      <c r="AD2831" s="9">
        <v>6890.39</v>
      </c>
      <c r="AE2831" s="9">
        <v>2044.6</v>
      </c>
      <c r="AF2831" s="9">
        <v>35.619999999999997</v>
      </c>
      <c r="AG2831" s="9">
        <v>56402.63</v>
      </c>
      <c r="AH2831" s="9">
        <v>49476.63</v>
      </c>
      <c r="AI2831" s="9">
        <v>18338.3</v>
      </c>
      <c r="AJ2831" s="9">
        <v>67814.929999999993</v>
      </c>
      <c r="AK2831" s="9">
        <v>11.93</v>
      </c>
      <c r="AL2831" s="9">
        <v>10446.459999999999</v>
      </c>
      <c r="AM2831" s="9">
        <v>28757.49</v>
      </c>
      <c r="AN2831" s="9">
        <v>24.24</v>
      </c>
      <c r="AO2831" s="6">
        <f>VLOOKUP(A2831,ACTCTAZ1580!$A$2:$F$2837,5, FALSE)</f>
        <v>0</v>
      </c>
      <c r="AP2831" s="6">
        <f>VLOOKUP(A2831,ACTCTAZ1580!$A$2:$F$2837,6, FALSE)</f>
        <v>0</v>
      </c>
    </row>
    <row r="2832" spans="1:42" x14ac:dyDescent="0.25">
      <c r="A2832" s="9">
        <v>2831</v>
      </c>
      <c r="B2832" s="9">
        <v>2</v>
      </c>
      <c r="C2832" s="10" t="s">
        <v>133</v>
      </c>
      <c r="D2832" s="9">
        <v>16684</v>
      </c>
      <c r="E2832" s="9">
        <v>11303</v>
      </c>
      <c r="F2832" s="9">
        <v>50205.9</v>
      </c>
      <c r="G2832" s="9">
        <v>50358.04</v>
      </c>
      <c r="H2832" s="9">
        <v>100563.94</v>
      </c>
      <c r="I2832" s="9">
        <v>19.53</v>
      </c>
      <c r="J2832" s="9">
        <v>7.93</v>
      </c>
      <c r="K2832" s="9">
        <v>7338.72</v>
      </c>
      <c r="L2832" s="9">
        <v>5042.8900000000003</v>
      </c>
      <c r="M2832" s="9">
        <v>2461.98</v>
      </c>
      <c r="N2832" s="9">
        <v>4552.43</v>
      </c>
      <c r="O2832" s="9">
        <v>919.02</v>
      </c>
      <c r="P2832" s="9">
        <v>95.43</v>
      </c>
      <c r="Q2832" s="9">
        <v>20410.48</v>
      </c>
      <c r="R2832" s="9">
        <v>11665.4</v>
      </c>
      <c r="S2832" s="9">
        <v>5400.81</v>
      </c>
      <c r="T2832" s="9">
        <v>2355.2600000000002</v>
      </c>
      <c r="U2832" s="9">
        <v>4400.74</v>
      </c>
      <c r="V2832" s="9">
        <v>0</v>
      </c>
      <c r="W2832" s="9">
        <v>95.62</v>
      </c>
      <c r="X2832" s="9">
        <v>23917.83</v>
      </c>
      <c r="Y2832" s="9">
        <v>44328.3</v>
      </c>
      <c r="Z2832" s="9">
        <v>19421.47</v>
      </c>
      <c r="AA2832" s="9">
        <v>83169.69</v>
      </c>
      <c r="AB2832" s="9">
        <v>23876.28</v>
      </c>
      <c r="AC2832" s="9">
        <v>17925.48</v>
      </c>
      <c r="AD2832" s="9">
        <v>42842.879999999997</v>
      </c>
      <c r="AE2832" s="9">
        <v>7855.79</v>
      </c>
      <c r="AF2832" s="9">
        <v>597.17999999999995</v>
      </c>
      <c r="AG2832" s="9">
        <v>176267.29</v>
      </c>
      <c r="AH2832" s="9">
        <v>132827.24</v>
      </c>
      <c r="AI2832" s="9">
        <v>41097.1</v>
      </c>
      <c r="AJ2832" s="9">
        <v>173924.34</v>
      </c>
      <c r="AK2832" s="9">
        <v>10.42</v>
      </c>
      <c r="AL2832" s="9">
        <v>198272.01</v>
      </c>
      <c r="AM2832" s="9">
        <v>298947.28000000003</v>
      </c>
      <c r="AN2832" s="9">
        <v>17.54</v>
      </c>
      <c r="AO2832" s="6">
        <f>VLOOKUP(A2832,ACTCTAZ1580!$A$2:$F$2837,5, FALSE)</f>
        <v>0</v>
      </c>
      <c r="AP2832" s="6">
        <f>VLOOKUP(A2832,ACTCTAZ1580!$A$2:$F$2837,6, FALSE)</f>
        <v>0</v>
      </c>
    </row>
    <row r="2833" spans="1:42" x14ac:dyDescent="0.25">
      <c r="A2833" s="9">
        <v>2832</v>
      </c>
      <c r="B2833" s="9">
        <v>2</v>
      </c>
      <c r="C2833" s="10" t="s">
        <v>133</v>
      </c>
      <c r="D2833" s="9">
        <v>4810</v>
      </c>
      <c r="E2833" s="9">
        <v>3834</v>
      </c>
      <c r="F2833" s="9">
        <v>16974.61</v>
      </c>
      <c r="G2833" s="9">
        <v>22010.26</v>
      </c>
      <c r="H2833" s="9">
        <v>38984.870000000003</v>
      </c>
      <c r="I2833" s="9">
        <v>18.27</v>
      </c>
      <c r="J2833" s="9">
        <v>7.96</v>
      </c>
      <c r="K2833" s="9">
        <v>1916.32</v>
      </c>
      <c r="L2833" s="9">
        <v>1585.04</v>
      </c>
      <c r="M2833" s="9">
        <v>789.58</v>
      </c>
      <c r="N2833" s="9">
        <v>3104.8</v>
      </c>
      <c r="O2833" s="9">
        <v>288.36</v>
      </c>
      <c r="P2833" s="9">
        <v>27.51</v>
      </c>
      <c r="Q2833" s="9">
        <v>7711.59</v>
      </c>
      <c r="R2833" s="9">
        <v>4037.64</v>
      </c>
      <c r="S2833" s="9">
        <v>3163.03</v>
      </c>
      <c r="T2833" s="9">
        <v>1260.3</v>
      </c>
      <c r="U2833" s="9">
        <v>3141.61</v>
      </c>
      <c r="V2833" s="9">
        <v>19.84</v>
      </c>
      <c r="W2833" s="9">
        <v>27.6</v>
      </c>
      <c r="X2833" s="9">
        <v>11650.02</v>
      </c>
      <c r="Y2833" s="9">
        <v>19361.61</v>
      </c>
      <c r="Z2833" s="9">
        <v>8480.81</v>
      </c>
      <c r="AA2833" s="9">
        <v>20258.78</v>
      </c>
      <c r="AB2833" s="9">
        <v>7120.88</v>
      </c>
      <c r="AC2833" s="9">
        <v>5468.06</v>
      </c>
      <c r="AD2833" s="9">
        <v>27004.01</v>
      </c>
      <c r="AE2833" s="9">
        <v>2342.52</v>
      </c>
      <c r="AF2833" s="9">
        <v>184.87</v>
      </c>
      <c r="AG2833" s="9">
        <v>62379.11</v>
      </c>
      <c r="AH2833" s="9">
        <v>35190.230000000003</v>
      </c>
      <c r="AI2833" s="9">
        <v>12503.87</v>
      </c>
      <c r="AJ2833" s="9">
        <v>47694.1</v>
      </c>
      <c r="AK2833" s="9">
        <v>9.92</v>
      </c>
      <c r="AL2833" s="9">
        <v>67230.429999999993</v>
      </c>
      <c r="AM2833" s="9">
        <v>131270.73000000001</v>
      </c>
      <c r="AN2833" s="9">
        <v>17.54</v>
      </c>
      <c r="AO2833" s="6">
        <f>VLOOKUP(A2833,ACTCTAZ1580!$A$2:$F$2837,5, FALSE)</f>
        <v>0</v>
      </c>
      <c r="AP2833" s="6">
        <f>VLOOKUP(A2833,ACTCTAZ1580!$A$2:$F$2837,6, FALSE)</f>
        <v>0</v>
      </c>
    </row>
    <row r="2834" spans="1:42" x14ac:dyDescent="0.25">
      <c r="A2834" s="9">
        <v>2833</v>
      </c>
      <c r="B2834" s="9">
        <v>2</v>
      </c>
      <c r="C2834" s="10" t="s">
        <v>134</v>
      </c>
      <c r="D2834" s="9">
        <v>11145</v>
      </c>
      <c r="E2834" s="9">
        <v>1987</v>
      </c>
      <c r="F2834" s="9">
        <v>28732.16</v>
      </c>
      <c r="G2834" s="9">
        <v>18151.400000000001</v>
      </c>
      <c r="H2834" s="9">
        <v>46883.56</v>
      </c>
      <c r="I2834" s="9">
        <v>18.36</v>
      </c>
      <c r="J2834" s="9">
        <v>7.61</v>
      </c>
      <c r="K2834" s="9">
        <v>5115.8999999999996</v>
      </c>
      <c r="L2834" s="9">
        <v>4160.66</v>
      </c>
      <c r="M2834" s="9">
        <v>2066.2399999999998</v>
      </c>
      <c r="N2834" s="9">
        <v>2358.2800000000002</v>
      </c>
      <c r="O2834" s="9">
        <v>642.13</v>
      </c>
      <c r="P2834" s="9">
        <v>18.12</v>
      </c>
      <c r="Q2834" s="9">
        <v>14361.35</v>
      </c>
      <c r="R2834" s="9">
        <v>2584.0100000000002</v>
      </c>
      <c r="S2834" s="9">
        <v>2037.8</v>
      </c>
      <c r="T2834" s="9">
        <v>1449.27</v>
      </c>
      <c r="U2834" s="9">
        <v>2430.2800000000002</v>
      </c>
      <c r="V2834" s="9">
        <v>0</v>
      </c>
      <c r="W2834" s="9">
        <v>18.21</v>
      </c>
      <c r="X2834" s="9">
        <v>8519.57</v>
      </c>
      <c r="Y2834" s="9">
        <v>22880.92</v>
      </c>
      <c r="Z2834" s="9">
        <v>6071.08</v>
      </c>
      <c r="AA2834" s="9">
        <v>56403.33</v>
      </c>
      <c r="AB2834" s="9">
        <v>22527.13</v>
      </c>
      <c r="AC2834" s="9">
        <v>15985.7</v>
      </c>
      <c r="AD2834" s="9">
        <v>23670.68</v>
      </c>
      <c r="AE2834" s="9">
        <v>6149.81</v>
      </c>
      <c r="AF2834" s="9">
        <v>109.98</v>
      </c>
      <c r="AG2834" s="9">
        <v>124846.63</v>
      </c>
      <c r="AH2834" s="9">
        <v>101065.97</v>
      </c>
      <c r="AI2834" s="9">
        <v>33972.519999999997</v>
      </c>
      <c r="AJ2834" s="9">
        <v>135038.49</v>
      </c>
      <c r="AK2834" s="9">
        <v>12.12</v>
      </c>
      <c r="AL2834" s="9">
        <v>41679.81</v>
      </c>
      <c r="AM2834" s="9">
        <v>97000.75</v>
      </c>
      <c r="AN2834" s="9">
        <v>20.98</v>
      </c>
      <c r="AO2834" s="6">
        <f>VLOOKUP(A2834,ACTCTAZ1580!$A$2:$F$2837,5, FALSE)</f>
        <v>0</v>
      </c>
      <c r="AP2834" s="6">
        <f>VLOOKUP(A2834,ACTCTAZ1580!$A$2:$F$2837,6, FALSE)</f>
        <v>0</v>
      </c>
    </row>
    <row r="2835" spans="1:42" x14ac:dyDescent="0.25">
      <c r="A2835" s="9">
        <v>2834</v>
      </c>
      <c r="B2835" s="9">
        <v>2</v>
      </c>
      <c r="C2835" s="10" t="s">
        <v>134</v>
      </c>
      <c r="D2835" s="9">
        <v>7802</v>
      </c>
      <c r="E2835" s="9">
        <v>591</v>
      </c>
      <c r="F2835" s="9">
        <v>18442.560000000001</v>
      </c>
      <c r="G2835" s="9">
        <v>9112.9699999999993</v>
      </c>
      <c r="H2835" s="9">
        <v>27555.53</v>
      </c>
      <c r="I2835" s="9">
        <v>15.82</v>
      </c>
      <c r="J2835" s="9">
        <v>6.38</v>
      </c>
      <c r="K2835" s="9">
        <v>3001.07</v>
      </c>
      <c r="L2835" s="9">
        <v>2715.54</v>
      </c>
      <c r="M2835" s="9">
        <v>1344.71</v>
      </c>
      <c r="N2835" s="9">
        <v>1014.96</v>
      </c>
      <c r="O2835" s="9">
        <v>417.49</v>
      </c>
      <c r="P2835" s="9">
        <v>6.84</v>
      </c>
      <c r="Q2835" s="9">
        <v>8500.61</v>
      </c>
      <c r="R2835" s="9">
        <v>978.67</v>
      </c>
      <c r="S2835" s="9">
        <v>966.55</v>
      </c>
      <c r="T2835" s="9">
        <v>767.09</v>
      </c>
      <c r="U2835" s="9">
        <v>1063.27</v>
      </c>
      <c r="V2835" s="9">
        <v>0</v>
      </c>
      <c r="W2835" s="9">
        <v>6.85</v>
      </c>
      <c r="X2835" s="9">
        <v>3782.44</v>
      </c>
      <c r="Y2835" s="9">
        <v>12283.04</v>
      </c>
      <c r="Z2835" s="9">
        <v>2712.31</v>
      </c>
      <c r="AA2835" s="9">
        <v>31045.59</v>
      </c>
      <c r="AB2835" s="9">
        <v>12573.18</v>
      </c>
      <c r="AC2835" s="9">
        <v>9010.52</v>
      </c>
      <c r="AD2835" s="9">
        <v>9126.1299999999992</v>
      </c>
      <c r="AE2835" s="9">
        <v>3270.59</v>
      </c>
      <c r="AF2835" s="9">
        <v>36.65</v>
      </c>
      <c r="AG2835" s="9">
        <v>65062.66</v>
      </c>
      <c r="AH2835" s="9">
        <v>55899.88</v>
      </c>
      <c r="AI2835" s="9">
        <v>19928.09</v>
      </c>
      <c r="AJ2835" s="9">
        <v>75827.97</v>
      </c>
      <c r="AK2835" s="9">
        <v>9.7200000000000006</v>
      </c>
      <c r="AL2835" s="9">
        <v>14293.67</v>
      </c>
      <c r="AM2835" s="9">
        <v>37093.050000000003</v>
      </c>
      <c r="AN2835" s="9">
        <v>24.19</v>
      </c>
      <c r="AO2835" s="6">
        <f>VLOOKUP(A2835,ACTCTAZ1580!$A$2:$F$2837,5, FALSE)</f>
        <v>0</v>
      </c>
      <c r="AP2835" s="6">
        <f>VLOOKUP(A2835,ACTCTAZ1580!$A$2:$F$2837,6, FALSE)</f>
        <v>0</v>
      </c>
    </row>
    <row r="2836" spans="1:42" x14ac:dyDescent="0.25">
      <c r="A2836" s="9">
        <v>2835</v>
      </c>
      <c r="B2836" s="9">
        <v>2</v>
      </c>
      <c r="C2836" s="10" t="s">
        <v>134</v>
      </c>
      <c r="D2836" s="9">
        <v>8742</v>
      </c>
      <c r="E2836" s="9">
        <v>2535</v>
      </c>
      <c r="F2836" s="9">
        <v>26381.53</v>
      </c>
      <c r="G2836" s="9">
        <v>24665.79</v>
      </c>
      <c r="H2836" s="9">
        <v>51047.32</v>
      </c>
      <c r="I2836" s="9">
        <v>18.48</v>
      </c>
      <c r="J2836" s="9">
        <v>7.08</v>
      </c>
      <c r="K2836" s="9">
        <v>4040.49</v>
      </c>
      <c r="L2836" s="9">
        <v>3310.09</v>
      </c>
      <c r="M2836" s="9">
        <v>2042.67</v>
      </c>
      <c r="N2836" s="9">
        <v>3425.51</v>
      </c>
      <c r="O2836" s="9">
        <v>457.44</v>
      </c>
      <c r="P2836" s="9">
        <v>24.61</v>
      </c>
      <c r="Q2836" s="9">
        <v>13300.82</v>
      </c>
      <c r="R2836" s="9">
        <v>2906.2</v>
      </c>
      <c r="S2836" s="9">
        <v>3757.14</v>
      </c>
      <c r="T2836" s="9">
        <v>2092.62</v>
      </c>
      <c r="U2836" s="9">
        <v>3706.82</v>
      </c>
      <c r="V2836" s="9">
        <v>0</v>
      </c>
      <c r="W2836" s="9">
        <v>24.64</v>
      </c>
      <c r="X2836" s="9">
        <v>12487.42</v>
      </c>
      <c r="Y2836" s="9">
        <v>25788.240000000002</v>
      </c>
      <c r="Z2836" s="9">
        <v>8755.9599999999991</v>
      </c>
      <c r="AA2836" s="9">
        <v>41022.379999999997</v>
      </c>
      <c r="AB2836" s="9">
        <v>15315.66</v>
      </c>
      <c r="AC2836" s="9">
        <v>13428.46</v>
      </c>
      <c r="AD2836" s="9">
        <v>29033.32</v>
      </c>
      <c r="AE2836" s="9">
        <v>2991.07</v>
      </c>
      <c r="AF2836" s="9">
        <v>152.22999999999999</v>
      </c>
      <c r="AG2836" s="9">
        <v>101943.12</v>
      </c>
      <c r="AH2836" s="9">
        <v>72757.570000000007</v>
      </c>
      <c r="AI2836" s="9">
        <v>26369.57</v>
      </c>
      <c r="AJ2836" s="9">
        <v>99127.14</v>
      </c>
      <c r="AK2836" s="9">
        <v>11.34</v>
      </c>
      <c r="AL2836" s="9">
        <v>43522.02</v>
      </c>
      <c r="AM2836" s="9">
        <v>124438.15</v>
      </c>
      <c r="AN2836" s="9">
        <v>17.170000000000002</v>
      </c>
      <c r="AO2836" s="6">
        <f>VLOOKUP(A2836,ACTCTAZ1580!$A$2:$F$2837,5, FALSE)</f>
        <v>0</v>
      </c>
      <c r="AP2836" s="6">
        <f>VLOOKUP(A2836,ACTCTAZ1580!$A$2:$F$2837,6, FALSE)</f>
        <v>0</v>
      </c>
    </row>
    <row r="2837" spans="1:42" x14ac:dyDescent="0.25">
      <c r="A2837" s="9">
        <v>2836</v>
      </c>
      <c r="B2837" s="9">
        <v>2</v>
      </c>
      <c r="C2837" s="10" t="s">
        <v>133</v>
      </c>
      <c r="D2837" s="9">
        <v>4370</v>
      </c>
      <c r="E2837" s="9">
        <v>1020</v>
      </c>
      <c r="F2837" s="9">
        <v>13323.88</v>
      </c>
      <c r="G2837" s="9">
        <v>9207.23</v>
      </c>
      <c r="H2837" s="9">
        <v>22531.11</v>
      </c>
      <c r="I2837" s="9">
        <v>16.27</v>
      </c>
      <c r="J2837" s="9">
        <v>6.32</v>
      </c>
      <c r="K2837" s="9">
        <v>3035.38</v>
      </c>
      <c r="L2837" s="9">
        <v>2041.77</v>
      </c>
      <c r="M2837" s="9">
        <v>1217.04</v>
      </c>
      <c r="N2837" s="9">
        <v>1287.7</v>
      </c>
      <c r="O2837" s="9">
        <v>177.34</v>
      </c>
      <c r="P2837" s="9">
        <v>10.039999999999999</v>
      </c>
      <c r="Q2837" s="9">
        <v>7769.28</v>
      </c>
      <c r="R2837" s="9">
        <v>1327.42</v>
      </c>
      <c r="S2837" s="9">
        <v>1256.6500000000001</v>
      </c>
      <c r="T2837" s="9">
        <v>902.02</v>
      </c>
      <c r="U2837" s="9">
        <v>1324.85</v>
      </c>
      <c r="V2837" s="9">
        <v>0</v>
      </c>
      <c r="W2837" s="9">
        <v>10.050000000000001</v>
      </c>
      <c r="X2837" s="9">
        <v>4820.9799999999996</v>
      </c>
      <c r="Y2837" s="9">
        <v>12590.26</v>
      </c>
      <c r="Z2837" s="9">
        <v>3486.09</v>
      </c>
      <c r="AA2837" s="9">
        <v>27389.95</v>
      </c>
      <c r="AB2837" s="9">
        <v>6848.1</v>
      </c>
      <c r="AC2837" s="9">
        <v>6708.17</v>
      </c>
      <c r="AD2837" s="9">
        <v>9325.11</v>
      </c>
      <c r="AE2837" s="9">
        <v>883.24</v>
      </c>
      <c r="AF2837" s="9">
        <v>54.14</v>
      </c>
      <c r="AG2837" s="9">
        <v>51208.71</v>
      </c>
      <c r="AH2837" s="9">
        <v>41829.47</v>
      </c>
      <c r="AI2837" s="9">
        <v>16685.05</v>
      </c>
      <c r="AJ2837" s="9">
        <v>58514.52</v>
      </c>
      <c r="AK2837" s="9">
        <v>13.39</v>
      </c>
      <c r="AL2837" s="9">
        <v>20659.98</v>
      </c>
      <c r="AM2837" s="9">
        <v>44824.34</v>
      </c>
      <c r="AN2837" s="9">
        <v>20.25</v>
      </c>
      <c r="AO2837" s="6">
        <f>VLOOKUP(A2837,ACTCTAZ1580!$A$2:$F$2837,5, FALSE)</f>
        <v>0</v>
      </c>
      <c r="AP2837" s="6">
        <f>VLOOKUP(A2837,ACTCTAZ1580!$A$2:$F$2837,6, FALSE)</f>
        <v>0</v>
      </c>
    </row>
    <row r="2838" spans="1:42" x14ac:dyDescent="0.25">
      <c r="A2838" s="9">
        <v>2837</v>
      </c>
      <c r="B2838" s="9">
        <v>2</v>
      </c>
      <c r="C2838" s="10" t="s">
        <v>131</v>
      </c>
      <c r="D2838" s="9">
        <v>2164</v>
      </c>
      <c r="E2838" s="9">
        <v>382</v>
      </c>
      <c r="F2838" s="9">
        <v>4850.2299999999996</v>
      </c>
      <c r="G2838" s="9">
        <v>3166.2</v>
      </c>
      <c r="H2838" s="9">
        <v>8016.43</v>
      </c>
      <c r="I2838" s="9">
        <v>17.690000000000001</v>
      </c>
      <c r="J2838" s="9">
        <v>7.19</v>
      </c>
      <c r="K2838" s="9">
        <v>1134.04</v>
      </c>
      <c r="L2838" s="9">
        <v>696.86</v>
      </c>
      <c r="M2838" s="9">
        <v>362.51</v>
      </c>
      <c r="N2838" s="9">
        <v>414.57</v>
      </c>
      <c r="O2838" s="9">
        <v>57.65</v>
      </c>
      <c r="P2838" s="9">
        <v>3.11</v>
      </c>
      <c r="Q2838" s="9">
        <v>2668.74</v>
      </c>
      <c r="R2838" s="9">
        <v>688.49</v>
      </c>
      <c r="S2838" s="9">
        <v>360.13</v>
      </c>
      <c r="T2838" s="9">
        <v>273.31</v>
      </c>
      <c r="U2838" s="9">
        <v>409.7</v>
      </c>
      <c r="V2838" s="9">
        <v>0</v>
      </c>
      <c r="W2838" s="9">
        <v>3.11</v>
      </c>
      <c r="X2838" s="9">
        <v>1734.74</v>
      </c>
      <c r="Y2838" s="9">
        <v>4403.4799999999996</v>
      </c>
      <c r="Z2838" s="9">
        <v>1321.93</v>
      </c>
      <c r="AA2838" s="9">
        <v>10686.79</v>
      </c>
      <c r="AB2838" s="9">
        <v>2763.48</v>
      </c>
      <c r="AC2838" s="9">
        <v>2209.8000000000002</v>
      </c>
      <c r="AD2838" s="9">
        <v>3411.85</v>
      </c>
      <c r="AE2838" s="9">
        <v>312.7</v>
      </c>
      <c r="AF2838" s="9">
        <v>14.56</v>
      </c>
      <c r="AG2838" s="9">
        <v>19399.18</v>
      </c>
      <c r="AH2838" s="9">
        <v>15972.77</v>
      </c>
      <c r="AI2838" s="9">
        <v>5859.27</v>
      </c>
      <c r="AJ2838" s="9">
        <v>21832.04</v>
      </c>
      <c r="AK2838" s="9">
        <v>10.09</v>
      </c>
      <c r="AL2838" s="9">
        <v>11287.89</v>
      </c>
      <c r="AM2838" s="9">
        <v>19629.52</v>
      </c>
      <c r="AN2838" s="9">
        <v>29.55</v>
      </c>
      <c r="AO2838" s="6">
        <f>VLOOKUP(A2838,ACTCTAZ1580!$A$2:$F$2837,5, FALSE)</f>
        <v>0</v>
      </c>
      <c r="AP2838" s="6">
        <f>VLOOKUP(A2838,ACTCTAZ1580!$A$2:$F$2837,6, FALSE)</f>
        <v>0</v>
      </c>
    </row>
    <row r="2839" spans="1:42" x14ac:dyDescent="0.25">
      <c r="A2839" s="9">
        <v>2838</v>
      </c>
      <c r="B2839" s="9">
        <v>2</v>
      </c>
      <c r="C2839" s="10" t="s">
        <v>133</v>
      </c>
      <c r="D2839" s="9">
        <v>2342</v>
      </c>
      <c r="E2839" s="9">
        <v>316</v>
      </c>
      <c r="F2839" s="9">
        <v>6814.52</v>
      </c>
      <c r="G2839" s="9">
        <v>4201.7700000000004</v>
      </c>
      <c r="H2839" s="9">
        <v>11016.29</v>
      </c>
      <c r="I2839" s="9">
        <v>18.670000000000002</v>
      </c>
      <c r="J2839" s="9">
        <v>7.79</v>
      </c>
      <c r="K2839" s="9">
        <v>1598.74</v>
      </c>
      <c r="L2839" s="9">
        <v>1211.57</v>
      </c>
      <c r="M2839" s="9">
        <v>676.12</v>
      </c>
      <c r="N2839" s="9">
        <v>523.44000000000005</v>
      </c>
      <c r="O2839" s="9">
        <v>99.96</v>
      </c>
      <c r="P2839" s="9">
        <v>4.42</v>
      </c>
      <c r="Q2839" s="9">
        <v>4114.26</v>
      </c>
      <c r="R2839" s="9">
        <v>527.63</v>
      </c>
      <c r="S2839" s="9">
        <v>660.19</v>
      </c>
      <c r="T2839" s="9">
        <v>421.83</v>
      </c>
      <c r="U2839" s="9">
        <v>578.12</v>
      </c>
      <c r="V2839" s="9">
        <v>0</v>
      </c>
      <c r="W2839" s="9">
        <v>4.43</v>
      </c>
      <c r="X2839" s="9">
        <v>2192.1999999999998</v>
      </c>
      <c r="Y2839" s="9">
        <v>6306.46</v>
      </c>
      <c r="Z2839" s="9">
        <v>1609.65</v>
      </c>
      <c r="AA2839" s="9">
        <v>16294.93</v>
      </c>
      <c r="AB2839" s="9">
        <v>6869.65</v>
      </c>
      <c r="AC2839" s="9">
        <v>5075.03</v>
      </c>
      <c r="AD2839" s="9">
        <v>5174.28</v>
      </c>
      <c r="AE2839" s="9">
        <v>694.53</v>
      </c>
      <c r="AF2839" s="9">
        <v>25.5</v>
      </c>
      <c r="AG2839" s="9">
        <v>34133.919999999998</v>
      </c>
      <c r="AH2839" s="9">
        <v>28934.14</v>
      </c>
      <c r="AI2839" s="9">
        <v>9703.1299999999992</v>
      </c>
      <c r="AJ2839" s="9">
        <v>38637.279999999999</v>
      </c>
      <c r="AK2839" s="9">
        <v>16.5</v>
      </c>
      <c r="AL2839" s="9">
        <v>7869.16</v>
      </c>
      <c r="AM2839" s="9">
        <v>23612.240000000002</v>
      </c>
      <c r="AN2839" s="9">
        <v>24.9</v>
      </c>
      <c r="AO2839" s="6">
        <f>VLOOKUP(A2839,ACTCTAZ1580!$A$2:$F$2837,5, FALSE)</f>
        <v>0</v>
      </c>
      <c r="AP2839" s="6">
        <f>VLOOKUP(A2839,ACTCTAZ1580!$A$2:$F$2837,6, FALSE)</f>
        <v>0</v>
      </c>
    </row>
    <row r="2840" spans="1:42" x14ac:dyDescent="0.25">
      <c r="A2840" s="9">
        <v>2839</v>
      </c>
      <c r="B2840" s="9">
        <v>2</v>
      </c>
      <c r="C2840" s="10" t="s">
        <v>131</v>
      </c>
      <c r="D2840" s="9">
        <v>2797</v>
      </c>
      <c r="E2840" s="9">
        <v>815</v>
      </c>
      <c r="F2840" s="9">
        <v>8862.9599999999991</v>
      </c>
      <c r="G2840" s="9">
        <v>9870.6299999999992</v>
      </c>
      <c r="H2840" s="9">
        <v>18733.59</v>
      </c>
      <c r="I2840" s="9">
        <v>16.190000000000001</v>
      </c>
      <c r="J2840" s="9">
        <v>6.51</v>
      </c>
      <c r="K2840" s="9">
        <v>1929.52</v>
      </c>
      <c r="L2840" s="9">
        <v>1545.25</v>
      </c>
      <c r="M2840" s="9">
        <v>817.33</v>
      </c>
      <c r="N2840" s="9">
        <v>826.74</v>
      </c>
      <c r="O2840" s="9">
        <v>95.21</v>
      </c>
      <c r="P2840" s="9">
        <v>7.06</v>
      </c>
      <c r="Q2840" s="9">
        <v>5221.12</v>
      </c>
      <c r="R2840" s="9">
        <v>1174.32</v>
      </c>
      <c r="S2840" s="9">
        <v>739.91</v>
      </c>
      <c r="T2840" s="9">
        <v>538.87</v>
      </c>
      <c r="U2840" s="9">
        <v>826.4</v>
      </c>
      <c r="V2840" s="9">
        <v>528.09</v>
      </c>
      <c r="W2840" s="9">
        <v>7.07</v>
      </c>
      <c r="X2840" s="9">
        <v>3814.66</v>
      </c>
      <c r="Y2840" s="9">
        <v>9035.7900000000009</v>
      </c>
      <c r="Z2840" s="9">
        <v>2981.19</v>
      </c>
      <c r="AA2840" s="9">
        <v>18078.82</v>
      </c>
      <c r="AB2840" s="9">
        <v>6417.69</v>
      </c>
      <c r="AC2840" s="9">
        <v>5082.66</v>
      </c>
      <c r="AD2840" s="9">
        <v>6807.46</v>
      </c>
      <c r="AE2840" s="9">
        <v>448.54</v>
      </c>
      <c r="AF2840" s="9">
        <v>38.22</v>
      </c>
      <c r="AG2840" s="9">
        <v>36873.39</v>
      </c>
      <c r="AH2840" s="9">
        <v>30027.71</v>
      </c>
      <c r="AI2840" s="9">
        <v>11300.02</v>
      </c>
      <c r="AJ2840" s="9">
        <v>41327.730000000003</v>
      </c>
      <c r="AK2840" s="9">
        <v>14.78</v>
      </c>
      <c r="AL2840" s="9">
        <v>18427.939999999999</v>
      </c>
      <c r="AM2840" s="9">
        <v>37976.839999999997</v>
      </c>
      <c r="AN2840" s="9">
        <v>22.61</v>
      </c>
      <c r="AO2840" s="6">
        <f>VLOOKUP(A2840,ACTCTAZ1580!$A$2:$F$2837,5, FALSE)</f>
        <v>0</v>
      </c>
      <c r="AP2840" s="6">
        <f>VLOOKUP(A2840,ACTCTAZ1580!$A$2:$F$2837,6, FALSE)</f>
        <v>0</v>
      </c>
    </row>
    <row r="2841" spans="1:42" x14ac:dyDescent="0.25">
      <c r="A2841" s="9">
        <v>2840</v>
      </c>
      <c r="B2841" s="9">
        <v>2</v>
      </c>
      <c r="C2841" s="10" t="s">
        <v>133</v>
      </c>
      <c r="D2841" s="9">
        <v>4466</v>
      </c>
      <c r="E2841" s="9">
        <v>8664</v>
      </c>
      <c r="F2841" s="9">
        <v>26608.87</v>
      </c>
      <c r="G2841" s="9">
        <v>41743.65</v>
      </c>
      <c r="H2841" s="9">
        <v>68352.52</v>
      </c>
      <c r="I2841" s="9">
        <v>16.97</v>
      </c>
      <c r="J2841" s="9">
        <v>7.09</v>
      </c>
      <c r="K2841" s="9">
        <v>2888.67</v>
      </c>
      <c r="L2841" s="9">
        <v>2053.66</v>
      </c>
      <c r="M2841" s="9">
        <v>1367.11</v>
      </c>
      <c r="N2841" s="9">
        <v>5768.79</v>
      </c>
      <c r="O2841" s="9">
        <v>153.22</v>
      </c>
      <c r="P2841" s="9">
        <v>70.41</v>
      </c>
      <c r="Q2841" s="9">
        <v>12301.85</v>
      </c>
      <c r="R2841" s="9">
        <v>7780.6</v>
      </c>
      <c r="S2841" s="9">
        <v>6328.25</v>
      </c>
      <c r="T2841" s="9">
        <v>2141.84</v>
      </c>
      <c r="U2841" s="9">
        <v>5845.06</v>
      </c>
      <c r="V2841" s="9">
        <v>0</v>
      </c>
      <c r="W2841" s="9">
        <v>71.05</v>
      </c>
      <c r="X2841" s="9">
        <v>22166.799999999999</v>
      </c>
      <c r="Y2841" s="9">
        <v>34468.65</v>
      </c>
      <c r="Z2841" s="9">
        <v>16250.69</v>
      </c>
      <c r="AA2841" s="9">
        <v>25806.17</v>
      </c>
      <c r="AB2841" s="9">
        <v>5950.71</v>
      </c>
      <c r="AC2841" s="9">
        <v>7006.65</v>
      </c>
      <c r="AD2841" s="9">
        <v>35440.33</v>
      </c>
      <c r="AE2841" s="9">
        <v>534.69000000000005</v>
      </c>
      <c r="AF2841" s="9">
        <v>430.43</v>
      </c>
      <c r="AG2841" s="9">
        <v>75168.990000000005</v>
      </c>
      <c r="AH2841" s="9">
        <v>39298.230000000003</v>
      </c>
      <c r="AI2841" s="9">
        <v>16370.98</v>
      </c>
      <c r="AJ2841" s="9">
        <v>55669.21</v>
      </c>
      <c r="AK2841" s="9">
        <v>12.47</v>
      </c>
      <c r="AL2841" s="9">
        <v>118643.36</v>
      </c>
      <c r="AM2841" s="9">
        <v>213095.77</v>
      </c>
      <c r="AN2841" s="9">
        <v>13.69</v>
      </c>
      <c r="AO2841" s="6">
        <f>VLOOKUP(A2841,ACTCTAZ1580!$A$2:$F$2837,5, FALSE)</f>
        <v>0</v>
      </c>
      <c r="AP2841" s="6">
        <f>VLOOKUP(A2841,ACTCTAZ1580!$A$2:$F$2837,6, FALSE)</f>
        <v>0</v>
      </c>
    </row>
    <row r="2842" spans="1:42" x14ac:dyDescent="0.25">
      <c r="A2842" s="9">
        <v>2841</v>
      </c>
      <c r="B2842" s="9">
        <v>2</v>
      </c>
      <c r="C2842" s="10" t="s">
        <v>133</v>
      </c>
      <c r="D2842" s="9">
        <v>4355</v>
      </c>
      <c r="E2842" s="9">
        <v>6035</v>
      </c>
      <c r="F2842" s="9">
        <v>20436.07</v>
      </c>
      <c r="G2842" s="9">
        <v>27143.53</v>
      </c>
      <c r="H2842" s="9">
        <v>47579.6</v>
      </c>
      <c r="I2842" s="9">
        <v>17.82</v>
      </c>
      <c r="J2842" s="9">
        <v>6.83</v>
      </c>
      <c r="K2842" s="9">
        <v>2702.29</v>
      </c>
      <c r="L2842" s="9">
        <v>1929.12</v>
      </c>
      <c r="M2842" s="9">
        <v>1373.53</v>
      </c>
      <c r="N2842" s="9">
        <v>3928.03</v>
      </c>
      <c r="O2842" s="9">
        <v>156.25</v>
      </c>
      <c r="P2842" s="9">
        <v>44.04</v>
      </c>
      <c r="Q2842" s="9">
        <v>10133.26</v>
      </c>
      <c r="R2842" s="9">
        <v>4775.2700000000004</v>
      </c>
      <c r="S2842" s="9">
        <v>3950.85</v>
      </c>
      <c r="T2842" s="9">
        <v>1783.91</v>
      </c>
      <c r="U2842" s="9">
        <v>3809.54</v>
      </c>
      <c r="V2842" s="9">
        <v>0</v>
      </c>
      <c r="W2842" s="9">
        <v>44.27</v>
      </c>
      <c r="X2842" s="9">
        <v>14363.84</v>
      </c>
      <c r="Y2842" s="9">
        <v>24497.11</v>
      </c>
      <c r="Z2842" s="9">
        <v>10510.03</v>
      </c>
      <c r="AA2842" s="9">
        <v>23532.89</v>
      </c>
      <c r="AB2842" s="9">
        <v>5667.69</v>
      </c>
      <c r="AC2842" s="9">
        <v>7077.91</v>
      </c>
      <c r="AD2842" s="9">
        <v>25755.81</v>
      </c>
      <c r="AE2842" s="9">
        <v>640.66</v>
      </c>
      <c r="AF2842" s="9">
        <v>232.19</v>
      </c>
      <c r="AG2842" s="9">
        <v>62907.15</v>
      </c>
      <c r="AH2842" s="9">
        <v>36919.15</v>
      </c>
      <c r="AI2842" s="9">
        <v>15589.84</v>
      </c>
      <c r="AJ2842" s="9">
        <v>52508.98</v>
      </c>
      <c r="AK2842" s="9">
        <v>12.06</v>
      </c>
      <c r="AL2842" s="9">
        <v>73137.25</v>
      </c>
      <c r="AM2842" s="9">
        <v>139663.10999999999</v>
      </c>
      <c r="AN2842" s="9">
        <v>12.12</v>
      </c>
      <c r="AO2842" s="6">
        <f>VLOOKUP(A2842,ACTCTAZ1580!$A$2:$F$2837,5, FALSE)</f>
        <v>0</v>
      </c>
      <c r="AP2842" s="6">
        <f>VLOOKUP(A2842,ACTCTAZ1580!$A$2:$F$2837,6, FALSE)</f>
        <v>0</v>
      </c>
    </row>
    <row r="2843" spans="1:42" x14ac:dyDescent="0.25">
      <c r="A2843" s="9">
        <v>2842</v>
      </c>
      <c r="B2843" s="9">
        <v>2</v>
      </c>
      <c r="C2843" s="10" t="s">
        <v>131</v>
      </c>
      <c r="D2843" s="9">
        <v>4613</v>
      </c>
      <c r="E2843" s="9">
        <v>1435</v>
      </c>
      <c r="F2843" s="9">
        <v>13624.81</v>
      </c>
      <c r="G2843" s="9">
        <v>13197.78</v>
      </c>
      <c r="H2843" s="9">
        <v>26822.59</v>
      </c>
      <c r="I2843" s="9">
        <v>16.95</v>
      </c>
      <c r="J2843" s="9">
        <v>7.4</v>
      </c>
      <c r="K2843" s="9">
        <v>2794.76</v>
      </c>
      <c r="L2843" s="9">
        <v>2278.75</v>
      </c>
      <c r="M2843" s="9">
        <v>1165.7</v>
      </c>
      <c r="N2843" s="9">
        <v>1463.29</v>
      </c>
      <c r="O2843" s="9">
        <v>192.34</v>
      </c>
      <c r="P2843" s="9">
        <v>11.72</v>
      </c>
      <c r="Q2843" s="9">
        <v>7906.57</v>
      </c>
      <c r="R2843" s="9">
        <v>2098.6799999999998</v>
      </c>
      <c r="S2843" s="9">
        <v>1353.2</v>
      </c>
      <c r="T2843" s="9">
        <v>895.66</v>
      </c>
      <c r="U2843" s="9">
        <v>1477.23</v>
      </c>
      <c r="V2843" s="9">
        <v>858.33</v>
      </c>
      <c r="W2843" s="9">
        <v>11.73</v>
      </c>
      <c r="X2843" s="9">
        <v>6694.82</v>
      </c>
      <c r="Y2843" s="9">
        <v>14601.39</v>
      </c>
      <c r="Z2843" s="9">
        <v>5205.8599999999997</v>
      </c>
      <c r="AA2843" s="9">
        <v>28034.880000000001</v>
      </c>
      <c r="AB2843" s="9">
        <v>12001.06</v>
      </c>
      <c r="AC2843" s="9">
        <v>8006.05</v>
      </c>
      <c r="AD2843" s="9">
        <v>13452.63</v>
      </c>
      <c r="AE2843" s="9">
        <v>778.09</v>
      </c>
      <c r="AF2843" s="9">
        <v>64.959999999999994</v>
      </c>
      <c r="AG2843" s="9">
        <v>62337.67</v>
      </c>
      <c r="AH2843" s="9">
        <v>48820.07</v>
      </c>
      <c r="AI2843" s="9">
        <v>17451.189999999999</v>
      </c>
      <c r="AJ2843" s="9">
        <v>66271.259999999995</v>
      </c>
      <c r="AK2843" s="9">
        <v>14.37</v>
      </c>
      <c r="AL2843" s="9">
        <v>32534.14</v>
      </c>
      <c r="AM2843" s="9">
        <v>67214.28</v>
      </c>
      <c r="AN2843" s="9">
        <v>22.67</v>
      </c>
      <c r="AO2843" s="6">
        <f>VLOOKUP(A2843,ACTCTAZ1580!$A$2:$F$2837,5, FALSE)</f>
        <v>0</v>
      </c>
      <c r="AP2843" s="6">
        <f>VLOOKUP(A2843,ACTCTAZ1580!$A$2:$F$2837,6, FALSE)</f>
        <v>0</v>
      </c>
    </row>
    <row r="2844" spans="1:42" x14ac:dyDescent="0.25">
      <c r="A2844" s="9">
        <v>2843</v>
      </c>
      <c r="B2844" s="9">
        <v>2</v>
      </c>
      <c r="C2844" s="10" t="s">
        <v>133</v>
      </c>
      <c r="D2844" s="9">
        <v>2289</v>
      </c>
      <c r="E2844" s="9">
        <v>419</v>
      </c>
      <c r="F2844" s="9">
        <v>6530.2</v>
      </c>
      <c r="G2844" s="9">
        <v>3968.95</v>
      </c>
      <c r="H2844" s="9">
        <v>10499.15</v>
      </c>
      <c r="I2844" s="9">
        <v>15.63</v>
      </c>
      <c r="J2844" s="9">
        <v>6.38</v>
      </c>
      <c r="K2844" s="9">
        <v>1238.42</v>
      </c>
      <c r="L2844" s="9">
        <v>1182.29</v>
      </c>
      <c r="M2844" s="9">
        <v>664.84</v>
      </c>
      <c r="N2844" s="9">
        <v>508.09</v>
      </c>
      <c r="O2844" s="9">
        <v>70.040000000000006</v>
      </c>
      <c r="P2844" s="9">
        <v>4.2699999999999996</v>
      </c>
      <c r="Q2844" s="9">
        <v>3667.94</v>
      </c>
      <c r="R2844" s="9">
        <v>572.11</v>
      </c>
      <c r="S2844" s="9">
        <v>535.64</v>
      </c>
      <c r="T2844" s="9">
        <v>404.07</v>
      </c>
      <c r="U2844" s="9">
        <v>522.67999999999995</v>
      </c>
      <c r="V2844" s="9">
        <v>0</v>
      </c>
      <c r="W2844" s="9">
        <v>4.28</v>
      </c>
      <c r="X2844" s="9">
        <v>2038.78</v>
      </c>
      <c r="Y2844" s="9">
        <v>5706.72</v>
      </c>
      <c r="Z2844" s="9">
        <v>1511.83</v>
      </c>
      <c r="AA2844" s="9">
        <v>11293.02</v>
      </c>
      <c r="AB2844" s="9">
        <v>4124.6499999999996</v>
      </c>
      <c r="AC2844" s="9">
        <v>3865</v>
      </c>
      <c r="AD2844" s="9">
        <v>4069.47</v>
      </c>
      <c r="AE2844" s="9">
        <v>354.21</v>
      </c>
      <c r="AF2844" s="9">
        <v>18.78</v>
      </c>
      <c r="AG2844" s="9">
        <v>23725.119999999999</v>
      </c>
      <c r="AH2844" s="9">
        <v>19636.88</v>
      </c>
      <c r="AI2844" s="9">
        <v>8149.65</v>
      </c>
      <c r="AJ2844" s="9">
        <v>27786.52</v>
      </c>
      <c r="AK2844" s="9">
        <v>12.14</v>
      </c>
      <c r="AL2844" s="9">
        <v>9370.82</v>
      </c>
      <c r="AM2844" s="9">
        <v>20878.57</v>
      </c>
      <c r="AN2844" s="9">
        <v>22.36</v>
      </c>
      <c r="AO2844" s="6">
        <f>VLOOKUP(A2844,ACTCTAZ1580!$A$2:$F$2837,5, FALSE)</f>
        <v>0</v>
      </c>
      <c r="AP2844" s="6">
        <f>VLOOKUP(A2844,ACTCTAZ1580!$A$2:$F$2837,6, FALSE)</f>
        <v>0</v>
      </c>
    </row>
    <row r="2845" spans="1:42" x14ac:dyDescent="0.25">
      <c r="A2845" s="9">
        <v>2844</v>
      </c>
      <c r="B2845" s="9">
        <v>2</v>
      </c>
      <c r="C2845" s="10" t="s">
        <v>133</v>
      </c>
      <c r="D2845" s="9">
        <v>3435</v>
      </c>
      <c r="E2845" s="9">
        <v>388</v>
      </c>
      <c r="F2845" s="9">
        <v>9900.6200000000008</v>
      </c>
      <c r="G2845" s="9">
        <v>5502.63</v>
      </c>
      <c r="H2845" s="9">
        <v>15403.25</v>
      </c>
      <c r="I2845" s="9">
        <v>16.420000000000002</v>
      </c>
      <c r="J2845" s="9">
        <v>7.08</v>
      </c>
      <c r="K2845" s="9">
        <v>2209.5300000000002</v>
      </c>
      <c r="L2845" s="9">
        <v>1804.46</v>
      </c>
      <c r="M2845" s="9">
        <v>964.91</v>
      </c>
      <c r="N2845" s="9">
        <v>702.46</v>
      </c>
      <c r="O2845" s="9">
        <v>113.04</v>
      </c>
      <c r="P2845" s="9">
        <v>5.25</v>
      </c>
      <c r="Q2845" s="9">
        <v>5799.64</v>
      </c>
      <c r="R2845" s="9">
        <v>709.55</v>
      </c>
      <c r="S2845" s="9">
        <v>794.02</v>
      </c>
      <c r="T2845" s="9">
        <v>569.54999999999995</v>
      </c>
      <c r="U2845" s="9">
        <v>751.72</v>
      </c>
      <c r="V2845" s="9">
        <v>0</v>
      </c>
      <c r="W2845" s="9">
        <v>5.25</v>
      </c>
      <c r="X2845" s="9">
        <v>2830.09</v>
      </c>
      <c r="Y2845" s="9">
        <v>8629.73</v>
      </c>
      <c r="Z2845" s="9">
        <v>2073.11</v>
      </c>
      <c r="AA2845" s="9">
        <v>21877.09</v>
      </c>
      <c r="AB2845" s="9">
        <v>8538.7800000000007</v>
      </c>
      <c r="AC2845" s="9">
        <v>6479.51</v>
      </c>
      <c r="AD2845" s="9">
        <v>6598.14</v>
      </c>
      <c r="AE2845" s="9">
        <v>604.85</v>
      </c>
      <c r="AF2845" s="9">
        <v>27.98</v>
      </c>
      <c r="AG2845" s="9">
        <v>44126.35</v>
      </c>
      <c r="AH2845" s="9">
        <v>37500.22</v>
      </c>
      <c r="AI2845" s="9">
        <v>13921.49</v>
      </c>
      <c r="AJ2845" s="9">
        <v>51421.71</v>
      </c>
      <c r="AK2845" s="9">
        <v>14.97</v>
      </c>
      <c r="AL2845" s="9">
        <v>12339.19</v>
      </c>
      <c r="AM2845" s="9">
        <v>29961.77</v>
      </c>
      <c r="AN2845" s="9">
        <v>31.8</v>
      </c>
      <c r="AO2845" s="6">
        <f>VLOOKUP(A2845,ACTCTAZ1580!$A$2:$F$2837,5, FALSE)</f>
        <v>0</v>
      </c>
      <c r="AP2845" s="6">
        <f>VLOOKUP(A2845,ACTCTAZ1580!$A$2:$F$2837,6, FALSE)</f>
        <v>0</v>
      </c>
    </row>
    <row r="2846" spans="1:42" x14ac:dyDescent="0.25">
      <c r="A2846" s="9">
        <v>2845</v>
      </c>
      <c r="B2846" s="9">
        <v>2</v>
      </c>
      <c r="C2846" s="10" t="s">
        <v>135</v>
      </c>
      <c r="D2846" s="9">
        <v>4578</v>
      </c>
      <c r="E2846" s="9">
        <v>688</v>
      </c>
      <c r="F2846" s="9">
        <v>13535.48</v>
      </c>
      <c r="G2846" s="9">
        <v>8633.93</v>
      </c>
      <c r="H2846" s="9">
        <v>22169.41</v>
      </c>
      <c r="I2846" s="9">
        <v>16.420000000000002</v>
      </c>
      <c r="J2846" s="9">
        <v>7.27</v>
      </c>
      <c r="K2846" s="9">
        <v>2966.53</v>
      </c>
      <c r="L2846" s="9">
        <v>2455.5300000000002</v>
      </c>
      <c r="M2846" s="9">
        <v>1382.84</v>
      </c>
      <c r="N2846" s="9">
        <v>1104.6400000000001</v>
      </c>
      <c r="O2846" s="9">
        <v>155.82</v>
      </c>
      <c r="P2846" s="9">
        <v>9</v>
      </c>
      <c r="Q2846" s="9">
        <v>8074.36</v>
      </c>
      <c r="R2846" s="9">
        <v>1254.17</v>
      </c>
      <c r="S2846" s="9">
        <v>1306.1300000000001</v>
      </c>
      <c r="T2846" s="9">
        <v>892.13</v>
      </c>
      <c r="U2846" s="9">
        <v>1189.54</v>
      </c>
      <c r="V2846" s="9">
        <v>0</v>
      </c>
      <c r="W2846" s="9">
        <v>9.01</v>
      </c>
      <c r="X2846" s="9">
        <v>4650.9799999999996</v>
      </c>
      <c r="Y2846" s="9">
        <v>12725.34</v>
      </c>
      <c r="Z2846" s="9">
        <v>3452.42</v>
      </c>
      <c r="AA2846" s="9">
        <v>28700.39</v>
      </c>
      <c r="AB2846" s="9">
        <v>11596.74</v>
      </c>
      <c r="AC2846" s="9">
        <v>9387.0400000000009</v>
      </c>
      <c r="AD2846" s="9">
        <v>10226.540000000001</v>
      </c>
      <c r="AE2846" s="9">
        <v>773.78</v>
      </c>
      <c r="AF2846" s="9">
        <v>46.63</v>
      </c>
      <c r="AG2846" s="9">
        <v>60731.12</v>
      </c>
      <c r="AH2846" s="9">
        <v>50457.95</v>
      </c>
      <c r="AI2846" s="9">
        <v>18961.740000000002</v>
      </c>
      <c r="AJ2846" s="9">
        <v>69419.679999999993</v>
      </c>
      <c r="AK2846" s="9">
        <v>15.16</v>
      </c>
      <c r="AL2846" s="9">
        <v>21607.26</v>
      </c>
      <c r="AM2846" s="9">
        <v>50283.49</v>
      </c>
      <c r="AN2846" s="9">
        <v>31.41</v>
      </c>
      <c r="AO2846" s="6">
        <f>VLOOKUP(A2846,ACTCTAZ1580!$A$2:$F$2837,5, FALSE)</f>
        <v>0</v>
      </c>
      <c r="AP2846" s="6">
        <f>VLOOKUP(A2846,ACTCTAZ1580!$A$2:$F$2837,6, FALSE)</f>
        <v>0</v>
      </c>
    </row>
    <row r="2847" spans="1:42" x14ac:dyDescent="0.25">
      <c r="A2847" s="9">
        <v>2846</v>
      </c>
      <c r="B2847" s="9">
        <v>2</v>
      </c>
      <c r="C2847" s="10" t="s">
        <v>133</v>
      </c>
      <c r="D2847" s="9">
        <v>3511</v>
      </c>
      <c r="E2847" s="9">
        <v>7052</v>
      </c>
      <c r="F2847" s="9">
        <v>18464.79</v>
      </c>
      <c r="G2847" s="9">
        <v>28848.799999999999</v>
      </c>
      <c r="H2847" s="9">
        <v>47313.59</v>
      </c>
      <c r="I2847" s="9">
        <v>21.13</v>
      </c>
      <c r="J2847" s="9">
        <v>10.51</v>
      </c>
      <c r="K2847" s="9">
        <v>2076.54</v>
      </c>
      <c r="L2847" s="9">
        <v>1942.85</v>
      </c>
      <c r="M2847" s="9">
        <v>1108.53</v>
      </c>
      <c r="N2847" s="9">
        <v>4121.17</v>
      </c>
      <c r="O2847" s="9">
        <v>103.97</v>
      </c>
      <c r="P2847" s="9">
        <v>48.27</v>
      </c>
      <c r="Q2847" s="9">
        <v>9401.32</v>
      </c>
      <c r="R2847" s="9">
        <v>7948.29</v>
      </c>
      <c r="S2847" s="9">
        <v>3772.01</v>
      </c>
      <c r="T2847" s="9">
        <v>1702.5</v>
      </c>
      <c r="U2847" s="9">
        <v>3874.33</v>
      </c>
      <c r="V2847" s="9">
        <v>0</v>
      </c>
      <c r="W2847" s="9">
        <v>48.39</v>
      </c>
      <c r="X2847" s="9">
        <v>17345.52</v>
      </c>
      <c r="Y2847" s="9">
        <v>26746.84</v>
      </c>
      <c r="Z2847" s="9">
        <v>13422.8</v>
      </c>
      <c r="AA2847" s="9">
        <v>22225.9</v>
      </c>
      <c r="AB2847" s="9">
        <v>9783.6200000000008</v>
      </c>
      <c r="AC2847" s="9">
        <v>8895.19</v>
      </c>
      <c r="AD2847" s="9">
        <v>41478.31</v>
      </c>
      <c r="AE2847" s="9">
        <v>662.49</v>
      </c>
      <c r="AF2847" s="9">
        <v>333.12</v>
      </c>
      <c r="AG2847" s="9">
        <v>83378.64</v>
      </c>
      <c r="AH2847" s="9">
        <v>41567.199999999997</v>
      </c>
      <c r="AI2847" s="9">
        <v>14807.78</v>
      </c>
      <c r="AJ2847" s="9">
        <v>56374.98</v>
      </c>
      <c r="AK2847" s="9">
        <v>16.059999999999999</v>
      </c>
      <c r="AL2847" s="9">
        <v>152174.82999999999</v>
      </c>
      <c r="AM2847" s="9">
        <v>253428.39</v>
      </c>
      <c r="AN2847" s="9">
        <v>21.58</v>
      </c>
      <c r="AO2847" s="6">
        <f>VLOOKUP(A2847,ACTCTAZ1580!$A$2:$F$2837,5, FALSE)</f>
        <v>0</v>
      </c>
      <c r="AP2847" s="6">
        <f>VLOOKUP(A2847,ACTCTAZ1580!$A$2:$F$2837,6, FALSE)</f>
        <v>0</v>
      </c>
    </row>
    <row r="2848" spans="1:42" x14ac:dyDescent="0.25">
      <c r="A2848" s="9">
        <v>2847</v>
      </c>
      <c r="B2848" s="9">
        <v>3</v>
      </c>
      <c r="C2848" s="10" t="s">
        <v>136</v>
      </c>
      <c r="D2848" s="9">
        <v>8166</v>
      </c>
      <c r="E2848" s="9">
        <v>4192</v>
      </c>
      <c r="F2848" s="9">
        <v>30339.06</v>
      </c>
      <c r="G2848" s="9">
        <v>50304.67</v>
      </c>
      <c r="H2848" s="9">
        <v>80643.73</v>
      </c>
      <c r="I2848" s="9">
        <v>31.41</v>
      </c>
      <c r="J2848" s="9">
        <v>14.5</v>
      </c>
      <c r="K2848" s="9">
        <v>5353.06</v>
      </c>
      <c r="L2848" s="9">
        <v>4349.21</v>
      </c>
      <c r="M2848" s="9">
        <v>2534.6</v>
      </c>
      <c r="N2848" s="9">
        <v>4056.3</v>
      </c>
      <c r="O2848" s="9">
        <v>267.91000000000003</v>
      </c>
      <c r="P2848" s="9">
        <v>48.42</v>
      </c>
      <c r="Q2848" s="9">
        <v>16609.5</v>
      </c>
      <c r="R2848" s="9">
        <v>7590.06</v>
      </c>
      <c r="S2848" s="9">
        <v>5547.73</v>
      </c>
      <c r="T2848" s="9">
        <v>1775.69</v>
      </c>
      <c r="U2848" s="9">
        <v>3893.68</v>
      </c>
      <c r="V2848" s="9">
        <v>9697.7999999999993</v>
      </c>
      <c r="W2848" s="9">
        <v>48.64</v>
      </c>
      <c r="X2848" s="9">
        <v>28553.599999999999</v>
      </c>
      <c r="Y2848" s="9">
        <v>45163.09</v>
      </c>
      <c r="Z2848" s="9">
        <v>24611.279999999999</v>
      </c>
      <c r="AA2848" s="9">
        <v>74951.759999999995</v>
      </c>
      <c r="AB2848" s="9">
        <v>37298.199999999997</v>
      </c>
      <c r="AC2848" s="9">
        <v>32354.93</v>
      </c>
      <c r="AD2848" s="9">
        <v>62120.24</v>
      </c>
      <c r="AE2848" s="9">
        <v>1502.41</v>
      </c>
      <c r="AF2848" s="9">
        <v>432.11</v>
      </c>
      <c r="AG2848" s="9">
        <v>208659.66</v>
      </c>
      <c r="AH2848" s="9">
        <v>146107.31</v>
      </c>
      <c r="AI2848" s="9">
        <v>37020.980000000003</v>
      </c>
      <c r="AJ2848" s="9">
        <v>183128.28</v>
      </c>
      <c r="AK2848" s="9">
        <v>22.43</v>
      </c>
      <c r="AL2848" s="9">
        <v>169849.54</v>
      </c>
      <c r="AM2848" s="9">
        <v>513015.02</v>
      </c>
      <c r="AN2848" s="9">
        <v>40.520000000000003</v>
      </c>
      <c r="AO2848" s="6">
        <f>VLOOKUP(A2848,ACTCTAZ1580!$A$2:$F$2837,5, FALSE)</f>
        <v>0</v>
      </c>
      <c r="AP2848" s="6">
        <f>VLOOKUP(A2848,ACTCTAZ1580!$A$2:$F$2837,6, FALSE)</f>
        <v>0</v>
      </c>
    </row>
    <row r="2849" spans="1:42" x14ac:dyDescent="0.25">
      <c r="A2849" s="9">
        <v>2848</v>
      </c>
      <c r="B2849" s="9">
        <v>3</v>
      </c>
      <c r="C2849" s="10" t="s">
        <v>127</v>
      </c>
      <c r="D2849" s="9">
        <v>3</v>
      </c>
      <c r="E2849" s="9">
        <v>3331</v>
      </c>
      <c r="F2849" s="9">
        <v>5301.51</v>
      </c>
      <c r="G2849" s="9">
        <v>12084.62</v>
      </c>
      <c r="H2849" s="9">
        <v>17386.13</v>
      </c>
      <c r="I2849" s="9">
        <v>25.26</v>
      </c>
      <c r="J2849" s="9">
        <v>11.52</v>
      </c>
      <c r="K2849" s="9">
        <v>8.11</v>
      </c>
      <c r="L2849" s="9">
        <v>0</v>
      </c>
      <c r="M2849" s="9">
        <v>3.66</v>
      </c>
      <c r="N2849" s="9">
        <v>1912.36</v>
      </c>
      <c r="O2849" s="9">
        <v>0</v>
      </c>
      <c r="P2849" s="9">
        <v>28.5</v>
      </c>
      <c r="Q2849" s="9">
        <v>1952.62</v>
      </c>
      <c r="R2849" s="9">
        <v>4337.17</v>
      </c>
      <c r="S2849" s="9">
        <v>636.41</v>
      </c>
      <c r="T2849" s="9">
        <v>514.45000000000005</v>
      </c>
      <c r="U2849" s="9">
        <v>1620.18</v>
      </c>
      <c r="V2849" s="9">
        <v>0</v>
      </c>
      <c r="W2849" s="9">
        <v>28.52</v>
      </c>
      <c r="X2849" s="9">
        <v>7136.72</v>
      </c>
      <c r="Y2849" s="9">
        <v>9089.34</v>
      </c>
      <c r="Z2849" s="9">
        <v>5488.02</v>
      </c>
      <c r="AA2849" s="9">
        <v>152.87</v>
      </c>
      <c r="AB2849" s="9">
        <v>0</v>
      </c>
      <c r="AC2849" s="9">
        <v>63.88</v>
      </c>
      <c r="AD2849" s="9">
        <v>16707.560000000001</v>
      </c>
      <c r="AE2849" s="9">
        <v>0</v>
      </c>
      <c r="AF2849" s="9">
        <v>157.11000000000001</v>
      </c>
      <c r="AG2849" s="9">
        <v>17081.419999999998</v>
      </c>
      <c r="AH2849" s="9">
        <v>216.75</v>
      </c>
      <c r="AI2849" s="9">
        <v>6.31</v>
      </c>
      <c r="AJ2849" s="9">
        <v>223.06</v>
      </c>
      <c r="AK2849" s="9">
        <v>74.349999999999994</v>
      </c>
      <c r="AL2849" s="9">
        <v>92556</v>
      </c>
      <c r="AM2849" s="9">
        <v>119598.61</v>
      </c>
      <c r="AN2849" s="9">
        <v>27.79</v>
      </c>
      <c r="AO2849" s="6">
        <f>VLOOKUP(A2849,ACTCTAZ1580!$A$2:$F$2837,5, FALSE)</f>
        <v>0</v>
      </c>
      <c r="AP2849" s="6">
        <f>VLOOKUP(A2849,ACTCTAZ1580!$A$2:$F$2837,6, FALSE)</f>
        <v>0</v>
      </c>
    </row>
    <row r="2850" spans="1:42" x14ac:dyDescent="0.25">
      <c r="A2850" s="9">
        <v>2849</v>
      </c>
      <c r="B2850" s="9">
        <v>3</v>
      </c>
      <c r="C2850" s="10" t="s">
        <v>127</v>
      </c>
      <c r="D2850" s="9">
        <v>7760</v>
      </c>
      <c r="E2850" s="9">
        <v>28238</v>
      </c>
      <c r="F2850" s="9">
        <v>65480.69</v>
      </c>
      <c r="G2850" s="9">
        <v>117867.52</v>
      </c>
      <c r="H2850" s="9">
        <v>183348.21</v>
      </c>
      <c r="I2850" s="9">
        <v>24.6</v>
      </c>
      <c r="J2850" s="9">
        <v>9.76</v>
      </c>
      <c r="K2850" s="9">
        <v>3047.11</v>
      </c>
      <c r="L2850" s="9">
        <v>2229.77</v>
      </c>
      <c r="M2850" s="9">
        <v>1475.74</v>
      </c>
      <c r="N2850" s="9">
        <v>15582.09</v>
      </c>
      <c r="O2850" s="9">
        <v>281.85000000000002</v>
      </c>
      <c r="P2850" s="9">
        <v>256.83</v>
      </c>
      <c r="Q2850" s="9">
        <v>22873.38</v>
      </c>
      <c r="R2850" s="9">
        <v>35719.4</v>
      </c>
      <c r="S2850" s="9">
        <v>6791.1</v>
      </c>
      <c r="T2850" s="9">
        <v>5154.05</v>
      </c>
      <c r="U2850" s="9">
        <v>13371.06</v>
      </c>
      <c r="V2850" s="9">
        <v>0</v>
      </c>
      <c r="W2850" s="9">
        <v>257.3</v>
      </c>
      <c r="X2850" s="9">
        <v>61292.9</v>
      </c>
      <c r="Y2850" s="9">
        <v>84166.28</v>
      </c>
      <c r="Z2850" s="9">
        <v>47664.55</v>
      </c>
      <c r="AA2850" s="9">
        <v>37534.400000000001</v>
      </c>
      <c r="AB2850" s="9">
        <v>6380.98</v>
      </c>
      <c r="AC2850" s="9">
        <v>7630.02</v>
      </c>
      <c r="AD2850" s="9">
        <v>103676.77</v>
      </c>
      <c r="AE2850" s="9">
        <v>1214.3699999999999</v>
      </c>
      <c r="AF2850" s="9">
        <v>1089.94</v>
      </c>
      <c r="AG2850" s="9">
        <v>157526.48000000001</v>
      </c>
      <c r="AH2850" s="9">
        <v>52759.77</v>
      </c>
      <c r="AI2850" s="9">
        <v>17523.060000000001</v>
      </c>
      <c r="AJ2850" s="9">
        <v>70282.820000000007</v>
      </c>
      <c r="AK2850" s="9">
        <v>9.06</v>
      </c>
      <c r="AL2850" s="9">
        <v>786251.61</v>
      </c>
      <c r="AM2850" s="9">
        <v>1000776.58</v>
      </c>
      <c r="AN2850" s="9">
        <v>27.84</v>
      </c>
      <c r="AO2850" s="6">
        <f>VLOOKUP(A2850,ACTCTAZ1580!$A$2:$F$2837,5, FALSE)</f>
        <v>0</v>
      </c>
      <c r="AP2850" s="6">
        <f>VLOOKUP(A2850,ACTCTAZ1580!$A$2:$F$2837,6, FALSE)</f>
        <v>0</v>
      </c>
    </row>
    <row r="2851" spans="1:42" x14ac:dyDescent="0.25">
      <c r="A2851" s="9">
        <v>2850</v>
      </c>
      <c r="B2851" s="9">
        <v>3</v>
      </c>
      <c r="C2851" s="10" t="s">
        <v>110</v>
      </c>
      <c r="D2851" s="9">
        <v>2355</v>
      </c>
      <c r="E2851" s="9">
        <v>8932</v>
      </c>
      <c r="F2851" s="9">
        <v>21205.1</v>
      </c>
      <c r="G2851" s="9">
        <v>41832.089999999997</v>
      </c>
      <c r="H2851" s="9">
        <v>63037.19</v>
      </c>
      <c r="I2851" s="9">
        <v>24.17</v>
      </c>
      <c r="J2851" s="9">
        <v>10.93</v>
      </c>
      <c r="K2851" s="9">
        <v>1308.6600000000001</v>
      </c>
      <c r="L2851" s="9">
        <v>885.95</v>
      </c>
      <c r="M2851" s="9">
        <v>612.65</v>
      </c>
      <c r="N2851" s="9">
        <v>4729.26</v>
      </c>
      <c r="O2851" s="9">
        <v>134.16</v>
      </c>
      <c r="P2851" s="9">
        <v>95.6</v>
      </c>
      <c r="Q2851" s="9">
        <v>7766.28</v>
      </c>
      <c r="R2851" s="9">
        <v>13077.67</v>
      </c>
      <c r="S2851" s="9">
        <v>3891.54</v>
      </c>
      <c r="T2851" s="9">
        <v>1504.66</v>
      </c>
      <c r="U2851" s="9">
        <v>4499.5</v>
      </c>
      <c r="V2851" s="9">
        <v>0</v>
      </c>
      <c r="W2851" s="9">
        <v>95.75</v>
      </c>
      <c r="X2851" s="9">
        <v>23069.11</v>
      </c>
      <c r="Y2851" s="9">
        <v>30835.4</v>
      </c>
      <c r="Z2851" s="9">
        <v>18473.86</v>
      </c>
      <c r="AA2851" s="9">
        <v>11592.27</v>
      </c>
      <c r="AB2851" s="9">
        <v>3642.5</v>
      </c>
      <c r="AC2851" s="9">
        <v>3989.52</v>
      </c>
      <c r="AD2851" s="9">
        <v>40386.33</v>
      </c>
      <c r="AE2851" s="9">
        <v>789.53</v>
      </c>
      <c r="AF2851" s="9">
        <v>467.94</v>
      </c>
      <c r="AG2851" s="9">
        <v>60868.09</v>
      </c>
      <c r="AH2851" s="9">
        <v>20013.830000000002</v>
      </c>
      <c r="AI2851" s="9">
        <v>7335.67</v>
      </c>
      <c r="AJ2851" s="9">
        <v>27349.49</v>
      </c>
      <c r="AK2851" s="9">
        <v>11.61</v>
      </c>
      <c r="AL2851" s="9">
        <v>290640.51</v>
      </c>
      <c r="AM2851" s="9">
        <v>401316.96</v>
      </c>
      <c r="AN2851" s="9">
        <v>32.54</v>
      </c>
      <c r="AO2851" s="6">
        <f>VLOOKUP(A2851,ACTCTAZ1580!$A$2:$F$2837,5, FALSE)</f>
        <v>0</v>
      </c>
      <c r="AP2851" s="6">
        <f>VLOOKUP(A2851,ACTCTAZ1580!$A$2:$F$2837,6, FALSE)</f>
        <v>0</v>
      </c>
    </row>
    <row r="2852" spans="1:42" x14ac:dyDescent="0.25">
      <c r="A2852" s="9">
        <v>2851</v>
      </c>
      <c r="B2852" s="9">
        <v>3</v>
      </c>
      <c r="C2852" s="10" t="s">
        <v>127</v>
      </c>
      <c r="D2852" s="9">
        <v>5577</v>
      </c>
      <c r="E2852" s="9">
        <v>5236</v>
      </c>
      <c r="F2852" s="9">
        <v>25034.71</v>
      </c>
      <c r="G2852" s="9">
        <v>39966.65</v>
      </c>
      <c r="H2852" s="9">
        <v>65001.36</v>
      </c>
      <c r="I2852" s="9">
        <v>16.89</v>
      </c>
      <c r="J2852" s="9">
        <v>7.24</v>
      </c>
      <c r="K2852" s="9">
        <v>2839.17</v>
      </c>
      <c r="L2852" s="9">
        <v>1996.1</v>
      </c>
      <c r="M2852" s="9">
        <v>1385.7</v>
      </c>
      <c r="N2852" s="9">
        <v>4912.79</v>
      </c>
      <c r="O2852" s="9">
        <v>236.93</v>
      </c>
      <c r="P2852" s="9">
        <v>55.46</v>
      </c>
      <c r="Q2852" s="9">
        <v>11426.15</v>
      </c>
      <c r="R2852" s="9">
        <v>6454.33</v>
      </c>
      <c r="S2852" s="9">
        <v>5693.07</v>
      </c>
      <c r="T2852" s="9">
        <v>2354.66</v>
      </c>
      <c r="U2852" s="9">
        <v>4921.68</v>
      </c>
      <c r="V2852" s="9">
        <v>421.28</v>
      </c>
      <c r="W2852" s="9">
        <v>55.57</v>
      </c>
      <c r="X2852" s="9">
        <v>19900.599999999999</v>
      </c>
      <c r="Y2852" s="9">
        <v>31326.74</v>
      </c>
      <c r="Z2852" s="9">
        <v>14923.35</v>
      </c>
      <c r="AA2852" s="9">
        <v>24466.27</v>
      </c>
      <c r="AB2852" s="9">
        <v>5928.67</v>
      </c>
      <c r="AC2852" s="9">
        <v>6468.85</v>
      </c>
      <c r="AD2852" s="9">
        <v>31975.22</v>
      </c>
      <c r="AE2852" s="9">
        <v>626.21</v>
      </c>
      <c r="AF2852" s="9">
        <v>247.9</v>
      </c>
      <c r="AG2852" s="9">
        <v>69713.119999999995</v>
      </c>
      <c r="AH2852" s="9">
        <v>37490</v>
      </c>
      <c r="AI2852" s="9">
        <v>15478.63</v>
      </c>
      <c r="AJ2852" s="9">
        <v>52968.63</v>
      </c>
      <c r="AK2852" s="9">
        <v>9.5</v>
      </c>
      <c r="AL2852" s="9">
        <v>129189.37</v>
      </c>
      <c r="AM2852" s="9">
        <v>228150.59</v>
      </c>
      <c r="AN2852" s="9">
        <v>24.67</v>
      </c>
      <c r="AO2852" s="6">
        <f>VLOOKUP(A2852,ACTCTAZ1580!$A$2:$F$2837,5, FALSE)</f>
        <v>0</v>
      </c>
      <c r="AP2852" s="6">
        <f>VLOOKUP(A2852,ACTCTAZ1580!$A$2:$F$2837,6, FALSE)</f>
        <v>0</v>
      </c>
    </row>
    <row r="2853" spans="1:42" x14ac:dyDescent="0.25">
      <c r="A2853" s="9">
        <v>2852</v>
      </c>
      <c r="B2853" s="9">
        <v>3</v>
      </c>
      <c r="C2853" s="10" t="s">
        <v>110</v>
      </c>
      <c r="D2853" s="9">
        <v>1295</v>
      </c>
      <c r="E2853" s="9">
        <v>95</v>
      </c>
      <c r="F2853" s="9">
        <v>2776.07</v>
      </c>
      <c r="G2853" s="9">
        <v>1852.7</v>
      </c>
      <c r="H2853" s="9">
        <v>4628.7700000000004</v>
      </c>
      <c r="I2853" s="9">
        <v>18.84</v>
      </c>
      <c r="J2853" s="9">
        <v>6.77</v>
      </c>
      <c r="K2853" s="9">
        <v>405.47</v>
      </c>
      <c r="L2853" s="9">
        <v>303.35000000000002</v>
      </c>
      <c r="M2853" s="9">
        <v>193.85</v>
      </c>
      <c r="N2853" s="9">
        <v>277.66000000000003</v>
      </c>
      <c r="O2853" s="9">
        <v>169.09</v>
      </c>
      <c r="P2853" s="9">
        <v>2.02</v>
      </c>
      <c r="Q2853" s="9">
        <v>1351.44</v>
      </c>
      <c r="R2853" s="9">
        <v>204.15</v>
      </c>
      <c r="S2853" s="9">
        <v>293.54000000000002</v>
      </c>
      <c r="T2853" s="9">
        <v>196.01</v>
      </c>
      <c r="U2853" s="9">
        <v>297.12</v>
      </c>
      <c r="V2853" s="9">
        <v>0</v>
      </c>
      <c r="W2853" s="9">
        <v>2.02</v>
      </c>
      <c r="X2853" s="9">
        <v>992.84</v>
      </c>
      <c r="Y2853" s="9">
        <v>2344.29</v>
      </c>
      <c r="Z2853" s="9">
        <v>693.7</v>
      </c>
      <c r="AA2853" s="9">
        <v>3897.47</v>
      </c>
      <c r="AB2853" s="9">
        <v>969.47</v>
      </c>
      <c r="AC2853" s="9">
        <v>1009.09</v>
      </c>
      <c r="AD2853" s="9">
        <v>1895.46</v>
      </c>
      <c r="AE2853" s="9">
        <v>398.83</v>
      </c>
      <c r="AF2853" s="9">
        <v>7.9</v>
      </c>
      <c r="AG2853" s="9">
        <v>8178.23</v>
      </c>
      <c r="AH2853" s="9">
        <v>6274.86</v>
      </c>
      <c r="AI2853" s="9">
        <v>2491</v>
      </c>
      <c r="AJ2853" s="9">
        <v>8765.86</v>
      </c>
      <c r="AK2853" s="9">
        <v>6.77</v>
      </c>
      <c r="AL2853" s="9">
        <v>4074.19</v>
      </c>
      <c r="AM2853" s="9">
        <v>11452.62</v>
      </c>
      <c r="AN2853" s="9">
        <v>42.89</v>
      </c>
      <c r="AO2853" s="6">
        <f>VLOOKUP(A2853,ACTCTAZ1580!$A$2:$F$2837,5, FALSE)</f>
        <v>0</v>
      </c>
      <c r="AP2853" s="6">
        <f>VLOOKUP(A2853,ACTCTAZ1580!$A$2:$F$2837,6, FALSE)</f>
        <v>0</v>
      </c>
    </row>
    <row r="2854" spans="1:42" x14ac:dyDescent="0.25">
      <c r="A2854" s="9">
        <v>2853</v>
      </c>
      <c r="B2854" s="9">
        <v>3</v>
      </c>
      <c r="C2854" s="10" t="s">
        <v>110</v>
      </c>
      <c r="D2854" s="9">
        <v>3253</v>
      </c>
      <c r="E2854" s="9">
        <v>222</v>
      </c>
      <c r="F2854" s="9">
        <v>10007.129999999999</v>
      </c>
      <c r="G2854" s="9">
        <v>7166.86</v>
      </c>
      <c r="H2854" s="9">
        <v>17173.990000000002</v>
      </c>
      <c r="I2854" s="9">
        <v>16.899999999999999</v>
      </c>
      <c r="J2854" s="9">
        <v>6.03</v>
      </c>
      <c r="K2854" s="9">
        <v>1749.63</v>
      </c>
      <c r="L2854" s="9">
        <v>1209.47</v>
      </c>
      <c r="M2854" s="9">
        <v>839.7</v>
      </c>
      <c r="N2854" s="9">
        <v>1037.69</v>
      </c>
      <c r="O2854" s="9">
        <v>349.86</v>
      </c>
      <c r="P2854" s="9">
        <v>7.08</v>
      </c>
      <c r="Q2854" s="9">
        <v>5193.43</v>
      </c>
      <c r="R2854" s="9">
        <v>435.93</v>
      </c>
      <c r="S2854" s="9">
        <v>1158.78</v>
      </c>
      <c r="T2854" s="9">
        <v>819.46</v>
      </c>
      <c r="U2854" s="9">
        <v>1134.3699999999999</v>
      </c>
      <c r="V2854" s="9">
        <v>0</v>
      </c>
      <c r="W2854" s="9">
        <v>7.08</v>
      </c>
      <c r="X2854" s="9">
        <v>3555.62</v>
      </c>
      <c r="Y2854" s="9">
        <v>8749.0499999999993</v>
      </c>
      <c r="Z2854" s="9">
        <v>2414.17</v>
      </c>
      <c r="AA2854" s="9">
        <v>15662.98</v>
      </c>
      <c r="AB2854" s="9">
        <v>3493.21</v>
      </c>
      <c r="AC2854" s="9">
        <v>4090.8</v>
      </c>
      <c r="AD2854" s="9">
        <v>6557.68</v>
      </c>
      <c r="AE2854" s="9">
        <v>788.95</v>
      </c>
      <c r="AF2854" s="9">
        <v>24.29</v>
      </c>
      <c r="AG2854" s="9">
        <v>30617.919999999998</v>
      </c>
      <c r="AH2854" s="9">
        <v>24035.95</v>
      </c>
      <c r="AI2854" s="9">
        <v>9856.17</v>
      </c>
      <c r="AJ2854" s="9">
        <v>33892.120000000003</v>
      </c>
      <c r="AK2854" s="9">
        <v>10.42</v>
      </c>
      <c r="AL2854" s="9">
        <v>8707.7900000000009</v>
      </c>
      <c r="AM2854" s="9">
        <v>35242.44</v>
      </c>
      <c r="AN2854" s="9">
        <v>39.22</v>
      </c>
      <c r="AO2854" s="6">
        <f>VLOOKUP(A2854,ACTCTAZ1580!$A$2:$F$2837,5, FALSE)</f>
        <v>0</v>
      </c>
      <c r="AP2854" s="6">
        <f>VLOOKUP(A2854,ACTCTAZ1580!$A$2:$F$2837,6, FALSE)</f>
        <v>0</v>
      </c>
    </row>
    <row r="2855" spans="1:42" x14ac:dyDescent="0.25">
      <c r="A2855" s="9">
        <v>2854</v>
      </c>
      <c r="B2855" s="9">
        <v>3</v>
      </c>
      <c r="C2855" s="10" t="s">
        <v>110</v>
      </c>
      <c r="D2855" s="9">
        <v>3871</v>
      </c>
      <c r="E2855" s="9">
        <v>5176</v>
      </c>
      <c r="F2855" s="9">
        <v>13589.92</v>
      </c>
      <c r="G2855" s="9">
        <v>46270.51</v>
      </c>
      <c r="H2855" s="9">
        <v>59860.43</v>
      </c>
      <c r="I2855" s="9">
        <v>24.38</v>
      </c>
      <c r="J2855" s="9">
        <v>8.57</v>
      </c>
      <c r="K2855" s="9">
        <v>988.12</v>
      </c>
      <c r="L2855" s="9">
        <v>336.88</v>
      </c>
      <c r="M2855" s="9">
        <v>211.45</v>
      </c>
      <c r="N2855" s="9">
        <v>3670.35</v>
      </c>
      <c r="O2855" s="9">
        <v>158.13999999999999</v>
      </c>
      <c r="P2855" s="9">
        <v>43.38</v>
      </c>
      <c r="Q2855" s="9">
        <v>5408.31</v>
      </c>
      <c r="R2855" s="9">
        <v>6591.39</v>
      </c>
      <c r="S2855" s="9">
        <v>1549.82</v>
      </c>
      <c r="T2855" s="9">
        <v>847.31</v>
      </c>
      <c r="U2855" s="9">
        <v>3107</v>
      </c>
      <c r="V2855" s="9">
        <v>11488.6</v>
      </c>
      <c r="W2855" s="9">
        <v>43.53</v>
      </c>
      <c r="X2855" s="9">
        <v>23627.65</v>
      </c>
      <c r="Y2855" s="9">
        <v>29035.97</v>
      </c>
      <c r="Z2855" s="9">
        <v>20477.12</v>
      </c>
      <c r="AA2855" s="9">
        <v>9249.1</v>
      </c>
      <c r="AB2855" s="9">
        <v>1049.8499999999999</v>
      </c>
      <c r="AC2855" s="9">
        <v>1175.1199999999999</v>
      </c>
      <c r="AD2855" s="9">
        <v>24514.06</v>
      </c>
      <c r="AE2855" s="9">
        <v>315.51</v>
      </c>
      <c r="AF2855" s="9">
        <v>221.6</v>
      </c>
      <c r="AG2855" s="9">
        <v>36525.24</v>
      </c>
      <c r="AH2855" s="9">
        <v>11789.58</v>
      </c>
      <c r="AI2855" s="9">
        <v>3962.73</v>
      </c>
      <c r="AJ2855" s="9">
        <v>15752.31</v>
      </c>
      <c r="AK2855" s="9">
        <v>4.07</v>
      </c>
      <c r="AL2855" s="9">
        <v>132380.43</v>
      </c>
      <c r="AM2855" s="9">
        <v>252630.78</v>
      </c>
      <c r="AN2855" s="9">
        <v>25.58</v>
      </c>
      <c r="AO2855" s="6">
        <f>VLOOKUP(A2855,ACTCTAZ1580!$A$2:$F$2837,5, FALSE)</f>
        <v>0</v>
      </c>
      <c r="AP2855" s="6">
        <f>VLOOKUP(A2855,ACTCTAZ1580!$A$2:$F$2837,6, FALSE)</f>
        <v>0</v>
      </c>
    </row>
    <row r="2856" spans="1:42" x14ac:dyDescent="0.25">
      <c r="A2856" s="9">
        <v>2855</v>
      </c>
      <c r="B2856" s="9">
        <v>3</v>
      </c>
      <c r="C2856" s="10" t="s">
        <v>110</v>
      </c>
      <c r="D2856" s="9">
        <v>8849</v>
      </c>
      <c r="E2856" s="9">
        <v>52655</v>
      </c>
      <c r="F2856" s="9">
        <v>118505.35</v>
      </c>
      <c r="G2856" s="9">
        <v>209143.99</v>
      </c>
      <c r="H2856" s="9">
        <v>327649.34000000003</v>
      </c>
      <c r="I2856" s="9">
        <v>25.8</v>
      </c>
      <c r="J2856" s="9">
        <v>9.4499999999999993</v>
      </c>
      <c r="K2856" s="9">
        <v>4385.5</v>
      </c>
      <c r="L2856" s="9">
        <v>1696.74</v>
      </c>
      <c r="M2856" s="9">
        <v>1071.46</v>
      </c>
      <c r="N2856" s="9">
        <v>30167.47</v>
      </c>
      <c r="O2856" s="9">
        <v>2150.1799999999998</v>
      </c>
      <c r="P2856" s="9">
        <v>488.64</v>
      </c>
      <c r="Q2856" s="9">
        <v>39959.980000000003</v>
      </c>
      <c r="R2856" s="9">
        <v>65130.76</v>
      </c>
      <c r="S2856" s="9">
        <v>9174.0400000000009</v>
      </c>
      <c r="T2856" s="9">
        <v>5906</v>
      </c>
      <c r="U2856" s="9">
        <v>25749.47</v>
      </c>
      <c r="V2856" s="9">
        <v>0</v>
      </c>
      <c r="W2856" s="9">
        <v>491.26</v>
      </c>
      <c r="X2856" s="9">
        <v>106451.54</v>
      </c>
      <c r="Y2856" s="9">
        <v>146411.51</v>
      </c>
      <c r="Z2856" s="9">
        <v>80210.81</v>
      </c>
      <c r="AA2856" s="9">
        <v>45836.14</v>
      </c>
      <c r="AB2856" s="9">
        <v>5135.66</v>
      </c>
      <c r="AC2856" s="9">
        <v>6343.75</v>
      </c>
      <c r="AD2856" s="9">
        <v>183954.75</v>
      </c>
      <c r="AE2856" s="9">
        <v>4614.79</v>
      </c>
      <c r="AF2856" s="9">
        <v>2336.37</v>
      </c>
      <c r="AG2856" s="9">
        <v>248221.46</v>
      </c>
      <c r="AH2856" s="9">
        <v>61930.34</v>
      </c>
      <c r="AI2856" s="9">
        <v>20354.12</v>
      </c>
      <c r="AJ2856" s="9">
        <v>82284.460000000006</v>
      </c>
      <c r="AK2856" s="9">
        <v>9.3000000000000007</v>
      </c>
      <c r="AL2856" s="9">
        <v>1414583.88</v>
      </c>
      <c r="AM2856" s="9">
        <v>1732609.35</v>
      </c>
      <c r="AN2856" s="9">
        <v>26.87</v>
      </c>
      <c r="AO2856" s="6">
        <f>VLOOKUP(A2856,ACTCTAZ1580!$A$2:$F$2837,5, FALSE)</f>
        <v>0</v>
      </c>
      <c r="AP2856" s="6">
        <f>VLOOKUP(A2856,ACTCTAZ1580!$A$2:$F$2837,6, FALSE)</f>
        <v>0</v>
      </c>
    </row>
    <row r="2857" spans="1:42" x14ac:dyDescent="0.25">
      <c r="A2857" s="9">
        <v>2856</v>
      </c>
      <c r="B2857" s="9">
        <v>3</v>
      </c>
      <c r="C2857" s="10" t="s">
        <v>127</v>
      </c>
      <c r="D2857" s="9">
        <v>8314</v>
      </c>
      <c r="E2857" s="9">
        <v>13564</v>
      </c>
      <c r="F2857" s="9">
        <v>50735.22</v>
      </c>
      <c r="G2857" s="9">
        <v>87172.99</v>
      </c>
      <c r="H2857" s="9">
        <v>137908.21</v>
      </c>
      <c r="I2857" s="9">
        <v>22.16</v>
      </c>
      <c r="J2857" s="9">
        <v>7.62</v>
      </c>
      <c r="K2857" s="9">
        <v>3987.54</v>
      </c>
      <c r="L2857" s="9">
        <v>2796.56</v>
      </c>
      <c r="M2857" s="9">
        <v>2251</v>
      </c>
      <c r="N2857" s="9">
        <v>11857.83</v>
      </c>
      <c r="O2857" s="9">
        <v>292.55</v>
      </c>
      <c r="P2857" s="9">
        <v>137.97999999999999</v>
      </c>
      <c r="Q2857" s="9">
        <v>21323.47</v>
      </c>
      <c r="R2857" s="9">
        <v>16246.62</v>
      </c>
      <c r="S2857" s="9">
        <v>11745.14</v>
      </c>
      <c r="T2857" s="9">
        <v>5065.68</v>
      </c>
      <c r="U2857" s="9">
        <v>11672.68</v>
      </c>
      <c r="V2857" s="9">
        <v>0</v>
      </c>
      <c r="W2857" s="9">
        <v>138.33000000000001</v>
      </c>
      <c r="X2857" s="9">
        <v>44868.46</v>
      </c>
      <c r="Y2857" s="9">
        <v>66191.929999999993</v>
      </c>
      <c r="Z2857" s="9">
        <v>33057.449999999997</v>
      </c>
      <c r="AA2857" s="9">
        <v>38924.01</v>
      </c>
      <c r="AB2857" s="9">
        <v>7995.02</v>
      </c>
      <c r="AC2857" s="9">
        <v>10898.94</v>
      </c>
      <c r="AD2857" s="9">
        <v>75018.94</v>
      </c>
      <c r="AE2857" s="9">
        <v>727.25</v>
      </c>
      <c r="AF2857" s="9">
        <v>637.04999999999995</v>
      </c>
      <c r="AG2857" s="9">
        <v>134201.20000000001</v>
      </c>
      <c r="AH2857" s="9">
        <v>58545.22</v>
      </c>
      <c r="AI2857" s="9">
        <v>23143.119999999999</v>
      </c>
      <c r="AJ2857" s="9">
        <v>81688.34</v>
      </c>
      <c r="AK2857" s="9">
        <v>9.83</v>
      </c>
      <c r="AL2857" s="9">
        <v>322773.2</v>
      </c>
      <c r="AM2857" s="9">
        <v>528892.24</v>
      </c>
      <c r="AN2857" s="9">
        <v>23.8</v>
      </c>
      <c r="AO2857" s="6">
        <f>VLOOKUP(A2857,ACTCTAZ1580!$A$2:$F$2837,5, FALSE)</f>
        <v>0</v>
      </c>
      <c r="AP2857" s="6">
        <f>VLOOKUP(A2857,ACTCTAZ1580!$A$2:$F$2837,6, FALSE)</f>
        <v>0</v>
      </c>
    </row>
    <row r="2858" spans="1:42" x14ac:dyDescent="0.25">
      <c r="A2858" s="9">
        <v>2857</v>
      </c>
      <c r="B2858" s="9">
        <v>3</v>
      </c>
      <c r="C2858" s="10" t="s">
        <v>127</v>
      </c>
      <c r="D2858" s="9">
        <v>5016</v>
      </c>
      <c r="E2858" s="9">
        <v>954</v>
      </c>
      <c r="F2858" s="9">
        <v>15945.34</v>
      </c>
      <c r="G2858" s="9">
        <v>11791.3</v>
      </c>
      <c r="H2858" s="9">
        <v>27736.639999999999</v>
      </c>
      <c r="I2858" s="9">
        <v>17.95</v>
      </c>
      <c r="J2858" s="9">
        <v>7.01</v>
      </c>
      <c r="K2858" s="9">
        <v>3071.06</v>
      </c>
      <c r="L2858" s="9">
        <v>2250.4499999999998</v>
      </c>
      <c r="M2858" s="9">
        <v>1380.44</v>
      </c>
      <c r="N2858" s="9">
        <v>1539.47</v>
      </c>
      <c r="O2858" s="9">
        <v>234.29</v>
      </c>
      <c r="P2858" s="9">
        <v>13.73</v>
      </c>
      <c r="Q2858" s="9">
        <v>8489.44</v>
      </c>
      <c r="R2858" s="9">
        <v>2420.41</v>
      </c>
      <c r="S2858" s="9">
        <v>1227.81</v>
      </c>
      <c r="T2858" s="9">
        <v>998.2</v>
      </c>
      <c r="U2858" s="9">
        <v>1567.14</v>
      </c>
      <c r="V2858" s="9">
        <v>0</v>
      </c>
      <c r="W2858" s="9">
        <v>13.81</v>
      </c>
      <c r="X2858" s="9">
        <v>6227.35</v>
      </c>
      <c r="Y2858" s="9">
        <v>14716.79</v>
      </c>
      <c r="Z2858" s="9">
        <v>4646.41</v>
      </c>
      <c r="AA2858" s="9">
        <v>26587</v>
      </c>
      <c r="AB2858" s="9">
        <v>6676.57</v>
      </c>
      <c r="AC2858" s="9">
        <v>7149.28</v>
      </c>
      <c r="AD2858" s="9">
        <v>10582.65</v>
      </c>
      <c r="AE2858" s="9">
        <v>995.74</v>
      </c>
      <c r="AF2858" s="9">
        <v>78.209999999999994</v>
      </c>
      <c r="AG2858" s="9">
        <v>52069.440000000002</v>
      </c>
      <c r="AH2858" s="9">
        <v>41408.589999999997</v>
      </c>
      <c r="AI2858" s="9">
        <v>17198.09</v>
      </c>
      <c r="AJ2858" s="9">
        <v>58606.68</v>
      </c>
      <c r="AK2858" s="9">
        <v>11.68</v>
      </c>
      <c r="AL2858" s="9">
        <v>48631.11</v>
      </c>
      <c r="AM2858" s="9">
        <v>76581.61</v>
      </c>
      <c r="AN2858" s="9">
        <v>50.98</v>
      </c>
      <c r="AO2858" s="6">
        <f>VLOOKUP(A2858,ACTCTAZ1580!$A$2:$F$2837,5, FALSE)</f>
        <v>0</v>
      </c>
      <c r="AP2858" s="6">
        <f>VLOOKUP(A2858,ACTCTAZ1580!$A$2:$F$2837,6, FALSE)</f>
        <v>0</v>
      </c>
    </row>
    <row r="2859" spans="1:42" x14ac:dyDescent="0.25">
      <c r="A2859" s="9">
        <v>2858</v>
      </c>
      <c r="B2859" s="9">
        <v>3</v>
      </c>
      <c r="C2859" s="10" t="s">
        <v>127</v>
      </c>
      <c r="D2859" s="9">
        <v>5638</v>
      </c>
      <c r="E2859" s="9">
        <v>888</v>
      </c>
      <c r="F2859" s="9">
        <v>17157.310000000001</v>
      </c>
      <c r="G2859" s="9">
        <v>13274.06</v>
      </c>
      <c r="H2859" s="9">
        <v>30431.37</v>
      </c>
      <c r="I2859" s="9">
        <v>17.5</v>
      </c>
      <c r="J2859" s="9">
        <v>7.56</v>
      </c>
      <c r="K2859" s="9">
        <v>3183.56</v>
      </c>
      <c r="L2859" s="9">
        <v>2668.1</v>
      </c>
      <c r="M2859" s="9">
        <v>1529.89</v>
      </c>
      <c r="N2859" s="9">
        <v>1814.49</v>
      </c>
      <c r="O2859" s="9">
        <v>211.66</v>
      </c>
      <c r="P2859" s="9">
        <v>14.2</v>
      </c>
      <c r="Q2859" s="9">
        <v>9421.9</v>
      </c>
      <c r="R2859" s="9">
        <v>2331.36</v>
      </c>
      <c r="S2859" s="9">
        <v>1753.97</v>
      </c>
      <c r="T2859" s="9">
        <v>1173.6400000000001</v>
      </c>
      <c r="U2859" s="9">
        <v>1922.27</v>
      </c>
      <c r="V2859" s="9">
        <v>0</v>
      </c>
      <c r="W2859" s="9">
        <v>14.28</v>
      </c>
      <c r="X2859" s="9">
        <v>7195.51</v>
      </c>
      <c r="Y2859" s="9">
        <v>16617.419999999998</v>
      </c>
      <c r="Z2859" s="9">
        <v>5258.96</v>
      </c>
      <c r="AA2859" s="9">
        <v>28514.69</v>
      </c>
      <c r="AB2859" s="9">
        <v>11234.29</v>
      </c>
      <c r="AC2859" s="9">
        <v>9186.7999999999993</v>
      </c>
      <c r="AD2859" s="9">
        <v>14956.24</v>
      </c>
      <c r="AE2859" s="9">
        <v>799.66</v>
      </c>
      <c r="AF2859" s="9">
        <v>84.9</v>
      </c>
      <c r="AG2859" s="9">
        <v>64776.57</v>
      </c>
      <c r="AH2859" s="9">
        <v>49735.44</v>
      </c>
      <c r="AI2859" s="9">
        <v>19456.02</v>
      </c>
      <c r="AJ2859" s="9">
        <v>69191.460000000006</v>
      </c>
      <c r="AK2859" s="9">
        <v>12.27</v>
      </c>
      <c r="AL2859" s="9">
        <v>45587.67</v>
      </c>
      <c r="AM2859" s="9">
        <v>86748.02</v>
      </c>
      <c r="AN2859" s="9">
        <v>51.34</v>
      </c>
      <c r="AO2859" s="6">
        <f>VLOOKUP(A2859,ACTCTAZ1580!$A$2:$F$2837,5, FALSE)</f>
        <v>0</v>
      </c>
      <c r="AP2859" s="6">
        <f>VLOOKUP(A2859,ACTCTAZ1580!$A$2:$F$2837,6, FALSE)</f>
        <v>0</v>
      </c>
    </row>
    <row r="2860" spans="1:42" x14ac:dyDescent="0.25">
      <c r="A2860" s="9">
        <v>2859</v>
      </c>
      <c r="B2860" s="9">
        <v>3</v>
      </c>
      <c r="C2860" s="10" t="s">
        <v>127</v>
      </c>
      <c r="D2860" s="9">
        <v>3812</v>
      </c>
      <c r="E2860" s="9">
        <v>868</v>
      </c>
      <c r="F2860" s="9">
        <v>12723.12</v>
      </c>
      <c r="G2860" s="9">
        <v>10258.81</v>
      </c>
      <c r="H2860" s="9">
        <v>22981.93</v>
      </c>
      <c r="I2860" s="9">
        <v>16.46</v>
      </c>
      <c r="J2860" s="9">
        <v>6.68</v>
      </c>
      <c r="K2860" s="9">
        <v>2350.16</v>
      </c>
      <c r="L2860" s="9">
        <v>1773.78</v>
      </c>
      <c r="M2860" s="9">
        <v>1093.9000000000001</v>
      </c>
      <c r="N2860" s="9">
        <v>1397.59</v>
      </c>
      <c r="O2860" s="9">
        <v>154.28</v>
      </c>
      <c r="P2860" s="9">
        <v>11</v>
      </c>
      <c r="Q2860" s="9">
        <v>6780.71</v>
      </c>
      <c r="R2860" s="9">
        <v>1584.41</v>
      </c>
      <c r="S2860" s="9">
        <v>1202.02</v>
      </c>
      <c r="T2860" s="9">
        <v>888.81</v>
      </c>
      <c r="U2860" s="9">
        <v>1424.63</v>
      </c>
      <c r="V2860" s="9">
        <v>60.46</v>
      </c>
      <c r="W2860" s="9">
        <v>11</v>
      </c>
      <c r="X2860" s="9">
        <v>5171.34</v>
      </c>
      <c r="Y2860" s="9">
        <v>11952.05</v>
      </c>
      <c r="Z2860" s="9">
        <v>3735.71</v>
      </c>
      <c r="AA2860" s="9">
        <v>19989.349999999999</v>
      </c>
      <c r="AB2860" s="9">
        <v>5489.8</v>
      </c>
      <c r="AC2860" s="9">
        <v>5460.99</v>
      </c>
      <c r="AD2860" s="9">
        <v>9926.7099999999991</v>
      </c>
      <c r="AE2860" s="9">
        <v>450.39</v>
      </c>
      <c r="AF2860" s="9">
        <v>51.17</v>
      </c>
      <c r="AG2860" s="9">
        <v>41368.410000000003</v>
      </c>
      <c r="AH2860" s="9">
        <v>31390.52</v>
      </c>
      <c r="AI2860" s="9">
        <v>13218.67</v>
      </c>
      <c r="AJ2860" s="9">
        <v>44609.19</v>
      </c>
      <c r="AK2860" s="9">
        <v>11.7</v>
      </c>
      <c r="AL2860" s="9">
        <v>30908.81</v>
      </c>
      <c r="AM2860" s="9">
        <v>59209.71</v>
      </c>
      <c r="AN2860" s="9">
        <v>35.61</v>
      </c>
      <c r="AO2860" s="6">
        <f>VLOOKUP(A2860,ACTCTAZ1580!$A$2:$F$2837,5, FALSE)</f>
        <v>0</v>
      </c>
      <c r="AP2860" s="6">
        <f>VLOOKUP(A2860,ACTCTAZ1580!$A$2:$F$2837,6, FALSE)</f>
        <v>0</v>
      </c>
    </row>
    <row r="2861" spans="1:42" x14ac:dyDescent="0.25">
      <c r="A2861" s="9">
        <v>2860</v>
      </c>
      <c r="B2861" s="9">
        <v>3</v>
      </c>
      <c r="C2861" s="10" t="s">
        <v>127</v>
      </c>
      <c r="D2861" s="9">
        <v>5493</v>
      </c>
      <c r="E2861" s="9">
        <v>851</v>
      </c>
      <c r="F2861" s="9">
        <v>16756.259999999998</v>
      </c>
      <c r="G2861" s="9">
        <v>12222.17</v>
      </c>
      <c r="H2861" s="9">
        <v>28978.43</v>
      </c>
      <c r="I2861" s="9">
        <v>15.96</v>
      </c>
      <c r="J2861" s="9">
        <v>6.78</v>
      </c>
      <c r="K2861" s="9">
        <v>3154.62</v>
      </c>
      <c r="L2861" s="9">
        <v>2483.71</v>
      </c>
      <c r="M2861" s="9">
        <v>1428.73</v>
      </c>
      <c r="N2861" s="9">
        <v>1562.79</v>
      </c>
      <c r="O2861" s="9">
        <v>262.77999999999997</v>
      </c>
      <c r="P2861" s="9">
        <v>13.12</v>
      </c>
      <c r="Q2861" s="9">
        <v>8905.75</v>
      </c>
      <c r="R2861" s="9">
        <v>2038.2</v>
      </c>
      <c r="S2861" s="9">
        <v>1476.61</v>
      </c>
      <c r="T2861" s="9">
        <v>1129.74</v>
      </c>
      <c r="U2861" s="9">
        <v>1635.02</v>
      </c>
      <c r="V2861" s="9">
        <v>0</v>
      </c>
      <c r="W2861" s="9">
        <v>13.12</v>
      </c>
      <c r="X2861" s="9">
        <v>6292.69</v>
      </c>
      <c r="Y2861" s="9">
        <v>15198.44</v>
      </c>
      <c r="Z2861" s="9">
        <v>4644.55</v>
      </c>
      <c r="AA2861" s="9">
        <v>27266.75</v>
      </c>
      <c r="AB2861" s="9">
        <v>8683.2900000000009</v>
      </c>
      <c r="AC2861" s="9">
        <v>7561.88</v>
      </c>
      <c r="AD2861" s="9">
        <v>11892.48</v>
      </c>
      <c r="AE2861" s="9">
        <v>918.63</v>
      </c>
      <c r="AF2861" s="9">
        <v>60.69</v>
      </c>
      <c r="AG2861" s="9">
        <v>56383.72</v>
      </c>
      <c r="AH2861" s="9">
        <v>44430.55</v>
      </c>
      <c r="AI2861" s="9">
        <v>17949.89</v>
      </c>
      <c r="AJ2861" s="9">
        <v>62380.44</v>
      </c>
      <c r="AK2861" s="9">
        <v>11.36</v>
      </c>
      <c r="AL2861" s="9">
        <v>38045.9</v>
      </c>
      <c r="AM2861" s="9">
        <v>71820.61</v>
      </c>
      <c r="AN2861" s="9">
        <v>44.71</v>
      </c>
      <c r="AO2861" s="6">
        <f>VLOOKUP(A2861,ACTCTAZ1580!$A$2:$F$2837,5, FALSE)</f>
        <v>0</v>
      </c>
      <c r="AP2861" s="6">
        <f>VLOOKUP(A2861,ACTCTAZ1580!$A$2:$F$2837,6, FALSE)</f>
        <v>0</v>
      </c>
    </row>
    <row r="2862" spans="1:42" x14ac:dyDescent="0.25">
      <c r="A2862" s="9">
        <v>2861</v>
      </c>
      <c r="B2862" s="9">
        <v>3</v>
      </c>
      <c r="C2862" s="10" t="s">
        <v>127</v>
      </c>
      <c r="D2862" s="9">
        <v>6620</v>
      </c>
      <c r="E2862" s="9">
        <v>1324</v>
      </c>
      <c r="F2862" s="9">
        <v>21430.02</v>
      </c>
      <c r="G2862" s="9">
        <v>17812.34</v>
      </c>
      <c r="H2862" s="9">
        <v>39242.36</v>
      </c>
      <c r="I2862" s="9">
        <v>17.29</v>
      </c>
      <c r="J2862" s="9">
        <v>7.39</v>
      </c>
      <c r="K2862" s="9">
        <v>3937.72</v>
      </c>
      <c r="L2862" s="9">
        <v>3057.87</v>
      </c>
      <c r="M2862" s="9">
        <v>1867.32</v>
      </c>
      <c r="N2862" s="9">
        <v>2604.11</v>
      </c>
      <c r="O2862" s="9">
        <v>393.96</v>
      </c>
      <c r="P2862" s="9">
        <v>20.13</v>
      </c>
      <c r="Q2862" s="9">
        <v>11881.11</v>
      </c>
      <c r="R2862" s="9">
        <v>2570.65</v>
      </c>
      <c r="S2862" s="9">
        <v>2547.2399999999998</v>
      </c>
      <c r="T2862" s="9">
        <v>1650.23</v>
      </c>
      <c r="U2862" s="9">
        <v>2788.34</v>
      </c>
      <c r="V2862" s="9">
        <v>0</v>
      </c>
      <c r="W2862" s="9">
        <v>20.2</v>
      </c>
      <c r="X2862" s="9">
        <v>9576.67</v>
      </c>
      <c r="Y2862" s="9">
        <v>21457.77</v>
      </c>
      <c r="Z2862" s="9">
        <v>6768.13</v>
      </c>
      <c r="AA2862" s="9">
        <v>36265.43</v>
      </c>
      <c r="AB2862" s="9">
        <v>12781.63</v>
      </c>
      <c r="AC2862" s="9">
        <v>11106.11</v>
      </c>
      <c r="AD2862" s="9">
        <v>21433.81</v>
      </c>
      <c r="AE2862" s="9">
        <v>2035.88</v>
      </c>
      <c r="AF2862" s="9">
        <v>111.38</v>
      </c>
      <c r="AG2862" s="9">
        <v>83734.25</v>
      </c>
      <c r="AH2862" s="9">
        <v>62189.06</v>
      </c>
      <c r="AI2862" s="9">
        <v>23657.18</v>
      </c>
      <c r="AJ2862" s="9">
        <v>85846.23</v>
      </c>
      <c r="AK2862" s="9">
        <v>12.97</v>
      </c>
      <c r="AL2862" s="9">
        <v>47754.84</v>
      </c>
      <c r="AM2862" s="9">
        <v>107172.32</v>
      </c>
      <c r="AN2862" s="9">
        <v>36.07</v>
      </c>
      <c r="AO2862" s="6">
        <f>VLOOKUP(A2862,ACTCTAZ1580!$A$2:$F$2837,5, FALSE)</f>
        <v>0</v>
      </c>
      <c r="AP2862" s="6">
        <f>VLOOKUP(A2862,ACTCTAZ1580!$A$2:$F$2837,6, FALSE)</f>
        <v>0</v>
      </c>
    </row>
    <row r="2863" spans="1:42" x14ac:dyDescent="0.25">
      <c r="A2863" s="9">
        <v>2862</v>
      </c>
      <c r="B2863" s="9">
        <v>3</v>
      </c>
      <c r="C2863" s="10" t="s">
        <v>127</v>
      </c>
      <c r="D2863" s="9">
        <v>5994</v>
      </c>
      <c r="E2863" s="9">
        <v>3236</v>
      </c>
      <c r="F2863" s="9">
        <v>21448.33</v>
      </c>
      <c r="G2863" s="9">
        <v>21192.18</v>
      </c>
      <c r="H2863" s="9">
        <v>42640.51</v>
      </c>
      <c r="I2863" s="9">
        <v>19.22</v>
      </c>
      <c r="J2863" s="9">
        <v>7.91</v>
      </c>
      <c r="K2863" s="9">
        <v>3237.47</v>
      </c>
      <c r="L2863" s="9">
        <v>2795.8</v>
      </c>
      <c r="M2863" s="9">
        <v>1721.12</v>
      </c>
      <c r="N2863" s="9">
        <v>2273.11</v>
      </c>
      <c r="O2863" s="9">
        <v>289.97000000000003</v>
      </c>
      <c r="P2863" s="9">
        <v>42.22</v>
      </c>
      <c r="Q2863" s="9">
        <v>10359.69</v>
      </c>
      <c r="R2863" s="9">
        <v>4682.8599999999997</v>
      </c>
      <c r="S2863" s="9">
        <v>2117.7399999999998</v>
      </c>
      <c r="T2863" s="9">
        <v>1420.35</v>
      </c>
      <c r="U2863" s="9">
        <v>2363.25</v>
      </c>
      <c r="V2863" s="9">
        <v>245.3</v>
      </c>
      <c r="W2863" s="9">
        <v>42.32</v>
      </c>
      <c r="X2863" s="9">
        <v>10871.82</v>
      </c>
      <c r="Y2863" s="9">
        <v>21231.52</v>
      </c>
      <c r="Z2863" s="9">
        <v>8466.25</v>
      </c>
      <c r="AA2863" s="9">
        <v>29303.72</v>
      </c>
      <c r="AB2863" s="9">
        <v>10651.05</v>
      </c>
      <c r="AC2863" s="9">
        <v>9841.69</v>
      </c>
      <c r="AD2863" s="9">
        <v>17680.79</v>
      </c>
      <c r="AE2863" s="9">
        <v>1717.23</v>
      </c>
      <c r="AF2863" s="9">
        <v>234.27</v>
      </c>
      <c r="AG2863" s="9">
        <v>69428.75</v>
      </c>
      <c r="AH2863" s="9">
        <v>51513.69</v>
      </c>
      <c r="AI2863" s="9">
        <v>19962.150000000001</v>
      </c>
      <c r="AJ2863" s="9">
        <v>71475.839999999997</v>
      </c>
      <c r="AK2863" s="9">
        <v>11.92</v>
      </c>
      <c r="AL2863" s="9">
        <v>95457.81</v>
      </c>
      <c r="AM2863" s="9">
        <v>145113.64000000001</v>
      </c>
      <c r="AN2863" s="9">
        <v>29.5</v>
      </c>
      <c r="AO2863" s="6">
        <f>VLOOKUP(A2863,ACTCTAZ1580!$A$2:$F$2837,5, FALSE)</f>
        <v>0</v>
      </c>
      <c r="AP2863" s="6">
        <f>VLOOKUP(A2863,ACTCTAZ1580!$A$2:$F$2837,6, FALSE)</f>
        <v>0</v>
      </c>
    </row>
    <row r="2864" spans="1:42" x14ac:dyDescent="0.25">
      <c r="A2864" s="9">
        <v>2863</v>
      </c>
      <c r="B2864" s="9">
        <v>3</v>
      </c>
      <c r="C2864" s="10" t="s">
        <v>127</v>
      </c>
      <c r="D2864" s="9">
        <v>2627</v>
      </c>
      <c r="E2864" s="9">
        <v>888</v>
      </c>
      <c r="F2864" s="9">
        <v>9376.6299999999992</v>
      </c>
      <c r="G2864" s="9">
        <v>9650.0499999999993</v>
      </c>
      <c r="H2864" s="9">
        <v>19026.68</v>
      </c>
      <c r="I2864" s="9">
        <v>16.79</v>
      </c>
      <c r="J2864" s="9">
        <v>7.15</v>
      </c>
      <c r="K2864" s="9">
        <v>1516.59</v>
      </c>
      <c r="L2864" s="9">
        <v>1264.4100000000001</v>
      </c>
      <c r="M2864" s="9">
        <v>728.62</v>
      </c>
      <c r="N2864" s="9">
        <v>1372.16</v>
      </c>
      <c r="O2864" s="9">
        <v>141.03</v>
      </c>
      <c r="P2864" s="9">
        <v>11.19</v>
      </c>
      <c r="Q2864" s="9">
        <v>5033.99</v>
      </c>
      <c r="R2864" s="9">
        <v>1748.2</v>
      </c>
      <c r="S2864" s="9">
        <v>1337.09</v>
      </c>
      <c r="T2864" s="9">
        <v>791.14</v>
      </c>
      <c r="U2864" s="9">
        <v>1429.3</v>
      </c>
      <c r="V2864" s="9">
        <v>0</v>
      </c>
      <c r="W2864" s="9">
        <v>11.2</v>
      </c>
      <c r="X2864" s="9">
        <v>5316.92</v>
      </c>
      <c r="Y2864" s="9">
        <v>10350.91</v>
      </c>
      <c r="Z2864" s="9">
        <v>3876.42</v>
      </c>
      <c r="AA2864" s="9">
        <v>12822.35</v>
      </c>
      <c r="AB2864" s="9">
        <v>4347.3900000000003</v>
      </c>
      <c r="AC2864" s="9">
        <v>3777.55</v>
      </c>
      <c r="AD2864" s="9">
        <v>9854.07</v>
      </c>
      <c r="AE2864" s="9">
        <v>763.08</v>
      </c>
      <c r="AF2864" s="9">
        <v>53.98</v>
      </c>
      <c r="AG2864" s="9">
        <v>31618.42</v>
      </c>
      <c r="AH2864" s="9">
        <v>21710.37</v>
      </c>
      <c r="AI2864" s="9">
        <v>9105.5400000000009</v>
      </c>
      <c r="AJ2864" s="9">
        <v>30815.91</v>
      </c>
      <c r="AK2864" s="9">
        <v>11.73</v>
      </c>
      <c r="AL2864" s="9">
        <v>32771.370000000003</v>
      </c>
      <c r="AM2864" s="9">
        <v>59525.14</v>
      </c>
      <c r="AN2864" s="9">
        <v>36.9</v>
      </c>
      <c r="AO2864" s="6">
        <f>VLOOKUP(A2864,ACTCTAZ1580!$A$2:$F$2837,5, FALSE)</f>
        <v>0</v>
      </c>
      <c r="AP2864" s="6">
        <f>VLOOKUP(A2864,ACTCTAZ1580!$A$2:$F$2837,6, FALSE)</f>
        <v>0</v>
      </c>
    </row>
    <row r="2865" spans="1:42" x14ac:dyDescent="0.25">
      <c r="A2865" s="9">
        <v>2864</v>
      </c>
      <c r="B2865" s="9">
        <v>3</v>
      </c>
      <c r="C2865" s="10" t="s">
        <v>127</v>
      </c>
      <c r="D2865" s="9">
        <v>1874</v>
      </c>
      <c r="E2865" s="9">
        <v>585</v>
      </c>
      <c r="F2865" s="9">
        <v>6336.63</v>
      </c>
      <c r="G2865" s="9">
        <v>6545.16</v>
      </c>
      <c r="H2865" s="9">
        <v>12881.79</v>
      </c>
      <c r="I2865" s="9">
        <v>17.190000000000001</v>
      </c>
      <c r="J2865" s="9">
        <v>7.43</v>
      </c>
      <c r="K2865" s="9">
        <v>1020.79</v>
      </c>
      <c r="L2865" s="9">
        <v>910.07</v>
      </c>
      <c r="M2865" s="9">
        <v>519.24</v>
      </c>
      <c r="N2865" s="9">
        <v>910.86</v>
      </c>
      <c r="O2865" s="9">
        <v>81.900000000000006</v>
      </c>
      <c r="P2865" s="9">
        <v>8.09</v>
      </c>
      <c r="Q2865" s="9">
        <v>3450.94</v>
      </c>
      <c r="R2865" s="9">
        <v>1102.8</v>
      </c>
      <c r="S2865" s="9">
        <v>989.05</v>
      </c>
      <c r="T2865" s="9">
        <v>558.94000000000005</v>
      </c>
      <c r="U2865" s="9">
        <v>975.89</v>
      </c>
      <c r="V2865" s="9">
        <v>0</v>
      </c>
      <c r="W2865" s="9">
        <v>8.09</v>
      </c>
      <c r="X2865" s="9">
        <v>3634.78</v>
      </c>
      <c r="Y2865" s="9">
        <v>7085.72</v>
      </c>
      <c r="Z2865" s="9">
        <v>2650.8</v>
      </c>
      <c r="AA2865" s="9">
        <v>9283.1</v>
      </c>
      <c r="AB2865" s="9">
        <v>3049.48</v>
      </c>
      <c r="AC2865" s="9">
        <v>2902.24</v>
      </c>
      <c r="AD2865" s="9">
        <v>6768.6</v>
      </c>
      <c r="AE2865" s="9">
        <v>549.88</v>
      </c>
      <c r="AF2865" s="9">
        <v>39.65</v>
      </c>
      <c r="AG2865" s="9">
        <v>22592.95</v>
      </c>
      <c r="AH2865" s="9">
        <v>15784.7</v>
      </c>
      <c r="AI2865" s="9">
        <v>6323.98</v>
      </c>
      <c r="AJ2865" s="9">
        <v>22108.68</v>
      </c>
      <c r="AK2865" s="9">
        <v>11.8</v>
      </c>
      <c r="AL2865" s="9">
        <v>20336.689999999999</v>
      </c>
      <c r="AM2865" s="9">
        <v>40892.18</v>
      </c>
      <c r="AN2865" s="9">
        <v>34.76</v>
      </c>
      <c r="AO2865" s="6">
        <f>VLOOKUP(A2865,ACTCTAZ1580!$A$2:$F$2837,5, FALSE)</f>
        <v>0</v>
      </c>
      <c r="AP2865" s="6">
        <f>VLOOKUP(A2865,ACTCTAZ1580!$A$2:$F$2837,6, FALSE)</f>
        <v>0</v>
      </c>
    </row>
    <row r="2866" spans="1:42" x14ac:dyDescent="0.25">
      <c r="A2866" s="9">
        <v>2865</v>
      </c>
      <c r="B2866" s="9">
        <v>3</v>
      </c>
      <c r="C2866" s="10" t="s">
        <v>137</v>
      </c>
      <c r="D2866" s="9">
        <v>3639</v>
      </c>
      <c r="E2866" s="9">
        <v>774</v>
      </c>
      <c r="F2866" s="9">
        <v>12294.63</v>
      </c>
      <c r="G2866" s="9">
        <v>11198.09</v>
      </c>
      <c r="H2866" s="9">
        <v>23492.720000000001</v>
      </c>
      <c r="I2866" s="9">
        <v>17.2</v>
      </c>
      <c r="J2866" s="9">
        <v>6.82</v>
      </c>
      <c r="K2866" s="9">
        <v>2429.8000000000002</v>
      </c>
      <c r="L2866" s="9">
        <v>1536.02</v>
      </c>
      <c r="M2866" s="9">
        <v>1070.31</v>
      </c>
      <c r="N2866" s="9">
        <v>1590.46</v>
      </c>
      <c r="O2866" s="9">
        <v>284.14</v>
      </c>
      <c r="P2866" s="9">
        <v>11.77</v>
      </c>
      <c r="Q2866" s="9">
        <v>6922.51</v>
      </c>
      <c r="R2866" s="9">
        <v>1853.14</v>
      </c>
      <c r="S2866" s="9">
        <v>1577.22</v>
      </c>
      <c r="T2866" s="9">
        <v>1117.1099999999999</v>
      </c>
      <c r="U2866" s="9">
        <v>1671.6</v>
      </c>
      <c r="V2866" s="9">
        <v>0</v>
      </c>
      <c r="W2866" s="9">
        <v>11.78</v>
      </c>
      <c r="X2866" s="9">
        <v>6230.85</v>
      </c>
      <c r="Y2866" s="9">
        <v>13153.36</v>
      </c>
      <c r="Z2866" s="9">
        <v>4547.47</v>
      </c>
      <c r="AA2866" s="9">
        <v>22005.82</v>
      </c>
      <c r="AB2866" s="9">
        <v>4240.71</v>
      </c>
      <c r="AC2866" s="9">
        <v>5374.73</v>
      </c>
      <c r="AD2866" s="9">
        <v>10554.8</v>
      </c>
      <c r="AE2866" s="9">
        <v>1864.58</v>
      </c>
      <c r="AF2866" s="9">
        <v>53.11</v>
      </c>
      <c r="AG2866" s="9">
        <v>44093.74</v>
      </c>
      <c r="AH2866" s="9">
        <v>33485.83</v>
      </c>
      <c r="AI2866" s="9">
        <v>13115.59</v>
      </c>
      <c r="AJ2866" s="9">
        <v>46601.42</v>
      </c>
      <c r="AK2866" s="9">
        <v>12.81</v>
      </c>
      <c r="AL2866" s="9">
        <v>32087.919999999998</v>
      </c>
      <c r="AM2866" s="9">
        <v>64031.75</v>
      </c>
      <c r="AN2866" s="9">
        <v>41.46</v>
      </c>
      <c r="AO2866" s="6">
        <f>VLOOKUP(A2866,ACTCTAZ1580!$A$2:$F$2837,5, FALSE)</f>
        <v>0</v>
      </c>
      <c r="AP2866" s="6">
        <f>VLOOKUP(A2866,ACTCTAZ1580!$A$2:$F$2837,6, FALSE)</f>
        <v>0</v>
      </c>
    </row>
    <row r="2867" spans="1:42" x14ac:dyDescent="0.25">
      <c r="A2867" s="9">
        <v>2866</v>
      </c>
      <c r="B2867" s="9">
        <v>3</v>
      </c>
      <c r="C2867" s="10" t="s">
        <v>127</v>
      </c>
      <c r="D2867" s="9">
        <v>5286</v>
      </c>
      <c r="E2867" s="9">
        <v>2765</v>
      </c>
      <c r="F2867" s="9">
        <v>18672.59</v>
      </c>
      <c r="G2867" s="9">
        <v>18707.25</v>
      </c>
      <c r="H2867" s="9">
        <v>37379.839999999997</v>
      </c>
      <c r="I2867" s="9">
        <v>17.489999999999998</v>
      </c>
      <c r="J2867" s="9">
        <v>7.57</v>
      </c>
      <c r="K2867" s="9">
        <v>2834.28</v>
      </c>
      <c r="L2867" s="9">
        <v>2259.0300000000002</v>
      </c>
      <c r="M2867" s="9">
        <v>1444.43</v>
      </c>
      <c r="N2867" s="9">
        <v>1820.59</v>
      </c>
      <c r="O2867" s="9">
        <v>326.87</v>
      </c>
      <c r="P2867" s="9">
        <v>39.07</v>
      </c>
      <c r="Q2867" s="9">
        <v>8724.27</v>
      </c>
      <c r="R2867" s="9">
        <v>4043.4</v>
      </c>
      <c r="S2867" s="9">
        <v>2069.94</v>
      </c>
      <c r="T2867" s="9">
        <v>1354.31</v>
      </c>
      <c r="U2867" s="9">
        <v>1981.6</v>
      </c>
      <c r="V2867" s="9">
        <v>0</v>
      </c>
      <c r="W2867" s="9">
        <v>39.1</v>
      </c>
      <c r="X2867" s="9">
        <v>9488.35</v>
      </c>
      <c r="Y2867" s="9">
        <v>18212.62</v>
      </c>
      <c r="Z2867" s="9">
        <v>7467.64</v>
      </c>
      <c r="AA2867" s="9">
        <v>26055.13</v>
      </c>
      <c r="AB2867" s="9">
        <v>7791.58</v>
      </c>
      <c r="AC2867" s="9">
        <v>7715.73</v>
      </c>
      <c r="AD2867" s="9">
        <v>13606.86</v>
      </c>
      <c r="AE2867" s="9">
        <v>1310</v>
      </c>
      <c r="AF2867" s="9">
        <v>182.48</v>
      </c>
      <c r="AG2867" s="9">
        <v>56661.78</v>
      </c>
      <c r="AH2867" s="9">
        <v>42872.44</v>
      </c>
      <c r="AI2867" s="9">
        <v>16493.93</v>
      </c>
      <c r="AJ2867" s="9">
        <v>59366.37</v>
      </c>
      <c r="AK2867" s="9">
        <v>11.23</v>
      </c>
      <c r="AL2867" s="9">
        <v>77945.100000000006</v>
      </c>
      <c r="AM2867" s="9">
        <v>123966.74</v>
      </c>
      <c r="AN2867" s="9">
        <v>28.19</v>
      </c>
      <c r="AO2867" s="6">
        <f>VLOOKUP(A2867,ACTCTAZ1580!$A$2:$F$2837,5, FALSE)</f>
        <v>0</v>
      </c>
      <c r="AP2867" s="6">
        <f>VLOOKUP(A2867,ACTCTAZ1580!$A$2:$F$2837,6, FALSE)</f>
        <v>0</v>
      </c>
    </row>
    <row r="2868" spans="1:42" x14ac:dyDescent="0.25">
      <c r="A2868" s="9">
        <v>2867</v>
      </c>
      <c r="B2868" s="9">
        <v>3</v>
      </c>
      <c r="C2868" s="10" t="s">
        <v>127</v>
      </c>
      <c r="D2868" s="9">
        <v>6386</v>
      </c>
      <c r="E2868" s="9">
        <v>1809</v>
      </c>
      <c r="F2868" s="9">
        <v>21265.66</v>
      </c>
      <c r="G2868" s="9">
        <v>19807.2</v>
      </c>
      <c r="H2868" s="9">
        <v>41072.86</v>
      </c>
      <c r="I2868" s="9">
        <v>18.48</v>
      </c>
      <c r="J2868" s="9">
        <v>7.91</v>
      </c>
      <c r="K2868" s="9">
        <v>3560.22</v>
      </c>
      <c r="L2868" s="9">
        <v>2927.7</v>
      </c>
      <c r="M2868" s="9">
        <v>1778.37</v>
      </c>
      <c r="N2868" s="9">
        <v>2956.33</v>
      </c>
      <c r="O2868" s="9">
        <v>348.63</v>
      </c>
      <c r="P2868" s="9">
        <v>22.65</v>
      </c>
      <c r="Q2868" s="9">
        <v>11593.9</v>
      </c>
      <c r="R2868" s="9">
        <v>3584.41</v>
      </c>
      <c r="S2868" s="9">
        <v>2651.74</v>
      </c>
      <c r="T2868" s="9">
        <v>1774.58</v>
      </c>
      <c r="U2868" s="9">
        <v>3044.78</v>
      </c>
      <c r="V2868" s="9">
        <v>0</v>
      </c>
      <c r="W2868" s="9">
        <v>22.66</v>
      </c>
      <c r="X2868" s="9">
        <v>11078.18</v>
      </c>
      <c r="Y2868" s="9">
        <v>22672.080000000002</v>
      </c>
      <c r="Z2868" s="9">
        <v>8010.74</v>
      </c>
      <c r="AA2868" s="9">
        <v>32613.439999999999</v>
      </c>
      <c r="AB2868" s="9">
        <v>11873.77</v>
      </c>
      <c r="AC2868" s="9">
        <v>10234.719999999999</v>
      </c>
      <c r="AD2868" s="9">
        <v>23747.46</v>
      </c>
      <c r="AE2868" s="9">
        <v>1775.25</v>
      </c>
      <c r="AF2868" s="9">
        <v>109.83</v>
      </c>
      <c r="AG2868" s="9">
        <v>80354.47</v>
      </c>
      <c r="AH2868" s="9">
        <v>56497.19</v>
      </c>
      <c r="AI2868" s="9">
        <v>21867.360000000001</v>
      </c>
      <c r="AJ2868" s="9">
        <v>78364.55</v>
      </c>
      <c r="AK2868" s="9">
        <v>12.27</v>
      </c>
      <c r="AL2868" s="9">
        <v>72610.789999999994</v>
      </c>
      <c r="AM2868" s="9">
        <v>137542.73000000001</v>
      </c>
      <c r="AN2868" s="9">
        <v>40.14</v>
      </c>
      <c r="AO2868" s="6">
        <f>VLOOKUP(A2868,ACTCTAZ1580!$A$2:$F$2837,5, FALSE)</f>
        <v>0</v>
      </c>
      <c r="AP2868" s="6">
        <f>VLOOKUP(A2868,ACTCTAZ1580!$A$2:$F$2837,6, FALSE)</f>
        <v>0</v>
      </c>
    </row>
    <row r="2869" spans="1:42" x14ac:dyDescent="0.25">
      <c r="A2869" s="9">
        <v>2868</v>
      </c>
      <c r="B2869" s="9">
        <v>3</v>
      </c>
      <c r="C2869" s="10" t="s">
        <v>136</v>
      </c>
      <c r="D2869" s="9">
        <v>4200</v>
      </c>
      <c r="E2869" s="9">
        <v>820</v>
      </c>
      <c r="F2869" s="9">
        <v>13652.09</v>
      </c>
      <c r="G2869" s="9">
        <v>13526.39</v>
      </c>
      <c r="H2869" s="9">
        <v>27178.48</v>
      </c>
      <c r="I2869" s="9">
        <v>23.93</v>
      </c>
      <c r="J2869" s="9">
        <v>10.36</v>
      </c>
      <c r="K2869" s="9">
        <v>2896.5</v>
      </c>
      <c r="L2869" s="9">
        <v>2374.64</v>
      </c>
      <c r="M2869" s="9">
        <v>1329.18</v>
      </c>
      <c r="N2869" s="9">
        <v>1442.17</v>
      </c>
      <c r="O2869" s="9">
        <v>198.96</v>
      </c>
      <c r="P2869" s="9">
        <v>10.93</v>
      </c>
      <c r="Q2869" s="9">
        <v>8252.3799999999992</v>
      </c>
      <c r="R2869" s="9">
        <v>2376.94</v>
      </c>
      <c r="S2869" s="9">
        <v>1221.06</v>
      </c>
      <c r="T2869" s="9">
        <v>937.43</v>
      </c>
      <c r="U2869" s="9">
        <v>1462.53</v>
      </c>
      <c r="V2869" s="9">
        <v>564.70000000000005</v>
      </c>
      <c r="W2869" s="9">
        <v>10.93</v>
      </c>
      <c r="X2869" s="9">
        <v>6573.61</v>
      </c>
      <c r="Y2869" s="9">
        <v>14825.98</v>
      </c>
      <c r="Z2869" s="9">
        <v>5100.1400000000003</v>
      </c>
      <c r="AA2869" s="9">
        <v>29987.45</v>
      </c>
      <c r="AB2869" s="9">
        <v>15642.78</v>
      </c>
      <c r="AC2869" s="9">
        <v>11549.7</v>
      </c>
      <c r="AD2869" s="9">
        <v>16530.52</v>
      </c>
      <c r="AE2869" s="9">
        <v>1321.44</v>
      </c>
      <c r="AF2869" s="9">
        <v>72.52</v>
      </c>
      <c r="AG2869" s="9">
        <v>75104.39</v>
      </c>
      <c r="AH2869" s="9">
        <v>58501.36</v>
      </c>
      <c r="AI2869" s="9">
        <v>18428.82</v>
      </c>
      <c r="AJ2869" s="9">
        <v>76930.179999999993</v>
      </c>
      <c r="AK2869" s="9">
        <v>18.32</v>
      </c>
      <c r="AL2869" s="9">
        <v>53699.33</v>
      </c>
      <c r="AM2869" s="9">
        <v>106678.64</v>
      </c>
      <c r="AN2869" s="9">
        <v>65.489999999999995</v>
      </c>
      <c r="AO2869" s="6">
        <f>VLOOKUP(A2869,ACTCTAZ1580!$A$2:$F$2837,5, FALSE)</f>
        <v>0</v>
      </c>
      <c r="AP2869" s="6">
        <f>VLOOKUP(A2869,ACTCTAZ1580!$A$2:$F$2837,6, FALSE)</f>
        <v>0</v>
      </c>
    </row>
    <row r="2870" spans="1:42" x14ac:dyDescent="0.25">
      <c r="A2870" s="9">
        <v>2869</v>
      </c>
      <c r="B2870" s="9">
        <v>3</v>
      </c>
      <c r="C2870" s="10" t="s">
        <v>136</v>
      </c>
      <c r="D2870" s="9">
        <v>5317</v>
      </c>
      <c r="E2870" s="9">
        <v>2587</v>
      </c>
      <c r="F2870" s="9">
        <v>20949.98</v>
      </c>
      <c r="G2870" s="9">
        <v>27077.19</v>
      </c>
      <c r="H2870" s="9">
        <v>48027.17</v>
      </c>
      <c r="I2870" s="9">
        <v>18.86</v>
      </c>
      <c r="J2870" s="9">
        <v>8.24</v>
      </c>
      <c r="K2870" s="9">
        <v>3117.57</v>
      </c>
      <c r="L2870" s="9">
        <v>2648.3</v>
      </c>
      <c r="M2870" s="9">
        <v>1630.79</v>
      </c>
      <c r="N2870" s="9">
        <v>3884.81</v>
      </c>
      <c r="O2870" s="9">
        <v>198.31</v>
      </c>
      <c r="P2870" s="9">
        <v>29.09</v>
      </c>
      <c r="Q2870" s="9">
        <v>11508.87</v>
      </c>
      <c r="R2870" s="9">
        <v>4198.09</v>
      </c>
      <c r="S2870" s="9">
        <v>5450.92</v>
      </c>
      <c r="T2870" s="9">
        <v>1978.49</v>
      </c>
      <c r="U2870" s="9">
        <v>3988.32</v>
      </c>
      <c r="V2870" s="9">
        <v>0</v>
      </c>
      <c r="W2870" s="9">
        <v>29.18</v>
      </c>
      <c r="X2870" s="9">
        <v>15644.99</v>
      </c>
      <c r="Y2870" s="9">
        <v>27153.86</v>
      </c>
      <c r="Z2870" s="9">
        <v>11627.5</v>
      </c>
      <c r="AA2870" s="9">
        <v>29812.68</v>
      </c>
      <c r="AB2870" s="9">
        <v>9671.73</v>
      </c>
      <c r="AC2870" s="9">
        <v>9893.35</v>
      </c>
      <c r="AD2870" s="9">
        <v>31748.67</v>
      </c>
      <c r="AE2870" s="9">
        <v>1174.02</v>
      </c>
      <c r="AF2870" s="9">
        <v>151.07</v>
      </c>
      <c r="AG2870" s="9">
        <v>82451.520000000004</v>
      </c>
      <c r="AH2870" s="9">
        <v>50551.77</v>
      </c>
      <c r="AI2870" s="9">
        <v>19472.509999999998</v>
      </c>
      <c r="AJ2870" s="9">
        <v>70024.289999999994</v>
      </c>
      <c r="AK2870" s="9">
        <v>13.17</v>
      </c>
      <c r="AL2870" s="9">
        <v>76526.899999999994</v>
      </c>
      <c r="AM2870" s="9">
        <v>182360.16</v>
      </c>
      <c r="AN2870" s="9">
        <v>29.58</v>
      </c>
      <c r="AO2870" s="6">
        <f>VLOOKUP(A2870,ACTCTAZ1580!$A$2:$F$2837,5, FALSE)</f>
        <v>0</v>
      </c>
      <c r="AP2870" s="6">
        <f>VLOOKUP(A2870,ACTCTAZ1580!$A$2:$F$2837,6, FALSE)</f>
        <v>0</v>
      </c>
    </row>
    <row r="2871" spans="1:42" x14ac:dyDescent="0.25">
      <c r="A2871" s="9">
        <v>2870</v>
      </c>
      <c r="B2871" s="9">
        <v>3</v>
      </c>
      <c r="C2871" s="10" t="s">
        <v>136</v>
      </c>
      <c r="D2871" s="9">
        <v>4315</v>
      </c>
      <c r="E2871" s="9">
        <v>6324</v>
      </c>
      <c r="F2871" s="9">
        <v>25916.47</v>
      </c>
      <c r="G2871" s="9">
        <v>47121.69</v>
      </c>
      <c r="H2871" s="9">
        <v>73038.16</v>
      </c>
      <c r="I2871" s="9">
        <v>19.149999999999999</v>
      </c>
      <c r="J2871" s="9">
        <v>8.94</v>
      </c>
      <c r="K2871" s="9">
        <v>2373</v>
      </c>
      <c r="L2871" s="9">
        <v>2063.59</v>
      </c>
      <c r="M2871" s="9">
        <v>1372.17</v>
      </c>
      <c r="N2871" s="9">
        <v>7090.63</v>
      </c>
      <c r="O2871" s="9">
        <v>174.73</v>
      </c>
      <c r="P2871" s="9">
        <v>59.87</v>
      </c>
      <c r="Q2871" s="9">
        <v>13134</v>
      </c>
      <c r="R2871" s="9">
        <v>9646.08</v>
      </c>
      <c r="S2871" s="9">
        <v>7069.95</v>
      </c>
      <c r="T2871" s="9">
        <v>2778.05</v>
      </c>
      <c r="U2871" s="9">
        <v>6964.53</v>
      </c>
      <c r="V2871" s="9">
        <v>418.41</v>
      </c>
      <c r="W2871" s="9">
        <v>60.04</v>
      </c>
      <c r="X2871" s="9">
        <v>26937.05</v>
      </c>
      <c r="Y2871" s="9">
        <v>40071.050000000003</v>
      </c>
      <c r="Z2871" s="9">
        <v>19912.490000000002</v>
      </c>
      <c r="AA2871" s="9">
        <v>23201.75</v>
      </c>
      <c r="AB2871" s="9">
        <v>7460.58</v>
      </c>
      <c r="AC2871" s="9">
        <v>8517.27</v>
      </c>
      <c r="AD2871" s="9">
        <v>55842.38</v>
      </c>
      <c r="AE2871" s="9">
        <v>970.49</v>
      </c>
      <c r="AF2871" s="9">
        <v>349.47</v>
      </c>
      <c r="AG2871" s="9">
        <v>96341.95</v>
      </c>
      <c r="AH2871" s="9">
        <v>40150.1</v>
      </c>
      <c r="AI2871" s="9">
        <v>15873.83</v>
      </c>
      <c r="AJ2871" s="9">
        <v>56023.93</v>
      </c>
      <c r="AK2871" s="9">
        <v>12.98</v>
      </c>
      <c r="AL2871" s="9">
        <v>183016.03</v>
      </c>
      <c r="AM2871" s="9">
        <v>337176.97</v>
      </c>
      <c r="AN2871" s="9">
        <v>28.94</v>
      </c>
      <c r="AO2871" s="6">
        <f>VLOOKUP(A2871,ACTCTAZ1580!$A$2:$F$2837,5, FALSE)</f>
        <v>0</v>
      </c>
      <c r="AP2871" s="6">
        <f>VLOOKUP(A2871,ACTCTAZ1580!$A$2:$F$2837,6, FALSE)</f>
        <v>0</v>
      </c>
    </row>
    <row r="2872" spans="1:42" x14ac:dyDescent="0.25">
      <c r="A2872" s="9">
        <v>2871</v>
      </c>
      <c r="B2872" s="9">
        <v>3</v>
      </c>
      <c r="C2872" s="10" t="s">
        <v>136</v>
      </c>
      <c r="D2872" s="9">
        <v>4499</v>
      </c>
      <c r="E2872" s="9">
        <v>2521</v>
      </c>
      <c r="F2872" s="9">
        <v>18879.02</v>
      </c>
      <c r="G2872" s="9">
        <v>27157.7</v>
      </c>
      <c r="H2872" s="9">
        <v>46036.72</v>
      </c>
      <c r="I2872" s="9">
        <v>18.809999999999999</v>
      </c>
      <c r="J2872" s="9">
        <v>8.23</v>
      </c>
      <c r="K2872" s="9">
        <v>2656.92</v>
      </c>
      <c r="L2872" s="9">
        <v>1996.74</v>
      </c>
      <c r="M2872" s="9">
        <v>1207.6500000000001</v>
      </c>
      <c r="N2872" s="9">
        <v>4044.54</v>
      </c>
      <c r="O2872" s="9">
        <v>208.39</v>
      </c>
      <c r="P2872" s="9">
        <v>28.93</v>
      </c>
      <c r="Q2872" s="9">
        <v>10143.19</v>
      </c>
      <c r="R2872" s="9">
        <v>3805.46</v>
      </c>
      <c r="S2872" s="9">
        <v>5680.09</v>
      </c>
      <c r="T2872" s="9">
        <v>1956.04</v>
      </c>
      <c r="U2872" s="9">
        <v>4249.68</v>
      </c>
      <c r="V2872" s="9">
        <v>0</v>
      </c>
      <c r="W2872" s="9">
        <v>29.01</v>
      </c>
      <c r="X2872" s="9">
        <v>15720.28</v>
      </c>
      <c r="Y2872" s="9">
        <v>25863.46</v>
      </c>
      <c r="Z2872" s="9">
        <v>11441.59</v>
      </c>
      <c r="AA2872" s="9">
        <v>25189.41</v>
      </c>
      <c r="AB2872" s="9">
        <v>7149.17</v>
      </c>
      <c r="AC2872" s="9">
        <v>7321.3</v>
      </c>
      <c r="AD2872" s="9">
        <v>31765.63</v>
      </c>
      <c r="AE2872" s="9">
        <v>1439.61</v>
      </c>
      <c r="AF2872" s="9">
        <v>147.41999999999999</v>
      </c>
      <c r="AG2872" s="9">
        <v>73012.539999999994</v>
      </c>
      <c r="AH2872" s="9">
        <v>41099.49</v>
      </c>
      <c r="AI2872" s="9">
        <v>15538.88</v>
      </c>
      <c r="AJ2872" s="9">
        <v>56638.37</v>
      </c>
      <c r="AK2872" s="9">
        <v>12.59</v>
      </c>
      <c r="AL2872" s="9">
        <v>69495.490000000005</v>
      </c>
      <c r="AM2872" s="9">
        <v>179334.42</v>
      </c>
      <c r="AN2872" s="9">
        <v>27.57</v>
      </c>
      <c r="AO2872" s="6">
        <f>VLOOKUP(A2872,ACTCTAZ1580!$A$2:$F$2837,5, FALSE)</f>
        <v>0</v>
      </c>
      <c r="AP2872" s="6">
        <f>VLOOKUP(A2872,ACTCTAZ1580!$A$2:$F$2837,6, FALSE)</f>
        <v>0</v>
      </c>
    </row>
    <row r="2873" spans="1:42" x14ac:dyDescent="0.25">
      <c r="A2873" s="9">
        <v>2872</v>
      </c>
      <c r="B2873" s="9">
        <v>3</v>
      </c>
      <c r="C2873" s="10" t="s">
        <v>137</v>
      </c>
      <c r="D2873" s="9">
        <v>9692</v>
      </c>
      <c r="E2873" s="9">
        <v>4488</v>
      </c>
      <c r="F2873" s="9">
        <v>35169.47</v>
      </c>
      <c r="G2873" s="9">
        <v>43338.32</v>
      </c>
      <c r="H2873" s="9">
        <v>78507.789999999994</v>
      </c>
      <c r="I2873" s="9">
        <v>17.62</v>
      </c>
      <c r="J2873" s="9">
        <v>6.85</v>
      </c>
      <c r="K2873" s="9">
        <v>4998.78</v>
      </c>
      <c r="L2873" s="9">
        <v>3039.42</v>
      </c>
      <c r="M2873" s="9">
        <v>2068.75</v>
      </c>
      <c r="N2873" s="9">
        <v>5692.47</v>
      </c>
      <c r="O2873" s="9">
        <v>686.13</v>
      </c>
      <c r="P2873" s="9">
        <v>53.16</v>
      </c>
      <c r="Q2873" s="9">
        <v>16538.7</v>
      </c>
      <c r="R2873" s="9">
        <v>5962.52</v>
      </c>
      <c r="S2873" s="9">
        <v>8059.47</v>
      </c>
      <c r="T2873" s="9">
        <v>2976.35</v>
      </c>
      <c r="U2873" s="9">
        <v>5795.65</v>
      </c>
      <c r="V2873" s="9">
        <v>0</v>
      </c>
      <c r="W2873" s="9">
        <v>53.31</v>
      </c>
      <c r="X2873" s="9">
        <v>22847.3</v>
      </c>
      <c r="Y2873" s="9">
        <v>39386</v>
      </c>
      <c r="Z2873" s="9">
        <v>16998.330000000002</v>
      </c>
      <c r="AA2873" s="9">
        <v>48203.76</v>
      </c>
      <c r="AB2873" s="9">
        <v>8870.8700000000008</v>
      </c>
      <c r="AC2873" s="9">
        <v>10401.44</v>
      </c>
      <c r="AD2873" s="9">
        <v>37501.19</v>
      </c>
      <c r="AE2873" s="9">
        <v>4681.18</v>
      </c>
      <c r="AF2873" s="9">
        <v>263.43</v>
      </c>
      <c r="AG2873" s="9">
        <v>109921.87</v>
      </c>
      <c r="AH2873" s="9">
        <v>72157.25</v>
      </c>
      <c r="AI2873" s="9">
        <v>26747.26</v>
      </c>
      <c r="AJ2873" s="9">
        <v>98904.51</v>
      </c>
      <c r="AK2873" s="9">
        <v>10.199999999999999</v>
      </c>
      <c r="AL2873" s="9">
        <v>104141.47</v>
      </c>
      <c r="AM2873" s="9">
        <v>226124.08</v>
      </c>
      <c r="AN2873" s="9">
        <v>23.2</v>
      </c>
      <c r="AO2873" s="6">
        <f>VLOOKUP(A2873,ACTCTAZ1580!$A$2:$F$2837,5, FALSE)</f>
        <v>0</v>
      </c>
      <c r="AP2873" s="6">
        <f>VLOOKUP(A2873,ACTCTAZ1580!$A$2:$F$2837,6, FALSE)</f>
        <v>0</v>
      </c>
    </row>
    <row r="2874" spans="1:42" x14ac:dyDescent="0.25">
      <c r="A2874" s="9">
        <v>2873</v>
      </c>
      <c r="B2874" s="9">
        <v>3</v>
      </c>
      <c r="C2874" s="10" t="s">
        <v>137</v>
      </c>
      <c r="D2874" s="9">
        <v>3057</v>
      </c>
      <c r="E2874" s="9">
        <v>899</v>
      </c>
      <c r="F2874" s="9">
        <v>11409.91</v>
      </c>
      <c r="G2874" s="9">
        <v>13232.34</v>
      </c>
      <c r="H2874" s="9">
        <v>24642.25</v>
      </c>
      <c r="I2874" s="9">
        <v>16.97</v>
      </c>
      <c r="J2874" s="9">
        <v>7.11</v>
      </c>
      <c r="K2874" s="9">
        <v>2069.1999999999998</v>
      </c>
      <c r="L2874" s="9">
        <v>1391.44</v>
      </c>
      <c r="M2874" s="9">
        <v>808.98</v>
      </c>
      <c r="N2874" s="9">
        <v>1945.49</v>
      </c>
      <c r="O2874" s="9">
        <v>170.45</v>
      </c>
      <c r="P2874" s="9">
        <v>13.66</v>
      </c>
      <c r="Q2874" s="9">
        <v>6399.21</v>
      </c>
      <c r="R2874" s="9">
        <v>1822.64</v>
      </c>
      <c r="S2874" s="9">
        <v>2393.14</v>
      </c>
      <c r="T2874" s="9">
        <v>1127.44</v>
      </c>
      <c r="U2874" s="9">
        <v>2151.64</v>
      </c>
      <c r="V2874" s="9">
        <v>0</v>
      </c>
      <c r="W2874" s="9">
        <v>13.66</v>
      </c>
      <c r="X2874" s="9">
        <v>7508.52</v>
      </c>
      <c r="Y2874" s="9">
        <v>13907.73</v>
      </c>
      <c r="Z2874" s="9">
        <v>5343.22</v>
      </c>
      <c r="AA2874" s="9">
        <v>18380.740000000002</v>
      </c>
      <c r="AB2874" s="9">
        <v>4329.33</v>
      </c>
      <c r="AC2874" s="9">
        <v>4179.22</v>
      </c>
      <c r="AD2874" s="9">
        <v>13220.88</v>
      </c>
      <c r="AE2874" s="9">
        <v>1150.46</v>
      </c>
      <c r="AF2874" s="9">
        <v>63.52</v>
      </c>
      <c r="AG2874" s="9">
        <v>41324.14</v>
      </c>
      <c r="AH2874" s="9">
        <v>28039.74</v>
      </c>
      <c r="AI2874" s="9">
        <v>11014.09</v>
      </c>
      <c r="AJ2874" s="9">
        <v>39053.83</v>
      </c>
      <c r="AK2874" s="9">
        <v>12.78</v>
      </c>
      <c r="AL2874" s="9">
        <v>34036.080000000002</v>
      </c>
      <c r="AM2874" s="9">
        <v>75670.14</v>
      </c>
      <c r="AN2874" s="9">
        <v>37.86</v>
      </c>
      <c r="AO2874" s="6">
        <f>VLOOKUP(A2874,ACTCTAZ1580!$A$2:$F$2837,5, FALSE)</f>
        <v>0</v>
      </c>
      <c r="AP2874" s="6">
        <f>VLOOKUP(A2874,ACTCTAZ1580!$A$2:$F$2837,6, FALSE)</f>
        <v>0</v>
      </c>
    </row>
    <row r="2875" spans="1:42" x14ac:dyDescent="0.25">
      <c r="A2875" s="9">
        <v>2874</v>
      </c>
      <c r="B2875" s="9">
        <v>3</v>
      </c>
      <c r="C2875" s="10" t="s">
        <v>137</v>
      </c>
      <c r="D2875" s="9">
        <v>3466</v>
      </c>
      <c r="E2875" s="9">
        <v>6639</v>
      </c>
      <c r="F2875" s="9">
        <v>20081.79</v>
      </c>
      <c r="G2875" s="9">
        <v>31467.67</v>
      </c>
      <c r="H2875" s="9">
        <v>51549.46</v>
      </c>
      <c r="I2875" s="9">
        <v>22.05</v>
      </c>
      <c r="J2875" s="9">
        <v>8.4600000000000009</v>
      </c>
      <c r="K2875" s="9">
        <v>2139.9699999999998</v>
      </c>
      <c r="L2875" s="9">
        <v>1471.63</v>
      </c>
      <c r="M2875" s="9">
        <v>958.11</v>
      </c>
      <c r="N2875" s="9">
        <v>3154.78</v>
      </c>
      <c r="O2875" s="9">
        <v>275.55</v>
      </c>
      <c r="P2875" s="9">
        <v>73.67</v>
      </c>
      <c r="Q2875" s="9">
        <v>8073.71</v>
      </c>
      <c r="R2875" s="9">
        <v>8821.56</v>
      </c>
      <c r="S2875" s="9">
        <v>3060.24</v>
      </c>
      <c r="T2875" s="9">
        <v>1270</v>
      </c>
      <c r="U2875" s="9">
        <v>2962.59</v>
      </c>
      <c r="V2875" s="9">
        <v>262.2</v>
      </c>
      <c r="W2875" s="9">
        <v>73.8</v>
      </c>
      <c r="X2875" s="9">
        <v>16450.400000000001</v>
      </c>
      <c r="Y2875" s="9">
        <v>24524.1</v>
      </c>
      <c r="Z2875" s="9">
        <v>13414.01</v>
      </c>
      <c r="AA2875" s="9">
        <v>20104.34</v>
      </c>
      <c r="AB2875" s="9">
        <v>5017.8100000000004</v>
      </c>
      <c r="AC2875" s="9">
        <v>5161.78</v>
      </c>
      <c r="AD2875" s="9">
        <v>22899.78</v>
      </c>
      <c r="AE2875" s="9">
        <v>1874.51</v>
      </c>
      <c r="AF2875" s="9">
        <v>410.2</v>
      </c>
      <c r="AG2875" s="9">
        <v>55468.44</v>
      </c>
      <c r="AH2875" s="9">
        <v>32158.45</v>
      </c>
      <c r="AI2875" s="9">
        <v>11884.23</v>
      </c>
      <c r="AJ2875" s="9">
        <v>44042.69</v>
      </c>
      <c r="AK2875" s="9">
        <v>12.71</v>
      </c>
      <c r="AL2875" s="9">
        <v>159142.13</v>
      </c>
      <c r="AM2875" s="9">
        <v>213839.7</v>
      </c>
      <c r="AN2875" s="9">
        <v>23.97</v>
      </c>
      <c r="AO2875" s="6">
        <f>VLOOKUP(A2875,ACTCTAZ1580!$A$2:$F$2837,5, FALSE)</f>
        <v>0</v>
      </c>
      <c r="AP2875" s="6">
        <f>VLOOKUP(A2875,ACTCTAZ1580!$A$2:$F$2837,6, FALSE)</f>
        <v>0</v>
      </c>
    </row>
    <row r="2876" spans="1:42" x14ac:dyDescent="0.25">
      <c r="A2876" s="9">
        <v>2875</v>
      </c>
      <c r="B2876" s="9">
        <v>3</v>
      </c>
      <c r="C2876" s="10" t="s">
        <v>137</v>
      </c>
      <c r="D2876" s="9">
        <v>4680</v>
      </c>
      <c r="E2876" s="9">
        <v>229</v>
      </c>
      <c r="F2876" s="9">
        <v>12877.15</v>
      </c>
      <c r="G2876" s="9">
        <v>9524.08</v>
      </c>
      <c r="H2876" s="9">
        <v>22401.23</v>
      </c>
      <c r="I2876" s="9">
        <v>15.51</v>
      </c>
      <c r="J2876" s="9">
        <v>6.39</v>
      </c>
      <c r="K2876" s="9">
        <v>2478.1</v>
      </c>
      <c r="L2876" s="9">
        <v>1901</v>
      </c>
      <c r="M2876" s="9">
        <v>1217.68</v>
      </c>
      <c r="N2876" s="9">
        <v>1409.52</v>
      </c>
      <c r="O2876" s="9">
        <v>247.09</v>
      </c>
      <c r="P2876" s="9">
        <v>8.82</v>
      </c>
      <c r="Q2876" s="9">
        <v>7262.21</v>
      </c>
      <c r="R2876" s="9">
        <v>543.20000000000005</v>
      </c>
      <c r="S2876" s="9">
        <v>1661.14</v>
      </c>
      <c r="T2876" s="9">
        <v>1265.1400000000001</v>
      </c>
      <c r="U2876" s="9">
        <v>1571.61</v>
      </c>
      <c r="V2876" s="9">
        <v>0</v>
      </c>
      <c r="W2876" s="9">
        <v>8.82</v>
      </c>
      <c r="X2876" s="9">
        <v>5049.92</v>
      </c>
      <c r="Y2876" s="9">
        <v>12312.13</v>
      </c>
      <c r="Z2876" s="9">
        <v>3469.49</v>
      </c>
      <c r="AA2876" s="9">
        <v>23014.400000000001</v>
      </c>
      <c r="AB2876" s="9">
        <v>6729.43</v>
      </c>
      <c r="AC2876" s="9">
        <v>6692.95</v>
      </c>
      <c r="AD2876" s="9">
        <v>10392.43</v>
      </c>
      <c r="AE2876" s="9">
        <v>1874.04</v>
      </c>
      <c r="AF2876" s="9">
        <v>38.22</v>
      </c>
      <c r="AG2876" s="9">
        <v>48741.46</v>
      </c>
      <c r="AH2876" s="9">
        <v>38310.800000000003</v>
      </c>
      <c r="AI2876" s="9">
        <v>14587.21</v>
      </c>
      <c r="AJ2876" s="9">
        <v>52898.02</v>
      </c>
      <c r="AK2876" s="9">
        <v>11.3</v>
      </c>
      <c r="AL2876" s="9">
        <v>9058.23</v>
      </c>
      <c r="AM2876" s="9">
        <v>43570.18</v>
      </c>
      <c r="AN2876" s="9">
        <v>39.56</v>
      </c>
      <c r="AO2876" s="6">
        <f>VLOOKUP(A2876,ACTCTAZ1580!$A$2:$F$2837,5, FALSE)</f>
        <v>0</v>
      </c>
      <c r="AP2876" s="6">
        <f>VLOOKUP(A2876,ACTCTAZ1580!$A$2:$F$2837,6, FALSE)</f>
        <v>0</v>
      </c>
    </row>
    <row r="2877" spans="1:42" x14ac:dyDescent="0.25">
      <c r="A2877" s="9">
        <v>2876</v>
      </c>
      <c r="B2877" s="9">
        <v>3</v>
      </c>
      <c r="C2877" s="10" t="s">
        <v>137</v>
      </c>
      <c r="D2877" s="9">
        <v>4633</v>
      </c>
      <c r="E2877" s="9">
        <v>2026</v>
      </c>
      <c r="F2877" s="9">
        <v>16486.22</v>
      </c>
      <c r="G2877" s="9">
        <v>15000.76</v>
      </c>
      <c r="H2877" s="9">
        <v>31486.98</v>
      </c>
      <c r="I2877" s="9">
        <v>17.95</v>
      </c>
      <c r="J2877" s="9">
        <v>7.96</v>
      </c>
      <c r="K2877" s="9">
        <v>2907.07</v>
      </c>
      <c r="L2877" s="9">
        <v>2120.44</v>
      </c>
      <c r="M2877" s="9">
        <v>1268.8499999999999</v>
      </c>
      <c r="N2877" s="9">
        <v>2129.6999999999998</v>
      </c>
      <c r="O2877" s="9">
        <v>324.39</v>
      </c>
      <c r="P2877" s="9">
        <v>26.34</v>
      </c>
      <c r="Q2877" s="9">
        <v>8776.7900000000009</v>
      </c>
      <c r="R2877" s="9">
        <v>3306.89</v>
      </c>
      <c r="S2877" s="9">
        <v>1608.87</v>
      </c>
      <c r="T2877" s="9">
        <v>1080.1600000000001</v>
      </c>
      <c r="U2877" s="9">
        <v>2128.36</v>
      </c>
      <c r="V2877" s="9">
        <v>0</v>
      </c>
      <c r="W2877" s="9">
        <v>26.48</v>
      </c>
      <c r="X2877" s="9">
        <v>8150.76</v>
      </c>
      <c r="Y2877" s="9">
        <v>16927.55</v>
      </c>
      <c r="Z2877" s="9">
        <v>5995.93</v>
      </c>
      <c r="AA2877" s="9">
        <v>26435.42</v>
      </c>
      <c r="AB2877" s="9">
        <v>7950.88</v>
      </c>
      <c r="AC2877" s="9">
        <v>7193.84</v>
      </c>
      <c r="AD2877" s="9">
        <v>15989.34</v>
      </c>
      <c r="AE2877" s="9">
        <v>2454.83</v>
      </c>
      <c r="AF2877" s="9">
        <v>168.65</v>
      </c>
      <c r="AG2877" s="9">
        <v>60192.959999999999</v>
      </c>
      <c r="AH2877" s="9">
        <v>44034.97</v>
      </c>
      <c r="AI2877" s="9">
        <v>16422.810000000001</v>
      </c>
      <c r="AJ2877" s="9">
        <v>60457.78</v>
      </c>
      <c r="AK2877" s="9">
        <v>13.05</v>
      </c>
      <c r="AL2877" s="9">
        <v>62894.41</v>
      </c>
      <c r="AM2877" s="9">
        <v>99629.59</v>
      </c>
      <c r="AN2877" s="9">
        <v>31.04</v>
      </c>
      <c r="AO2877" s="6">
        <f>VLOOKUP(A2877,ACTCTAZ1580!$A$2:$F$2837,5, FALSE)</f>
        <v>0</v>
      </c>
      <c r="AP2877" s="6">
        <f>VLOOKUP(A2877,ACTCTAZ1580!$A$2:$F$2837,6, FALSE)</f>
        <v>0</v>
      </c>
    </row>
    <row r="2878" spans="1:42" x14ac:dyDescent="0.25">
      <c r="A2878" s="9">
        <v>2877</v>
      </c>
      <c r="B2878" s="9">
        <v>3</v>
      </c>
      <c r="C2878" s="10" t="s">
        <v>137</v>
      </c>
      <c r="D2878" s="9">
        <v>5445</v>
      </c>
      <c r="E2878" s="9">
        <v>1528</v>
      </c>
      <c r="F2878" s="9">
        <v>18977.68</v>
      </c>
      <c r="G2878" s="9">
        <v>17011.28</v>
      </c>
      <c r="H2878" s="9">
        <v>35988.959999999999</v>
      </c>
      <c r="I2878" s="9">
        <v>16.079999999999998</v>
      </c>
      <c r="J2878" s="9">
        <v>7.2</v>
      </c>
      <c r="K2878" s="9">
        <v>3836.35</v>
      </c>
      <c r="L2878" s="9">
        <v>2573.77</v>
      </c>
      <c r="M2878" s="9">
        <v>1639.93</v>
      </c>
      <c r="N2878" s="9">
        <v>2217.11</v>
      </c>
      <c r="O2878" s="9">
        <v>394.49</v>
      </c>
      <c r="P2878" s="9">
        <v>23.83</v>
      </c>
      <c r="Q2878" s="9">
        <v>10685.49</v>
      </c>
      <c r="R2878" s="9">
        <v>2944.25</v>
      </c>
      <c r="S2878" s="9">
        <v>2332.84</v>
      </c>
      <c r="T2878" s="9">
        <v>1594.6</v>
      </c>
      <c r="U2878" s="9">
        <v>2360.66</v>
      </c>
      <c r="V2878" s="9">
        <v>0</v>
      </c>
      <c r="W2878" s="9">
        <v>23.91</v>
      </c>
      <c r="X2878" s="9">
        <v>9256.26</v>
      </c>
      <c r="Y2878" s="9">
        <v>19941.75</v>
      </c>
      <c r="Z2878" s="9">
        <v>6871.69</v>
      </c>
      <c r="AA2878" s="9">
        <v>34467.85</v>
      </c>
      <c r="AB2878" s="9">
        <v>9021.61</v>
      </c>
      <c r="AC2878" s="9">
        <v>8873.66</v>
      </c>
      <c r="AD2878" s="9">
        <v>15204.66</v>
      </c>
      <c r="AE2878" s="9">
        <v>2968.29</v>
      </c>
      <c r="AF2878" s="9">
        <v>131.66</v>
      </c>
      <c r="AG2878" s="9">
        <v>70667.73</v>
      </c>
      <c r="AH2878" s="9">
        <v>55331.41</v>
      </c>
      <c r="AI2878" s="9">
        <v>20810.8</v>
      </c>
      <c r="AJ2878" s="9">
        <v>76142.210000000006</v>
      </c>
      <c r="AK2878" s="9">
        <v>13.98</v>
      </c>
      <c r="AL2878" s="9">
        <v>51282.05</v>
      </c>
      <c r="AM2878" s="9">
        <v>98092.04</v>
      </c>
      <c r="AN2878" s="9">
        <v>33.56</v>
      </c>
      <c r="AO2878" s="6">
        <f>VLOOKUP(A2878,ACTCTAZ1580!$A$2:$F$2837,5, FALSE)</f>
        <v>0</v>
      </c>
      <c r="AP2878" s="6">
        <f>VLOOKUP(A2878,ACTCTAZ1580!$A$2:$F$2837,6, FALSE)</f>
        <v>0</v>
      </c>
    </row>
    <row r="2879" spans="1:42" x14ac:dyDescent="0.25">
      <c r="A2879" s="9">
        <v>2878</v>
      </c>
      <c r="B2879" s="9">
        <v>3</v>
      </c>
      <c r="C2879" s="10" t="s">
        <v>137</v>
      </c>
      <c r="D2879" s="9">
        <v>3220</v>
      </c>
      <c r="E2879" s="9">
        <v>7069</v>
      </c>
      <c r="F2879" s="9">
        <v>23601.21</v>
      </c>
      <c r="G2879" s="9">
        <v>39319.24</v>
      </c>
      <c r="H2879" s="9">
        <v>62920.45</v>
      </c>
      <c r="I2879" s="9">
        <v>18.05</v>
      </c>
      <c r="J2879" s="9">
        <v>7.7</v>
      </c>
      <c r="K2879" s="9">
        <v>2270.46</v>
      </c>
      <c r="L2879" s="9">
        <v>1350.33</v>
      </c>
      <c r="M2879" s="9">
        <v>949.59</v>
      </c>
      <c r="N2879" s="9">
        <v>6283.14</v>
      </c>
      <c r="O2879" s="9">
        <v>241.74</v>
      </c>
      <c r="P2879" s="9">
        <v>64.959999999999994</v>
      </c>
      <c r="Q2879" s="9">
        <v>11160.23</v>
      </c>
      <c r="R2879" s="9">
        <v>8749.64</v>
      </c>
      <c r="S2879" s="9">
        <v>4533.62</v>
      </c>
      <c r="T2879" s="9">
        <v>2121.34</v>
      </c>
      <c r="U2879" s="9">
        <v>5917.88</v>
      </c>
      <c r="V2879" s="9">
        <v>0</v>
      </c>
      <c r="W2879" s="9">
        <v>65.260000000000005</v>
      </c>
      <c r="X2879" s="9">
        <v>21387.75</v>
      </c>
      <c r="Y2879" s="9">
        <v>32547.98</v>
      </c>
      <c r="Z2879" s="9">
        <v>15404.6</v>
      </c>
      <c r="AA2879" s="9">
        <v>20194.66</v>
      </c>
      <c r="AB2879" s="9">
        <v>4116.2</v>
      </c>
      <c r="AC2879" s="9">
        <v>4628.5200000000004</v>
      </c>
      <c r="AD2879" s="9">
        <v>38432.879999999997</v>
      </c>
      <c r="AE2879" s="9">
        <v>1722.51</v>
      </c>
      <c r="AF2879" s="9">
        <v>371.14</v>
      </c>
      <c r="AG2879" s="9">
        <v>69465.919999999998</v>
      </c>
      <c r="AH2879" s="9">
        <v>30661.89</v>
      </c>
      <c r="AI2879" s="9">
        <v>11877.31</v>
      </c>
      <c r="AJ2879" s="9">
        <v>42539.21</v>
      </c>
      <c r="AK2879" s="9">
        <v>13.21</v>
      </c>
      <c r="AL2879" s="9">
        <v>154856</v>
      </c>
      <c r="AM2879" s="9">
        <v>235183.38</v>
      </c>
      <c r="AN2879" s="9">
        <v>21.91</v>
      </c>
      <c r="AO2879" s="6">
        <f>VLOOKUP(A2879,ACTCTAZ1580!$A$2:$F$2837,5, FALSE)</f>
        <v>0</v>
      </c>
      <c r="AP2879" s="6">
        <f>VLOOKUP(A2879,ACTCTAZ1580!$A$2:$F$2837,6, FALSE)</f>
        <v>0</v>
      </c>
    </row>
    <row r="2880" spans="1:42" x14ac:dyDescent="0.25">
      <c r="A2880" s="9">
        <v>2879</v>
      </c>
      <c r="B2880" s="9">
        <v>3</v>
      </c>
      <c r="C2880" s="10" t="s">
        <v>137</v>
      </c>
      <c r="D2880" s="9">
        <v>6366</v>
      </c>
      <c r="E2880" s="9">
        <v>747</v>
      </c>
      <c r="F2880" s="9">
        <v>18990.72</v>
      </c>
      <c r="G2880" s="9">
        <v>13839.6</v>
      </c>
      <c r="H2880" s="9">
        <v>32830.32</v>
      </c>
      <c r="I2880" s="9">
        <v>16.45</v>
      </c>
      <c r="J2880" s="9">
        <v>6.26</v>
      </c>
      <c r="K2880" s="9">
        <v>3850.8</v>
      </c>
      <c r="L2880" s="9">
        <v>2533.2399999999998</v>
      </c>
      <c r="M2880" s="9">
        <v>1652.11</v>
      </c>
      <c r="N2880" s="9">
        <v>1851.08</v>
      </c>
      <c r="O2880" s="9">
        <v>546.83000000000004</v>
      </c>
      <c r="P2880" s="9">
        <v>13.58</v>
      </c>
      <c r="Q2880" s="9">
        <v>10447.629999999999</v>
      </c>
      <c r="R2880" s="9">
        <v>1782.95</v>
      </c>
      <c r="S2880" s="9">
        <v>1889.59</v>
      </c>
      <c r="T2880" s="9">
        <v>1465.07</v>
      </c>
      <c r="U2880" s="9">
        <v>1971.69</v>
      </c>
      <c r="V2880" s="9">
        <v>42.21</v>
      </c>
      <c r="W2880" s="9">
        <v>13.58</v>
      </c>
      <c r="X2880" s="9">
        <v>7165.1</v>
      </c>
      <c r="Y2880" s="9">
        <v>17612.73</v>
      </c>
      <c r="Z2880" s="9">
        <v>5179.82</v>
      </c>
      <c r="AA2880" s="9">
        <v>35426.160000000003</v>
      </c>
      <c r="AB2880" s="9">
        <v>7693.27</v>
      </c>
      <c r="AC2880" s="9">
        <v>8279.56</v>
      </c>
      <c r="AD2880" s="9">
        <v>12094.32</v>
      </c>
      <c r="AE2880" s="9">
        <v>3965.29</v>
      </c>
      <c r="AF2880" s="9">
        <v>57.1</v>
      </c>
      <c r="AG2880" s="9">
        <v>67515.7</v>
      </c>
      <c r="AH2880" s="9">
        <v>55364.29</v>
      </c>
      <c r="AI2880" s="9">
        <v>21207.54</v>
      </c>
      <c r="AJ2880" s="9">
        <v>76571.83</v>
      </c>
      <c r="AK2880" s="9">
        <v>12.03</v>
      </c>
      <c r="AL2880" s="9">
        <v>31154.93</v>
      </c>
      <c r="AM2880" s="9">
        <v>68525.850000000006</v>
      </c>
      <c r="AN2880" s="9">
        <v>41.71</v>
      </c>
      <c r="AO2880" s="6">
        <f>VLOOKUP(A2880,ACTCTAZ1580!$A$2:$F$2837,5, FALSE)</f>
        <v>0</v>
      </c>
      <c r="AP2880" s="6">
        <f>VLOOKUP(A2880,ACTCTAZ1580!$A$2:$F$2837,6, FALSE)</f>
        <v>0</v>
      </c>
    </row>
    <row r="2881" spans="1:42" x14ac:dyDescent="0.25">
      <c r="A2881" s="9">
        <v>2880</v>
      </c>
      <c r="B2881" s="9">
        <v>3</v>
      </c>
      <c r="C2881" s="10" t="s">
        <v>137</v>
      </c>
      <c r="D2881" s="9">
        <v>5515</v>
      </c>
      <c r="E2881" s="9">
        <v>270</v>
      </c>
      <c r="F2881" s="9">
        <v>15059.36</v>
      </c>
      <c r="G2881" s="9">
        <v>9579.19</v>
      </c>
      <c r="H2881" s="9">
        <v>24638.55</v>
      </c>
      <c r="I2881" s="9">
        <v>15.71</v>
      </c>
      <c r="J2881" s="9">
        <v>5.63</v>
      </c>
      <c r="K2881" s="9">
        <v>2835.56</v>
      </c>
      <c r="L2881" s="9">
        <v>2111.04</v>
      </c>
      <c r="M2881" s="9">
        <v>1472.33</v>
      </c>
      <c r="N2881" s="9">
        <v>1364.89</v>
      </c>
      <c r="O2881" s="9">
        <v>510.8</v>
      </c>
      <c r="P2881" s="9">
        <v>9.1</v>
      </c>
      <c r="Q2881" s="9">
        <v>8303.73</v>
      </c>
      <c r="R2881" s="9">
        <v>541.97</v>
      </c>
      <c r="S2881" s="9">
        <v>1622.34</v>
      </c>
      <c r="T2881" s="9">
        <v>1193.92</v>
      </c>
      <c r="U2881" s="9">
        <v>1524.61</v>
      </c>
      <c r="V2881" s="9">
        <v>0</v>
      </c>
      <c r="W2881" s="9">
        <v>9.11</v>
      </c>
      <c r="X2881" s="9">
        <v>4891.95</v>
      </c>
      <c r="Y2881" s="9">
        <v>13195.68</v>
      </c>
      <c r="Z2881" s="9">
        <v>3358.23</v>
      </c>
      <c r="AA2881" s="9">
        <v>25110.04</v>
      </c>
      <c r="AB2881" s="9">
        <v>6140.58</v>
      </c>
      <c r="AC2881" s="9">
        <v>7081.06</v>
      </c>
      <c r="AD2881" s="9">
        <v>8710.33</v>
      </c>
      <c r="AE2881" s="9">
        <v>3757.01</v>
      </c>
      <c r="AF2881" s="9">
        <v>34.880000000000003</v>
      </c>
      <c r="AG2881" s="9">
        <v>50833.9</v>
      </c>
      <c r="AH2881" s="9">
        <v>42088.69</v>
      </c>
      <c r="AI2881" s="9">
        <v>17053.59</v>
      </c>
      <c r="AJ2881" s="9">
        <v>59142.28</v>
      </c>
      <c r="AK2881" s="9">
        <v>10.72</v>
      </c>
      <c r="AL2881" s="9">
        <v>8326.89</v>
      </c>
      <c r="AM2881" s="9">
        <v>38244.03</v>
      </c>
      <c r="AN2881" s="9">
        <v>30.84</v>
      </c>
      <c r="AO2881" s="6">
        <f>VLOOKUP(A2881,ACTCTAZ1580!$A$2:$F$2837,5, FALSE)</f>
        <v>0</v>
      </c>
      <c r="AP2881" s="6">
        <f>VLOOKUP(A2881,ACTCTAZ1580!$A$2:$F$2837,6, FALSE)</f>
        <v>0</v>
      </c>
    </row>
    <row r="2882" spans="1:42" x14ac:dyDescent="0.25">
      <c r="A2882" s="9">
        <v>2881</v>
      </c>
      <c r="B2882" s="9">
        <v>3</v>
      </c>
      <c r="C2882" s="10" t="s">
        <v>137</v>
      </c>
      <c r="D2882" s="9">
        <v>6025</v>
      </c>
      <c r="E2882" s="9">
        <v>2121</v>
      </c>
      <c r="F2882" s="9">
        <v>20813.169999999998</v>
      </c>
      <c r="G2882" s="9">
        <v>19847.93</v>
      </c>
      <c r="H2882" s="9">
        <v>40661.1</v>
      </c>
      <c r="I2882" s="9">
        <v>15.66</v>
      </c>
      <c r="J2882" s="9">
        <v>6.92</v>
      </c>
      <c r="K2882" s="9">
        <v>3573.64</v>
      </c>
      <c r="L2882" s="9">
        <v>2803.68</v>
      </c>
      <c r="M2882" s="9">
        <v>1756.69</v>
      </c>
      <c r="N2882" s="9">
        <v>2923.66</v>
      </c>
      <c r="O2882" s="9">
        <v>332.34</v>
      </c>
      <c r="P2882" s="9">
        <v>25.4</v>
      </c>
      <c r="Q2882" s="9">
        <v>11415.41</v>
      </c>
      <c r="R2882" s="9">
        <v>4019.99</v>
      </c>
      <c r="S2882" s="9">
        <v>2399.0300000000002</v>
      </c>
      <c r="T2882" s="9">
        <v>1734</v>
      </c>
      <c r="U2882" s="9">
        <v>2961.35</v>
      </c>
      <c r="V2882" s="9">
        <v>0</v>
      </c>
      <c r="W2882" s="9">
        <v>25.48</v>
      </c>
      <c r="X2882" s="9">
        <v>11139.85</v>
      </c>
      <c r="Y2882" s="9">
        <v>22555.25</v>
      </c>
      <c r="Z2882" s="9">
        <v>8153.02</v>
      </c>
      <c r="AA2882" s="9">
        <v>32126.26</v>
      </c>
      <c r="AB2882" s="9">
        <v>9245.77</v>
      </c>
      <c r="AC2882" s="9">
        <v>9345.11</v>
      </c>
      <c r="AD2882" s="9">
        <v>19538.45</v>
      </c>
      <c r="AE2882" s="9">
        <v>1963.25</v>
      </c>
      <c r="AF2882" s="9">
        <v>130.43</v>
      </c>
      <c r="AG2882" s="9">
        <v>72349.259999999995</v>
      </c>
      <c r="AH2882" s="9">
        <v>52680.38</v>
      </c>
      <c r="AI2882" s="9">
        <v>21510.85</v>
      </c>
      <c r="AJ2882" s="9">
        <v>74191.23</v>
      </c>
      <c r="AK2882" s="9">
        <v>12.31</v>
      </c>
      <c r="AL2882" s="9">
        <v>66881.25</v>
      </c>
      <c r="AM2882" s="9">
        <v>116028.47</v>
      </c>
      <c r="AN2882" s="9">
        <v>31.53</v>
      </c>
      <c r="AO2882" s="6">
        <f>VLOOKUP(A2882,ACTCTAZ1580!$A$2:$F$2837,5, FALSE)</f>
        <v>0</v>
      </c>
      <c r="AP2882" s="6">
        <f>VLOOKUP(A2882,ACTCTAZ1580!$A$2:$F$2837,6, FALSE)</f>
        <v>0</v>
      </c>
    </row>
    <row r="2883" spans="1:42" x14ac:dyDescent="0.25">
      <c r="A2883" s="9">
        <v>2882</v>
      </c>
      <c r="B2883" s="9">
        <v>3</v>
      </c>
      <c r="C2883" s="10" t="s">
        <v>137</v>
      </c>
      <c r="D2883" s="9">
        <v>2820</v>
      </c>
      <c r="E2883" s="9">
        <v>528</v>
      </c>
      <c r="F2883" s="9">
        <v>8893.5</v>
      </c>
      <c r="G2883" s="9">
        <v>7525.09</v>
      </c>
      <c r="H2883" s="9">
        <v>16418.59</v>
      </c>
      <c r="I2883" s="9">
        <v>15.89</v>
      </c>
      <c r="J2883" s="9">
        <v>6.99</v>
      </c>
      <c r="K2883" s="9">
        <v>1689.48</v>
      </c>
      <c r="L2883" s="9">
        <v>1357.39</v>
      </c>
      <c r="M2883" s="9">
        <v>834.67</v>
      </c>
      <c r="N2883" s="9">
        <v>1064.5899999999999</v>
      </c>
      <c r="O2883" s="9">
        <v>165.42</v>
      </c>
      <c r="P2883" s="9">
        <v>7.53</v>
      </c>
      <c r="Q2883" s="9">
        <v>5119.08</v>
      </c>
      <c r="R2883" s="9">
        <v>1381.24</v>
      </c>
      <c r="S2883" s="9">
        <v>1072.08</v>
      </c>
      <c r="T2883" s="9">
        <v>732.3</v>
      </c>
      <c r="U2883" s="9">
        <v>1113.3900000000001</v>
      </c>
      <c r="V2883" s="9">
        <v>0</v>
      </c>
      <c r="W2883" s="9">
        <v>7.54</v>
      </c>
      <c r="X2883" s="9">
        <v>4306.54</v>
      </c>
      <c r="Y2883" s="9">
        <v>9425.6299999999992</v>
      </c>
      <c r="Z2883" s="9">
        <v>3185.62</v>
      </c>
      <c r="AA2883" s="9">
        <v>15047.78</v>
      </c>
      <c r="AB2883" s="9">
        <v>4477.78</v>
      </c>
      <c r="AC2883" s="9">
        <v>4420.0600000000004</v>
      </c>
      <c r="AD2883" s="9">
        <v>7135.45</v>
      </c>
      <c r="AE2883" s="9">
        <v>1056.3800000000001</v>
      </c>
      <c r="AF2883" s="9">
        <v>36.119999999999997</v>
      </c>
      <c r="AG2883" s="9">
        <v>32173.57</v>
      </c>
      <c r="AH2883" s="9">
        <v>25002</v>
      </c>
      <c r="AI2883" s="9">
        <v>10293.69</v>
      </c>
      <c r="AJ2883" s="9">
        <v>35295.69</v>
      </c>
      <c r="AK2883" s="9">
        <v>12.52</v>
      </c>
      <c r="AL2883" s="9">
        <v>25739.85</v>
      </c>
      <c r="AM2883" s="9">
        <v>46387.07</v>
      </c>
      <c r="AN2883" s="9">
        <v>48.75</v>
      </c>
      <c r="AO2883" s="6">
        <f>VLOOKUP(A2883,ACTCTAZ1580!$A$2:$F$2837,5, FALSE)</f>
        <v>0</v>
      </c>
      <c r="AP2883" s="6">
        <f>VLOOKUP(A2883,ACTCTAZ1580!$A$2:$F$2837,6, FALSE)</f>
        <v>0</v>
      </c>
    </row>
    <row r="2884" spans="1:42" x14ac:dyDescent="0.25">
      <c r="A2884" s="9">
        <v>2883</v>
      </c>
      <c r="B2884" s="9">
        <v>3</v>
      </c>
      <c r="C2884" s="10" t="s">
        <v>137</v>
      </c>
      <c r="D2884" s="9">
        <v>1975</v>
      </c>
      <c r="E2884" s="9">
        <v>3598</v>
      </c>
      <c r="F2884" s="9">
        <v>12069.01</v>
      </c>
      <c r="G2884" s="9">
        <v>22430.85</v>
      </c>
      <c r="H2884" s="9">
        <v>34499.86</v>
      </c>
      <c r="I2884" s="9">
        <v>17.649999999999999</v>
      </c>
      <c r="J2884" s="9">
        <v>8.2899999999999991</v>
      </c>
      <c r="K2884" s="9">
        <v>980.67</v>
      </c>
      <c r="L2884" s="9">
        <v>995.86</v>
      </c>
      <c r="M2884" s="9">
        <v>605.54</v>
      </c>
      <c r="N2884" s="9">
        <v>3237.08</v>
      </c>
      <c r="O2884" s="9">
        <v>74.17</v>
      </c>
      <c r="P2884" s="9">
        <v>31.08</v>
      </c>
      <c r="Q2884" s="9">
        <v>5924.41</v>
      </c>
      <c r="R2884" s="9">
        <v>5664.63</v>
      </c>
      <c r="S2884" s="9">
        <v>1971.79</v>
      </c>
      <c r="T2884" s="9">
        <v>999.67</v>
      </c>
      <c r="U2884" s="9">
        <v>2952.93</v>
      </c>
      <c r="V2884" s="9">
        <v>444.9</v>
      </c>
      <c r="W2884" s="9">
        <v>31.22</v>
      </c>
      <c r="X2884" s="9">
        <v>12065.15</v>
      </c>
      <c r="Y2884" s="9">
        <v>17989.560000000001</v>
      </c>
      <c r="Z2884" s="9">
        <v>9081</v>
      </c>
      <c r="AA2884" s="9">
        <v>9000.48</v>
      </c>
      <c r="AB2884" s="9">
        <v>3344.97</v>
      </c>
      <c r="AC2884" s="9">
        <v>3306.07</v>
      </c>
      <c r="AD2884" s="9">
        <v>22233.4</v>
      </c>
      <c r="AE2884" s="9">
        <v>410.13</v>
      </c>
      <c r="AF2884" s="9">
        <v>184.92</v>
      </c>
      <c r="AG2884" s="9">
        <v>38479.96</v>
      </c>
      <c r="AH2884" s="9">
        <v>16061.65</v>
      </c>
      <c r="AI2884" s="9">
        <v>6860.9</v>
      </c>
      <c r="AJ2884" s="9">
        <v>22922.55</v>
      </c>
      <c r="AK2884" s="9">
        <v>11.61</v>
      </c>
      <c r="AL2884" s="9">
        <v>101853.19</v>
      </c>
      <c r="AM2884" s="9">
        <v>146054.34</v>
      </c>
      <c r="AN2884" s="9">
        <v>28.31</v>
      </c>
      <c r="AO2884" s="6">
        <f>VLOOKUP(A2884,ACTCTAZ1580!$A$2:$F$2837,5, FALSE)</f>
        <v>0</v>
      </c>
      <c r="AP2884" s="6">
        <f>VLOOKUP(A2884,ACTCTAZ1580!$A$2:$F$2837,6, FALSE)</f>
        <v>0</v>
      </c>
    </row>
    <row r="2885" spans="1:42" x14ac:dyDescent="0.25">
      <c r="A2885" s="9">
        <v>2884</v>
      </c>
      <c r="B2885" s="9">
        <v>3</v>
      </c>
      <c r="C2885" s="10" t="s">
        <v>136</v>
      </c>
      <c r="D2885" s="9">
        <v>4515</v>
      </c>
      <c r="E2885" s="9">
        <v>901</v>
      </c>
      <c r="F2885" s="9">
        <v>14567.01</v>
      </c>
      <c r="G2885" s="9">
        <v>11983.51</v>
      </c>
      <c r="H2885" s="9">
        <v>26550.52</v>
      </c>
      <c r="I2885" s="9">
        <v>16.149999999999999</v>
      </c>
      <c r="J2885" s="9">
        <v>7.14</v>
      </c>
      <c r="K2885" s="9">
        <v>2729.3</v>
      </c>
      <c r="L2885" s="9">
        <v>2212.63</v>
      </c>
      <c r="M2885" s="9">
        <v>1310.94</v>
      </c>
      <c r="N2885" s="9">
        <v>1783.67</v>
      </c>
      <c r="O2885" s="9">
        <v>209.96</v>
      </c>
      <c r="P2885" s="9">
        <v>12.56</v>
      </c>
      <c r="Q2885" s="9">
        <v>8259.06</v>
      </c>
      <c r="R2885" s="9">
        <v>1842.34</v>
      </c>
      <c r="S2885" s="9">
        <v>1836.82</v>
      </c>
      <c r="T2885" s="9">
        <v>1125.6500000000001</v>
      </c>
      <c r="U2885" s="9">
        <v>1882.05</v>
      </c>
      <c r="V2885" s="9">
        <v>0</v>
      </c>
      <c r="W2885" s="9">
        <v>12.56</v>
      </c>
      <c r="X2885" s="9">
        <v>6699.41</v>
      </c>
      <c r="Y2885" s="9">
        <v>14958.47</v>
      </c>
      <c r="Z2885" s="9">
        <v>4804.8100000000004</v>
      </c>
      <c r="AA2885" s="9">
        <v>25370.6</v>
      </c>
      <c r="AB2885" s="9">
        <v>7652.48</v>
      </c>
      <c r="AC2885" s="9">
        <v>7567.07</v>
      </c>
      <c r="AD2885" s="9">
        <v>13265.37</v>
      </c>
      <c r="AE2885" s="9">
        <v>1138.1400000000001</v>
      </c>
      <c r="AF2885" s="9">
        <v>64.77</v>
      </c>
      <c r="AG2885" s="9">
        <v>55058.43</v>
      </c>
      <c r="AH2885" s="9">
        <v>41728.29</v>
      </c>
      <c r="AI2885" s="9">
        <v>16964.400000000001</v>
      </c>
      <c r="AJ2885" s="9">
        <v>58692.69</v>
      </c>
      <c r="AK2885" s="9">
        <v>13</v>
      </c>
      <c r="AL2885" s="9">
        <v>32863.94</v>
      </c>
      <c r="AM2885" s="9">
        <v>72243.64</v>
      </c>
      <c r="AN2885" s="9">
        <v>36.47</v>
      </c>
      <c r="AO2885" s="6">
        <f>VLOOKUP(A2885,ACTCTAZ1580!$A$2:$F$2837,5, FALSE)</f>
        <v>0</v>
      </c>
      <c r="AP2885" s="6">
        <f>VLOOKUP(A2885,ACTCTAZ1580!$A$2:$F$2837,6, FALSE)</f>
        <v>0</v>
      </c>
    </row>
    <row r="2886" spans="1:42" x14ac:dyDescent="0.25">
      <c r="A2886" s="9">
        <v>2885</v>
      </c>
      <c r="B2886" s="9">
        <v>3</v>
      </c>
      <c r="C2886" s="10"/>
      <c r="D2886" s="9">
        <v>2762</v>
      </c>
      <c r="E2886" s="9">
        <v>628</v>
      </c>
      <c r="F2886" s="9">
        <v>9273.91</v>
      </c>
      <c r="G2886" s="9">
        <v>8054.89</v>
      </c>
      <c r="H2886" s="9">
        <v>17328.8</v>
      </c>
      <c r="I2886" s="9">
        <v>19.62</v>
      </c>
      <c r="J2886" s="9">
        <v>9.33</v>
      </c>
      <c r="K2886" s="9">
        <v>1810.31</v>
      </c>
      <c r="L2886" s="9">
        <v>1502.04</v>
      </c>
      <c r="M2886" s="9">
        <v>857.13</v>
      </c>
      <c r="N2886" s="9">
        <v>1288.42</v>
      </c>
      <c r="O2886" s="9">
        <v>127.51</v>
      </c>
      <c r="P2886" s="9">
        <v>8.5</v>
      </c>
      <c r="Q2886" s="9">
        <v>5593.92</v>
      </c>
      <c r="R2886" s="9">
        <v>1325.62</v>
      </c>
      <c r="S2886" s="9">
        <v>1325.87</v>
      </c>
      <c r="T2886" s="9">
        <v>772.47</v>
      </c>
      <c r="U2886" s="9">
        <v>1362.84</v>
      </c>
      <c r="V2886" s="9">
        <v>0</v>
      </c>
      <c r="W2886" s="9">
        <v>8.5</v>
      </c>
      <c r="X2886" s="9">
        <v>4795.3</v>
      </c>
      <c r="Y2886" s="9">
        <v>10389.23</v>
      </c>
      <c r="Z2886" s="9">
        <v>3423.96</v>
      </c>
      <c r="AA2886" s="9">
        <v>19144.47</v>
      </c>
      <c r="AB2886" s="9">
        <v>8920.7099999999991</v>
      </c>
      <c r="AC2886" s="9">
        <v>6952.3</v>
      </c>
      <c r="AD2886" s="9">
        <v>13088.64</v>
      </c>
      <c r="AE2886" s="9">
        <v>600.61</v>
      </c>
      <c r="AF2886" s="9">
        <v>55.47</v>
      </c>
      <c r="AG2886" s="9">
        <v>48762.18</v>
      </c>
      <c r="AH2886" s="9">
        <v>35618.080000000002</v>
      </c>
      <c r="AI2886" s="9">
        <v>11832.72</v>
      </c>
      <c r="AJ2886" s="9">
        <v>47450.8</v>
      </c>
      <c r="AK2886" s="9">
        <v>17.18</v>
      </c>
      <c r="AL2886" s="9">
        <v>23585.27</v>
      </c>
      <c r="AM2886" s="9">
        <v>61065.35</v>
      </c>
      <c r="AN2886" s="9">
        <v>37.56</v>
      </c>
      <c r="AO2886" s="6">
        <f>VLOOKUP(A2886,ACTCTAZ1580!$A$2:$F$2837,5, FALSE)</f>
        <v>0</v>
      </c>
      <c r="AP2886" s="6">
        <f>VLOOKUP(A2886,ACTCTAZ1580!$A$2:$F$2837,6, FALSE)</f>
        <v>0</v>
      </c>
    </row>
    <row r="2887" spans="1:42" x14ac:dyDescent="0.25">
      <c r="A2887" s="9">
        <v>2886</v>
      </c>
      <c r="B2887" s="9">
        <v>3</v>
      </c>
      <c r="C2887" s="10" t="s">
        <v>136</v>
      </c>
      <c r="D2887" s="9">
        <v>3047</v>
      </c>
      <c r="E2887" s="9">
        <v>289</v>
      </c>
      <c r="F2887" s="9">
        <v>9180.2999999999993</v>
      </c>
      <c r="G2887" s="9">
        <v>6372.82</v>
      </c>
      <c r="H2887" s="9">
        <v>15553.12</v>
      </c>
      <c r="I2887" s="9">
        <v>18.170000000000002</v>
      </c>
      <c r="J2887" s="9">
        <v>8.58</v>
      </c>
      <c r="K2887" s="9">
        <v>1829.11</v>
      </c>
      <c r="L2887" s="9">
        <v>1663.23</v>
      </c>
      <c r="M2887" s="9">
        <v>970.83</v>
      </c>
      <c r="N2887" s="9">
        <v>922.79</v>
      </c>
      <c r="O2887" s="9">
        <v>127.9</v>
      </c>
      <c r="P2887" s="9">
        <v>6</v>
      </c>
      <c r="Q2887" s="9">
        <v>5519.85</v>
      </c>
      <c r="R2887" s="9">
        <v>778.71</v>
      </c>
      <c r="S2887" s="9">
        <v>1081.26</v>
      </c>
      <c r="T2887" s="9">
        <v>692.32</v>
      </c>
      <c r="U2887" s="9">
        <v>1013.5</v>
      </c>
      <c r="V2887" s="9">
        <v>0</v>
      </c>
      <c r="W2887" s="9">
        <v>6.01</v>
      </c>
      <c r="X2887" s="9">
        <v>3571.81</v>
      </c>
      <c r="Y2887" s="9">
        <v>9091.66</v>
      </c>
      <c r="Z2887" s="9">
        <v>2552.3000000000002</v>
      </c>
      <c r="AA2887" s="9">
        <v>19842.47</v>
      </c>
      <c r="AB2887" s="9">
        <v>9769.32</v>
      </c>
      <c r="AC2887" s="9">
        <v>7766.65</v>
      </c>
      <c r="AD2887" s="9">
        <v>9271.98</v>
      </c>
      <c r="AE2887" s="9">
        <v>626.29999999999995</v>
      </c>
      <c r="AF2887" s="9">
        <v>37.71</v>
      </c>
      <c r="AG2887" s="9">
        <v>47314.43</v>
      </c>
      <c r="AH2887" s="9">
        <v>38004.74</v>
      </c>
      <c r="AI2887" s="9">
        <v>13082.71</v>
      </c>
      <c r="AJ2887" s="9">
        <v>51087.45</v>
      </c>
      <c r="AK2887" s="9">
        <v>16.77</v>
      </c>
      <c r="AL2887" s="9">
        <v>14600.75</v>
      </c>
      <c r="AM2887" s="9">
        <v>42342.15</v>
      </c>
      <c r="AN2887" s="9">
        <v>50.52</v>
      </c>
      <c r="AO2887" s="6">
        <f>VLOOKUP(A2887,ACTCTAZ1580!$A$2:$F$2837,5, FALSE)</f>
        <v>0</v>
      </c>
      <c r="AP2887" s="6">
        <f>VLOOKUP(A2887,ACTCTAZ1580!$A$2:$F$2837,6, FALSE)</f>
        <v>0</v>
      </c>
    </row>
    <row r="2888" spans="1:42" x14ac:dyDescent="0.25">
      <c r="A2888" s="9">
        <v>2887</v>
      </c>
      <c r="B2888" s="9">
        <v>3</v>
      </c>
      <c r="C2888" s="10" t="s">
        <v>136</v>
      </c>
      <c r="D2888" s="9">
        <v>3710</v>
      </c>
      <c r="E2888" s="9">
        <v>868</v>
      </c>
      <c r="F2888" s="9">
        <v>12555.42</v>
      </c>
      <c r="G2888" s="9">
        <v>11689.66</v>
      </c>
      <c r="H2888" s="9">
        <v>24245.08</v>
      </c>
      <c r="I2888" s="9">
        <v>17.09</v>
      </c>
      <c r="J2888" s="9">
        <v>8.15</v>
      </c>
      <c r="K2888" s="9">
        <v>2220.91</v>
      </c>
      <c r="L2888" s="9">
        <v>1868.77</v>
      </c>
      <c r="M2888" s="9">
        <v>1125.32</v>
      </c>
      <c r="N2888" s="9">
        <v>1817.28</v>
      </c>
      <c r="O2888" s="9">
        <v>166.38</v>
      </c>
      <c r="P2888" s="9">
        <v>12.07</v>
      </c>
      <c r="Q2888" s="9">
        <v>7210.74</v>
      </c>
      <c r="R2888" s="9">
        <v>1806.36</v>
      </c>
      <c r="S2888" s="9">
        <v>1891.72</v>
      </c>
      <c r="T2888" s="9">
        <v>1041.72</v>
      </c>
      <c r="U2888" s="9">
        <v>1944.64</v>
      </c>
      <c r="V2888" s="9">
        <v>0</v>
      </c>
      <c r="W2888" s="9">
        <v>12.08</v>
      </c>
      <c r="X2888" s="9">
        <v>6696.52</v>
      </c>
      <c r="Y2888" s="9">
        <v>13907.25</v>
      </c>
      <c r="Z2888" s="9">
        <v>4739.8100000000004</v>
      </c>
      <c r="AA2888" s="9">
        <v>23890.55</v>
      </c>
      <c r="AB2888" s="9">
        <v>9747.06</v>
      </c>
      <c r="AC2888" s="9">
        <v>8294.15</v>
      </c>
      <c r="AD2888" s="9">
        <v>16711.93</v>
      </c>
      <c r="AE2888" s="9">
        <v>833.93</v>
      </c>
      <c r="AF2888" s="9">
        <v>78.14</v>
      </c>
      <c r="AG2888" s="9">
        <v>59555.76</v>
      </c>
      <c r="AH2888" s="9">
        <v>42765.69</v>
      </c>
      <c r="AI2888" s="9">
        <v>15001.37</v>
      </c>
      <c r="AJ2888" s="9">
        <v>57767.06</v>
      </c>
      <c r="AK2888" s="9">
        <v>15.57</v>
      </c>
      <c r="AL2888" s="9">
        <v>29285.56</v>
      </c>
      <c r="AM2888" s="9">
        <v>72795.490000000005</v>
      </c>
      <c r="AN2888" s="9">
        <v>33.74</v>
      </c>
      <c r="AO2888" s="6">
        <f>VLOOKUP(A2888,ACTCTAZ1580!$A$2:$F$2837,5, FALSE)</f>
        <v>0</v>
      </c>
      <c r="AP2888" s="6">
        <f>VLOOKUP(A2888,ACTCTAZ1580!$A$2:$F$2837,6, FALSE)</f>
        <v>0</v>
      </c>
    </row>
    <row r="2889" spans="1:42" x14ac:dyDescent="0.25">
      <c r="A2889" s="9">
        <v>2888</v>
      </c>
      <c r="B2889" s="9">
        <v>3</v>
      </c>
      <c r="C2889" s="10" t="s">
        <v>136</v>
      </c>
      <c r="D2889" s="9">
        <v>6356</v>
      </c>
      <c r="E2889" s="9">
        <v>2936</v>
      </c>
      <c r="F2889" s="9">
        <v>22522.63</v>
      </c>
      <c r="G2889" s="9">
        <v>27866.27</v>
      </c>
      <c r="H2889" s="9">
        <v>50388.9</v>
      </c>
      <c r="I2889" s="9">
        <v>16.670000000000002</v>
      </c>
      <c r="J2889" s="9">
        <v>7.81</v>
      </c>
      <c r="K2889" s="9">
        <v>3448.47</v>
      </c>
      <c r="L2889" s="9">
        <v>2926.84</v>
      </c>
      <c r="M2889" s="9">
        <v>1822.46</v>
      </c>
      <c r="N2889" s="9">
        <v>3502.27</v>
      </c>
      <c r="O2889" s="9">
        <v>289.07</v>
      </c>
      <c r="P2889" s="9">
        <v>29.2</v>
      </c>
      <c r="Q2889" s="9">
        <v>12018.3</v>
      </c>
      <c r="R2889" s="9">
        <v>5070.43</v>
      </c>
      <c r="S2889" s="9">
        <v>4226.6400000000003</v>
      </c>
      <c r="T2889" s="9">
        <v>1714.92</v>
      </c>
      <c r="U2889" s="9">
        <v>3400.47</v>
      </c>
      <c r="V2889" s="9">
        <v>416.66</v>
      </c>
      <c r="W2889" s="9">
        <v>29.28</v>
      </c>
      <c r="X2889" s="9">
        <v>14858.4</v>
      </c>
      <c r="Y2889" s="9">
        <v>26876.71</v>
      </c>
      <c r="Z2889" s="9">
        <v>11428.65</v>
      </c>
      <c r="AA2889" s="9">
        <v>34841.550000000003</v>
      </c>
      <c r="AB2889" s="9">
        <v>11090.82</v>
      </c>
      <c r="AC2889" s="9">
        <v>11668.17</v>
      </c>
      <c r="AD2889" s="9">
        <v>28229.200000000001</v>
      </c>
      <c r="AE2889" s="9">
        <v>1531.3</v>
      </c>
      <c r="AF2889" s="9">
        <v>165.94</v>
      </c>
      <c r="AG2889" s="9">
        <v>87526.98</v>
      </c>
      <c r="AH2889" s="9">
        <v>59131.839999999997</v>
      </c>
      <c r="AI2889" s="9">
        <v>22231.23</v>
      </c>
      <c r="AJ2889" s="9">
        <v>81363.070000000007</v>
      </c>
      <c r="AK2889" s="9">
        <v>12.8</v>
      </c>
      <c r="AL2889" s="9">
        <v>91708.53</v>
      </c>
      <c r="AM2889" s="9">
        <v>169924.93</v>
      </c>
      <c r="AN2889" s="9">
        <v>31.24</v>
      </c>
      <c r="AO2889" s="6">
        <f>VLOOKUP(A2889,ACTCTAZ1580!$A$2:$F$2837,5, FALSE)</f>
        <v>0</v>
      </c>
      <c r="AP2889" s="6">
        <f>VLOOKUP(A2889,ACTCTAZ1580!$A$2:$F$2837,6, FALSE)</f>
        <v>0</v>
      </c>
    </row>
    <row r="2890" spans="1:42" x14ac:dyDescent="0.25">
      <c r="A2890" s="9">
        <v>2889</v>
      </c>
      <c r="B2890" s="9">
        <v>3</v>
      </c>
      <c r="C2890" s="10" t="s">
        <v>137</v>
      </c>
      <c r="D2890" s="9">
        <v>5022</v>
      </c>
      <c r="E2890" s="9">
        <v>2152</v>
      </c>
      <c r="F2890" s="9">
        <v>18444.22</v>
      </c>
      <c r="G2890" s="9">
        <v>21008.58</v>
      </c>
      <c r="H2890" s="9">
        <v>39452.800000000003</v>
      </c>
      <c r="I2890" s="9">
        <v>16.03</v>
      </c>
      <c r="J2890" s="9">
        <v>7.26</v>
      </c>
      <c r="K2890" s="9">
        <v>2583.65</v>
      </c>
      <c r="L2890" s="9">
        <v>2347.13</v>
      </c>
      <c r="M2890" s="9">
        <v>1455.66</v>
      </c>
      <c r="N2890" s="9">
        <v>3136.68</v>
      </c>
      <c r="O2890" s="9">
        <v>214.1</v>
      </c>
      <c r="P2890" s="9">
        <v>27.92</v>
      </c>
      <c r="Q2890" s="9">
        <v>9765.15</v>
      </c>
      <c r="R2890" s="9">
        <v>3537.06</v>
      </c>
      <c r="S2890" s="9">
        <v>3292.21</v>
      </c>
      <c r="T2890" s="9">
        <v>1647.01</v>
      </c>
      <c r="U2890" s="9">
        <v>3316.06</v>
      </c>
      <c r="V2890" s="9">
        <v>0</v>
      </c>
      <c r="W2890" s="9">
        <v>28.01</v>
      </c>
      <c r="X2890" s="9">
        <v>11820.35</v>
      </c>
      <c r="Y2890" s="9">
        <v>21585.49</v>
      </c>
      <c r="Z2890" s="9">
        <v>8476.2800000000007</v>
      </c>
      <c r="AA2890" s="9">
        <v>24838.240000000002</v>
      </c>
      <c r="AB2890" s="9">
        <v>8473.57</v>
      </c>
      <c r="AC2890" s="9">
        <v>8750.35</v>
      </c>
      <c r="AD2890" s="9">
        <v>23091.26</v>
      </c>
      <c r="AE2890" s="9">
        <v>1174.44</v>
      </c>
      <c r="AF2890" s="9">
        <v>156.61000000000001</v>
      </c>
      <c r="AG2890" s="9">
        <v>66484.47</v>
      </c>
      <c r="AH2890" s="9">
        <v>43236.6</v>
      </c>
      <c r="AI2890" s="9">
        <v>17151.240000000002</v>
      </c>
      <c r="AJ2890" s="9">
        <v>60387.839999999997</v>
      </c>
      <c r="AK2890" s="9">
        <v>12.02</v>
      </c>
      <c r="AL2890" s="9">
        <v>58225.36</v>
      </c>
      <c r="AM2890" s="9">
        <v>120791.56</v>
      </c>
      <c r="AN2890" s="9">
        <v>27.06</v>
      </c>
      <c r="AO2890" s="6">
        <f>VLOOKUP(A2890,ACTCTAZ1580!$A$2:$F$2837,5, FALSE)</f>
        <v>0</v>
      </c>
      <c r="AP2890" s="6">
        <f>VLOOKUP(A2890,ACTCTAZ1580!$A$2:$F$2837,6, FALSE)</f>
        <v>0</v>
      </c>
    </row>
    <row r="2891" spans="1:42" x14ac:dyDescent="0.25">
      <c r="A2891" s="9">
        <v>2890</v>
      </c>
      <c r="B2891" s="9">
        <v>3</v>
      </c>
      <c r="C2891" s="10" t="s">
        <v>137</v>
      </c>
      <c r="D2891" s="9">
        <v>3191</v>
      </c>
      <c r="E2891" s="9">
        <v>970</v>
      </c>
      <c r="F2891" s="9">
        <v>11844.46</v>
      </c>
      <c r="G2891" s="9">
        <v>12686.7</v>
      </c>
      <c r="H2891" s="9">
        <v>24531.16</v>
      </c>
      <c r="I2891" s="9">
        <v>17.23</v>
      </c>
      <c r="J2891" s="9">
        <v>7.08</v>
      </c>
      <c r="K2891" s="9">
        <v>2129.92</v>
      </c>
      <c r="L2891" s="9">
        <v>1545.4</v>
      </c>
      <c r="M2891" s="9">
        <v>975.26</v>
      </c>
      <c r="N2891" s="9">
        <v>1901.11</v>
      </c>
      <c r="O2891" s="9">
        <v>218.7</v>
      </c>
      <c r="P2891" s="9">
        <v>13.63</v>
      </c>
      <c r="Q2891" s="9">
        <v>6784.01</v>
      </c>
      <c r="R2891" s="9">
        <v>1886.96</v>
      </c>
      <c r="S2891" s="9">
        <v>2125.4499999999998</v>
      </c>
      <c r="T2891" s="9">
        <v>1140.8</v>
      </c>
      <c r="U2891" s="9">
        <v>2019.98</v>
      </c>
      <c r="V2891" s="9">
        <v>0</v>
      </c>
      <c r="W2891" s="9">
        <v>13.64</v>
      </c>
      <c r="X2891" s="9">
        <v>7186.83</v>
      </c>
      <c r="Y2891" s="9">
        <v>13970.84</v>
      </c>
      <c r="Z2891" s="9">
        <v>5153.21</v>
      </c>
      <c r="AA2891" s="9">
        <v>19332.439999999999</v>
      </c>
      <c r="AB2891" s="9">
        <v>5418.84</v>
      </c>
      <c r="AC2891" s="9">
        <v>5375.4</v>
      </c>
      <c r="AD2891" s="9">
        <v>13187.78</v>
      </c>
      <c r="AE2891" s="9">
        <v>1503.19</v>
      </c>
      <c r="AF2891" s="9">
        <v>74.66</v>
      </c>
      <c r="AG2891" s="9">
        <v>44892.3</v>
      </c>
      <c r="AH2891" s="9">
        <v>31629.87</v>
      </c>
      <c r="AI2891" s="9">
        <v>12167.57</v>
      </c>
      <c r="AJ2891" s="9">
        <v>43797.440000000002</v>
      </c>
      <c r="AK2891" s="9">
        <v>13.73</v>
      </c>
      <c r="AL2891" s="9">
        <v>29973.18</v>
      </c>
      <c r="AM2891" s="9">
        <v>70218.37</v>
      </c>
      <c r="AN2891" s="9">
        <v>30.9</v>
      </c>
      <c r="AO2891" s="6">
        <f>VLOOKUP(A2891,ACTCTAZ1580!$A$2:$F$2837,5, FALSE)</f>
        <v>0</v>
      </c>
      <c r="AP2891" s="6">
        <f>VLOOKUP(A2891,ACTCTAZ1580!$A$2:$F$2837,6, FALSE)</f>
        <v>0</v>
      </c>
    </row>
    <row r="2892" spans="1:42" x14ac:dyDescent="0.25">
      <c r="A2892" s="9">
        <v>2891</v>
      </c>
      <c r="B2892" s="9">
        <v>3</v>
      </c>
      <c r="C2892" s="10" t="s">
        <v>137</v>
      </c>
      <c r="D2892" s="9">
        <v>7408</v>
      </c>
      <c r="E2892" s="9">
        <v>1723</v>
      </c>
      <c r="F2892" s="9">
        <v>24624.51</v>
      </c>
      <c r="G2892" s="9">
        <v>20755.84</v>
      </c>
      <c r="H2892" s="9">
        <v>45380.35</v>
      </c>
      <c r="I2892" s="9">
        <v>15.39</v>
      </c>
      <c r="J2892" s="9">
        <v>6.91</v>
      </c>
      <c r="K2892" s="9">
        <v>5633.17</v>
      </c>
      <c r="L2892" s="9">
        <v>3548.4</v>
      </c>
      <c r="M2892" s="9">
        <v>2228.64</v>
      </c>
      <c r="N2892" s="9">
        <v>2974.01</v>
      </c>
      <c r="O2892" s="9">
        <v>535.73</v>
      </c>
      <c r="P2892" s="9">
        <v>22.71</v>
      </c>
      <c r="Q2892" s="9">
        <v>14942.66</v>
      </c>
      <c r="R2892" s="9">
        <v>2779.69</v>
      </c>
      <c r="S2892" s="9">
        <v>3361.71</v>
      </c>
      <c r="T2892" s="9">
        <v>2102.44</v>
      </c>
      <c r="U2892" s="9">
        <v>3294.35</v>
      </c>
      <c r="V2892" s="9">
        <v>0</v>
      </c>
      <c r="W2892" s="9">
        <v>22.8</v>
      </c>
      <c r="X2892" s="9">
        <v>11560.99</v>
      </c>
      <c r="Y2892" s="9">
        <v>26503.65</v>
      </c>
      <c r="Z2892" s="9">
        <v>8243.84</v>
      </c>
      <c r="AA2892" s="9">
        <v>51818.96</v>
      </c>
      <c r="AB2892" s="9">
        <v>13473.25</v>
      </c>
      <c r="AC2892" s="9">
        <v>12459.51</v>
      </c>
      <c r="AD2892" s="9">
        <v>21013.24</v>
      </c>
      <c r="AE2892" s="9">
        <v>3765.24</v>
      </c>
      <c r="AF2892" s="9">
        <v>138.69999999999999</v>
      </c>
      <c r="AG2892" s="9">
        <v>102668.9</v>
      </c>
      <c r="AH2892" s="9">
        <v>81516.97</v>
      </c>
      <c r="AI2892" s="9">
        <v>29539.84</v>
      </c>
      <c r="AJ2892" s="9">
        <v>111056.81</v>
      </c>
      <c r="AK2892" s="9">
        <v>14.99</v>
      </c>
      <c r="AL2892" s="9">
        <v>45136.76</v>
      </c>
      <c r="AM2892" s="9">
        <v>106814.1</v>
      </c>
      <c r="AN2892" s="9">
        <v>26.2</v>
      </c>
      <c r="AO2892" s="6">
        <f>VLOOKUP(A2892,ACTCTAZ1580!$A$2:$F$2837,5, FALSE)</f>
        <v>0</v>
      </c>
      <c r="AP2892" s="6">
        <f>VLOOKUP(A2892,ACTCTAZ1580!$A$2:$F$2837,6, FALSE)</f>
        <v>0</v>
      </c>
    </row>
    <row r="2893" spans="1:42" x14ac:dyDescent="0.25">
      <c r="A2893" s="9">
        <v>2892</v>
      </c>
      <c r="B2893" s="9">
        <v>3</v>
      </c>
      <c r="C2893" s="10" t="s">
        <v>138</v>
      </c>
      <c r="D2893" s="9">
        <v>5090</v>
      </c>
      <c r="E2893" s="9">
        <v>339</v>
      </c>
      <c r="F2893" s="9">
        <v>14222.39</v>
      </c>
      <c r="G2893" s="9">
        <v>8002.59</v>
      </c>
      <c r="H2893" s="9">
        <v>22224.98</v>
      </c>
      <c r="I2893" s="9">
        <v>14.27</v>
      </c>
      <c r="J2893" s="9">
        <v>6.11</v>
      </c>
      <c r="K2893" s="9">
        <v>3453.52</v>
      </c>
      <c r="L2893" s="9">
        <v>2072.04</v>
      </c>
      <c r="M2893" s="9">
        <v>1341.59</v>
      </c>
      <c r="N2893" s="9">
        <v>1063.52</v>
      </c>
      <c r="O2893" s="9">
        <v>319.89</v>
      </c>
      <c r="P2893" s="9">
        <v>7.32</v>
      </c>
      <c r="Q2893" s="9">
        <v>8257.8799999999992</v>
      </c>
      <c r="R2893" s="9">
        <v>662.25</v>
      </c>
      <c r="S2893" s="9">
        <v>1279.18</v>
      </c>
      <c r="T2893" s="9">
        <v>976.55</v>
      </c>
      <c r="U2893" s="9">
        <v>1204.1600000000001</v>
      </c>
      <c r="V2893" s="9">
        <v>0</v>
      </c>
      <c r="W2893" s="9">
        <v>7.32</v>
      </c>
      <c r="X2893" s="9">
        <v>4129.47</v>
      </c>
      <c r="Y2893" s="9">
        <v>12387.35</v>
      </c>
      <c r="Z2893" s="9">
        <v>2917.99</v>
      </c>
      <c r="AA2893" s="9">
        <v>31664.57</v>
      </c>
      <c r="AB2893" s="9">
        <v>7386.92</v>
      </c>
      <c r="AC2893" s="9">
        <v>7181.78</v>
      </c>
      <c r="AD2893" s="9">
        <v>7225.76</v>
      </c>
      <c r="AE2893" s="9">
        <v>2419.0100000000002</v>
      </c>
      <c r="AF2893" s="9">
        <v>37.29</v>
      </c>
      <c r="AG2893" s="9">
        <v>55915.32</v>
      </c>
      <c r="AH2893" s="9">
        <v>48652.27</v>
      </c>
      <c r="AI2893" s="9">
        <v>17571.150000000001</v>
      </c>
      <c r="AJ2893" s="9">
        <v>66223.42</v>
      </c>
      <c r="AK2893" s="9">
        <v>13.01</v>
      </c>
      <c r="AL2893" s="9">
        <v>10794.15</v>
      </c>
      <c r="AM2893" s="9">
        <v>33471.74</v>
      </c>
      <c r="AN2893" s="9">
        <v>31.84</v>
      </c>
      <c r="AO2893" s="6">
        <f>VLOOKUP(A2893,ACTCTAZ1580!$A$2:$F$2837,5, FALSE)</f>
        <v>0</v>
      </c>
      <c r="AP2893" s="6">
        <f>VLOOKUP(A2893,ACTCTAZ1580!$A$2:$F$2837,6, FALSE)</f>
        <v>0</v>
      </c>
    </row>
    <row r="2894" spans="1:42" x14ac:dyDescent="0.25">
      <c r="A2894" s="9">
        <v>2893</v>
      </c>
      <c r="B2894" s="9">
        <v>3</v>
      </c>
      <c r="C2894" s="10" t="s">
        <v>138</v>
      </c>
      <c r="D2894" s="9">
        <v>4594</v>
      </c>
      <c r="E2894" s="9">
        <v>1223</v>
      </c>
      <c r="F2894" s="9">
        <v>14504.86</v>
      </c>
      <c r="G2894" s="9">
        <v>11066.75</v>
      </c>
      <c r="H2894" s="9">
        <v>25571.61</v>
      </c>
      <c r="I2894" s="9">
        <v>15.41</v>
      </c>
      <c r="J2894" s="9">
        <v>6.64</v>
      </c>
      <c r="K2894" s="9">
        <v>3310.86</v>
      </c>
      <c r="L2894" s="9">
        <v>2053.15</v>
      </c>
      <c r="M2894" s="9">
        <v>1237.69</v>
      </c>
      <c r="N2894" s="9">
        <v>1472.87</v>
      </c>
      <c r="O2894" s="9">
        <v>241.1</v>
      </c>
      <c r="P2894" s="9">
        <v>13.87</v>
      </c>
      <c r="Q2894" s="9">
        <v>8329.5499999999993</v>
      </c>
      <c r="R2894" s="9">
        <v>1920.54</v>
      </c>
      <c r="S2894" s="9">
        <v>1454.61</v>
      </c>
      <c r="T2894" s="9">
        <v>1055.8599999999999</v>
      </c>
      <c r="U2894" s="9">
        <v>1565.56</v>
      </c>
      <c r="V2894" s="9">
        <v>0</v>
      </c>
      <c r="W2894" s="9">
        <v>13.89</v>
      </c>
      <c r="X2894" s="9">
        <v>6010.46</v>
      </c>
      <c r="Y2894" s="9">
        <v>14340</v>
      </c>
      <c r="Z2894" s="9">
        <v>4431.01</v>
      </c>
      <c r="AA2894" s="9">
        <v>30445.58</v>
      </c>
      <c r="AB2894" s="9">
        <v>7159.09</v>
      </c>
      <c r="AC2894" s="9">
        <v>6808.34</v>
      </c>
      <c r="AD2894" s="9">
        <v>9958.85</v>
      </c>
      <c r="AE2894" s="9">
        <v>1914.04</v>
      </c>
      <c r="AF2894" s="9">
        <v>76.25</v>
      </c>
      <c r="AG2894" s="9">
        <v>56362.16</v>
      </c>
      <c r="AH2894" s="9">
        <v>46327.06</v>
      </c>
      <c r="AI2894" s="9">
        <v>16521.87</v>
      </c>
      <c r="AJ2894" s="9">
        <v>62848.93</v>
      </c>
      <c r="AK2894" s="9">
        <v>13.68</v>
      </c>
      <c r="AL2894" s="9">
        <v>28158.68</v>
      </c>
      <c r="AM2894" s="9">
        <v>55639.94</v>
      </c>
      <c r="AN2894" s="9">
        <v>23.02</v>
      </c>
      <c r="AO2894" s="6">
        <f>VLOOKUP(A2894,ACTCTAZ1580!$A$2:$F$2837,5, FALSE)</f>
        <v>0</v>
      </c>
      <c r="AP2894" s="6">
        <f>VLOOKUP(A2894,ACTCTAZ1580!$A$2:$F$2837,6, FALSE)</f>
        <v>0</v>
      </c>
    </row>
    <row r="2895" spans="1:42" x14ac:dyDescent="0.25">
      <c r="A2895" s="9">
        <v>2894</v>
      </c>
      <c r="B2895" s="9">
        <v>3</v>
      </c>
      <c r="C2895" s="10" t="s">
        <v>138</v>
      </c>
      <c r="D2895" s="9">
        <v>4029</v>
      </c>
      <c r="E2895" s="9">
        <v>4698</v>
      </c>
      <c r="F2895" s="9">
        <v>19425.36</v>
      </c>
      <c r="G2895" s="9">
        <v>32105.81</v>
      </c>
      <c r="H2895" s="9">
        <v>51531.17</v>
      </c>
      <c r="I2895" s="9">
        <v>16.850000000000001</v>
      </c>
      <c r="J2895" s="9">
        <v>6.64</v>
      </c>
      <c r="K2895" s="9">
        <v>2323.34</v>
      </c>
      <c r="L2895" s="9">
        <v>1678.5</v>
      </c>
      <c r="M2895" s="9">
        <v>1016.17</v>
      </c>
      <c r="N2895" s="9">
        <v>4265.88</v>
      </c>
      <c r="O2895" s="9">
        <v>191.23</v>
      </c>
      <c r="P2895" s="9">
        <v>44.4</v>
      </c>
      <c r="Q2895" s="9">
        <v>9519.52</v>
      </c>
      <c r="R2895" s="9">
        <v>5461.32</v>
      </c>
      <c r="S2895" s="9">
        <v>5723.36</v>
      </c>
      <c r="T2895" s="9">
        <v>1954.72</v>
      </c>
      <c r="U2895" s="9">
        <v>4588.8999999999996</v>
      </c>
      <c r="V2895" s="9">
        <v>0</v>
      </c>
      <c r="W2895" s="9">
        <v>44.59</v>
      </c>
      <c r="X2895" s="9">
        <v>17772.88</v>
      </c>
      <c r="Y2895" s="9">
        <v>27292.400000000001</v>
      </c>
      <c r="Z2895" s="9">
        <v>13139.4</v>
      </c>
      <c r="AA2895" s="9">
        <v>20830.54</v>
      </c>
      <c r="AB2895" s="9">
        <v>5459.43</v>
      </c>
      <c r="AC2895" s="9">
        <v>5150.97</v>
      </c>
      <c r="AD2895" s="9">
        <v>26070.7</v>
      </c>
      <c r="AE2895" s="9">
        <v>1096.51</v>
      </c>
      <c r="AF2895" s="9">
        <v>246.43</v>
      </c>
      <c r="AG2895" s="9">
        <v>58854.58</v>
      </c>
      <c r="AH2895" s="9">
        <v>32537.45</v>
      </c>
      <c r="AI2895" s="9">
        <v>12369.24</v>
      </c>
      <c r="AJ2895" s="9">
        <v>44906.69</v>
      </c>
      <c r="AK2895" s="9">
        <v>11.15</v>
      </c>
      <c r="AL2895" s="9">
        <v>81248.789999999994</v>
      </c>
      <c r="AM2895" s="9">
        <v>154981.93</v>
      </c>
      <c r="AN2895" s="9">
        <v>17.29</v>
      </c>
      <c r="AO2895" s="6">
        <f>VLOOKUP(A2895,ACTCTAZ1580!$A$2:$F$2837,5, FALSE)</f>
        <v>0</v>
      </c>
      <c r="AP2895" s="6">
        <f>VLOOKUP(A2895,ACTCTAZ1580!$A$2:$F$2837,6, FALSE)</f>
        <v>0</v>
      </c>
    </row>
    <row r="2896" spans="1:42" x14ac:dyDescent="0.25">
      <c r="A2896" s="9">
        <v>2895</v>
      </c>
      <c r="B2896" s="9">
        <v>3</v>
      </c>
      <c r="C2896" s="10" t="s">
        <v>138</v>
      </c>
      <c r="D2896" s="9">
        <v>4878</v>
      </c>
      <c r="E2896" s="9">
        <v>5170</v>
      </c>
      <c r="F2896" s="9">
        <v>20263.240000000002</v>
      </c>
      <c r="G2896" s="9">
        <v>21366.99</v>
      </c>
      <c r="H2896" s="9">
        <v>41630.230000000003</v>
      </c>
      <c r="I2896" s="9">
        <v>19.11</v>
      </c>
      <c r="J2896" s="9">
        <v>7.99</v>
      </c>
      <c r="K2896" s="9">
        <v>3947.04</v>
      </c>
      <c r="L2896" s="9">
        <v>2380.52</v>
      </c>
      <c r="M2896" s="9">
        <v>1467.89</v>
      </c>
      <c r="N2896" s="9">
        <v>2086.81</v>
      </c>
      <c r="O2896" s="9">
        <v>274.83</v>
      </c>
      <c r="P2896" s="9">
        <v>51.33</v>
      </c>
      <c r="Q2896" s="9">
        <v>10208.42</v>
      </c>
      <c r="R2896" s="9">
        <v>5903.42</v>
      </c>
      <c r="S2896" s="9">
        <v>1823.71</v>
      </c>
      <c r="T2896" s="9">
        <v>1344.67</v>
      </c>
      <c r="U2896" s="9">
        <v>2121.4899999999998</v>
      </c>
      <c r="V2896" s="9">
        <v>0</v>
      </c>
      <c r="W2896" s="9">
        <v>51.4</v>
      </c>
      <c r="X2896" s="9">
        <v>11244.7</v>
      </c>
      <c r="Y2896" s="9">
        <v>21453.119999999999</v>
      </c>
      <c r="Z2896" s="9">
        <v>9071.7999999999993</v>
      </c>
      <c r="AA2896" s="9">
        <v>34909.629999999997</v>
      </c>
      <c r="AB2896" s="9">
        <v>9325.84</v>
      </c>
      <c r="AC2896" s="9">
        <v>8368.17</v>
      </c>
      <c r="AD2896" s="9">
        <v>14875.85</v>
      </c>
      <c r="AE2896" s="9">
        <v>2305.7399999999998</v>
      </c>
      <c r="AF2896" s="9">
        <v>296.13</v>
      </c>
      <c r="AG2896" s="9">
        <v>70081.37</v>
      </c>
      <c r="AH2896" s="9">
        <v>54909.38</v>
      </c>
      <c r="AI2896" s="9">
        <v>19142.91</v>
      </c>
      <c r="AJ2896" s="9">
        <v>74052.289999999994</v>
      </c>
      <c r="AK2896" s="9">
        <v>15.18</v>
      </c>
      <c r="AL2896" s="9">
        <v>100445.21</v>
      </c>
      <c r="AM2896" s="9">
        <v>138164.72</v>
      </c>
      <c r="AN2896" s="9">
        <v>19.43</v>
      </c>
      <c r="AO2896" s="6">
        <f>VLOOKUP(A2896,ACTCTAZ1580!$A$2:$F$2837,5, FALSE)</f>
        <v>0</v>
      </c>
      <c r="AP2896" s="6">
        <f>VLOOKUP(A2896,ACTCTAZ1580!$A$2:$F$2837,6, FALSE)</f>
        <v>0</v>
      </c>
    </row>
    <row r="2897" spans="1:42" x14ac:dyDescent="0.25">
      <c r="A2897" s="9">
        <v>2896</v>
      </c>
      <c r="B2897" s="9">
        <v>3</v>
      </c>
      <c r="C2897" s="10" t="s">
        <v>138</v>
      </c>
      <c r="D2897" s="9">
        <v>1</v>
      </c>
      <c r="E2897" s="9">
        <v>3859</v>
      </c>
      <c r="F2897" s="9">
        <v>4461.1899999999996</v>
      </c>
      <c r="G2897" s="9">
        <v>9892.9699999999993</v>
      </c>
      <c r="H2897" s="9">
        <v>14354.16</v>
      </c>
      <c r="I2897" s="9">
        <v>24.4</v>
      </c>
      <c r="J2897" s="9">
        <v>10.039999999999999</v>
      </c>
      <c r="K2897" s="9">
        <v>9.33</v>
      </c>
      <c r="L2897" s="9">
        <v>0</v>
      </c>
      <c r="M2897" s="9">
        <v>4.21</v>
      </c>
      <c r="N2897" s="9">
        <v>827.25</v>
      </c>
      <c r="O2897" s="9">
        <v>0</v>
      </c>
      <c r="P2897" s="9">
        <v>33.96</v>
      </c>
      <c r="Q2897" s="9">
        <v>874.74</v>
      </c>
      <c r="R2897" s="9">
        <v>3842.06</v>
      </c>
      <c r="S2897" s="9">
        <v>327.01</v>
      </c>
      <c r="T2897" s="9">
        <v>205.87</v>
      </c>
      <c r="U2897" s="9">
        <v>719.48</v>
      </c>
      <c r="V2897" s="9">
        <v>0</v>
      </c>
      <c r="W2897" s="9">
        <v>34.01</v>
      </c>
      <c r="X2897" s="9">
        <v>5128.43</v>
      </c>
      <c r="Y2897" s="9">
        <v>6003.17</v>
      </c>
      <c r="Z2897" s="9">
        <v>4374.9399999999996</v>
      </c>
      <c r="AA2897" s="9">
        <v>141.81</v>
      </c>
      <c r="AB2897" s="9">
        <v>0</v>
      </c>
      <c r="AC2897" s="9">
        <v>51.62</v>
      </c>
      <c r="AD2897" s="9">
        <v>6399.28</v>
      </c>
      <c r="AE2897" s="9">
        <v>0</v>
      </c>
      <c r="AF2897" s="9">
        <v>218.87</v>
      </c>
      <c r="AG2897" s="9">
        <v>6811.58</v>
      </c>
      <c r="AH2897" s="9">
        <v>193.43</v>
      </c>
      <c r="AI2897" s="9">
        <v>7.26</v>
      </c>
      <c r="AJ2897" s="9">
        <v>200.69</v>
      </c>
      <c r="AK2897" s="9">
        <v>200.69</v>
      </c>
      <c r="AL2897" s="9">
        <v>63874.26</v>
      </c>
      <c r="AM2897" s="9">
        <v>73707.89</v>
      </c>
      <c r="AN2897" s="9">
        <v>16.55</v>
      </c>
      <c r="AO2897" s="6">
        <f>VLOOKUP(A2897,ACTCTAZ1580!$A$2:$F$2837,5, FALSE)</f>
        <v>0</v>
      </c>
      <c r="AP2897" s="6">
        <f>VLOOKUP(A2897,ACTCTAZ1580!$A$2:$F$2837,6, FALSE)</f>
        <v>0</v>
      </c>
    </row>
    <row r="2898" spans="1:42" x14ac:dyDescent="0.25">
      <c r="A2898" s="9">
        <v>2897</v>
      </c>
      <c r="B2898" s="9">
        <v>3</v>
      </c>
      <c r="C2898" s="10" t="s">
        <v>137</v>
      </c>
      <c r="D2898" s="9">
        <v>5196</v>
      </c>
      <c r="E2898" s="9">
        <v>4220</v>
      </c>
      <c r="F2898" s="9">
        <v>18564.240000000002</v>
      </c>
      <c r="G2898" s="9">
        <v>19458.41</v>
      </c>
      <c r="H2898" s="9">
        <v>38022.65</v>
      </c>
      <c r="I2898" s="9">
        <v>19.13</v>
      </c>
      <c r="J2898" s="9">
        <v>8.4</v>
      </c>
      <c r="K2898" s="9">
        <v>3130.36</v>
      </c>
      <c r="L2898" s="9">
        <v>2043.1</v>
      </c>
      <c r="M2898" s="9">
        <v>1058.33</v>
      </c>
      <c r="N2898" s="9">
        <v>2146.0100000000002</v>
      </c>
      <c r="O2898" s="9">
        <v>350.31</v>
      </c>
      <c r="P2898" s="9">
        <v>41.7</v>
      </c>
      <c r="Q2898" s="9">
        <v>8769.81</v>
      </c>
      <c r="R2898" s="9">
        <v>4666.8999999999996</v>
      </c>
      <c r="S2898" s="9">
        <v>1806.02</v>
      </c>
      <c r="T2898" s="9">
        <v>1331.55</v>
      </c>
      <c r="U2898" s="9">
        <v>2180.54</v>
      </c>
      <c r="V2898" s="9">
        <v>0</v>
      </c>
      <c r="W2898" s="9">
        <v>41.83</v>
      </c>
      <c r="X2898" s="9">
        <v>10026.85</v>
      </c>
      <c r="Y2898" s="9">
        <v>18796.66</v>
      </c>
      <c r="Z2898" s="9">
        <v>7804.48</v>
      </c>
      <c r="AA2898" s="9">
        <v>31548.6</v>
      </c>
      <c r="AB2898" s="9">
        <v>8223.8700000000008</v>
      </c>
      <c r="AC2898" s="9">
        <v>6225.75</v>
      </c>
      <c r="AD2898" s="9">
        <v>15643.62</v>
      </c>
      <c r="AE2898" s="9">
        <v>2765.5</v>
      </c>
      <c r="AF2898" s="9">
        <v>259.88</v>
      </c>
      <c r="AG2898" s="9">
        <v>64667.22</v>
      </c>
      <c r="AH2898" s="9">
        <v>48763.72</v>
      </c>
      <c r="AI2898" s="9">
        <v>16337.8</v>
      </c>
      <c r="AJ2898" s="9">
        <v>65101.52</v>
      </c>
      <c r="AK2898" s="9">
        <v>12.53</v>
      </c>
      <c r="AL2898" s="9">
        <v>86630.15</v>
      </c>
      <c r="AM2898" s="9">
        <v>126331.66</v>
      </c>
      <c r="AN2898" s="9">
        <v>20.53</v>
      </c>
      <c r="AO2898" s="6">
        <f>VLOOKUP(A2898,ACTCTAZ1580!$A$2:$F$2837,5, FALSE)</f>
        <v>0</v>
      </c>
      <c r="AP2898" s="6">
        <f>VLOOKUP(A2898,ACTCTAZ1580!$A$2:$F$2837,6, FALSE)</f>
        <v>0</v>
      </c>
    </row>
    <row r="2899" spans="1:42" x14ac:dyDescent="0.25">
      <c r="A2899" s="9">
        <v>2898</v>
      </c>
      <c r="B2899" s="9">
        <v>3</v>
      </c>
      <c r="C2899" s="10" t="s">
        <v>137</v>
      </c>
      <c r="D2899" s="9">
        <v>3064</v>
      </c>
      <c r="E2899" s="9">
        <v>1329</v>
      </c>
      <c r="F2899" s="9">
        <v>10363.94</v>
      </c>
      <c r="G2899" s="9">
        <v>8377.9699999999993</v>
      </c>
      <c r="H2899" s="9">
        <v>18741.91</v>
      </c>
      <c r="I2899" s="9">
        <v>16.579999999999998</v>
      </c>
      <c r="J2899" s="9">
        <v>7.36</v>
      </c>
      <c r="K2899" s="9">
        <v>2367.3200000000002</v>
      </c>
      <c r="L2899" s="9">
        <v>1457.39</v>
      </c>
      <c r="M2899" s="9">
        <v>871.14</v>
      </c>
      <c r="N2899" s="9">
        <v>980.26</v>
      </c>
      <c r="O2899" s="9">
        <v>239.9</v>
      </c>
      <c r="P2899" s="9">
        <v>14.78</v>
      </c>
      <c r="Q2899" s="9">
        <v>5930.79</v>
      </c>
      <c r="R2899" s="9">
        <v>1701.28</v>
      </c>
      <c r="S2899" s="9">
        <v>1014.27</v>
      </c>
      <c r="T2899" s="9">
        <v>728.43</v>
      </c>
      <c r="U2899" s="9">
        <v>1045.06</v>
      </c>
      <c r="V2899" s="9">
        <v>0</v>
      </c>
      <c r="W2899" s="9">
        <v>14.8</v>
      </c>
      <c r="X2899" s="9">
        <v>4503.84</v>
      </c>
      <c r="Y2899" s="9">
        <v>10434.629999999999</v>
      </c>
      <c r="Z2899" s="9">
        <v>3443.99</v>
      </c>
      <c r="AA2899" s="9">
        <v>21249.200000000001</v>
      </c>
      <c r="AB2899" s="9">
        <v>5610.9</v>
      </c>
      <c r="AC2899" s="9">
        <v>4982.83</v>
      </c>
      <c r="AD2899" s="9">
        <v>7230.79</v>
      </c>
      <c r="AE2899" s="9">
        <v>1949.58</v>
      </c>
      <c r="AF2899" s="9">
        <v>88.1</v>
      </c>
      <c r="AG2899" s="9">
        <v>41111.4</v>
      </c>
      <c r="AH2899" s="9">
        <v>33792.519999999997</v>
      </c>
      <c r="AI2899" s="9">
        <v>11951.79</v>
      </c>
      <c r="AJ2899" s="9">
        <v>45744.3</v>
      </c>
      <c r="AK2899" s="9">
        <v>14.93</v>
      </c>
      <c r="AL2899" s="9">
        <v>27135.49</v>
      </c>
      <c r="AM2899" s="9">
        <v>48220.29</v>
      </c>
      <c r="AN2899" s="9">
        <v>20.420000000000002</v>
      </c>
      <c r="AO2899" s="6">
        <f>VLOOKUP(A2899,ACTCTAZ1580!$A$2:$F$2837,5, FALSE)</f>
        <v>0</v>
      </c>
      <c r="AP2899" s="6">
        <f>VLOOKUP(A2899,ACTCTAZ1580!$A$2:$F$2837,6, FALSE)</f>
        <v>0</v>
      </c>
    </row>
    <row r="2900" spans="1:42" x14ac:dyDescent="0.25">
      <c r="A2900" s="9">
        <v>2899</v>
      </c>
      <c r="B2900" s="9">
        <v>3</v>
      </c>
      <c r="C2900" s="10" t="s">
        <v>137</v>
      </c>
      <c r="D2900" s="9">
        <v>0</v>
      </c>
      <c r="E2900" s="9">
        <v>8191</v>
      </c>
      <c r="F2900" s="9">
        <v>10135.08</v>
      </c>
      <c r="G2900" s="9">
        <v>21033.38</v>
      </c>
      <c r="H2900" s="9">
        <v>31168.46</v>
      </c>
      <c r="I2900" s="9">
        <v>22.6</v>
      </c>
      <c r="J2900" s="9">
        <v>10.38</v>
      </c>
      <c r="K2900" s="9">
        <v>17.96</v>
      </c>
      <c r="L2900" s="9">
        <v>0</v>
      </c>
      <c r="M2900" s="9">
        <v>8.5399999999999991</v>
      </c>
      <c r="N2900" s="9">
        <v>2176.08</v>
      </c>
      <c r="O2900" s="9">
        <v>139.43</v>
      </c>
      <c r="P2900" s="9">
        <v>70.67</v>
      </c>
      <c r="Q2900" s="9">
        <v>2412.69</v>
      </c>
      <c r="R2900" s="9">
        <v>7473.64</v>
      </c>
      <c r="S2900" s="9">
        <v>787.06</v>
      </c>
      <c r="T2900" s="9">
        <v>499.62</v>
      </c>
      <c r="U2900" s="9">
        <v>1894.5</v>
      </c>
      <c r="V2900" s="9">
        <v>0</v>
      </c>
      <c r="W2900" s="9">
        <v>70.84</v>
      </c>
      <c r="X2900" s="9">
        <v>10725.66</v>
      </c>
      <c r="Y2900" s="9">
        <v>13138.35</v>
      </c>
      <c r="Z2900" s="9">
        <v>8760.32</v>
      </c>
      <c r="AA2900" s="9">
        <v>285.62</v>
      </c>
      <c r="AB2900" s="9">
        <v>0</v>
      </c>
      <c r="AC2900" s="9">
        <v>110.44</v>
      </c>
      <c r="AD2900" s="9">
        <v>16890.689999999999</v>
      </c>
      <c r="AE2900" s="9">
        <v>1168.5</v>
      </c>
      <c r="AF2900" s="9">
        <v>459.9</v>
      </c>
      <c r="AG2900" s="9">
        <v>18915.150000000001</v>
      </c>
      <c r="AH2900" s="9">
        <v>1564.56</v>
      </c>
      <c r="AI2900" s="9">
        <v>218.71</v>
      </c>
      <c r="AJ2900" s="9">
        <v>1783.26</v>
      </c>
      <c r="AK2900" s="9">
        <v>0</v>
      </c>
      <c r="AL2900" s="9">
        <v>138202.64000000001</v>
      </c>
      <c r="AM2900" s="9">
        <v>163479.76</v>
      </c>
      <c r="AN2900" s="9">
        <v>16.87</v>
      </c>
      <c r="AO2900" s="6">
        <f>VLOOKUP(A2900,ACTCTAZ1580!$A$2:$F$2837,5, FALSE)</f>
        <v>0</v>
      </c>
      <c r="AP2900" s="6">
        <f>VLOOKUP(A2900,ACTCTAZ1580!$A$2:$F$2837,6, FALSE)</f>
        <v>0</v>
      </c>
    </row>
    <row r="2901" spans="1:42" x14ac:dyDescent="0.25">
      <c r="A2901" s="9">
        <v>2900</v>
      </c>
      <c r="B2901" s="9">
        <v>3</v>
      </c>
      <c r="C2901" s="10" t="s">
        <v>137</v>
      </c>
      <c r="D2901" s="9">
        <v>4618</v>
      </c>
      <c r="E2901" s="9">
        <v>450</v>
      </c>
      <c r="F2901" s="9">
        <v>13746.7</v>
      </c>
      <c r="G2901" s="9">
        <v>8784.2000000000007</v>
      </c>
      <c r="H2901" s="9">
        <v>22530.9</v>
      </c>
      <c r="I2901" s="9">
        <v>17.14</v>
      </c>
      <c r="J2901" s="9">
        <v>7.37</v>
      </c>
      <c r="K2901" s="9">
        <v>3267.97</v>
      </c>
      <c r="L2901" s="9">
        <v>2228</v>
      </c>
      <c r="M2901" s="9">
        <v>1319.43</v>
      </c>
      <c r="N2901" s="9">
        <v>1184.0999999999999</v>
      </c>
      <c r="O2901" s="9">
        <v>398.64</v>
      </c>
      <c r="P2901" s="9">
        <v>8.3699999999999992</v>
      </c>
      <c r="Q2901" s="9">
        <v>8406.52</v>
      </c>
      <c r="R2901" s="9">
        <v>987.2</v>
      </c>
      <c r="S2901" s="9">
        <v>1356.06</v>
      </c>
      <c r="T2901" s="9">
        <v>1016.15</v>
      </c>
      <c r="U2901" s="9">
        <v>1321.49</v>
      </c>
      <c r="V2901" s="9">
        <v>0</v>
      </c>
      <c r="W2901" s="9">
        <v>8.3800000000000008</v>
      </c>
      <c r="X2901" s="9">
        <v>4689.28</v>
      </c>
      <c r="Y2901" s="9">
        <v>13095.8</v>
      </c>
      <c r="Z2901" s="9">
        <v>3359.41</v>
      </c>
      <c r="AA2901" s="9">
        <v>31094</v>
      </c>
      <c r="AB2901" s="9">
        <v>10078.719999999999</v>
      </c>
      <c r="AC2901" s="9">
        <v>8548.31</v>
      </c>
      <c r="AD2901" s="9">
        <v>9855.7099999999991</v>
      </c>
      <c r="AE2901" s="9">
        <v>3490.86</v>
      </c>
      <c r="AF2901" s="9">
        <v>48</v>
      </c>
      <c r="AG2901" s="9">
        <v>63115.61</v>
      </c>
      <c r="AH2901" s="9">
        <v>53211.9</v>
      </c>
      <c r="AI2901" s="9">
        <v>17800.14</v>
      </c>
      <c r="AJ2901" s="9">
        <v>71012.039999999994</v>
      </c>
      <c r="AK2901" s="9">
        <v>15.38</v>
      </c>
      <c r="AL2901" s="9">
        <v>16538.59</v>
      </c>
      <c r="AM2901" s="9">
        <v>47805.75</v>
      </c>
      <c r="AN2901" s="9">
        <v>36.75</v>
      </c>
      <c r="AO2901" s="6">
        <f>VLOOKUP(A2901,ACTCTAZ1580!$A$2:$F$2837,5, FALSE)</f>
        <v>0</v>
      </c>
      <c r="AP2901" s="6">
        <f>VLOOKUP(A2901,ACTCTAZ1580!$A$2:$F$2837,6, FALSE)</f>
        <v>0</v>
      </c>
    </row>
    <row r="2902" spans="1:42" x14ac:dyDescent="0.25">
      <c r="A2902" s="9">
        <v>2901</v>
      </c>
      <c r="B2902" s="9">
        <v>3</v>
      </c>
      <c r="C2902" s="10" t="s">
        <v>137</v>
      </c>
      <c r="D2902" s="9">
        <v>23471</v>
      </c>
      <c r="E2902" s="9">
        <v>15461</v>
      </c>
      <c r="F2902" s="9">
        <v>73419.5</v>
      </c>
      <c r="G2902" s="9">
        <v>83605.83</v>
      </c>
      <c r="H2902" s="9">
        <v>157025.32999999999</v>
      </c>
      <c r="I2902" s="9">
        <v>21.23</v>
      </c>
      <c r="J2902" s="9">
        <v>9.06</v>
      </c>
      <c r="K2902" s="9">
        <v>7423.79</v>
      </c>
      <c r="L2902" s="9">
        <v>8435.25</v>
      </c>
      <c r="M2902" s="9">
        <v>4773.3599999999997</v>
      </c>
      <c r="N2902" s="9">
        <v>8929.69</v>
      </c>
      <c r="O2902" s="9">
        <v>1217.29</v>
      </c>
      <c r="P2902" s="9">
        <v>157.15</v>
      </c>
      <c r="Q2902" s="9">
        <v>30936.53</v>
      </c>
      <c r="R2902" s="9">
        <v>20793.73</v>
      </c>
      <c r="S2902" s="9">
        <v>7239</v>
      </c>
      <c r="T2902" s="9">
        <v>5555.28</v>
      </c>
      <c r="U2902" s="9">
        <v>9187.9500000000007</v>
      </c>
      <c r="V2902" s="9">
        <v>16.46</v>
      </c>
      <c r="W2902" s="9">
        <v>157.61000000000001</v>
      </c>
      <c r="X2902" s="9">
        <v>42950.03</v>
      </c>
      <c r="Y2902" s="9">
        <v>73886.559999999998</v>
      </c>
      <c r="Z2902" s="9">
        <v>33604.47</v>
      </c>
      <c r="AA2902" s="9">
        <v>100819.07</v>
      </c>
      <c r="AB2902" s="9">
        <v>38397.64</v>
      </c>
      <c r="AC2902" s="9">
        <v>32078.400000000001</v>
      </c>
      <c r="AD2902" s="9">
        <v>78298.23</v>
      </c>
      <c r="AE2902" s="9">
        <v>9869.09</v>
      </c>
      <c r="AF2902" s="9">
        <v>970.68</v>
      </c>
      <c r="AG2902" s="9">
        <v>260433.12</v>
      </c>
      <c r="AH2902" s="9">
        <v>181164.21</v>
      </c>
      <c r="AI2902" s="9">
        <v>55888.18</v>
      </c>
      <c r="AJ2902" s="9">
        <v>237052.39</v>
      </c>
      <c r="AK2902" s="9">
        <v>10.1</v>
      </c>
      <c r="AL2902" s="9">
        <v>423878.49</v>
      </c>
      <c r="AM2902" s="9">
        <v>616734.59</v>
      </c>
      <c r="AN2902" s="9">
        <v>27.42</v>
      </c>
      <c r="AO2902" s="6">
        <f>VLOOKUP(A2902,ACTCTAZ1580!$A$2:$F$2837,5, FALSE)</f>
        <v>0</v>
      </c>
      <c r="AP2902" s="6">
        <f>VLOOKUP(A2902,ACTCTAZ1580!$A$2:$F$2837,6, FALSE)</f>
        <v>0</v>
      </c>
    </row>
    <row r="2903" spans="1:42" x14ac:dyDescent="0.25">
      <c r="A2903" s="9">
        <v>2902</v>
      </c>
      <c r="B2903" s="9">
        <v>3</v>
      </c>
      <c r="C2903" s="10" t="s">
        <v>137</v>
      </c>
      <c r="D2903" s="9">
        <v>736</v>
      </c>
      <c r="E2903" s="9">
        <v>3731</v>
      </c>
      <c r="F2903" s="9">
        <v>6439.43</v>
      </c>
      <c r="G2903" s="9">
        <v>13385.9</v>
      </c>
      <c r="H2903" s="9">
        <v>19825.330000000002</v>
      </c>
      <c r="I2903" s="9">
        <v>24.07</v>
      </c>
      <c r="J2903" s="9">
        <v>12.14</v>
      </c>
      <c r="K2903" s="9">
        <v>316.55</v>
      </c>
      <c r="L2903" s="9">
        <v>301.43</v>
      </c>
      <c r="M2903" s="9">
        <v>160.75</v>
      </c>
      <c r="N2903" s="9">
        <v>1411.41</v>
      </c>
      <c r="O2903" s="9">
        <v>83.96</v>
      </c>
      <c r="P2903" s="9">
        <v>31.29</v>
      </c>
      <c r="Q2903" s="9">
        <v>2305.39</v>
      </c>
      <c r="R2903" s="9">
        <v>5607.74</v>
      </c>
      <c r="S2903" s="9">
        <v>896.8</v>
      </c>
      <c r="T2903" s="9">
        <v>375.84</v>
      </c>
      <c r="U2903" s="9">
        <v>1263.56</v>
      </c>
      <c r="V2903" s="9">
        <v>0</v>
      </c>
      <c r="W2903" s="9">
        <v>31.4</v>
      </c>
      <c r="X2903" s="9">
        <v>8175.34</v>
      </c>
      <c r="Y2903" s="9">
        <v>10480.74</v>
      </c>
      <c r="Z2903" s="9">
        <v>6880.38</v>
      </c>
      <c r="AA2903" s="9">
        <v>3169.15</v>
      </c>
      <c r="AB2903" s="9">
        <v>1784.32</v>
      </c>
      <c r="AC2903" s="9">
        <v>1300.8900000000001</v>
      </c>
      <c r="AD2903" s="9">
        <v>14346.41</v>
      </c>
      <c r="AE2903" s="9">
        <v>788.58</v>
      </c>
      <c r="AF2903" s="9">
        <v>242.64</v>
      </c>
      <c r="AG2903" s="9">
        <v>21632</v>
      </c>
      <c r="AH2903" s="9">
        <v>7042.94</v>
      </c>
      <c r="AI2903" s="9">
        <v>2099.36</v>
      </c>
      <c r="AJ2903" s="9">
        <v>9142.31</v>
      </c>
      <c r="AK2903" s="9">
        <v>12.42</v>
      </c>
      <c r="AL2903" s="9">
        <v>102980.18</v>
      </c>
      <c r="AM2903" s="9">
        <v>131579.88</v>
      </c>
      <c r="AN2903" s="9">
        <v>27.6</v>
      </c>
      <c r="AO2903" s="6">
        <f>VLOOKUP(A2903,ACTCTAZ1580!$A$2:$F$2837,5, FALSE)</f>
        <v>0</v>
      </c>
      <c r="AP2903" s="6">
        <f>VLOOKUP(A2903,ACTCTAZ1580!$A$2:$F$2837,6, FALSE)</f>
        <v>0</v>
      </c>
    </row>
    <row r="2904" spans="1:42" x14ac:dyDescent="0.25">
      <c r="A2904" s="9">
        <v>2903</v>
      </c>
      <c r="B2904" s="9">
        <v>3</v>
      </c>
      <c r="C2904" s="10" t="s">
        <v>138</v>
      </c>
      <c r="D2904" s="9">
        <v>0</v>
      </c>
      <c r="E2904" s="9">
        <v>19865</v>
      </c>
      <c r="F2904" s="9">
        <v>24291.16</v>
      </c>
      <c r="G2904" s="9">
        <v>49946.52</v>
      </c>
      <c r="H2904" s="9">
        <v>74237.679999999993</v>
      </c>
      <c r="I2904" s="9">
        <v>23.18</v>
      </c>
      <c r="J2904" s="9">
        <v>10.53</v>
      </c>
      <c r="K2904" s="9">
        <v>40.549999999999997</v>
      </c>
      <c r="L2904" s="9">
        <v>6.65</v>
      </c>
      <c r="M2904" s="9">
        <v>25.26</v>
      </c>
      <c r="N2904" s="9">
        <v>5787.2</v>
      </c>
      <c r="O2904" s="9">
        <v>29.94</v>
      </c>
      <c r="P2904" s="9">
        <v>161.97</v>
      </c>
      <c r="Q2904" s="9">
        <v>6051.57</v>
      </c>
      <c r="R2904" s="9">
        <v>18208.759999999998</v>
      </c>
      <c r="S2904" s="9">
        <v>1283.32</v>
      </c>
      <c r="T2904" s="9">
        <v>1204.43</v>
      </c>
      <c r="U2904" s="9">
        <v>4771.83</v>
      </c>
      <c r="V2904" s="9">
        <v>359.31</v>
      </c>
      <c r="W2904" s="9">
        <v>162.53</v>
      </c>
      <c r="X2904" s="9">
        <v>25990.19</v>
      </c>
      <c r="Y2904" s="9">
        <v>32041.759999999998</v>
      </c>
      <c r="Z2904" s="9">
        <v>21055.83</v>
      </c>
      <c r="AA2904" s="9">
        <v>679.38</v>
      </c>
      <c r="AB2904" s="9">
        <v>34.17</v>
      </c>
      <c r="AC2904" s="9">
        <v>293.88</v>
      </c>
      <c r="AD2904" s="9">
        <v>50781.45</v>
      </c>
      <c r="AE2904" s="9">
        <v>274.7</v>
      </c>
      <c r="AF2904" s="9">
        <v>979.72</v>
      </c>
      <c r="AG2904" s="9">
        <v>53043.29</v>
      </c>
      <c r="AH2904" s="9">
        <v>1282.1199999999999</v>
      </c>
      <c r="AI2904" s="9">
        <v>114.43</v>
      </c>
      <c r="AJ2904" s="9">
        <v>1396.55</v>
      </c>
      <c r="AK2904" s="9">
        <v>0</v>
      </c>
      <c r="AL2904" s="9">
        <v>335424.03000000003</v>
      </c>
      <c r="AM2904" s="9">
        <v>407450.93</v>
      </c>
      <c r="AN2904" s="9">
        <v>16.89</v>
      </c>
      <c r="AO2904" s="6">
        <f>VLOOKUP(A2904,ACTCTAZ1580!$A$2:$F$2837,5, FALSE)</f>
        <v>0</v>
      </c>
      <c r="AP2904" s="6">
        <f>VLOOKUP(A2904,ACTCTAZ1580!$A$2:$F$2837,6, FALSE)</f>
        <v>0</v>
      </c>
    </row>
    <row r="2905" spans="1:42" x14ac:dyDescent="0.25">
      <c r="A2905" s="9">
        <v>2904</v>
      </c>
      <c r="B2905" s="9">
        <v>3</v>
      </c>
      <c r="C2905" s="10" t="s">
        <v>112</v>
      </c>
      <c r="D2905" s="9">
        <v>2127</v>
      </c>
      <c r="E2905" s="9">
        <v>6929</v>
      </c>
      <c r="F2905" s="9">
        <v>14203.16</v>
      </c>
      <c r="G2905" s="9">
        <v>24209.03</v>
      </c>
      <c r="H2905" s="9">
        <v>38412.19</v>
      </c>
      <c r="I2905" s="9">
        <v>25.28</v>
      </c>
      <c r="J2905" s="9">
        <v>11.68</v>
      </c>
      <c r="K2905" s="9">
        <v>1470.24</v>
      </c>
      <c r="L2905" s="9">
        <v>903.7</v>
      </c>
      <c r="M2905" s="9">
        <v>470.19</v>
      </c>
      <c r="N2905" s="9">
        <v>2579.2199999999998</v>
      </c>
      <c r="O2905" s="9">
        <v>191.89</v>
      </c>
      <c r="P2905" s="9">
        <v>56.49</v>
      </c>
      <c r="Q2905" s="9">
        <v>5671.72</v>
      </c>
      <c r="R2905" s="9">
        <v>10725.03</v>
      </c>
      <c r="S2905" s="9">
        <v>999.74</v>
      </c>
      <c r="T2905" s="9">
        <v>676.96</v>
      </c>
      <c r="U2905" s="9">
        <v>2199.5100000000002</v>
      </c>
      <c r="V2905" s="9">
        <v>0</v>
      </c>
      <c r="W2905" s="9">
        <v>56.7</v>
      </c>
      <c r="X2905" s="9">
        <v>14657.94</v>
      </c>
      <c r="Y2905" s="9">
        <v>20329.66</v>
      </c>
      <c r="Z2905" s="9">
        <v>12401.73</v>
      </c>
      <c r="AA2905" s="9">
        <v>14595.96</v>
      </c>
      <c r="AB2905" s="9">
        <v>5249.75</v>
      </c>
      <c r="AC2905" s="9">
        <v>3889.91</v>
      </c>
      <c r="AD2905" s="9">
        <v>25982.13</v>
      </c>
      <c r="AE2905" s="9">
        <v>1575.89</v>
      </c>
      <c r="AF2905" s="9">
        <v>424.15</v>
      </c>
      <c r="AG2905" s="9">
        <v>51717.78</v>
      </c>
      <c r="AH2905" s="9">
        <v>25311.51</v>
      </c>
      <c r="AI2905" s="9">
        <v>7176.92</v>
      </c>
      <c r="AJ2905" s="9">
        <v>32488.43</v>
      </c>
      <c r="AK2905" s="9">
        <v>15.27</v>
      </c>
      <c r="AL2905" s="9">
        <v>195913.07</v>
      </c>
      <c r="AM2905" s="9">
        <v>237520.49</v>
      </c>
      <c r="AN2905" s="9">
        <v>28.27</v>
      </c>
      <c r="AO2905" s="6">
        <f>VLOOKUP(A2905,ACTCTAZ1580!$A$2:$F$2837,5, FALSE)</f>
        <v>0</v>
      </c>
      <c r="AP2905" s="6">
        <f>VLOOKUP(A2905,ACTCTAZ1580!$A$2:$F$2837,6, FALSE)</f>
        <v>0</v>
      </c>
    </row>
    <row r="2906" spans="1:42" x14ac:dyDescent="0.25">
      <c r="A2906" s="9">
        <v>2905</v>
      </c>
      <c r="B2906" s="9">
        <v>3</v>
      </c>
      <c r="C2906" s="10" t="s">
        <v>114</v>
      </c>
      <c r="D2906" s="9">
        <v>0</v>
      </c>
      <c r="E2906" s="9">
        <v>9411</v>
      </c>
      <c r="F2906" s="9">
        <v>15917.62</v>
      </c>
      <c r="G2906" s="9">
        <v>35237.67</v>
      </c>
      <c r="H2906" s="9">
        <v>51155.29</v>
      </c>
      <c r="I2906" s="9">
        <v>21.18</v>
      </c>
      <c r="J2906" s="9">
        <v>9.68</v>
      </c>
      <c r="K2906" s="9">
        <v>89.18</v>
      </c>
      <c r="L2906" s="9">
        <v>478.36</v>
      </c>
      <c r="M2906" s="9">
        <v>540.41</v>
      </c>
      <c r="N2906" s="9">
        <v>4147.6099999999997</v>
      </c>
      <c r="O2906" s="9">
        <v>46.3</v>
      </c>
      <c r="P2906" s="9">
        <v>83.34</v>
      </c>
      <c r="Q2906" s="9">
        <v>5385.19</v>
      </c>
      <c r="R2906" s="9">
        <v>9048.7900000000009</v>
      </c>
      <c r="S2906" s="9">
        <v>4341.3500000000004</v>
      </c>
      <c r="T2906" s="9">
        <v>1609.99</v>
      </c>
      <c r="U2906" s="9">
        <v>4103.28</v>
      </c>
      <c r="V2906" s="9">
        <v>0</v>
      </c>
      <c r="W2906" s="9">
        <v>83.58</v>
      </c>
      <c r="X2906" s="9">
        <v>19186.990000000002</v>
      </c>
      <c r="Y2906" s="9">
        <v>24572.18</v>
      </c>
      <c r="Z2906" s="9">
        <v>15000.13</v>
      </c>
      <c r="AA2906" s="9">
        <v>1600.93</v>
      </c>
      <c r="AB2906" s="9">
        <v>1825.85</v>
      </c>
      <c r="AC2906" s="9">
        <v>3498.45</v>
      </c>
      <c r="AD2906" s="9">
        <v>32545.35</v>
      </c>
      <c r="AE2906" s="9">
        <v>414.85</v>
      </c>
      <c r="AF2906" s="9">
        <v>533.03</v>
      </c>
      <c r="AG2906" s="9">
        <v>40418.46</v>
      </c>
      <c r="AH2906" s="9">
        <v>7340.08</v>
      </c>
      <c r="AI2906" s="9">
        <v>2852.55</v>
      </c>
      <c r="AJ2906" s="9">
        <v>10192.629999999999</v>
      </c>
      <c r="AK2906" s="9">
        <v>0</v>
      </c>
      <c r="AL2906" s="9">
        <v>164980.17000000001</v>
      </c>
      <c r="AM2906" s="9">
        <v>254325.71</v>
      </c>
      <c r="AN2906" s="9">
        <v>17.53</v>
      </c>
      <c r="AO2906" s="6">
        <f>VLOOKUP(A2906,ACTCTAZ1580!$A$2:$F$2837,5, FALSE)</f>
        <v>0</v>
      </c>
      <c r="AP2906" s="6">
        <f>VLOOKUP(A2906,ACTCTAZ1580!$A$2:$F$2837,6, FALSE)</f>
        <v>0</v>
      </c>
    </row>
    <row r="2907" spans="1:42" x14ac:dyDescent="0.25">
      <c r="A2907" s="9">
        <v>2906</v>
      </c>
      <c r="B2907" s="9">
        <v>3</v>
      </c>
      <c r="C2907" s="10" t="s">
        <v>112</v>
      </c>
      <c r="D2907" s="9">
        <v>0</v>
      </c>
      <c r="E2907" s="9">
        <v>20391</v>
      </c>
      <c r="F2907" s="9">
        <v>27578.91</v>
      </c>
      <c r="G2907" s="9">
        <v>60322.32</v>
      </c>
      <c r="H2907" s="9">
        <v>87901.23</v>
      </c>
      <c r="I2907" s="9">
        <v>21.56</v>
      </c>
      <c r="J2907" s="9">
        <v>8.58</v>
      </c>
      <c r="K2907" s="9">
        <v>53.35</v>
      </c>
      <c r="L2907" s="9">
        <v>52.37</v>
      </c>
      <c r="M2907" s="9">
        <v>69.78</v>
      </c>
      <c r="N2907" s="9">
        <v>7064.79</v>
      </c>
      <c r="O2907" s="9">
        <v>47.93</v>
      </c>
      <c r="P2907" s="9">
        <v>176.48</v>
      </c>
      <c r="Q2907" s="9">
        <v>7464.71</v>
      </c>
      <c r="R2907" s="9">
        <v>18407.61</v>
      </c>
      <c r="S2907" s="9">
        <v>4753.1099999999997</v>
      </c>
      <c r="T2907" s="9">
        <v>1999.73</v>
      </c>
      <c r="U2907" s="9">
        <v>6575.4</v>
      </c>
      <c r="V2907" s="9">
        <v>0</v>
      </c>
      <c r="W2907" s="9">
        <v>177</v>
      </c>
      <c r="X2907" s="9">
        <v>31912.87</v>
      </c>
      <c r="Y2907" s="9">
        <v>39377.57</v>
      </c>
      <c r="Z2907" s="9">
        <v>25160.46</v>
      </c>
      <c r="AA2907" s="9">
        <v>684.12</v>
      </c>
      <c r="AB2907" s="9">
        <v>203.07</v>
      </c>
      <c r="AC2907" s="9">
        <v>439.07</v>
      </c>
      <c r="AD2907" s="9">
        <v>48659.8</v>
      </c>
      <c r="AE2907" s="9">
        <v>434.98</v>
      </c>
      <c r="AF2907" s="9">
        <v>1054.7</v>
      </c>
      <c r="AG2907" s="9">
        <v>51475.74</v>
      </c>
      <c r="AH2907" s="9">
        <v>1761.24</v>
      </c>
      <c r="AI2907" s="9">
        <v>355.88</v>
      </c>
      <c r="AJ2907" s="9">
        <v>2117.11</v>
      </c>
      <c r="AK2907" s="9">
        <v>0</v>
      </c>
      <c r="AL2907" s="9">
        <v>269049.08</v>
      </c>
      <c r="AM2907" s="9">
        <v>371880.48</v>
      </c>
      <c r="AN2907" s="9">
        <v>13.19</v>
      </c>
      <c r="AO2907" s="6">
        <f>VLOOKUP(A2907,ACTCTAZ1580!$A$2:$F$2837,5, FALSE)</f>
        <v>0</v>
      </c>
      <c r="AP2907" s="6">
        <f>VLOOKUP(A2907,ACTCTAZ1580!$A$2:$F$2837,6, FALSE)</f>
        <v>0</v>
      </c>
    </row>
    <row r="2908" spans="1:42" x14ac:dyDescent="0.25">
      <c r="A2908" s="9">
        <v>2907</v>
      </c>
      <c r="B2908" s="9">
        <v>3</v>
      </c>
      <c r="C2908" s="10" t="s">
        <v>112</v>
      </c>
      <c r="D2908" s="9">
        <v>8</v>
      </c>
      <c r="E2908" s="9">
        <v>17586</v>
      </c>
      <c r="F2908" s="9">
        <v>24453.439999999999</v>
      </c>
      <c r="G2908" s="9">
        <v>51701.72</v>
      </c>
      <c r="H2908" s="9">
        <v>76155.16</v>
      </c>
      <c r="I2908" s="9">
        <v>22.44</v>
      </c>
      <c r="J2908" s="9">
        <v>8.84</v>
      </c>
      <c r="K2908" s="9">
        <v>37.83</v>
      </c>
      <c r="L2908" s="9">
        <v>1.42</v>
      </c>
      <c r="M2908" s="9">
        <v>16.690000000000001</v>
      </c>
      <c r="N2908" s="9">
        <v>7220</v>
      </c>
      <c r="O2908" s="9">
        <v>0.72</v>
      </c>
      <c r="P2908" s="9">
        <v>143.13</v>
      </c>
      <c r="Q2908" s="9">
        <v>7419.79</v>
      </c>
      <c r="R2908" s="9">
        <v>15576.03</v>
      </c>
      <c r="S2908" s="9">
        <v>3423.87</v>
      </c>
      <c r="T2908" s="9">
        <v>1726.63</v>
      </c>
      <c r="U2908" s="9">
        <v>6539.21</v>
      </c>
      <c r="V2908" s="9">
        <v>0</v>
      </c>
      <c r="W2908" s="9">
        <v>143.69999999999999</v>
      </c>
      <c r="X2908" s="9">
        <v>27409.45</v>
      </c>
      <c r="Y2908" s="9">
        <v>34829.24</v>
      </c>
      <c r="Z2908" s="9">
        <v>20726.53</v>
      </c>
      <c r="AA2908" s="9">
        <v>523.86</v>
      </c>
      <c r="AB2908" s="9">
        <v>3.53</v>
      </c>
      <c r="AC2908" s="9">
        <v>142.47999999999999</v>
      </c>
      <c r="AD2908" s="9">
        <v>46943</v>
      </c>
      <c r="AE2908" s="9">
        <v>4.87</v>
      </c>
      <c r="AF2908" s="9">
        <v>842.06</v>
      </c>
      <c r="AG2908" s="9">
        <v>48459.81</v>
      </c>
      <c r="AH2908" s="9">
        <v>674.74</v>
      </c>
      <c r="AI2908" s="9">
        <v>37.590000000000003</v>
      </c>
      <c r="AJ2908" s="9">
        <v>712.33</v>
      </c>
      <c r="AK2908" s="9">
        <v>89.04</v>
      </c>
      <c r="AL2908" s="9">
        <v>248777.94</v>
      </c>
      <c r="AM2908" s="9">
        <v>337466.02</v>
      </c>
      <c r="AN2908" s="9">
        <v>14.15</v>
      </c>
      <c r="AO2908" s="6">
        <f>VLOOKUP(A2908,ACTCTAZ1580!$A$2:$F$2837,5, FALSE)</f>
        <v>0</v>
      </c>
      <c r="AP2908" s="6">
        <f>VLOOKUP(A2908,ACTCTAZ1580!$A$2:$F$2837,6, FALSE)</f>
        <v>0</v>
      </c>
    </row>
    <row r="2909" spans="1:42" x14ac:dyDescent="0.25">
      <c r="A2909" s="9">
        <v>2908</v>
      </c>
      <c r="B2909" s="9">
        <v>3</v>
      </c>
      <c r="C2909" s="10" t="s">
        <v>112</v>
      </c>
      <c r="D2909" s="9">
        <v>0</v>
      </c>
      <c r="E2909" s="9">
        <v>11854</v>
      </c>
      <c r="F2909" s="9">
        <v>16034.71</v>
      </c>
      <c r="G2909" s="9">
        <v>34874.21</v>
      </c>
      <c r="H2909" s="9">
        <v>50908.92</v>
      </c>
      <c r="I2909" s="9">
        <v>22.84</v>
      </c>
      <c r="J2909" s="9">
        <v>8.89</v>
      </c>
      <c r="K2909" s="9">
        <v>18.98</v>
      </c>
      <c r="L2909" s="9">
        <v>0</v>
      </c>
      <c r="M2909" s="9">
        <v>9.59</v>
      </c>
      <c r="N2909" s="9">
        <v>4295.04</v>
      </c>
      <c r="O2909" s="9">
        <v>0.69</v>
      </c>
      <c r="P2909" s="9">
        <v>99.62</v>
      </c>
      <c r="Q2909" s="9">
        <v>4423.92</v>
      </c>
      <c r="R2909" s="9">
        <v>10270.17</v>
      </c>
      <c r="S2909" s="9">
        <v>2364.98</v>
      </c>
      <c r="T2909" s="9">
        <v>1120.97</v>
      </c>
      <c r="U2909" s="9">
        <v>3930.12</v>
      </c>
      <c r="V2909" s="9">
        <v>0</v>
      </c>
      <c r="W2909" s="9">
        <v>99.96</v>
      </c>
      <c r="X2909" s="9">
        <v>17786.2</v>
      </c>
      <c r="Y2909" s="9">
        <v>22210.12</v>
      </c>
      <c r="Z2909" s="9">
        <v>13756.12</v>
      </c>
      <c r="AA2909" s="9">
        <v>338.81</v>
      </c>
      <c r="AB2909" s="9">
        <v>0</v>
      </c>
      <c r="AC2909" s="9">
        <v>98.11</v>
      </c>
      <c r="AD2909" s="9">
        <v>28716.06</v>
      </c>
      <c r="AE2909" s="9">
        <v>4.46</v>
      </c>
      <c r="AF2909" s="9">
        <v>565.91</v>
      </c>
      <c r="AG2909" s="9">
        <v>29723.360000000001</v>
      </c>
      <c r="AH2909" s="9">
        <v>441.39</v>
      </c>
      <c r="AI2909" s="9">
        <v>16.670000000000002</v>
      </c>
      <c r="AJ2909" s="9">
        <v>458.05</v>
      </c>
      <c r="AK2909" s="9">
        <v>0</v>
      </c>
      <c r="AL2909" s="9">
        <v>169289.72</v>
      </c>
      <c r="AM2909" s="9">
        <v>225679.51</v>
      </c>
      <c r="AN2909" s="9">
        <v>14.28</v>
      </c>
      <c r="AO2909" s="6">
        <f>VLOOKUP(A2909,ACTCTAZ1580!$A$2:$F$2837,5, FALSE)</f>
        <v>0</v>
      </c>
      <c r="AP2909" s="6">
        <f>VLOOKUP(A2909,ACTCTAZ1580!$A$2:$F$2837,6, FALSE)</f>
        <v>0</v>
      </c>
    </row>
    <row r="2910" spans="1:42" x14ac:dyDescent="0.25">
      <c r="A2910" s="9">
        <v>2909</v>
      </c>
      <c r="B2910" s="9">
        <v>3</v>
      </c>
      <c r="C2910" s="10" t="s">
        <v>112</v>
      </c>
      <c r="D2910" s="9">
        <v>10933</v>
      </c>
      <c r="E2910" s="9">
        <v>11325</v>
      </c>
      <c r="F2910" s="9">
        <v>45843.18</v>
      </c>
      <c r="G2910" s="9">
        <v>52991.85</v>
      </c>
      <c r="H2910" s="9">
        <v>98835.03</v>
      </c>
      <c r="I2910" s="9">
        <v>18.91</v>
      </c>
      <c r="J2910" s="9">
        <v>7.92</v>
      </c>
      <c r="K2910" s="9">
        <v>8664.49</v>
      </c>
      <c r="L2910" s="9">
        <v>4264.3999999999996</v>
      </c>
      <c r="M2910" s="9">
        <v>2685.91</v>
      </c>
      <c r="N2910" s="9">
        <v>6518.74</v>
      </c>
      <c r="O2910" s="9">
        <v>677.97</v>
      </c>
      <c r="P2910" s="9">
        <v>109.62</v>
      </c>
      <c r="Q2910" s="9">
        <v>22921.13</v>
      </c>
      <c r="R2910" s="9">
        <v>12383.08</v>
      </c>
      <c r="S2910" s="9">
        <v>5499.45</v>
      </c>
      <c r="T2910" s="9">
        <v>3696.24</v>
      </c>
      <c r="U2910" s="9">
        <v>6642.66</v>
      </c>
      <c r="V2910" s="9">
        <v>0</v>
      </c>
      <c r="W2910" s="9">
        <v>109.9</v>
      </c>
      <c r="X2910" s="9">
        <v>28331.33</v>
      </c>
      <c r="Y2910" s="9">
        <v>51252.46</v>
      </c>
      <c r="Z2910" s="9">
        <v>21578.77</v>
      </c>
      <c r="AA2910" s="9">
        <v>81991.91</v>
      </c>
      <c r="AB2910" s="9">
        <v>15574.8</v>
      </c>
      <c r="AC2910" s="9">
        <v>15069.73</v>
      </c>
      <c r="AD2910" s="9">
        <v>46202.84</v>
      </c>
      <c r="AE2910" s="9">
        <v>4769.55</v>
      </c>
      <c r="AF2910" s="9">
        <v>590.80999999999995</v>
      </c>
      <c r="AG2910" s="9">
        <v>164199.63</v>
      </c>
      <c r="AH2910" s="9">
        <v>117405.98</v>
      </c>
      <c r="AI2910" s="9">
        <v>38436.36</v>
      </c>
      <c r="AJ2910" s="9">
        <v>155842.32999999999</v>
      </c>
      <c r="AK2910" s="9">
        <v>14.25</v>
      </c>
      <c r="AL2910" s="9">
        <v>217926.44</v>
      </c>
      <c r="AM2910" s="9">
        <v>339321.29</v>
      </c>
      <c r="AN2910" s="9">
        <v>19.239999999999998</v>
      </c>
      <c r="AO2910" s="6">
        <f>VLOOKUP(A2910,ACTCTAZ1580!$A$2:$F$2837,5, FALSE)</f>
        <v>0</v>
      </c>
      <c r="AP2910" s="6">
        <f>VLOOKUP(A2910,ACTCTAZ1580!$A$2:$F$2837,6, FALSE)</f>
        <v>0</v>
      </c>
    </row>
    <row r="2911" spans="1:42" x14ac:dyDescent="0.25">
      <c r="A2911" s="9">
        <v>2910</v>
      </c>
      <c r="B2911" s="9">
        <v>3</v>
      </c>
      <c r="C2911" s="10" t="s">
        <v>112</v>
      </c>
      <c r="D2911" s="9">
        <v>0</v>
      </c>
      <c r="E2911" s="9">
        <v>2050</v>
      </c>
      <c r="F2911" s="9">
        <v>5874.65</v>
      </c>
      <c r="G2911" s="9">
        <v>10646.91</v>
      </c>
      <c r="H2911" s="9">
        <v>16521.560000000001</v>
      </c>
      <c r="I2911" s="9">
        <v>18.829999999999998</v>
      </c>
      <c r="J2911" s="9">
        <v>7.94</v>
      </c>
      <c r="K2911" s="9">
        <v>6.81</v>
      </c>
      <c r="L2911" s="9">
        <v>446.72</v>
      </c>
      <c r="M2911" s="9">
        <v>424.59</v>
      </c>
      <c r="N2911" s="9">
        <v>1232.33</v>
      </c>
      <c r="O2911" s="9">
        <v>513.45000000000005</v>
      </c>
      <c r="P2911" s="9">
        <v>19.52</v>
      </c>
      <c r="Q2911" s="9">
        <v>2643.42</v>
      </c>
      <c r="R2911" s="9">
        <v>2062.9499999999998</v>
      </c>
      <c r="S2911" s="9">
        <v>1756.55</v>
      </c>
      <c r="T2911" s="9">
        <v>656.11</v>
      </c>
      <c r="U2911" s="9">
        <v>1249.98</v>
      </c>
      <c r="V2911" s="9">
        <v>0</v>
      </c>
      <c r="W2911" s="9">
        <v>19.600000000000001</v>
      </c>
      <c r="X2911" s="9">
        <v>5745.19</v>
      </c>
      <c r="Y2911" s="9">
        <v>8388.6</v>
      </c>
      <c r="Z2911" s="9">
        <v>4475.6099999999997</v>
      </c>
      <c r="AA2911" s="9">
        <v>115.46</v>
      </c>
      <c r="AB2911" s="9">
        <v>1297.8399999999999</v>
      </c>
      <c r="AC2911" s="9">
        <v>2273.02</v>
      </c>
      <c r="AD2911" s="9">
        <v>8359.36</v>
      </c>
      <c r="AE2911" s="9">
        <v>3953.23</v>
      </c>
      <c r="AF2911" s="9">
        <v>118.46</v>
      </c>
      <c r="AG2911" s="9">
        <v>16117.37</v>
      </c>
      <c r="AH2911" s="9">
        <v>7639.54</v>
      </c>
      <c r="AI2911" s="9">
        <v>2692.31</v>
      </c>
      <c r="AJ2911" s="9">
        <v>10331.86</v>
      </c>
      <c r="AK2911" s="9">
        <v>0</v>
      </c>
      <c r="AL2911" s="9">
        <v>32560.09</v>
      </c>
      <c r="AM2911" s="9">
        <v>62300.39</v>
      </c>
      <c r="AN2911" s="9">
        <v>15.88</v>
      </c>
      <c r="AO2911" s="6">
        <f>VLOOKUP(A2911,ACTCTAZ1580!$A$2:$F$2837,5, FALSE)</f>
        <v>0</v>
      </c>
      <c r="AP2911" s="6">
        <f>VLOOKUP(A2911,ACTCTAZ1580!$A$2:$F$2837,6, FALSE)</f>
        <v>0</v>
      </c>
    </row>
    <row r="2912" spans="1:42" x14ac:dyDescent="0.25">
      <c r="A2912" s="9">
        <v>2911</v>
      </c>
      <c r="B2912" s="9">
        <v>3</v>
      </c>
      <c r="C2912" s="10" t="s">
        <v>112</v>
      </c>
      <c r="D2912" s="9">
        <v>22390</v>
      </c>
      <c r="E2912" s="9">
        <v>26805</v>
      </c>
      <c r="F2912" s="9">
        <v>98932.89</v>
      </c>
      <c r="G2912" s="9">
        <v>134211.81</v>
      </c>
      <c r="H2912" s="9">
        <v>233144.7</v>
      </c>
      <c r="I2912" s="9">
        <v>18.73</v>
      </c>
      <c r="J2912" s="9">
        <v>7.67</v>
      </c>
      <c r="K2912" s="9">
        <v>12799.76</v>
      </c>
      <c r="L2912" s="9">
        <v>6463.12</v>
      </c>
      <c r="M2912" s="9">
        <v>4638</v>
      </c>
      <c r="N2912" s="9">
        <v>14138.65</v>
      </c>
      <c r="O2912" s="9">
        <v>1319.1</v>
      </c>
      <c r="P2912" s="9">
        <v>244.6</v>
      </c>
      <c r="Q2912" s="9">
        <v>39603.230000000003</v>
      </c>
      <c r="R2912" s="9">
        <v>27166.09</v>
      </c>
      <c r="S2912" s="9">
        <v>16970.990000000002</v>
      </c>
      <c r="T2912" s="9">
        <v>7055.73</v>
      </c>
      <c r="U2912" s="9">
        <v>14126.6</v>
      </c>
      <c r="V2912" s="9">
        <v>481.82</v>
      </c>
      <c r="W2912" s="9">
        <v>245.44</v>
      </c>
      <c r="X2912" s="9">
        <v>66046.679999999993</v>
      </c>
      <c r="Y2912" s="9">
        <v>105649.91</v>
      </c>
      <c r="Z2912" s="9">
        <v>51674.64</v>
      </c>
      <c r="AA2912" s="9">
        <v>130285.84</v>
      </c>
      <c r="AB2912" s="9">
        <v>16190.83</v>
      </c>
      <c r="AC2912" s="9">
        <v>22986.080000000002</v>
      </c>
      <c r="AD2912" s="9">
        <v>92578</v>
      </c>
      <c r="AE2912" s="9">
        <v>9464.2099999999991</v>
      </c>
      <c r="AF2912" s="9">
        <v>1329.64</v>
      </c>
      <c r="AG2912" s="9">
        <v>272834.59999999998</v>
      </c>
      <c r="AH2912" s="9">
        <v>178926.96</v>
      </c>
      <c r="AI2912" s="9">
        <v>56733.71</v>
      </c>
      <c r="AJ2912" s="9">
        <v>235660.67</v>
      </c>
      <c r="AK2912" s="9">
        <v>10.53</v>
      </c>
      <c r="AL2912" s="9">
        <v>501607.21</v>
      </c>
      <c r="AM2912" s="9">
        <v>808101.79</v>
      </c>
      <c r="AN2912" s="9">
        <v>18.71</v>
      </c>
      <c r="AO2912" s="6">
        <f>VLOOKUP(A2912,ACTCTAZ1580!$A$2:$F$2837,5, FALSE)</f>
        <v>0</v>
      </c>
      <c r="AP2912" s="6">
        <f>VLOOKUP(A2912,ACTCTAZ1580!$A$2:$F$2837,6, FALSE)</f>
        <v>0</v>
      </c>
    </row>
    <row r="2913" spans="1:42" x14ac:dyDescent="0.25">
      <c r="A2913" s="9">
        <v>2912</v>
      </c>
      <c r="B2913" s="9">
        <v>3</v>
      </c>
      <c r="C2913" s="10" t="s">
        <v>139</v>
      </c>
      <c r="D2913" s="9">
        <v>9812</v>
      </c>
      <c r="E2913" s="9">
        <v>1724</v>
      </c>
      <c r="F2913" s="9">
        <v>27498.46</v>
      </c>
      <c r="G2913" s="9">
        <v>19431.650000000001</v>
      </c>
      <c r="H2913" s="9">
        <v>46930.11</v>
      </c>
      <c r="I2913" s="9">
        <v>16.73</v>
      </c>
      <c r="J2913" s="9">
        <v>6.93</v>
      </c>
      <c r="K2913" s="9">
        <v>5579.74</v>
      </c>
      <c r="L2913" s="9">
        <v>4371.66</v>
      </c>
      <c r="M2913" s="9">
        <v>2663.73</v>
      </c>
      <c r="N2913" s="9">
        <v>2378.0700000000002</v>
      </c>
      <c r="O2913" s="9">
        <v>537.22</v>
      </c>
      <c r="P2913" s="9">
        <v>23.31</v>
      </c>
      <c r="Q2913" s="9">
        <v>15553.74</v>
      </c>
      <c r="R2913" s="9">
        <v>3459.64</v>
      </c>
      <c r="S2913" s="9">
        <v>2485.1799999999998</v>
      </c>
      <c r="T2913" s="9">
        <v>1959.76</v>
      </c>
      <c r="U2913" s="9">
        <v>2585.59</v>
      </c>
      <c r="V2913" s="9">
        <v>0</v>
      </c>
      <c r="W2913" s="9">
        <v>23.34</v>
      </c>
      <c r="X2913" s="9">
        <v>10513.51</v>
      </c>
      <c r="Y2913" s="9">
        <v>26067.25</v>
      </c>
      <c r="Z2913" s="9">
        <v>7904.58</v>
      </c>
      <c r="AA2913" s="9">
        <v>48492.86</v>
      </c>
      <c r="AB2913" s="9">
        <v>18566.490000000002</v>
      </c>
      <c r="AC2913" s="9">
        <v>16442.650000000001</v>
      </c>
      <c r="AD2913" s="9">
        <v>18962.349999999999</v>
      </c>
      <c r="AE2913" s="9">
        <v>2830.65</v>
      </c>
      <c r="AF2913" s="9">
        <v>128.27000000000001</v>
      </c>
      <c r="AG2913" s="9">
        <v>105423.27</v>
      </c>
      <c r="AH2913" s="9">
        <v>86332.65</v>
      </c>
      <c r="AI2913" s="9">
        <v>30580.13</v>
      </c>
      <c r="AJ2913" s="9">
        <v>116912.78</v>
      </c>
      <c r="AK2913" s="9">
        <v>11.92</v>
      </c>
      <c r="AL2913" s="9">
        <v>55347.75</v>
      </c>
      <c r="AM2913" s="9">
        <v>109359.43</v>
      </c>
      <c r="AN2913" s="9">
        <v>32.1</v>
      </c>
      <c r="AO2913" s="6">
        <f>VLOOKUP(A2913,ACTCTAZ1580!$A$2:$F$2837,5, FALSE)</f>
        <v>0</v>
      </c>
      <c r="AP2913" s="6">
        <f>VLOOKUP(A2913,ACTCTAZ1580!$A$2:$F$2837,6, FALSE)</f>
        <v>0</v>
      </c>
    </row>
    <row r="2914" spans="1:42" x14ac:dyDescent="0.25">
      <c r="A2914" s="9">
        <v>2913</v>
      </c>
      <c r="B2914" s="9">
        <v>3</v>
      </c>
      <c r="C2914" s="10" t="s">
        <v>139</v>
      </c>
      <c r="D2914" s="9">
        <v>4265</v>
      </c>
      <c r="E2914" s="9">
        <v>9160</v>
      </c>
      <c r="F2914" s="9">
        <v>20979.9</v>
      </c>
      <c r="G2914" s="9">
        <v>32174.62</v>
      </c>
      <c r="H2914" s="9">
        <v>53154.52</v>
      </c>
      <c r="I2914" s="9">
        <v>20.399999999999999</v>
      </c>
      <c r="J2914" s="9">
        <v>8.77</v>
      </c>
      <c r="K2914" s="9">
        <v>2081.59</v>
      </c>
      <c r="L2914" s="9">
        <v>1483.9</v>
      </c>
      <c r="M2914" s="9">
        <v>809.21</v>
      </c>
      <c r="N2914" s="9">
        <v>3390.25</v>
      </c>
      <c r="O2914" s="9">
        <v>329.14</v>
      </c>
      <c r="P2914" s="9">
        <v>77.22</v>
      </c>
      <c r="Q2914" s="9">
        <v>8171.31</v>
      </c>
      <c r="R2914" s="9">
        <v>11630.99</v>
      </c>
      <c r="S2914" s="9">
        <v>2278.15</v>
      </c>
      <c r="T2914" s="9">
        <v>1148.5</v>
      </c>
      <c r="U2914" s="9">
        <v>3045.26</v>
      </c>
      <c r="V2914" s="9">
        <v>0</v>
      </c>
      <c r="W2914" s="9">
        <v>77.39</v>
      </c>
      <c r="X2914" s="9">
        <v>18180.28</v>
      </c>
      <c r="Y2914" s="9">
        <v>26351.59</v>
      </c>
      <c r="Z2914" s="9">
        <v>15057.63</v>
      </c>
      <c r="AA2914" s="9">
        <v>17502.48</v>
      </c>
      <c r="AB2914" s="9">
        <v>6346.96</v>
      </c>
      <c r="AC2914" s="9">
        <v>5004.18</v>
      </c>
      <c r="AD2914" s="9">
        <v>26178.17</v>
      </c>
      <c r="AE2914" s="9">
        <v>1733</v>
      </c>
      <c r="AF2914" s="9">
        <v>469.12</v>
      </c>
      <c r="AG2914" s="9">
        <v>57233.91</v>
      </c>
      <c r="AH2914" s="9">
        <v>30586.61</v>
      </c>
      <c r="AI2914" s="9">
        <v>10669.75</v>
      </c>
      <c r="AJ2914" s="9">
        <v>41256.36</v>
      </c>
      <c r="AK2914" s="9">
        <v>9.67</v>
      </c>
      <c r="AL2914" s="9">
        <v>174362.64</v>
      </c>
      <c r="AM2914" s="9">
        <v>228202.33</v>
      </c>
      <c r="AN2914" s="9">
        <v>19.04</v>
      </c>
      <c r="AO2914" s="6">
        <f>VLOOKUP(A2914,ACTCTAZ1580!$A$2:$F$2837,5, FALSE)</f>
        <v>0</v>
      </c>
      <c r="AP2914" s="6">
        <f>VLOOKUP(A2914,ACTCTAZ1580!$A$2:$F$2837,6, FALSE)</f>
        <v>0</v>
      </c>
    </row>
    <row r="2915" spans="1:42" x14ac:dyDescent="0.25">
      <c r="A2915" s="9">
        <v>2914</v>
      </c>
      <c r="B2915" s="9">
        <v>3</v>
      </c>
      <c r="C2915" s="10" t="s">
        <v>139</v>
      </c>
      <c r="D2915" s="9">
        <v>1781</v>
      </c>
      <c r="E2915" s="9">
        <v>20906</v>
      </c>
      <c r="F2915" s="9">
        <v>32468.87</v>
      </c>
      <c r="G2915" s="9">
        <v>82201.88</v>
      </c>
      <c r="H2915" s="9">
        <v>114670.75</v>
      </c>
      <c r="I2915" s="9">
        <v>20.260000000000002</v>
      </c>
      <c r="J2915" s="9">
        <v>9.93</v>
      </c>
      <c r="K2915" s="9">
        <v>1292.3499999999999</v>
      </c>
      <c r="L2915" s="9">
        <v>771.22</v>
      </c>
      <c r="M2915" s="9">
        <v>477.38</v>
      </c>
      <c r="N2915" s="9">
        <v>7890.93</v>
      </c>
      <c r="O2915" s="9">
        <v>80.69</v>
      </c>
      <c r="P2915" s="9">
        <v>170.28</v>
      </c>
      <c r="Q2915" s="9">
        <v>10682.84</v>
      </c>
      <c r="R2915" s="9">
        <v>26907.77</v>
      </c>
      <c r="S2915" s="9">
        <v>4510.91</v>
      </c>
      <c r="T2915" s="9">
        <v>2359.04</v>
      </c>
      <c r="U2915" s="9">
        <v>7112.25</v>
      </c>
      <c r="V2915" s="9">
        <v>6539.96</v>
      </c>
      <c r="W2915" s="9">
        <v>170.71</v>
      </c>
      <c r="X2915" s="9">
        <v>47600.66</v>
      </c>
      <c r="Y2915" s="9">
        <v>58283.49</v>
      </c>
      <c r="Z2915" s="9">
        <v>40317.69</v>
      </c>
      <c r="AA2915" s="9">
        <v>11195</v>
      </c>
      <c r="AB2915" s="9">
        <v>2975.26</v>
      </c>
      <c r="AC2915" s="9">
        <v>2965.19</v>
      </c>
      <c r="AD2915" s="9">
        <v>58029.01</v>
      </c>
      <c r="AE2915" s="9">
        <v>360.33</v>
      </c>
      <c r="AF2915" s="9">
        <v>1004.1</v>
      </c>
      <c r="AG2915" s="9">
        <v>76528.89</v>
      </c>
      <c r="AH2915" s="9">
        <v>17495.78</v>
      </c>
      <c r="AI2915" s="9">
        <v>5743.71</v>
      </c>
      <c r="AJ2915" s="9">
        <v>23239.49</v>
      </c>
      <c r="AK2915" s="9">
        <v>13.05</v>
      </c>
      <c r="AL2915" s="9">
        <v>494106.05</v>
      </c>
      <c r="AM2915" s="9">
        <v>650119.78</v>
      </c>
      <c r="AN2915" s="9">
        <v>23.63</v>
      </c>
      <c r="AO2915" s="6">
        <f>VLOOKUP(A2915,ACTCTAZ1580!$A$2:$F$2837,5, FALSE)</f>
        <v>0</v>
      </c>
      <c r="AP2915" s="6">
        <f>VLOOKUP(A2915,ACTCTAZ1580!$A$2:$F$2837,6, FALSE)</f>
        <v>0</v>
      </c>
    </row>
    <row r="2916" spans="1:42" x14ac:dyDescent="0.25">
      <c r="A2916" s="9">
        <v>2915</v>
      </c>
      <c r="B2916" s="9">
        <v>3</v>
      </c>
      <c r="C2916" s="10" t="s">
        <v>139</v>
      </c>
      <c r="D2916" s="9">
        <v>11210</v>
      </c>
      <c r="E2916" s="9">
        <v>8707</v>
      </c>
      <c r="F2916" s="9">
        <v>41754.230000000003</v>
      </c>
      <c r="G2916" s="9">
        <v>41227.24</v>
      </c>
      <c r="H2916" s="9">
        <v>82981.47</v>
      </c>
      <c r="I2916" s="9">
        <v>21.67</v>
      </c>
      <c r="J2916" s="9">
        <v>7.63</v>
      </c>
      <c r="K2916" s="9">
        <v>7619.67</v>
      </c>
      <c r="L2916" s="9">
        <v>4442.21</v>
      </c>
      <c r="M2916" s="9">
        <v>2421.9699999999998</v>
      </c>
      <c r="N2916" s="9">
        <v>4315.83</v>
      </c>
      <c r="O2916" s="9">
        <v>706.77</v>
      </c>
      <c r="P2916" s="9">
        <v>84.56</v>
      </c>
      <c r="Q2916" s="9">
        <v>19591.009999999998</v>
      </c>
      <c r="R2916" s="9">
        <v>9553.24</v>
      </c>
      <c r="S2916" s="9">
        <v>3598.92</v>
      </c>
      <c r="T2916" s="9">
        <v>2504.12</v>
      </c>
      <c r="U2916" s="9">
        <v>4423.47</v>
      </c>
      <c r="V2916" s="9">
        <v>0</v>
      </c>
      <c r="W2916" s="9">
        <v>84.75</v>
      </c>
      <c r="X2916" s="9">
        <v>20164.5</v>
      </c>
      <c r="Y2916" s="9">
        <v>39755.51</v>
      </c>
      <c r="Z2916" s="9">
        <v>15656.29</v>
      </c>
      <c r="AA2916" s="9">
        <v>69577.31</v>
      </c>
      <c r="AB2916" s="9">
        <v>17902.490000000002</v>
      </c>
      <c r="AC2916" s="9">
        <v>14524.94</v>
      </c>
      <c r="AD2916" s="9">
        <v>33837.870000000003</v>
      </c>
      <c r="AE2916" s="9">
        <v>3474.3</v>
      </c>
      <c r="AF2916" s="9">
        <v>441.13</v>
      </c>
      <c r="AG2916" s="9">
        <v>139758.04</v>
      </c>
      <c r="AH2916" s="9">
        <v>105479.03999999999</v>
      </c>
      <c r="AI2916" s="9">
        <v>35389.9</v>
      </c>
      <c r="AJ2916" s="9">
        <v>140868.94</v>
      </c>
      <c r="AK2916" s="9">
        <v>12.57</v>
      </c>
      <c r="AL2916" s="9">
        <v>172057.83</v>
      </c>
      <c r="AM2916" s="9">
        <v>251926.04</v>
      </c>
      <c r="AN2916" s="9">
        <v>19.760000000000002</v>
      </c>
      <c r="AO2916" s="6">
        <f>VLOOKUP(A2916,ACTCTAZ1580!$A$2:$F$2837,5, FALSE)</f>
        <v>0</v>
      </c>
      <c r="AP2916" s="6">
        <f>VLOOKUP(A2916,ACTCTAZ1580!$A$2:$F$2837,6, FALSE)</f>
        <v>0</v>
      </c>
    </row>
    <row r="2917" spans="1:42" x14ac:dyDescent="0.25">
      <c r="A2917" s="9">
        <v>2916</v>
      </c>
      <c r="B2917" s="9">
        <v>3</v>
      </c>
      <c r="C2917" s="10" t="s">
        <v>139</v>
      </c>
      <c r="D2917" s="9">
        <v>0</v>
      </c>
      <c r="E2917" s="9">
        <v>6703</v>
      </c>
      <c r="F2917" s="9">
        <v>8714.59</v>
      </c>
      <c r="G2917" s="9">
        <v>17606.97</v>
      </c>
      <c r="H2917" s="9">
        <v>26321.56</v>
      </c>
      <c r="I2917" s="9">
        <v>25.85</v>
      </c>
      <c r="J2917" s="9">
        <v>10.84</v>
      </c>
      <c r="K2917" s="9">
        <v>16.09</v>
      </c>
      <c r="L2917" s="9">
        <v>0</v>
      </c>
      <c r="M2917" s="9">
        <v>7.24</v>
      </c>
      <c r="N2917" s="9">
        <v>1840.55</v>
      </c>
      <c r="O2917" s="9">
        <v>312.24</v>
      </c>
      <c r="P2917" s="9">
        <v>57.75</v>
      </c>
      <c r="Q2917" s="9">
        <v>2233.87</v>
      </c>
      <c r="R2917" s="9">
        <v>6178.47</v>
      </c>
      <c r="S2917" s="9">
        <v>804.07</v>
      </c>
      <c r="T2917" s="9">
        <v>460.59</v>
      </c>
      <c r="U2917" s="9">
        <v>1636.14</v>
      </c>
      <c r="V2917" s="9">
        <v>0</v>
      </c>
      <c r="W2917" s="9">
        <v>57.9</v>
      </c>
      <c r="X2917" s="9">
        <v>9137.18</v>
      </c>
      <c r="Y2917" s="9">
        <v>11371.05</v>
      </c>
      <c r="Z2917" s="9">
        <v>7443.14</v>
      </c>
      <c r="AA2917" s="9">
        <v>241.2</v>
      </c>
      <c r="AB2917" s="9">
        <v>0</v>
      </c>
      <c r="AC2917" s="9">
        <v>82.52</v>
      </c>
      <c r="AD2917" s="9">
        <v>16357.01</v>
      </c>
      <c r="AE2917" s="9">
        <v>1198.51</v>
      </c>
      <c r="AF2917" s="9">
        <v>375.24</v>
      </c>
      <c r="AG2917" s="9">
        <v>18254.490000000002</v>
      </c>
      <c r="AH2917" s="9">
        <v>1522.24</v>
      </c>
      <c r="AI2917" s="9">
        <v>465.91</v>
      </c>
      <c r="AJ2917" s="9">
        <v>1988.15</v>
      </c>
      <c r="AK2917" s="9">
        <v>0</v>
      </c>
      <c r="AL2917" s="9">
        <v>115686.12</v>
      </c>
      <c r="AM2917" s="9">
        <v>145079.87</v>
      </c>
      <c r="AN2917" s="9">
        <v>17.260000000000002</v>
      </c>
      <c r="AO2917" s="6">
        <f>VLOOKUP(A2917,ACTCTAZ1580!$A$2:$F$2837,5, FALSE)</f>
        <v>0</v>
      </c>
      <c r="AP2917" s="6">
        <f>VLOOKUP(A2917,ACTCTAZ1580!$A$2:$F$2837,6, FALSE)</f>
        <v>0</v>
      </c>
    </row>
    <row r="2918" spans="1:42" x14ac:dyDescent="0.25">
      <c r="A2918" s="9">
        <v>2917</v>
      </c>
      <c r="B2918" s="9">
        <v>3</v>
      </c>
      <c r="C2918" s="10" t="s">
        <v>138</v>
      </c>
      <c r="D2918" s="9">
        <v>776</v>
      </c>
      <c r="E2918" s="9">
        <v>3387</v>
      </c>
      <c r="F2918" s="9">
        <v>6083.81</v>
      </c>
      <c r="G2918" s="9">
        <v>11373.64</v>
      </c>
      <c r="H2918" s="9">
        <v>17457.45</v>
      </c>
      <c r="I2918" s="9">
        <v>22</v>
      </c>
      <c r="J2918" s="9">
        <v>9.89</v>
      </c>
      <c r="K2918" s="9">
        <v>438.81</v>
      </c>
      <c r="L2918" s="9">
        <v>343.66</v>
      </c>
      <c r="M2918" s="9">
        <v>191.39</v>
      </c>
      <c r="N2918" s="9">
        <v>926.6</v>
      </c>
      <c r="O2918" s="9">
        <v>32.89</v>
      </c>
      <c r="P2918" s="9">
        <v>30.92</v>
      </c>
      <c r="Q2918" s="9">
        <v>1964.28</v>
      </c>
      <c r="R2918" s="9">
        <v>4184.76</v>
      </c>
      <c r="S2918" s="9">
        <v>729.02</v>
      </c>
      <c r="T2918" s="9">
        <v>296.44</v>
      </c>
      <c r="U2918" s="9">
        <v>863.05</v>
      </c>
      <c r="V2918" s="9">
        <v>0</v>
      </c>
      <c r="W2918" s="9">
        <v>31.04</v>
      </c>
      <c r="X2918" s="9">
        <v>6104.3</v>
      </c>
      <c r="Y2918" s="9">
        <v>8068.59</v>
      </c>
      <c r="Z2918" s="9">
        <v>5210.22</v>
      </c>
      <c r="AA2918" s="9">
        <v>3918.18</v>
      </c>
      <c r="AB2918" s="9">
        <v>1628.25</v>
      </c>
      <c r="AC2918" s="9">
        <v>1305.49</v>
      </c>
      <c r="AD2918" s="9">
        <v>7830.91</v>
      </c>
      <c r="AE2918" s="9">
        <v>148.88</v>
      </c>
      <c r="AF2918" s="9">
        <v>206.21</v>
      </c>
      <c r="AG2918" s="9">
        <v>15037.91</v>
      </c>
      <c r="AH2918" s="9">
        <v>7000.79</v>
      </c>
      <c r="AI2918" s="9">
        <v>2374.66</v>
      </c>
      <c r="AJ2918" s="9">
        <v>9375.4500000000007</v>
      </c>
      <c r="AK2918" s="9">
        <v>12.08</v>
      </c>
      <c r="AL2918" s="9">
        <v>68452.759999999995</v>
      </c>
      <c r="AM2918" s="9">
        <v>85069.4</v>
      </c>
      <c r="AN2918" s="9">
        <v>20.21</v>
      </c>
      <c r="AO2918" s="6">
        <f>VLOOKUP(A2918,ACTCTAZ1580!$A$2:$F$2837,5, FALSE)</f>
        <v>0</v>
      </c>
      <c r="AP2918" s="6">
        <f>VLOOKUP(A2918,ACTCTAZ1580!$A$2:$F$2837,6, FALSE)</f>
        <v>0</v>
      </c>
    </row>
    <row r="2919" spans="1:42" x14ac:dyDescent="0.25">
      <c r="A2919" s="9">
        <v>2918</v>
      </c>
      <c r="B2919" s="9">
        <v>3</v>
      </c>
      <c r="C2919" s="10" t="s">
        <v>138</v>
      </c>
      <c r="D2919" s="9">
        <v>3526</v>
      </c>
      <c r="E2919" s="9">
        <v>481</v>
      </c>
      <c r="F2919" s="9">
        <v>9629.31</v>
      </c>
      <c r="G2919" s="9">
        <v>6331.33</v>
      </c>
      <c r="H2919" s="9">
        <v>15960.64</v>
      </c>
      <c r="I2919" s="9">
        <v>17.14</v>
      </c>
      <c r="J2919" s="9">
        <v>7.1</v>
      </c>
      <c r="K2919" s="9">
        <v>2053.04</v>
      </c>
      <c r="L2919" s="9">
        <v>1567.81</v>
      </c>
      <c r="M2919" s="9">
        <v>879.67</v>
      </c>
      <c r="N2919" s="9">
        <v>829.13</v>
      </c>
      <c r="O2919" s="9">
        <v>156.24</v>
      </c>
      <c r="P2919" s="9">
        <v>6.61</v>
      </c>
      <c r="Q2919" s="9">
        <v>5492.51</v>
      </c>
      <c r="R2919" s="9">
        <v>938.24</v>
      </c>
      <c r="S2919" s="9">
        <v>915.37</v>
      </c>
      <c r="T2919" s="9">
        <v>632.96</v>
      </c>
      <c r="U2919" s="9">
        <v>908.05</v>
      </c>
      <c r="V2919" s="9">
        <v>0</v>
      </c>
      <c r="W2919" s="9">
        <v>6.62</v>
      </c>
      <c r="X2919" s="9">
        <v>3401.24</v>
      </c>
      <c r="Y2919" s="9">
        <v>8893.75</v>
      </c>
      <c r="Z2919" s="9">
        <v>2486.5700000000002</v>
      </c>
      <c r="AA2919" s="9">
        <v>18037.689999999999</v>
      </c>
      <c r="AB2919" s="9">
        <v>7444.2</v>
      </c>
      <c r="AC2919" s="9">
        <v>5835.44</v>
      </c>
      <c r="AD2919" s="9">
        <v>6726.83</v>
      </c>
      <c r="AE2919" s="9">
        <v>654.70000000000005</v>
      </c>
      <c r="AF2919" s="9">
        <v>41.5</v>
      </c>
      <c r="AG2919" s="9">
        <v>38740.35</v>
      </c>
      <c r="AH2919" s="9">
        <v>31972.02</v>
      </c>
      <c r="AI2919" s="9">
        <v>10966.96</v>
      </c>
      <c r="AJ2919" s="9">
        <v>42938.98</v>
      </c>
      <c r="AK2919" s="9">
        <v>12.18</v>
      </c>
      <c r="AL2919" s="9">
        <v>13294.09</v>
      </c>
      <c r="AM2919" s="9">
        <v>33751.19</v>
      </c>
      <c r="AN2919" s="9">
        <v>27.64</v>
      </c>
      <c r="AO2919" s="6">
        <f>VLOOKUP(A2919,ACTCTAZ1580!$A$2:$F$2837,5, FALSE)</f>
        <v>0</v>
      </c>
      <c r="AP2919" s="6">
        <f>VLOOKUP(A2919,ACTCTAZ1580!$A$2:$F$2837,6, FALSE)</f>
        <v>0</v>
      </c>
    </row>
    <row r="2920" spans="1:42" x14ac:dyDescent="0.25">
      <c r="A2920" s="9">
        <v>2919</v>
      </c>
      <c r="B2920" s="9">
        <v>3</v>
      </c>
      <c r="C2920" s="10" t="s">
        <v>138</v>
      </c>
      <c r="D2920" s="9">
        <v>3379</v>
      </c>
      <c r="E2920" s="9">
        <v>441</v>
      </c>
      <c r="F2920" s="9">
        <v>9012.16</v>
      </c>
      <c r="G2920" s="9">
        <v>5139.6099999999997</v>
      </c>
      <c r="H2920" s="9">
        <v>14151.77</v>
      </c>
      <c r="I2920" s="9">
        <v>18.52</v>
      </c>
      <c r="J2920" s="9">
        <v>8.3699999999999992</v>
      </c>
      <c r="K2920" s="9">
        <v>2063.19</v>
      </c>
      <c r="L2920" s="9">
        <v>1388.82</v>
      </c>
      <c r="M2920" s="9">
        <v>709.97</v>
      </c>
      <c r="N2920" s="9">
        <v>544.20000000000005</v>
      </c>
      <c r="O2920" s="9">
        <v>188.71</v>
      </c>
      <c r="P2920" s="9">
        <v>5.99</v>
      </c>
      <c r="Q2920" s="9">
        <v>4900.8900000000003</v>
      </c>
      <c r="R2920" s="9">
        <v>1011.51</v>
      </c>
      <c r="S2920" s="9">
        <v>609.38</v>
      </c>
      <c r="T2920" s="9">
        <v>448.82</v>
      </c>
      <c r="U2920" s="9">
        <v>605.45000000000005</v>
      </c>
      <c r="V2920" s="9">
        <v>0</v>
      </c>
      <c r="W2920" s="9">
        <v>6</v>
      </c>
      <c r="X2920" s="9">
        <v>2681.16</v>
      </c>
      <c r="Y2920" s="9">
        <v>7582.05</v>
      </c>
      <c r="Z2920" s="9">
        <v>2069.71</v>
      </c>
      <c r="AA2920" s="9">
        <v>19447.02</v>
      </c>
      <c r="AB2920" s="9">
        <v>8535.69</v>
      </c>
      <c r="AC2920" s="9">
        <v>5589.94</v>
      </c>
      <c r="AD2920" s="9">
        <v>5273.55</v>
      </c>
      <c r="AE2920" s="9">
        <v>1462.19</v>
      </c>
      <c r="AF2920" s="9">
        <v>40.19</v>
      </c>
      <c r="AG2920" s="9">
        <v>40348.57</v>
      </c>
      <c r="AH2920" s="9">
        <v>35034.83</v>
      </c>
      <c r="AI2920" s="9">
        <v>10639.94</v>
      </c>
      <c r="AJ2920" s="9">
        <v>45674.77</v>
      </c>
      <c r="AK2920" s="9">
        <v>13.52</v>
      </c>
      <c r="AL2920" s="9">
        <v>17705.34</v>
      </c>
      <c r="AM2920" s="9">
        <v>33966.870000000003</v>
      </c>
      <c r="AN2920" s="9">
        <v>40.15</v>
      </c>
      <c r="AO2920" s="6">
        <f>VLOOKUP(A2920,ACTCTAZ1580!$A$2:$F$2837,5, FALSE)</f>
        <v>0</v>
      </c>
      <c r="AP2920" s="6">
        <f>VLOOKUP(A2920,ACTCTAZ1580!$A$2:$F$2837,6, FALSE)</f>
        <v>0</v>
      </c>
    </row>
    <row r="2921" spans="1:42" x14ac:dyDescent="0.25">
      <c r="A2921" s="9">
        <v>2920</v>
      </c>
      <c r="B2921" s="9">
        <v>3</v>
      </c>
      <c r="C2921" s="10" t="s">
        <v>138</v>
      </c>
      <c r="D2921" s="9">
        <v>3383</v>
      </c>
      <c r="E2921" s="9">
        <v>225</v>
      </c>
      <c r="F2921" s="9">
        <v>8725.74</v>
      </c>
      <c r="G2921" s="9">
        <v>5676.63</v>
      </c>
      <c r="H2921" s="9">
        <v>14402.37</v>
      </c>
      <c r="I2921" s="9">
        <v>15.89</v>
      </c>
      <c r="J2921" s="9">
        <v>6.92</v>
      </c>
      <c r="K2921" s="9">
        <v>1937.95</v>
      </c>
      <c r="L2921" s="9">
        <v>1633.02</v>
      </c>
      <c r="M2921" s="9">
        <v>844.51</v>
      </c>
      <c r="N2921" s="9">
        <v>722.65</v>
      </c>
      <c r="O2921" s="9">
        <v>104.95</v>
      </c>
      <c r="P2921" s="9">
        <v>5.51</v>
      </c>
      <c r="Q2921" s="9">
        <v>5248.58</v>
      </c>
      <c r="R2921" s="9">
        <v>513.17999999999995</v>
      </c>
      <c r="S2921" s="9">
        <v>914.83</v>
      </c>
      <c r="T2921" s="9">
        <v>705.82</v>
      </c>
      <c r="U2921" s="9">
        <v>831.28</v>
      </c>
      <c r="V2921" s="9">
        <v>0</v>
      </c>
      <c r="W2921" s="9">
        <v>5.51</v>
      </c>
      <c r="X2921" s="9">
        <v>2970.63</v>
      </c>
      <c r="Y2921" s="9">
        <v>8219.2099999999991</v>
      </c>
      <c r="Z2921" s="9">
        <v>2133.83</v>
      </c>
      <c r="AA2921" s="9">
        <v>17486.13</v>
      </c>
      <c r="AB2921" s="9">
        <v>7810.96</v>
      </c>
      <c r="AC2921" s="9">
        <v>5437.95</v>
      </c>
      <c r="AD2921" s="9">
        <v>5905.69</v>
      </c>
      <c r="AE2921" s="9">
        <v>773.72</v>
      </c>
      <c r="AF2921" s="9">
        <v>29.59</v>
      </c>
      <c r="AG2921" s="9">
        <v>37444.050000000003</v>
      </c>
      <c r="AH2921" s="9">
        <v>31508.76</v>
      </c>
      <c r="AI2921" s="9">
        <v>11068.99</v>
      </c>
      <c r="AJ2921" s="9">
        <v>42577.760000000002</v>
      </c>
      <c r="AK2921" s="9">
        <v>12.59</v>
      </c>
      <c r="AL2921" s="9">
        <v>8237.89</v>
      </c>
      <c r="AM2921" s="9">
        <v>27430.55</v>
      </c>
      <c r="AN2921" s="9">
        <v>36.61</v>
      </c>
      <c r="AO2921" s="6">
        <f>VLOOKUP(A2921,ACTCTAZ1580!$A$2:$F$2837,5, FALSE)</f>
        <v>0</v>
      </c>
      <c r="AP2921" s="6">
        <f>VLOOKUP(A2921,ACTCTAZ1580!$A$2:$F$2837,6, FALSE)</f>
        <v>0</v>
      </c>
    </row>
    <row r="2922" spans="1:42" x14ac:dyDescent="0.25">
      <c r="A2922" s="9">
        <v>2921</v>
      </c>
      <c r="B2922" s="9">
        <v>3</v>
      </c>
      <c r="C2922" s="10" t="s">
        <v>138</v>
      </c>
      <c r="D2922" s="9">
        <v>8309</v>
      </c>
      <c r="E2922" s="9">
        <v>1530</v>
      </c>
      <c r="F2922" s="9">
        <v>22581.15</v>
      </c>
      <c r="G2922" s="9">
        <v>17260.64</v>
      </c>
      <c r="H2922" s="9">
        <v>39841.79</v>
      </c>
      <c r="I2922" s="9">
        <v>17.079999999999998</v>
      </c>
      <c r="J2922" s="9">
        <v>7.63</v>
      </c>
      <c r="K2922" s="9">
        <v>4941.67</v>
      </c>
      <c r="L2922" s="9">
        <v>3503.61</v>
      </c>
      <c r="M2922" s="9">
        <v>2032.52</v>
      </c>
      <c r="N2922" s="9">
        <v>2036.08</v>
      </c>
      <c r="O2922" s="9">
        <v>364.61</v>
      </c>
      <c r="P2922" s="9">
        <v>21.6</v>
      </c>
      <c r="Q2922" s="9">
        <v>12900.09</v>
      </c>
      <c r="R2922" s="9">
        <v>3200.85</v>
      </c>
      <c r="S2922" s="9">
        <v>2153.35</v>
      </c>
      <c r="T2922" s="9">
        <v>1773.58</v>
      </c>
      <c r="U2922" s="9">
        <v>2258.0300000000002</v>
      </c>
      <c r="V2922" s="9">
        <v>0</v>
      </c>
      <c r="W2922" s="9">
        <v>21.63</v>
      </c>
      <c r="X2922" s="9">
        <v>9407.44</v>
      </c>
      <c r="Y2922" s="9">
        <v>22307.53</v>
      </c>
      <c r="Z2922" s="9">
        <v>7127.78</v>
      </c>
      <c r="AA2922" s="9">
        <v>47107.27</v>
      </c>
      <c r="AB2922" s="9">
        <v>17696.55</v>
      </c>
      <c r="AC2922" s="9">
        <v>13132.43</v>
      </c>
      <c r="AD2922" s="9">
        <v>17244.03</v>
      </c>
      <c r="AE2922" s="9">
        <v>2917.83</v>
      </c>
      <c r="AF2922" s="9">
        <v>128.66</v>
      </c>
      <c r="AG2922" s="9">
        <v>98226.78</v>
      </c>
      <c r="AH2922" s="9">
        <v>80854.09</v>
      </c>
      <c r="AI2922" s="9">
        <v>26802.02</v>
      </c>
      <c r="AJ2922" s="9">
        <v>107656.11</v>
      </c>
      <c r="AK2922" s="9">
        <v>12.96</v>
      </c>
      <c r="AL2922" s="9">
        <v>52463.25</v>
      </c>
      <c r="AM2922" s="9">
        <v>101173.85</v>
      </c>
      <c r="AN2922" s="9">
        <v>34.29</v>
      </c>
      <c r="AO2922" s="6">
        <f>VLOOKUP(A2922,ACTCTAZ1580!$A$2:$F$2837,5, FALSE)</f>
        <v>0</v>
      </c>
      <c r="AP2922" s="6">
        <f>VLOOKUP(A2922,ACTCTAZ1580!$A$2:$F$2837,6, FALSE)</f>
        <v>0</v>
      </c>
    </row>
    <row r="2923" spans="1:42" x14ac:dyDescent="0.25">
      <c r="A2923" s="9">
        <v>2922</v>
      </c>
      <c r="B2923" s="9">
        <v>3</v>
      </c>
      <c r="C2923" s="10" t="s">
        <v>138</v>
      </c>
      <c r="D2923" s="9">
        <v>5401</v>
      </c>
      <c r="E2923" s="9">
        <v>334</v>
      </c>
      <c r="F2923" s="9">
        <v>14372.71</v>
      </c>
      <c r="G2923" s="9">
        <v>8396.76</v>
      </c>
      <c r="H2923" s="9">
        <v>22769.47</v>
      </c>
      <c r="I2923" s="9">
        <v>15.65</v>
      </c>
      <c r="J2923" s="9">
        <v>6.5</v>
      </c>
      <c r="K2923" s="9">
        <v>3147.2</v>
      </c>
      <c r="L2923" s="9">
        <v>2241.96</v>
      </c>
      <c r="M2923" s="9">
        <v>1244.31</v>
      </c>
      <c r="N2923" s="9">
        <v>1149.45</v>
      </c>
      <c r="O2923" s="9">
        <v>290.73</v>
      </c>
      <c r="P2923" s="9">
        <v>6.45</v>
      </c>
      <c r="Q2923" s="9">
        <v>8080.1</v>
      </c>
      <c r="R2923" s="9">
        <v>662</v>
      </c>
      <c r="S2923" s="9">
        <v>1374.84</v>
      </c>
      <c r="T2923" s="9">
        <v>926.58</v>
      </c>
      <c r="U2923" s="9">
        <v>1285.8</v>
      </c>
      <c r="V2923" s="9">
        <v>0</v>
      </c>
      <c r="W2923" s="9">
        <v>6.46</v>
      </c>
      <c r="X2923" s="9">
        <v>4255.67</v>
      </c>
      <c r="Y2923" s="9">
        <v>12335.78</v>
      </c>
      <c r="Z2923" s="9">
        <v>2963.42</v>
      </c>
      <c r="AA2923" s="9">
        <v>27256.78</v>
      </c>
      <c r="AB2923" s="9">
        <v>10348.540000000001</v>
      </c>
      <c r="AC2923" s="9">
        <v>8026.06</v>
      </c>
      <c r="AD2923" s="9">
        <v>9175.52</v>
      </c>
      <c r="AE2923" s="9">
        <v>1970.37</v>
      </c>
      <c r="AF2923" s="9">
        <v>32.1</v>
      </c>
      <c r="AG2923" s="9">
        <v>56809.37</v>
      </c>
      <c r="AH2923" s="9">
        <v>47601.74</v>
      </c>
      <c r="AI2923" s="9">
        <v>16397.939999999999</v>
      </c>
      <c r="AJ2923" s="9">
        <v>63999.69</v>
      </c>
      <c r="AK2923" s="9">
        <v>11.85</v>
      </c>
      <c r="AL2923" s="9">
        <v>7792.98</v>
      </c>
      <c r="AM2923" s="9">
        <v>36680.17</v>
      </c>
      <c r="AN2923" s="9">
        <v>23.33</v>
      </c>
      <c r="AO2923" s="6">
        <f>VLOOKUP(A2923,ACTCTAZ1580!$A$2:$F$2837,5, FALSE)</f>
        <v>0</v>
      </c>
      <c r="AP2923" s="6">
        <f>VLOOKUP(A2923,ACTCTAZ1580!$A$2:$F$2837,6, FALSE)</f>
        <v>0</v>
      </c>
    </row>
    <row r="2924" spans="1:42" x14ac:dyDescent="0.25">
      <c r="A2924" s="9">
        <v>2923</v>
      </c>
      <c r="B2924" s="9">
        <v>3</v>
      </c>
      <c r="C2924" s="10" t="s">
        <v>138</v>
      </c>
      <c r="D2924" s="9">
        <v>7620</v>
      </c>
      <c r="E2924" s="9">
        <v>1399</v>
      </c>
      <c r="F2924" s="9">
        <v>21985.200000000001</v>
      </c>
      <c r="G2924" s="9">
        <v>16016.31</v>
      </c>
      <c r="H2924" s="9">
        <v>38001.51</v>
      </c>
      <c r="I2924" s="9">
        <v>16.03</v>
      </c>
      <c r="J2924" s="9">
        <v>6.91</v>
      </c>
      <c r="K2924" s="9">
        <v>4675.82</v>
      </c>
      <c r="L2924" s="9">
        <v>3180.58</v>
      </c>
      <c r="M2924" s="9">
        <v>1801.14</v>
      </c>
      <c r="N2924" s="9">
        <v>2123.9</v>
      </c>
      <c r="O2924" s="9">
        <v>415.92</v>
      </c>
      <c r="P2924" s="9">
        <v>15.9</v>
      </c>
      <c r="Q2924" s="9">
        <v>12213.27</v>
      </c>
      <c r="R2924" s="9">
        <v>2891.32</v>
      </c>
      <c r="S2924" s="9">
        <v>1987.01</v>
      </c>
      <c r="T2924" s="9">
        <v>1433.27</v>
      </c>
      <c r="U2924" s="9">
        <v>2256.9899999999998</v>
      </c>
      <c r="V2924" s="9">
        <v>0</v>
      </c>
      <c r="W2924" s="9">
        <v>15.98</v>
      </c>
      <c r="X2924" s="9">
        <v>8584.59</v>
      </c>
      <c r="Y2924" s="9">
        <v>20797.86</v>
      </c>
      <c r="Z2924" s="9">
        <v>6311.61</v>
      </c>
      <c r="AA2924" s="9">
        <v>43431.5</v>
      </c>
      <c r="AB2924" s="9">
        <v>14070.56</v>
      </c>
      <c r="AC2924" s="9">
        <v>10979.67</v>
      </c>
      <c r="AD2924" s="9">
        <v>16312</v>
      </c>
      <c r="AE2924" s="9">
        <v>3273.56</v>
      </c>
      <c r="AF2924" s="9">
        <v>92.46</v>
      </c>
      <c r="AG2924" s="9">
        <v>88159.74</v>
      </c>
      <c r="AH2924" s="9">
        <v>71755.28</v>
      </c>
      <c r="AI2924" s="9">
        <v>24380.6</v>
      </c>
      <c r="AJ2924" s="9">
        <v>96135.88</v>
      </c>
      <c r="AK2924" s="9">
        <v>12.62</v>
      </c>
      <c r="AL2924" s="9">
        <v>42374.9</v>
      </c>
      <c r="AM2924" s="9">
        <v>83206.960000000006</v>
      </c>
      <c r="AN2924" s="9">
        <v>30.29</v>
      </c>
      <c r="AO2924" s="6">
        <f>VLOOKUP(A2924,ACTCTAZ1580!$A$2:$F$2837,5, FALSE)</f>
        <v>0</v>
      </c>
      <c r="AP2924" s="6">
        <f>VLOOKUP(A2924,ACTCTAZ1580!$A$2:$F$2837,6, FALSE)</f>
        <v>0</v>
      </c>
    </row>
    <row r="2925" spans="1:42" x14ac:dyDescent="0.25">
      <c r="A2925" s="9">
        <v>2924</v>
      </c>
      <c r="B2925" s="9">
        <v>3</v>
      </c>
      <c r="C2925" s="10" t="s">
        <v>138</v>
      </c>
      <c r="D2925" s="9">
        <v>3861</v>
      </c>
      <c r="E2925" s="9">
        <v>478</v>
      </c>
      <c r="F2925" s="9">
        <v>11285.14</v>
      </c>
      <c r="G2925" s="9">
        <v>8204.2199999999993</v>
      </c>
      <c r="H2925" s="9">
        <v>19489.36</v>
      </c>
      <c r="I2925" s="9">
        <v>14.43</v>
      </c>
      <c r="J2925" s="9">
        <v>6.14</v>
      </c>
      <c r="K2925" s="9">
        <v>2561.4899999999998</v>
      </c>
      <c r="L2925" s="9">
        <v>1634.56</v>
      </c>
      <c r="M2925" s="9">
        <v>950.43</v>
      </c>
      <c r="N2925" s="9">
        <v>1033.8</v>
      </c>
      <c r="O2925" s="9">
        <v>246.07</v>
      </c>
      <c r="P2925" s="9">
        <v>7.86</v>
      </c>
      <c r="Q2925" s="9">
        <v>6434.2</v>
      </c>
      <c r="R2925" s="9">
        <v>990.68</v>
      </c>
      <c r="S2925" s="9">
        <v>1336.3</v>
      </c>
      <c r="T2925" s="9">
        <v>824.76</v>
      </c>
      <c r="U2925" s="9">
        <v>1188.76</v>
      </c>
      <c r="V2925" s="9">
        <v>0</v>
      </c>
      <c r="W2925" s="9">
        <v>7.87</v>
      </c>
      <c r="X2925" s="9">
        <v>4348.37</v>
      </c>
      <c r="Y2925" s="9">
        <v>10782.57</v>
      </c>
      <c r="Z2925" s="9">
        <v>3151.74</v>
      </c>
      <c r="AA2925" s="9">
        <v>22491.54</v>
      </c>
      <c r="AB2925" s="9">
        <v>6137.9</v>
      </c>
      <c r="AC2925" s="9">
        <v>5101.74</v>
      </c>
      <c r="AD2925" s="9">
        <v>6930</v>
      </c>
      <c r="AE2925" s="9">
        <v>1940.3</v>
      </c>
      <c r="AF2925" s="9">
        <v>35.96</v>
      </c>
      <c r="AG2925" s="9">
        <v>42637.440000000002</v>
      </c>
      <c r="AH2925" s="9">
        <v>35671.480000000003</v>
      </c>
      <c r="AI2925" s="9">
        <v>12874.64</v>
      </c>
      <c r="AJ2925" s="9">
        <v>48546.12</v>
      </c>
      <c r="AK2925" s="9">
        <v>12.57</v>
      </c>
      <c r="AL2925" s="9">
        <v>14305.88</v>
      </c>
      <c r="AM2925" s="9">
        <v>35774.620000000003</v>
      </c>
      <c r="AN2925" s="9">
        <v>29.93</v>
      </c>
      <c r="AO2925" s="6">
        <f>VLOOKUP(A2925,ACTCTAZ1580!$A$2:$F$2837,5, FALSE)</f>
        <v>0</v>
      </c>
      <c r="AP2925" s="6">
        <f>VLOOKUP(A2925,ACTCTAZ1580!$A$2:$F$2837,6, FALSE)</f>
        <v>0</v>
      </c>
    </row>
    <row r="2926" spans="1:42" x14ac:dyDescent="0.25">
      <c r="A2926" s="9">
        <v>2925</v>
      </c>
      <c r="B2926" s="9">
        <v>3</v>
      </c>
      <c r="C2926" s="10" t="s">
        <v>138</v>
      </c>
      <c r="D2926" s="9">
        <v>4284</v>
      </c>
      <c r="E2926" s="9">
        <v>2136</v>
      </c>
      <c r="F2926" s="9">
        <v>14245.05</v>
      </c>
      <c r="G2926" s="9">
        <v>12522.31</v>
      </c>
      <c r="H2926" s="9">
        <v>26767.360000000001</v>
      </c>
      <c r="I2926" s="9">
        <v>16.72</v>
      </c>
      <c r="J2926" s="9">
        <v>6.74</v>
      </c>
      <c r="K2926" s="9">
        <v>2895.3</v>
      </c>
      <c r="L2926" s="9">
        <v>1883.31</v>
      </c>
      <c r="M2926" s="9">
        <v>1154.18</v>
      </c>
      <c r="N2926" s="9">
        <v>1311.49</v>
      </c>
      <c r="O2926" s="9">
        <v>228.83</v>
      </c>
      <c r="P2926" s="9">
        <v>23.28</v>
      </c>
      <c r="Q2926" s="9">
        <v>7496.39</v>
      </c>
      <c r="R2926" s="9">
        <v>2728.31</v>
      </c>
      <c r="S2926" s="9">
        <v>1348.42</v>
      </c>
      <c r="T2926" s="9">
        <v>976.97</v>
      </c>
      <c r="U2926" s="9">
        <v>1406.28</v>
      </c>
      <c r="V2926" s="9">
        <v>0</v>
      </c>
      <c r="W2926" s="9">
        <v>23.31</v>
      </c>
      <c r="X2926" s="9">
        <v>6483.28</v>
      </c>
      <c r="Y2926" s="9">
        <v>13979.67</v>
      </c>
      <c r="Z2926" s="9">
        <v>5053.7</v>
      </c>
      <c r="AA2926" s="9">
        <v>25019.279999999999</v>
      </c>
      <c r="AB2926" s="9">
        <v>6932.12</v>
      </c>
      <c r="AC2926" s="9">
        <v>6039.53</v>
      </c>
      <c r="AD2926" s="9">
        <v>8714.4</v>
      </c>
      <c r="AE2926" s="9">
        <v>1625.11</v>
      </c>
      <c r="AF2926" s="9">
        <v>124.21</v>
      </c>
      <c r="AG2926" s="9">
        <v>48454.65</v>
      </c>
      <c r="AH2926" s="9">
        <v>39616.04</v>
      </c>
      <c r="AI2926" s="9">
        <v>14809.03</v>
      </c>
      <c r="AJ2926" s="9">
        <v>54425.08</v>
      </c>
      <c r="AK2926" s="9">
        <v>12.7</v>
      </c>
      <c r="AL2926" s="9">
        <v>40678.39</v>
      </c>
      <c r="AM2926" s="9">
        <v>64310.45</v>
      </c>
      <c r="AN2926" s="9">
        <v>19.04</v>
      </c>
      <c r="AO2926" s="6">
        <f>VLOOKUP(A2926,ACTCTAZ1580!$A$2:$F$2837,5, FALSE)</f>
        <v>0</v>
      </c>
      <c r="AP2926" s="6">
        <f>VLOOKUP(A2926,ACTCTAZ1580!$A$2:$F$2837,6, FALSE)</f>
        <v>0</v>
      </c>
    </row>
    <row r="2927" spans="1:42" x14ac:dyDescent="0.25">
      <c r="A2927" s="9">
        <v>2926</v>
      </c>
      <c r="B2927" s="9">
        <v>3</v>
      </c>
      <c r="C2927" s="10" t="s">
        <v>138</v>
      </c>
      <c r="D2927" s="9">
        <v>2298</v>
      </c>
      <c r="E2927" s="9">
        <v>9896</v>
      </c>
      <c r="F2927" s="9">
        <v>17983.84</v>
      </c>
      <c r="G2927" s="9">
        <v>35378.6</v>
      </c>
      <c r="H2927" s="9">
        <v>53362.44</v>
      </c>
      <c r="I2927" s="9">
        <v>22.95</v>
      </c>
      <c r="J2927" s="9">
        <v>9.23</v>
      </c>
      <c r="K2927" s="9">
        <v>1521.74</v>
      </c>
      <c r="L2927" s="9">
        <v>1014.93</v>
      </c>
      <c r="M2927" s="9">
        <v>577.22</v>
      </c>
      <c r="N2927" s="9">
        <v>2845.48</v>
      </c>
      <c r="O2927" s="9">
        <v>134.74</v>
      </c>
      <c r="P2927" s="9">
        <v>90.05</v>
      </c>
      <c r="Q2927" s="9">
        <v>6184.17</v>
      </c>
      <c r="R2927" s="9">
        <v>12803.58</v>
      </c>
      <c r="S2927" s="9">
        <v>2591.69</v>
      </c>
      <c r="T2927" s="9">
        <v>1074.5899999999999</v>
      </c>
      <c r="U2927" s="9">
        <v>2665.03</v>
      </c>
      <c r="V2927" s="9">
        <v>91.47</v>
      </c>
      <c r="W2927" s="9">
        <v>90.25</v>
      </c>
      <c r="X2927" s="9">
        <v>19316.62</v>
      </c>
      <c r="Y2927" s="9">
        <v>25500.79</v>
      </c>
      <c r="Z2927" s="9">
        <v>16561.34</v>
      </c>
      <c r="AA2927" s="9">
        <v>13709.75</v>
      </c>
      <c r="AB2927" s="9">
        <v>4320.07</v>
      </c>
      <c r="AC2927" s="9">
        <v>3601.3</v>
      </c>
      <c r="AD2927" s="9">
        <v>21189.31</v>
      </c>
      <c r="AE2927" s="9">
        <v>956.6</v>
      </c>
      <c r="AF2927" s="9">
        <v>539.84</v>
      </c>
      <c r="AG2927" s="9">
        <v>44316.87</v>
      </c>
      <c r="AH2927" s="9">
        <v>22587.72</v>
      </c>
      <c r="AI2927" s="9">
        <v>7516.49</v>
      </c>
      <c r="AJ2927" s="9">
        <v>30104.21</v>
      </c>
      <c r="AK2927" s="9">
        <v>13.1</v>
      </c>
      <c r="AL2927" s="9">
        <v>204957.8</v>
      </c>
      <c r="AM2927" s="9">
        <v>253348.82</v>
      </c>
      <c r="AN2927" s="9">
        <v>20.71</v>
      </c>
      <c r="AO2927" s="6">
        <f>VLOOKUP(A2927,ACTCTAZ1580!$A$2:$F$2837,5, FALSE)</f>
        <v>0</v>
      </c>
      <c r="AP2927" s="6">
        <f>VLOOKUP(A2927,ACTCTAZ1580!$A$2:$F$2837,6, FALSE)</f>
        <v>0</v>
      </c>
    </row>
    <row r="2928" spans="1:42" x14ac:dyDescent="0.25">
      <c r="A2928" s="9">
        <v>2927</v>
      </c>
      <c r="B2928" s="9">
        <v>3</v>
      </c>
      <c r="C2928" s="10" t="s">
        <v>138</v>
      </c>
      <c r="D2928" s="9">
        <v>1569</v>
      </c>
      <c r="E2928" s="9">
        <v>10552</v>
      </c>
      <c r="F2928" s="9">
        <v>17495.82</v>
      </c>
      <c r="G2928" s="9">
        <v>35296.379999999997</v>
      </c>
      <c r="H2928" s="9">
        <v>52792.2</v>
      </c>
      <c r="I2928" s="9">
        <v>22.12</v>
      </c>
      <c r="J2928" s="9">
        <v>9.56</v>
      </c>
      <c r="K2928" s="9">
        <v>1076.8699999999999</v>
      </c>
      <c r="L2928" s="9">
        <v>706.33</v>
      </c>
      <c r="M2928" s="9">
        <v>478.95</v>
      </c>
      <c r="N2928" s="9">
        <v>3603.84</v>
      </c>
      <c r="O2928" s="9">
        <v>92.88</v>
      </c>
      <c r="P2928" s="9">
        <v>88.93</v>
      </c>
      <c r="Q2928" s="9">
        <v>6047.8</v>
      </c>
      <c r="R2928" s="9">
        <v>13010.94</v>
      </c>
      <c r="S2928" s="9">
        <v>2313.33</v>
      </c>
      <c r="T2928" s="9">
        <v>1223.26</v>
      </c>
      <c r="U2928" s="9">
        <v>3240.24</v>
      </c>
      <c r="V2928" s="9">
        <v>0</v>
      </c>
      <c r="W2928" s="9">
        <v>89.13</v>
      </c>
      <c r="X2928" s="9">
        <v>19876.89</v>
      </c>
      <c r="Y2928" s="9">
        <v>25924.69</v>
      </c>
      <c r="Z2928" s="9">
        <v>16547.53</v>
      </c>
      <c r="AA2928" s="9">
        <v>9270.84</v>
      </c>
      <c r="AB2928" s="9">
        <v>2846.98</v>
      </c>
      <c r="AC2928" s="9">
        <v>2925.93</v>
      </c>
      <c r="AD2928" s="9">
        <v>26283.43</v>
      </c>
      <c r="AE2928" s="9">
        <v>381.66</v>
      </c>
      <c r="AF2928" s="9">
        <v>516.91</v>
      </c>
      <c r="AG2928" s="9">
        <v>42225.75</v>
      </c>
      <c r="AH2928" s="9">
        <v>15425.41</v>
      </c>
      <c r="AI2928" s="9">
        <v>5303.04</v>
      </c>
      <c r="AJ2928" s="9">
        <v>20728.46</v>
      </c>
      <c r="AK2928" s="9">
        <v>13.21</v>
      </c>
      <c r="AL2928" s="9">
        <v>216301.64</v>
      </c>
      <c r="AM2928" s="9">
        <v>271323.46999999997</v>
      </c>
      <c r="AN2928" s="9">
        <v>20.5</v>
      </c>
      <c r="AO2928" s="6">
        <f>VLOOKUP(A2928,ACTCTAZ1580!$A$2:$F$2837,5, FALSE)</f>
        <v>0</v>
      </c>
      <c r="AP2928" s="6">
        <f>VLOOKUP(A2928,ACTCTAZ1580!$A$2:$F$2837,6, FALSE)</f>
        <v>0</v>
      </c>
    </row>
    <row r="2929" spans="1:42" x14ac:dyDescent="0.25">
      <c r="A2929" s="9">
        <v>2928</v>
      </c>
      <c r="B2929" s="9">
        <v>3</v>
      </c>
      <c r="C2929" s="10" t="s">
        <v>139</v>
      </c>
      <c r="D2929" s="9">
        <v>0</v>
      </c>
      <c r="E2929" s="9">
        <v>8425</v>
      </c>
      <c r="F2929" s="9">
        <v>11324.86</v>
      </c>
      <c r="G2929" s="9">
        <v>25172.91</v>
      </c>
      <c r="H2929" s="9">
        <v>36497.769999999997</v>
      </c>
      <c r="I2929" s="9">
        <v>21.11</v>
      </c>
      <c r="J2929" s="9">
        <v>9.1199999999999992</v>
      </c>
      <c r="K2929" s="9">
        <v>20.45</v>
      </c>
      <c r="L2929" s="9">
        <v>0</v>
      </c>
      <c r="M2929" s="9">
        <v>9.16</v>
      </c>
      <c r="N2929" s="9">
        <v>3136.79</v>
      </c>
      <c r="O2929" s="9">
        <v>52.43</v>
      </c>
      <c r="P2929" s="9">
        <v>70.05</v>
      </c>
      <c r="Q2929" s="9">
        <v>3288.88</v>
      </c>
      <c r="R2929" s="9">
        <v>7795.19</v>
      </c>
      <c r="S2929" s="9">
        <v>1966.35</v>
      </c>
      <c r="T2929" s="9">
        <v>944.91</v>
      </c>
      <c r="U2929" s="9">
        <v>2895.4</v>
      </c>
      <c r="V2929" s="9">
        <v>0</v>
      </c>
      <c r="W2929" s="9">
        <v>70.23</v>
      </c>
      <c r="X2929" s="9">
        <v>13672.08</v>
      </c>
      <c r="Y2929" s="9">
        <v>16960.96</v>
      </c>
      <c r="Z2929" s="9">
        <v>10706.45</v>
      </c>
      <c r="AA2929" s="9">
        <v>286.89999999999998</v>
      </c>
      <c r="AB2929" s="9">
        <v>0</v>
      </c>
      <c r="AC2929" s="9">
        <v>92.95</v>
      </c>
      <c r="AD2929" s="9">
        <v>20585.310000000001</v>
      </c>
      <c r="AE2929" s="9">
        <v>175.92</v>
      </c>
      <c r="AF2929" s="9">
        <v>408.9</v>
      </c>
      <c r="AG2929" s="9">
        <v>21549.98</v>
      </c>
      <c r="AH2929" s="9">
        <v>555.77</v>
      </c>
      <c r="AI2929" s="9">
        <v>91.17</v>
      </c>
      <c r="AJ2929" s="9">
        <v>646.94000000000005</v>
      </c>
      <c r="AK2929" s="9">
        <v>0</v>
      </c>
      <c r="AL2929" s="9">
        <v>134247.5</v>
      </c>
      <c r="AM2929" s="9">
        <v>177478.55</v>
      </c>
      <c r="AN2929" s="9">
        <v>15.93</v>
      </c>
      <c r="AO2929" s="6">
        <f>VLOOKUP(A2929,ACTCTAZ1580!$A$2:$F$2837,5, FALSE)</f>
        <v>0</v>
      </c>
      <c r="AP2929" s="6">
        <f>VLOOKUP(A2929,ACTCTAZ1580!$A$2:$F$2837,6, FALSE)</f>
        <v>0</v>
      </c>
    </row>
    <row r="2930" spans="1:42" x14ac:dyDescent="0.25">
      <c r="A2930" s="9">
        <v>2929</v>
      </c>
      <c r="B2930" s="9">
        <v>3</v>
      </c>
      <c r="C2930" s="10" t="s">
        <v>139</v>
      </c>
      <c r="D2930" s="9">
        <v>19</v>
      </c>
      <c r="E2930" s="9">
        <v>12974</v>
      </c>
      <c r="F2930" s="9">
        <v>16867.97</v>
      </c>
      <c r="G2930" s="9">
        <v>37405.06</v>
      </c>
      <c r="H2930" s="9">
        <v>54273.03</v>
      </c>
      <c r="I2930" s="9">
        <v>23.03</v>
      </c>
      <c r="J2930" s="9">
        <v>9.4</v>
      </c>
      <c r="K2930" s="9">
        <v>31.74</v>
      </c>
      <c r="L2930" s="9">
        <v>4.42</v>
      </c>
      <c r="M2930" s="9">
        <v>16.55</v>
      </c>
      <c r="N2930" s="9">
        <v>4323.8100000000004</v>
      </c>
      <c r="O2930" s="9">
        <v>1.9</v>
      </c>
      <c r="P2930" s="9">
        <v>110.94</v>
      </c>
      <c r="Q2930" s="9">
        <v>4489.37</v>
      </c>
      <c r="R2930" s="9">
        <v>11834.65</v>
      </c>
      <c r="S2930" s="9">
        <v>2695.44</v>
      </c>
      <c r="T2930" s="9">
        <v>1248.05</v>
      </c>
      <c r="U2930" s="9">
        <v>3987.26</v>
      </c>
      <c r="V2930" s="9">
        <v>0</v>
      </c>
      <c r="W2930" s="9">
        <v>111.25</v>
      </c>
      <c r="X2930" s="9">
        <v>19876.650000000001</v>
      </c>
      <c r="Y2930" s="9">
        <v>24366.02</v>
      </c>
      <c r="Z2930" s="9">
        <v>15778.15</v>
      </c>
      <c r="AA2930" s="9">
        <v>421.21</v>
      </c>
      <c r="AB2930" s="9">
        <v>15.3</v>
      </c>
      <c r="AC2930" s="9">
        <v>141.15</v>
      </c>
      <c r="AD2930" s="9">
        <v>31417.27</v>
      </c>
      <c r="AE2930" s="9">
        <v>8.5500000000000007</v>
      </c>
      <c r="AF2930" s="9">
        <v>653.91</v>
      </c>
      <c r="AG2930" s="9">
        <v>32657.39</v>
      </c>
      <c r="AH2930" s="9">
        <v>586.21</v>
      </c>
      <c r="AI2930" s="9">
        <v>42.92</v>
      </c>
      <c r="AJ2930" s="9">
        <v>629.13</v>
      </c>
      <c r="AK2930" s="9">
        <v>33.11</v>
      </c>
      <c r="AL2930" s="9">
        <v>189347.47</v>
      </c>
      <c r="AM2930" s="9">
        <v>258083.86</v>
      </c>
      <c r="AN2930" s="9">
        <v>14.59</v>
      </c>
      <c r="AO2930" s="6">
        <f>VLOOKUP(A2930,ACTCTAZ1580!$A$2:$F$2837,5, FALSE)</f>
        <v>0</v>
      </c>
      <c r="AP2930" s="6">
        <f>VLOOKUP(A2930,ACTCTAZ1580!$A$2:$F$2837,6, FALSE)</f>
        <v>0</v>
      </c>
    </row>
    <row r="2931" spans="1:42" x14ac:dyDescent="0.25">
      <c r="A2931" s="9">
        <v>2930</v>
      </c>
      <c r="B2931" s="9">
        <v>3</v>
      </c>
      <c r="C2931" s="10" t="s">
        <v>139</v>
      </c>
      <c r="D2931" s="9">
        <v>6</v>
      </c>
      <c r="E2931" s="9">
        <v>6098</v>
      </c>
      <c r="F2931" s="9">
        <v>7870.81</v>
      </c>
      <c r="G2931" s="9">
        <v>17524.5</v>
      </c>
      <c r="H2931" s="9">
        <v>25395.31</v>
      </c>
      <c r="I2931" s="9">
        <v>20.32</v>
      </c>
      <c r="J2931" s="9">
        <v>9.01</v>
      </c>
      <c r="K2931" s="9">
        <v>14.83</v>
      </c>
      <c r="L2931" s="9">
        <v>0</v>
      </c>
      <c r="M2931" s="9">
        <v>6.7</v>
      </c>
      <c r="N2931" s="9">
        <v>2067.91</v>
      </c>
      <c r="O2931" s="9">
        <v>0.05</v>
      </c>
      <c r="P2931" s="9">
        <v>51.96</v>
      </c>
      <c r="Q2931" s="9">
        <v>2141.4499999999998</v>
      </c>
      <c r="R2931" s="9">
        <v>5637.59</v>
      </c>
      <c r="S2931" s="9">
        <v>1247.48</v>
      </c>
      <c r="T2931" s="9">
        <v>591.73</v>
      </c>
      <c r="U2931" s="9">
        <v>1907.52</v>
      </c>
      <c r="V2931" s="9">
        <v>0</v>
      </c>
      <c r="W2931" s="9">
        <v>52.11</v>
      </c>
      <c r="X2931" s="9">
        <v>9436.43</v>
      </c>
      <c r="Y2931" s="9">
        <v>11577.88</v>
      </c>
      <c r="Z2931" s="9">
        <v>7476.8</v>
      </c>
      <c r="AA2931" s="9">
        <v>201.7</v>
      </c>
      <c r="AB2931" s="9">
        <v>0</v>
      </c>
      <c r="AC2931" s="9">
        <v>63.38</v>
      </c>
      <c r="AD2931" s="9">
        <v>14699.9</v>
      </c>
      <c r="AE2931" s="9">
        <v>0.18</v>
      </c>
      <c r="AF2931" s="9">
        <v>296.95</v>
      </c>
      <c r="AG2931" s="9">
        <v>15262.1</v>
      </c>
      <c r="AH2931" s="9">
        <v>265.26</v>
      </c>
      <c r="AI2931" s="9">
        <v>11.65</v>
      </c>
      <c r="AJ2931" s="9">
        <v>276.91000000000003</v>
      </c>
      <c r="AK2931" s="9">
        <v>46.15</v>
      </c>
      <c r="AL2931" s="9">
        <v>86965.65</v>
      </c>
      <c r="AM2931" s="9">
        <v>116877.35</v>
      </c>
      <c r="AN2931" s="9">
        <v>14.26</v>
      </c>
      <c r="AO2931" s="6">
        <f>VLOOKUP(A2931,ACTCTAZ1580!$A$2:$F$2837,5, FALSE)</f>
        <v>0</v>
      </c>
      <c r="AP2931" s="6">
        <f>VLOOKUP(A2931,ACTCTAZ1580!$A$2:$F$2837,6, FALSE)</f>
        <v>0</v>
      </c>
    </row>
    <row r="2932" spans="1:42" x14ac:dyDescent="0.25">
      <c r="A2932" s="9">
        <v>2931</v>
      </c>
      <c r="B2932" s="9">
        <v>3</v>
      </c>
      <c r="C2932" s="10" t="s">
        <v>139</v>
      </c>
      <c r="D2932" s="9">
        <v>347</v>
      </c>
      <c r="E2932" s="9">
        <v>18222</v>
      </c>
      <c r="F2932" s="9">
        <v>24735.34</v>
      </c>
      <c r="G2932" s="9">
        <v>59350.54</v>
      </c>
      <c r="H2932" s="9">
        <v>84085.88</v>
      </c>
      <c r="I2932" s="9">
        <v>23.19</v>
      </c>
      <c r="J2932" s="9">
        <v>8.8699999999999992</v>
      </c>
      <c r="K2932" s="9">
        <v>211.68</v>
      </c>
      <c r="L2932" s="9">
        <v>142.1</v>
      </c>
      <c r="M2932" s="9">
        <v>107.19</v>
      </c>
      <c r="N2932" s="9">
        <v>5724.37</v>
      </c>
      <c r="O2932" s="9">
        <v>26.35</v>
      </c>
      <c r="P2932" s="9">
        <v>159.52000000000001</v>
      </c>
      <c r="Q2932" s="9">
        <v>6371.21</v>
      </c>
      <c r="R2932" s="9">
        <v>20056.14</v>
      </c>
      <c r="S2932" s="9">
        <v>4470.8999999999996</v>
      </c>
      <c r="T2932" s="9">
        <v>1869.4</v>
      </c>
      <c r="U2932" s="9">
        <v>5417.45</v>
      </c>
      <c r="V2932" s="9">
        <v>0</v>
      </c>
      <c r="W2932" s="9">
        <v>159.88999999999999</v>
      </c>
      <c r="X2932" s="9">
        <v>31973.77</v>
      </c>
      <c r="Y2932" s="9">
        <v>38344.99</v>
      </c>
      <c r="Z2932" s="9">
        <v>26396.43</v>
      </c>
      <c r="AA2932" s="9">
        <v>1883.17</v>
      </c>
      <c r="AB2932" s="9">
        <v>521.4</v>
      </c>
      <c r="AC2932" s="9">
        <v>669.74</v>
      </c>
      <c r="AD2932" s="9">
        <v>40765.919999999998</v>
      </c>
      <c r="AE2932" s="9">
        <v>108.22</v>
      </c>
      <c r="AF2932" s="9">
        <v>879.95</v>
      </c>
      <c r="AG2932" s="9">
        <v>44828.39</v>
      </c>
      <c r="AH2932" s="9">
        <v>3182.52</v>
      </c>
      <c r="AI2932" s="9">
        <v>997.18</v>
      </c>
      <c r="AJ2932" s="9">
        <v>4179.7</v>
      </c>
      <c r="AK2932" s="9">
        <v>12.05</v>
      </c>
      <c r="AL2932" s="9">
        <v>287845.27</v>
      </c>
      <c r="AM2932" s="9">
        <v>385180.33</v>
      </c>
      <c r="AN2932" s="9">
        <v>15.8</v>
      </c>
      <c r="AO2932" s="6">
        <f>VLOOKUP(A2932,ACTCTAZ1580!$A$2:$F$2837,5, FALSE)</f>
        <v>0</v>
      </c>
      <c r="AP2932" s="6">
        <f>VLOOKUP(A2932,ACTCTAZ1580!$A$2:$F$2837,6, FALSE)</f>
        <v>0</v>
      </c>
    </row>
    <row r="2933" spans="1:42" x14ac:dyDescent="0.25">
      <c r="A2933" s="9">
        <v>2932</v>
      </c>
      <c r="B2933" s="9">
        <v>3</v>
      </c>
      <c r="C2933" s="10" t="s">
        <v>139</v>
      </c>
      <c r="D2933" s="9">
        <v>5960</v>
      </c>
      <c r="E2933" s="9">
        <v>1360</v>
      </c>
      <c r="F2933" s="9">
        <v>16899.240000000002</v>
      </c>
      <c r="G2933" s="9">
        <v>11986.98</v>
      </c>
      <c r="H2933" s="9">
        <v>28886.22</v>
      </c>
      <c r="I2933" s="9">
        <v>15.06</v>
      </c>
      <c r="J2933" s="9">
        <v>6.47</v>
      </c>
      <c r="K2933" s="9">
        <v>3233.67</v>
      </c>
      <c r="L2933" s="9">
        <v>2495.79</v>
      </c>
      <c r="M2933" s="9">
        <v>1460.1</v>
      </c>
      <c r="N2933" s="9">
        <v>1662.17</v>
      </c>
      <c r="O2933" s="9">
        <v>319.63</v>
      </c>
      <c r="P2933" s="9">
        <v>15.58</v>
      </c>
      <c r="Q2933" s="9">
        <v>9186.94</v>
      </c>
      <c r="R2933" s="9">
        <v>2199.04</v>
      </c>
      <c r="S2933" s="9">
        <v>1373.55</v>
      </c>
      <c r="T2933" s="9">
        <v>1071.18</v>
      </c>
      <c r="U2933" s="9">
        <v>1730.96</v>
      </c>
      <c r="V2933" s="9">
        <v>0</v>
      </c>
      <c r="W2933" s="9">
        <v>15.66</v>
      </c>
      <c r="X2933" s="9">
        <v>6390.39</v>
      </c>
      <c r="Y2933" s="9">
        <v>15577.33</v>
      </c>
      <c r="Z2933" s="9">
        <v>4643.7700000000004</v>
      </c>
      <c r="AA2933" s="9">
        <v>27077.39</v>
      </c>
      <c r="AB2933" s="9">
        <v>9478.57</v>
      </c>
      <c r="AC2933" s="9">
        <v>8156.48</v>
      </c>
      <c r="AD2933" s="9">
        <v>11397.98</v>
      </c>
      <c r="AE2933" s="9">
        <v>1334.91</v>
      </c>
      <c r="AF2933" s="9">
        <v>97.21</v>
      </c>
      <c r="AG2933" s="9">
        <v>57542.54</v>
      </c>
      <c r="AH2933" s="9">
        <v>46047.34</v>
      </c>
      <c r="AI2933" s="9">
        <v>17649.97</v>
      </c>
      <c r="AJ2933" s="9">
        <v>63697.32</v>
      </c>
      <c r="AK2933" s="9">
        <v>10.69</v>
      </c>
      <c r="AL2933" s="9">
        <v>31346.15</v>
      </c>
      <c r="AM2933" s="9">
        <v>59835.55</v>
      </c>
      <c r="AN2933" s="9">
        <v>23.05</v>
      </c>
      <c r="AO2933" s="6">
        <f>VLOOKUP(A2933,ACTCTAZ1580!$A$2:$F$2837,5, FALSE)</f>
        <v>0</v>
      </c>
      <c r="AP2933" s="6">
        <f>VLOOKUP(A2933,ACTCTAZ1580!$A$2:$F$2837,6, FALSE)</f>
        <v>0</v>
      </c>
    </row>
    <row r="2934" spans="1:42" x14ac:dyDescent="0.25">
      <c r="A2934" s="9">
        <v>2933</v>
      </c>
      <c r="B2934" s="9">
        <v>3</v>
      </c>
      <c r="C2934" s="10" t="s">
        <v>112</v>
      </c>
      <c r="D2934" s="9">
        <v>80</v>
      </c>
      <c r="E2934" s="9">
        <v>3217</v>
      </c>
      <c r="F2934" s="9">
        <v>4777.1099999999997</v>
      </c>
      <c r="G2934" s="9">
        <v>10760.87</v>
      </c>
      <c r="H2934" s="9">
        <v>15537.98</v>
      </c>
      <c r="I2934" s="9">
        <v>20.87</v>
      </c>
      <c r="J2934" s="9">
        <v>10.23</v>
      </c>
      <c r="K2934" s="9">
        <v>54.33</v>
      </c>
      <c r="L2934" s="9">
        <v>41.93</v>
      </c>
      <c r="M2934" s="9">
        <v>22.02</v>
      </c>
      <c r="N2934" s="9">
        <v>1536.05</v>
      </c>
      <c r="O2934" s="9">
        <v>5.2</v>
      </c>
      <c r="P2934" s="9">
        <v>25.09</v>
      </c>
      <c r="Q2934" s="9">
        <v>1684.63</v>
      </c>
      <c r="R2934" s="9">
        <v>11650.13</v>
      </c>
      <c r="S2934" s="9">
        <v>592.46</v>
      </c>
      <c r="T2934" s="9">
        <v>12573.91</v>
      </c>
      <c r="U2934" s="9">
        <v>19684.96</v>
      </c>
      <c r="V2934" s="9">
        <v>0</v>
      </c>
      <c r="W2934" s="9">
        <v>25.25</v>
      </c>
      <c r="X2934" s="9">
        <v>44526.720000000001</v>
      </c>
      <c r="Y2934" s="9">
        <v>46211.35</v>
      </c>
      <c r="Z2934" s="9">
        <v>24816.51</v>
      </c>
      <c r="AA2934" s="9">
        <v>493.45</v>
      </c>
      <c r="AB2934" s="9">
        <v>215.29</v>
      </c>
      <c r="AC2934" s="9">
        <v>159.91999999999999</v>
      </c>
      <c r="AD2934" s="9">
        <v>12596.35</v>
      </c>
      <c r="AE2934" s="9">
        <v>36.97</v>
      </c>
      <c r="AF2934" s="9">
        <v>190.38</v>
      </c>
      <c r="AG2934" s="9">
        <v>13692.36</v>
      </c>
      <c r="AH2934" s="9">
        <v>905.63</v>
      </c>
      <c r="AI2934" s="9">
        <v>290.57</v>
      </c>
      <c r="AJ2934" s="9">
        <v>1196.2</v>
      </c>
      <c r="AK2934" s="9">
        <v>14.95</v>
      </c>
      <c r="AL2934" s="9">
        <v>166951.96</v>
      </c>
      <c r="AM2934" s="9">
        <v>603485.21</v>
      </c>
      <c r="AN2934" s="9">
        <v>51.9</v>
      </c>
      <c r="AO2934" s="6">
        <f>VLOOKUP(A2934,ACTCTAZ1580!$A$2:$F$2837,5, FALSE)</f>
        <v>0</v>
      </c>
      <c r="AP2934" s="6">
        <f>VLOOKUP(A2934,ACTCTAZ1580!$A$2:$F$2837,6, FALSE)</f>
        <v>0</v>
      </c>
    </row>
    <row r="2935" spans="1:42" x14ac:dyDescent="0.25">
      <c r="A2935" s="9">
        <v>2934</v>
      </c>
      <c r="B2935" s="9">
        <v>3</v>
      </c>
      <c r="C2935" s="10" t="s">
        <v>112</v>
      </c>
      <c r="D2935" s="9">
        <v>5954</v>
      </c>
      <c r="E2935" s="9">
        <v>20643</v>
      </c>
      <c r="F2935" s="9">
        <v>46920.87</v>
      </c>
      <c r="G2935" s="9">
        <v>78582.69</v>
      </c>
      <c r="H2935" s="9">
        <v>125503.56</v>
      </c>
      <c r="I2935" s="9">
        <v>18.61</v>
      </c>
      <c r="J2935" s="9">
        <v>8.1999999999999993</v>
      </c>
      <c r="K2935" s="9">
        <v>3778.95</v>
      </c>
      <c r="L2935" s="9">
        <v>2366.2800000000002</v>
      </c>
      <c r="M2935" s="9">
        <v>1385.99</v>
      </c>
      <c r="N2935" s="9">
        <v>11694.54</v>
      </c>
      <c r="O2935" s="9">
        <v>352.91</v>
      </c>
      <c r="P2935" s="9">
        <v>153.65</v>
      </c>
      <c r="Q2935" s="9">
        <v>19732.310000000001</v>
      </c>
      <c r="R2935" s="9">
        <v>22890.43</v>
      </c>
      <c r="S2935" s="9">
        <v>5937.18</v>
      </c>
      <c r="T2935" s="9">
        <v>3482.64</v>
      </c>
      <c r="U2935" s="9">
        <v>10450.280000000001</v>
      </c>
      <c r="V2935" s="9">
        <v>0</v>
      </c>
      <c r="W2935" s="9">
        <v>154.55000000000001</v>
      </c>
      <c r="X2935" s="9">
        <v>42915.08</v>
      </c>
      <c r="Y2935" s="9">
        <v>62647.39</v>
      </c>
      <c r="Z2935" s="9">
        <v>32310.25</v>
      </c>
      <c r="AA2935" s="9">
        <v>32486.07</v>
      </c>
      <c r="AB2935" s="9">
        <v>9465.91</v>
      </c>
      <c r="AC2935" s="9">
        <v>7830.53</v>
      </c>
      <c r="AD2935" s="9">
        <v>75723.44</v>
      </c>
      <c r="AE2935" s="9">
        <v>1995.31</v>
      </c>
      <c r="AF2935" s="9">
        <v>1041.6400000000001</v>
      </c>
      <c r="AG2935" s="9">
        <v>128542.89</v>
      </c>
      <c r="AH2935" s="9">
        <v>51777.81</v>
      </c>
      <c r="AI2935" s="9">
        <v>19163.38</v>
      </c>
      <c r="AJ2935" s="9">
        <v>70941.19</v>
      </c>
      <c r="AK2935" s="9">
        <v>11.91</v>
      </c>
      <c r="AL2935" s="9">
        <v>339958.33</v>
      </c>
      <c r="AM2935" s="9">
        <v>481598.43</v>
      </c>
      <c r="AN2935" s="9">
        <v>16.47</v>
      </c>
      <c r="AO2935" s="6">
        <f>VLOOKUP(A2935,ACTCTAZ1580!$A$2:$F$2837,5, FALSE)</f>
        <v>0</v>
      </c>
      <c r="AP2935" s="6">
        <f>VLOOKUP(A2935,ACTCTAZ1580!$A$2:$F$2837,6, FALSE)</f>
        <v>0</v>
      </c>
    </row>
    <row r="2936" spans="1:42" x14ac:dyDescent="0.25">
      <c r="A2936" s="9">
        <v>2935</v>
      </c>
      <c r="B2936" s="9">
        <v>3</v>
      </c>
      <c r="C2936" s="10" t="s">
        <v>139</v>
      </c>
      <c r="D2936" s="9">
        <v>3990</v>
      </c>
      <c r="E2936" s="9">
        <v>2148</v>
      </c>
      <c r="F2936" s="9">
        <v>14211.39</v>
      </c>
      <c r="G2936" s="9">
        <v>16630.189999999999</v>
      </c>
      <c r="H2936" s="9">
        <v>30841.58</v>
      </c>
      <c r="I2936" s="9">
        <v>14.46</v>
      </c>
      <c r="J2936" s="9">
        <v>6.23</v>
      </c>
      <c r="K2936" s="9">
        <v>2419.9699999999998</v>
      </c>
      <c r="L2936" s="9">
        <v>1947.05</v>
      </c>
      <c r="M2936" s="9">
        <v>1141.19</v>
      </c>
      <c r="N2936" s="9">
        <v>2194.73</v>
      </c>
      <c r="O2936" s="9">
        <v>184.79</v>
      </c>
      <c r="P2936" s="9">
        <v>20.28</v>
      </c>
      <c r="Q2936" s="9">
        <v>7908.01</v>
      </c>
      <c r="R2936" s="9">
        <v>2576.58</v>
      </c>
      <c r="S2936" s="9">
        <v>3242.93</v>
      </c>
      <c r="T2936" s="9">
        <v>1196.54</v>
      </c>
      <c r="U2936" s="9">
        <v>2276.37</v>
      </c>
      <c r="V2936" s="9">
        <v>0</v>
      </c>
      <c r="W2936" s="9">
        <v>20.38</v>
      </c>
      <c r="X2936" s="9">
        <v>9312.7999999999993</v>
      </c>
      <c r="Y2936" s="9">
        <v>17220.810000000001</v>
      </c>
      <c r="Z2936" s="9">
        <v>7016.05</v>
      </c>
      <c r="AA2936" s="9">
        <v>20194.55</v>
      </c>
      <c r="AB2936" s="9">
        <v>6768.14</v>
      </c>
      <c r="AC2936" s="9">
        <v>6022.59</v>
      </c>
      <c r="AD2936" s="9">
        <v>14288.99</v>
      </c>
      <c r="AE2936" s="9">
        <v>831.29</v>
      </c>
      <c r="AF2936" s="9">
        <v>111.29</v>
      </c>
      <c r="AG2936" s="9">
        <v>48216.85</v>
      </c>
      <c r="AH2936" s="9">
        <v>33816.57</v>
      </c>
      <c r="AI2936" s="9">
        <v>13733.66</v>
      </c>
      <c r="AJ2936" s="9">
        <v>47550.23</v>
      </c>
      <c r="AK2936" s="9">
        <v>11.92</v>
      </c>
      <c r="AL2936" s="9">
        <v>32781.11</v>
      </c>
      <c r="AM2936" s="9">
        <v>74776.22</v>
      </c>
      <c r="AN2936" s="9">
        <v>15.26</v>
      </c>
      <c r="AO2936" s="6">
        <f>VLOOKUP(A2936,ACTCTAZ1580!$A$2:$F$2837,5, FALSE)</f>
        <v>0</v>
      </c>
      <c r="AP2936" s="6">
        <f>VLOOKUP(A2936,ACTCTAZ1580!$A$2:$F$2837,6, FALSE)</f>
        <v>0</v>
      </c>
    </row>
    <row r="2937" spans="1:42" x14ac:dyDescent="0.25">
      <c r="A2937" s="9">
        <v>2936</v>
      </c>
      <c r="B2937" s="9">
        <v>3</v>
      </c>
      <c r="C2937" s="10" t="s">
        <v>139</v>
      </c>
      <c r="D2937" s="9">
        <v>6073</v>
      </c>
      <c r="E2937" s="9">
        <v>456</v>
      </c>
      <c r="F2937" s="9">
        <v>16819.240000000002</v>
      </c>
      <c r="G2937" s="9">
        <v>10768.34</v>
      </c>
      <c r="H2937" s="9">
        <v>27587.58</v>
      </c>
      <c r="I2937" s="9">
        <v>13.79</v>
      </c>
      <c r="J2937" s="9">
        <v>5.71</v>
      </c>
      <c r="K2937" s="9">
        <v>3698.54</v>
      </c>
      <c r="L2937" s="9">
        <v>2656.52</v>
      </c>
      <c r="M2937" s="9">
        <v>1546.66</v>
      </c>
      <c r="N2937" s="9">
        <v>1495.53</v>
      </c>
      <c r="O2937" s="9">
        <v>354.74</v>
      </c>
      <c r="P2937" s="9">
        <v>8.4600000000000009</v>
      </c>
      <c r="Q2937" s="9">
        <v>9760.4500000000007</v>
      </c>
      <c r="R2937" s="9">
        <v>979.74</v>
      </c>
      <c r="S2937" s="9">
        <v>1812.81</v>
      </c>
      <c r="T2937" s="9">
        <v>1193.67</v>
      </c>
      <c r="U2937" s="9">
        <v>1680.64</v>
      </c>
      <c r="V2937" s="9">
        <v>0</v>
      </c>
      <c r="W2937" s="9">
        <v>8.4700000000000006</v>
      </c>
      <c r="X2937" s="9">
        <v>5675.33</v>
      </c>
      <c r="Y2937" s="9">
        <v>15435.79</v>
      </c>
      <c r="Z2937" s="9">
        <v>3986.22</v>
      </c>
      <c r="AA2937" s="9">
        <v>30583</v>
      </c>
      <c r="AB2937" s="9">
        <v>9975.83</v>
      </c>
      <c r="AC2937" s="9">
        <v>8458.49</v>
      </c>
      <c r="AD2937" s="9">
        <v>10177.25</v>
      </c>
      <c r="AE2937" s="9">
        <v>1524.7</v>
      </c>
      <c r="AF2937" s="9">
        <v>38.74</v>
      </c>
      <c r="AG2937" s="9">
        <v>60758</v>
      </c>
      <c r="AH2937" s="9">
        <v>50542.01</v>
      </c>
      <c r="AI2937" s="9">
        <v>19532.62</v>
      </c>
      <c r="AJ2937" s="9">
        <v>70074.63</v>
      </c>
      <c r="AK2937" s="9">
        <v>11.54</v>
      </c>
      <c r="AL2937" s="9">
        <v>13131.93</v>
      </c>
      <c r="AM2937" s="9">
        <v>43006.26</v>
      </c>
      <c r="AN2937" s="9">
        <v>28.8</v>
      </c>
      <c r="AO2937" s="6">
        <f>VLOOKUP(A2937,ACTCTAZ1580!$A$2:$F$2837,5, FALSE)</f>
        <v>0</v>
      </c>
      <c r="AP2937" s="6">
        <f>VLOOKUP(A2937,ACTCTAZ1580!$A$2:$F$2837,6, FALSE)</f>
        <v>0</v>
      </c>
    </row>
    <row r="2938" spans="1:42" x14ac:dyDescent="0.25">
      <c r="A2938" s="9">
        <v>2937</v>
      </c>
      <c r="B2938" s="9">
        <v>3</v>
      </c>
      <c r="C2938" s="10" t="s">
        <v>139</v>
      </c>
      <c r="D2938" s="9">
        <v>5813</v>
      </c>
      <c r="E2938" s="9">
        <v>772</v>
      </c>
      <c r="F2938" s="9">
        <v>16473.07</v>
      </c>
      <c r="G2938" s="9">
        <v>11852.59</v>
      </c>
      <c r="H2938" s="9">
        <v>28325.66</v>
      </c>
      <c r="I2938" s="9">
        <v>13.05</v>
      </c>
      <c r="J2938" s="9">
        <v>5.63</v>
      </c>
      <c r="K2938" s="9">
        <v>3639.47</v>
      </c>
      <c r="L2938" s="9">
        <v>2546.5300000000002</v>
      </c>
      <c r="M2938" s="9">
        <v>1362.5</v>
      </c>
      <c r="N2938" s="9">
        <v>1639.38</v>
      </c>
      <c r="O2938" s="9">
        <v>318.64999999999998</v>
      </c>
      <c r="P2938" s="9">
        <v>10.14</v>
      </c>
      <c r="Q2938" s="9">
        <v>9516.67</v>
      </c>
      <c r="R2938" s="9">
        <v>1610.06</v>
      </c>
      <c r="S2938" s="9">
        <v>1782.12</v>
      </c>
      <c r="T2938" s="9">
        <v>1185.79</v>
      </c>
      <c r="U2938" s="9">
        <v>1786.84</v>
      </c>
      <c r="V2938" s="9">
        <v>0</v>
      </c>
      <c r="W2938" s="9">
        <v>10.15</v>
      </c>
      <c r="X2938" s="9">
        <v>6374.94</v>
      </c>
      <c r="Y2938" s="9">
        <v>15891.61</v>
      </c>
      <c r="Z2938" s="9">
        <v>4577.96</v>
      </c>
      <c r="AA2938" s="9">
        <v>29256.65</v>
      </c>
      <c r="AB2938" s="9">
        <v>9116.48</v>
      </c>
      <c r="AC2938" s="9">
        <v>6923.15</v>
      </c>
      <c r="AD2938" s="9">
        <v>10309.049999999999</v>
      </c>
      <c r="AE2938" s="9">
        <v>1273.22</v>
      </c>
      <c r="AF2938" s="9">
        <v>45.29</v>
      </c>
      <c r="AG2938" s="9">
        <v>56923.839999999997</v>
      </c>
      <c r="AH2938" s="9">
        <v>46569.5</v>
      </c>
      <c r="AI2938" s="9">
        <v>18760.66</v>
      </c>
      <c r="AJ2938" s="9">
        <v>65330.16</v>
      </c>
      <c r="AK2938" s="9">
        <v>11.24</v>
      </c>
      <c r="AL2938" s="9">
        <v>21311.82</v>
      </c>
      <c r="AM2938" s="9">
        <v>49186.81</v>
      </c>
      <c r="AN2938" s="9">
        <v>27.61</v>
      </c>
      <c r="AO2938" s="6">
        <f>VLOOKUP(A2938,ACTCTAZ1580!$A$2:$F$2837,5, FALSE)</f>
        <v>0</v>
      </c>
      <c r="AP2938" s="6">
        <f>VLOOKUP(A2938,ACTCTAZ1580!$A$2:$F$2837,6, FALSE)</f>
        <v>0</v>
      </c>
    </row>
    <row r="2939" spans="1:42" x14ac:dyDescent="0.25">
      <c r="A2939" s="9">
        <v>2938</v>
      </c>
      <c r="B2939" s="9">
        <v>3</v>
      </c>
      <c r="C2939" s="10" t="s">
        <v>139</v>
      </c>
      <c r="D2939" s="9">
        <v>3084</v>
      </c>
      <c r="E2939" s="9">
        <v>966</v>
      </c>
      <c r="F2939" s="9">
        <v>10395.450000000001</v>
      </c>
      <c r="G2939" s="9">
        <v>10659.61</v>
      </c>
      <c r="H2939" s="9">
        <v>21055.06</v>
      </c>
      <c r="I2939" s="9">
        <v>14.57</v>
      </c>
      <c r="J2939" s="9">
        <v>6.24</v>
      </c>
      <c r="K2939" s="9">
        <v>2023.04</v>
      </c>
      <c r="L2939" s="9">
        <v>1477.19</v>
      </c>
      <c r="M2939" s="9">
        <v>828.17</v>
      </c>
      <c r="N2939" s="9">
        <v>1651.63</v>
      </c>
      <c r="O2939" s="9">
        <v>174.54</v>
      </c>
      <c r="P2939" s="9">
        <v>9.73</v>
      </c>
      <c r="Q2939" s="9">
        <v>6164.3</v>
      </c>
      <c r="R2939" s="9">
        <v>1572.08</v>
      </c>
      <c r="S2939" s="9">
        <v>1830.81</v>
      </c>
      <c r="T2939" s="9">
        <v>950.56</v>
      </c>
      <c r="U2939" s="9">
        <v>1786.18</v>
      </c>
      <c r="V2939" s="9">
        <v>0</v>
      </c>
      <c r="W2939" s="9">
        <v>9.74</v>
      </c>
      <c r="X2939" s="9">
        <v>6149.37</v>
      </c>
      <c r="Y2939" s="9">
        <v>12313.67</v>
      </c>
      <c r="Z2939" s="9">
        <v>4353.45</v>
      </c>
      <c r="AA2939" s="9">
        <v>16933.71</v>
      </c>
      <c r="AB2939" s="9">
        <v>5883.52</v>
      </c>
      <c r="AC2939" s="9">
        <v>4553.21</v>
      </c>
      <c r="AD2939" s="9">
        <v>10967.74</v>
      </c>
      <c r="AE2939" s="9">
        <v>890.84</v>
      </c>
      <c r="AF2939" s="9">
        <v>46.63</v>
      </c>
      <c r="AG2939" s="9">
        <v>39275.629999999997</v>
      </c>
      <c r="AH2939" s="9">
        <v>28261.27</v>
      </c>
      <c r="AI2939" s="9">
        <v>11009.96</v>
      </c>
      <c r="AJ2939" s="9">
        <v>39271.230000000003</v>
      </c>
      <c r="AK2939" s="9">
        <v>12.73</v>
      </c>
      <c r="AL2939" s="9">
        <v>20279.22</v>
      </c>
      <c r="AM2939" s="9">
        <v>49161.66</v>
      </c>
      <c r="AN2939" s="9">
        <v>20.99</v>
      </c>
      <c r="AO2939" s="6">
        <f>VLOOKUP(A2939,ACTCTAZ1580!$A$2:$F$2837,5, FALSE)</f>
        <v>0</v>
      </c>
      <c r="AP2939" s="6">
        <f>VLOOKUP(A2939,ACTCTAZ1580!$A$2:$F$2837,6, FALSE)</f>
        <v>0</v>
      </c>
    </row>
    <row r="2940" spans="1:42" x14ac:dyDescent="0.25">
      <c r="A2940" s="9">
        <v>2939</v>
      </c>
      <c r="B2940" s="9">
        <v>3</v>
      </c>
      <c r="C2940" s="10" t="s">
        <v>139</v>
      </c>
      <c r="D2940" s="9">
        <v>9369</v>
      </c>
      <c r="E2940" s="9">
        <v>2734</v>
      </c>
      <c r="F2940" s="9">
        <v>27950.48</v>
      </c>
      <c r="G2940" s="9">
        <v>25474.62</v>
      </c>
      <c r="H2940" s="9">
        <v>53425.1</v>
      </c>
      <c r="I2940" s="9">
        <v>16.2</v>
      </c>
      <c r="J2940" s="9">
        <v>6.62</v>
      </c>
      <c r="K2940" s="9">
        <v>5738.38</v>
      </c>
      <c r="L2940" s="9">
        <v>4010.11</v>
      </c>
      <c r="M2940" s="9">
        <v>2330.19</v>
      </c>
      <c r="N2940" s="9">
        <v>3341.08</v>
      </c>
      <c r="O2940" s="9">
        <v>679.76</v>
      </c>
      <c r="P2940" s="9">
        <v>24.99</v>
      </c>
      <c r="Q2940" s="9">
        <v>16124.5</v>
      </c>
      <c r="R2940" s="9">
        <v>4257.01</v>
      </c>
      <c r="S2940" s="9">
        <v>2550.0100000000002</v>
      </c>
      <c r="T2940" s="9">
        <v>2202</v>
      </c>
      <c r="U2940" s="9">
        <v>3372.47</v>
      </c>
      <c r="V2940" s="9">
        <v>450.71</v>
      </c>
      <c r="W2940" s="9">
        <v>25.02</v>
      </c>
      <c r="X2940" s="9">
        <v>12857.22</v>
      </c>
      <c r="Y2940" s="9">
        <v>28981.72</v>
      </c>
      <c r="Z2940" s="9">
        <v>9459.73</v>
      </c>
      <c r="AA2940" s="9">
        <v>52041.49</v>
      </c>
      <c r="AB2940" s="9">
        <v>17578.400000000001</v>
      </c>
      <c r="AC2940" s="9">
        <v>13624.07</v>
      </c>
      <c r="AD2940" s="9">
        <v>24070.57</v>
      </c>
      <c r="AE2940" s="9">
        <v>4280.0600000000004</v>
      </c>
      <c r="AF2940" s="9">
        <v>130.62</v>
      </c>
      <c r="AG2940" s="9">
        <v>111725.21</v>
      </c>
      <c r="AH2940" s="9">
        <v>87524.02</v>
      </c>
      <c r="AI2940" s="9">
        <v>31969.59</v>
      </c>
      <c r="AJ2940" s="9">
        <v>119493.61</v>
      </c>
      <c r="AK2940" s="9">
        <v>12.75</v>
      </c>
      <c r="AL2940" s="9">
        <v>60118.3</v>
      </c>
      <c r="AM2940" s="9">
        <v>116622.02</v>
      </c>
      <c r="AN2940" s="9">
        <v>21.99</v>
      </c>
      <c r="AO2940" s="6">
        <f>VLOOKUP(A2940,ACTCTAZ1580!$A$2:$F$2837,5, FALSE)</f>
        <v>0</v>
      </c>
      <c r="AP2940" s="6">
        <f>VLOOKUP(A2940,ACTCTAZ1580!$A$2:$F$2837,6, FALSE)</f>
        <v>0</v>
      </c>
    </row>
    <row r="2941" spans="1:42" x14ac:dyDescent="0.25">
      <c r="A2941" s="9">
        <v>2940</v>
      </c>
      <c r="B2941" s="9">
        <v>3</v>
      </c>
      <c r="C2941" s="10" t="s">
        <v>139</v>
      </c>
      <c r="D2941" s="9">
        <v>6256</v>
      </c>
      <c r="E2941" s="9">
        <v>1559</v>
      </c>
      <c r="F2941" s="9">
        <v>19516.400000000001</v>
      </c>
      <c r="G2941" s="9">
        <v>16443.009999999998</v>
      </c>
      <c r="H2941" s="9">
        <v>35959.410000000003</v>
      </c>
      <c r="I2941" s="9">
        <v>16.03</v>
      </c>
      <c r="J2941" s="9">
        <v>6.52</v>
      </c>
      <c r="K2941" s="9">
        <v>4173.78</v>
      </c>
      <c r="L2941" s="9">
        <v>2852.42</v>
      </c>
      <c r="M2941" s="9">
        <v>1658.62</v>
      </c>
      <c r="N2941" s="9">
        <v>2261.17</v>
      </c>
      <c r="O2941" s="9">
        <v>437.37</v>
      </c>
      <c r="P2941" s="9">
        <v>18.52</v>
      </c>
      <c r="Q2941" s="9">
        <v>11401.88</v>
      </c>
      <c r="R2941" s="9">
        <v>2526.8000000000002</v>
      </c>
      <c r="S2941" s="9">
        <v>2533.02</v>
      </c>
      <c r="T2941" s="9">
        <v>1557.15</v>
      </c>
      <c r="U2941" s="9">
        <v>2474.29</v>
      </c>
      <c r="V2941" s="9">
        <v>0</v>
      </c>
      <c r="W2941" s="9">
        <v>18.54</v>
      </c>
      <c r="X2941" s="9">
        <v>9109.7999999999993</v>
      </c>
      <c r="Y2941" s="9">
        <v>20511.669999999998</v>
      </c>
      <c r="Z2941" s="9">
        <v>6616.96</v>
      </c>
      <c r="AA2941" s="9">
        <v>36516.19</v>
      </c>
      <c r="AB2941" s="9">
        <v>11933.45</v>
      </c>
      <c r="AC2941" s="9">
        <v>9464.98</v>
      </c>
      <c r="AD2941" s="9">
        <v>15874.93</v>
      </c>
      <c r="AE2941" s="9">
        <v>2398.16</v>
      </c>
      <c r="AF2941" s="9">
        <v>97.01</v>
      </c>
      <c r="AG2941" s="9">
        <v>76284.73</v>
      </c>
      <c r="AH2941" s="9">
        <v>60312.78</v>
      </c>
      <c r="AI2941" s="9">
        <v>22203.39</v>
      </c>
      <c r="AJ2941" s="9">
        <v>82516.17</v>
      </c>
      <c r="AK2941" s="9">
        <v>13.19</v>
      </c>
      <c r="AL2941" s="9">
        <v>34525.01</v>
      </c>
      <c r="AM2941" s="9">
        <v>78211.94</v>
      </c>
      <c r="AN2941" s="9">
        <v>22.15</v>
      </c>
      <c r="AO2941" s="6">
        <f>VLOOKUP(A2941,ACTCTAZ1580!$A$2:$F$2837,5, FALSE)</f>
        <v>0</v>
      </c>
      <c r="AP2941" s="6">
        <f>VLOOKUP(A2941,ACTCTAZ1580!$A$2:$F$2837,6, FALSE)</f>
        <v>0</v>
      </c>
    </row>
    <row r="2942" spans="1:42" x14ac:dyDescent="0.25">
      <c r="A2942" s="9">
        <v>2941</v>
      </c>
      <c r="B2942" s="9">
        <v>3</v>
      </c>
      <c r="C2942" s="10" t="s">
        <v>139</v>
      </c>
      <c r="D2942" s="9">
        <v>3313</v>
      </c>
      <c r="E2942" s="9">
        <v>536</v>
      </c>
      <c r="F2942" s="9">
        <v>9794.74</v>
      </c>
      <c r="G2942" s="9">
        <v>11282.67</v>
      </c>
      <c r="H2942" s="9">
        <v>21077.41</v>
      </c>
      <c r="I2942" s="9">
        <v>13.34</v>
      </c>
      <c r="J2942" s="9">
        <v>5.57</v>
      </c>
      <c r="K2942" s="9">
        <v>2181.9899999999998</v>
      </c>
      <c r="L2942" s="9">
        <v>1486.17</v>
      </c>
      <c r="M2942" s="9">
        <v>801.23</v>
      </c>
      <c r="N2942" s="9">
        <v>1053.6600000000001</v>
      </c>
      <c r="O2942" s="9">
        <v>194.37</v>
      </c>
      <c r="P2942" s="9">
        <v>6.66</v>
      </c>
      <c r="Q2942" s="9">
        <v>5724.08</v>
      </c>
      <c r="R2942" s="9">
        <v>1073.24</v>
      </c>
      <c r="S2942" s="9">
        <v>1164.8900000000001</v>
      </c>
      <c r="T2942" s="9">
        <v>696.28</v>
      </c>
      <c r="U2942" s="9">
        <v>1158.83</v>
      </c>
      <c r="V2942" s="9">
        <v>494.95</v>
      </c>
      <c r="W2942" s="9">
        <v>6.67</v>
      </c>
      <c r="X2942" s="9">
        <v>4594.8599999999997</v>
      </c>
      <c r="Y2942" s="9">
        <v>10318.94</v>
      </c>
      <c r="Z2942" s="9">
        <v>3429.36</v>
      </c>
      <c r="AA2942" s="9">
        <v>17551.79</v>
      </c>
      <c r="AB2942" s="9">
        <v>5473.83</v>
      </c>
      <c r="AC2942" s="9">
        <v>4109.8</v>
      </c>
      <c r="AD2942" s="9">
        <v>6676.75</v>
      </c>
      <c r="AE2942" s="9">
        <v>955.72</v>
      </c>
      <c r="AF2942" s="9">
        <v>30.05</v>
      </c>
      <c r="AG2942" s="9">
        <v>34797.949999999997</v>
      </c>
      <c r="AH2942" s="9">
        <v>28091.15</v>
      </c>
      <c r="AI2942" s="9">
        <v>11156.7</v>
      </c>
      <c r="AJ2942" s="9">
        <v>39247.839999999997</v>
      </c>
      <c r="AK2942" s="9">
        <v>11.85</v>
      </c>
      <c r="AL2942" s="9">
        <v>15205.08</v>
      </c>
      <c r="AM2942" s="9">
        <v>35300.86</v>
      </c>
      <c r="AN2942" s="9">
        <v>28.37</v>
      </c>
      <c r="AO2942" s="6">
        <f>VLOOKUP(A2942,ACTCTAZ1580!$A$2:$F$2837,5, FALSE)</f>
        <v>0</v>
      </c>
      <c r="AP2942" s="6">
        <f>VLOOKUP(A2942,ACTCTAZ1580!$A$2:$F$2837,6, FALSE)</f>
        <v>0</v>
      </c>
    </row>
    <row r="2943" spans="1:42" x14ac:dyDescent="0.25">
      <c r="A2943" s="9">
        <v>2942</v>
      </c>
      <c r="B2943" s="9">
        <v>3</v>
      </c>
      <c r="C2943" s="10" t="s">
        <v>139</v>
      </c>
      <c r="D2943" s="9">
        <v>7175</v>
      </c>
      <c r="E2943" s="9">
        <v>306</v>
      </c>
      <c r="F2943" s="9">
        <v>18025.189999999999</v>
      </c>
      <c r="G2943" s="9">
        <v>9880.39</v>
      </c>
      <c r="H2943" s="9">
        <v>27905.58</v>
      </c>
      <c r="I2943" s="9">
        <v>14.39</v>
      </c>
      <c r="J2943" s="9">
        <v>6.2</v>
      </c>
      <c r="K2943" s="9">
        <v>3833.89</v>
      </c>
      <c r="L2943" s="9">
        <v>2753.35</v>
      </c>
      <c r="M2943" s="9">
        <v>1448.05</v>
      </c>
      <c r="N2943" s="9">
        <v>1292.6600000000001</v>
      </c>
      <c r="O2943" s="9">
        <v>493.29</v>
      </c>
      <c r="P2943" s="9">
        <v>7.5</v>
      </c>
      <c r="Q2943" s="9">
        <v>9828.73</v>
      </c>
      <c r="R2943" s="9">
        <v>687.31</v>
      </c>
      <c r="S2943" s="9">
        <v>1587.61</v>
      </c>
      <c r="T2943" s="9">
        <v>1123.24</v>
      </c>
      <c r="U2943" s="9">
        <v>1477.41</v>
      </c>
      <c r="V2943" s="9">
        <v>0</v>
      </c>
      <c r="W2943" s="9">
        <v>7.51</v>
      </c>
      <c r="X2943" s="9">
        <v>4883.08</v>
      </c>
      <c r="Y2943" s="9">
        <v>14711.81</v>
      </c>
      <c r="Z2943" s="9">
        <v>3398.16</v>
      </c>
      <c r="AA2943" s="9">
        <v>33580.51</v>
      </c>
      <c r="AB2943" s="9">
        <v>12370.37</v>
      </c>
      <c r="AC2943" s="9">
        <v>8541.11</v>
      </c>
      <c r="AD2943" s="9">
        <v>9536.0499999999993</v>
      </c>
      <c r="AE2943" s="9">
        <v>2944.06</v>
      </c>
      <c r="AF2943" s="9">
        <v>34.130000000000003</v>
      </c>
      <c r="AG2943" s="9">
        <v>67006.22</v>
      </c>
      <c r="AH2943" s="9">
        <v>57436.05</v>
      </c>
      <c r="AI2943" s="9">
        <v>20446.900000000001</v>
      </c>
      <c r="AJ2943" s="9">
        <v>77882.95</v>
      </c>
      <c r="AK2943" s="9">
        <v>10.85</v>
      </c>
      <c r="AL2943" s="9">
        <v>10854.65</v>
      </c>
      <c r="AM2943" s="9">
        <v>40771.51</v>
      </c>
      <c r="AN2943" s="9">
        <v>35.47</v>
      </c>
      <c r="AO2943" s="6">
        <f>VLOOKUP(A2943,ACTCTAZ1580!$A$2:$F$2837,5, FALSE)</f>
        <v>0</v>
      </c>
      <c r="AP2943" s="6">
        <f>VLOOKUP(A2943,ACTCTAZ1580!$A$2:$F$2837,6, FALSE)</f>
        <v>0</v>
      </c>
    </row>
    <row r="2944" spans="1:42" x14ac:dyDescent="0.25">
      <c r="A2944" s="9">
        <v>2943</v>
      </c>
      <c r="B2944" s="9">
        <v>3</v>
      </c>
      <c r="C2944" s="10" t="s">
        <v>139</v>
      </c>
      <c r="D2944" s="9">
        <v>6397</v>
      </c>
      <c r="E2944" s="9">
        <v>1442</v>
      </c>
      <c r="F2944" s="9">
        <v>19285.240000000002</v>
      </c>
      <c r="G2944" s="9">
        <v>14880.99</v>
      </c>
      <c r="H2944" s="9">
        <v>34166.230000000003</v>
      </c>
      <c r="I2944" s="9">
        <v>14.57</v>
      </c>
      <c r="J2944" s="9">
        <v>6.41</v>
      </c>
      <c r="K2944" s="9">
        <v>4241.41</v>
      </c>
      <c r="L2944" s="9">
        <v>2973.78</v>
      </c>
      <c r="M2944" s="9">
        <v>1657.15</v>
      </c>
      <c r="N2944" s="9">
        <v>2008.51</v>
      </c>
      <c r="O2944" s="9">
        <v>401.93</v>
      </c>
      <c r="P2944" s="9">
        <v>15.8</v>
      </c>
      <c r="Q2944" s="9">
        <v>11298.58</v>
      </c>
      <c r="R2944" s="9">
        <v>2341.3000000000002</v>
      </c>
      <c r="S2944" s="9">
        <v>1929.09</v>
      </c>
      <c r="T2944" s="9">
        <v>1372.1</v>
      </c>
      <c r="U2944" s="9">
        <v>2133.44</v>
      </c>
      <c r="V2944" s="9">
        <v>91.45</v>
      </c>
      <c r="W2944" s="9">
        <v>15.81</v>
      </c>
      <c r="X2944" s="9">
        <v>7883.2</v>
      </c>
      <c r="Y2944" s="9">
        <v>19181.78</v>
      </c>
      <c r="Z2944" s="9">
        <v>5733.95</v>
      </c>
      <c r="AA2944" s="9">
        <v>36238.67</v>
      </c>
      <c r="AB2944" s="9">
        <v>12177.07</v>
      </c>
      <c r="AC2944" s="9">
        <v>9144.43</v>
      </c>
      <c r="AD2944" s="9">
        <v>14062.64</v>
      </c>
      <c r="AE2944" s="9">
        <v>2504.46</v>
      </c>
      <c r="AF2944" s="9">
        <v>82.54</v>
      </c>
      <c r="AG2944" s="9">
        <v>74209.81</v>
      </c>
      <c r="AH2944" s="9">
        <v>60064.63</v>
      </c>
      <c r="AI2944" s="9">
        <v>22272.49</v>
      </c>
      <c r="AJ2944" s="9">
        <v>82337.119999999995</v>
      </c>
      <c r="AK2944" s="9">
        <v>12.87</v>
      </c>
      <c r="AL2944" s="9">
        <v>32139.13</v>
      </c>
      <c r="AM2944" s="9">
        <v>68429.259999999995</v>
      </c>
      <c r="AN2944" s="9">
        <v>22.29</v>
      </c>
      <c r="AO2944" s="6">
        <f>VLOOKUP(A2944,ACTCTAZ1580!$A$2:$F$2837,5, FALSE)</f>
        <v>0</v>
      </c>
      <c r="AP2944" s="6">
        <f>VLOOKUP(A2944,ACTCTAZ1580!$A$2:$F$2837,6, FALSE)</f>
        <v>0</v>
      </c>
    </row>
    <row r="2945" spans="1:42" x14ac:dyDescent="0.25">
      <c r="A2945" s="9">
        <v>2944</v>
      </c>
      <c r="B2945" s="9">
        <v>3</v>
      </c>
      <c r="C2945" s="10" t="s">
        <v>138</v>
      </c>
      <c r="D2945" s="9">
        <v>8707</v>
      </c>
      <c r="E2945" s="9">
        <v>1085</v>
      </c>
      <c r="F2945" s="9">
        <v>25326.080000000002</v>
      </c>
      <c r="G2945" s="9">
        <v>20098.18</v>
      </c>
      <c r="H2945" s="9">
        <v>45424.26</v>
      </c>
      <c r="I2945" s="9">
        <v>15.3</v>
      </c>
      <c r="J2945" s="9">
        <v>6.46</v>
      </c>
      <c r="K2945" s="9">
        <v>5395.87</v>
      </c>
      <c r="L2945" s="9">
        <v>3921.29</v>
      </c>
      <c r="M2945" s="9">
        <v>2393.7399999999998</v>
      </c>
      <c r="N2945" s="9">
        <v>2893.53</v>
      </c>
      <c r="O2945" s="9">
        <v>439.84</v>
      </c>
      <c r="P2945" s="9">
        <v>16.940000000000001</v>
      </c>
      <c r="Q2945" s="9">
        <v>15061.21</v>
      </c>
      <c r="R2945" s="9">
        <v>2242.23</v>
      </c>
      <c r="S2945" s="9">
        <v>3518.57</v>
      </c>
      <c r="T2945" s="9">
        <v>2065.9299999999998</v>
      </c>
      <c r="U2945" s="9">
        <v>3261.87</v>
      </c>
      <c r="V2945" s="9">
        <v>0</v>
      </c>
      <c r="W2945" s="9">
        <v>16.95</v>
      </c>
      <c r="X2945" s="9">
        <v>11105.54</v>
      </c>
      <c r="Y2945" s="9">
        <v>26166.75</v>
      </c>
      <c r="Z2945" s="9">
        <v>7826.73</v>
      </c>
      <c r="AA2945" s="9">
        <v>48744.52</v>
      </c>
      <c r="AB2945" s="9">
        <v>17146.8</v>
      </c>
      <c r="AC2945" s="9">
        <v>14113.11</v>
      </c>
      <c r="AD2945" s="9">
        <v>21351.75</v>
      </c>
      <c r="AE2945" s="9">
        <v>2943.68</v>
      </c>
      <c r="AF2945" s="9">
        <v>82.92</v>
      </c>
      <c r="AG2945" s="9">
        <v>104382.77</v>
      </c>
      <c r="AH2945" s="9">
        <v>82948.11</v>
      </c>
      <c r="AI2945" s="9">
        <v>30008.73</v>
      </c>
      <c r="AJ2945" s="9">
        <v>112956.84</v>
      </c>
      <c r="AK2945" s="9">
        <v>12.97</v>
      </c>
      <c r="AL2945" s="9">
        <v>30521.39</v>
      </c>
      <c r="AM2945" s="9">
        <v>91273.29</v>
      </c>
      <c r="AN2945" s="9">
        <v>28.13</v>
      </c>
      <c r="AO2945" s="6">
        <f>VLOOKUP(A2945,ACTCTAZ1580!$A$2:$F$2837,5, FALSE)</f>
        <v>0</v>
      </c>
      <c r="AP2945" s="6">
        <f>VLOOKUP(A2945,ACTCTAZ1580!$A$2:$F$2837,6, FALSE)</f>
        <v>0</v>
      </c>
    </row>
    <row r="2946" spans="1:42" x14ac:dyDescent="0.25">
      <c r="A2946" s="9">
        <v>2945</v>
      </c>
      <c r="B2946" s="9">
        <v>3</v>
      </c>
      <c r="C2946" s="10" t="s">
        <v>138</v>
      </c>
      <c r="D2946" s="9">
        <v>8421</v>
      </c>
      <c r="E2946" s="9">
        <v>515</v>
      </c>
      <c r="F2946" s="9">
        <v>23307.26</v>
      </c>
      <c r="G2946" s="9">
        <v>13360.27</v>
      </c>
      <c r="H2946" s="9">
        <v>36667.53</v>
      </c>
      <c r="I2946" s="9">
        <v>14.55</v>
      </c>
      <c r="J2946" s="9">
        <v>6.15</v>
      </c>
      <c r="K2946" s="9">
        <v>5873.73</v>
      </c>
      <c r="L2946" s="9">
        <v>3865.17</v>
      </c>
      <c r="M2946" s="9">
        <v>2223.79</v>
      </c>
      <c r="N2946" s="9">
        <v>1766.62</v>
      </c>
      <c r="O2946" s="9">
        <v>463.92</v>
      </c>
      <c r="P2946" s="9">
        <v>12.02</v>
      </c>
      <c r="Q2946" s="9">
        <v>14205.25</v>
      </c>
      <c r="R2946" s="9">
        <v>1108.45</v>
      </c>
      <c r="S2946" s="9">
        <v>2176.3200000000002</v>
      </c>
      <c r="T2946" s="9">
        <v>1635.16</v>
      </c>
      <c r="U2946" s="9">
        <v>2017.56</v>
      </c>
      <c r="V2946" s="9">
        <v>0</v>
      </c>
      <c r="W2946" s="9">
        <v>12.04</v>
      </c>
      <c r="X2946" s="9">
        <v>6949.53</v>
      </c>
      <c r="Y2946" s="9">
        <v>21154.78</v>
      </c>
      <c r="Z2946" s="9">
        <v>4919.9399999999996</v>
      </c>
      <c r="AA2946" s="9">
        <v>51206.58</v>
      </c>
      <c r="AB2946" s="9">
        <v>16287.13</v>
      </c>
      <c r="AC2946" s="9">
        <v>12406.09</v>
      </c>
      <c r="AD2946" s="9">
        <v>12612.86</v>
      </c>
      <c r="AE2946" s="9">
        <v>3190.04</v>
      </c>
      <c r="AF2946" s="9">
        <v>51.72</v>
      </c>
      <c r="AG2946" s="9">
        <v>95754.42</v>
      </c>
      <c r="AH2946" s="9">
        <v>83089.850000000006</v>
      </c>
      <c r="AI2946" s="9">
        <v>30394.22</v>
      </c>
      <c r="AJ2946" s="9">
        <v>113484.06</v>
      </c>
      <c r="AK2946" s="9">
        <v>13.48</v>
      </c>
      <c r="AL2946" s="9">
        <v>15733.24</v>
      </c>
      <c r="AM2946" s="9">
        <v>54349.15</v>
      </c>
      <c r="AN2946" s="9">
        <v>30.55</v>
      </c>
      <c r="AO2946" s="6">
        <f>VLOOKUP(A2946,ACTCTAZ1580!$A$2:$F$2837,5, FALSE)</f>
        <v>0</v>
      </c>
      <c r="AP2946" s="6">
        <f>VLOOKUP(A2946,ACTCTAZ1580!$A$2:$F$2837,6, FALSE)</f>
        <v>0</v>
      </c>
    </row>
    <row r="2947" spans="1:42" x14ac:dyDescent="0.25">
      <c r="A2947" s="9">
        <v>2946</v>
      </c>
      <c r="B2947" s="9">
        <v>3</v>
      </c>
      <c r="C2947" s="10" t="s">
        <v>138</v>
      </c>
      <c r="D2947" s="9">
        <v>4591</v>
      </c>
      <c r="E2947" s="9">
        <v>656</v>
      </c>
      <c r="F2947" s="9">
        <v>14300.36</v>
      </c>
      <c r="G2947" s="9">
        <v>10325.73</v>
      </c>
      <c r="H2947" s="9">
        <v>24626.09</v>
      </c>
      <c r="I2947" s="9">
        <v>14.84</v>
      </c>
      <c r="J2947" s="9">
        <v>6.35</v>
      </c>
      <c r="K2947" s="9">
        <v>3613.33</v>
      </c>
      <c r="L2947" s="9">
        <v>2306.13</v>
      </c>
      <c r="M2947" s="9">
        <v>1354.28</v>
      </c>
      <c r="N2947" s="9">
        <v>1472.22</v>
      </c>
      <c r="O2947" s="9">
        <v>216.71</v>
      </c>
      <c r="P2947" s="9">
        <v>9.2200000000000006</v>
      </c>
      <c r="Q2947" s="9">
        <v>8971.89</v>
      </c>
      <c r="R2947" s="9">
        <v>1410.65</v>
      </c>
      <c r="S2947" s="9">
        <v>1619.06</v>
      </c>
      <c r="T2947" s="9">
        <v>1110.71</v>
      </c>
      <c r="U2947" s="9">
        <v>1615.36</v>
      </c>
      <c r="V2947" s="9">
        <v>0</v>
      </c>
      <c r="W2947" s="9">
        <v>9.23</v>
      </c>
      <c r="X2947" s="9">
        <v>5765.01</v>
      </c>
      <c r="Y2947" s="9">
        <v>14736.9</v>
      </c>
      <c r="Z2947" s="9">
        <v>4140.42</v>
      </c>
      <c r="AA2947" s="9">
        <v>31596.69</v>
      </c>
      <c r="AB2947" s="9">
        <v>9198.27</v>
      </c>
      <c r="AC2947" s="9">
        <v>7483.33</v>
      </c>
      <c r="AD2947" s="9">
        <v>10247.89</v>
      </c>
      <c r="AE2947" s="9">
        <v>1408.6</v>
      </c>
      <c r="AF2947" s="9">
        <v>42.05</v>
      </c>
      <c r="AG2947" s="9">
        <v>59976.83</v>
      </c>
      <c r="AH2947" s="9">
        <v>49686.89</v>
      </c>
      <c r="AI2947" s="9">
        <v>18410.52</v>
      </c>
      <c r="AJ2947" s="9">
        <v>68097.399999999994</v>
      </c>
      <c r="AK2947" s="9">
        <v>14.83</v>
      </c>
      <c r="AL2947" s="9">
        <v>20709.36</v>
      </c>
      <c r="AM2947" s="9">
        <v>48202.1</v>
      </c>
      <c r="AN2947" s="9">
        <v>31.57</v>
      </c>
      <c r="AO2947" s="6">
        <f>VLOOKUP(A2947,ACTCTAZ1580!$A$2:$F$2837,5, FALSE)</f>
        <v>0</v>
      </c>
      <c r="AP2947" s="6">
        <f>VLOOKUP(A2947,ACTCTAZ1580!$A$2:$F$2837,6, FALSE)</f>
        <v>0</v>
      </c>
    </row>
    <row r="2948" spans="1:42" x14ac:dyDescent="0.25">
      <c r="A2948" s="9">
        <v>2947</v>
      </c>
      <c r="B2948" s="9">
        <v>3</v>
      </c>
      <c r="C2948" s="10" t="s">
        <v>138</v>
      </c>
      <c r="D2948" s="9">
        <v>8239</v>
      </c>
      <c r="E2948" s="9">
        <v>1649</v>
      </c>
      <c r="F2948" s="9">
        <v>23776.78</v>
      </c>
      <c r="G2948" s="9">
        <v>18367.48</v>
      </c>
      <c r="H2948" s="9">
        <v>42144.26</v>
      </c>
      <c r="I2948" s="9">
        <v>14.98</v>
      </c>
      <c r="J2948" s="9">
        <v>6.37</v>
      </c>
      <c r="K2948" s="9">
        <v>5110.4799999999996</v>
      </c>
      <c r="L2948" s="9">
        <v>3604.31</v>
      </c>
      <c r="M2948" s="9">
        <v>2154.52</v>
      </c>
      <c r="N2948" s="9">
        <v>2787.94</v>
      </c>
      <c r="O2948" s="9">
        <v>430.59</v>
      </c>
      <c r="P2948" s="9">
        <v>18.3</v>
      </c>
      <c r="Q2948" s="9">
        <v>14106.14</v>
      </c>
      <c r="R2948" s="9">
        <v>2638.09</v>
      </c>
      <c r="S2948" s="9">
        <v>2681.54</v>
      </c>
      <c r="T2948" s="9">
        <v>1931.91</v>
      </c>
      <c r="U2948" s="9">
        <v>2954.1</v>
      </c>
      <c r="V2948" s="9">
        <v>0</v>
      </c>
      <c r="W2948" s="9">
        <v>18.32</v>
      </c>
      <c r="X2948" s="9">
        <v>10223.969999999999</v>
      </c>
      <c r="Y2948" s="9">
        <v>24330.11</v>
      </c>
      <c r="Z2948" s="9">
        <v>7251.55</v>
      </c>
      <c r="AA2948" s="9">
        <v>46006.9</v>
      </c>
      <c r="AB2948" s="9">
        <v>14902.05</v>
      </c>
      <c r="AC2948" s="9">
        <v>11804.74</v>
      </c>
      <c r="AD2948" s="9">
        <v>19371.78</v>
      </c>
      <c r="AE2948" s="9">
        <v>2732.81</v>
      </c>
      <c r="AF2948" s="9">
        <v>87.95</v>
      </c>
      <c r="AG2948" s="9">
        <v>94906.22</v>
      </c>
      <c r="AH2948" s="9">
        <v>75446.490000000005</v>
      </c>
      <c r="AI2948" s="9">
        <v>27932.12</v>
      </c>
      <c r="AJ2948" s="9">
        <v>103378.62</v>
      </c>
      <c r="AK2948" s="9">
        <v>12.55</v>
      </c>
      <c r="AL2948" s="9">
        <v>35852.449999999997</v>
      </c>
      <c r="AM2948" s="9">
        <v>84718.12</v>
      </c>
      <c r="AN2948" s="9">
        <v>21.74</v>
      </c>
      <c r="AO2948" s="6">
        <f>VLOOKUP(A2948,ACTCTAZ1580!$A$2:$F$2837,5, FALSE)</f>
        <v>0</v>
      </c>
      <c r="AP2948" s="6">
        <f>VLOOKUP(A2948,ACTCTAZ1580!$A$2:$F$2837,6, FALSE)</f>
        <v>0</v>
      </c>
    </row>
    <row r="2949" spans="1:42" x14ac:dyDescent="0.25">
      <c r="A2949" s="9">
        <v>2948</v>
      </c>
      <c r="B2949" s="9">
        <v>3</v>
      </c>
      <c r="C2949" s="10" t="s">
        <v>138</v>
      </c>
      <c r="D2949" s="9">
        <v>6808</v>
      </c>
      <c r="E2949" s="9">
        <v>2661</v>
      </c>
      <c r="F2949" s="9">
        <v>21702.720000000001</v>
      </c>
      <c r="G2949" s="9">
        <v>18450.419999999998</v>
      </c>
      <c r="H2949" s="9">
        <v>40153.14</v>
      </c>
      <c r="I2949" s="9">
        <v>15.64</v>
      </c>
      <c r="J2949" s="9">
        <v>6.82</v>
      </c>
      <c r="K2949" s="9">
        <v>4259.8100000000004</v>
      </c>
      <c r="L2949" s="9">
        <v>3269.3</v>
      </c>
      <c r="M2949" s="9">
        <v>1990.32</v>
      </c>
      <c r="N2949" s="9">
        <v>3052.58</v>
      </c>
      <c r="O2949" s="9">
        <v>324.14999999999998</v>
      </c>
      <c r="P2949" s="9">
        <v>23.54</v>
      </c>
      <c r="Q2949" s="9">
        <v>12919.7</v>
      </c>
      <c r="R2949" s="9">
        <v>3499.24</v>
      </c>
      <c r="S2949" s="9">
        <v>2194.12</v>
      </c>
      <c r="T2949" s="9">
        <v>1760.6</v>
      </c>
      <c r="U2949" s="9">
        <v>3054.66</v>
      </c>
      <c r="V2949" s="9">
        <v>0</v>
      </c>
      <c r="W2949" s="9">
        <v>23.63</v>
      </c>
      <c r="X2949" s="9">
        <v>10532.26</v>
      </c>
      <c r="Y2949" s="9">
        <v>23451.96</v>
      </c>
      <c r="Z2949" s="9">
        <v>7453.96</v>
      </c>
      <c r="AA2949" s="9">
        <v>39679.42</v>
      </c>
      <c r="AB2949" s="9">
        <v>13842.13</v>
      </c>
      <c r="AC2949" s="9">
        <v>11396.33</v>
      </c>
      <c r="AD2949" s="9">
        <v>21884.93</v>
      </c>
      <c r="AE2949" s="9">
        <v>1907.94</v>
      </c>
      <c r="AF2949" s="9">
        <v>132.91999999999999</v>
      </c>
      <c r="AG2949" s="9">
        <v>88843.68</v>
      </c>
      <c r="AH2949" s="9">
        <v>66825.820000000007</v>
      </c>
      <c r="AI2949" s="9">
        <v>24586.53</v>
      </c>
      <c r="AJ2949" s="9">
        <v>91412.35</v>
      </c>
      <c r="AK2949" s="9">
        <v>13.43</v>
      </c>
      <c r="AL2949" s="9">
        <v>47538.83</v>
      </c>
      <c r="AM2949" s="9">
        <v>94352.8</v>
      </c>
      <c r="AN2949" s="9">
        <v>17.87</v>
      </c>
      <c r="AO2949" s="6">
        <f>VLOOKUP(A2949,ACTCTAZ1580!$A$2:$F$2837,5, FALSE)</f>
        <v>0</v>
      </c>
      <c r="AP2949" s="6">
        <f>VLOOKUP(A2949,ACTCTAZ1580!$A$2:$F$2837,6, FALSE)</f>
        <v>0</v>
      </c>
    </row>
    <row r="2950" spans="1:42" x14ac:dyDescent="0.25">
      <c r="A2950" s="9">
        <v>2949</v>
      </c>
      <c r="B2950" s="9">
        <v>3</v>
      </c>
      <c r="C2950" s="10" t="s">
        <v>138</v>
      </c>
      <c r="D2950" s="9">
        <v>5276</v>
      </c>
      <c r="E2950" s="9">
        <v>3500</v>
      </c>
      <c r="F2950" s="9">
        <v>20775.560000000001</v>
      </c>
      <c r="G2950" s="9">
        <v>26710.12</v>
      </c>
      <c r="H2950" s="9">
        <v>47485.68</v>
      </c>
      <c r="I2950" s="9">
        <v>16.46</v>
      </c>
      <c r="J2950" s="9">
        <v>6.39</v>
      </c>
      <c r="K2950" s="9">
        <v>3197.37</v>
      </c>
      <c r="L2950" s="9">
        <v>2345.23</v>
      </c>
      <c r="M2950" s="9">
        <v>1415.28</v>
      </c>
      <c r="N2950" s="9">
        <v>3767.65</v>
      </c>
      <c r="O2950" s="9">
        <v>225.08</v>
      </c>
      <c r="P2950" s="9">
        <v>36.28</v>
      </c>
      <c r="Q2950" s="9">
        <v>10986.9</v>
      </c>
      <c r="R2950" s="9">
        <v>3922.48</v>
      </c>
      <c r="S2950" s="9">
        <v>4373.28</v>
      </c>
      <c r="T2950" s="9">
        <v>2081.0500000000002</v>
      </c>
      <c r="U2950" s="9">
        <v>4125.9399999999996</v>
      </c>
      <c r="V2950" s="9">
        <v>0</v>
      </c>
      <c r="W2950" s="9">
        <v>36.39</v>
      </c>
      <c r="X2950" s="9">
        <v>14539.14</v>
      </c>
      <c r="Y2950" s="9">
        <v>25526.04</v>
      </c>
      <c r="Z2950" s="9">
        <v>10376.81</v>
      </c>
      <c r="AA2950" s="9">
        <v>27791.439999999999</v>
      </c>
      <c r="AB2950" s="9">
        <v>8005.84</v>
      </c>
      <c r="AC2950" s="9">
        <v>7147.26</v>
      </c>
      <c r="AD2950" s="9">
        <v>23315.05</v>
      </c>
      <c r="AE2950" s="9">
        <v>1464.59</v>
      </c>
      <c r="AF2950" s="9">
        <v>189.39</v>
      </c>
      <c r="AG2950" s="9">
        <v>67913.570000000007</v>
      </c>
      <c r="AH2950" s="9">
        <v>44409.13</v>
      </c>
      <c r="AI2950" s="9">
        <v>17252.830000000002</v>
      </c>
      <c r="AJ2950" s="9">
        <v>61661.96</v>
      </c>
      <c r="AK2950" s="9">
        <v>11.69</v>
      </c>
      <c r="AL2950" s="9">
        <v>58897.53</v>
      </c>
      <c r="AM2950" s="9">
        <v>122796.39</v>
      </c>
      <c r="AN2950" s="9">
        <v>16.829999999999998</v>
      </c>
      <c r="AO2950" s="6">
        <f>VLOOKUP(A2950,ACTCTAZ1580!$A$2:$F$2837,5, FALSE)</f>
        <v>0</v>
      </c>
      <c r="AP2950" s="6">
        <f>VLOOKUP(A2950,ACTCTAZ1580!$A$2:$F$2837,6, FALSE)</f>
        <v>0</v>
      </c>
    </row>
    <row r="2951" spans="1:42" x14ac:dyDescent="0.25">
      <c r="A2951" s="9">
        <v>2950</v>
      </c>
      <c r="B2951" s="9">
        <v>3</v>
      </c>
      <c r="C2951" s="10" t="s">
        <v>138</v>
      </c>
      <c r="D2951" s="9">
        <v>6467</v>
      </c>
      <c r="E2951" s="9">
        <v>1357</v>
      </c>
      <c r="F2951" s="9">
        <v>19393.07</v>
      </c>
      <c r="G2951" s="9">
        <v>14418.3</v>
      </c>
      <c r="H2951" s="9">
        <v>33811.370000000003</v>
      </c>
      <c r="I2951" s="9">
        <v>15.32</v>
      </c>
      <c r="J2951" s="9">
        <v>6.46</v>
      </c>
      <c r="K2951" s="9">
        <v>3986.51</v>
      </c>
      <c r="L2951" s="9">
        <v>3139.06</v>
      </c>
      <c r="M2951" s="9">
        <v>1827.57</v>
      </c>
      <c r="N2951" s="9">
        <v>2105.14</v>
      </c>
      <c r="O2951" s="9">
        <v>281.02</v>
      </c>
      <c r="P2951" s="9">
        <v>14.25</v>
      </c>
      <c r="Q2951" s="9">
        <v>11353.56</v>
      </c>
      <c r="R2951" s="9">
        <v>2300.42</v>
      </c>
      <c r="S2951" s="9">
        <v>1994.24</v>
      </c>
      <c r="T2951" s="9">
        <v>1462.82</v>
      </c>
      <c r="U2951" s="9">
        <v>2219.11</v>
      </c>
      <c r="V2951" s="9">
        <v>0</v>
      </c>
      <c r="W2951" s="9">
        <v>14.27</v>
      </c>
      <c r="X2951" s="9">
        <v>7990.87</v>
      </c>
      <c r="Y2951" s="9">
        <v>19344.43</v>
      </c>
      <c r="Z2951" s="9">
        <v>5757.49</v>
      </c>
      <c r="AA2951" s="9">
        <v>36182.17</v>
      </c>
      <c r="AB2951" s="9">
        <v>11997.58</v>
      </c>
      <c r="AC2951" s="9">
        <v>10386.629999999999</v>
      </c>
      <c r="AD2951" s="9">
        <v>14559.91</v>
      </c>
      <c r="AE2951" s="9">
        <v>1422.06</v>
      </c>
      <c r="AF2951" s="9">
        <v>68.66</v>
      </c>
      <c r="AG2951" s="9">
        <v>74617</v>
      </c>
      <c r="AH2951" s="9">
        <v>59988.43</v>
      </c>
      <c r="AI2951" s="9">
        <v>22587.38</v>
      </c>
      <c r="AJ2951" s="9">
        <v>82575.81</v>
      </c>
      <c r="AK2951" s="9">
        <v>12.77</v>
      </c>
      <c r="AL2951" s="9">
        <v>33698.400000000001</v>
      </c>
      <c r="AM2951" s="9">
        <v>72766.89</v>
      </c>
      <c r="AN2951" s="9">
        <v>24.83</v>
      </c>
      <c r="AO2951" s="6">
        <f>VLOOKUP(A2951,ACTCTAZ1580!$A$2:$F$2837,5, FALSE)</f>
        <v>0</v>
      </c>
      <c r="AP2951" s="6">
        <f>VLOOKUP(A2951,ACTCTAZ1580!$A$2:$F$2837,6, FALSE)</f>
        <v>0</v>
      </c>
    </row>
    <row r="2952" spans="1:42" x14ac:dyDescent="0.25">
      <c r="A2952" s="9">
        <v>2951</v>
      </c>
      <c r="B2952" s="9">
        <v>3</v>
      </c>
      <c r="C2952" s="10" t="s">
        <v>138</v>
      </c>
      <c r="D2952" s="9">
        <v>2912</v>
      </c>
      <c r="E2952" s="9">
        <v>1318</v>
      </c>
      <c r="F2952" s="9">
        <v>9651.34</v>
      </c>
      <c r="G2952" s="9">
        <v>13948.65</v>
      </c>
      <c r="H2952" s="9">
        <v>23599.99</v>
      </c>
      <c r="I2952" s="9">
        <v>14.37</v>
      </c>
      <c r="J2952" s="9">
        <v>6.2</v>
      </c>
      <c r="K2952" s="9">
        <v>1907.95</v>
      </c>
      <c r="L2952" s="9">
        <v>1417.72</v>
      </c>
      <c r="M2952" s="9">
        <v>773.48</v>
      </c>
      <c r="N2952" s="9">
        <v>1402.32</v>
      </c>
      <c r="O2952" s="9">
        <v>97.25</v>
      </c>
      <c r="P2952" s="9">
        <v>10.95</v>
      </c>
      <c r="Q2952" s="9">
        <v>5609.65</v>
      </c>
      <c r="R2952" s="9">
        <v>1849.06</v>
      </c>
      <c r="S2952" s="9">
        <v>1911.74</v>
      </c>
      <c r="T2952" s="9">
        <v>754.75</v>
      </c>
      <c r="U2952" s="9">
        <v>1403</v>
      </c>
      <c r="V2952" s="9">
        <v>528.57000000000005</v>
      </c>
      <c r="W2952" s="9">
        <v>10.96</v>
      </c>
      <c r="X2952" s="9">
        <v>6458.08</v>
      </c>
      <c r="Y2952" s="9">
        <v>12067.73</v>
      </c>
      <c r="Z2952" s="9">
        <v>5044.12</v>
      </c>
      <c r="AA2952" s="9">
        <v>17362.8</v>
      </c>
      <c r="AB2952" s="9">
        <v>5060.16</v>
      </c>
      <c r="AC2952" s="9">
        <v>4165.6000000000004</v>
      </c>
      <c r="AD2952" s="9">
        <v>9424.89</v>
      </c>
      <c r="AE2952" s="9">
        <v>351.37</v>
      </c>
      <c r="AF2952" s="9">
        <v>59.56</v>
      </c>
      <c r="AG2952" s="9">
        <v>36424.379999999997</v>
      </c>
      <c r="AH2952" s="9">
        <v>26939.919999999998</v>
      </c>
      <c r="AI2952" s="9">
        <v>10608.32</v>
      </c>
      <c r="AJ2952" s="9">
        <v>37548.25</v>
      </c>
      <c r="AK2952" s="9">
        <v>12.89</v>
      </c>
      <c r="AL2952" s="9">
        <v>26836.13</v>
      </c>
      <c r="AM2952" s="9">
        <v>54039.42</v>
      </c>
      <c r="AN2952" s="9">
        <v>20.36</v>
      </c>
      <c r="AO2952" s="6">
        <f>VLOOKUP(A2952,ACTCTAZ1580!$A$2:$F$2837,5, FALSE)</f>
        <v>0</v>
      </c>
      <c r="AP2952" s="6">
        <f>VLOOKUP(A2952,ACTCTAZ1580!$A$2:$F$2837,6, FALSE)</f>
        <v>0</v>
      </c>
    </row>
    <row r="2953" spans="1:42" x14ac:dyDescent="0.25">
      <c r="A2953" s="9">
        <v>2952</v>
      </c>
      <c r="B2953" s="9">
        <v>3</v>
      </c>
      <c r="C2953" s="10" t="s">
        <v>138</v>
      </c>
      <c r="D2953" s="9">
        <v>7036</v>
      </c>
      <c r="E2953" s="9">
        <v>2290</v>
      </c>
      <c r="F2953" s="9">
        <v>23529.06</v>
      </c>
      <c r="G2953" s="9">
        <v>23865.5</v>
      </c>
      <c r="H2953" s="9">
        <v>47394.559999999998</v>
      </c>
      <c r="I2953" s="9">
        <v>16.07</v>
      </c>
      <c r="J2953" s="9">
        <v>7.21</v>
      </c>
      <c r="K2953" s="9">
        <v>4640.47</v>
      </c>
      <c r="L2953" s="9">
        <v>3291.14</v>
      </c>
      <c r="M2953" s="9">
        <v>1855.62</v>
      </c>
      <c r="N2953" s="9">
        <v>3617.91</v>
      </c>
      <c r="O2953" s="9">
        <v>304.32</v>
      </c>
      <c r="P2953" s="9">
        <v>22.68</v>
      </c>
      <c r="Q2953" s="9">
        <v>13732.14</v>
      </c>
      <c r="R2953" s="9">
        <v>3970.05</v>
      </c>
      <c r="S2953" s="9">
        <v>3888.65</v>
      </c>
      <c r="T2953" s="9">
        <v>2105.5</v>
      </c>
      <c r="U2953" s="9">
        <v>3895.18</v>
      </c>
      <c r="V2953" s="9">
        <v>0</v>
      </c>
      <c r="W2953" s="9">
        <v>22.7</v>
      </c>
      <c r="X2953" s="9">
        <v>13882.08</v>
      </c>
      <c r="Y2953" s="9">
        <v>27614.22</v>
      </c>
      <c r="Z2953" s="9">
        <v>9964.2000000000007</v>
      </c>
      <c r="AA2953" s="9">
        <v>44677.08</v>
      </c>
      <c r="AB2953" s="9">
        <v>13214.8</v>
      </c>
      <c r="AC2953" s="9">
        <v>11127.79</v>
      </c>
      <c r="AD2953" s="9">
        <v>27184.57</v>
      </c>
      <c r="AE2953" s="9">
        <v>1546.06</v>
      </c>
      <c r="AF2953" s="9">
        <v>129.72</v>
      </c>
      <c r="AG2953" s="9">
        <v>97880.02</v>
      </c>
      <c r="AH2953" s="9">
        <v>70565.740000000005</v>
      </c>
      <c r="AI2953" s="9">
        <v>26009.78</v>
      </c>
      <c r="AJ2953" s="9">
        <v>96575.51</v>
      </c>
      <c r="AK2953" s="9">
        <v>13.73</v>
      </c>
      <c r="AL2953" s="9">
        <v>63022.76</v>
      </c>
      <c r="AM2953" s="9">
        <v>134988.65</v>
      </c>
      <c r="AN2953" s="9">
        <v>27.52</v>
      </c>
      <c r="AO2953" s="6">
        <f>VLOOKUP(A2953,ACTCTAZ1580!$A$2:$F$2837,5, FALSE)</f>
        <v>0</v>
      </c>
      <c r="AP2953" s="6">
        <f>VLOOKUP(A2953,ACTCTAZ1580!$A$2:$F$2837,6, FALSE)</f>
        <v>0</v>
      </c>
    </row>
    <row r="2954" spans="1:42" x14ac:dyDescent="0.25">
      <c r="A2954" s="9">
        <v>2953</v>
      </c>
      <c r="B2954" s="9">
        <v>3</v>
      </c>
      <c r="C2954" s="10" t="s">
        <v>138</v>
      </c>
      <c r="D2954" s="9">
        <v>4540</v>
      </c>
      <c r="E2954" s="9">
        <v>1209</v>
      </c>
      <c r="F2954" s="9">
        <v>13816.42</v>
      </c>
      <c r="G2954" s="9">
        <v>10884.8</v>
      </c>
      <c r="H2954" s="9">
        <v>24701.22</v>
      </c>
      <c r="I2954" s="9">
        <v>17.41</v>
      </c>
      <c r="J2954" s="9">
        <v>8.0500000000000007</v>
      </c>
      <c r="K2954" s="9">
        <v>2807.63</v>
      </c>
      <c r="L2954" s="9">
        <v>2250.23</v>
      </c>
      <c r="M2954" s="9">
        <v>1237.27</v>
      </c>
      <c r="N2954" s="9">
        <v>1631.51</v>
      </c>
      <c r="O2954" s="9">
        <v>165.15</v>
      </c>
      <c r="P2954" s="9">
        <v>11.45</v>
      </c>
      <c r="Q2954" s="9">
        <v>8103.25</v>
      </c>
      <c r="R2954" s="9">
        <v>2133.2800000000002</v>
      </c>
      <c r="S2954" s="9">
        <v>1422.15</v>
      </c>
      <c r="T2954" s="9">
        <v>1007.02</v>
      </c>
      <c r="U2954" s="9">
        <v>1686.71</v>
      </c>
      <c r="V2954" s="9">
        <v>0</v>
      </c>
      <c r="W2954" s="9">
        <v>11.46</v>
      </c>
      <c r="X2954" s="9">
        <v>6260.63</v>
      </c>
      <c r="Y2954" s="9">
        <v>14363.87</v>
      </c>
      <c r="Z2954" s="9">
        <v>4562.46</v>
      </c>
      <c r="AA2954" s="9">
        <v>29688.799999999999</v>
      </c>
      <c r="AB2954" s="9">
        <v>11758.48</v>
      </c>
      <c r="AC2954" s="9">
        <v>8819.01</v>
      </c>
      <c r="AD2954" s="9">
        <v>14666.63</v>
      </c>
      <c r="AE2954" s="9">
        <v>677.25</v>
      </c>
      <c r="AF2954" s="9">
        <v>72.98</v>
      </c>
      <c r="AG2954" s="9">
        <v>65683.149999999994</v>
      </c>
      <c r="AH2954" s="9">
        <v>50943.54</v>
      </c>
      <c r="AI2954" s="9">
        <v>17254.82</v>
      </c>
      <c r="AJ2954" s="9">
        <v>68198.36</v>
      </c>
      <c r="AK2954" s="9">
        <v>15.02</v>
      </c>
      <c r="AL2954" s="9">
        <v>35380.69</v>
      </c>
      <c r="AM2954" s="9">
        <v>69682.41</v>
      </c>
      <c r="AN2954" s="9">
        <v>29.26</v>
      </c>
      <c r="AO2954" s="6">
        <f>VLOOKUP(A2954,ACTCTAZ1580!$A$2:$F$2837,5, FALSE)</f>
        <v>0</v>
      </c>
      <c r="AP2954" s="6">
        <f>VLOOKUP(A2954,ACTCTAZ1580!$A$2:$F$2837,6, FALSE)</f>
        <v>0</v>
      </c>
    </row>
    <row r="2955" spans="1:42" x14ac:dyDescent="0.25">
      <c r="A2955" s="9">
        <v>2954</v>
      </c>
      <c r="B2955" s="9">
        <v>3</v>
      </c>
      <c r="C2955" s="10" t="s">
        <v>138</v>
      </c>
      <c r="D2955" s="9">
        <v>2566</v>
      </c>
      <c r="E2955" s="9">
        <v>1847</v>
      </c>
      <c r="F2955" s="9">
        <v>10465.34</v>
      </c>
      <c r="G2955" s="9">
        <v>13720.19</v>
      </c>
      <c r="H2955" s="9">
        <v>24185.53</v>
      </c>
      <c r="I2955" s="9">
        <v>16.36</v>
      </c>
      <c r="J2955" s="9">
        <v>7.48</v>
      </c>
      <c r="K2955" s="9">
        <v>1625.19</v>
      </c>
      <c r="L2955" s="9">
        <v>1282.52</v>
      </c>
      <c r="M2955" s="9">
        <v>725.74</v>
      </c>
      <c r="N2955" s="9">
        <v>2148.67</v>
      </c>
      <c r="O2955" s="9">
        <v>87.76</v>
      </c>
      <c r="P2955" s="9">
        <v>14.79</v>
      </c>
      <c r="Q2955" s="9">
        <v>5884.68</v>
      </c>
      <c r="R2955" s="9">
        <v>2315.2800000000002</v>
      </c>
      <c r="S2955" s="9">
        <v>2570.8200000000002</v>
      </c>
      <c r="T2955" s="9">
        <v>993.4</v>
      </c>
      <c r="U2955" s="9">
        <v>2202.19</v>
      </c>
      <c r="V2955" s="9">
        <v>0</v>
      </c>
      <c r="W2955" s="9">
        <v>14.81</v>
      </c>
      <c r="X2955" s="9">
        <v>8096.5</v>
      </c>
      <c r="Y2955" s="9">
        <v>13981.18</v>
      </c>
      <c r="Z2955" s="9">
        <v>5879.5</v>
      </c>
      <c r="AA2955" s="9">
        <v>15712.82</v>
      </c>
      <c r="AB2955" s="9">
        <v>5420.49</v>
      </c>
      <c r="AC2955" s="9">
        <v>4549.22</v>
      </c>
      <c r="AD2955" s="9">
        <v>16176.49</v>
      </c>
      <c r="AE2955" s="9">
        <v>265.24</v>
      </c>
      <c r="AF2955" s="9">
        <v>90.86</v>
      </c>
      <c r="AG2955" s="9">
        <v>42215.12</v>
      </c>
      <c r="AH2955" s="9">
        <v>25947.77</v>
      </c>
      <c r="AI2955" s="9">
        <v>9630.18</v>
      </c>
      <c r="AJ2955" s="9">
        <v>35577.949999999997</v>
      </c>
      <c r="AK2955" s="9">
        <v>13.87</v>
      </c>
      <c r="AL2955" s="9">
        <v>35632.5</v>
      </c>
      <c r="AM2955" s="9">
        <v>78220.19</v>
      </c>
      <c r="AN2955" s="9">
        <v>19.29</v>
      </c>
      <c r="AO2955" s="6">
        <f>VLOOKUP(A2955,ACTCTAZ1580!$A$2:$F$2837,5, FALSE)</f>
        <v>0</v>
      </c>
      <c r="AP2955" s="6">
        <f>VLOOKUP(A2955,ACTCTAZ1580!$A$2:$F$2837,6, FALSE)</f>
        <v>0</v>
      </c>
    </row>
    <row r="2956" spans="1:42" x14ac:dyDescent="0.25">
      <c r="A2956" s="9">
        <v>2955</v>
      </c>
      <c r="B2956" s="9">
        <v>3</v>
      </c>
      <c r="C2956" s="10" t="s">
        <v>138</v>
      </c>
      <c r="D2956" s="9">
        <v>8291</v>
      </c>
      <c r="E2956" s="9">
        <v>608</v>
      </c>
      <c r="F2956" s="9">
        <v>22506.37</v>
      </c>
      <c r="G2956" s="9">
        <v>14279.28</v>
      </c>
      <c r="H2956" s="9">
        <v>36785.65</v>
      </c>
      <c r="I2956" s="9">
        <v>14.94</v>
      </c>
      <c r="J2956" s="9">
        <v>6.48</v>
      </c>
      <c r="K2956" s="9">
        <v>5056.87</v>
      </c>
      <c r="L2956" s="9">
        <v>3644.39</v>
      </c>
      <c r="M2956" s="9">
        <v>2093.12</v>
      </c>
      <c r="N2956" s="9">
        <v>1956.48</v>
      </c>
      <c r="O2956" s="9">
        <v>415.87</v>
      </c>
      <c r="P2956" s="9">
        <v>11.54</v>
      </c>
      <c r="Q2956" s="9">
        <v>13178.28</v>
      </c>
      <c r="R2956" s="9">
        <v>1334.1</v>
      </c>
      <c r="S2956" s="9">
        <v>2319.23</v>
      </c>
      <c r="T2956" s="9">
        <v>1628.84</v>
      </c>
      <c r="U2956" s="9">
        <v>2191.6999999999998</v>
      </c>
      <c r="V2956" s="9">
        <v>0</v>
      </c>
      <c r="W2956" s="9">
        <v>11.55</v>
      </c>
      <c r="X2956" s="9">
        <v>7485.43</v>
      </c>
      <c r="Y2956" s="9">
        <v>20663.7</v>
      </c>
      <c r="Z2956" s="9">
        <v>5282.17</v>
      </c>
      <c r="AA2956" s="9">
        <v>49983.58</v>
      </c>
      <c r="AB2956" s="9">
        <v>16381.13</v>
      </c>
      <c r="AC2956" s="9">
        <v>12955.73</v>
      </c>
      <c r="AD2956" s="9">
        <v>14793.27</v>
      </c>
      <c r="AE2956" s="9">
        <v>1738.66</v>
      </c>
      <c r="AF2956" s="9">
        <v>58.48</v>
      </c>
      <c r="AG2956" s="9">
        <v>95910.86</v>
      </c>
      <c r="AH2956" s="9">
        <v>81059.11</v>
      </c>
      <c r="AI2956" s="9">
        <v>28824.639999999999</v>
      </c>
      <c r="AJ2956" s="9">
        <v>109883.74</v>
      </c>
      <c r="AK2956" s="9">
        <v>13.25</v>
      </c>
      <c r="AL2956" s="9">
        <v>19648.830000000002</v>
      </c>
      <c r="AM2956" s="9">
        <v>62481.63</v>
      </c>
      <c r="AN2956" s="9">
        <v>32.32</v>
      </c>
      <c r="AO2956" s="6">
        <f>VLOOKUP(A2956,ACTCTAZ1580!$A$2:$F$2837,5, FALSE)</f>
        <v>0</v>
      </c>
      <c r="AP2956" s="6">
        <f>VLOOKUP(A2956,ACTCTAZ1580!$A$2:$F$2837,6, FALSE)</f>
        <v>0</v>
      </c>
    </row>
    <row r="2957" spans="1:42" x14ac:dyDescent="0.25">
      <c r="A2957" s="9">
        <v>2956</v>
      </c>
      <c r="B2957" s="9">
        <v>3</v>
      </c>
      <c r="C2957" s="10" t="s">
        <v>138</v>
      </c>
      <c r="D2957" s="9">
        <v>5311</v>
      </c>
      <c r="E2957" s="9">
        <v>819</v>
      </c>
      <c r="F2957" s="9">
        <v>15378.11</v>
      </c>
      <c r="G2957" s="9">
        <v>11311.16</v>
      </c>
      <c r="H2957" s="9">
        <v>26689.27</v>
      </c>
      <c r="I2957" s="9">
        <v>16.73</v>
      </c>
      <c r="J2957" s="9">
        <v>7.25</v>
      </c>
      <c r="K2957" s="9">
        <v>3345.08</v>
      </c>
      <c r="L2957" s="9">
        <v>2568.65</v>
      </c>
      <c r="M2957" s="9">
        <v>1446.27</v>
      </c>
      <c r="N2957" s="9">
        <v>1450.43</v>
      </c>
      <c r="O2957" s="9">
        <v>200.78</v>
      </c>
      <c r="P2957" s="9">
        <v>11.25</v>
      </c>
      <c r="Q2957" s="9">
        <v>9022.48</v>
      </c>
      <c r="R2957" s="9">
        <v>1801.3</v>
      </c>
      <c r="S2957" s="9">
        <v>1774.17</v>
      </c>
      <c r="T2957" s="9">
        <v>1080.8399999999999</v>
      </c>
      <c r="U2957" s="9">
        <v>1611.08</v>
      </c>
      <c r="V2957" s="9">
        <v>0</v>
      </c>
      <c r="W2957" s="9">
        <v>11.26</v>
      </c>
      <c r="X2957" s="9">
        <v>6278.64</v>
      </c>
      <c r="Y2957" s="9">
        <v>15301.12</v>
      </c>
      <c r="Z2957" s="9">
        <v>4656.3</v>
      </c>
      <c r="AA2957" s="9">
        <v>33366</v>
      </c>
      <c r="AB2957" s="9">
        <v>12133.4</v>
      </c>
      <c r="AC2957" s="9">
        <v>9649.7199999999993</v>
      </c>
      <c r="AD2957" s="9">
        <v>11821.04</v>
      </c>
      <c r="AE2957" s="9">
        <v>924.43</v>
      </c>
      <c r="AF2957" s="9">
        <v>63.63</v>
      </c>
      <c r="AG2957" s="9">
        <v>67958.22</v>
      </c>
      <c r="AH2957" s="9">
        <v>56073.55</v>
      </c>
      <c r="AI2957" s="9">
        <v>19294.099999999999</v>
      </c>
      <c r="AJ2957" s="9">
        <v>75367.66</v>
      </c>
      <c r="AK2957" s="9">
        <v>14.19</v>
      </c>
      <c r="AL2957" s="9">
        <v>26871.51</v>
      </c>
      <c r="AM2957" s="9">
        <v>61527.29</v>
      </c>
      <c r="AN2957" s="9">
        <v>32.81</v>
      </c>
      <c r="AO2957" s="6">
        <f>VLOOKUP(A2957,ACTCTAZ1580!$A$2:$F$2837,5, FALSE)</f>
        <v>0</v>
      </c>
      <c r="AP2957" s="6">
        <f>VLOOKUP(A2957,ACTCTAZ1580!$A$2:$F$2837,6, FALSE)</f>
        <v>0</v>
      </c>
    </row>
    <row r="2958" spans="1:42" x14ac:dyDescent="0.25">
      <c r="A2958" s="9">
        <v>2957</v>
      </c>
      <c r="B2958" s="9">
        <v>3</v>
      </c>
      <c r="C2958" s="10" t="s">
        <v>138</v>
      </c>
      <c r="D2958" s="9">
        <v>4367</v>
      </c>
      <c r="E2958" s="9">
        <v>358</v>
      </c>
      <c r="F2958" s="9">
        <v>11840.4</v>
      </c>
      <c r="G2958" s="9">
        <v>7581.44</v>
      </c>
      <c r="H2958" s="9">
        <v>19421.84</v>
      </c>
      <c r="I2958" s="9">
        <v>16.559999999999999</v>
      </c>
      <c r="J2958" s="9">
        <v>7.13</v>
      </c>
      <c r="K2958" s="9">
        <v>2559.2199999999998</v>
      </c>
      <c r="L2958" s="9">
        <v>2111.75</v>
      </c>
      <c r="M2958" s="9">
        <v>1195.5</v>
      </c>
      <c r="N2958" s="9">
        <v>983.84</v>
      </c>
      <c r="O2958" s="9">
        <v>182.81</v>
      </c>
      <c r="P2958" s="9">
        <v>6.63</v>
      </c>
      <c r="Q2958" s="9">
        <v>7039.74</v>
      </c>
      <c r="R2958" s="9">
        <v>804.64</v>
      </c>
      <c r="S2958" s="9">
        <v>1276.44</v>
      </c>
      <c r="T2958" s="9">
        <v>828.74</v>
      </c>
      <c r="U2958" s="9">
        <v>1117.49</v>
      </c>
      <c r="V2958" s="9">
        <v>0</v>
      </c>
      <c r="W2958" s="9">
        <v>6.63</v>
      </c>
      <c r="X2958" s="9">
        <v>4033.95</v>
      </c>
      <c r="Y2958" s="9">
        <v>11073.69</v>
      </c>
      <c r="Z2958" s="9">
        <v>2909.82</v>
      </c>
      <c r="AA2958" s="9">
        <v>24208.69</v>
      </c>
      <c r="AB2958" s="9">
        <v>10838.2</v>
      </c>
      <c r="AC2958" s="9">
        <v>7909.72</v>
      </c>
      <c r="AD2958" s="9">
        <v>8301.61</v>
      </c>
      <c r="AE2958" s="9">
        <v>1190.25</v>
      </c>
      <c r="AF2958" s="9">
        <v>34.049999999999997</v>
      </c>
      <c r="AG2958" s="9">
        <v>52482.51</v>
      </c>
      <c r="AH2958" s="9">
        <v>44146.86</v>
      </c>
      <c r="AI2958" s="9">
        <v>15401.71</v>
      </c>
      <c r="AJ2958" s="9">
        <v>59548.57</v>
      </c>
      <c r="AK2958" s="9">
        <v>13.64</v>
      </c>
      <c r="AL2958" s="9">
        <v>13525.9</v>
      </c>
      <c r="AM2958" s="9">
        <v>39375.89</v>
      </c>
      <c r="AN2958" s="9">
        <v>37.78</v>
      </c>
      <c r="AO2958" s="6">
        <f>VLOOKUP(A2958,ACTCTAZ1580!$A$2:$F$2837,5, FALSE)</f>
        <v>0</v>
      </c>
      <c r="AP2958" s="6">
        <f>VLOOKUP(A2958,ACTCTAZ1580!$A$2:$F$2837,6, FALSE)</f>
        <v>0</v>
      </c>
    </row>
    <row r="2959" spans="1:42" x14ac:dyDescent="0.25">
      <c r="A2959" s="9">
        <v>2958</v>
      </c>
      <c r="B2959" s="9">
        <v>3</v>
      </c>
      <c r="C2959" s="10" t="s">
        <v>138</v>
      </c>
      <c r="D2959" s="9">
        <v>9172</v>
      </c>
      <c r="E2959" s="9">
        <v>1571</v>
      </c>
      <c r="F2959" s="9">
        <v>27444.19</v>
      </c>
      <c r="G2959" s="9">
        <v>22350.46</v>
      </c>
      <c r="H2959" s="9">
        <v>49794.65</v>
      </c>
      <c r="I2959" s="9">
        <v>16.059999999999999</v>
      </c>
      <c r="J2959" s="9">
        <v>6.77</v>
      </c>
      <c r="K2959" s="9">
        <v>6158.49</v>
      </c>
      <c r="L2959" s="9">
        <v>4320.66</v>
      </c>
      <c r="M2959" s="9">
        <v>2412.12</v>
      </c>
      <c r="N2959" s="9">
        <v>2915.62</v>
      </c>
      <c r="O2959" s="9">
        <v>405.31</v>
      </c>
      <c r="P2959" s="9">
        <v>22.06</v>
      </c>
      <c r="Q2959" s="9">
        <v>16234.26</v>
      </c>
      <c r="R2959" s="9">
        <v>3326.88</v>
      </c>
      <c r="S2959" s="9">
        <v>3736.88</v>
      </c>
      <c r="T2959" s="9">
        <v>2102.71</v>
      </c>
      <c r="U2959" s="9">
        <v>3284.99</v>
      </c>
      <c r="V2959" s="9">
        <v>0</v>
      </c>
      <c r="W2959" s="9">
        <v>22.09</v>
      </c>
      <c r="X2959" s="9">
        <v>12473.55</v>
      </c>
      <c r="Y2959" s="9">
        <v>28707.81</v>
      </c>
      <c r="Z2959" s="9">
        <v>9166.4699999999993</v>
      </c>
      <c r="AA2959" s="9">
        <v>57297.4</v>
      </c>
      <c r="AB2959" s="9">
        <v>19085.73</v>
      </c>
      <c r="AC2959" s="9">
        <v>14695.26</v>
      </c>
      <c r="AD2959" s="9">
        <v>21991.14</v>
      </c>
      <c r="AE2959" s="9">
        <v>2497.7399999999998</v>
      </c>
      <c r="AF2959" s="9">
        <v>117.72</v>
      </c>
      <c r="AG2959" s="9">
        <v>115685.01</v>
      </c>
      <c r="AH2959" s="9">
        <v>93576.14</v>
      </c>
      <c r="AI2959" s="9">
        <v>33075.800000000003</v>
      </c>
      <c r="AJ2959" s="9">
        <v>126651.95</v>
      </c>
      <c r="AK2959" s="9">
        <v>13.81</v>
      </c>
      <c r="AL2959" s="9">
        <v>44961.45</v>
      </c>
      <c r="AM2959" s="9">
        <v>109394.35</v>
      </c>
      <c r="AN2959" s="9">
        <v>28.62</v>
      </c>
      <c r="AO2959" s="6">
        <f>VLOOKUP(A2959,ACTCTAZ1580!$A$2:$F$2837,5, FALSE)</f>
        <v>0</v>
      </c>
      <c r="AP2959" s="6">
        <f>VLOOKUP(A2959,ACTCTAZ1580!$A$2:$F$2837,6, FALSE)</f>
        <v>0</v>
      </c>
    </row>
    <row r="2960" spans="1:42" x14ac:dyDescent="0.25">
      <c r="A2960" s="9">
        <v>2959</v>
      </c>
      <c r="B2960" s="9">
        <v>3</v>
      </c>
      <c r="C2960" s="10" t="s">
        <v>120</v>
      </c>
      <c r="D2960" s="9">
        <v>4757</v>
      </c>
      <c r="E2960" s="9">
        <v>7858</v>
      </c>
      <c r="F2960" s="9">
        <v>23123.16</v>
      </c>
      <c r="G2960" s="9">
        <v>33490.129999999997</v>
      </c>
      <c r="H2960" s="9">
        <v>56613.29</v>
      </c>
      <c r="I2960" s="9">
        <v>18.28</v>
      </c>
      <c r="J2960" s="9">
        <v>8.1199999999999992</v>
      </c>
      <c r="K2960" s="9">
        <v>2765.75</v>
      </c>
      <c r="L2960" s="9">
        <v>2225.2800000000002</v>
      </c>
      <c r="M2960" s="9">
        <v>1354.39</v>
      </c>
      <c r="N2960" s="9">
        <v>3112.55</v>
      </c>
      <c r="O2960" s="9">
        <v>228.96</v>
      </c>
      <c r="P2960" s="9">
        <v>82.4</v>
      </c>
      <c r="Q2960" s="9">
        <v>9769.33</v>
      </c>
      <c r="R2960" s="9">
        <v>9230.41</v>
      </c>
      <c r="S2960" s="9">
        <v>4029.72</v>
      </c>
      <c r="T2960" s="9">
        <v>1483.78</v>
      </c>
      <c r="U2960" s="9">
        <v>2958.72</v>
      </c>
      <c r="V2960" s="9">
        <v>0</v>
      </c>
      <c r="W2960" s="9">
        <v>82.56</v>
      </c>
      <c r="X2960" s="9">
        <v>17785.189999999999</v>
      </c>
      <c r="Y2960" s="9">
        <v>27554.52</v>
      </c>
      <c r="Z2960" s="9">
        <v>14743.91</v>
      </c>
      <c r="AA2960" s="9">
        <v>26907.3</v>
      </c>
      <c r="AB2960" s="9">
        <v>9076.4</v>
      </c>
      <c r="AC2960" s="9">
        <v>8108.85</v>
      </c>
      <c r="AD2960" s="9">
        <v>22442.79</v>
      </c>
      <c r="AE2960" s="9">
        <v>1006.6</v>
      </c>
      <c r="AF2960" s="9">
        <v>491.94</v>
      </c>
      <c r="AG2960" s="9">
        <v>68033.89</v>
      </c>
      <c r="AH2960" s="9">
        <v>45099.16</v>
      </c>
      <c r="AI2960" s="9">
        <v>16290.3</v>
      </c>
      <c r="AJ2960" s="9">
        <v>61389.46</v>
      </c>
      <c r="AK2960" s="9">
        <v>12.91</v>
      </c>
      <c r="AL2960" s="9">
        <v>157898.54999999999</v>
      </c>
      <c r="AM2960" s="9">
        <v>213207.49</v>
      </c>
      <c r="AN2960" s="9">
        <v>20.09</v>
      </c>
      <c r="AO2960" s="6">
        <f>VLOOKUP(A2960,ACTCTAZ1580!$A$2:$F$2837,5, FALSE)</f>
        <v>0</v>
      </c>
      <c r="AP2960" s="6">
        <f>VLOOKUP(A2960,ACTCTAZ1580!$A$2:$F$2837,6, FALSE)</f>
        <v>0</v>
      </c>
    </row>
    <row r="2961" spans="1:42" x14ac:dyDescent="0.25">
      <c r="A2961" s="9">
        <v>2960</v>
      </c>
      <c r="B2961" s="9">
        <v>3</v>
      </c>
      <c r="C2961" s="10" t="s">
        <v>139</v>
      </c>
      <c r="D2961" s="9">
        <v>4756</v>
      </c>
      <c r="E2961" s="9">
        <v>880</v>
      </c>
      <c r="F2961" s="9">
        <v>14933.22</v>
      </c>
      <c r="G2961" s="9">
        <v>12068.12</v>
      </c>
      <c r="H2961" s="9">
        <v>27001.34</v>
      </c>
      <c r="I2961" s="9">
        <v>15.05</v>
      </c>
      <c r="J2961" s="9">
        <v>6.55</v>
      </c>
      <c r="K2961" s="9">
        <v>3165.32</v>
      </c>
      <c r="L2961" s="9">
        <v>2412.88</v>
      </c>
      <c r="M2961" s="9">
        <v>1353.8</v>
      </c>
      <c r="N2961" s="9">
        <v>1845.84</v>
      </c>
      <c r="O2961" s="9">
        <v>276.08</v>
      </c>
      <c r="P2961" s="9">
        <v>11.67</v>
      </c>
      <c r="Q2961" s="9">
        <v>9065.59</v>
      </c>
      <c r="R2961" s="9">
        <v>1746.56</v>
      </c>
      <c r="S2961" s="9">
        <v>1991.44</v>
      </c>
      <c r="T2961" s="9">
        <v>1198.04</v>
      </c>
      <c r="U2961" s="9">
        <v>1891.55</v>
      </c>
      <c r="V2961" s="9">
        <v>0</v>
      </c>
      <c r="W2961" s="9">
        <v>11.69</v>
      </c>
      <c r="X2961" s="9">
        <v>6839.27</v>
      </c>
      <c r="Y2961" s="9">
        <v>15904.87</v>
      </c>
      <c r="Z2961" s="9">
        <v>4936.04</v>
      </c>
      <c r="AA2961" s="9">
        <v>29244.07</v>
      </c>
      <c r="AB2961" s="9">
        <v>10080.43</v>
      </c>
      <c r="AC2961" s="9">
        <v>7996.3</v>
      </c>
      <c r="AD2961" s="9">
        <v>13192.51</v>
      </c>
      <c r="AE2961" s="9">
        <v>1575.08</v>
      </c>
      <c r="AF2961" s="9">
        <v>60.12</v>
      </c>
      <c r="AG2961" s="9">
        <v>62148.5</v>
      </c>
      <c r="AH2961" s="9">
        <v>48895.88</v>
      </c>
      <c r="AI2961" s="9">
        <v>18170.03</v>
      </c>
      <c r="AJ2961" s="9">
        <v>67065.899999999994</v>
      </c>
      <c r="AK2961" s="9">
        <v>14.1</v>
      </c>
      <c r="AL2961" s="9">
        <v>23680.959999999999</v>
      </c>
      <c r="AM2961" s="9">
        <v>58350.03</v>
      </c>
      <c r="AN2961" s="9">
        <v>26.91</v>
      </c>
      <c r="AO2961" s="6">
        <f>VLOOKUP(A2961,ACTCTAZ1580!$A$2:$F$2837,5, FALSE)</f>
        <v>0</v>
      </c>
      <c r="AP2961" s="6">
        <f>VLOOKUP(A2961,ACTCTAZ1580!$A$2:$F$2837,6, FALSE)</f>
        <v>0</v>
      </c>
    </row>
    <row r="2962" spans="1:42" x14ac:dyDescent="0.25">
      <c r="A2962" s="9">
        <v>2961</v>
      </c>
      <c r="B2962" s="9">
        <v>3</v>
      </c>
      <c r="C2962" s="10" t="s">
        <v>139</v>
      </c>
      <c r="D2962" s="9">
        <v>4856</v>
      </c>
      <c r="E2962" s="9">
        <v>2076</v>
      </c>
      <c r="F2962" s="9">
        <v>16837.259999999998</v>
      </c>
      <c r="G2962" s="9">
        <v>18537.09</v>
      </c>
      <c r="H2962" s="9">
        <v>35374.35</v>
      </c>
      <c r="I2962" s="9">
        <v>15.01</v>
      </c>
      <c r="J2962" s="9">
        <v>6.7</v>
      </c>
      <c r="K2962" s="9">
        <v>2899.71</v>
      </c>
      <c r="L2962" s="9">
        <v>2265.12</v>
      </c>
      <c r="M2962" s="9">
        <v>1326.53</v>
      </c>
      <c r="N2962" s="9">
        <v>2705.06</v>
      </c>
      <c r="O2962" s="9">
        <v>263.98</v>
      </c>
      <c r="P2962" s="9">
        <v>20.37</v>
      </c>
      <c r="Q2962" s="9">
        <v>9480.76</v>
      </c>
      <c r="R2962" s="9">
        <v>2526.35</v>
      </c>
      <c r="S2962" s="9">
        <v>3762.67</v>
      </c>
      <c r="T2962" s="9">
        <v>1437.01</v>
      </c>
      <c r="U2962" s="9">
        <v>2636.44</v>
      </c>
      <c r="V2962" s="9">
        <v>0</v>
      </c>
      <c r="W2962" s="9">
        <v>20.39</v>
      </c>
      <c r="X2962" s="9">
        <v>10382.86</v>
      </c>
      <c r="Y2962" s="9">
        <v>19863.62</v>
      </c>
      <c r="Z2962" s="9">
        <v>7726.04</v>
      </c>
      <c r="AA2962" s="9">
        <v>26893.45</v>
      </c>
      <c r="AB2962" s="9">
        <v>9169.92</v>
      </c>
      <c r="AC2962" s="9">
        <v>7897.04</v>
      </c>
      <c r="AD2962" s="9">
        <v>19486.59</v>
      </c>
      <c r="AE2962" s="9">
        <v>1387.6</v>
      </c>
      <c r="AF2962" s="9">
        <v>117</v>
      </c>
      <c r="AG2962" s="9">
        <v>64951.59</v>
      </c>
      <c r="AH2962" s="9">
        <v>45348</v>
      </c>
      <c r="AI2962" s="9">
        <v>17202.669999999998</v>
      </c>
      <c r="AJ2962" s="9">
        <v>62550.67</v>
      </c>
      <c r="AK2962" s="9">
        <v>12.88</v>
      </c>
      <c r="AL2962" s="9">
        <v>35342.76</v>
      </c>
      <c r="AM2962" s="9">
        <v>89491.29</v>
      </c>
      <c r="AN2962" s="9">
        <v>17.02</v>
      </c>
      <c r="AO2962" s="6">
        <f>VLOOKUP(A2962,ACTCTAZ1580!$A$2:$F$2837,5, FALSE)</f>
        <v>0</v>
      </c>
      <c r="AP2962" s="6">
        <f>VLOOKUP(A2962,ACTCTAZ1580!$A$2:$F$2837,6, FALSE)</f>
        <v>0</v>
      </c>
    </row>
    <row r="2963" spans="1:42" x14ac:dyDescent="0.25">
      <c r="A2963" s="9">
        <v>2962</v>
      </c>
      <c r="B2963" s="9">
        <v>3</v>
      </c>
      <c r="C2963" s="10" t="s">
        <v>139</v>
      </c>
      <c r="D2963" s="9">
        <v>4510</v>
      </c>
      <c r="E2963" s="9">
        <v>1125</v>
      </c>
      <c r="F2963" s="9">
        <v>14787.23</v>
      </c>
      <c r="G2963" s="9">
        <v>13175.31</v>
      </c>
      <c r="H2963" s="9">
        <v>27962.54</v>
      </c>
      <c r="I2963" s="9">
        <v>13.97</v>
      </c>
      <c r="J2963" s="9">
        <v>6.1</v>
      </c>
      <c r="K2963" s="9">
        <v>3080.95</v>
      </c>
      <c r="L2963" s="9">
        <v>2189.15</v>
      </c>
      <c r="M2963" s="9">
        <v>1256.3900000000001</v>
      </c>
      <c r="N2963" s="9">
        <v>2134.54</v>
      </c>
      <c r="O2963" s="9">
        <v>250.22</v>
      </c>
      <c r="P2963" s="9">
        <v>13.33</v>
      </c>
      <c r="Q2963" s="9">
        <v>8924.58</v>
      </c>
      <c r="R2963" s="9">
        <v>1683.77</v>
      </c>
      <c r="S2963" s="9">
        <v>2245.41</v>
      </c>
      <c r="T2963" s="9">
        <v>1332.17</v>
      </c>
      <c r="U2963" s="9">
        <v>2159.9899999999998</v>
      </c>
      <c r="V2963" s="9">
        <v>0</v>
      </c>
      <c r="W2963" s="9">
        <v>13.35</v>
      </c>
      <c r="X2963" s="9">
        <v>7434.68</v>
      </c>
      <c r="Y2963" s="9">
        <v>16359.26</v>
      </c>
      <c r="Z2963" s="9">
        <v>5261.34</v>
      </c>
      <c r="AA2963" s="9">
        <v>27231.47</v>
      </c>
      <c r="AB2963" s="9">
        <v>7997.91</v>
      </c>
      <c r="AC2963" s="9">
        <v>6889.2</v>
      </c>
      <c r="AD2963" s="9">
        <v>14167.78</v>
      </c>
      <c r="AE2963" s="9">
        <v>1476.73</v>
      </c>
      <c r="AF2963" s="9">
        <v>64.569999999999993</v>
      </c>
      <c r="AG2963" s="9">
        <v>57827.66</v>
      </c>
      <c r="AH2963" s="9">
        <v>43595.31</v>
      </c>
      <c r="AI2963" s="9">
        <v>17164.650000000001</v>
      </c>
      <c r="AJ2963" s="9">
        <v>60759.95</v>
      </c>
      <c r="AK2963" s="9">
        <v>13.47</v>
      </c>
      <c r="AL2963" s="9">
        <v>20830.32</v>
      </c>
      <c r="AM2963" s="9">
        <v>57011.57</v>
      </c>
      <c r="AN2963" s="9">
        <v>18.52</v>
      </c>
      <c r="AO2963" s="6">
        <f>VLOOKUP(A2963,ACTCTAZ1580!$A$2:$F$2837,5, FALSE)</f>
        <v>0</v>
      </c>
      <c r="AP2963" s="6">
        <f>VLOOKUP(A2963,ACTCTAZ1580!$A$2:$F$2837,6, FALSE)</f>
        <v>0</v>
      </c>
    </row>
    <row r="2964" spans="1:42" x14ac:dyDescent="0.25">
      <c r="A2964" s="9">
        <v>2963</v>
      </c>
      <c r="B2964" s="9">
        <v>3</v>
      </c>
      <c r="C2964" s="10" t="s">
        <v>139</v>
      </c>
      <c r="D2964" s="9">
        <v>4712</v>
      </c>
      <c r="E2964" s="9">
        <v>959</v>
      </c>
      <c r="F2964" s="9">
        <v>14509.22</v>
      </c>
      <c r="G2964" s="9">
        <v>11244.46</v>
      </c>
      <c r="H2964" s="9">
        <v>25753.68</v>
      </c>
      <c r="I2964" s="9">
        <v>14.4</v>
      </c>
      <c r="J2964" s="9">
        <v>6.19</v>
      </c>
      <c r="K2964" s="9">
        <v>2993.81</v>
      </c>
      <c r="L2964" s="9">
        <v>2325.25</v>
      </c>
      <c r="M2964" s="9">
        <v>1385.41</v>
      </c>
      <c r="N2964" s="9">
        <v>1848.8</v>
      </c>
      <c r="O2964" s="9">
        <v>258.49</v>
      </c>
      <c r="P2964" s="9">
        <v>11.86</v>
      </c>
      <c r="Q2964" s="9">
        <v>8823.6200000000008</v>
      </c>
      <c r="R2964" s="9">
        <v>1437.43</v>
      </c>
      <c r="S2964" s="9">
        <v>1804.87</v>
      </c>
      <c r="T2964" s="9">
        <v>1227.29</v>
      </c>
      <c r="U2964" s="9">
        <v>1863.75</v>
      </c>
      <c r="V2964" s="9">
        <v>0</v>
      </c>
      <c r="W2964" s="9">
        <v>11.88</v>
      </c>
      <c r="X2964" s="9">
        <v>6345.22</v>
      </c>
      <c r="Y2964" s="9">
        <v>15168.84</v>
      </c>
      <c r="Z2964" s="9">
        <v>4469.59</v>
      </c>
      <c r="AA2964" s="9">
        <v>25546.16</v>
      </c>
      <c r="AB2964" s="9">
        <v>8593.5</v>
      </c>
      <c r="AC2964" s="9">
        <v>7712.27</v>
      </c>
      <c r="AD2964" s="9">
        <v>12605.13</v>
      </c>
      <c r="AE2964" s="9">
        <v>1064.21</v>
      </c>
      <c r="AF2964" s="9">
        <v>57.39</v>
      </c>
      <c r="AG2964" s="9">
        <v>55578.66</v>
      </c>
      <c r="AH2964" s="9">
        <v>42916.14</v>
      </c>
      <c r="AI2964" s="9">
        <v>17222.79</v>
      </c>
      <c r="AJ2964" s="9">
        <v>60138.93</v>
      </c>
      <c r="AK2964" s="9">
        <v>12.76</v>
      </c>
      <c r="AL2964" s="9">
        <v>18996.310000000001</v>
      </c>
      <c r="AM2964" s="9">
        <v>52160.639999999999</v>
      </c>
      <c r="AN2964" s="9">
        <v>19.809999999999999</v>
      </c>
      <c r="AO2964" s="6">
        <f>VLOOKUP(A2964,ACTCTAZ1580!$A$2:$F$2837,5, FALSE)</f>
        <v>0</v>
      </c>
      <c r="AP2964" s="6">
        <f>VLOOKUP(A2964,ACTCTAZ1580!$A$2:$F$2837,6, FALSE)</f>
        <v>0</v>
      </c>
    </row>
    <row r="2965" spans="1:42" x14ac:dyDescent="0.25">
      <c r="A2965" s="9">
        <v>2964</v>
      </c>
      <c r="B2965" s="9">
        <v>3</v>
      </c>
      <c r="C2965" s="10" t="s">
        <v>139</v>
      </c>
      <c r="D2965" s="9">
        <v>7507</v>
      </c>
      <c r="E2965" s="9">
        <v>3230</v>
      </c>
      <c r="F2965" s="9">
        <v>25876.42</v>
      </c>
      <c r="G2965" s="9">
        <v>23525.82</v>
      </c>
      <c r="H2965" s="9">
        <v>49402.239999999998</v>
      </c>
      <c r="I2965" s="9">
        <v>14.79</v>
      </c>
      <c r="J2965" s="9">
        <v>6.68</v>
      </c>
      <c r="K2965" s="9">
        <v>4850.07</v>
      </c>
      <c r="L2965" s="9">
        <v>3726.35</v>
      </c>
      <c r="M2965" s="9">
        <v>2168.9299999999998</v>
      </c>
      <c r="N2965" s="9">
        <v>3974.06</v>
      </c>
      <c r="O2965" s="9">
        <v>430.21</v>
      </c>
      <c r="P2965" s="9">
        <v>31.95</v>
      </c>
      <c r="Q2965" s="9">
        <v>15181.57</v>
      </c>
      <c r="R2965" s="9">
        <v>3883.7</v>
      </c>
      <c r="S2965" s="9">
        <v>3236.7</v>
      </c>
      <c r="T2965" s="9">
        <v>2262.3200000000002</v>
      </c>
      <c r="U2965" s="9">
        <v>3809.76</v>
      </c>
      <c r="V2965" s="9">
        <v>0</v>
      </c>
      <c r="W2965" s="9">
        <v>32.049999999999997</v>
      </c>
      <c r="X2965" s="9">
        <v>13224.52</v>
      </c>
      <c r="Y2965" s="9">
        <v>28406.09</v>
      </c>
      <c r="Z2965" s="9">
        <v>9382.7099999999991</v>
      </c>
      <c r="AA2965" s="9">
        <v>43070.73</v>
      </c>
      <c r="AB2965" s="9">
        <v>14407.52</v>
      </c>
      <c r="AC2965" s="9">
        <v>12341.31</v>
      </c>
      <c r="AD2965" s="9">
        <v>27738.62</v>
      </c>
      <c r="AE2965" s="9">
        <v>2054.48</v>
      </c>
      <c r="AF2965" s="9">
        <v>181.52</v>
      </c>
      <c r="AG2965" s="9">
        <v>99794.19</v>
      </c>
      <c r="AH2965" s="9">
        <v>71874.06</v>
      </c>
      <c r="AI2965" s="9">
        <v>28495.94</v>
      </c>
      <c r="AJ2965" s="9">
        <v>100370</v>
      </c>
      <c r="AK2965" s="9">
        <v>13.37</v>
      </c>
      <c r="AL2965" s="9">
        <v>52923.94</v>
      </c>
      <c r="AM2965" s="9">
        <v>116938.82</v>
      </c>
      <c r="AN2965" s="9">
        <v>16.39</v>
      </c>
      <c r="AO2965" s="6">
        <f>VLOOKUP(A2965,ACTCTAZ1580!$A$2:$F$2837,5, FALSE)</f>
        <v>0</v>
      </c>
      <c r="AP2965" s="6">
        <f>VLOOKUP(A2965,ACTCTAZ1580!$A$2:$F$2837,6, FALSE)</f>
        <v>0</v>
      </c>
    </row>
    <row r="2966" spans="1:42" x14ac:dyDescent="0.25">
      <c r="A2966" s="9">
        <v>2965</v>
      </c>
      <c r="B2966" s="9">
        <v>3</v>
      </c>
      <c r="C2966" s="10" t="s">
        <v>112</v>
      </c>
      <c r="D2966" s="9">
        <v>3908</v>
      </c>
      <c r="E2966" s="9">
        <v>4209</v>
      </c>
      <c r="F2966" s="9">
        <v>20633.36</v>
      </c>
      <c r="G2966" s="9">
        <v>31780.04</v>
      </c>
      <c r="H2966" s="9">
        <v>52413.4</v>
      </c>
      <c r="I2966" s="9">
        <v>14.42</v>
      </c>
      <c r="J2966" s="9">
        <v>6.59</v>
      </c>
      <c r="K2966" s="9">
        <v>2734.09</v>
      </c>
      <c r="L2966" s="9">
        <v>1870.05</v>
      </c>
      <c r="M2966" s="9">
        <v>1104.4100000000001</v>
      </c>
      <c r="N2966" s="9">
        <v>5214.84</v>
      </c>
      <c r="O2966" s="9">
        <v>182.45</v>
      </c>
      <c r="P2966" s="9">
        <v>41.12</v>
      </c>
      <c r="Q2966" s="9">
        <v>11146.94</v>
      </c>
      <c r="R2966" s="9">
        <v>4372.2700000000004</v>
      </c>
      <c r="S2966" s="9">
        <v>6341.52</v>
      </c>
      <c r="T2966" s="9">
        <v>2216.6</v>
      </c>
      <c r="U2966" s="9">
        <v>5160.8900000000003</v>
      </c>
      <c r="V2966" s="9">
        <v>0</v>
      </c>
      <c r="W2966" s="9">
        <v>41.28</v>
      </c>
      <c r="X2966" s="9">
        <v>18132.57</v>
      </c>
      <c r="Y2966" s="9">
        <v>29279.5</v>
      </c>
      <c r="Z2966" s="9">
        <v>12930.4</v>
      </c>
      <c r="AA2966" s="9">
        <v>22760.04</v>
      </c>
      <c r="AB2966" s="9">
        <v>6140.56</v>
      </c>
      <c r="AC2966" s="9">
        <v>5872.68</v>
      </c>
      <c r="AD2966" s="9">
        <v>32961.06</v>
      </c>
      <c r="AE2966" s="9">
        <v>669.67</v>
      </c>
      <c r="AF2966" s="9">
        <v>254.19</v>
      </c>
      <c r="AG2966" s="9">
        <v>68658.210000000006</v>
      </c>
      <c r="AH2966" s="9">
        <v>35442.959999999999</v>
      </c>
      <c r="AI2966" s="9">
        <v>14659.7</v>
      </c>
      <c r="AJ2966" s="9">
        <v>50102.65</v>
      </c>
      <c r="AK2966" s="9">
        <v>12.82</v>
      </c>
      <c r="AL2966" s="9">
        <v>57625.62</v>
      </c>
      <c r="AM2966" s="9">
        <v>147700.79</v>
      </c>
      <c r="AN2966" s="9">
        <v>13.69</v>
      </c>
      <c r="AO2966" s="6">
        <f>VLOOKUP(A2966,ACTCTAZ1580!$A$2:$F$2837,5, FALSE)</f>
        <v>0</v>
      </c>
      <c r="AP2966" s="6">
        <f>VLOOKUP(A2966,ACTCTAZ1580!$A$2:$F$2837,6, FALSE)</f>
        <v>0</v>
      </c>
    </row>
    <row r="2967" spans="1:42" x14ac:dyDescent="0.25">
      <c r="A2967" s="9">
        <v>2966</v>
      </c>
      <c r="B2967" s="9">
        <v>3</v>
      </c>
      <c r="C2967" s="10" t="s">
        <v>112</v>
      </c>
      <c r="D2967" s="9">
        <v>6131</v>
      </c>
      <c r="E2967" s="9">
        <v>5484</v>
      </c>
      <c r="F2967" s="9">
        <v>27200.34</v>
      </c>
      <c r="G2967" s="9">
        <v>34891.839999999997</v>
      </c>
      <c r="H2967" s="9">
        <v>62092.18</v>
      </c>
      <c r="I2967" s="9">
        <v>17.170000000000002</v>
      </c>
      <c r="J2967" s="9">
        <v>7.03</v>
      </c>
      <c r="K2967" s="9">
        <v>4204.38</v>
      </c>
      <c r="L2967" s="9">
        <v>2685.99</v>
      </c>
      <c r="M2967" s="9">
        <v>1693.02</v>
      </c>
      <c r="N2967" s="9">
        <v>5796.6</v>
      </c>
      <c r="O2967" s="9">
        <v>351.44</v>
      </c>
      <c r="P2967" s="9">
        <v>47.42</v>
      </c>
      <c r="Q2967" s="9">
        <v>14778.84</v>
      </c>
      <c r="R2967" s="9">
        <v>5422.3</v>
      </c>
      <c r="S2967" s="9">
        <v>6057.33</v>
      </c>
      <c r="T2967" s="9">
        <v>2550.17</v>
      </c>
      <c r="U2967" s="9">
        <v>5388.83</v>
      </c>
      <c r="V2967" s="9">
        <v>0</v>
      </c>
      <c r="W2967" s="9">
        <v>47.58</v>
      </c>
      <c r="X2967" s="9">
        <v>19466.22</v>
      </c>
      <c r="Y2967" s="9">
        <v>34245.06</v>
      </c>
      <c r="Z2967" s="9">
        <v>14029.8</v>
      </c>
      <c r="AA2967" s="9">
        <v>38710.449999999997</v>
      </c>
      <c r="AB2967" s="9">
        <v>10774.38</v>
      </c>
      <c r="AC2967" s="9">
        <v>10055.52</v>
      </c>
      <c r="AD2967" s="9">
        <v>40700.400000000001</v>
      </c>
      <c r="AE2967" s="9">
        <v>2020.06</v>
      </c>
      <c r="AF2967" s="9">
        <v>299.05</v>
      </c>
      <c r="AG2967" s="9">
        <v>102559.85</v>
      </c>
      <c r="AH2967" s="9">
        <v>61560.4</v>
      </c>
      <c r="AI2967" s="9">
        <v>23422.240000000002</v>
      </c>
      <c r="AJ2967" s="9">
        <v>84982.64</v>
      </c>
      <c r="AK2967" s="9">
        <v>13.86</v>
      </c>
      <c r="AL2967" s="9">
        <v>73925.95</v>
      </c>
      <c r="AM2967" s="9">
        <v>172581.62</v>
      </c>
      <c r="AN2967" s="9">
        <v>13.48</v>
      </c>
      <c r="AO2967" s="6">
        <f>VLOOKUP(A2967,ACTCTAZ1580!$A$2:$F$2837,5, FALSE)</f>
        <v>0</v>
      </c>
      <c r="AP2967" s="6">
        <f>VLOOKUP(A2967,ACTCTAZ1580!$A$2:$F$2837,6, FALSE)</f>
        <v>0</v>
      </c>
    </row>
    <row r="2968" spans="1:42" x14ac:dyDescent="0.25">
      <c r="A2968" s="9">
        <v>2967</v>
      </c>
      <c r="B2968" s="9">
        <v>3</v>
      </c>
      <c r="C2968" s="10" t="s">
        <v>140</v>
      </c>
      <c r="D2968" s="9">
        <v>5859</v>
      </c>
      <c r="E2968" s="9">
        <v>1456</v>
      </c>
      <c r="F2968" s="9">
        <v>17862.05</v>
      </c>
      <c r="G2968" s="9">
        <v>14711.31</v>
      </c>
      <c r="H2968" s="9">
        <v>32573.360000000001</v>
      </c>
      <c r="I2968" s="9">
        <v>16.899999999999999</v>
      </c>
      <c r="J2968" s="9">
        <v>6.93</v>
      </c>
      <c r="K2968" s="9">
        <v>3534.11</v>
      </c>
      <c r="L2968" s="9">
        <v>2666.32</v>
      </c>
      <c r="M2968" s="9">
        <v>1575.26</v>
      </c>
      <c r="N2968" s="9">
        <v>2357.9499999999998</v>
      </c>
      <c r="O2968" s="9">
        <v>346.71</v>
      </c>
      <c r="P2968" s="9">
        <v>16.63</v>
      </c>
      <c r="Q2968" s="9">
        <v>10496.97</v>
      </c>
      <c r="R2968" s="9">
        <v>2154.31</v>
      </c>
      <c r="S2968" s="9">
        <v>2178.9699999999998</v>
      </c>
      <c r="T2968" s="9">
        <v>1470.55</v>
      </c>
      <c r="U2968" s="9">
        <v>2323.39</v>
      </c>
      <c r="V2968" s="9">
        <v>0</v>
      </c>
      <c r="W2968" s="9">
        <v>16.64</v>
      </c>
      <c r="X2968" s="9">
        <v>8143.85</v>
      </c>
      <c r="Y2968" s="9">
        <v>18640.82</v>
      </c>
      <c r="Z2968" s="9">
        <v>5803.82</v>
      </c>
      <c r="AA2968" s="9">
        <v>35036.32</v>
      </c>
      <c r="AB2968" s="9">
        <v>11498.24</v>
      </c>
      <c r="AC2968" s="9">
        <v>10046.879999999999</v>
      </c>
      <c r="AD2968" s="9">
        <v>18164.71</v>
      </c>
      <c r="AE2968" s="9">
        <v>2523.02</v>
      </c>
      <c r="AF2968" s="9">
        <v>95.37</v>
      </c>
      <c r="AG2968" s="9">
        <v>77364.539999999994</v>
      </c>
      <c r="AH2968" s="9">
        <v>59104.46</v>
      </c>
      <c r="AI2968" s="9">
        <v>22015.24</v>
      </c>
      <c r="AJ2968" s="9">
        <v>81119.7</v>
      </c>
      <c r="AK2968" s="9">
        <v>13.85</v>
      </c>
      <c r="AL2968" s="9">
        <v>30117.56</v>
      </c>
      <c r="AM2968" s="9">
        <v>72595.63</v>
      </c>
      <c r="AN2968" s="9">
        <v>20.69</v>
      </c>
      <c r="AO2968" s="6">
        <f>VLOOKUP(A2968,ACTCTAZ1580!$A$2:$F$2837,5, FALSE)</f>
        <v>0</v>
      </c>
      <c r="AP2968" s="6">
        <f>VLOOKUP(A2968,ACTCTAZ1580!$A$2:$F$2837,6, FALSE)</f>
        <v>0</v>
      </c>
    </row>
    <row r="2969" spans="1:42" x14ac:dyDescent="0.25">
      <c r="A2969" s="9">
        <v>2968</v>
      </c>
      <c r="B2969" s="9">
        <v>3</v>
      </c>
      <c r="C2969" s="10" t="s">
        <v>140</v>
      </c>
      <c r="D2969" s="9">
        <v>7738</v>
      </c>
      <c r="E2969" s="9">
        <v>1314</v>
      </c>
      <c r="F2969" s="9">
        <v>21156.13</v>
      </c>
      <c r="G2969" s="9">
        <v>15546.29</v>
      </c>
      <c r="H2969" s="9">
        <v>36702.42</v>
      </c>
      <c r="I2969" s="9">
        <v>16.239999999999998</v>
      </c>
      <c r="J2969" s="9">
        <v>6.68</v>
      </c>
      <c r="K2969" s="9">
        <v>4040.89</v>
      </c>
      <c r="L2969" s="9">
        <v>2946.84</v>
      </c>
      <c r="M2969" s="9">
        <v>1697.88</v>
      </c>
      <c r="N2969" s="9">
        <v>2272.67</v>
      </c>
      <c r="O2969" s="9">
        <v>492.93</v>
      </c>
      <c r="P2969" s="9">
        <v>17.13</v>
      </c>
      <c r="Q2969" s="9">
        <v>11468.34</v>
      </c>
      <c r="R2969" s="9">
        <v>2250.7600000000002</v>
      </c>
      <c r="S2969" s="9">
        <v>2109.73</v>
      </c>
      <c r="T2969" s="9">
        <v>1490.62</v>
      </c>
      <c r="U2969" s="9">
        <v>2275.34</v>
      </c>
      <c r="V2969" s="9">
        <v>0</v>
      </c>
      <c r="W2969" s="9">
        <v>17.21</v>
      </c>
      <c r="X2969" s="9">
        <v>8143.66</v>
      </c>
      <c r="Y2969" s="9">
        <v>19612</v>
      </c>
      <c r="Z2969" s="9">
        <v>5851.11</v>
      </c>
      <c r="AA2969" s="9">
        <v>41438.370000000003</v>
      </c>
      <c r="AB2969" s="9">
        <v>12413.56</v>
      </c>
      <c r="AC2969" s="9">
        <v>10571.69</v>
      </c>
      <c r="AD2969" s="9">
        <v>16973.53</v>
      </c>
      <c r="AE2969" s="9">
        <v>3333.61</v>
      </c>
      <c r="AF2969" s="9">
        <v>104.34</v>
      </c>
      <c r="AG2969" s="9">
        <v>84835.1</v>
      </c>
      <c r="AH2969" s="9">
        <v>67757.23</v>
      </c>
      <c r="AI2969" s="9">
        <v>24821.4</v>
      </c>
      <c r="AJ2969" s="9">
        <v>92578.63</v>
      </c>
      <c r="AK2969" s="9">
        <v>11.96</v>
      </c>
      <c r="AL2969" s="9">
        <v>29776.240000000002</v>
      </c>
      <c r="AM2969" s="9">
        <v>70687.55</v>
      </c>
      <c r="AN2969" s="9">
        <v>22.66</v>
      </c>
      <c r="AO2969" s="6">
        <f>VLOOKUP(A2969,ACTCTAZ1580!$A$2:$F$2837,5, FALSE)</f>
        <v>0</v>
      </c>
      <c r="AP2969" s="6">
        <f>VLOOKUP(A2969,ACTCTAZ1580!$A$2:$F$2837,6, FALSE)</f>
        <v>0</v>
      </c>
    </row>
    <row r="2970" spans="1:42" x14ac:dyDescent="0.25">
      <c r="A2970" s="9">
        <v>2969</v>
      </c>
      <c r="B2970" s="9">
        <v>3</v>
      </c>
      <c r="C2970" s="10" t="s">
        <v>112</v>
      </c>
      <c r="D2970" s="9">
        <v>6355</v>
      </c>
      <c r="E2970" s="9">
        <v>1411</v>
      </c>
      <c r="F2970" s="9">
        <v>19839.419999999998</v>
      </c>
      <c r="G2970" s="9">
        <v>13946.67</v>
      </c>
      <c r="H2970" s="9">
        <v>33786.089999999997</v>
      </c>
      <c r="I2970" s="9">
        <v>14.08</v>
      </c>
      <c r="J2970" s="9">
        <v>6.13</v>
      </c>
      <c r="K2970" s="9">
        <v>4302.3100000000004</v>
      </c>
      <c r="L2970" s="9">
        <v>3140.94</v>
      </c>
      <c r="M2970" s="9">
        <v>1822.23</v>
      </c>
      <c r="N2970" s="9">
        <v>2079.25</v>
      </c>
      <c r="O2970" s="9">
        <v>355.31</v>
      </c>
      <c r="P2970" s="9">
        <v>17.37</v>
      </c>
      <c r="Q2970" s="9">
        <v>11717.42</v>
      </c>
      <c r="R2970" s="9">
        <v>2165.5700000000002</v>
      </c>
      <c r="S2970" s="9">
        <v>1829.08</v>
      </c>
      <c r="T2970" s="9">
        <v>1403.43</v>
      </c>
      <c r="U2970" s="9">
        <v>2047.43</v>
      </c>
      <c r="V2970" s="9">
        <v>0</v>
      </c>
      <c r="W2970" s="9">
        <v>17.46</v>
      </c>
      <c r="X2970" s="9">
        <v>7462.97</v>
      </c>
      <c r="Y2970" s="9">
        <v>19180.39</v>
      </c>
      <c r="Z2970" s="9">
        <v>5398.09</v>
      </c>
      <c r="AA2970" s="9">
        <v>38627.26</v>
      </c>
      <c r="AB2970" s="9">
        <v>11367.33</v>
      </c>
      <c r="AC2970" s="9">
        <v>10123.44</v>
      </c>
      <c r="AD2970" s="9">
        <v>13900.09</v>
      </c>
      <c r="AE2970" s="9">
        <v>2032.14</v>
      </c>
      <c r="AF2970" s="9">
        <v>96.58</v>
      </c>
      <c r="AG2970" s="9">
        <v>76146.84</v>
      </c>
      <c r="AH2970" s="9">
        <v>62150.17</v>
      </c>
      <c r="AI2970" s="9">
        <v>25356.89</v>
      </c>
      <c r="AJ2970" s="9">
        <v>87507.06</v>
      </c>
      <c r="AK2970" s="9">
        <v>13.77</v>
      </c>
      <c r="AL2970" s="9">
        <v>28527.119999999999</v>
      </c>
      <c r="AM2970" s="9">
        <v>60944.84</v>
      </c>
      <c r="AN2970" s="9">
        <v>20.22</v>
      </c>
      <c r="AO2970" s="6">
        <f>VLOOKUP(A2970,ACTCTAZ1580!$A$2:$F$2837,5, FALSE)</f>
        <v>0</v>
      </c>
      <c r="AP2970" s="6">
        <f>VLOOKUP(A2970,ACTCTAZ1580!$A$2:$F$2837,6, FALSE)</f>
        <v>0</v>
      </c>
    </row>
    <row r="2971" spans="1:42" x14ac:dyDescent="0.25">
      <c r="A2971" s="9">
        <v>2970</v>
      </c>
      <c r="B2971" s="9">
        <v>3</v>
      </c>
      <c r="C2971" s="10" t="s">
        <v>112</v>
      </c>
      <c r="D2971" s="9">
        <v>5380</v>
      </c>
      <c r="E2971" s="9">
        <v>2174</v>
      </c>
      <c r="F2971" s="9">
        <v>18756.25</v>
      </c>
      <c r="G2971" s="9">
        <v>17665.05</v>
      </c>
      <c r="H2971" s="9">
        <v>36421.300000000003</v>
      </c>
      <c r="I2971" s="9">
        <v>15.1</v>
      </c>
      <c r="J2971" s="9">
        <v>6.85</v>
      </c>
      <c r="K2971" s="9">
        <v>3648.67</v>
      </c>
      <c r="L2971" s="9">
        <v>2658.9</v>
      </c>
      <c r="M2971" s="9">
        <v>1570.44</v>
      </c>
      <c r="N2971" s="9">
        <v>3103.7</v>
      </c>
      <c r="O2971" s="9">
        <v>324</v>
      </c>
      <c r="P2971" s="9">
        <v>21.76</v>
      </c>
      <c r="Q2971" s="9">
        <v>11327.48</v>
      </c>
      <c r="R2971" s="9">
        <v>2591.36</v>
      </c>
      <c r="S2971" s="9">
        <v>2700.18</v>
      </c>
      <c r="T2971" s="9">
        <v>1746.3</v>
      </c>
      <c r="U2971" s="9">
        <v>3010.25</v>
      </c>
      <c r="V2971" s="9">
        <v>0</v>
      </c>
      <c r="W2971" s="9">
        <v>21.84</v>
      </c>
      <c r="X2971" s="9">
        <v>10069.94</v>
      </c>
      <c r="Y2971" s="9">
        <v>21397.42</v>
      </c>
      <c r="Z2971" s="9">
        <v>7037.85</v>
      </c>
      <c r="AA2971" s="9">
        <v>33933.58</v>
      </c>
      <c r="AB2971" s="9">
        <v>11143.37</v>
      </c>
      <c r="AC2971" s="9">
        <v>9326.19</v>
      </c>
      <c r="AD2971" s="9">
        <v>22291.84</v>
      </c>
      <c r="AE2971" s="9">
        <v>1809.53</v>
      </c>
      <c r="AF2971" s="9">
        <v>127.8</v>
      </c>
      <c r="AG2971" s="9">
        <v>78632.320000000007</v>
      </c>
      <c r="AH2971" s="9">
        <v>56212.67</v>
      </c>
      <c r="AI2971" s="9">
        <v>21405.11</v>
      </c>
      <c r="AJ2971" s="9">
        <v>77617.78</v>
      </c>
      <c r="AK2971" s="9">
        <v>14.43</v>
      </c>
      <c r="AL2971" s="9">
        <v>32981.18</v>
      </c>
      <c r="AM2971" s="9">
        <v>85789.42</v>
      </c>
      <c r="AN2971" s="9">
        <v>15.17</v>
      </c>
      <c r="AO2971" s="6">
        <f>VLOOKUP(A2971,ACTCTAZ1580!$A$2:$F$2837,5, FALSE)</f>
        <v>0</v>
      </c>
      <c r="AP2971" s="6">
        <f>VLOOKUP(A2971,ACTCTAZ1580!$A$2:$F$2837,6, FALSE)</f>
        <v>0</v>
      </c>
    </row>
    <row r="2972" spans="1:42" x14ac:dyDescent="0.25">
      <c r="A2972" s="9">
        <v>2971</v>
      </c>
      <c r="B2972" s="9">
        <v>3</v>
      </c>
      <c r="C2972" s="10" t="s">
        <v>112</v>
      </c>
      <c r="D2972" s="9">
        <v>4995</v>
      </c>
      <c r="E2972" s="9">
        <v>2220</v>
      </c>
      <c r="F2972" s="9">
        <v>17760.43</v>
      </c>
      <c r="G2972" s="9">
        <v>17780.849999999999</v>
      </c>
      <c r="H2972" s="9">
        <v>35541.279999999999</v>
      </c>
      <c r="I2972" s="9">
        <v>15.19</v>
      </c>
      <c r="J2972" s="9">
        <v>7.04</v>
      </c>
      <c r="K2972" s="9">
        <v>3720.14</v>
      </c>
      <c r="L2972" s="9">
        <v>2372.89</v>
      </c>
      <c r="M2972" s="9">
        <v>1458.7</v>
      </c>
      <c r="N2972" s="9">
        <v>2493.41</v>
      </c>
      <c r="O2972" s="9">
        <v>354.72</v>
      </c>
      <c r="P2972" s="9">
        <v>22.52</v>
      </c>
      <c r="Q2972" s="9">
        <v>10422.379999999999</v>
      </c>
      <c r="R2972" s="9">
        <v>2622.56</v>
      </c>
      <c r="S2972" s="9">
        <v>3373.95</v>
      </c>
      <c r="T2972" s="9">
        <v>1310.18</v>
      </c>
      <c r="U2972" s="9">
        <v>2349.0700000000002</v>
      </c>
      <c r="V2972" s="9">
        <v>61.33</v>
      </c>
      <c r="W2972" s="9">
        <v>22.6</v>
      </c>
      <c r="X2972" s="9">
        <v>9739.69</v>
      </c>
      <c r="Y2972" s="9">
        <v>20162.080000000002</v>
      </c>
      <c r="Z2972" s="9">
        <v>7368.02</v>
      </c>
      <c r="AA2972" s="9">
        <v>36760.17</v>
      </c>
      <c r="AB2972" s="9">
        <v>10311.65</v>
      </c>
      <c r="AC2972" s="9">
        <v>9074.9500000000007</v>
      </c>
      <c r="AD2972" s="9">
        <v>18779.009999999998</v>
      </c>
      <c r="AE2972" s="9">
        <v>2190.63</v>
      </c>
      <c r="AF2972" s="9">
        <v>146.36000000000001</v>
      </c>
      <c r="AG2972" s="9">
        <v>77262.77</v>
      </c>
      <c r="AH2972" s="9">
        <v>58337.41</v>
      </c>
      <c r="AI2972" s="9">
        <v>20889.39</v>
      </c>
      <c r="AJ2972" s="9">
        <v>79226.8</v>
      </c>
      <c r="AK2972" s="9">
        <v>15.86</v>
      </c>
      <c r="AL2972" s="9">
        <v>36395.11</v>
      </c>
      <c r="AM2972" s="9">
        <v>85500.6</v>
      </c>
      <c r="AN2972" s="9">
        <v>16.39</v>
      </c>
      <c r="AO2972" s="6">
        <f>VLOOKUP(A2972,ACTCTAZ1580!$A$2:$F$2837,5, FALSE)</f>
        <v>0</v>
      </c>
      <c r="AP2972" s="6">
        <f>VLOOKUP(A2972,ACTCTAZ1580!$A$2:$F$2837,6, FALSE)</f>
        <v>0</v>
      </c>
    </row>
    <row r="2973" spans="1:42" x14ac:dyDescent="0.25">
      <c r="A2973" s="9">
        <v>2972</v>
      </c>
      <c r="B2973" s="9">
        <v>3</v>
      </c>
      <c r="C2973" s="10" t="s">
        <v>112</v>
      </c>
      <c r="D2973" s="9">
        <v>7216</v>
      </c>
      <c r="E2973" s="9">
        <v>992</v>
      </c>
      <c r="F2973" s="9">
        <v>20111.63</v>
      </c>
      <c r="G2973" s="9">
        <v>14406.98</v>
      </c>
      <c r="H2973" s="9">
        <v>34518.61</v>
      </c>
      <c r="I2973" s="9">
        <v>14.08</v>
      </c>
      <c r="J2973" s="9">
        <v>6.15</v>
      </c>
      <c r="K2973" s="9">
        <v>3896.32</v>
      </c>
      <c r="L2973" s="9">
        <v>3097.09</v>
      </c>
      <c r="M2973" s="9">
        <v>1843.02</v>
      </c>
      <c r="N2973" s="9">
        <v>2103.59</v>
      </c>
      <c r="O2973" s="9">
        <v>472.39</v>
      </c>
      <c r="P2973" s="9">
        <v>13.66</v>
      </c>
      <c r="Q2973" s="9">
        <v>11426.07</v>
      </c>
      <c r="R2973" s="9">
        <v>1951.71</v>
      </c>
      <c r="S2973" s="9">
        <v>2106.35</v>
      </c>
      <c r="T2973" s="9">
        <v>1488.11</v>
      </c>
      <c r="U2973" s="9">
        <v>2126.19</v>
      </c>
      <c r="V2973" s="9">
        <v>0</v>
      </c>
      <c r="W2973" s="9">
        <v>13.67</v>
      </c>
      <c r="X2973" s="9">
        <v>7686.04</v>
      </c>
      <c r="Y2973" s="9">
        <v>19112.099999999999</v>
      </c>
      <c r="Z2973" s="9">
        <v>5546.17</v>
      </c>
      <c r="AA2973" s="9">
        <v>37155.199999999997</v>
      </c>
      <c r="AB2973" s="9">
        <v>12445.7</v>
      </c>
      <c r="AC2973" s="9">
        <v>10818.69</v>
      </c>
      <c r="AD2973" s="9">
        <v>14831.35</v>
      </c>
      <c r="AE2973" s="9">
        <v>2702.32</v>
      </c>
      <c r="AF2973" s="9">
        <v>66.95</v>
      </c>
      <c r="AG2973" s="9">
        <v>78020.22</v>
      </c>
      <c r="AH2973" s="9">
        <v>63121.919999999998</v>
      </c>
      <c r="AI2973" s="9">
        <v>24563.78</v>
      </c>
      <c r="AJ2973" s="9">
        <v>87685.69</v>
      </c>
      <c r="AK2973" s="9">
        <v>12.15</v>
      </c>
      <c r="AL2973" s="9">
        <v>26404.09</v>
      </c>
      <c r="AM2973" s="9">
        <v>62939.360000000001</v>
      </c>
      <c r="AN2973" s="9">
        <v>26.62</v>
      </c>
      <c r="AO2973" s="6">
        <f>VLOOKUP(A2973,ACTCTAZ1580!$A$2:$F$2837,5, FALSE)</f>
        <v>0</v>
      </c>
      <c r="AP2973" s="6">
        <f>VLOOKUP(A2973,ACTCTAZ1580!$A$2:$F$2837,6, FALSE)</f>
        <v>0</v>
      </c>
    </row>
    <row r="2974" spans="1:42" x14ac:dyDescent="0.25">
      <c r="A2974" s="9">
        <v>2973</v>
      </c>
      <c r="B2974" s="9">
        <v>3</v>
      </c>
      <c r="C2974" s="10" t="s">
        <v>112</v>
      </c>
      <c r="D2974" s="9">
        <v>4483</v>
      </c>
      <c r="E2974" s="9">
        <v>394</v>
      </c>
      <c r="F2974" s="9">
        <v>13245.78</v>
      </c>
      <c r="G2974" s="9">
        <v>8331.82</v>
      </c>
      <c r="H2974" s="9">
        <v>21577.599999999999</v>
      </c>
      <c r="I2974" s="9">
        <v>15.22</v>
      </c>
      <c r="J2974" s="9">
        <v>6.83</v>
      </c>
      <c r="K2974" s="9">
        <v>3235.61</v>
      </c>
      <c r="L2974" s="9">
        <v>2154.4299999999998</v>
      </c>
      <c r="M2974" s="9">
        <v>1236.69</v>
      </c>
      <c r="N2974" s="9">
        <v>1242.3399999999999</v>
      </c>
      <c r="O2974" s="9">
        <v>286.48</v>
      </c>
      <c r="P2974" s="9">
        <v>7.67</v>
      </c>
      <c r="Q2974" s="9">
        <v>8163.23</v>
      </c>
      <c r="R2974" s="9">
        <v>766.44</v>
      </c>
      <c r="S2974" s="9">
        <v>1425.27</v>
      </c>
      <c r="T2974" s="9">
        <v>979.46</v>
      </c>
      <c r="U2974" s="9">
        <v>1295.74</v>
      </c>
      <c r="V2974" s="9">
        <v>0</v>
      </c>
      <c r="W2974" s="9">
        <v>7.68</v>
      </c>
      <c r="X2974" s="9">
        <v>4474.58</v>
      </c>
      <c r="Y2974" s="9">
        <v>12637.81</v>
      </c>
      <c r="Z2974" s="9">
        <v>3171.16</v>
      </c>
      <c r="AA2974" s="9">
        <v>32306.31</v>
      </c>
      <c r="AB2974" s="9">
        <v>9533.24</v>
      </c>
      <c r="AC2974" s="9">
        <v>8184.45</v>
      </c>
      <c r="AD2974" s="9">
        <v>9664.15</v>
      </c>
      <c r="AE2974" s="9">
        <v>1794.56</v>
      </c>
      <c r="AF2974" s="9">
        <v>40.729999999999997</v>
      </c>
      <c r="AG2974" s="9">
        <v>61523.44</v>
      </c>
      <c r="AH2974" s="9">
        <v>51818.55</v>
      </c>
      <c r="AI2974" s="9">
        <v>18932.689999999999</v>
      </c>
      <c r="AJ2974" s="9">
        <v>70751.240000000005</v>
      </c>
      <c r="AK2974" s="9">
        <v>15.78</v>
      </c>
      <c r="AL2974" s="9">
        <v>10779.6</v>
      </c>
      <c r="AM2974" s="9">
        <v>38329.279999999999</v>
      </c>
      <c r="AN2974" s="9">
        <v>27.36</v>
      </c>
      <c r="AO2974" s="6">
        <f>VLOOKUP(A2974,ACTCTAZ1580!$A$2:$F$2837,5, FALSE)</f>
        <v>0</v>
      </c>
      <c r="AP2974" s="6">
        <f>VLOOKUP(A2974,ACTCTAZ1580!$A$2:$F$2837,6, FALSE)</f>
        <v>0</v>
      </c>
    </row>
    <row r="2975" spans="1:42" x14ac:dyDescent="0.25">
      <c r="A2975" s="9">
        <v>2974</v>
      </c>
      <c r="B2975" s="9">
        <v>3</v>
      </c>
      <c r="C2975" s="10" t="s">
        <v>112</v>
      </c>
      <c r="D2975" s="9">
        <v>4549</v>
      </c>
      <c r="E2975" s="9">
        <v>2552</v>
      </c>
      <c r="F2975" s="9">
        <v>18410.86</v>
      </c>
      <c r="G2975" s="9">
        <v>24508.49</v>
      </c>
      <c r="H2975" s="9">
        <v>42919.35</v>
      </c>
      <c r="I2975" s="9">
        <v>14.59</v>
      </c>
      <c r="J2975" s="9">
        <v>6.47</v>
      </c>
      <c r="K2975" s="9">
        <v>2762.39</v>
      </c>
      <c r="L2975" s="9">
        <v>2072.5500000000002</v>
      </c>
      <c r="M2975" s="9">
        <v>1263.93</v>
      </c>
      <c r="N2975" s="9">
        <v>3852.88</v>
      </c>
      <c r="O2975" s="9">
        <v>280.8</v>
      </c>
      <c r="P2975" s="9">
        <v>25.95</v>
      </c>
      <c r="Q2975" s="9">
        <v>10258.5</v>
      </c>
      <c r="R2975" s="9">
        <v>2755.16</v>
      </c>
      <c r="S2975" s="9">
        <v>5336.84</v>
      </c>
      <c r="T2975" s="9">
        <v>1900.27</v>
      </c>
      <c r="U2975" s="9">
        <v>3872.78</v>
      </c>
      <c r="V2975" s="9">
        <v>0</v>
      </c>
      <c r="W2975" s="9">
        <v>26.03</v>
      </c>
      <c r="X2975" s="9">
        <v>13891.08</v>
      </c>
      <c r="Y2975" s="9">
        <v>24149.58</v>
      </c>
      <c r="Z2975" s="9">
        <v>9992.27</v>
      </c>
      <c r="AA2975" s="9">
        <v>27520.22</v>
      </c>
      <c r="AB2975" s="9">
        <v>7856.24</v>
      </c>
      <c r="AC2975" s="9">
        <v>7652.75</v>
      </c>
      <c r="AD2975" s="9">
        <v>27210.22</v>
      </c>
      <c r="AE2975" s="9">
        <v>1586.52</v>
      </c>
      <c r="AF2975" s="9">
        <v>143.35</v>
      </c>
      <c r="AG2975" s="9">
        <v>71969.3</v>
      </c>
      <c r="AH2975" s="9">
        <v>44615.73</v>
      </c>
      <c r="AI2975" s="9">
        <v>17286.580000000002</v>
      </c>
      <c r="AJ2975" s="9">
        <v>61902.31</v>
      </c>
      <c r="AK2975" s="9">
        <v>13.61</v>
      </c>
      <c r="AL2975" s="9">
        <v>35313.870000000003</v>
      </c>
      <c r="AM2975" s="9">
        <v>109246.21</v>
      </c>
      <c r="AN2975" s="9">
        <v>13.84</v>
      </c>
      <c r="AO2975" s="6">
        <f>VLOOKUP(A2975,ACTCTAZ1580!$A$2:$F$2837,5, FALSE)</f>
        <v>0</v>
      </c>
      <c r="AP2975" s="6">
        <f>VLOOKUP(A2975,ACTCTAZ1580!$A$2:$F$2837,6, FALSE)</f>
        <v>0</v>
      </c>
    </row>
    <row r="2976" spans="1:42" x14ac:dyDescent="0.25">
      <c r="A2976" s="9">
        <v>2975</v>
      </c>
      <c r="B2976" s="9">
        <v>3</v>
      </c>
      <c r="C2976" s="10" t="s">
        <v>112</v>
      </c>
      <c r="D2976" s="9">
        <v>7218</v>
      </c>
      <c r="E2976" s="9">
        <v>2706</v>
      </c>
      <c r="F2976" s="9">
        <v>24063.23</v>
      </c>
      <c r="G2976" s="9">
        <v>25593.29</v>
      </c>
      <c r="H2976" s="9">
        <v>49656.52</v>
      </c>
      <c r="I2976" s="9">
        <v>15.34</v>
      </c>
      <c r="J2976" s="9">
        <v>6.82</v>
      </c>
      <c r="K2976" s="9">
        <v>4404.68</v>
      </c>
      <c r="L2976" s="9">
        <v>3392.92</v>
      </c>
      <c r="M2976" s="9">
        <v>1960.21</v>
      </c>
      <c r="N2976" s="9">
        <v>3784.13</v>
      </c>
      <c r="O2976" s="9">
        <v>335.09</v>
      </c>
      <c r="P2976" s="9">
        <v>27</v>
      </c>
      <c r="Q2976" s="9">
        <v>13904.04</v>
      </c>
      <c r="R2976" s="9">
        <v>3406.63</v>
      </c>
      <c r="S2976" s="9">
        <v>5370.21</v>
      </c>
      <c r="T2976" s="9">
        <v>2036.52</v>
      </c>
      <c r="U2976" s="9">
        <v>3686.43</v>
      </c>
      <c r="V2976" s="9">
        <v>0</v>
      </c>
      <c r="W2976" s="9">
        <v>27.1</v>
      </c>
      <c r="X2976" s="9">
        <v>14526.88</v>
      </c>
      <c r="Y2976" s="9">
        <v>28430.92</v>
      </c>
      <c r="Z2976" s="9">
        <v>10813.35</v>
      </c>
      <c r="AA2976" s="9">
        <v>44435.32</v>
      </c>
      <c r="AB2976" s="9">
        <v>14094.97</v>
      </c>
      <c r="AC2976" s="9">
        <v>12309.55</v>
      </c>
      <c r="AD2976" s="9">
        <v>28311.74</v>
      </c>
      <c r="AE2976" s="9">
        <v>1818.88</v>
      </c>
      <c r="AF2976" s="9">
        <v>159.02000000000001</v>
      </c>
      <c r="AG2976" s="9">
        <v>101129.48</v>
      </c>
      <c r="AH2976" s="9">
        <v>72658.710000000006</v>
      </c>
      <c r="AI2976" s="9">
        <v>26906.639999999999</v>
      </c>
      <c r="AJ2976" s="9">
        <v>99565.35</v>
      </c>
      <c r="AK2976" s="9">
        <v>13.79</v>
      </c>
      <c r="AL2976" s="9">
        <v>46452.55</v>
      </c>
      <c r="AM2976" s="9">
        <v>122874.06</v>
      </c>
      <c r="AN2976" s="9">
        <v>17.170000000000002</v>
      </c>
      <c r="AO2976" s="6">
        <f>VLOOKUP(A2976,ACTCTAZ1580!$A$2:$F$2837,5, FALSE)</f>
        <v>0</v>
      </c>
      <c r="AP2976" s="6">
        <f>VLOOKUP(A2976,ACTCTAZ1580!$A$2:$F$2837,6, FALSE)</f>
        <v>0</v>
      </c>
    </row>
    <row r="2977" spans="1:42" x14ac:dyDescent="0.25">
      <c r="A2977" s="9">
        <v>2976</v>
      </c>
      <c r="B2977" s="9">
        <v>3</v>
      </c>
      <c r="C2977" s="10" t="s">
        <v>112</v>
      </c>
      <c r="D2977" s="9">
        <v>6152</v>
      </c>
      <c r="E2977" s="9">
        <v>1280</v>
      </c>
      <c r="F2977" s="9">
        <v>19021.939999999999</v>
      </c>
      <c r="G2977" s="9">
        <v>17678.849999999999</v>
      </c>
      <c r="H2977" s="9">
        <v>36700.79</v>
      </c>
      <c r="I2977" s="9">
        <v>16.37</v>
      </c>
      <c r="J2977" s="9">
        <v>6.81</v>
      </c>
      <c r="K2977" s="9">
        <v>3883.31</v>
      </c>
      <c r="L2977" s="9">
        <v>3013.42</v>
      </c>
      <c r="M2977" s="9">
        <v>1672.21</v>
      </c>
      <c r="N2977" s="9">
        <v>2315.23</v>
      </c>
      <c r="O2977" s="9">
        <v>318.98</v>
      </c>
      <c r="P2977" s="9">
        <v>15.99</v>
      </c>
      <c r="Q2977" s="9">
        <v>11219.14</v>
      </c>
      <c r="R2977" s="9">
        <v>1968.14</v>
      </c>
      <c r="S2977" s="9">
        <v>2342.35</v>
      </c>
      <c r="T2977" s="9">
        <v>1417.09</v>
      </c>
      <c r="U2977" s="9">
        <v>2326.9299999999998</v>
      </c>
      <c r="V2977" s="9">
        <v>425.66</v>
      </c>
      <c r="W2977" s="9">
        <v>16.07</v>
      </c>
      <c r="X2977" s="9">
        <v>8496.24</v>
      </c>
      <c r="Y2977" s="9">
        <v>19715.38</v>
      </c>
      <c r="Z2977" s="9">
        <v>6153.24</v>
      </c>
      <c r="AA2977" s="9">
        <v>37836.870000000003</v>
      </c>
      <c r="AB2977" s="9">
        <v>14002.28</v>
      </c>
      <c r="AC2977" s="9">
        <v>10699</v>
      </c>
      <c r="AD2977" s="9">
        <v>17952.560000000001</v>
      </c>
      <c r="AE2977" s="9">
        <v>1649.84</v>
      </c>
      <c r="AF2977" s="9">
        <v>102.42</v>
      </c>
      <c r="AG2977" s="9">
        <v>82242.97</v>
      </c>
      <c r="AH2977" s="9">
        <v>64187.99</v>
      </c>
      <c r="AI2977" s="9">
        <v>23510.62</v>
      </c>
      <c r="AJ2977" s="9">
        <v>87698.61</v>
      </c>
      <c r="AK2977" s="9">
        <v>14.26</v>
      </c>
      <c r="AL2977" s="9">
        <v>26537.01</v>
      </c>
      <c r="AM2977" s="9">
        <v>73102.41</v>
      </c>
      <c r="AN2977" s="9">
        <v>20.73</v>
      </c>
      <c r="AO2977" s="6">
        <f>VLOOKUP(A2977,ACTCTAZ1580!$A$2:$F$2837,5, FALSE)</f>
        <v>0</v>
      </c>
      <c r="AP2977" s="6">
        <f>VLOOKUP(A2977,ACTCTAZ1580!$A$2:$F$2837,6, FALSE)</f>
        <v>0</v>
      </c>
    </row>
    <row r="2978" spans="1:42" x14ac:dyDescent="0.25">
      <c r="A2978" s="9">
        <v>2977</v>
      </c>
      <c r="B2978" s="9">
        <v>3</v>
      </c>
      <c r="C2978" s="10" t="s">
        <v>112</v>
      </c>
      <c r="D2978" s="9">
        <v>6278</v>
      </c>
      <c r="E2978" s="9">
        <v>2943</v>
      </c>
      <c r="F2978" s="9">
        <v>23264.11</v>
      </c>
      <c r="G2978" s="9">
        <v>27924.48</v>
      </c>
      <c r="H2978" s="9">
        <v>51188.59</v>
      </c>
      <c r="I2978" s="9">
        <v>16.809999999999999</v>
      </c>
      <c r="J2978" s="9">
        <v>7.1</v>
      </c>
      <c r="K2978" s="9">
        <v>3894.42</v>
      </c>
      <c r="L2978" s="9">
        <v>2683.69</v>
      </c>
      <c r="M2978" s="9">
        <v>1760.87</v>
      </c>
      <c r="N2978" s="9">
        <v>4295.1400000000003</v>
      </c>
      <c r="O2978" s="9">
        <v>409.5</v>
      </c>
      <c r="P2978" s="9">
        <v>29.36</v>
      </c>
      <c r="Q2978" s="9">
        <v>13072.98</v>
      </c>
      <c r="R2978" s="9">
        <v>3335.62</v>
      </c>
      <c r="S2978" s="9">
        <v>5853.99</v>
      </c>
      <c r="T2978" s="9">
        <v>2251.9899999999998</v>
      </c>
      <c r="U2978" s="9">
        <v>4245.96</v>
      </c>
      <c r="V2978" s="9">
        <v>0</v>
      </c>
      <c r="W2978" s="9">
        <v>29.45</v>
      </c>
      <c r="X2978" s="9">
        <v>15717.02</v>
      </c>
      <c r="Y2978" s="9">
        <v>28790</v>
      </c>
      <c r="Z2978" s="9">
        <v>11441.61</v>
      </c>
      <c r="AA2978" s="9">
        <v>38957.440000000002</v>
      </c>
      <c r="AB2978" s="9">
        <v>11170.6</v>
      </c>
      <c r="AC2978" s="9">
        <v>11117.78</v>
      </c>
      <c r="AD2978" s="9">
        <v>32790.44</v>
      </c>
      <c r="AE2978" s="9">
        <v>2451.7600000000002</v>
      </c>
      <c r="AF2978" s="9">
        <v>187.83</v>
      </c>
      <c r="AG2978" s="9">
        <v>96675.85</v>
      </c>
      <c r="AH2978" s="9">
        <v>63697.58</v>
      </c>
      <c r="AI2978" s="9">
        <v>22888.14</v>
      </c>
      <c r="AJ2978" s="9">
        <v>86585.72</v>
      </c>
      <c r="AK2978" s="9">
        <v>13.79</v>
      </c>
      <c r="AL2978" s="9">
        <v>45650.39</v>
      </c>
      <c r="AM2978" s="9">
        <v>138469.21</v>
      </c>
      <c r="AN2978" s="9">
        <v>15.51</v>
      </c>
      <c r="AO2978" s="6">
        <f>VLOOKUP(A2978,ACTCTAZ1580!$A$2:$F$2837,5, FALSE)</f>
        <v>0</v>
      </c>
      <c r="AP2978" s="6">
        <f>VLOOKUP(A2978,ACTCTAZ1580!$A$2:$F$2837,6, FALSE)</f>
        <v>0</v>
      </c>
    </row>
    <row r="2979" spans="1:42" x14ac:dyDescent="0.25">
      <c r="A2979" s="9">
        <v>2978</v>
      </c>
      <c r="B2979" s="9">
        <v>3</v>
      </c>
      <c r="C2979" s="10" t="s">
        <v>120</v>
      </c>
      <c r="D2979" s="9">
        <v>8486</v>
      </c>
      <c r="E2979" s="9">
        <v>2158</v>
      </c>
      <c r="F2979" s="9">
        <v>25321.4</v>
      </c>
      <c r="G2979" s="9">
        <v>19958.95</v>
      </c>
      <c r="H2979" s="9">
        <v>45280.35</v>
      </c>
      <c r="I2979" s="9">
        <v>15.49</v>
      </c>
      <c r="J2979" s="9">
        <v>6.82</v>
      </c>
      <c r="K2979" s="9">
        <v>5162.05</v>
      </c>
      <c r="L2979" s="9">
        <v>4016.15</v>
      </c>
      <c r="M2979" s="9">
        <v>2347.0500000000002</v>
      </c>
      <c r="N2979" s="9">
        <v>1778.25</v>
      </c>
      <c r="O2979" s="9">
        <v>504.08</v>
      </c>
      <c r="P2979" s="9">
        <v>28.69</v>
      </c>
      <c r="Q2979" s="9">
        <v>13836.27</v>
      </c>
      <c r="R2979" s="9">
        <v>3388.88</v>
      </c>
      <c r="S2979" s="9">
        <v>1869.52</v>
      </c>
      <c r="T2979" s="9">
        <v>1471.35</v>
      </c>
      <c r="U2979" s="9">
        <v>1827.67</v>
      </c>
      <c r="V2979" s="9">
        <v>434.18</v>
      </c>
      <c r="W2979" s="9">
        <v>28.72</v>
      </c>
      <c r="X2979" s="9">
        <v>9020.33</v>
      </c>
      <c r="Y2979" s="9">
        <v>22856.6</v>
      </c>
      <c r="Z2979" s="9">
        <v>7163.94</v>
      </c>
      <c r="AA2979" s="9">
        <v>52034.37</v>
      </c>
      <c r="AB2979" s="9">
        <v>17965.04</v>
      </c>
      <c r="AC2979" s="9">
        <v>14759.1</v>
      </c>
      <c r="AD2979" s="9">
        <v>13777.29</v>
      </c>
      <c r="AE2979" s="9">
        <v>1926.7</v>
      </c>
      <c r="AF2979" s="9">
        <v>159.81</v>
      </c>
      <c r="AG2979" s="9">
        <v>100622.31</v>
      </c>
      <c r="AH2979" s="9">
        <v>86685.21</v>
      </c>
      <c r="AI2979" s="9">
        <v>30654.7</v>
      </c>
      <c r="AJ2979" s="9">
        <v>117339.9</v>
      </c>
      <c r="AK2979" s="9">
        <v>13.83</v>
      </c>
      <c r="AL2979" s="9">
        <v>55411.040000000001</v>
      </c>
      <c r="AM2979" s="9">
        <v>92171.07</v>
      </c>
      <c r="AN2979" s="9">
        <v>25.68</v>
      </c>
      <c r="AO2979" s="6">
        <f>VLOOKUP(A2979,ACTCTAZ1580!$A$2:$F$2837,5, FALSE)</f>
        <v>0</v>
      </c>
      <c r="AP2979" s="6">
        <f>VLOOKUP(A2979,ACTCTAZ1580!$A$2:$F$2837,6, FALSE)</f>
        <v>0</v>
      </c>
    </row>
    <row r="2980" spans="1:42" x14ac:dyDescent="0.25">
      <c r="A2980" s="9">
        <v>2979</v>
      </c>
      <c r="B2980" s="9">
        <v>3</v>
      </c>
      <c r="C2980" s="10" t="s">
        <v>112</v>
      </c>
      <c r="D2980" s="9">
        <v>3395</v>
      </c>
      <c r="E2980" s="9">
        <v>758</v>
      </c>
      <c r="F2980" s="9">
        <v>10613.84</v>
      </c>
      <c r="G2980" s="9">
        <v>7379.12</v>
      </c>
      <c r="H2980" s="9">
        <v>17992.96</v>
      </c>
      <c r="I2980" s="9">
        <v>16.66</v>
      </c>
      <c r="J2980" s="9">
        <v>7.43</v>
      </c>
      <c r="K2980" s="9">
        <v>2249.3000000000002</v>
      </c>
      <c r="L2980" s="9">
        <v>1726.09</v>
      </c>
      <c r="M2980" s="9">
        <v>941.17</v>
      </c>
      <c r="N2980" s="9">
        <v>1165.8699999999999</v>
      </c>
      <c r="O2980" s="9">
        <v>178.03</v>
      </c>
      <c r="P2980" s="9">
        <v>8.2200000000000006</v>
      </c>
      <c r="Q2980" s="9">
        <v>6268.67</v>
      </c>
      <c r="R2980" s="9">
        <v>1247.8499999999999</v>
      </c>
      <c r="S2980" s="9">
        <v>1001.63</v>
      </c>
      <c r="T2980" s="9">
        <v>702.23</v>
      </c>
      <c r="U2980" s="9">
        <v>1133.82</v>
      </c>
      <c r="V2980" s="9">
        <v>0</v>
      </c>
      <c r="W2980" s="9">
        <v>8.23</v>
      </c>
      <c r="X2980" s="9">
        <v>4093.75</v>
      </c>
      <c r="Y2980" s="9">
        <v>10362.43</v>
      </c>
      <c r="Z2980" s="9">
        <v>2951.71</v>
      </c>
      <c r="AA2980" s="9">
        <v>23723.759999999998</v>
      </c>
      <c r="AB2980" s="9">
        <v>8877.52</v>
      </c>
      <c r="AC2980" s="9">
        <v>6590.23</v>
      </c>
      <c r="AD2980" s="9">
        <v>9846.23</v>
      </c>
      <c r="AE2980" s="9">
        <v>764.25</v>
      </c>
      <c r="AF2980" s="9">
        <v>49.02</v>
      </c>
      <c r="AG2980" s="9">
        <v>49851</v>
      </c>
      <c r="AH2980" s="9">
        <v>39955.75</v>
      </c>
      <c r="AI2980" s="9">
        <v>13949.48</v>
      </c>
      <c r="AJ2980" s="9">
        <v>53905.23</v>
      </c>
      <c r="AK2980" s="9">
        <v>15.88</v>
      </c>
      <c r="AL2980" s="9">
        <v>20237.68</v>
      </c>
      <c r="AM2980" s="9">
        <v>41268.75</v>
      </c>
      <c r="AN2980" s="9">
        <v>26.7</v>
      </c>
      <c r="AO2980" s="6">
        <f>VLOOKUP(A2980,ACTCTAZ1580!$A$2:$F$2837,5, FALSE)</f>
        <v>0</v>
      </c>
      <c r="AP2980" s="6">
        <f>VLOOKUP(A2980,ACTCTAZ1580!$A$2:$F$2837,6, FALSE)</f>
        <v>0</v>
      </c>
    </row>
    <row r="2981" spans="1:42" x14ac:dyDescent="0.25">
      <c r="A2981" s="9">
        <v>2980</v>
      </c>
      <c r="B2981" s="9">
        <v>3</v>
      </c>
      <c r="C2981" s="10" t="s">
        <v>112</v>
      </c>
      <c r="D2981" s="9">
        <v>4845</v>
      </c>
      <c r="E2981" s="9">
        <v>883</v>
      </c>
      <c r="F2981" s="9">
        <v>14753.24</v>
      </c>
      <c r="G2981" s="9">
        <v>13855.85</v>
      </c>
      <c r="H2981" s="9">
        <v>28609.09</v>
      </c>
      <c r="I2981" s="9">
        <v>15.02</v>
      </c>
      <c r="J2981" s="9">
        <v>6.54</v>
      </c>
      <c r="K2981" s="9">
        <v>3069.06</v>
      </c>
      <c r="L2981" s="9">
        <v>2399.2800000000002</v>
      </c>
      <c r="M2981" s="9">
        <v>1343.92</v>
      </c>
      <c r="N2981" s="9">
        <v>1569.81</v>
      </c>
      <c r="O2981" s="9">
        <v>247.99</v>
      </c>
      <c r="P2981" s="9">
        <v>10.3</v>
      </c>
      <c r="Q2981" s="9">
        <v>8640.36</v>
      </c>
      <c r="R2981" s="9">
        <v>1736.3</v>
      </c>
      <c r="S2981" s="9">
        <v>1433.97</v>
      </c>
      <c r="T2981" s="9">
        <v>1011.26</v>
      </c>
      <c r="U2981" s="9">
        <v>1554.38</v>
      </c>
      <c r="V2981" s="9">
        <v>517.76</v>
      </c>
      <c r="W2981" s="9">
        <v>10.3</v>
      </c>
      <c r="X2981" s="9">
        <v>6263.97</v>
      </c>
      <c r="Y2981" s="9">
        <v>14904.32</v>
      </c>
      <c r="Z2981" s="9">
        <v>4699.29</v>
      </c>
      <c r="AA2981" s="9">
        <v>32389.26</v>
      </c>
      <c r="AB2981" s="9">
        <v>10900.36</v>
      </c>
      <c r="AC2981" s="9">
        <v>8506.64</v>
      </c>
      <c r="AD2981" s="9">
        <v>12102.33</v>
      </c>
      <c r="AE2981" s="9">
        <v>950.96</v>
      </c>
      <c r="AF2981" s="9">
        <v>54.34</v>
      </c>
      <c r="AG2981" s="9">
        <v>64903.9</v>
      </c>
      <c r="AH2981" s="9">
        <v>52747.23</v>
      </c>
      <c r="AI2981" s="9">
        <v>18970.04</v>
      </c>
      <c r="AJ2981" s="9">
        <v>71717.27</v>
      </c>
      <c r="AK2981" s="9">
        <v>14.8</v>
      </c>
      <c r="AL2981" s="9">
        <v>25018.35</v>
      </c>
      <c r="AM2981" s="9">
        <v>54111.1</v>
      </c>
      <c r="AN2981" s="9">
        <v>28.33</v>
      </c>
      <c r="AO2981" s="6">
        <f>VLOOKUP(A2981,ACTCTAZ1580!$A$2:$F$2837,5, FALSE)</f>
        <v>0</v>
      </c>
      <c r="AP2981" s="6">
        <f>VLOOKUP(A2981,ACTCTAZ1580!$A$2:$F$2837,6, FALSE)</f>
        <v>0</v>
      </c>
    </row>
    <row r="2982" spans="1:42" x14ac:dyDescent="0.25">
      <c r="A2982" s="9">
        <v>2981</v>
      </c>
      <c r="B2982" s="9">
        <v>3</v>
      </c>
      <c r="C2982" s="10" t="s">
        <v>112</v>
      </c>
      <c r="D2982" s="9">
        <v>4512</v>
      </c>
      <c r="E2982" s="9">
        <v>461</v>
      </c>
      <c r="F2982" s="9">
        <v>13047.81</v>
      </c>
      <c r="G2982" s="9">
        <v>8091.21</v>
      </c>
      <c r="H2982" s="9">
        <v>21139.02</v>
      </c>
      <c r="I2982" s="9">
        <v>15.34</v>
      </c>
      <c r="J2982" s="9">
        <v>6.73</v>
      </c>
      <c r="K2982" s="9">
        <v>2833.16</v>
      </c>
      <c r="L2982" s="9">
        <v>2187.7600000000002</v>
      </c>
      <c r="M2982" s="9">
        <v>1199.9100000000001</v>
      </c>
      <c r="N2982" s="9">
        <v>1176.31</v>
      </c>
      <c r="O2982" s="9">
        <v>227.48</v>
      </c>
      <c r="P2982" s="9">
        <v>7.52</v>
      </c>
      <c r="Q2982" s="9">
        <v>7632.14</v>
      </c>
      <c r="R2982" s="9">
        <v>909.28</v>
      </c>
      <c r="S2982" s="9">
        <v>1249.21</v>
      </c>
      <c r="T2982" s="9">
        <v>839.66</v>
      </c>
      <c r="U2982" s="9">
        <v>1215.1500000000001</v>
      </c>
      <c r="V2982" s="9">
        <v>0</v>
      </c>
      <c r="W2982" s="9">
        <v>7.53</v>
      </c>
      <c r="X2982" s="9">
        <v>4220.83</v>
      </c>
      <c r="Y2982" s="9">
        <v>11852.97</v>
      </c>
      <c r="Z2982" s="9">
        <v>2998.15</v>
      </c>
      <c r="AA2982" s="9">
        <v>30465.23</v>
      </c>
      <c r="AB2982" s="9">
        <v>10113.25</v>
      </c>
      <c r="AC2982" s="9">
        <v>7914.19</v>
      </c>
      <c r="AD2982" s="9">
        <v>9384.23</v>
      </c>
      <c r="AE2982" s="9">
        <v>852.01</v>
      </c>
      <c r="AF2982" s="9">
        <v>42.52</v>
      </c>
      <c r="AG2982" s="9">
        <v>58771.43</v>
      </c>
      <c r="AH2982" s="9">
        <v>49344.67</v>
      </c>
      <c r="AI2982" s="9">
        <v>17367.96</v>
      </c>
      <c r="AJ2982" s="9">
        <v>66712.63</v>
      </c>
      <c r="AK2982" s="9">
        <v>14.79</v>
      </c>
      <c r="AL2982" s="9">
        <v>14956.33</v>
      </c>
      <c r="AM2982" s="9">
        <v>37660.230000000003</v>
      </c>
      <c r="AN2982" s="9">
        <v>32.44</v>
      </c>
      <c r="AO2982" s="6">
        <f>VLOOKUP(A2982,ACTCTAZ1580!$A$2:$F$2837,5, FALSE)</f>
        <v>0</v>
      </c>
      <c r="AP2982" s="6">
        <f>VLOOKUP(A2982,ACTCTAZ1580!$A$2:$F$2837,6, FALSE)</f>
        <v>0</v>
      </c>
    </row>
    <row r="2983" spans="1:42" x14ac:dyDescent="0.25">
      <c r="A2983" s="9">
        <v>2982</v>
      </c>
      <c r="B2983" s="9">
        <v>3</v>
      </c>
      <c r="C2983" s="10" t="s">
        <v>112</v>
      </c>
      <c r="D2983" s="9">
        <v>5980</v>
      </c>
      <c r="E2983" s="9">
        <v>1634</v>
      </c>
      <c r="F2983" s="9">
        <v>19900.11</v>
      </c>
      <c r="G2983" s="9">
        <v>18414.759999999998</v>
      </c>
      <c r="H2983" s="9">
        <v>38314.870000000003</v>
      </c>
      <c r="I2983" s="9">
        <v>15.29</v>
      </c>
      <c r="J2983" s="9">
        <v>6.68</v>
      </c>
      <c r="K2983" s="9">
        <v>3601.84</v>
      </c>
      <c r="L2983" s="9">
        <v>2696.99</v>
      </c>
      <c r="M2983" s="9">
        <v>1658.33</v>
      </c>
      <c r="N2983" s="9">
        <v>2884.18</v>
      </c>
      <c r="O2983" s="9">
        <v>345.76</v>
      </c>
      <c r="P2983" s="9">
        <v>18.93</v>
      </c>
      <c r="Q2983" s="9">
        <v>11206.02</v>
      </c>
      <c r="R2983" s="9">
        <v>2497.86</v>
      </c>
      <c r="S2983" s="9">
        <v>3063.18</v>
      </c>
      <c r="T2983" s="9">
        <v>1682.59</v>
      </c>
      <c r="U2983" s="9">
        <v>2921.92</v>
      </c>
      <c r="V2983" s="9">
        <v>0</v>
      </c>
      <c r="W2983" s="9">
        <v>18.95</v>
      </c>
      <c r="X2983" s="9">
        <v>10184.5</v>
      </c>
      <c r="Y2983" s="9">
        <v>21390.52</v>
      </c>
      <c r="Z2983" s="9">
        <v>7243.63</v>
      </c>
      <c r="AA2983" s="9">
        <v>38546.58</v>
      </c>
      <c r="AB2983" s="9">
        <v>10511.98</v>
      </c>
      <c r="AC2983" s="9">
        <v>10359.93</v>
      </c>
      <c r="AD2983" s="9">
        <v>21229.66</v>
      </c>
      <c r="AE2983" s="9">
        <v>1134.6600000000001</v>
      </c>
      <c r="AF2983" s="9">
        <v>100.4</v>
      </c>
      <c r="AG2983" s="9">
        <v>81883.199999999997</v>
      </c>
      <c r="AH2983" s="9">
        <v>60553.14</v>
      </c>
      <c r="AI2983" s="9">
        <v>22010.51</v>
      </c>
      <c r="AJ2983" s="9">
        <v>82563.649999999994</v>
      </c>
      <c r="AK2983" s="9">
        <v>13.81</v>
      </c>
      <c r="AL2983" s="9">
        <v>40682.47</v>
      </c>
      <c r="AM2983" s="9">
        <v>91704.45</v>
      </c>
      <c r="AN2983" s="9">
        <v>24.9</v>
      </c>
      <c r="AO2983" s="6">
        <f>VLOOKUP(A2983,ACTCTAZ1580!$A$2:$F$2837,5, FALSE)</f>
        <v>0</v>
      </c>
      <c r="AP2983" s="6">
        <f>VLOOKUP(A2983,ACTCTAZ1580!$A$2:$F$2837,6, FALSE)</f>
        <v>0</v>
      </c>
    </row>
    <row r="2984" spans="1:42" x14ac:dyDescent="0.25">
      <c r="A2984" s="9">
        <v>2983</v>
      </c>
      <c r="B2984" s="9">
        <v>3</v>
      </c>
      <c r="C2984" s="10" t="s">
        <v>120</v>
      </c>
      <c r="D2984" s="9">
        <v>7777</v>
      </c>
      <c r="E2984" s="9">
        <v>6315</v>
      </c>
      <c r="F2984" s="9">
        <v>32979.410000000003</v>
      </c>
      <c r="G2984" s="9">
        <v>45110.82</v>
      </c>
      <c r="H2984" s="9">
        <v>78090.23</v>
      </c>
      <c r="I2984" s="9">
        <v>16.059999999999999</v>
      </c>
      <c r="J2984" s="9">
        <v>6.48</v>
      </c>
      <c r="K2984" s="9">
        <v>4221.84</v>
      </c>
      <c r="L2984" s="9">
        <v>3398.28</v>
      </c>
      <c r="M2984" s="9">
        <v>2209.98</v>
      </c>
      <c r="N2984" s="9">
        <v>6399.35</v>
      </c>
      <c r="O2984" s="9">
        <v>311.12</v>
      </c>
      <c r="P2984" s="9">
        <v>61.6</v>
      </c>
      <c r="Q2984" s="9">
        <v>16602.18</v>
      </c>
      <c r="R2984" s="9">
        <v>6854.59</v>
      </c>
      <c r="S2984" s="9">
        <v>8216.2800000000007</v>
      </c>
      <c r="T2984" s="9">
        <v>3108.02</v>
      </c>
      <c r="U2984" s="9">
        <v>6286.78</v>
      </c>
      <c r="V2984" s="9">
        <v>0</v>
      </c>
      <c r="W2984" s="9">
        <v>61.73</v>
      </c>
      <c r="X2984" s="9">
        <v>24527.39</v>
      </c>
      <c r="Y2984" s="9">
        <v>41129.57</v>
      </c>
      <c r="Z2984" s="9">
        <v>18178.88</v>
      </c>
      <c r="AA2984" s="9">
        <v>43295.38</v>
      </c>
      <c r="AB2984" s="9">
        <v>11321.42</v>
      </c>
      <c r="AC2984" s="9">
        <v>12445.24</v>
      </c>
      <c r="AD2984" s="9">
        <v>42020.11</v>
      </c>
      <c r="AE2984" s="9">
        <v>819.25</v>
      </c>
      <c r="AF2984" s="9">
        <v>338.34</v>
      </c>
      <c r="AG2984" s="9">
        <v>110239.74</v>
      </c>
      <c r="AH2984" s="9">
        <v>67881.289999999994</v>
      </c>
      <c r="AI2984" s="9">
        <v>26042.62</v>
      </c>
      <c r="AJ2984" s="9">
        <v>93923.92</v>
      </c>
      <c r="AK2984" s="9">
        <v>12.08</v>
      </c>
      <c r="AL2984" s="9">
        <v>108151.03</v>
      </c>
      <c r="AM2984" s="9">
        <v>215051.28</v>
      </c>
      <c r="AN2984" s="9">
        <v>17.13</v>
      </c>
      <c r="AO2984" s="6">
        <f>VLOOKUP(A2984,ACTCTAZ1580!$A$2:$F$2837,5, FALSE)</f>
        <v>0</v>
      </c>
      <c r="AP2984" s="6">
        <f>VLOOKUP(A2984,ACTCTAZ1580!$A$2:$F$2837,6, FALSE)</f>
        <v>0</v>
      </c>
    </row>
    <row r="2985" spans="1:42" x14ac:dyDescent="0.25">
      <c r="A2985" s="9">
        <v>2984</v>
      </c>
      <c r="B2985" s="9">
        <v>3</v>
      </c>
      <c r="C2985" s="10" t="s">
        <v>120</v>
      </c>
      <c r="D2985" s="9">
        <v>6822</v>
      </c>
      <c r="E2985" s="9">
        <v>6931</v>
      </c>
      <c r="F2985" s="9">
        <v>28856.07</v>
      </c>
      <c r="G2985" s="9">
        <v>39066.480000000003</v>
      </c>
      <c r="H2985" s="9">
        <v>67922.55</v>
      </c>
      <c r="I2985" s="9">
        <v>17.13</v>
      </c>
      <c r="J2985" s="9">
        <v>7</v>
      </c>
      <c r="K2985" s="9">
        <v>3813.4</v>
      </c>
      <c r="L2985" s="9">
        <v>2972.55</v>
      </c>
      <c r="M2985" s="9">
        <v>1818.7</v>
      </c>
      <c r="N2985" s="9">
        <v>4337</v>
      </c>
      <c r="O2985" s="9">
        <v>267.06</v>
      </c>
      <c r="P2985" s="9">
        <v>73.47</v>
      </c>
      <c r="Q2985" s="9">
        <v>13282.18</v>
      </c>
      <c r="R2985" s="9">
        <v>7619.69</v>
      </c>
      <c r="S2985" s="9">
        <v>6341.75</v>
      </c>
      <c r="T2985" s="9">
        <v>2271.15</v>
      </c>
      <c r="U2985" s="9">
        <v>4333.58</v>
      </c>
      <c r="V2985" s="9">
        <v>0</v>
      </c>
      <c r="W2985" s="9">
        <v>73.62</v>
      </c>
      <c r="X2985" s="9">
        <v>20639.79</v>
      </c>
      <c r="Y2985" s="9">
        <v>33921.97</v>
      </c>
      <c r="Z2985" s="9">
        <v>16232.59</v>
      </c>
      <c r="AA2985" s="9">
        <v>38427.019999999997</v>
      </c>
      <c r="AB2985" s="9">
        <v>10814.45</v>
      </c>
      <c r="AC2985" s="9">
        <v>10727.76</v>
      </c>
      <c r="AD2985" s="9">
        <v>30039.43</v>
      </c>
      <c r="AE2985" s="9">
        <v>698.88</v>
      </c>
      <c r="AF2985" s="9">
        <v>404.85</v>
      </c>
      <c r="AG2985" s="9">
        <v>91112.38</v>
      </c>
      <c r="AH2985" s="9">
        <v>60668.1</v>
      </c>
      <c r="AI2985" s="9">
        <v>22112.04</v>
      </c>
      <c r="AJ2985" s="9">
        <v>82780.14</v>
      </c>
      <c r="AK2985" s="9">
        <v>12.13</v>
      </c>
      <c r="AL2985" s="9">
        <v>119242.39</v>
      </c>
      <c r="AM2985" s="9">
        <v>203943.28</v>
      </c>
      <c r="AN2985" s="9">
        <v>17.2</v>
      </c>
      <c r="AO2985" s="6">
        <f>VLOOKUP(A2985,ACTCTAZ1580!$A$2:$F$2837,5, FALSE)</f>
        <v>0</v>
      </c>
      <c r="AP2985" s="6">
        <f>VLOOKUP(A2985,ACTCTAZ1580!$A$2:$F$2837,6, FALSE)</f>
        <v>0</v>
      </c>
    </row>
    <row r="2986" spans="1:42" x14ac:dyDescent="0.25">
      <c r="A2986" s="9">
        <v>2985</v>
      </c>
      <c r="B2986" s="9">
        <v>3</v>
      </c>
      <c r="C2986" s="10" t="s">
        <v>120</v>
      </c>
      <c r="D2986" s="9">
        <v>6016</v>
      </c>
      <c r="E2986" s="9">
        <v>2091</v>
      </c>
      <c r="F2986" s="9">
        <v>19553.87</v>
      </c>
      <c r="G2986" s="9">
        <v>16907.18</v>
      </c>
      <c r="H2986" s="9">
        <v>36461.050000000003</v>
      </c>
      <c r="I2986" s="9">
        <v>17.25</v>
      </c>
      <c r="J2986" s="9">
        <v>7.07</v>
      </c>
      <c r="K2986" s="9">
        <v>3279.64</v>
      </c>
      <c r="L2986" s="9">
        <v>2766.55</v>
      </c>
      <c r="M2986" s="9">
        <v>1652.38</v>
      </c>
      <c r="N2986" s="9">
        <v>2207.3000000000002</v>
      </c>
      <c r="O2986" s="9">
        <v>275.04000000000002</v>
      </c>
      <c r="P2986" s="9">
        <v>24.86</v>
      </c>
      <c r="Q2986" s="9">
        <v>10205.77</v>
      </c>
      <c r="R2986" s="9">
        <v>2681.86</v>
      </c>
      <c r="S2986" s="9">
        <v>2393.6799999999998</v>
      </c>
      <c r="T2986" s="9">
        <v>1393.9</v>
      </c>
      <c r="U2986" s="9">
        <v>2249.9499999999998</v>
      </c>
      <c r="V2986" s="9">
        <v>0</v>
      </c>
      <c r="W2986" s="9">
        <v>24.89</v>
      </c>
      <c r="X2986" s="9">
        <v>8744.2800000000007</v>
      </c>
      <c r="Y2986" s="9">
        <v>18950.05</v>
      </c>
      <c r="Z2986" s="9">
        <v>6469.44</v>
      </c>
      <c r="AA2986" s="9">
        <v>34800.629999999997</v>
      </c>
      <c r="AB2986" s="9">
        <v>12568.45</v>
      </c>
      <c r="AC2986" s="9">
        <v>10921.62</v>
      </c>
      <c r="AD2986" s="9">
        <v>17646.13</v>
      </c>
      <c r="AE2986" s="9">
        <v>594.66999999999996</v>
      </c>
      <c r="AF2986" s="9">
        <v>147.96</v>
      </c>
      <c r="AG2986" s="9">
        <v>76679.45</v>
      </c>
      <c r="AH2986" s="9">
        <v>58885.36</v>
      </c>
      <c r="AI2986" s="9">
        <v>20355.84</v>
      </c>
      <c r="AJ2986" s="9">
        <v>79241.2</v>
      </c>
      <c r="AK2986" s="9">
        <v>13.17</v>
      </c>
      <c r="AL2986" s="9">
        <v>44067.79</v>
      </c>
      <c r="AM2986" s="9">
        <v>87966.88</v>
      </c>
      <c r="AN2986" s="9">
        <v>21.07</v>
      </c>
      <c r="AO2986" s="6">
        <f>VLOOKUP(A2986,ACTCTAZ1580!$A$2:$F$2837,5, FALSE)</f>
        <v>0</v>
      </c>
      <c r="AP2986" s="6">
        <f>VLOOKUP(A2986,ACTCTAZ1580!$A$2:$F$2837,6, FALSE)</f>
        <v>0</v>
      </c>
    </row>
    <row r="2987" spans="1:42" x14ac:dyDescent="0.25">
      <c r="A2987" s="9">
        <v>2986</v>
      </c>
      <c r="B2987" s="9">
        <v>3</v>
      </c>
      <c r="C2987" s="10" t="s">
        <v>120</v>
      </c>
      <c r="D2987" s="9">
        <v>5740</v>
      </c>
      <c r="E2987" s="9">
        <v>1472</v>
      </c>
      <c r="F2987" s="9">
        <v>17788.86</v>
      </c>
      <c r="G2987" s="9">
        <v>18849.7</v>
      </c>
      <c r="H2987" s="9">
        <v>36638.559999999998</v>
      </c>
      <c r="I2987" s="9">
        <v>17.88</v>
      </c>
      <c r="J2987" s="9">
        <v>7.45</v>
      </c>
      <c r="K2987" s="9">
        <v>3272.57</v>
      </c>
      <c r="L2987" s="9">
        <v>2825.64</v>
      </c>
      <c r="M2987" s="9">
        <v>1672.7</v>
      </c>
      <c r="N2987" s="9">
        <v>2066.19</v>
      </c>
      <c r="O2987" s="9">
        <v>261.5</v>
      </c>
      <c r="P2987" s="9">
        <v>19.059999999999999</v>
      </c>
      <c r="Q2987" s="9">
        <v>10117.67</v>
      </c>
      <c r="R2987" s="9">
        <v>2359.11</v>
      </c>
      <c r="S2987" s="9">
        <v>2249.66</v>
      </c>
      <c r="T2987" s="9">
        <v>1391.71</v>
      </c>
      <c r="U2987" s="9">
        <v>2130.52</v>
      </c>
      <c r="V2987" s="9">
        <v>608.98</v>
      </c>
      <c r="W2987" s="9">
        <v>19.079999999999998</v>
      </c>
      <c r="X2987" s="9">
        <v>8759.0499999999993</v>
      </c>
      <c r="Y2987" s="9">
        <v>18876.72</v>
      </c>
      <c r="Z2987" s="9">
        <v>6609.45</v>
      </c>
      <c r="AA2987" s="9">
        <v>35784.15</v>
      </c>
      <c r="AB2987" s="9">
        <v>14441.65</v>
      </c>
      <c r="AC2987" s="9">
        <v>11777.38</v>
      </c>
      <c r="AD2987" s="9">
        <v>17633.73</v>
      </c>
      <c r="AE2987" s="9">
        <v>601.80999999999995</v>
      </c>
      <c r="AF2987" s="9">
        <v>122.93</v>
      </c>
      <c r="AG2987" s="9">
        <v>80361.649999999994</v>
      </c>
      <c r="AH2987" s="9">
        <v>62604.99</v>
      </c>
      <c r="AI2987" s="9">
        <v>21410.18</v>
      </c>
      <c r="AJ2987" s="9">
        <v>84015.17</v>
      </c>
      <c r="AK2987" s="9">
        <v>14.64</v>
      </c>
      <c r="AL2987" s="9">
        <v>38998.46</v>
      </c>
      <c r="AM2987" s="9">
        <v>88098.15</v>
      </c>
      <c r="AN2987" s="9">
        <v>26.49</v>
      </c>
      <c r="AO2987" s="6">
        <f>VLOOKUP(A2987,ACTCTAZ1580!$A$2:$F$2837,5, FALSE)</f>
        <v>0</v>
      </c>
      <c r="AP2987" s="6">
        <f>VLOOKUP(A2987,ACTCTAZ1580!$A$2:$F$2837,6, FALSE)</f>
        <v>0</v>
      </c>
    </row>
    <row r="2988" spans="1:42" x14ac:dyDescent="0.25">
      <c r="A2988" s="9">
        <v>2987</v>
      </c>
      <c r="B2988" s="9">
        <v>3</v>
      </c>
      <c r="C2988" s="10" t="s">
        <v>120</v>
      </c>
      <c r="D2988" s="9">
        <v>7854</v>
      </c>
      <c r="E2988" s="9">
        <v>1437</v>
      </c>
      <c r="F2988" s="9">
        <v>23645.02</v>
      </c>
      <c r="G2988" s="9">
        <v>16301.3</v>
      </c>
      <c r="H2988" s="9">
        <v>39946.32</v>
      </c>
      <c r="I2988" s="9">
        <v>17.03</v>
      </c>
      <c r="J2988" s="9">
        <v>8.51</v>
      </c>
      <c r="K2988" s="9">
        <v>4929.93</v>
      </c>
      <c r="L2988" s="9">
        <v>4080.78</v>
      </c>
      <c r="M2988" s="9">
        <v>2304.98</v>
      </c>
      <c r="N2988" s="9">
        <v>2572.15</v>
      </c>
      <c r="O2988" s="9">
        <v>349.57</v>
      </c>
      <c r="P2988" s="9">
        <v>18.190000000000001</v>
      </c>
      <c r="Q2988" s="9">
        <v>14255.6</v>
      </c>
      <c r="R2988" s="9">
        <v>2391.52</v>
      </c>
      <c r="S2988" s="9">
        <v>2281.21</v>
      </c>
      <c r="T2988" s="9">
        <v>1663.5</v>
      </c>
      <c r="U2988" s="9">
        <v>2563.0100000000002</v>
      </c>
      <c r="V2988" s="9">
        <v>0</v>
      </c>
      <c r="W2988" s="9">
        <v>18.28</v>
      </c>
      <c r="X2988" s="9">
        <v>8917.52</v>
      </c>
      <c r="Y2988" s="9">
        <v>23173.11</v>
      </c>
      <c r="Z2988" s="9">
        <v>6336.23</v>
      </c>
      <c r="AA2988" s="9">
        <v>59557.95</v>
      </c>
      <c r="AB2988" s="9">
        <v>25356.39</v>
      </c>
      <c r="AC2988" s="9">
        <v>19280.12</v>
      </c>
      <c r="AD2988" s="9">
        <v>26164.43</v>
      </c>
      <c r="AE2988" s="9">
        <v>1079.79</v>
      </c>
      <c r="AF2988" s="9">
        <v>138.97999999999999</v>
      </c>
      <c r="AG2988" s="9">
        <v>131577.65</v>
      </c>
      <c r="AH2988" s="9">
        <v>105274.24000000001</v>
      </c>
      <c r="AI2988" s="9">
        <v>33511.22</v>
      </c>
      <c r="AJ2988" s="9">
        <v>138785.47</v>
      </c>
      <c r="AK2988" s="9">
        <v>17.670000000000002</v>
      </c>
      <c r="AL2988" s="9">
        <v>38881.839999999997</v>
      </c>
      <c r="AM2988" s="9">
        <v>98512.61</v>
      </c>
      <c r="AN2988" s="9">
        <v>27.06</v>
      </c>
      <c r="AO2988" s="6">
        <f>VLOOKUP(A2988,ACTCTAZ1580!$A$2:$F$2837,5, FALSE)</f>
        <v>0</v>
      </c>
      <c r="AP2988" s="6">
        <f>VLOOKUP(A2988,ACTCTAZ1580!$A$2:$F$2837,6, FALSE)</f>
        <v>0</v>
      </c>
    </row>
    <row r="2989" spans="1:42" x14ac:dyDescent="0.25">
      <c r="A2989" s="9">
        <v>2988</v>
      </c>
      <c r="B2989" s="9">
        <v>3</v>
      </c>
      <c r="C2989" s="10" t="s">
        <v>120</v>
      </c>
      <c r="D2989" s="9">
        <v>6181</v>
      </c>
      <c r="E2989" s="9">
        <v>1301</v>
      </c>
      <c r="F2989" s="9">
        <v>19496.509999999998</v>
      </c>
      <c r="G2989" s="9">
        <v>16400.07</v>
      </c>
      <c r="H2989" s="9">
        <v>35896.58</v>
      </c>
      <c r="I2989" s="9">
        <v>17.62</v>
      </c>
      <c r="J2989" s="9">
        <v>7.97</v>
      </c>
      <c r="K2989" s="9">
        <v>4365.21</v>
      </c>
      <c r="L2989" s="9">
        <v>3245.39</v>
      </c>
      <c r="M2989" s="9">
        <v>1781.66</v>
      </c>
      <c r="N2989" s="9">
        <v>1609.25</v>
      </c>
      <c r="O2989" s="9">
        <v>300.23</v>
      </c>
      <c r="P2989" s="9">
        <v>16.03</v>
      </c>
      <c r="Q2989" s="9">
        <v>11317.77</v>
      </c>
      <c r="R2989" s="9">
        <v>2241.94</v>
      </c>
      <c r="S2989" s="9">
        <v>1335.93</v>
      </c>
      <c r="T2989" s="9">
        <v>1094.97</v>
      </c>
      <c r="U2989" s="9">
        <v>1581.01</v>
      </c>
      <c r="V2989" s="9">
        <v>712.4</v>
      </c>
      <c r="W2989" s="9">
        <v>16.04</v>
      </c>
      <c r="X2989" s="9">
        <v>6982.29</v>
      </c>
      <c r="Y2989" s="9">
        <v>18300.060000000001</v>
      </c>
      <c r="Z2989" s="9">
        <v>5385.23</v>
      </c>
      <c r="AA2989" s="9">
        <v>52713.53</v>
      </c>
      <c r="AB2989" s="9">
        <v>18466.77</v>
      </c>
      <c r="AC2989" s="9">
        <v>14015.38</v>
      </c>
      <c r="AD2989" s="9">
        <v>15661.77</v>
      </c>
      <c r="AE2989" s="9">
        <v>945.55</v>
      </c>
      <c r="AF2989" s="9">
        <v>110.08</v>
      </c>
      <c r="AG2989" s="9">
        <v>101913.08</v>
      </c>
      <c r="AH2989" s="9">
        <v>86141.23</v>
      </c>
      <c r="AI2989" s="9">
        <v>28212.85</v>
      </c>
      <c r="AJ2989" s="9">
        <v>114354.08</v>
      </c>
      <c r="AK2989" s="9">
        <v>18.5</v>
      </c>
      <c r="AL2989" s="9">
        <v>40491.370000000003</v>
      </c>
      <c r="AM2989" s="9">
        <v>77755.78</v>
      </c>
      <c r="AN2989" s="9">
        <v>31.12</v>
      </c>
      <c r="AO2989" s="6">
        <f>VLOOKUP(A2989,ACTCTAZ1580!$A$2:$F$2837,5, FALSE)</f>
        <v>0</v>
      </c>
      <c r="AP2989" s="6">
        <f>VLOOKUP(A2989,ACTCTAZ1580!$A$2:$F$2837,6, FALSE)</f>
        <v>0</v>
      </c>
    </row>
    <row r="2990" spans="1:42" x14ac:dyDescent="0.25">
      <c r="A2990" s="9">
        <v>2989</v>
      </c>
      <c r="B2990" s="9">
        <v>3</v>
      </c>
      <c r="C2990" s="10" t="s">
        <v>120</v>
      </c>
      <c r="D2990" s="9">
        <v>4125</v>
      </c>
      <c r="E2990" s="9">
        <v>2724</v>
      </c>
      <c r="F2990" s="9">
        <v>15487.26</v>
      </c>
      <c r="G2990" s="9">
        <v>43967.86</v>
      </c>
      <c r="H2990" s="9">
        <v>59455.12</v>
      </c>
      <c r="I2990" s="9">
        <v>19.37</v>
      </c>
      <c r="J2990" s="9">
        <v>9.08</v>
      </c>
      <c r="K2990" s="9">
        <v>2660.44</v>
      </c>
      <c r="L2990" s="9">
        <v>1981.14</v>
      </c>
      <c r="M2990" s="9">
        <v>1146.72</v>
      </c>
      <c r="N2990" s="9">
        <v>1963.77</v>
      </c>
      <c r="O2990" s="9">
        <v>130.85</v>
      </c>
      <c r="P2990" s="9">
        <v>26.78</v>
      </c>
      <c r="Q2990" s="9">
        <v>7909.68</v>
      </c>
      <c r="R2990" s="9">
        <v>3124.66</v>
      </c>
      <c r="S2990" s="9">
        <v>2511.39</v>
      </c>
      <c r="T2990" s="9">
        <v>992.96</v>
      </c>
      <c r="U2990" s="9">
        <v>1842.1</v>
      </c>
      <c r="V2990" s="9">
        <v>17188.490000000002</v>
      </c>
      <c r="W2990" s="9">
        <v>26.87</v>
      </c>
      <c r="X2990" s="9">
        <v>25686.47</v>
      </c>
      <c r="Y2990" s="9">
        <v>33596.14</v>
      </c>
      <c r="Z2990" s="9">
        <v>23817.49</v>
      </c>
      <c r="AA2990" s="9">
        <v>29599.58</v>
      </c>
      <c r="AB2990" s="9">
        <v>8560.4500000000007</v>
      </c>
      <c r="AC2990" s="9">
        <v>7670.48</v>
      </c>
      <c r="AD2990" s="9">
        <v>15874.48</v>
      </c>
      <c r="AE2990" s="9">
        <v>295.49</v>
      </c>
      <c r="AF2990" s="9">
        <v>180.7</v>
      </c>
      <c r="AG2990" s="9">
        <v>62181.19</v>
      </c>
      <c r="AH2990" s="9">
        <v>46126.01</v>
      </c>
      <c r="AI2990" s="9">
        <v>15261.7</v>
      </c>
      <c r="AJ2990" s="9">
        <v>61387.71</v>
      </c>
      <c r="AK2990" s="9">
        <v>14.88</v>
      </c>
      <c r="AL2990" s="9">
        <v>49085.73</v>
      </c>
      <c r="AM2990" s="9">
        <v>253709.35</v>
      </c>
      <c r="AN2990" s="9">
        <v>18.02</v>
      </c>
      <c r="AO2990" s="6">
        <f>VLOOKUP(A2990,ACTCTAZ1580!$A$2:$F$2837,5, FALSE)</f>
        <v>0</v>
      </c>
      <c r="AP2990" s="6">
        <f>VLOOKUP(A2990,ACTCTAZ1580!$A$2:$F$2837,6, FALSE)</f>
        <v>0</v>
      </c>
    </row>
    <row r="2991" spans="1:42" x14ac:dyDescent="0.25">
      <c r="A2991" s="9">
        <v>2990</v>
      </c>
      <c r="B2991" s="9">
        <v>3</v>
      </c>
      <c r="C2991" s="10" t="s">
        <v>120</v>
      </c>
      <c r="D2991" s="9">
        <v>3231</v>
      </c>
      <c r="E2991" s="9">
        <v>754</v>
      </c>
      <c r="F2991" s="9">
        <v>9889.18</v>
      </c>
      <c r="G2991" s="9">
        <v>7961.18</v>
      </c>
      <c r="H2991" s="9">
        <v>17850.36</v>
      </c>
      <c r="I2991" s="9">
        <v>15.61</v>
      </c>
      <c r="J2991" s="9">
        <v>6.82</v>
      </c>
      <c r="K2991" s="9">
        <v>1633.42</v>
      </c>
      <c r="L2991" s="9">
        <v>1478.89</v>
      </c>
      <c r="M2991" s="9">
        <v>860.81</v>
      </c>
      <c r="N2991" s="9">
        <v>1219.97</v>
      </c>
      <c r="O2991" s="9">
        <v>134.88999999999999</v>
      </c>
      <c r="P2991" s="9">
        <v>8.42</v>
      </c>
      <c r="Q2991" s="9">
        <v>5336.39</v>
      </c>
      <c r="R2991" s="9">
        <v>1117.98</v>
      </c>
      <c r="S2991" s="9">
        <v>1182.9000000000001</v>
      </c>
      <c r="T2991" s="9">
        <v>739.1</v>
      </c>
      <c r="U2991" s="9">
        <v>1219.48</v>
      </c>
      <c r="V2991" s="9">
        <v>0</v>
      </c>
      <c r="W2991" s="9">
        <v>8.43</v>
      </c>
      <c r="X2991" s="9">
        <v>4267.8900000000003</v>
      </c>
      <c r="Y2991" s="9">
        <v>9604.2800000000007</v>
      </c>
      <c r="Z2991" s="9">
        <v>3039.98</v>
      </c>
      <c r="AA2991" s="9">
        <v>17803.29</v>
      </c>
      <c r="AB2991" s="9">
        <v>6371.7</v>
      </c>
      <c r="AC2991" s="9">
        <v>5714.34</v>
      </c>
      <c r="AD2991" s="9">
        <v>9647.5300000000007</v>
      </c>
      <c r="AE2991" s="9">
        <v>307.32</v>
      </c>
      <c r="AF2991" s="9">
        <v>47.3</v>
      </c>
      <c r="AG2991" s="9">
        <v>39891.480000000003</v>
      </c>
      <c r="AH2991" s="9">
        <v>30196.66</v>
      </c>
      <c r="AI2991" s="9">
        <v>10720.48</v>
      </c>
      <c r="AJ2991" s="9">
        <v>40917.14</v>
      </c>
      <c r="AK2991" s="9">
        <v>12.66</v>
      </c>
      <c r="AL2991" s="9">
        <v>18406.740000000002</v>
      </c>
      <c r="AM2991" s="9">
        <v>40500.19</v>
      </c>
      <c r="AN2991" s="9">
        <v>24.41</v>
      </c>
      <c r="AO2991" s="6">
        <f>VLOOKUP(A2991,ACTCTAZ1580!$A$2:$F$2837,5, FALSE)</f>
        <v>0</v>
      </c>
      <c r="AP2991" s="6">
        <f>VLOOKUP(A2991,ACTCTAZ1580!$A$2:$F$2837,6, FALSE)</f>
        <v>0</v>
      </c>
    </row>
    <row r="2992" spans="1:42" x14ac:dyDescent="0.25">
      <c r="A2992" s="9">
        <v>2991</v>
      </c>
      <c r="B2992" s="9">
        <v>3</v>
      </c>
      <c r="C2992" s="10" t="s">
        <v>120</v>
      </c>
      <c r="D2992" s="9">
        <v>5620</v>
      </c>
      <c r="E2992" s="9">
        <v>1035</v>
      </c>
      <c r="F2992" s="9">
        <v>17267.580000000002</v>
      </c>
      <c r="G2992" s="9">
        <v>12373.97</v>
      </c>
      <c r="H2992" s="9">
        <v>29641.55</v>
      </c>
      <c r="I2992" s="9">
        <v>16.47</v>
      </c>
      <c r="J2992" s="9">
        <v>7.36</v>
      </c>
      <c r="K2992" s="9">
        <v>3420.11</v>
      </c>
      <c r="L2992" s="9">
        <v>2666.3</v>
      </c>
      <c r="M2992" s="9">
        <v>1508.35</v>
      </c>
      <c r="N2992" s="9">
        <v>1876.92</v>
      </c>
      <c r="O2992" s="9">
        <v>275.89999999999998</v>
      </c>
      <c r="P2992" s="9">
        <v>12.56</v>
      </c>
      <c r="Q2992" s="9">
        <v>9760.14</v>
      </c>
      <c r="R2992" s="9">
        <v>1597.61</v>
      </c>
      <c r="S2992" s="9">
        <v>1747.55</v>
      </c>
      <c r="T2992" s="9">
        <v>1182.0999999999999</v>
      </c>
      <c r="U2992" s="9">
        <v>1898.48</v>
      </c>
      <c r="V2992" s="9">
        <v>0</v>
      </c>
      <c r="W2992" s="9">
        <v>12.57</v>
      </c>
      <c r="X2992" s="9">
        <v>6438.3</v>
      </c>
      <c r="Y2992" s="9">
        <v>16198.43</v>
      </c>
      <c r="Z2992" s="9">
        <v>4527.25</v>
      </c>
      <c r="AA2992" s="9">
        <v>40817.300000000003</v>
      </c>
      <c r="AB2992" s="9">
        <v>14292.82</v>
      </c>
      <c r="AC2992" s="9">
        <v>11247.61</v>
      </c>
      <c r="AD2992" s="9">
        <v>17096.5</v>
      </c>
      <c r="AE2992" s="9">
        <v>726.52</v>
      </c>
      <c r="AF2992" s="9">
        <v>77.55</v>
      </c>
      <c r="AG2992" s="9">
        <v>84258.3</v>
      </c>
      <c r="AH2992" s="9">
        <v>67084.25</v>
      </c>
      <c r="AI2992" s="9">
        <v>22733.040000000001</v>
      </c>
      <c r="AJ2992" s="9">
        <v>89817.3</v>
      </c>
      <c r="AK2992" s="9">
        <v>15.98</v>
      </c>
      <c r="AL2992" s="9">
        <v>26272.62</v>
      </c>
      <c r="AM2992" s="9">
        <v>62724.01</v>
      </c>
      <c r="AN2992" s="9">
        <v>25.38</v>
      </c>
      <c r="AO2992" s="6">
        <f>VLOOKUP(A2992,ACTCTAZ1580!$A$2:$F$2837,5, FALSE)</f>
        <v>0</v>
      </c>
      <c r="AP2992" s="6">
        <f>VLOOKUP(A2992,ACTCTAZ1580!$A$2:$F$2837,6, FALSE)</f>
        <v>0</v>
      </c>
    </row>
    <row r="2993" spans="1:42" x14ac:dyDescent="0.25">
      <c r="A2993" s="9">
        <v>2992</v>
      </c>
      <c r="B2993" s="9">
        <v>3</v>
      </c>
      <c r="C2993" s="10" t="s">
        <v>121</v>
      </c>
      <c r="D2993" s="9">
        <v>5665</v>
      </c>
      <c r="E2993" s="9">
        <v>1121</v>
      </c>
      <c r="F2993" s="9">
        <v>17720.919999999998</v>
      </c>
      <c r="G2993" s="9">
        <v>15522.29</v>
      </c>
      <c r="H2993" s="9">
        <v>33243.21</v>
      </c>
      <c r="I2993" s="9">
        <v>17.11</v>
      </c>
      <c r="J2993" s="9">
        <v>7.68</v>
      </c>
      <c r="K2993" s="9">
        <v>3615.47</v>
      </c>
      <c r="L2993" s="9">
        <v>3036.63</v>
      </c>
      <c r="M2993" s="9">
        <v>1698.09</v>
      </c>
      <c r="N2993" s="9">
        <v>1879.8</v>
      </c>
      <c r="O2993" s="9">
        <v>235.55</v>
      </c>
      <c r="P2993" s="9">
        <v>13.92</v>
      </c>
      <c r="Q2993" s="9">
        <v>10479.469999999999</v>
      </c>
      <c r="R2993" s="9">
        <v>1831.24</v>
      </c>
      <c r="S2993" s="9">
        <v>1873.91</v>
      </c>
      <c r="T2993" s="9">
        <v>1221.74</v>
      </c>
      <c r="U2993" s="9">
        <v>1891.36</v>
      </c>
      <c r="V2993" s="9">
        <v>486.42</v>
      </c>
      <c r="W2993" s="9">
        <v>13.93</v>
      </c>
      <c r="X2993" s="9">
        <v>7318.6</v>
      </c>
      <c r="Y2993" s="9">
        <v>17798.07</v>
      </c>
      <c r="Z2993" s="9">
        <v>5413.31</v>
      </c>
      <c r="AA2993" s="9">
        <v>41099.75</v>
      </c>
      <c r="AB2993" s="9">
        <v>16526.39</v>
      </c>
      <c r="AC2993" s="9">
        <v>12729.99</v>
      </c>
      <c r="AD2993" s="9">
        <v>17123.63</v>
      </c>
      <c r="AE2993" s="9">
        <v>939.93</v>
      </c>
      <c r="AF2993" s="9">
        <v>83.92</v>
      </c>
      <c r="AG2993" s="9">
        <v>88503.61</v>
      </c>
      <c r="AH2993" s="9">
        <v>71296.06</v>
      </c>
      <c r="AI2993" s="9">
        <v>24448.81</v>
      </c>
      <c r="AJ2993" s="9">
        <v>95744.87</v>
      </c>
      <c r="AK2993" s="9">
        <v>16.899999999999999</v>
      </c>
      <c r="AL2993" s="9">
        <v>30244.09</v>
      </c>
      <c r="AM2993" s="9">
        <v>73787.87</v>
      </c>
      <c r="AN2993" s="9">
        <v>26.98</v>
      </c>
      <c r="AO2993" s="6">
        <f>VLOOKUP(A2993,ACTCTAZ1580!$A$2:$F$2837,5, FALSE)</f>
        <v>0</v>
      </c>
      <c r="AP2993" s="6">
        <f>VLOOKUP(A2993,ACTCTAZ1580!$A$2:$F$2837,6, FALSE)</f>
        <v>0</v>
      </c>
    </row>
    <row r="2994" spans="1:42" x14ac:dyDescent="0.25">
      <c r="A2994" s="9">
        <v>2993</v>
      </c>
      <c r="B2994" s="9">
        <v>3</v>
      </c>
      <c r="C2994" s="10" t="s">
        <v>121</v>
      </c>
      <c r="D2994" s="9">
        <v>5905</v>
      </c>
      <c r="E2994" s="9">
        <v>1383</v>
      </c>
      <c r="F2994" s="9">
        <v>19301.29</v>
      </c>
      <c r="G2994" s="9">
        <v>18262.599999999999</v>
      </c>
      <c r="H2994" s="9">
        <v>37563.89</v>
      </c>
      <c r="I2994" s="9">
        <v>16.989999999999998</v>
      </c>
      <c r="J2994" s="9">
        <v>8.0399999999999991</v>
      </c>
      <c r="K2994" s="9">
        <v>3555.93</v>
      </c>
      <c r="L2994" s="9">
        <v>3132.44</v>
      </c>
      <c r="M2994" s="9">
        <v>1768.78</v>
      </c>
      <c r="N2994" s="9">
        <v>2475.92</v>
      </c>
      <c r="O2994" s="9">
        <v>242.86</v>
      </c>
      <c r="P2994" s="9">
        <v>16.03</v>
      </c>
      <c r="Q2994" s="9">
        <v>11191.97</v>
      </c>
      <c r="R2994" s="9">
        <v>2281.9299999999998</v>
      </c>
      <c r="S2994" s="9">
        <v>2552.7600000000002</v>
      </c>
      <c r="T2994" s="9">
        <v>1476.75</v>
      </c>
      <c r="U2994" s="9">
        <v>2490.39</v>
      </c>
      <c r="V2994" s="9">
        <v>418.07</v>
      </c>
      <c r="W2994" s="9">
        <v>16.04</v>
      </c>
      <c r="X2994" s="9">
        <v>9235.94</v>
      </c>
      <c r="Y2994" s="9">
        <v>20427.91</v>
      </c>
      <c r="Z2994" s="9">
        <v>6729.51</v>
      </c>
      <c r="AA2994" s="9">
        <v>43647.519999999997</v>
      </c>
      <c r="AB2994" s="9">
        <v>17491.59</v>
      </c>
      <c r="AC2994" s="9">
        <v>14063</v>
      </c>
      <c r="AD2994" s="9">
        <v>23847.23</v>
      </c>
      <c r="AE2994" s="9">
        <v>695.64</v>
      </c>
      <c r="AF2994" s="9">
        <v>106.9</v>
      </c>
      <c r="AG2994" s="9">
        <v>99851.88</v>
      </c>
      <c r="AH2994" s="9">
        <v>75897.75</v>
      </c>
      <c r="AI2994" s="9">
        <v>26837.96</v>
      </c>
      <c r="AJ2994" s="9">
        <v>102735.71</v>
      </c>
      <c r="AK2994" s="9">
        <v>17.399999999999999</v>
      </c>
      <c r="AL2994" s="9">
        <v>38883.26</v>
      </c>
      <c r="AM2994" s="9">
        <v>96500.84</v>
      </c>
      <c r="AN2994" s="9">
        <v>28.12</v>
      </c>
      <c r="AO2994" s="6">
        <f>VLOOKUP(A2994,ACTCTAZ1580!$A$2:$F$2837,5, FALSE)</f>
        <v>0</v>
      </c>
      <c r="AP2994" s="6">
        <f>VLOOKUP(A2994,ACTCTAZ1580!$A$2:$F$2837,6, FALSE)</f>
        <v>0</v>
      </c>
    </row>
    <row r="2995" spans="1:42" x14ac:dyDescent="0.25">
      <c r="A2995" s="9">
        <v>2994</v>
      </c>
      <c r="B2995" s="9">
        <v>3</v>
      </c>
      <c r="C2995" s="10" t="s">
        <v>121</v>
      </c>
      <c r="D2995" s="9">
        <v>5687</v>
      </c>
      <c r="E2995" s="9">
        <v>1051</v>
      </c>
      <c r="F2995" s="9">
        <v>17902.080000000002</v>
      </c>
      <c r="G2995" s="9">
        <v>12057.23</v>
      </c>
      <c r="H2995" s="9">
        <v>29959.31</v>
      </c>
      <c r="I2995" s="9">
        <v>21.28</v>
      </c>
      <c r="J2995" s="9">
        <v>10.35</v>
      </c>
      <c r="K2995" s="9">
        <v>3848.63</v>
      </c>
      <c r="L2995" s="9">
        <v>3269.39</v>
      </c>
      <c r="M2995" s="9">
        <v>1794.11</v>
      </c>
      <c r="N2995" s="9">
        <v>1778.42</v>
      </c>
      <c r="O2995" s="9">
        <v>257.20999999999998</v>
      </c>
      <c r="P2995" s="9">
        <v>13.5</v>
      </c>
      <c r="Q2995" s="9">
        <v>10961.26</v>
      </c>
      <c r="R2995" s="9">
        <v>2236.02</v>
      </c>
      <c r="S2995" s="9">
        <v>1662.97</v>
      </c>
      <c r="T2995" s="9">
        <v>1180.07</v>
      </c>
      <c r="U2995" s="9">
        <v>1774.04</v>
      </c>
      <c r="V2995" s="9">
        <v>0</v>
      </c>
      <c r="W2995" s="9">
        <v>13.58</v>
      </c>
      <c r="X2995" s="9">
        <v>6866.68</v>
      </c>
      <c r="Y2995" s="9">
        <v>17827.939999999999</v>
      </c>
      <c r="Z2995" s="9">
        <v>5079.0600000000004</v>
      </c>
      <c r="AA2995" s="9">
        <v>51908.73</v>
      </c>
      <c r="AB2995" s="9">
        <v>25488.21</v>
      </c>
      <c r="AC2995" s="9">
        <v>18047.68</v>
      </c>
      <c r="AD2995" s="9">
        <v>21358.84</v>
      </c>
      <c r="AE2995" s="9">
        <v>1392.36</v>
      </c>
      <c r="AF2995" s="9">
        <v>101.01</v>
      </c>
      <c r="AG2995" s="9">
        <v>118296.83</v>
      </c>
      <c r="AH2995" s="9">
        <v>96836.99</v>
      </c>
      <c r="AI2995" s="9">
        <v>28434.63</v>
      </c>
      <c r="AJ2995" s="9">
        <v>125271.62</v>
      </c>
      <c r="AK2995" s="9">
        <v>22.03</v>
      </c>
      <c r="AL2995" s="9">
        <v>44516.92</v>
      </c>
      <c r="AM2995" s="9">
        <v>95098.37</v>
      </c>
      <c r="AN2995" s="9">
        <v>42.36</v>
      </c>
      <c r="AO2995" s="6">
        <f>VLOOKUP(A2995,ACTCTAZ1580!$A$2:$F$2837,5, FALSE)</f>
        <v>0</v>
      </c>
      <c r="AP2995" s="6">
        <f>VLOOKUP(A2995,ACTCTAZ1580!$A$2:$F$2837,6, FALSE)</f>
        <v>0</v>
      </c>
    </row>
    <row r="2996" spans="1:42" x14ac:dyDescent="0.25">
      <c r="A2996" s="9">
        <v>2995</v>
      </c>
      <c r="B2996" s="9">
        <v>3</v>
      </c>
      <c r="C2996" s="10" t="s">
        <v>141</v>
      </c>
      <c r="D2996" s="9">
        <v>2837</v>
      </c>
      <c r="E2996" s="9">
        <v>1623</v>
      </c>
      <c r="F2996" s="9">
        <v>12059.32</v>
      </c>
      <c r="G2996" s="9">
        <v>14908.63</v>
      </c>
      <c r="H2996" s="9">
        <v>26967.95</v>
      </c>
      <c r="I2996" s="9">
        <v>21.95</v>
      </c>
      <c r="J2996" s="9">
        <v>11.14</v>
      </c>
      <c r="K2996" s="9">
        <v>2175.08</v>
      </c>
      <c r="L2996" s="9">
        <v>1645.39</v>
      </c>
      <c r="M2996" s="9">
        <v>920.56</v>
      </c>
      <c r="N2996" s="9">
        <v>2393.12</v>
      </c>
      <c r="O2996" s="9">
        <v>113.96</v>
      </c>
      <c r="P2996" s="9">
        <v>16.38</v>
      </c>
      <c r="Q2996" s="9">
        <v>7264.51</v>
      </c>
      <c r="R2996" s="9">
        <v>2234.91</v>
      </c>
      <c r="S2996" s="9">
        <v>3318.97</v>
      </c>
      <c r="T2996" s="9">
        <v>1143.6199999999999</v>
      </c>
      <c r="U2996" s="9">
        <v>2380.36</v>
      </c>
      <c r="V2996" s="9">
        <v>0</v>
      </c>
      <c r="W2996" s="9">
        <v>16.46</v>
      </c>
      <c r="X2996" s="9">
        <v>9094.32</v>
      </c>
      <c r="Y2996" s="9">
        <v>16358.83</v>
      </c>
      <c r="Z2996" s="9">
        <v>6697.51</v>
      </c>
      <c r="AA2996" s="9">
        <v>29957.35</v>
      </c>
      <c r="AB2996" s="9">
        <v>12089.55</v>
      </c>
      <c r="AC2996" s="9">
        <v>9670.83</v>
      </c>
      <c r="AD2996" s="9">
        <v>28951.67</v>
      </c>
      <c r="AE2996" s="9">
        <v>483.38</v>
      </c>
      <c r="AF2996" s="9">
        <v>123.77</v>
      </c>
      <c r="AG2996" s="9">
        <v>81276.539999999994</v>
      </c>
      <c r="AH2996" s="9">
        <v>52201.11</v>
      </c>
      <c r="AI2996" s="9">
        <v>15811.49</v>
      </c>
      <c r="AJ2996" s="9">
        <v>68012.600000000006</v>
      </c>
      <c r="AK2996" s="9">
        <v>23.97</v>
      </c>
      <c r="AL2996" s="9">
        <v>43476.05</v>
      </c>
      <c r="AM2996" s="9">
        <v>124053.56</v>
      </c>
      <c r="AN2996" s="9">
        <v>26.79</v>
      </c>
      <c r="AO2996" s="6">
        <f>VLOOKUP(A2996,ACTCTAZ1580!$A$2:$F$2837,5, FALSE)</f>
        <v>0</v>
      </c>
      <c r="AP2996" s="6">
        <f>VLOOKUP(A2996,ACTCTAZ1580!$A$2:$F$2837,6, FALSE)</f>
        <v>0</v>
      </c>
    </row>
    <row r="2997" spans="1:42" x14ac:dyDescent="0.25">
      <c r="A2997" s="9">
        <v>2996</v>
      </c>
      <c r="B2997" s="9">
        <v>3</v>
      </c>
      <c r="C2997" s="10" t="s">
        <v>121</v>
      </c>
      <c r="D2997" s="9">
        <v>6715</v>
      </c>
      <c r="E2997" s="9">
        <v>2740</v>
      </c>
      <c r="F2997" s="9">
        <v>22931.58</v>
      </c>
      <c r="G2997" s="9">
        <v>32994.33</v>
      </c>
      <c r="H2997" s="9">
        <v>55925.91</v>
      </c>
      <c r="I2997" s="9">
        <v>19.649999999999999</v>
      </c>
      <c r="J2997" s="9">
        <v>9.4600000000000009</v>
      </c>
      <c r="K2997" s="9">
        <v>4394.0600000000004</v>
      </c>
      <c r="L2997" s="9">
        <v>3692.55</v>
      </c>
      <c r="M2997" s="9">
        <v>2065.54</v>
      </c>
      <c r="N2997" s="9">
        <v>3036.5</v>
      </c>
      <c r="O2997" s="9">
        <v>204.4</v>
      </c>
      <c r="P2997" s="9">
        <v>24.83</v>
      </c>
      <c r="Q2997" s="9">
        <v>13417.88</v>
      </c>
      <c r="R2997" s="9">
        <v>3741.68</v>
      </c>
      <c r="S2997" s="9">
        <v>4035.28</v>
      </c>
      <c r="T2997" s="9">
        <v>1629.74</v>
      </c>
      <c r="U2997" s="9">
        <v>2780.57</v>
      </c>
      <c r="V2997" s="9">
        <v>7673.98</v>
      </c>
      <c r="W2997" s="9">
        <v>24.92</v>
      </c>
      <c r="X2997" s="9">
        <v>19886.169999999998</v>
      </c>
      <c r="Y2997" s="9">
        <v>33304.050000000003</v>
      </c>
      <c r="Z2997" s="9">
        <v>17080.689999999999</v>
      </c>
      <c r="AA2997" s="9">
        <v>57433.32</v>
      </c>
      <c r="AB2997" s="9">
        <v>21139.88</v>
      </c>
      <c r="AC2997" s="9">
        <v>18333.939999999999</v>
      </c>
      <c r="AD2997" s="9">
        <v>32186.15</v>
      </c>
      <c r="AE2997" s="9">
        <v>635.05999999999995</v>
      </c>
      <c r="AF2997" s="9">
        <v>181.14</v>
      </c>
      <c r="AG2997" s="9">
        <v>129909.49</v>
      </c>
      <c r="AH2997" s="9">
        <v>97542.2</v>
      </c>
      <c r="AI2997" s="9">
        <v>31322.240000000002</v>
      </c>
      <c r="AJ2997" s="9">
        <v>128864.44</v>
      </c>
      <c r="AK2997" s="9">
        <v>19.190000000000001</v>
      </c>
      <c r="AL2997" s="9">
        <v>63959.12</v>
      </c>
      <c r="AM2997" s="9">
        <v>219384.95999999999</v>
      </c>
      <c r="AN2997" s="9">
        <v>23.34</v>
      </c>
      <c r="AO2997" s="6">
        <f>VLOOKUP(A2997,ACTCTAZ1580!$A$2:$F$2837,5, FALSE)</f>
        <v>0</v>
      </c>
      <c r="AP2997" s="6">
        <f>VLOOKUP(A2997,ACTCTAZ1580!$A$2:$F$2837,6, FALSE)</f>
        <v>0</v>
      </c>
    </row>
    <row r="2998" spans="1:42" x14ac:dyDescent="0.25">
      <c r="A2998" s="9">
        <v>2997</v>
      </c>
      <c r="B2998" s="9">
        <v>3</v>
      </c>
      <c r="C2998" s="10" t="s">
        <v>121</v>
      </c>
      <c r="D2998" s="9">
        <v>3944</v>
      </c>
      <c r="E2998" s="9">
        <v>1969</v>
      </c>
      <c r="F2998" s="9">
        <v>15110.15</v>
      </c>
      <c r="G2998" s="9">
        <v>16802.060000000001</v>
      </c>
      <c r="H2998" s="9">
        <v>31912.21</v>
      </c>
      <c r="I2998" s="9">
        <v>16.12</v>
      </c>
      <c r="J2998" s="9">
        <v>7.9</v>
      </c>
      <c r="K2998" s="9">
        <v>2932.58</v>
      </c>
      <c r="L2998" s="9">
        <v>2101.0700000000002</v>
      </c>
      <c r="M2998" s="9">
        <v>1189.97</v>
      </c>
      <c r="N2998" s="9">
        <v>2548.2600000000002</v>
      </c>
      <c r="O2998" s="9">
        <v>171.79</v>
      </c>
      <c r="P2998" s="9">
        <v>18.739999999999998</v>
      </c>
      <c r="Q2998" s="9">
        <v>8962.41</v>
      </c>
      <c r="R2998" s="9">
        <v>2677.79</v>
      </c>
      <c r="S2998" s="9">
        <v>3404.88</v>
      </c>
      <c r="T2998" s="9">
        <v>1286.4000000000001</v>
      </c>
      <c r="U2998" s="9">
        <v>2460.42</v>
      </c>
      <c r="V2998" s="9">
        <v>0</v>
      </c>
      <c r="W2998" s="9">
        <v>18.82</v>
      </c>
      <c r="X2998" s="9">
        <v>9848.32</v>
      </c>
      <c r="Y2998" s="9">
        <v>18810.73</v>
      </c>
      <c r="Z2998" s="9">
        <v>7369.07</v>
      </c>
      <c r="AA2998" s="9">
        <v>32857.120000000003</v>
      </c>
      <c r="AB2998" s="9">
        <v>10190.049999999999</v>
      </c>
      <c r="AC2998" s="9">
        <v>8530</v>
      </c>
      <c r="AD2998" s="9">
        <v>21854.36</v>
      </c>
      <c r="AE2998" s="9">
        <v>575.63</v>
      </c>
      <c r="AF2998" s="9">
        <v>126.29</v>
      </c>
      <c r="AG2998" s="9">
        <v>74133.460000000006</v>
      </c>
      <c r="AH2998" s="9">
        <v>52152.81</v>
      </c>
      <c r="AI2998" s="9">
        <v>18182.13</v>
      </c>
      <c r="AJ2998" s="9">
        <v>70334.94</v>
      </c>
      <c r="AK2998" s="9">
        <v>17.829999999999998</v>
      </c>
      <c r="AL2998" s="9">
        <v>40571.519999999997</v>
      </c>
      <c r="AM2998" s="9">
        <v>95868.89</v>
      </c>
      <c r="AN2998" s="9">
        <v>20.61</v>
      </c>
      <c r="AO2998" s="6">
        <f>VLOOKUP(A2998,ACTCTAZ1580!$A$2:$F$2837,5, FALSE)</f>
        <v>0</v>
      </c>
      <c r="AP2998" s="6">
        <f>VLOOKUP(A2998,ACTCTAZ1580!$A$2:$F$2837,6, FALSE)</f>
        <v>0</v>
      </c>
    </row>
    <row r="2999" spans="1:42" x14ac:dyDescent="0.25">
      <c r="A2999" s="9">
        <v>2998</v>
      </c>
      <c r="B2999" s="9">
        <v>3</v>
      </c>
      <c r="C2999" s="10" t="s">
        <v>112</v>
      </c>
      <c r="D2999" s="9">
        <v>7440</v>
      </c>
      <c r="E2999" s="9">
        <v>2493</v>
      </c>
      <c r="F2999" s="9">
        <v>25202.63</v>
      </c>
      <c r="G2999" s="9">
        <v>22404.799999999999</v>
      </c>
      <c r="H2999" s="9">
        <v>47607.43</v>
      </c>
      <c r="I2999" s="9">
        <v>17.260000000000002</v>
      </c>
      <c r="J2999" s="9">
        <v>7.65</v>
      </c>
      <c r="K2999" s="9">
        <v>4961.49</v>
      </c>
      <c r="L2999" s="9">
        <v>3658.53</v>
      </c>
      <c r="M2999" s="9">
        <v>2074.7199999999998</v>
      </c>
      <c r="N2999" s="9">
        <v>3696.05</v>
      </c>
      <c r="O2999" s="9">
        <v>417.01</v>
      </c>
      <c r="P2999" s="9">
        <v>25.62</v>
      </c>
      <c r="Q2999" s="9">
        <v>14833.42</v>
      </c>
      <c r="R2999" s="9">
        <v>3734.61</v>
      </c>
      <c r="S2999" s="9">
        <v>3361.74</v>
      </c>
      <c r="T2999" s="9">
        <v>2029.88</v>
      </c>
      <c r="U2999" s="9">
        <v>3618.23</v>
      </c>
      <c r="V2999" s="9">
        <v>0</v>
      </c>
      <c r="W2999" s="9">
        <v>25.7</v>
      </c>
      <c r="X2999" s="9">
        <v>12770.17</v>
      </c>
      <c r="Y2999" s="9">
        <v>27603.59</v>
      </c>
      <c r="Z2999" s="9">
        <v>9126.23</v>
      </c>
      <c r="AA2999" s="9">
        <v>54051.01</v>
      </c>
      <c r="AB2999" s="9">
        <v>19228.28</v>
      </c>
      <c r="AC2999" s="9">
        <v>15200.13</v>
      </c>
      <c r="AD2999" s="9">
        <v>31664.57</v>
      </c>
      <c r="AE2999" s="9">
        <v>2290.33</v>
      </c>
      <c r="AF2999" s="9">
        <v>154.26</v>
      </c>
      <c r="AG2999" s="9">
        <v>122588.57</v>
      </c>
      <c r="AH2999" s="9">
        <v>90769.75</v>
      </c>
      <c r="AI2999" s="9">
        <v>31651.360000000001</v>
      </c>
      <c r="AJ2999" s="9">
        <v>122421.11</v>
      </c>
      <c r="AK2999" s="9">
        <v>16.45</v>
      </c>
      <c r="AL2999" s="9">
        <v>52099.51</v>
      </c>
      <c r="AM2999" s="9">
        <v>122402.08</v>
      </c>
      <c r="AN2999" s="9">
        <v>20.9</v>
      </c>
      <c r="AO2999" s="6">
        <f>VLOOKUP(A2999,ACTCTAZ1580!$A$2:$F$2837,5, FALSE)</f>
        <v>0</v>
      </c>
      <c r="AP2999" s="6">
        <f>VLOOKUP(A2999,ACTCTAZ1580!$A$2:$F$2837,6, FALSE)</f>
        <v>0</v>
      </c>
    </row>
    <row r="3000" spans="1:42" x14ac:dyDescent="0.25">
      <c r="A3000" s="9">
        <v>2999</v>
      </c>
      <c r="B3000" s="9">
        <v>3</v>
      </c>
      <c r="C3000" s="10" t="s">
        <v>140</v>
      </c>
      <c r="D3000" s="9">
        <v>4019</v>
      </c>
      <c r="E3000" s="9">
        <v>539</v>
      </c>
      <c r="F3000" s="9">
        <v>12428.25</v>
      </c>
      <c r="G3000" s="9">
        <v>12011.41</v>
      </c>
      <c r="H3000" s="9">
        <v>24439.66</v>
      </c>
      <c r="I3000" s="9">
        <v>17.11</v>
      </c>
      <c r="J3000" s="9">
        <v>7.49</v>
      </c>
      <c r="K3000" s="9">
        <v>2946.12</v>
      </c>
      <c r="L3000" s="9">
        <v>2010.56</v>
      </c>
      <c r="M3000" s="9">
        <v>1096.76</v>
      </c>
      <c r="N3000" s="9">
        <v>1305.21</v>
      </c>
      <c r="O3000" s="9">
        <v>235.23</v>
      </c>
      <c r="P3000" s="9">
        <v>7.92</v>
      </c>
      <c r="Q3000" s="9">
        <v>7601.81</v>
      </c>
      <c r="R3000" s="9">
        <v>1069.8499999999999</v>
      </c>
      <c r="S3000" s="9">
        <v>1464.38</v>
      </c>
      <c r="T3000" s="9">
        <v>891.8</v>
      </c>
      <c r="U3000" s="9">
        <v>1347.36</v>
      </c>
      <c r="V3000" s="9">
        <v>539.02</v>
      </c>
      <c r="W3000" s="9">
        <v>7.93</v>
      </c>
      <c r="X3000" s="9">
        <v>5320.34</v>
      </c>
      <c r="Y3000" s="9">
        <v>12922.15</v>
      </c>
      <c r="Z3000" s="9">
        <v>3965.05</v>
      </c>
      <c r="AA3000" s="9">
        <v>33337.29</v>
      </c>
      <c r="AB3000" s="9">
        <v>10923.39</v>
      </c>
      <c r="AC3000" s="9">
        <v>8503.61</v>
      </c>
      <c r="AD3000" s="9">
        <v>11856.4</v>
      </c>
      <c r="AE3000" s="9">
        <v>1407.46</v>
      </c>
      <c r="AF3000" s="9">
        <v>44.71</v>
      </c>
      <c r="AG3000" s="9">
        <v>66072.86</v>
      </c>
      <c r="AH3000" s="9">
        <v>54171.75</v>
      </c>
      <c r="AI3000" s="9">
        <v>18232.68</v>
      </c>
      <c r="AJ3000" s="9">
        <v>72404.429999999993</v>
      </c>
      <c r="AK3000" s="9">
        <v>18.02</v>
      </c>
      <c r="AL3000" s="9">
        <v>15992.88</v>
      </c>
      <c r="AM3000" s="9">
        <v>49616.37</v>
      </c>
      <c r="AN3000" s="9">
        <v>29.67</v>
      </c>
      <c r="AO3000" s="6">
        <f>VLOOKUP(A3000,ACTCTAZ1580!$A$2:$F$2837,5, FALSE)</f>
        <v>0</v>
      </c>
      <c r="AP3000" s="6">
        <f>VLOOKUP(A3000,ACTCTAZ1580!$A$2:$F$2837,6, FALSE)</f>
        <v>0</v>
      </c>
    </row>
    <row r="3001" spans="1:42" x14ac:dyDescent="0.25">
      <c r="A3001" s="9">
        <v>3000</v>
      </c>
      <c r="B3001" s="9">
        <v>3</v>
      </c>
      <c r="C3001" s="10" t="s">
        <v>112</v>
      </c>
      <c r="D3001" s="9">
        <v>4067</v>
      </c>
      <c r="E3001" s="9">
        <v>369</v>
      </c>
      <c r="F3001" s="9">
        <v>11733.61</v>
      </c>
      <c r="G3001" s="9">
        <v>7395.55</v>
      </c>
      <c r="H3001" s="9">
        <v>19129.16</v>
      </c>
      <c r="I3001" s="9">
        <v>15.51</v>
      </c>
      <c r="J3001" s="9">
        <v>7.01</v>
      </c>
      <c r="K3001" s="9">
        <v>2659.48</v>
      </c>
      <c r="L3001" s="9">
        <v>2032.64</v>
      </c>
      <c r="M3001" s="9">
        <v>1130.8</v>
      </c>
      <c r="N3001" s="9">
        <v>1108.07</v>
      </c>
      <c r="O3001" s="9">
        <v>213.25</v>
      </c>
      <c r="P3001" s="9">
        <v>6.69</v>
      </c>
      <c r="Q3001" s="9">
        <v>7150.94</v>
      </c>
      <c r="R3001" s="9">
        <v>731.41</v>
      </c>
      <c r="S3001" s="9">
        <v>1273.29</v>
      </c>
      <c r="T3001" s="9">
        <v>832.38</v>
      </c>
      <c r="U3001" s="9">
        <v>1158.8499999999999</v>
      </c>
      <c r="V3001" s="9">
        <v>0</v>
      </c>
      <c r="W3001" s="9">
        <v>6.7</v>
      </c>
      <c r="X3001" s="9">
        <v>4002.63</v>
      </c>
      <c r="Y3001" s="9">
        <v>11153.57</v>
      </c>
      <c r="Z3001" s="9">
        <v>2837.08</v>
      </c>
      <c r="AA3001" s="9">
        <v>27604.59</v>
      </c>
      <c r="AB3001" s="9">
        <v>9955.1</v>
      </c>
      <c r="AC3001" s="9">
        <v>7821.11</v>
      </c>
      <c r="AD3001" s="9">
        <v>9014.01</v>
      </c>
      <c r="AE3001" s="9">
        <v>1327.22</v>
      </c>
      <c r="AF3001" s="9">
        <v>32.770000000000003</v>
      </c>
      <c r="AG3001" s="9">
        <v>55754.79</v>
      </c>
      <c r="AH3001" s="9">
        <v>46708.02</v>
      </c>
      <c r="AI3001" s="9">
        <v>17056.34</v>
      </c>
      <c r="AJ3001" s="9">
        <v>63764.36</v>
      </c>
      <c r="AK3001" s="9">
        <v>15.68</v>
      </c>
      <c r="AL3001" s="9">
        <v>11084.14</v>
      </c>
      <c r="AM3001" s="9">
        <v>35650.74</v>
      </c>
      <c r="AN3001" s="9">
        <v>30.04</v>
      </c>
      <c r="AO3001" s="6">
        <f>VLOOKUP(A3001,ACTCTAZ1580!$A$2:$F$2837,5, FALSE)</f>
        <v>0</v>
      </c>
      <c r="AP3001" s="6">
        <f>VLOOKUP(A3001,ACTCTAZ1580!$A$2:$F$2837,6, FALSE)</f>
        <v>0</v>
      </c>
    </row>
    <row r="3002" spans="1:42" x14ac:dyDescent="0.25">
      <c r="A3002" s="9">
        <v>3001</v>
      </c>
      <c r="B3002" s="9">
        <v>3</v>
      </c>
      <c r="C3002" s="10" t="s">
        <v>140</v>
      </c>
      <c r="D3002" s="9">
        <v>4469</v>
      </c>
      <c r="E3002" s="9">
        <v>771</v>
      </c>
      <c r="F3002" s="9">
        <v>13808.71</v>
      </c>
      <c r="G3002" s="9">
        <v>11119.05</v>
      </c>
      <c r="H3002" s="9">
        <v>24927.759999999998</v>
      </c>
      <c r="I3002" s="9">
        <v>16.059999999999999</v>
      </c>
      <c r="J3002" s="9">
        <v>7.05</v>
      </c>
      <c r="K3002" s="9">
        <v>2940.85</v>
      </c>
      <c r="L3002" s="9">
        <v>2135.71</v>
      </c>
      <c r="M3002" s="9">
        <v>1241.6500000000001</v>
      </c>
      <c r="N3002" s="9">
        <v>1717.25</v>
      </c>
      <c r="O3002" s="9">
        <v>265.58999999999997</v>
      </c>
      <c r="P3002" s="9">
        <v>10.38</v>
      </c>
      <c r="Q3002" s="9">
        <v>8311.44</v>
      </c>
      <c r="R3002" s="9">
        <v>1481.88</v>
      </c>
      <c r="S3002" s="9">
        <v>1902.61</v>
      </c>
      <c r="T3002" s="9">
        <v>1136.01</v>
      </c>
      <c r="U3002" s="9">
        <v>1764.21</v>
      </c>
      <c r="V3002" s="9">
        <v>0</v>
      </c>
      <c r="W3002" s="9">
        <v>10.39</v>
      </c>
      <c r="X3002" s="9">
        <v>6295.1</v>
      </c>
      <c r="Y3002" s="9">
        <v>14606.54</v>
      </c>
      <c r="Z3002" s="9">
        <v>4520.5</v>
      </c>
      <c r="AA3002" s="9">
        <v>30730.26</v>
      </c>
      <c r="AB3002" s="9">
        <v>9388.1</v>
      </c>
      <c r="AC3002" s="9">
        <v>8432.9500000000007</v>
      </c>
      <c r="AD3002" s="9">
        <v>13782.99</v>
      </c>
      <c r="AE3002" s="9">
        <v>1695.11</v>
      </c>
      <c r="AF3002" s="9">
        <v>51.21</v>
      </c>
      <c r="AG3002" s="9">
        <v>64080.63</v>
      </c>
      <c r="AH3002" s="9">
        <v>50246.43</v>
      </c>
      <c r="AI3002" s="9">
        <v>18115.27</v>
      </c>
      <c r="AJ3002" s="9">
        <v>68361.7</v>
      </c>
      <c r="AK3002" s="9">
        <v>15.3</v>
      </c>
      <c r="AL3002" s="9">
        <v>20218.5</v>
      </c>
      <c r="AM3002" s="9">
        <v>56475.6</v>
      </c>
      <c r="AN3002" s="9">
        <v>26.22</v>
      </c>
      <c r="AO3002" s="6">
        <f>VLOOKUP(A3002,ACTCTAZ1580!$A$2:$F$2837,5, FALSE)</f>
        <v>0</v>
      </c>
      <c r="AP3002" s="6">
        <f>VLOOKUP(A3002,ACTCTAZ1580!$A$2:$F$2837,6, FALSE)</f>
        <v>0</v>
      </c>
    </row>
    <row r="3003" spans="1:42" x14ac:dyDescent="0.25">
      <c r="A3003" s="9">
        <v>3002</v>
      </c>
      <c r="B3003" s="9">
        <v>3</v>
      </c>
      <c r="C3003" s="10" t="s">
        <v>140</v>
      </c>
      <c r="D3003" s="9">
        <v>6426</v>
      </c>
      <c r="E3003" s="9">
        <v>2351</v>
      </c>
      <c r="F3003" s="9">
        <v>22494.799999999999</v>
      </c>
      <c r="G3003" s="9">
        <v>23898.7</v>
      </c>
      <c r="H3003" s="9">
        <v>46393.5</v>
      </c>
      <c r="I3003" s="9">
        <v>15.77</v>
      </c>
      <c r="J3003" s="9">
        <v>6.33</v>
      </c>
      <c r="K3003" s="9">
        <v>3783.04</v>
      </c>
      <c r="L3003" s="9">
        <v>2805.75</v>
      </c>
      <c r="M3003" s="9">
        <v>1725.29</v>
      </c>
      <c r="N3003" s="9">
        <v>3682.24</v>
      </c>
      <c r="O3003" s="9">
        <v>367.35</v>
      </c>
      <c r="P3003" s="9">
        <v>28.83</v>
      </c>
      <c r="Q3003" s="9">
        <v>12392.49</v>
      </c>
      <c r="R3003" s="9">
        <v>2789.38</v>
      </c>
      <c r="S3003" s="9">
        <v>4141.4799999999996</v>
      </c>
      <c r="T3003" s="9">
        <v>2221.86</v>
      </c>
      <c r="U3003" s="9">
        <v>3780.76</v>
      </c>
      <c r="V3003" s="9">
        <v>0</v>
      </c>
      <c r="W3003" s="9">
        <v>28.92</v>
      </c>
      <c r="X3003" s="9">
        <v>12962.4</v>
      </c>
      <c r="Y3003" s="9">
        <v>25354.89</v>
      </c>
      <c r="Z3003" s="9">
        <v>9152.7199999999993</v>
      </c>
      <c r="AA3003" s="9">
        <v>37478.230000000003</v>
      </c>
      <c r="AB3003" s="9">
        <v>9940.7099999999991</v>
      </c>
      <c r="AC3003" s="9">
        <v>10100.040000000001</v>
      </c>
      <c r="AD3003" s="9">
        <v>25220.23</v>
      </c>
      <c r="AE3003" s="9">
        <v>2603.16</v>
      </c>
      <c r="AF3003" s="9">
        <v>150.52000000000001</v>
      </c>
      <c r="AG3003" s="9">
        <v>85492.9</v>
      </c>
      <c r="AH3003" s="9">
        <v>60122.15</v>
      </c>
      <c r="AI3003" s="9">
        <v>23209.97</v>
      </c>
      <c r="AJ3003" s="9">
        <v>83332.13</v>
      </c>
      <c r="AK3003" s="9">
        <v>12.97</v>
      </c>
      <c r="AL3003" s="9">
        <v>36887.019999999997</v>
      </c>
      <c r="AM3003" s="9">
        <v>104209.87</v>
      </c>
      <c r="AN3003" s="9">
        <v>15.69</v>
      </c>
      <c r="AO3003" s="6">
        <f>VLOOKUP(A3003,ACTCTAZ1580!$A$2:$F$2837,5, FALSE)</f>
        <v>0</v>
      </c>
      <c r="AP3003" s="6">
        <f>VLOOKUP(A3003,ACTCTAZ1580!$A$2:$F$2837,6, FALSE)</f>
        <v>0</v>
      </c>
    </row>
    <row r="3004" spans="1:42" x14ac:dyDescent="0.25">
      <c r="A3004" s="9">
        <v>3003</v>
      </c>
      <c r="B3004" s="9">
        <v>3</v>
      </c>
      <c r="C3004" s="10" t="s">
        <v>140</v>
      </c>
      <c r="D3004" s="9">
        <v>4782</v>
      </c>
      <c r="E3004" s="9">
        <v>10405</v>
      </c>
      <c r="F3004" s="9">
        <v>29036.16</v>
      </c>
      <c r="G3004" s="9">
        <v>43321.03</v>
      </c>
      <c r="H3004" s="9">
        <v>72357.19</v>
      </c>
      <c r="I3004" s="9">
        <v>18.68</v>
      </c>
      <c r="J3004" s="9">
        <v>7.11</v>
      </c>
      <c r="K3004" s="9">
        <v>3496.06</v>
      </c>
      <c r="L3004" s="9">
        <v>2216.48</v>
      </c>
      <c r="M3004" s="9">
        <v>1429.21</v>
      </c>
      <c r="N3004" s="9">
        <v>4876.71</v>
      </c>
      <c r="O3004" s="9">
        <v>269.52999999999997</v>
      </c>
      <c r="P3004" s="9">
        <v>101.4</v>
      </c>
      <c r="Q3004" s="9">
        <v>12389.38</v>
      </c>
      <c r="R3004" s="9">
        <v>10699.98</v>
      </c>
      <c r="S3004" s="9">
        <v>5139.0200000000004</v>
      </c>
      <c r="T3004" s="9">
        <v>2131.59</v>
      </c>
      <c r="U3004" s="9">
        <v>4466.82</v>
      </c>
      <c r="V3004" s="9">
        <v>0</v>
      </c>
      <c r="W3004" s="9">
        <v>101.64</v>
      </c>
      <c r="X3004" s="9">
        <v>22539.05</v>
      </c>
      <c r="Y3004" s="9">
        <v>34928.43</v>
      </c>
      <c r="Z3004" s="9">
        <v>17970.59</v>
      </c>
      <c r="AA3004" s="9">
        <v>34614.019999999997</v>
      </c>
      <c r="AB3004" s="9">
        <v>7180.47</v>
      </c>
      <c r="AC3004" s="9">
        <v>8022.14</v>
      </c>
      <c r="AD3004" s="9">
        <v>32049.91</v>
      </c>
      <c r="AE3004" s="9">
        <v>1735.73</v>
      </c>
      <c r="AF3004" s="9">
        <v>550.95000000000005</v>
      </c>
      <c r="AG3004" s="9">
        <v>84153.23</v>
      </c>
      <c r="AH3004" s="9">
        <v>51552.37</v>
      </c>
      <c r="AI3004" s="9">
        <v>19543.02</v>
      </c>
      <c r="AJ3004" s="9">
        <v>71095.39</v>
      </c>
      <c r="AK3004" s="9">
        <v>14.87</v>
      </c>
      <c r="AL3004" s="9">
        <v>147396.32999999999</v>
      </c>
      <c r="AM3004" s="9">
        <v>222926.06</v>
      </c>
      <c r="AN3004" s="9">
        <v>14.17</v>
      </c>
      <c r="AO3004" s="6">
        <f>VLOOKUP(A3004,ACTCTAZ1580!$A$2:$F$2837,5, FALSE)</f>
        <v>0</v>
      </c>
      <c r="AP3004" s="6">
        <f>VLOOKUP(A3004,ACTCTAZ1580!$A$2:$F$2837,6, FALSE)</f>
        <v>0</v>
      </c>
    </row>
    <row r="3005" spans="1:42" x14ac:dyDescent="0.25">
      <c r="A3005" s="9">
        <v>3004</v>
      </c>
      <c r="B3005" s="9">
        <v>3</v>
      </c>
      <c r="C3005" s="10" t="s">
        <v>140</v>
      </c>
      <c r="D3005" s="9">
        <v>5601</v>
      </c>
      <c r="E3005" s="9">
        <v>645</v>
      </c>
      <c r="F3005" s="9">
        <v>17161.13</v>
      </c>
      <c r="G3005" s="9">
        <v>10662.68</v>
      </c>
      <c r="H3005" s="9">
        <v>27823.81</v>
      </c>
      <c r="I3005" s="9">
        <v>17.059999999999999</v>
      </c>
      <c r="J3005" s="9">
        <v>7.62</v>
      </c>
      <c r="K3005" s="9">
        <v>4125.04</v>
      </c>
      <c r="L3005" s="9">
        <v>2797.57</v>
      </c>
      <c r="M3005" s="9">
        <v>1602.35</v>
      </c>
      <c r="N3005" s="9">
        <v>1566.95</v>
      </c>
      <c r="O3005" s="9">
        <v>335.15</v>
      </c>
      <c r="P3005" s="9">
        <v>10.45</v>
      </c>
      <c r="Q3005" s="9">
        <v>10437.5</v>
      </c>
      <c r="R3005" s="9">
        <v>1239.8499999999999</v>
      </c>
      <c r="S3005" s="9">
        <v>1611.29</v>
      </c>
      <c r="T3005" s="9">
        <v>1161.75</v>
      </c>
      <c r="U3005" s="9">
        <v>1604.9</v>
      </c>
      <c r="V3005" s="9">
        <v>0</v>
      </c>
      <c r="W3005" s="9">
        <v>10.46</v>
      </c>
      <c r="X3005" s="9">
        <v>5628.26</v>
      </c>
      <c r="Y3005" s="9">
        <v>16065.76</v>
      </c>
      <c r="Z3005" s="9">
        <v>4012.89</v>
      </c>
      <c r="AA3005" s="9">
        <v>46517.5</v>
      </c>
      <c r="AB3005" s="9">
        <v>14558.24</v>
      </c>
      <c r="AC3005" s="9">
        <v>12051.8</v>
      </c>
      <c r="AD3005" s="9">
        <v>14173.8</v>
      </c>
      <c r="AE3005" s="9">
        <v>2319.0300000000002</v>
      </c>
      <c r="AF3005" s="9">
        <v>64.040000000000006</v>
      </c>
      <c r="AG3005" s="9">
        <v>89684.41</v>
      </c>
      <c r="AH3005" s="9">
        <v>75446.58</v>
      </c>
      <c r="AI3005" s="9">
        <v>26058.47</v>
      </c>
      <c r="AJ3005" s="9">
        <v>101505.04</v>
      </c>
      <c r="AK3005" s="9">
        <v>18.12</v>
      </c>
      <c r="AL3005" s="9">
        <v>18696.66</v>
      </c>
      <c r="AM3005" s="9">
        <v>54017.760000000002</v>
      </c>
      <c r="AN3005" s="9">
        <v>28.99</v>
      </c>
      <c r="AO3005" s="6">
        <f>VLOOKUP(A3005,ACTCTAZ1580!$A$2:$F$2837,5, FALSE)</f>
        <v>0</v>
      </c>
      <c r="AP3005" s="6">
        <f>VLOOKUP(A3005,ACTCTAZ1580!$A$2:$F$2837,6, FALSE)</f>
        <v>0</v>
      </c>
    </row>
    <row r="3006" spans="1:42" x14ac:dyDescent="0.25">
      <c r="A3006" s="9">
        <v>3005</v>
      </c>
      <c r="B3006" s="9">
        <v>3</v>
      </c>
      <c r="C3006" s="10" t="s">
        <v>140</v>
      </c>
      <c r="D3006" s="9">
        <v>3744</v>
      </c>
      <c r="E3006" s="9">
        <v>2218</v>
      </c>
      <c r="F3006" s="9">
        <v>13883.38</v>
      </c>
      <c r="G3006" s="9">
        <v>15067.75</v>
      </c>
      <c r="H3006" s="9">
        <v>28951.13</v>
      </c>
      <c r="I3006" s="9">
        <v>17.73</v>
      </c>
      <c r="J3006" s="9">
        <v>8.39</v>
      </c>
      <c r="K3006" s="9">
        <v>2532.06</v>
      </c>
      <c r="L3006" s="9">
        <v>1817.62</v>
      </c>
      <c r="M3006" s="9">
        <v>1051.5999999999999</v>
      </c>
      <c r="N3006" s="9">
        <v>2417.81</v>
      </c>
      <c r="O3006" s="9">
        <v>189.33</v>
      </c>
      <c r="P3006" s="9">
        <v>18.47</v>
      </c>
      <c r="Q3006" s="9">
        <v>8026.9</v>
      </c>
      <c r="R3006" s="9">
        <v>2501.98</v>
      </c>
      <c r="S3006" s="9">
        <v>2745.86</v>
      </c>
      <c r="T3006" s="9">
        <v>1221.92</v>
      </c>
      <c r="U3006" s="9">
        <v>2225.9</v>
      </c>
      <c r="V3006" s="9">
        <v>0</v>
      </c>
      <c r="W3006" s="9">
        <v>18.489999999999998</v>
      </c>
      <c r="X3006" s="9">
        <v>8714.15</v>
      </c>
      <c r="Y3006" s="9">
        <v>16741.05</v>
      </c>
      <c r="Z3006" s="9">
        <v>6469.76</v>
      </c>
      <c r="AA3006" s="9">
        <v>29234.22</v>
      </c>
      <c r="AB3006" s="9">
        <v>9631.7800000000007</v>
      </c>
      <c r="AC3006" s="9">
        <v>8261.5</v>
      </c>
      <c r="AD3006" s="9">
        <v>22563.32</v>
      </c>
      <c r="AE3006" s="9">
        <v>1393.86</v>
      </c>
      <c r="AF3006" s="9">
        <v>119.52</v>
      </c>
      <c r="AG3006" s="9">
        <v>71204.2</v>
      </c>
      <c r="AH3006" s="9">
        <v>48521.36</v>
      </c>
      <c r="AI3006" s="9">
        <v>16566.689999999999</v>
      </c>
      <c r="AJ3006" s="9">
        <v>65088.05</v>
      </c>
      <c r="AK3006" s="9">
        <v>17.38</v>
      </c>
      <c r="AL3006" s="9">
        <v>38215.1</v>
      </c>
      <c r="AM3006" s="9">
        <v>91477.16</v>
      </c>
      <c r="AN3006" s="9">
        <v>17.23</v>
      </c>
      <c r="AO3006" s="6">
        <f>VLOOKUP(A3006,ACTCTAZ1580!$A$2:$F$2837,5, FALSE)</f>
        <v>0</v>
      </c>
      <c r="AP3006" s="6">
        <f>VLOOKUP(A3006,ACTCTAZ1580!$A$2:$F$2837,6, FALSE)</f>
        <v>0</v>
      </c>
    </row>
    <row r="3007" spans="1:42" x14ac:dyDescent="0.25">
      <c r="A3007" s="9">
        <v>3006</v>
      </c>
      <c r="B3007" s="9">
        <v>3</v>
      </c>
      <c r="C3007" s="10" t="s">
        <v>136</v>
      </c>
      <c r="D3007" s="9">
        <v>4710</v>
      </c>
      <c r="E3007" s="9">
        <v>1288</v>
      </c>
      <c r="F3007" s="9">
        <v>15768.99</v>
      </c>
      <c r="G3007" s="9">
        <v>11848.46</v>
      </c>
      <c r="H3007" s="9">
        <v>27617.45</v>
      </c>
      <c r="I3007" s="9">
        <v>18.23</v>
      </c>
      <c r="J3007" s="9">
        <v>8.5299999999999994</v>
      </c>
      <c r="K3007" s="9">
        <v>3422.57</v>
      </c>
      <c r="L3007" s="9">
        <v>2768.41</v>
      </c>
      <c r="M3007" s="9">
        <v>1558.3</v>
      </c>
      <c r="N3007" s="9">
        <v>1871.15</v>
      </c>
      <c r="O3007" s="9">
        <v>179.18</v>
      </c>
      <c r="P3007" s="9">
        <v>14.38</v>
      </c>
      <c r="Q3007" s="9">
        <v>9813.99</v>
      </c>
      <c r="R3007" s="9">
        <v>2161.33</v>
      </c>
      <c r="S3007" s="9">
        <v>1645.1</v>
      </c>
      <c r="T3007" s="9">
        <v>1207.1600000000001</v>
      </c>
      <c r="U3007" s="9">
        <v>1819.12</v>
      </c>
      <c r="V3007" s="9">
        <v>0</v>
      </c>
      <c r="W3007" s="9">
        <v>14.4</v>
      </c>
      <c r="X3007" s="9">
        <v>6847.11</v>
      </c>
      <c r="Y3007" s="9">
        <v>16661.099999999999</v>
      </c>
      <c r="Z3007" s="9">
        <v>5013.59</v>
      </c>
      <c r="AA3007" s="9">
        <v>40617.25</v>
      </c>
      <c r="AB3007" s="9">
        <v>15430.99</v>
      </c>
      <c r="AC3007" s="9">
        <v>12338.85</v>
      </c>
      <c r="AD3007" s="9">
        <v>17636.59</v>
      </c>
      <c r="AE3007" s="9">
        <v>868.79</v>
      </c>
      <c r="AF3007" s="9">
        <v>94.33</v>
      </c>
      <c r="AG3007" s="9">
        <v>86986.79</v>
      </c>
      <c r="AH3007" s="9">
        <v>69255.87</v>
      </c>
      <c r="AI3007" s="9">
        <v>24531.599999999999</v>
      </c>
      <c r="AJ3007" s="9">
        <v>93787.47</v>
      </c>
      <c r="AK3007" s="9">
        <v>19.91</v>
      </c>
      <c r="AL3007" s="9">
        <v>35019.74</v>
      </c>
      <c r="AM3007" s="9">
        <v>75102</v>
      </c>
      <c r="AN3007" s="9">
        <v>27.19</v>
      </c>
      <c r="AO3007" s="6">
        <f>VLOOKUP(A3007,ACTCTAZ1580!$A$2:$F$2837,5, FALSE)</f>
        <v>0</v>
      </c>
      <c r="AP3007" s="6">
        <f>VLOOKUP(A3007,ACTCTAZ1580!$A$2:$F$2837,6, FALSE)</f>
        <v>0</v>
      </c>
    </row>
    <row r="3008" spans="1:42" x14ac:dyDescent="0.25">
      <c r="A3008" s="9">
        <v>3007</v>
      </c>
      <c r="B3008" s="9">
        <v>3</v>
      </c>
      <c r="C3008" s="10" t="s">
        <v>136</v>
      </c>
      <c r="D3008" s="9">
        <v>2753</v>
      </c>
      <c r="E3008" s="9">
        <v>2273</v>
      </c>
      <c r="F3008" s="9">
        <v>11270.44</v>
      </c>
      <c r="G3008" s="9">
        <v>12286.12</v>
      </c>
      <c r="H3008" s="9">
        <v>23556.560000000001</v>
      </c>
      <c r="I3008" s="9">
        <v>15.85</v>
      </c>
      <c r="J3008" s="9">
        <v>7.91</v>
      </c>
      <c r="K3008" s="9">
        <v>1980.5</v>
      </c>
      <c r="L3008" s="9">
        <v>1434.28</v>
      </c>
      <c r="M3008" s="9">
        <v>892.21</v>
      </c>
      <c r="N3008" s="9">
        <v>1609.61</v>
      </c>
      <c r="O3008" s="9">
        <v>150.16999999999999</v>
      </c>
      <c r="P3008" s="9">
        <v>20.9</v>
      </c>
      <c r="Q3008" s="9">
        <v>6087.67</v>
      </c>
      <c r="R3008" s="9">
        <v>2718.32</v>
      </c>
      <c r="S3008" s="9">
        <v>1875.5</v>
      </c>
      <c r="T3008" s="9">
        <v>811.75</v>
      </c>
      <c r="U3008" s="9">
        <v>1446.83</v>
      </c>
      <c r="V3008" s="9">
        <v>0</v>
      </c>
      <c r="W3008" s="9">
        <v>20.91</v>
      </c>
      <c r="X3008" s="9">
        <v>6873.3</v>
      </c>
      <c r="Y3008" s="9">
        <v>12960.97</v>
      </c>
      <c r="Z3008" s="9">
        <v>5405.56</v>
      </c>
      <c r="AA3008" s="9">
        <v>22342.54</v>
      </c>
      <c r="AB3008" s="9">
        <v>5835.04</v>
      </c>
      <c r="AC3008" s="9">
        <v>6244.53</v>
      </c>
      <c r="AD3008" s="9">
        <v>13378.82</v>
      </c>
      <c r="AE3008" s="9">
        <v>1083.23</v>
      </c>
      <c r="AF3008" s="9">
        <v>141.99</v>
      </c>
      <c r="AG3008" s="9">
        <v>49026.14</v>
      </c>
      <c r="AH3008" s="9">
        <v>35505.33</v>
      </c>
      <c r="AI3008" s="9">
        <v>13201.69</v>
      </c>
      <c r="AJ3008" s="9">
        <v>48707.02</v>
      </c>
      <c r="AK3008" s="9">
        <v>17.690000000000001</v>
      </c>
      <c r="AL3008" s="9">
        <v>41532.769999999997</v>
      </c>
      <c r="AM3008" s="9">
        <v>71416.56</v>
      </c>
      <c r="AN3008" s="9">
        <v>18.27</v>
      </c>
      <c r="AO3008" s="6">
        <f>VLOOKUP(A3008,ACTCTAZ1580!$A$2:$F$2837,5, FALSE)</f>
        <v>0</v>
      </c>
      <c r="AP3008" s="6">
        <f>VLOOKUP(A3008,ACTCTAZ1580!$A$2:$F$2837,6, FALSE)</f>
        <v>0</v>
      </c>
    </row>
    <row r="3009" spans="1:42" x14ac:dyDescent="0.25">
      <c r="A3009" s="9">
        <v>3008</v>
      </c>
      <c r="B3009" s="9">
        <v>3</v>
      </c>
      <c r="C3009" s="10" t="s">
        <v>136</v>
      </c>
      <c r="D3009" s="9">
        <v>2840</v>
      </c>
      <c r="E3009" s="9">
        <v>2738</v>
      </c>
      <c r="F3009" s="9">
        <v>12889.91</v>
      </c>
      <c r="G3009" s="9">
        <v>14528.8</v>
      </c>
      <c r="H3009" s="9">
        <v>27418.71</v>
      </c>
      <c r="I3009" s="9">
        <v>17.77</v>
      </c>
      <c r="J3009" s="9">
        <v>9.11</v>
      </c>
      <c r="K3009" s="9">
        <v>2216.0100000000002</v>
      </c>
      <c r="L3009" s="9">
        <v>1587.4</v>
      </c>
      <c r="M3009" s="9">
        <v>1032.02</v>
      </c>
      <c r="N3009" s="9">
        <v>2393.71</v>
      </c>
      <c r="O3009" s="9">
        <v>155.83000000000001</v>
      </c>
      <c r="P3009" s="9">
        <v>22.51</v>
      </c>
      <c r="Q3009" s="9">
        <v>7407.48</v>
      </c>
      <c r="R3009" s="9">
        <v>3139.75</v>
      </c>
      <c r="S3009" s="9">
        <v>2215.02</v>
      </c>
      <c r="T3009" s="9">
        <v>1026.5999999999999</v>
      </c>
      <c r="U3009" s="9">
        <v>2095.0300000000002</v>
      </c>
      <c r="V3009" s="9">
        <v>0</v>
      </c>
      <c r="W3009" s="9">
        <v>22.6</v>
      </c>
      <c r="X3009" s="9">
        <v>8498.99</v>
      </c>
      <c r="Y3009" s="9">
        <v>15906.48</v>
      </c>
      <c r="Z3009" s="9">
        <v>6381.36</v>
      </c>
      <c r="AA3009" s="9">
        <v>27819.439999999999</v>
      </c>
      <c r="AB3009" s="9">
        <v>8193.16</v>
      </c>
      <c r="AC3009" s="9">
        <v>8468.1299999999992</v>
      </c>
      <c r="AD3009" s="9">
        <v>23150.74</v>
      </c>
      <c r="AE3009" s="9">
        <v>966.43</v>
      </c>
      <c r="AF3009" s="9">
        <v>160.66</v>
      </c>
      <c r="AG3009" s="9">
        <v>68758.559999999998</v>
      </c>
      <c r="AH3009" s="9">
        <v>45447.16</v>
      </c>
      <c r="AI3009" s="9">
        <v>16214.72</v>
      </c>
      <c r="AJ3009" s="9">
        <v>61661.88</v>
      </c>
      <c r="AK3009" s="9">
        <v>21.71</v>
      </c>
      <c r="AL3009" s="9">
        <v>52492.5</v>
      </c>
      <c r="AM3009" s="9">
        <v>98746.93</v>
      </c>
      <c r="AN3009" s="9">
        <v>19.170000000000002</v>
      </c>
      <c r="AO3009" s="6">
        <f>VLOOKUP(A3009,ACTCTAZ1580!$A$2:$F$2837,5, FALSE)</f>
        <v>0</v>
      </c>
      <c r="AP3009" s="6">
        <f>VLOOKUP(A3009,ACTCTAZ1580!$A$2:$F$2837,6, FALSE)</f>
        <v>0</v>
      </c>
    </row>
    <row r="3010" spans="1:42" x14ac:dyDescent="0.25">
      <c r="A3010" s="9">
        <v>3009</v>
      </c>
      <c r="B3010" s="9">
        <v>3</v>
      </c>
      <c r="C3010" s="10" t="s">
        <v>141</v>
      </c>
      <c r="D3010" s="9">
        <v>2800</v>
      </c>
      <c r="E3010" s="9">
        <v>559</v>
      </c>
      <c r="F3010" s="9">
        <v>8914.68</v>
      </c>
      <c r="G3010" s="9">
        <v>6857.51</v>
      </c>
      <c r="H3010" s="9">
        <v>15772.19</v>
      </c>
      <c r="I3010" s="9">
        <v>20.91</v>
      </c>
      <c r="J3010" s="9">
        <v>10.18</v>
      </c>
      <c r="K3010" s="9">
        <v>1641.2</v>
      </c>
      <c r="L3010" s="9">
        <v>1609.07</v>
      </c>
      <c r="M3010" s="9">
        <v>911.1</v>
      </c>
      <c r="N3010" s="9">
        <v>1078.31</v>
      </c>
      <c r="O3010" s="9">
        <v>121.12</v>
      </c>
      <c r="P3010" s="9">
        <v>7.01</v>
      </c>
      <c r="Q3010" s="9">
        <v>5367.8</v>
      </c>
      <c r="R3010" s="9">
        <v>989.74</v>
      </c>
      <c r="S3010" s="9">
        <v>1173.4000000000001</v>
      </c>
      <c r="T3010" s="9">
        <v>703.58</v>
      </c>
      <c r="U3010" s="9">
        <v>1091.5899999999999</v>
      </c>
      <c r="V3010" s="9">
        <v>0</v>
      </c>
      <c r="W3010" s="9">
        <v>7.02</v>
      </c>
      <c r="X3010" s="9">
        <v>3965.34</v>
      </c>
      <c r="Y3010" s="9">
        <v>9333.14</v>
      </c>
      <c r="Z3010" s="9">
        <v>2866.73</v>
      </c>
      <c r="AA3010" s="9">
        <v>22657.49</v>
      </c>
      <c r="AB3010" s="9">
        <v>11628.13</v>
      </c>
      <c r="AC3010" s="9">
        <v>9107.33</v>
      </c>
      <c r="AD3010" s="9">
        <v>12769</v>
      </c>
      <c r="AE3010" s="9">
        <v>585.63</v>
      </c>
      <c r="AF3010" s="9">
        <v>42.63</v>
      </c>
      <c r="AG3010" s="9">
        <v>56790.21</v>
      </c>
      <c r="AH3010" s="9">
        <v>43978.58</v>
      </c>
      <c r="AI3010" s="9">
        <v>14246.2</v>
      </c>
      <c r="AJ3010" s="9">
        <v>58224.78</v>
      </c>
      <c r="AK3010" s="9">
        <v>20.79</v>
      </c>
      <c r="AL3010" s="9">
        <v>20306.400000000001</v>
      </c>
      <c r="AM3010" s="9">
        <v>53582.6</v>
      </c>
      <c r="AN3010" s="9">
        <v>36.33</v>
      </c>
      <c r="AO3010" s="6">
        <f>VLOOKUP(A3010,ACTCTAZ1580!$A$2:$F$2837,5, FALSE)</f>
        <v>0</v>
      </c>
      <c r="AP3010" s="6">
        <f>VLOOKUP(A3010,ACTCTAZ1580!$A$2:$F$2837,6, FALSE)</f>
        <v>0</v>
      </c>
    </row>
    <row r="3011" spans="1:42" x14ac:dyDescent="0.25">
      <c r="A3011" s="9">
        <v>3010</v>
      </c>
      <c r="B3011" s="9">
        <v>3</v>
      </c>
      <c r="C3011" s="10" t="s">
        <v>136</v>
      </c>
      <c r="D3011" s="9">
        <v>7012</v>
      </c>
      <c r="E3011" s="9">
        <v>6557</v>
      </c>
      <c r="F3011" s="9">
        <v>31186.48</v>
      </c>
      <c r="G3011" s="9">
        <v>41158.769999999997</v>
      </c>
      <c r="H3011" s="9">
        <v>72345.25</v>
      </c>
      <c r="I3011" s="9">
        <v>19.190000000000001</v>
      </c>
      <c r="J3011" s="9">
        <v>9.93</v>
      </c>
      <c r="K3011" s="9">
        <v>4808.28</v>
      </c>
      <c r="L3011" s="9">
        <v>3995.32</v>
      </c>
      <c r="M3011" s="9">
        <v>2401.94</v>
      </c>
      <c r="N3011" s="9">
        <v>6067.45</v>
      </c>
      <c r="O3011" s="9">
        <v>266.20999999999998</v>
      </c>
      <c r="P3011" s="9">
        <v>55.02</v>
      </c>
      <c r="Q3011" s="9">
        <v>17594.22</v>
      </c>
      <c r="R3011" s="9">
        <v>7962.3</v>
      </c>
      <c r="S3011" s="9">
        <v>6288.36</v>
      </c>
      <c r="T3011" s="9">
        <v>2684.4</v>
      </c>
      <c r="U3011" s="9">
        <v>5456.9</v>
      </c>
      <c r="V3011" s="9">
        <v>554.46</v>
      </c>
      <c r="W3011" s="9">
        <v>55.2</v>
      </c>
      <c r="X3011" s="9">
        <v>23001.62</v>
      </c>
      <c r="Y3011" s="9">
        <v>40595.839999999997</v>
      </c>
      <c r="Z3011" s="9">
        <v>17489.52</v>
      </c>
      <c r="AA3011" s="9">
        <v>66288.45</v>
      </c>
      <c r="AB3011" s="9">
        <v>22715.38</v>
      </c>
      <c r="AC3011" s="9">
        <v>21678.53</v>
      </c>
      <c r="AD3011" s="9">
        <v>65918.720000000001</v>
      </c>
      <c r="AE3011" s="9">
        <v>1129.1600000000001</v>
      </c>
      <c r="AF3011" s="9">
        <v>398.16</v>
      </c>
      <c r="AG3011" s="9">
        <v>178128.4</v>
      </c>
      <c r="AH3011" s="9">
        <v>111811.52</v>
      </c>
      <c r="AI3011" s="9">
        <v>39246.65</v>
      </c>
      <c r="AJ3011" s="9">
        <v>151058.17000000001</v>
      </c>
      <c r="AK3011" s="9">
        <v>21.54</v>
      </c>
      <c r="AL3011" s="9">
        <v>144885.59</v>
      </c>
      <c r="AM3011" s="9">
        <v>296941.55</v>
      </c>
      <c r="AN3011" s="9">
        <v>22.1</v>
      </c>
      <c r="AO3011" s="6">
        <f>VLOOKUP(A3011,ACTCTAZ1580!$A$2:$F$2837,5, FALSE)</f>
        <v>0</v>
      </c>
      <c r="AP3011" s="6">
        <f>VLOOKUP(A3011,ACTCTAZ1580!$A$2:$F$2837,6, FALSE)</f>
        <v>0</v>
      </c>
    </row>
    <row r="3012" spans="1:42" x14ac:dyDescent="0.25">
      <c r="A3012" s="9">
        <v>3011</v>
      </c>
      <c r="B3012" s="9">
        <v>3</v>
      </c>
      <c r="C3012" s="10" t="s">
        <v>111</v>
      </c>
      <c r="D3012" s="9">
        <v>4114</v>
      </c>
      <c r="E3012" s="9">
        <v>811</v>
      </c>
      <c r="F3012" s="9">
        <v>13548.66</v>
      </c>
      <c r="G3012" s="9">
        <v>8788.17</v>
      </c>
      <c r="H3012" s="9">
        <v>22336.83</v>
      </c>
      <c r="I3012" s="9">
        <v>30.37</v>
      </c>
      <c r="J3012" s="9">
        <v>17.350000000000001</v>
      </c>
      <c r="K3012" s="9">
        <v>3348.46</v>
      </c>
      <c r="L3012" s="9">
        <v>2297.1999999999998</v>
      </c>
      <c r="M3012" s="9">
        <v>1239</v>
      </c>
      <c r="N3012" s="9">
        <v>1037.96</v>
      </c>
      <c r="O3012" s="9">
        <v>225.42</v>
      </c>
      <c r="P3012" s="9">
        <v>12.75</v>
      </c>
      <c r="Q3012" s="9">
        <v>8160.78</v>
      </c>
      <c r="R3012" s="9">
        <v>1684.42</v>
      </c>
      <c r="S3012" s="9">
        <v>1110.6400000000001</v>
      </c>
      <c r="T3012" s="9">
        <v>762.81</v>
      </c>
      <c r="U3012" s="9">
        <v>1074.4000000000001</v>
      </c>
      <c r="V3012" s="9">
        <v>0</v>
      </c>
      <c r="W3012" s="9">
        <v>12.76</v>
      </c>
      <c r="X3012" s="9">
        <v>4645.03</v>
      </c>
      <c r="Y3012" s="9">
        <v>12805.82</v>
      </c>
      <c r="Z3012" s="9">
        <v>3557.87</v>
      </c>
      <c r="AA3012" s="9">
        <v>72380.320000000007</v>
      </c>
      <c r="AB3012" s="9">
        <v>45836.07</v>
      </c>
      <c r="AC3012" s="9">
        <v>25709.05</v>
      </c>
      <c r="AD3012" s="9">
        <v>24993.27</v>
      </c>
      <c r="AE3012" s="9">
        <v>3702.16</v>
      </c>
      <c r="AF3012" s="9">
        <v>105.04</v>
      </c>
      <c r="AG3012" s="9">
        <v>172725.91</v>
      </c>
      <c r="AH3012" s="9">
        <v>147627.60999999999</v>
      </c>
      <c r="AI3012" s="9">
        <v>44354.86</v>
      </c>
      <c r="AJ3012" s="9">
        <v>191982.47</v>
      </c>
      <c r="AK3012" s="9">
        <v>46.67</v>
      </c>
      <c r="AL3012" s="9">
        <v>45290.57</v>
      </c>
      <c r="AM3012" s="9">
        <v>99577.33</v>
      </c>
      <c r="AN3012" s="9">
        <v>55.85</v>
      </c>
      <c r="AO3012" s="6">
        <f>VLOOKUP(A3012,ACTCTAZ1580!$A$2:$F$2837,5, FALSE)</f>
        <v>0</v>
      </c>
      <c r="AP3012" s="6">
        <f>VLOOKUP(A3012,ACTCTAZ1580!$A$2:$F$2837,6, FALSE)</f>
        <v>0</v>
      </c>
    </row>
    <row r="3013" spans="1:42" x14ac:dyDescent="0.25">
      <c r="A3013" s="9">
        <v>3012</v>
      </c>
      <c r="B3013" s="9">
        <v>3</v>
      </c>
      <c r="C3013" s="10" t="s">
        <v>136</v>
      </c>
      <c r="D3013" s="9">
        <v>3029</v>
      </c>
      <c r="E3013" s="9">
        <v>483</v>
      </c>
      <c r="F3013" s="9">
        <v>9417.66</v>
      </c>
      <c r="G3013" s="9">
        <v>5984.06</v>
      </c>
      <c r="H3013" s="9">
        <v>15401.72</v>
      </c>
      <c r="I3013" s="9">
        <v>18.829999999999998</v>
      </c>
      <c r="J3013" s="9">
        <v>10</v>
      </c>
      <c r="K3013" s="9">
        <v>2282.23</v>
      </c>
      <c r="L3013" s="9">
        <v>1683.31</v>
      </c>
      <c r="M3013" s="9">
        <v>909.67</v>
      </c>
      <c r="N3013" s="9">
        <v>888.18</v>
      </c>
      <c r="O3013" s="9">
        <v>129.87</v>
      </c>
      <c r="P3013" s="9">
        <v>6.29</v>
      </c>
      <c r="Q3013" s="9">
        <v>5899.55</v>
      </c>
      <c r="R3013" s="9">
        <v>1031.1300000000001</v>
      </c>
      <c r="S3013" s="9">
        <v>847.72</v>
      </c>
      <c r="T3013" s="9">
        <v>630.91</v>
      </c>
      <c r="U3013" s="9">
        <v>881.41</v>
      </c>
      <c r="V3013" s="9">
        <v>0</v>
      </c>
      <c r="W3013" s="9">
        <v>6.29</v>
      </c>
      <c r="X3013" s="9">
        <v>3397.48</v>
      </c>
      <c r="Y3013" s="9">
        <v>9297.0300000000007</v>
      </c>
      <c r="Z3013" s="9">
        <v>2509.77</v>
      </c>
      <c r="AA3013" s="9">
        <v>31490.78</v>
      </c>
      <c r="AB3013" s="9">
        <v>11155.75</v>
      </c>
      <c r="AC3013" s="9">
        <v>8785.9</v>
      </c>
      <c r="AD3013" s="9">
        <v>10374.81</v>
      </c>
      <c r="AE3013" s="9">
        <v>849.42</v>
      </c>
      <c r="AF3013" s="9">
        <v>46.3</v>
      </c>
      <c r="AG3013" s="9">
        <v>62702.96</v>
      </c>
      <c r="AH3013" s="9">
        <v>52281.85</v>
      </c>
      <c r="AI3013" s="9">
        <v>17046.82</v>
      </c>
      <c r="AJ3013" s="9">
        <v>69328.679999999993</v>
      </c>
      <c r="AK3013" s="9">
        <v>22.89</v>
      </c>
      <c r="AL3013" s="9">
        <v>19750.169999999998</v>
      </c>
      <c r="AM3013" s="9">
        <v>44645.96</v>
      </c>
      <c r="AN3013" s="9">
        <v>40.89</v>
      </c>
      <c r="AO3013" s="6">
        <f>VLOOKUP(A3013,ACTCTAZ1580!$A$2:$F$2837,5, FALSE)</f>
        <v>0</v>
      </c>
      <c r="AP3013" s="6">
        <f>VLOOKUP(A3013,ACTCTAZ1580!$A$2:$F$2837,6, FALSE)</f>
        <v>0</v>
      </c>
    </row>
    <row r="3014" spans="1:42" x14ac:dyDescent="0.25">
      <c r="A3014" s="9">
        <v>3013</v>
      </c>
      <c r="B3014" s="9">
        <v>3</v>
      </c>
      <c r="C3014" s="10" t="s">
        <v>136</v>
      </c>
      <c r="D3014" s="9">
        <v>7734</v>
      </c>
      <c r="E3014" s="9">
        <v>1531</v>
      </c>
      <c r="F3014" s="9">
        <v>24349.759999999998</v>
      </c>
      <c r="G3014" s="9">
        <v>18222.650000000001</v>
      </c>
      <c r="H3014" s="9">
        <v>42572.41</v>
      </c>
      <c r="I3014" s="9">
        <v>20.55</v>
      </c>
      <c r="J3014" s="9">
        <v>10.210000000000001</v>
      </c>
      <c r="K3014" s="9">
        <v>4900.63</v>
      </c>
      <c r="L3014" s="9">
        <v>4363.05</v>
      </c>
      <c r="M3014" s="9">
        <v>2390.89</v>
      </c>
      <c r="N3014" s="9">
        <v>2889.78</v>
      </c>
      <c r="O3014" s="9">
        <v>346.35</v>
      </c>
      <c r="P3014" s="9">
        <v>19.21</v>
      </c>
      <c r="Q3014" s="9">
        <v>14909.91</v>
      </c>
      <c r="R3014" s="9">
        <v>2566.9899999999998</v>
      </c>
      <c r="S3014" s="9">
        <v>3051.87</v>
      </c>
      <c r="T3014" s="9">
        <v>1876.36</v>
      </c>
      <c r="U3014" s="9">
        <v>2920.02</v>
      </c>
      <c r="V3014" s="9">
        <v>0</v>
      </c>
      <c r="W3014" s="9">
        <v>19.22</v>
      </c>
      <c r="X3014" s="9">
        <v>10434.459999999999</v>
      </c>
      <c r="Y3014" s="9">
        <v>25344.37</v>
      </c>
      <c r="Z3014" s="9">
        <v>7495.22</v>
      </c>
      <c r="AA3014" s="9">
        <v>70852.899999999994</v>
      </c>
      <c r="AB3014" s="9">
        <v>33983.980000000003</v>
      </c>
      <c r="AC3014" s="9">
        <v>24177.45</v>
      </c>
      <c r="AD3014" s="9">
        <v>34663.29</v>
      </c>
      <c r="AE3014" s="9">
        <v>3332.81</v>
      </c>
      <c r="AF3014" s="9">
        <v>127.03</v>
      </c>
      <c r="AG3014" s="9">
        <v>167137.46</v>
      </c>
      <c r="AH3014" s="9">
        <v>132347.14000000001</v>
      </c>
      <c r="AI3014" s="9">
        <v>41047.61</v>
      </c>
      <c r="AJ3014" s="9">
        <v>173394.76</v>
      </c>
      <c r="AK3014" s="9">
        <v>22.42</v>
      </c>
      <c r="AL3014" s="9">
        <v>45241.11</v>
      </c>
      <c r="AM3014" s="9">
        <v>130878.88</v>
      </c>
      <c r="AN3014" s="9">
        <v>29.55</v>
      </c>
      <c r="AO3014" s="6">
        <f>VLOOKUP(A3014,ACTCTAZ1580!$A$2:$F$2837,5, FALSE)</f>
        <v>0</v>
      </c>
      <c r="AP3014" s="6">
        <f>VLOOKUP(A3014,ACTCTAZ1580!$A$2:$F$2837,6, FALSE)</f>
        <v>0</v>
      </c>
    </row>
    <row r="3015" spans="1:42" x14ac:dyDescent="0.25">
      <c r="A3015" s="9">
        <v>3014</v>
      </c>
      <c r="B3015" s="9">
        <v>3</v>
      </c>
      <c r="C3015" s="10" t="s">
        <v>112</v>
      </c>
      <c r="D3015" s="9">
        <v>6928</v>
      </c>
      <c r="E3015" s="9">
        <v>5475</v>
      </c>
      <c r="F3015" s="9">
        <v>28617.29</v>
      </c>
      <c r="G3015" s="9">
        <v>36838.32</v>
      </c>
      <c r="H3015" s="9">
        <v>65455.61</v>
      </c>
      <c r="I3015" s="9">
        <v>15.86</v>
      </c>
      <c r="J3015" s="9">
        <v>8</v>
      </c>
      <c r="K3015" s="9">
        <v>4552.0600000000004</v>
      </c>
      <c r="L3015" s="9">
        <v>3185.94</v>
      </c>
      <c r="M3015" s="9">
        <v>1886.32</v>
      </c>
      <c r="N3015" s="9">
        <v>5477.89</v>
      </c>
      <c r="O3015" s="9">
        <v>361.41</v>
      </c>
      <c r="P3015" s="9">
        <v>45.76</v>
      </c>
      <c r="Q3015" s="9">
        <v>15509.38</v>
      </c>
      <c r="R3015" s="9">
        <v>5873.75</v>
      </c>
      <c r="S3015" s="9">
        <v>5440.82</v>
      </c>
      <c r="T3015" s="9">
        <v>2361.1799999999998</v>
      </c>
      <c r="U3015" s="9">
        <v>5029.8999999999996</v>
      </c>
      <c r="V3015" s="9">
        <v>585.70000000000005</v>
      </c>
      <c r="W3015" s="9">
        <v>45.94</v>
      </c>
      <c r="X3015" s="9">
        <v>19337.28</v>
      </c>
      <c r="Y3015" s="9">
        <v>34846.67</v>
      </c>
      <c r="Z3015" s="9">
        <v>14261.44</v>
      </c>
      <c r="AA3015" s="9">
        <v>54147.48</v>
      </c>
      <c r="AB3015" s="9">
        <v>15731.7</v>
      </c>
      <c r="AC3015" s="9">
        <v>14171.63</v>
      </c>
      <c r="AD3015" s="9">
        <v>48093.31</v>
      </c>
      <c r="AE3015" s="9">
        <v>3306.37</v>
      </c>
      <c r="AF3015" s="9">
        <v>323.76</v>
      </c>
      <c r="AG3015" s="9">
        <v>135774.25</v>
      </c>
      <c r="AH3015" s="9">
        <v>87357.18</v>
      </c>
      <c r="AI3015" s="9">
        <v>31317</v>
      </c>
      <c r="AJ3015" s="9">
        <v>118674.18</v>
      </c>
      <c r="AK3015" s="9">
        <v>17.13</v>
      </c>
      <c r="AL3015" s="9">
        <v>89353.76</v>
      </c>
      <c r="AM3015" s="9">
        <v>192805.9</v>
      </c>
      <c r="AN3015" s="9">
        <v>16.32</v>
      </c>
      <c r="AO3015" s="6">
        <f>VLOOKUP(A3015,ACTCTAZ1580!$A$2:$F$2837,5, FALSE)</f>
        <v>0</v>
      </c>
      <c r="AP3015" s="6">
        <f>VLOOKUP(A3015,ACTCTAZ1580!$A$2:$F$2837,6, FALSE)</f>
        <v>0</v>
      </c>
    </row>
    <row r="3016" spans="1:42" x14ac:dyDescent="0.25">
      <c r="A3016" s="9">
        <v>3015</v>
      </c>
      <c r="B3016" s="9">
        <v>3</v>
      </c>
      <c r="C3016" s="10" t="s">
        <v>112</v>
      </c>
      <c r="D3016" s="9">
        <v>3699</v>
      </c>
      <c r="E3016" s="9">
        <v>407</v>
      </c>
      <c r="F3016" s="9">
        <v>11096.67</v>
      </c>
      <c r="G3016" s="9">
        <v>7048.23</v>
      </c>
      <c r="H3016" s="9">
        <v>18144.900000000001</v>
      </c>
      <c r="I3016" s="9">
        <v>16.579999999999998</v>
      </c>
      <c r="J3016" s="9">
        <v>8.4</v>
      </c>
      <c r="K3016" s="9">
        <v>2582.63</v>
      </c>
      <c r="L3016" s="9">
        <v>2028.91</v>
      </c>
      <c r="M3016" s="9">
        <v>1115.6500000000001</v>
      </c>
      <c r="N3016" s="9">
        <v>1055.99</v>
      </c>
      <c r="O3016" s="9">
        <v>165.13</v>
      </c>
      <c r="P3016" s="9">
        <v>6.7</v>
      </c>
      <c r="Q3016" s="9">
        <v>6955.01</v>
      </c>
      <c r="R3016" s="9">
        <v>883.52</v>
      </c>
      <c r="S3016" s="9">
        <v>1160.3599999999999</v>
      </c>
      <c r="T3016" s="9">
        <v>789.25</v>
      </c>
      <c r="U3016" s="9">
        <v>1084.45</v>
      </c>
      <c r="V3016" s="9">
        <v>0</v>
      </c>
      <c r="W3016" s="9">
        <v>6.7</v>
      </c>
      <c r="X3016" s="9">
        <v>3924.29</v>
      </c>
      <c r="Y3016" s="9">
        <v>10879.3</v>
      </c>
      <c r="Z3016" s="9">
        <v>2833.13</v>
      </c>
      <c r="AA3016" s="9">
        <v>31186.89</v>
      </c>
      <c r="AB3016" s="9">
        <v>11807.47</v>
      </c>
      <c r="AC3016" s="9">
        <v>9173.65</v>
      </c>
      <c r="AD3016" s="9">
        <v>10158.450000000001</v>
      </c>
      <c r="AE3016" s="9">
        <v>1402.86</v>
      </c>
      <c r="AF3016" s="9">
        <v>45.68</v>
      </c>
      <c r="AG3016" s="9">
        <v>63775</v>
      </c>
      <c r="AH3016" s="9">
        <v>53570.87</v>
      </c>
      <c r="AI3016" s="9">
        <v>18435.62</v>
      </c>
      <c r="AJ3016" s="9">
        <v>72006.490000000005</v>
      </c>
      <c r="AK3016" s="9">
        <v>19.47</v>
      </c>
      <c r="AL3016" s="9">
        <v>14377.87</v>
      </c>
      <c r="AM3016" s="9">
        <v>40604.839999999997</v>
      </c>
      <c r="AN3016" s="9">
        <v>35.33</v>
      </c>
      <c r="AO3016" s="6">
        <f>VLOOKUP(A3016,ACTCTAZ1580!$A$2:$F$2837,5, FALSE)</f>
        <v>0</v>
      </c>
      <c r="AP3016" s="6">
        <f>VLOOKUP(A3016,ACTCTAZ1580!$A$2:$F$2837,6, FALSE)</f>
        <v>0</v>
      </c>
    </row>
    <row r="3017" spans="1:42" x14ac:dyDescent="0.25">
      <c r="A3017" s="9">
        <v>3016</v>
      </c>
      <c r="B3017" s="9">
        <v>3</v>
      </c>
      <c r="C3017" s="10" t="s">
        <v>112</v>
      </c>
      <c r="D3017" s="9">
        <v>5280</v>
      </c>
      <c r="E3017" s="9">
        <v>2043</v>
      </c>
      <c r="F3017" s="9">
        <v>17167.330000000002</v>
      </c>
      <c r="G3017" s="9">
        <v>15269.21</v>
      </c>
      <c r="H3017" s="9">
        <v>32436.54</v>
      </c>
      <c r="I3017" s="9">
        <v>18.12</v>
      </c>
      <c r="J3017" s="9">
        <v>9.1199999999999992</v>
      </c>
      <c r="K3017" s="9">
        <v>3508.17</v>
      </c>
      <c r="L3017" s="9">
        <v>2584.12</v>
      </c>
      <c r="M3017" s="9">
        <v>1497.75</v>
      </c>
      <c r="N3017" s="9">
        <v>2297.63</v>
      </c>
      <c r="O3017" s="9">
        <v>272.89999999999998</v>
      </c>
      <c r="P3017" s="9">
        <v>17.170000000000002</v>
      </c>
      <c r="Q3017" s="9">
        <v>10177.74</v>
      </c>
      <c r="R3017" s="9">
        <v>2582.13</v>
      </c>
      <c r="S3017" s="9">
        <v>2787.99</v>
      </c>
      <c r="T3017" s="9">
        <v>1260.79</v>
      </c>
      <c r="U3017" s="9">
        <v>2073.33</v>
      </c>
      <c r="V3017" s="9">
        <v>0</v>
      </c>
      <c r="W3017" s="9">
        <v>17.190000000000001</v>
      </c>
      <c r="X3017" s="9">
        <v>8721.43</v>
      </c>
      <c r="Y3017" s="9">
        <v>18899.169999999998</v>
      </c>
      <c r="Z3017" s="9">
        <v>6630.91</v>
      </c>
      <c r="AA3017" s="9">
        <v>45227.98</v>
      </c>
      <c r="AB3017" s="9">
        <v>15151.12</v>
      </c>
      <c r="AC3017" s="9">
        <v>13377.33</v>
      </c>
      <c r="AD3017" s="9">
        <v>24534.32</v>
      </c>
      <c r="AE3017" s="9">
        <v>2491.98</v>
      </c>
      <c r="AF3017" s="9">
        <v>116.36</v>
      </c>
      <c r="AG3017" s="9">
        <v>100899.1</v>
      </c>
      <c r="AH3017" s="9">
        <v>76248.41</v>
      </c>
      <c r="AI3017" s="9">
        <v>25087.27</v>
      </c>
      <c r="AJ3017" s="9">
        <v>101335.67999999999</v>
      </c>
      <c r="AK3017" s="9">
        <v>19.190000000000001</v>
      </c>
      <c r="AL3017" s="9">
        <v>42804.43</v>
      </c>
      <c r="AM3017" s="9">
        <v>100613.78</v>
      </c>
      <c r="AN3017" s="9">
        <v>20.95</v>
      </c>
      <c r="AO3017" s="6">
        <f>VLOOKUP(A3017,ACTCTAZ1580!$A$2:$F$2837,5, FALSE)</f>
        <v>0</v>
      </c>
      <c r="AP3017" s="6">
        <f>VLOOKUP(A3017,ACTCTAZ1580!$A$2:$F$2837,6, FALSE)</f>
        <v>0</v>
      </c>
    </row>
    <row r="3018" spans="1:42" x14ac:dyDescent="0.25">
      <c r="A3018" s="9">
        <v>3017</v>
      </c>
      <c r="B3018" s="9">
        <v>3</v>
      </c>
      <c r="C3018" s="10" t="s">
        <v>136</v>
      </c>
      <c r="D3018" s="9">
        <v>6790</v>
      </c>
      <c r="E3018" s="9">
        <v>3461</v>
      </c>
      <c r="F3018" s="9">
        <v>25797.78</v>
      </c>
      <c r="G3018" s="9">
        <v>29353.27</v>
      </c>
      <c r="H3018" s="9">
        <v>55151.05</v>
      </c>
      <c r="I3018" s="9">
        <v>15.09</v>
      </c>
      <c r="J3018" s="9">
        <v>7.5</v>
      </c>
      <c r="K3018" s="9">
        <v>4585.1099999999997</v>
      </c>
      <c r="L3018" s="9">
        <v>3192.74</v>
      </c>
      <c r="M3018" s="9">
        <v>1937.15</v>
      </c>
      <c r="N3018" s="9">
        <v>4332.25</v>
      </c>
      <c r="O3018" s="9">
        <v>315.2</v>
      </c>
      <c r="P3018" s="9">
        <v>33.19</v>
      </c>
      <c r="Q3018" s="9">
        <v>14395.64</v>
      </c>
      <c r="R3018" s="9">
        <v>4287.1899999999996</v>
      </c>
      <c r="S3018" s="9">
        <v>5800.72</v>
      </c>
      <c r="T3018" s="9">
        <v>2207.5700000000002</v>
      </c>
      <c r="U3018" s="9">
        <v>4176.03</v>
      </c>
      <c r="V3018" s="9">
        <v>0</v>
      </c>
      <c r="W3018" s="9">
        <v>33.28</v>
      </c>
      <c r="X3018" s="9">
        <v>16504.79</v>
      </c>
      <c r="Y3018" s="9">
        <v>30900.43</v>
      </c>
      <c r="Z3018" s="9">
        <v>12295.49</v>
      </c>
      <c r="AA3018" s="9">
        <v>53930.6</v>
      </c>
      <c r="AB3018" s="9">
        <v>13079.27</v>
      </c>
      <c r="AC3018" s="9">
        <v>13858.21</v>
      </c>
      <c r="AD3018" s="9">
        <v>35914.35</v>
      </c>
      <c r="AE3018" s="9">
        <v>2420.83</v>
      </c>
      <c r="AF3018" s="9">
        <v>225.65</v>
      </c>
      <c r="AG3018" s="9">
        <v>119428.92</v>
      </c>
      <c r="AH3018" s="9">
        <v>83288.92</v>
      </c>
      <c r="AI3018" s="9">
        <v>29544.39</v>
      </c>
      <c r="AJ3018" s="9">
        <v>112833.3</v>
      </c>
      <c r="AK3018" s="9">
        <v>16.62</v>
      </c>
      <c r="AL3018" s="9">
        <v>63111.13</v>
      </c>
      <c r="AM3018" s="9">
        <v>153029.74</v>
      </c>
      <c r="AN3018" s="9">
        <v>18.23</v>
      </c>
      <c r="AO3018" s="6">
        <f>VLOOKUP(A3018,ACTCTAZ1580!$A$2:$F$2837,5, FALSE)</f>
        <v>0</v>
      </c>
      <c r="AP3018" s="6">
        <f>VLOOKUP(A3018,ACTCTAZ1580!$A$2:$F$2837,6, FALSE)</f>
        <v>0</v>
      </c>
    </row>
    <row r="3019" spans="1:42" x14ac:dyDescent="0.25">
      <c r="A3019" s="9">
        <v>3018</v>
      </c>
      <c r="B3019" s="9">
        <v>3</v>
      </c>
      <c r="C3019" s="10" t="s">
        <v>112</v>
      </c>
      <c r="D3019" s="9">
        <v>8198</v>
      </c>
      <c r="E3019" s="9">
        <v>6485</v>
      </c>
      <c r="F3019" s="9">
        <v>31723.52</v>
      </c>
      <c r="G3019" s="9">
        <v>34104.879999999997</v>
      </c>
      <c r="H3019" s="9">
        <v>65828.399999999994</v>
      </c>
      <c r="I3019" s="9">
        <v>16.170000000000002</v>
      </c>
      <c r="J3019" s="9">
        <v>7.68</v>
      </c>
      <c r="K3019" s="9">
        <v>5598.92</v>
      </c>
      <c r="L3019" s="9">
        <v>3822.27</v>
      </c>
      <c r="M3019" s="9">
        <v>2286.41</v>
      </c>
      <c r="N3019" s="9">
        <v>5213.07</v>
      </c>
      <c r="O3019" s="9">
        <v>428.36</v>
      </c>
      <c r="P3019" s="9">
        <v>53.01</v>
      </c>
      <c r="Q3019" s="9">
        <v>17402.03</v>
      </c>
      <c r="R3019" s="9">
        <v>7231.99</v>
      </c>
      <c r="S3019" s="9">
        <v>4948.34</v>
      </c>
      <c r="T3019" s="9">
        <v>2453.29</v>
      </c>
      <c r="U3019" s="9">
        <v>4575.8999999999996</v>
      </c>
      <c r="V3019" s="9">
        <v>0</v>
      </c>
      <c r="W3019" s="9">
        <v>53.12</v>
      </c>
      <c r="X3019" s="9">
        <v>19262.64</v>
      </c>
      <c r="Y3019" s="9">
        <v>36664.67</v>
      </c>
      <c r="Z3019" s="9">
        <v>14633.61</v>
      </c>
      <c r="AA3019" s="9">
        <v>61921.1</v>
      </c>
      <c r="AB3019" s="9">
        <v>16394.64</v>
      </c>
      <c r="AC3019" s="9">
        <v>15840.36</v>
      </c>
      <c r="AD3019" s="9">
        <v>42491.27</v>
      </c>
      <c r="AE3019" s="9">
        <v>3334.98</v>
      </c>
      <c r="AF3019" s="9">
        <v>336.26</v>
      </c>
      <c r="AG3019" s="9">
        <v>140318.60999999999</v>
      </c>
      <c r="AH3019" s="9">
        <v>97491.08</v>
      </c>
      <c r="AI3019" s="9">
        <v>34732.36</v>
      </c>
      <c r="AJ3019" s="9">
        <v>132223.44</v>
      </c>
      <c r="AK3019" s="9">
        <v>16.13</v>
      </c>
      <c r="AL3019" s="9">
        <v>105885.12</v>
      </c>
      <c r="AM3019" s="9">
        <v>192205.04</v>
      </c>
      <c r="AN3019" s="9">
        <v>16.329999999999998</v>
      </c>
      <c r="AO3019" s="6">
        <f>VLOOKUP(A3019,ACTCTAZ1580!$A$2:$F$2837,5, FALSE)</f>
        <v>0</v>
      </c>
      <c r="AP3019" s="6">
        <f>VLOOKUP(A3019,ACTCTAZ1580!$A$2:$F$2837,6, FALSE)</f>
        <v>0</v>
      </c>
    </row>
    <row r="3020" spans="1:42" x14ac:dyDescent="0.25">
      <c r="A3020" s="9">
        <v>3019</v>
      </c>
      <c r="B3020" s="9">
        <v>3</v>
      </c>
      <c r="C3020" s="10" t="s">
        <v>112</v>
      </c>
      <c r="D3020" s="9">
        <v>4037</v>
      </c>
      <c r="E3020" s="9">
        <v>1190</v>
      </c>
      <c r="F3020" s="9">
        <v>13407.01</v>
      </c>
      <c r="G3020" s="9">
        <v>12177.04</v>
      </c>
      <c r="H3020" s="9">
        <v>25584.05</v>
      </c>
      <c r="I3020" s="9">
        <v>16.14</v>
      </c>
      <c r="J3020" s="9">
        <v>7.5</v>
      </c>
      <c r="K3020" s="9">
        <v>2440.4299999999998</v>
      </c>
      <c r="L3020" s="9">
        <v>1992.28</v>
      </c>
      <c r="M3020" s="9">
        <v>1105.98</v>
      </c>
      <c r="N3020" s="9">
        <v>1961.86</v>
      </c>
      <c r="O3020" s="9">
        <v>225.19</v>
      </c>
      <c r="P3020" s="9">
        <v>13.52</v>
      </c>
      <c r="Q3020" s="9">
        <v>7739.26</v>
      </c>
      <c r="R3020" s="9">
        <v>1831.98</v>
      </c>
      <c r="S3020" s="9">
        <v>2023.25</v>
      </c>
      <c r="T3020" s="9">
        <v>1089.27</v>
      </c>
      <c r="U3020" s="9">
        <v>1974.53</v>
      </c>
      <c r="V3020" s="9">
        <v>0</v>
      </c>
      <c r="W3020" s="9">
        <v>13.6</v>
      </c>
      <c r="X3020" s="9">
        <v>6932.62</v>
      </c>
      <c r="Y3020" s="9">
        <v>14671.88</v>
      </c>
      <c r="Z3020" s="9">
        <v>4944.49</v>
      </c>
      <c r="AA3020" s="9">
        <v>26898.97</v>
      </c>
      <c r="AB3020" s="9">
        <v>9964.07</v>
      </c>
      <c r="AC3020" s="9">
        <v>7841.23</v>
      </c>
      <c r="AD3020" s="9">
        <v>15978.93</v>
      </c>
      <c r="AE3020" s="9">
        <v>1730.59</v>
      </c>
      <c r="AF3020" s="9">
        <v>84.2</v>
      </c>
      <c r="AG3020" s="9">
        <v>62497.98</v>
      </c>
      <c r="AH3020" s="9">
        <v>46434.85</v>
      </c>
      <c r="AI3020" s="9">
        <v>17119.89</v>
      </c>
      <c r="AJ3020" s="9">
        <v>63554.74</v>
      </c>
      <c r="AK3020" s="9">
        <v>15.74</v>
      </c>
      <c r="AL3020" s="9">
        <v>26283.96</v>
      </c>
      <c r="AM3020" s="9">
        <v>64445.440000000002</v>
      </c>
      <c r="AN3020" s="9">
        <v>22.09</v>
      </c>
      <c r="AO3020" s="6">
        <f>VLOOKUP(A3020,ACTCTAZ1580!$A$2:$F$2837,5, FALSE)</f>
        <v>0</v>
      </c>
      <c r="AP3020" s="6">
        <f>VLOOKUP(A3020,ACTCTAZ1580!$A$2:$F$2837,6, FALSE)</f>
        <v>0</v>
      </c>
    </row>
    <row r="3021" spans="1:42" x14ac:dyDescent="0.25">
      <c r="A3021" s="9">
        <v>3020</v>
      </c>
      <c r="B3021" s="9">
        <v>3</v>
      </c>
      <c r="C3021" s="10" t="s">
        <v>112</v>
      </c>
      <c r="D3021" s="9">
        <v>4921</v>
      </c>
      <c r="E3021" s="9">
        <v>2788</v>
      </c>
      <c r="F3021" s="9">
        <v>19323.55</v>
      </c>
      <c r="G3021" s="9">
        <v>23421.919999999998</v>
      </c>
      <c r="H3021" s="9">
        <v>42745.47</v>
      </c>
      <c r="I3021" s="9">
        <v>13.9</v>
      </c>
      <c r="J3021" s="9">
        <v>6.38</v>
      </c>
      <c r="K3021" s="9">
        <v>3319.01</v>
      </c>
      <c r="L3021" s="9">
        <v>2289.61</v>
      </c>
      <c r="M3021" s="9">
        <v>1382.52</v>
      </c>
      <c r="N3021" s="9">
        <v>3405.76</v>
      </c>
      <c r="O3021" s="9">
        <v>285.32</v>
      </c>
      <c r="P3021" s="9">
        <v>28.88</v>
      </c>
      <c r="Q3021" s="9">
        <v>10711.1</v>
      </c>
      <c r="R3021" s="9">
        <v>3002.44</v>
      </c>
      <c r="S3021" s="9">
        <v>4855.45</v>
      </c>
      <c r="T3021" s="9">
        <v>1760.43</v>
      </c>
      <c r="U3021" s="9">
        <v>3365.93</v>
      </c>
      <c r="V3021" s="9">
        <v>0</v>
      </c>
      <c r="W3021" s="9">
        <v>28.98</v>
      </c>
      <c r="X3021" s="9">
        <v>13013.22</v>
      </c>
      <c r="Y3021" s="9">
        <v>23724.33</v>
      </c>
      <c r="Z3021" s="9">
        <v>9618.31</v>
      </c>
      <c r="AA3021" s="9">
        <v>34594.44</v>
      </c>
      <c r="AB3021" s="9">
        <v>7982.22</v>
      </c>
      <c r="AC3021" s="9">
        <v>8157.13</v>
      </c>
      <c r="AD3021" s="9">
        <v>22814.58</v>
      </c>
      <c r="AE3021" s="9">
        <v>2031.6</v>
      </c>
      <c r="AF3021" s="9">
        <v>167.65</v>
      </c>
      <c r="AG3021" s="9">
        <v>75747.62</v>
      </c>
      <c r="AH3021" s="9">
        <v>52765.39</v>
      </c>
      <c r="AI3021" s="9">
        <v>19912.79</v>
      </c>
      <c r="AJ3021" s="9">
        <v>72678.17</v>
      </c>
      <c r="AK3021" s="9">
        <v>14.77</v>
      </c>
      <c r="AL3021" s="9">
        <v>39191.64</v>
      </c>
      <c r="AM3021" s="9">
        <v>100187.69</v>
      </c>
      <c r="AN3021" s="9">
        <v>14.06</v>
      </c>
      <c r="AO3021" s="6">
        <f>VLOOKUP(A3021,ACTCTAZ1580!$A$2:$F$2837,5, FALSE)</f>
        <v>0</v>
      </c>
      <c r="AP3021" s="6">
        <f>VLOOKUP(A3021,ACTCTAZ1580!$A$2:$F$2837,6, FALSE)</f>
        <v>0</v>
      </c>
    </row>
    <row r="3022" spans="1:42" x14ac:dyDescent="0.25">
      <c r="A3022" s="9">
        <v>3021</v>
      </c>
      <c r="B3022" s="9">
        <v>3</v>
      </c>
      <c r="C3022" s="10" t="s">
        <v>112</v>
      </c>
      <c r="D3022" s="9">
        <v>6042</v>
      </c>
      <c r="E3022" s="9">
        <v>1084</v>
      </c>
      <c r="F3022" s="9">
        <v>18799.18</v>
      </c>
      <c r="G3022" s="9">
        <v>15337.34</v>
      </c>
      <c r="H3022" s="9">
        <v>34136.519999999997</v>
      </c>
      <c r="I3022" s="9">
        <v>14.04</v>
      </c>
      <c r="J3022" s="9">
        <v>6.14</v>
      </c>
      <c r="K3022" s="9">
        <v>3907.64</v>
      </c>
      <c r="L3022" s="9">
        <v>2911.55</v>
      </c>
      <c r="M3022" s="9">
        <v>1700.4</v>
      </c>
      <c r="N3022" s="9">
        <v>2219.2800000000002</v>
      </c>
      <c r="O3022" s="9">
        <v>347.88</v>
      </c>
      <c r="P3022" s="9">
        <v>14.14</v>
      </c>
      <c r="Q3022" s="9">
        <v>11100.89</v>
      </c>
      <c r="R3022" s="9">
        <v>2119.42</v>
      </c>
      <c r="S3022" s="9">
        <v>2632.59</v>
      </c>
      <c r="T3022" s="9">
        <v>1469.29</v>
      </c>
      <c r="U3022" s="9">
        <v>2393.6999999999998</v>
      </c>
      <c r="V3022" s="9">
        <v>0</v>
      </c>
      <c r="W3022" s="9">
        <v>14.15</v>
      </c>
      <c r="X3022" s="9">
        <v>8629.15</v>
      </c>
      <c r="Y3022" s="9">
        <v>19730.04</v>
      </c>
      <c r="Z3022" s="9">
        <v>6221.3</v>
      </c>
      <c r="AA3022" s="9">
        <v>38299.53</v>
      </c>
      <c r="AB3022" s="9">
        <v>10645.95</v>
      </c>
      <c r="AC3022" s="9">
        <v>9868.65</v>
      </c>
      <c r="AD3022" s="9">
        <v>15178.63</v>
      </c>
      <c r="AE3022" s="9">
        <v>2356.1799999999998</v>
      </c>
      <c r="AF3022" s="9">
        <v>69.849999999999994</v>
      </c>
      <c r="AG3022" s="9">
        <v>76418.78</v>
      </c>
      <c r="AH3022" s="9">
        <v>61170.31</v>
      </c>
      <c r="AI3022" s="9">
        <v>24463.1</v>
      </c>
      <c r="AJ3022" s="9">
        <v>85633.41</v>
      </c>
      <c r="AK3022" s="9">
        <v>14.17</v>
      </c>
      <c r="AL3022" s="9">
        <v>26590.23</v>
      </c>
      <c r="AM3022" s="9">
        <v>65840.67</v>
      </c>
      <c r="AN3022" s="9">
        <v>24.53</v>
      </c>
      <c r="AO3022" s="6">
        <f>VLOOKUP(A3022,ACTCTAZ1580!$A$2:$F$2837,5, FALSE)</f>
        <v>0</v>
      </c>
      <c r="AP3022" s="6">
        <f>VLOOKUP(A3022,ACTCTAZ1580!$A$2:$F$2837,6, FALSE)</f>
        <v>0</v>
      </c>
    </row>
    <row r="3023" spans="1:42" x14ac:dyDescent="0.25">
      <c r="A3023" s="9">
        <v>3022</v>
      </c>
      <c r="B3023" s="9">
        <v>3</v>
      </c>
      <c r="C3023" s="10" t="s">
        <v>112</v>
      </c>
      <c r="D3023" s="9">
        <v>7584</v>
      </c>
      <c r="E3023" s="9">
        <v>1876</v>
      </c>
      <c r="F3023" s="9">
        <v>23169.79</v>
      </c>
      <c r="G3023" s="9">
        <v>15305.13</v>
      </c>
      <c r="H3023" s="9">
        <v>38474.92</v>
      </c>
      <c r="I3023" s="9">
        <v>14.86</v>
      </c>
      <c r="J3023" s="9">
        <v>6.59</v>
      </c>
      <c r="K3023" s="9">
        <v>4926.66</v>
      </c>
      <c r="L3023" s="9">
        <v>3865.48</v>
      </c>
      <c r="M3023" s="9">
        <v>2172.89</v>
      </c>
      <c r="N3023" s="9">
        <v>2319.86</v>
      </c>
      <c r="O3023" s="9">
        <v>361.44</v>
      </c>
      <c r="P3023" s="9">
        <v>18.73</v>
      </c>
      <c r="Q3023" s="9">
        <v>13665.06</v>
      </c>
      <c r="R3023" s="9">
        <v>2916.99</v>
      </c>
      <c r="S3023" s="9">
        <v>1683.61</v>
      </c>
      <c r="T3023" s="9">
        <v>1443.81</v>
      </c>
      <c r="U3023" s="9">
        <v>2281.69</v>
      </c>
      <c r="V3023" s="9">
        <v>0</v>
      </c>
      <c r="W3023" s="9">
        <v>18.82</v>
      </c>
      <c r="X3023" s="9">
        <v>8344.92</v>
      </c>
      <c r="Y3023" s="9">
        <v>22009.98</v>
      </c>
      <c r="Z3023" s="9">
        <v>6044.41</v>
      </c>
      <c r="AA3023" s="9">
        <v>49490.12</v>
      </c>
      <c r="AB3023" s="9">
        <v>17584.41</v>
      </c>
      <c r="AC3023" s="9">
        <v>13574.29</v>
      </c>
      <c r="AD3023" s="9">
        <v>17205.28</v>
      </c>
      <c r="AE3023" s="9">
        <v>2448.4699999999998</v>
      </c>
      <c r="AF3023" s="9">
        <v>106.71</v>
      </c>
      <c r="AG3023" s="9">
        <v>100409.28</v>
      </c>
      <c r="AH3023" s="9">
        <v>83097.3</v>
      </c>
      <c r="AI3023" s="9">
        <v>31957.01</v>
      </c>
      <c r="AJ3023" s="9">
        <v>115054.31</v>
      </c>
      <c r="AK3023" s="9">
        <v>15.17</v>
      </c>
      <c r="AL3023" s="9">
        <v>35263.71</v>
      </c>
      <c r="AM3023" s="9">
        <v>69102.87</v>
      </c>
      <c r="AN3023" s="9">
        <v>18.8</v>
      </c>
      <c r="AO3023" s="6">
        <f>VLOOKUP(A3023,ACTCTAZ1580!$A$2:$F$2837,5, FALSE)</f>
        <v>0</v>
      </c>
      <c r="AP3023" s="6">
        <f>VLOOKUP(A3023,ACTCTAZ1580!$A$2:$F$2837,6, FALSE)</f>
        <v>0</v>
      </c>
    </row>
    <row r="3024" spans="1:42" x14ac:dyDescent="0.25">
      <c r="A3024" s="9">
        <v>3023</v>
      </c>
      <c r="B3024" s="9">
        <v>3</v>
      </c>
      <c r="C3024" s="10" t="s">
        <v>112</v>
      </c>
      <c r="D3024" s="9">
        <v>5109</v>
      </c>
      <c r="E3024" s="9">
        <v>406</v>
      </c>
      <c r="F3024" s="9">
        <v>14603.21</v>
      </c>
      <c r="G3024" s="9">
        <v>9058.27</v>
      </c>
      <c r="H3024" s="9">
        <v>23661.48</v>
      </c>
      <c r="I3024" s="9">
        <v>14.81</v>
      </c>
      <c r="J3024" s="9">
        <v>6.42</v>
      </c>
      <c r="K3024" s="9">
        <v>3231.74</v>
      </c>
      <c r="L3024" s="9">
        <v>2762.52</v>
      </c>
      <c r="M3024" s="9">
        <v>1523.59</v>
      </c>
      <c r="N3024" s="9">
        <v>1325.61</v>
      </c>
      <c r="O3024" s="9">
        <v>222.26</v>
      </c>
      <c r="P3024" s="9">
        <v>7.75</v>
      </c>
      <c r="Q3024" s="9">
        <v>9073.4599999999991</v>
      </c>
      <c r="R3024" s="9">
        <v>873.63</v>
      </c>
      <c r="S3024" s="9">
        <v>1579.07</v>
      </c>
      <c r="T3024" s="9">
        <v>1042.25</v>
      </c>
      <c r="U3024" s="9">
        <v>1449.86</v>
      </c>
      <c r="V3024" s="9">
        <v>0</v>
      </c>
      <c r="W3024" s="9">
        <v>7.75</v>
      </c>
      <c r="X3024" s="9">
        <v>4952.5600000000004</v>
      </c>
      <c r="Y3024" s="9">
        <v>14026.02</v>
      </c>
      <c r="Z3024" s="9">
        <v>3494.95</v>
      </c>
      <c r="AA3024" s="9">
        <v>32484.31</v>
      </c>
      <c r="AB3024" s="9">
        <v>12963.29</v>
      </c>
      <c r="AC3024" s="9">
        <v>9628.58</v>
      </c>
      <c r="AD3024" s="9">
        <v>9949.5</v>
      </c>
      <c r="AE3024" s="9">
        <v>1450.05</v>
      </c>
      <c r="AF3024" s="9">
        <v>37.18</v>
      </c>
      <c r="AG3024" s="9">
        <v>66512.92</v>
      </c>
      <c r="AH3024" s="9">
        <v>56526.239999999998</v>
      </c>
      <c r="AI3024" s="9">
        <v>21715.38</v>
      </c>
      <c r="AJ3024" s="9">
        <v>78241.62</v>
      </c>
      <c r="AK3024" s="9">
        <v>15.31</v>
      </c>
      <c r="AL3024" s="9">
        <v>11624.76</v>
      </c>
      <c r="AM3024" s="9">
        <v>37382.04</v>
      </c>
      <c r="AN3024" s="9">
        <v>28.63</v>
      </c>
      <c r="AO3024" s="6">
        <f>VLOOKUP(A3024,ACTCTAZ1580!$A$2:$F$2837,5, FALSE)</f>
        <v>0</v>
      </c>
      <c r="AP3024" s="6">
        <f>VLOOKUP(A3024,ACTCTAZ1580!$A$2:$F$2837,6, FALSE)</f>
        <v>0</v>
      </c>
    </row>
    <row r="3025" spans="1:42" x14ac:dyDescent="0.25">
      <c r="A3025" s="9">
        <v>3024</v>
      </c>
      <c r="B3025" s="9">
        <v>3</v>
      </c>
      <c r="C3025" s="10" t="s">
        <v>112</v>
      </c>
      <c r="D3025" s="9">
        <v>4109</v>
      </c>
      <c r="E3025" s="9">
        <v>752</v>
      </c>
      <c r="F3025" s="9">
        <v>12221.92</v>
      </c>
      <c r="G3025" s="9">
        <v>10282.75</v>
      </c>
      <c r="H3025" s="9">
        <v>22504.67</v>
      </c>
      <c r="I3025" s="9">
        <v>15.66</v>
      </c>
      <c r="J3025" s="9">
        <v>6.94</v>
      </c>
      <c r="K3025" s="9">
        <v>2506.5100000000002</v>
      </c>
      <c r="L3025" s="9">
        <v>2254.98</v>
      </c>
      <c r="M3025" s="9">
        <v>1253.5</v>
      </c>
      <c r="N3025" s="9">
        <v>1406.43</v>
      </c>
      <c r="O3025" s="9">
        <v>170.44</v>
      </c>
      <c r="P3025" s="9">
        <v>9.17</v>
      </c>
      <c r="Q3025" s="9">
        <v>7601.05</v>
      </c>
      <c r="R3025" s="9">
        <v>1177.71</v>
      </c>
      <c r="S3025" s="9">
        <v>1434.44</v>
      </c>
      <c r="T3025" s="9">
        <v>947.81</v>
      </c>
      <c r="U3025" s="9">
        <v>1475.77</v>
      </c>
      <c r="V3025" s="9">
        <v>203.49</v>
      </c>
      <c r="W3025" s="9">
        <v>9.18</v>
      </c>
      <c r="X3025" s="9">
        <v>5248.41</v>
      </c>
      <c r="Y3025" s="9">
        <v>12849.45</v>
      </c>
      <c r="Z3025" s="9">
        <v>3763.46</v>
      </c>
      <c r="AA3025" s="9">
        <v>25029.29</v>
      </c>
      <c r="AB3025" s="9">
        <v>11721.05</v>
      </c>
      <c r="AC3025" s="9">
        <v>8421.19</v>
      </c>
      <c r="AD3025" s="9">
        <v>11490.51</v>
      </c>
      <c r="AE3025" s="9">
        <v>1054.02</v>
      </c>
      <c r="AF3025" s="9">
        <v>52.63</v>
      </c>
      <c r="AG3025" s="9">
        <v>57768.69</v>
      </c>
      <c r="AH3025" s="9">
        <v>46225.55</v>
      </c>
      <c r="AI3025" s="9">
        <v>17406.77</v>
      </c>
      <c r="AJ3025" s="9">
        <v>63632.32</v>
      </c>
      <c r="AK3025" s="9">
        <v>15.49</v>
      </c>
      <c r="AL3025" s="9">
        <v>15379.53</v>
      </c>
      <c r="AM3025" s="9">
        <v>44059.51</v>
      </c>
      <c r="AN3025" s="9">
        <v>20.45</v>
      </c>
      <c r="AO3025" s="6">
        <f>VLOOKUP(A3025,ACTCTAZ1580!$A$2:$F$2837,5, FALSE)</f>
        <v>0</v>
      </c>
      <c r="AP3025" s="6">
        <f>VLOOKUP(A3025,ACTCTAZ1580!$A$2:$F$2837,6, FALSE)</f>
        <v>0</v>
      </c>
    </row>
    <row r="3026" spans="1:42" x14ac:dyDescent="0.25">
      <c r="A3026" s="9">
        <v>3025</v>
      </c>
      <c r="B3026" s="9">
        <v>3</v>
      </c>
      <c r="C3026" s="10" t="s">
        <v>112</v>
      </c>
      <c r="D3026" s="9">
        <v>6234</v>
      </c>
      <c r="E3026" s="9">
        <v>1267</v>
      </c>
      <c r="F3026" s="9">
        <v>19156.48</v>
      </c>
      <c r="G3026" s="9">
        <v>16750.98</v>
      </c>
      <c r="H3026" s="9">
        <v>35907.46</v>
      </c>
      <c r="I3026" s="9">
        <v>15.71</v>
      </c>
      <c r="J3026" s="9">
        <v>6.88</v>
      </c>
      <c r="K3026" s="9">
        <v>4149.1099999999997</v>
      </c>
      <c r="L3026" s="9">
        <v>3392.51</v>
      </c>
      <c r="M3026" s="9">
        <v>1915.25</v>
      </c>
      <c r="N3026" s="9">
        <v>2161.9899999999998</v>
      </c>
      <c r="O3026" s="9">
        <v>285.51</v>
      </c>
      <c r="P3026" s="9">
        <v>14.31</v>
      </c>
      <c r="Q3026" s="9">
        <v>11918.67</v>
      </c>
      <c r="R3026" s="9">
        <v>2012.12</v>
      </c>
      <c r="S3026" s="9">
        <v>2080.5</v>
      </c>
      <c r="T3026" s="9">
        <v>1434.47</v>
      </c>
      <c r="U3026" s="9">
        <v>2227.1999999999998</v>
      </c>
      <c r="V3026" s="9">
        <v>422.15</v>
      </c>
      <c r="W3026" s="9">
        <v>14.32</v>
      </c>
      <c r="X3026" s="9">
        <v>8190.77</v>
      </c>
      <c r="Y3026" s="9">
        <v>20109.439999999999</v>
      </c>
      <c r="Z3026" s="9">
        <v>5949.24</v>
      </c>
      <c r="AA3026" s="9">
        <v>40431.800000000003</v>
      </c>
      <c r="AB3026" s="9">
        <v>17371.580000000002</v>
      </c>
      <c r="AC3026" s="9">
        <v>12825.24</v>
      </c>
      <c r="AD3026" s="9">
        <v>16896.73</v>
      </c>
      <c r="AE3026" s="9">
        <v>1823.21</v>
      </c>
      <c r="AF3026" s="9">
        <v>80.84</v>
      </c>
      <c r="AG3026" s="9">
        <v>89429.4</v>
      </c>
      <c r="AH3026" s="9">
        <v>72451.83</v>
      </c>
      <c r="AI3026" s="9">
        <v>26891.65</v>
      </c>
      <c r="AJ3026" s="9">
        <v>99343.48</v>
      </c>
      <c r="AK3026" s="9">
        <v>15.94</v>
      </c>
      <c r="AL3026" s="9">
        <v>27176.52</v>
      </c>
      <c r="AM3026" s="9">
        <v>69594.02</v>
      </c>
      <c r="AN3026" s="9">
        <v>21.45</v>
      </c>
      <c r="AO3026" s="6">
        <f>VLOOKUP(A3026,ACTCTAZ1580!$A$2:$F$2837,5, FALSE)</f>
        <v>0</v>
      </c>
      <c r="AP3026" s="6">
        <f>VLOOKUP(A3026,ACTCTAZ1580!$A$2:$F$2837,6, FALSE)</f>
        <v>0</v>
      </c>
    </row>
    <row r="3027" spans="1:42" x14ac:dyDescent="0.25">
      <c r="A3027" s="9">
        <v>3026</v>
      </c>
      <c r="B3027" s="9">
        <v>3</v>
      </c>
      <c r="C3027" s="10" t="s">
        <v>112</v>
      </c>
      <c r="D3027" s="9">
        <v>6911</v>
      </c>
      <c r="E3027" s="9">
        <v>2268</v>
      </c>
      <c r="F3027" s="9">
        <v>23619.78</v>
      </c>
      <c r="G3027" s="9">
        <v>20375.240000000002</v>
      </c>
      <c r="H3027" s="9">
        <v>43995.02</v>
      </c>
      <c r="I3027" s="9">
        <v>14.7</v>
      </c>
      <c r="J3027" s="9">
        <v>6.67</v>
      </c>
      <c r="K3027" s="9">
        <v>4836.08</v>
      </c>
      <c r="L3027" s="9">
        <v>3594.55</v>
      </c>
      <c r="M3027" s="9">
        <v>2106.3000000000002</v>
      </c>
      <c r="N3027" s="9">
        <v>3153.09</v>
      </c>
      <c r="O3027" s="9">
        <v>349.06</v>
      </c>
      <c r="P3027" s="9">
        <v>22.85</v>
      </c>
      <c r="Q3027" s="9">
        <v>14061.92</v>
      </c>
      <c r="R3027" s="9">
        <v>3384.73</v>
      </c>
      <c r="S3027" s="9">
        <v>2843.19</v>
      </c>
      <c r="T3027" s="9">
        <v>1849.62</v>
      </c>
      <c r="U3027" s="9">
        <v>3217.73</v>
      </c>
      <c r="V3027" s="9">
        <v>0</v>
      </c>
      <c r="W3027" s="9">
        <v>22.94</v>
      </c>
      <c r="X3027" s="9">
        <v>11318.2</v>
      </c>
      <c r="Y3027" s="9">
        <v>25380.12</v>
      </c>
      <c r="Z3027" s="9">
        <v>8077.54</v>
      </c>
      <c r="AA3027" s="9">
        <v>44887.82</v>
      </c>
      <c r="AB3027" s="9">
        <v>15573.59</v>
      </c>
      <c r="AC3027" s="9">
        <v>12768.22</v>
      </c>
      <c r="AD3027" s="9">
        <v>22141.31</v>
      </c>
      <c r="AE3027" s="9">
        <v>1596.78</v>
      </c>
      <c r="AF3027" s="9">
        <v>133.59</v>
      </c>
      <c r="AG3027" s="9">
        <v>97101.32</v>
      </c>
      <c r="AH3027" s="9">
        <v>74826.42</v>
      </c>
      <c r="AI3027" s="9">
        <v>28547.85</v>
      </c>
      <c r="AJ3027" s="9">
        <v>103374.27</v>
      </c>
      <c r="AK3027" s="9">
        <v>14.96</v>
      </c>
      <c r="AL3027" s="9">
        <v>46654.23</v>
      </c>
      <c r="AM3027" s="9">
        <v>97864.51</v>
      </c>
      <c r="AN3027" s="9">
        <v>20.57</v>
      </c>
      <c r="AO3027" s="6">
        <f>VLOOKUP(A3027,ACTCTAZ1580!$A$2:$F$2837,5, FALSE)</f>
        <v>0</v>
      </c>
      <c r="AP3027" s="6">
        <f>VLOOKUP(A3027,ACTCTAZ1580!$A$2:$F$2837,6, FALSE)</f>
        <v>0</v>
      </c>
    </row>
    <row r="3028" spans="1:42" x14ac:dyDescent="0.25">
      <c r="A3028" s="9">
        <v>3027</v>
      </c>
      <c r="B3028" s="9">
        <v>3</v>
      </c>
      <c r="C3028" s="10" t="s">
        <v>112</v>
      </c>
      <c r="D3028" s="9">
        <v>6167</v>
      </c>
      <c r="E3028" s="9">
        <v>1799</v>
      </c>
      <c r="F3028" s="9">
        <v>20892.57</v>
      </c>
      <c r="G3028" s="9">
        <v>18041.12</v>
      </c>
      <c r="H3028" s="9">
        <v>38933.69</v>
      </c>
      <c r="I3028" s="9">
        <v>14.39</v>
      </c>
      <c r="J3028" s="9">
        <v>6.3</v>
      </c>
      <c r="K3028" s="9">
        <v>4465.13</v>
      </c>
      <c r="L3028" s="9">
        <v>3137.16</v>
      </c>
      <c r="M3028" s="9">
        <v>1868.72</v>
      </c>
      <c r="N3028" s="9">
        <v>2833.09</v>
      </c>
      <c r="O3028" s="9">
        <v>330.37</v>
      </c>
      <c r="P3028" s="9">
        <v>19.55</v>
      </c>
      <c r="Q3028" s="9">
        <v>12654.02</v>
      </c>
      <c r="R3028" s="9">
        <v>2815.17</v>
      </c>
      <c r="S3028" s="9">
        <v>2766.49</v>
      </c>
      <c r="T3028" s="9">
        <v>1713.65</v>
      </c>
      <c r="U3028" s="9">
        <v>2939.79</v>
      </c>
      <c r="V3028" s="9">
        <v>0</v>
      </c>
      <c r="W3028" s="9">
        <v>19.63</v>
      </c>
      <c r="X3028" s="9">
        <v>10254.73</v>
      </c>
      <c r="Y3028" s="9">
        <v>22908.75</v>
      </c>
      <c r="Z3028" s="9">
        <v>7295.31</v>
      </c>
      <c r="AA3028" s="9">
        <v>40782.239999999998</v>
      </c>
      <c r="AB3028" s="9">
        <v>12524.26</v>
      </c>
      <c r="AC3028" s="9">
        <v>10813.18</v>
      </c>
      <c r="AD3028" s="9">
        <v>18870.29</v>
      </c>
      <c r="AE3028" s="9">
        <v>1315.15</v>
      </c>
      <c r="AF3028" s="9">
        <v>109.59</v>
      </c>
      <c r="AG3028" s="9">
        <v>84414.7</v>
      </c>
      <c r="AH3028" s="9">
        <v>65434.83</v>
      </c>
      <c r="AI3028" s="9">
        <v>25634.5</v>
      </c>
      <c r="AJ3028" s="9">
        <v>91069.32</v>
      </c>
      <c r="AK3028" s="9">
        <v>14.77</v>
      </c>
      <c r="AL3028" s="9">
        <v>35662.92</v>
      </c>
      <c r="AM3028" s="9">
        <v>79869.95</v>
      </c>
      <c r="AN3028" s="9">
        <v>19.82</v>
      </c>
      <c r="AO3028" s="6">
        <f>VLOOKUP(A3028,ACTCTAZ1580!$A$2:$F$2837,5, FALSE)</f>
        <v>0</v>
      </c>
      <c r="AP3028" s="6">
        <f>VLOOKUP(A3028,ACTCTAZ1580!$A$2:$F$2837,6, FALSE)</f>
        <v>0</v>
      </c>
    </row>
    <row r="3029" spans="1:42" x14ac:dyDescent="0.25">
      <c r="A3029" s="9">
        <v>3028</v>
      </c>
      <c r="B3029" s="9">
        <v>3</v>
      </c>
      <c r="C3029" s="10" t="s">
        <v>112</v>
      </c>
      <c r="D3029" s="9">
        <v>2764</v>
      </c>
      <c r="E3029" s="9">
        <v>1507</v>
      </c>
      <c r="F3029" s="9">
        <v>10337.52</v>
      </c>
      <c r="G3029" s="9">
        <v>12155.89</v>
      </c>
      <c r="H3029" s="9">
        <v>22493.41</v>
      </c>
      <c r="I3029" s="9">
        <v>15.19</v>
      </c>
      <c r="J3029" s="9">
        <v>6.79</v>
      </c>
      <c r="K3029" s="9">
        <v>1541.83</v>
      </c>
      <c r="L3029" s="9">
        <v>1601.83</v>
      </c>
      <c r="M3029" s="9">
        <v>937.1</v>
      </c>
      <c r="N3029" s="9">
        <v>1835.97</v>
      </c>
      <c r="O3029" s="9">
        <v>86.46</v>
      </c>
      <c r="P3029" s="9">
        <v>14.13</v>
      </c>
      <c r="Q3029" s="9">
        <v>6017.34</v>
      </c>
      <c r="R3029" s="9">
        <v>1815.92</v>
      </c>
      <c r="S3029" s="9">
        <v>2549.65</v>
      </c>
      <c r="T3029" s="9">
        <v>912.38</v>
      </c>
      <c r="U3029" s="9">
        <v>1844.29</v>
      </c>
      <c r="V3029" s="9">
        <v>0</v>
      </c>
      <c r="W3029" s="9">
        <v>14.21</v>
      </c>
      <c r="X3029" s="9">
        <v>7136.46</v>
      </c>
      <c r="Y3029" s="9">
        <v>13153.8</v>
      </c>
      <c r="Z3029" s="9">
        <v>5277.96</v>
      </c>
      <c r="AA3029" s="9">
        <v>14882.02</v>
      </c>
      <c r="AB3029" s="9">
        <v>6302.76</v>
      </c>
      <c r="AC3029" s="9">
        <v>5727.8</v>
      </c>
      <c r="AD3029" s="9">
        <v>12849.57</v>
      </c>
      <c r="AE3029" s="9">
        <v>357.89</v>
      </c>
      <c r="AF3029" s="9">
        <v>91.92</v>
      </c>
      <c r="AG3029" s="9">
        <v>40211.96</v>
      </c>
      <c r="AH3029" s="9">
        <v>27270.47</v>
      </c>
      <c r="AI3029" s="9">
        <v>11058.39</v>
      </c>
      <c r="AJ3029" s="9">
        <v>38328.86</v>
      </c>
      <c r="AK3029" s="9">
        <v>13.87</v>
      </c>
      <c r="AL3029" s="9">
        <v>23353.25</v>
      </c>
      <c r="AM3029" s="9">
        <v>58499.11</v>
      </c>
      <c r="AN3029" s="9">
        <v>15.5</v>
      </c>
      <c r="AO3029" s="6">
        <f>VLOOKUP(A3029,ACTCTAZ1580!$A$2:$F$2837,5, FALSE)</f>
        <v>0</v>
      </c>
      <c r="AP3029" s="6">
        <f>VLOOKUP(A3029,ACTCTAZ1580!$A$2:$F$2837,6, FALSE)</f>
        <v>0</v>
      </c>
    </row>
    <row r="3030" spans="1:42" x14ac:dyDescent="0.25">
      <c r="A3030" s="9">
        <v>3029</v>
      </c>
      <c r="B3030" s="9">
        <v>3</v>
      </c>
      <c r="C3030" s="10" t="s">
        <v>140</v>
      </c>
      <c r="D3030" s="9">
        <v>7498</v>
      </c>
      <c r="E3030" s="9">
        <v>9890</v>
      </c>
      <c r="F3030" s="9">
        <v>38736.120000000003</v>
      </c>
      <c r="G3030" s="9">
        <v>57591.41</v>
      </c>
      <c r="H3030" s="9">
        <v>96327.53</v>
      </c>
      <c r="I3030" s="9">
        <v>16.28</v>
      </c>
      <c r="J3030" s="9">
        <v>6.92</v>
      </c>
      <c r="K3030" s="9">
        <v>5187.55</v>
      </c>
      <c r="L3030" s="9">
        <v>3391.57</v>
      </c>
      <c r="M3030" s="9">
        <v>2336.1999999999998</v>
      </c>
      <c r="N3030" s="9">
        <v>8259.52</v>
      </c>
      <c r="O3030" s="9">
        <v>458.1</v>
      </c>
      <c r="P3030" s="9">
        <v>87.84</v>
      </c>
      <c r="Q3030" s="9">
        <v>19720.78</v>
      </c>
      <c r="R3030" s="9">
        <v>10970.86</v>
      </c>
      <c r="S3030" s="9">
        <v>9701.6</v>
      </c>
      <c r="T3030" s="9">
        <v>3657</v>
      </c>
      <c r="U3030" s="9">
        <v>8195.49</v>
      </c>
      <c r="V3030" s="9">
        <v>0</v>
      </c>
      <c r="W3030" s="9">
        <v>88.2</v>
      </c>
      <c r="X3030" s="9">
        <v>32613.15</v>
      </c>
      <c r="Y3030" s="9">
        <v>52333.93</v>
      </c>
      <c r="Z3030" s="9">
        <v>24329.46</v>
      </c>
      <c r="AA3030" s="9">
        <v>50472.39</v>
      </c>
      <c r="AB3030" s="9">
        <v>11054.75</v>
      </c>
      <c r="AC3030" s="9">
        <v>13145.35</v>
      </c>
      <c r="AD3030" s="9">
        <v>51840.72</v>
      </c>
      <c r="AE3030" s="9">
        <v>2348.42</v>
      </c>
      <c r="AF3030" s="9">
        <v>523.52</v>
      </c>
      <c r="AG3030" s="9">
        <v>129385.16</v>
      </c>
      <c r="AH3030" s="9">
        <v>77020.91</v>
      </c>
      <c r="AI3030" s="9">
        <v>29162.560000000001</v>
      </c>
      <c r="AJ3030" s="9">
        <v>106183.48</v>
      </c>
      <c r="AK3030" s="9">
        <v>14.16</v>
      </c>
      <c r="AL3030" s="9">
        <v>154002.31</v>
      </c>
      <c r="AM3030" s="9">
        <v>291500.46999999997</v>
      </c>
      <c r="AN3030" s="9">
        <v>15.57</v>
      </c>
      <c r="AO3030" s="6">
        <f>VLOOKUP(A3030,ACTCTAZ1580!$A$2:$F$2837,5, FALSE)</f>
        <v>0</v>
      </c>
      <c r="AP3030" s="6">
        <f>VLOOKUP(A3030,ACTCTAZ1580!$A$2:$F$2837,6, FALSE)</f>
        <v>0</v>
      </c>
    </row>
    <row r="3031" spans="1:42" x14ac:dyDescent="0.25">
      <c r="A3031" s="9">
        <v>3030</v>
      </c>
      <c r="B3031" s="9">
        <v>3</v>
      </c>
      <c r="C3031" s="10" t="s">
        <v>112</v>
      </c>
      <c r="D3031" s="9">
        <v>2974</v>
      </c>
      <c r="E3031" s="9">
        <v>2406</v>
      </c>
      <c r="F3031" s="9">
        <v>12394.54</v>
      </c>
      <c r="G3031" s="9">
        <v>15222.18</v>
      </c>
      <c r="H3031" s="9">
        <v>27616.720000000001</v>
      </c>
      <c r="I3031" s="9">
        <v>16.36</v>
      </c>
      <c r="J3031" s="9">
        <v>6.75</v>
      </c>
      <c r="K3031" s="9">
        <v>2216.86</v>
      </c>
      <c r="L3031" s="9">
        <v>1507.58</v>
      </c>
      <c r="M3031" s="9">
        <v>920.07</v>
      </c>
      <c r="N3031" s="9">
        <v>2303.5</v>
      </c>
      <c r="O3031" s="9">
        <v>135.44</v>
      </c>
      <c r="P3031" s="9">
        <v>20.85</v>
      </c>
      <c r="Q3031" s="9">
        <v>7104.31</v>
      </c>
      <c r="R3031" s="9">
        <v>2646.2</v>
      </c>
      <c r="S3031" s="9">
        <v>2716.34</v>
      </c>
      <c r="T3031" s="9">
        <v>1084.6199999999999</v>
      </c>
      <c r="U3031" s="9">
        <v>2248.7199999999998</v>
      </c>
      <c r="V3031" s="9">
        <v>0</v>
      </c>
      <c r="W3031" s="9">
        <v>20.94</v>
      </c>
      <c r="X3031" s="9">
        <v>8716.82</v>
      </c>
      <c r="Y3031" s="9">
        <v>15821.14</v>
      </c>
      <c r="Z3031" s="9">
        <v>6447.16</v>
      </c>
      <c r="AA3031" s="9">
        <v>20996.55</v>
      </c>
      <c r="AB3031" s="9">
        <v>5712.84</v>
      </c>
      <c r="AC3031" s="9">
        <v>5358.18</v>
      </c>
      <c r="AD3031" s="9">
        <v>15529.31</v>
      </c>
      <c r="AE3031" s="9">
        <v>498.22</v>
      </c>
      <c r="AF3031" s="9">
        <v>133.55000000000001</v>
      </c>
      <c r="AG3031" s="9">
        <v>48228.639999999999</v>
      </c>
      <c r="AH3031" s="9">
        <v>32565.79</v>
      </c>
      <c r="AI3031" s="9">
        <v>12381.01</v>
      </c>
      <c r="AJ3031" s="9">
        <v>44946.79</v>
      </c>
      <c r="AK3031" s="9">
        <v>15.11</v>
      </c>
      <c r="AL3031" s="9">
        <v>34805.75</v>
      </c>
      <c r="AM3031" s="9">
        <v>71952.3</v>
      </c>
      <c r="AN3031" s="9">
        <v>14.47</v>
      </c>
      <c r="AO3031" s="6">
        <f>VLOOKUP(A3031,ACTCTAZ1580!$A$2:$F$2837,5, FALSE)</f>
        <v>0</v>
      </c>
      <c r="AP3031" s="6">
        <f>VLOOKUP(A3031,ACTCTAZ1580!$A$2:$F$2837,6, FALSE)</f>
        <v>0</v>
      </c>
    </row>
    <row r="3032" spans="1:42" x14ac:dyDescent="0.25">
      <c r="A3032" s="9">
        <v>3031</v>
      </c>
      <c r="B3032" s="9">
        <v>3</v>
      </c>
      <c r="C3032" s="10" t="s">
        <v>112</v>
      </c>
      <c r="D3032" s="9">
        <v>6405</v>
      </c>
      <c r="E3032" s="9">
        <v>605</v>
      </c>
      <c r="F3032" s="9">
        <v>17750.71</v>
      </c>
      <c r="G3032" s="9">
        <v>11656.33</v>
      </c>
      <c r="H3032" s="9">
        <v>29407.040000000001</v>
      </c>
      <c r="I3032" s="9">
        <v>15.65</v>
      </c>
      <c r="J3032" s="9">
        <v>6.38</v>
      </c>
      <c r="K3032" s="9">
        <v>4096.24</v>
      </c>
      <c r="L3032" s="9">
        <v>2824.04</v>
      </c>
      <c r="M3032" s="9">
        <v>1707.55</v>
      </c>
      <c r="N3032" s="9">
        <v>1681.73</v>
      </c>
      <c r="O3032" s="9">
        <v>314.02999999999997</v>
      </c>
      <c r="P3032" s="9">
        <v>11.02</v>
      </c>
      <c r="Q3032" s="9">
        <v>10634.62</v>
      </c>
      <c r="R3032" s="9">
        <v>1162.75</v>
      </c>
      <c r="S3032" s="9">
        <v>1862.45</v>
      </c>
      <c r="T3032" s="9">
        <v>1388.96</v>
      </c>
      <c r="U3032" s="9">
        <v>1821.27</v>
      </c>
      <c r="V3032" s="9">
        <v>0</v>
      </c>
      <c r="W3032" s="9">
        <v>11.03</v>
      </c>
      <c r="X3032" s="9">
        <v>6246.47</v>
      </c>
      <c r="Y3032" s="9">
        <v>16881.080000000002</v>
      </c>
      <c r="Z3032" s="9">
        <v>4414.16</v>
      </c>
      <c r="AA3032" s="9">
        <v>39549.089999999997</v>
      </c>
      <c r="AB3032" s="9">
        <v>12343.5</v>
      </c>
      <c r="AC3032" s="9">
        <v>10544.06</v>
      </c>
      <c r="AD3032" s="9">
        <v>12474.57</v>
      </c>
      <c r="AE3032" s="9">
        <v>1195.72</v>
      </c>
      <c r="AF3032" s="9">
        <v>63.13</v>
      </c>
      <c r="AG3032" s="9">
        <v>76170.070000000007</v>
      </c>
      <c r="AH3032" s="9">
        <v>63632.37</v>
      </c>
      <c r="AI3032" s="9">
        <v>23048.99</v>
      </c>
      <c r="AJ3032" s="9">
        <v>86681.35</v>
      </c>
      <c r="AK3032" s="9">
        <v>13.53</v>
      </c>
      <c r="AL3032" s="9">
        <v>14437.71</v>
      </c>
      <c r="AM3032" s="9">
        <v>48540.32</v>
      </c>
      <c r="AN3032" s="9">
        <v>23.86</v>
      </c>
      <c r="AO3032" s="6">
        <f>VLOOKUP(A3032,ACTCTAZ1580!$A$2:$F$2837,5, FALSE)</f>
        <v>0</v>
      </c>
      <c r="AP3032" s="6">
        <f>VLOOKUP(A3032,ACTCTAZ1580!$A$2:$F$2837,6, FALSE)</f>
        <v>0</v>
      </c>
    </row>
    <row r="3033" spans="1:42" x14ac:dyDescent="0.25">
      <c r="A3033" s="9">
        <v>3032</v>
      </c>
      <c r="B3033" s="9">
        <v>3</v>
      </c>
      <c r="C3033" s="10" t="s">
        <v>112</v>
      </c>
      <c r="D3033" s="9">
        <v>7485</v>
      </c>
      <c r="E3033" s="9">
        <v>2293</v>
      </c>
      <c r="F3033" s="9">
        <v>23161.89</v>
      </c>
      <c r="G3033" s="9">
        <v>31012.240000000002</v>
      </c>
      <c r="H3033" s="9">
        <v>54174.13</v>
      </c>
      <c r="I3033" s="9">
        <v>15.85</v>
      </c>
      <c r="J3033" s="9">
        <v>6.46</v>
      </c>
      <c r="K3033" s="9">
        <v>4633.72</v>
      </c>
      <c r="L3033" s="9">
        <v>3214.41</v>
      </c>
      <c r="M3033" s="9">
        <v>1860.7</v>
      </c>
      <c r="N3033" s="9">
        <v>2780.13</v>
      </c>
      <c r="O3033" s="9">
        <v>313.77</v>
      </c>
      <c r="P3033" s="9">
        <v>22.96</v>
      </c>
      <c r="Q3033" s="9">
        <v>12825.69</v>
      </c>
      <c r="R3033" s="9">
        <v>3421.92</v>
      </c>
      <c r="S3033" s="9">
        <v>2253.96</v>
      </c>
      <c r="T3033" s="9">
        <v>1538.86</v>
      </c>
      <c r="U3033" s="9">
        <v>2775.5</v>
      </c>
      <c r="V3033" s="9">
        <v>6431.9</v>
      </c>
      <c r="W3033" s="9">
        <v>23.11</v>
      </c>
      <c r="X3033" s="9">
        <v>16445.259999999998</v>
      </c>
      <c r="Y3033" s="9">
        <v>29270.95</v>
      </c>
      <c r="Z3033" s="9">
        <v>13646.65</v>
      </c>
      <c r="AA3033" s="9">
        <v>43366.91</v>
      </c>
      <c r="AB3033" s="9">
        <v>13240.81</v>
      </c>
      <c r="AC3033" s="9">
        <v>10999.59</v>
      </c>
      <c r="AD3033" s="9">
        <v>19726.62</v>
      </c>
      <c r="AE3033" s="9">
        <v>1299.97</v>
      </c>
      <c r="AF3033" s="9">
        <v>157.88999999999999</v>
      </c>
      <c r="AG3033" s="9">
        <v>88791.8</v>
      </c>
      <c r="AH3033" s="9">
        <v>68907.28</v>
      </c>
      <c r="AI3033" s="9">
        <v>25729.34</v>
      </c>
      <c r="AJ3033" s="9">
        <v>94636.62</v>
      </c>
      <c r="AK3033" s="9">
        <v>12.64</v>
      </c>
      <c r="AL3033" s="9">
        <v>44677.46</v>
      </c>
      <c r="AM3033" s="9">
        <v>126938.98</v>
      </c>
      <c r="AN3033" s="9">
        <v>19.48</v>
      </c>
      <c r="AO3033" s="6">
        <f>VLOOKUP(A3033,ACTCTAZ1580!$A$2:$F$2837,5, FALSE)</f>
        <v>0</v>
      </c>
      <c r="AP3033" s="6">
        <f>VLOOKUP(A3033,ACTCTAZ1580!$A$2:$F$2837,6, FALSE)</f>
        <v>0</v>
      </c>
    </row>
    <row r="3034" spans="1:42" x14ac:dyDescent="0.25">
      <c r="A3034" s="9">
        <v>3033</v>
      </c>
      <c r="B3034" s="9">
        <v>3</v>
      </c>
      <c r="C3034" s="10" t="s">
        <v>112</v>
      </c>
      <c r="D3034" s="9">
        <v>4878</v>
      </c>
      <c r="E3034" s="9">
        <v>2780</v>
      </c>
      <c r="F3034" s="9">
        <v>17294.96</v>
      </c>
      <c r="G3034" s="9">
        <v>17235.71</v>
      </c>
      <c r="H3034" s="9">
        <v>34530.67</v>
      </c>
      <c r="I3034" s="9">
        <v>17.71</v>
      </c>
      <c r="J3034" s="9">
        <v>7.46</v>
      </c>
      <c r="K3034" s="9">
        <v>3462.58</v>
      </c>
      <c r="L3034" s="9">
        <v>2360.04</v>
      </c>
      <c r="M3034" s="9">
        <v>1355.31</v>
      </c>
      <c r="N3034" s="9">
        <v>2520.69</v>
      </c>
      <c r="O3034" s="9">
        <v>246.07</v>
      </c>
      <c r="P3034" s="9">
        <v>23.62</v>
      </c>
      <c r="Q3034" s="9">
        <v>9968.32</v>
      </c>
      <c r="R3034" s="9">
        <v>3514.8</v>
      </c>
      <c r="S3034" s="9">
        <v>2779.45</v>
      </c>
      <c r="T3034" s="9">
        <v>1159.73</v>
      </c>
      <c r="U3034" s="9">
        <v>2348.12</v>
      </c>
      <c r="V3034" s="9">
        <v>0</v>
      </c>
      <c r="W3034" s="9">
        <v>23.77</v>
      </c>
      <c r="X3034" s="9">
        <v>9825.8700000000008</v>
      </c>
      <c r="Y3034" s="9">
        <v>19794.189999999999</v>
      </c>
      <c r="Z3034" s="9">
        <v>7453.98</v>
      </c>
      <c r="AA3034" s="9">
        <v>32647.11</v>
      </c>
      <c r="AB3034" s="9">
        <v>10131.19</v>
      </c>
      <c r="AC3034" s="9">
        <v>8579.5300000000007</v>
      </c>
      <c r="AD3034" s="9">
        <v>18869.89</v>
      </c>
      <c r="AE3034" s="9">
        <v>918.03</v>
      </c>
      <c r="AF3034" s="9">
        <v>166</v>
      </c>
      <c r="AG3034" s="9">
        <v>71311.75</v>
      </c>
      <c r="AH3034" s="9">
        <v>52275.86</v>
      </c>
      <c r="AI3034" s="9">
        <v>19369.060000000001</v>
      </c>
      <c r="AJ3034" s="9">
        <v>71644.92</v>
      </c>
      <c r="AK3034" s="9">
        <v>14.69</v>
      </c>
      <c r="AL3034" s="9">
        <v>48296.3</v>
      </c>
      <c r="AM3034" s="9">
        <v>94322.62</v>
      </c>
      <c r="AN3034" s="9">
        <v>17.37</v>
      </c>
      <c r="AO3034" s="6">
        <f>VLOOKUP(A3034,ACTCTAZ1580!$A$2:$F$2837,5, FALSE)</f>
        <v>0</v>
      </c>
      <c r="AP3034" s="6">
        <f>VLOOKUP(A3034,ACTCTAZ1580!$A$2:$F$2837,6, FALSE)</f>
        <v>0</v>
      </c>
    </row>
    <row r="3035" spans="1:42" x14ac:dyDescent="0.25">
      <c r="A3035" s="9">
        <v>3034</v>
      </c>
      <c r="B3035" s="9">
        <v>3</v>
      </c>
      <c r="C3035" s="10"/>
      <c r="D3035" s="9">
        <v>5164</v>
      </c>
      <c r="E3035" s="9">
        <v>2078</v>
      </c>
      <c r="F3035" s="9">
        <v>17286.41</v>
      </c>
      <c r="G3035" s="9">
        <v>17989.599999999999</v>
      </c>
      <c r="H3035" s="9">
        <v>35276.01</v>
      </c>
      <c r="I3035" s="9">
        <v>13.91</v>
      </c>
      <c r="J3035" s="9">
        <v>6.22</v>
      </c>
      <c r="K3035" s="9">
        <v>3202.91</v>
      </c>
      <c r="L3035" s="9">
        <v>2295.7800000000002</v>
      </c>
      <c r="M3035" s="9">
        <v>1380.7</v>
      </c>
      <c r="N3035" s="9">
        <v>2518.87</v>
      </c>
      <c r="O3035" s="9">
        <v>276.45</v>
      </c>
      <c r="P3035" s="9">
        <v>18.989999999999998</v>
      </c>
      <c r="Q3035" s="9">
        <v>9693.7000000000007</v>
      </c>
      <c r="R3035" s="9">
        <v>2496.2399999999998</v>
      </c>
      <c r="S3035" s="9">
        <v>3532.46</v>
      </c>
      <c r="T3035" s="9">
        <v>1369.84</v>
      </c>
      <c r="U3035" s="9">
        <v>2495.87</v>
      </c>
      <c r="V3035" s="9">
        <v>0</v>
      </c>
      <c r="W3035" s="9">
        <v>19.07</v>
      </c>
      <c r="X3035" s="9">
        <v>9913.48</v>
      </c>
      <c r="Y3035" s="9">
        <v>19607.18</v>
      </c>
      <c r="Z3035" s="9">
        <v>7398.54</v>
      </c>
      <c r="AA3035" s="9">
        <v>27282.3</v>
      </c>
      <c r="AB3035" s="9">
        <v>7973.86</v>
      </c>
      <c r="AC3035" s="9">
        <v>7591.44</v>
      </c>
      <c r="AD3035" s="9">
        <v>16449.23</v>
      </c>
      <c r="AE3035" s="9">
        <v>905.32</v>
      </c>
      <c r="AF3035" s="9">
        <v>115.86</v>
      </c>
      <c r="AG3035" s="9">
        <v>60318.01</v>
      </c>
      <c r="AH3035" s="9">
        <v>43752.92</v>
      </c>
      <c r="AI3035" s="9">
        <v>18077.919999999998</v>
      </c>
      <c r="AJ3035" s="9">
        <v>61830.84</v>
      </c>
      <c r="AK3035" s="9">
        <v>11.97</v>
      </c>
      <c r="AL3035" s="9">
        <v>32902.129999999997</v>
      </c>
      <c r="AM3035" s="9">
        <v>80195.039999999994</v>
      </c>
      <c r="AN3035" s="9">
        <v>15.83</v>
      </c>
      <c r="AO3035" s="6">
        <f>VLOOKUP(A3035,ACTCTAZ1580!$A$2:$F$2837,5, FALSE)</f>
        <v>0</v>
      </c>
      <c r="AP3035" s="6">
        <f>VLOOKUP(A3035,ACTCTAZ1580!$A$2:$F$2837,6, FALSE)</f>
        <v>0</v>
      </c>
    </row>
    <row r="3036" spans="1:42" x14ac:dyDescent="0.25">
      <c r="A3036" s="9">
        <v>3035</v>
      </c>
      <c r="B3036" s="9">
        <v>3</v>
      </c>
      <c r="C3036" s="10" t="s">
        <v>112</v>
      </c>
      <c r="D3036" s="9">
        <v>5726</v>
      </c>
      <c r="E3036" s="9">
        <v>1264</v>
      </c>
      <c r="F3036" s="9">
        <v>16167.12</v>
      </c>
      <c r="G3036" s="9">
        <v>12082.93</v>
      </c>
      <c r="H3036" s="9">
        <v>28250.05</v>
      </c>
      <c r="I3036" s="9">
        <v>13.43</v>
      </c>
      <c r="J3036" s="9">
        <v>5.79</v>
      </c>
      <c r="K3036" s="9">
        <v>2900.83</v>
      </c>
      <c r="L3036" s="9">
        <v>2138.9899999999998</v>
      </c>
      <c r="M3036" s="9">
        <v>1231.72</v>
      </c>
      <c r="N3036" s="9">
        <v>1767.54</v>
      </c>
      <c r="O3036" s="9">
        <v>294.68</v>
      </c>
      <c r="P3036" s="9">
        <v>12.9</v>
      </c>
      <c r="Q3036" s="9">
        <v>8346.65</v>
      </c>
      <c r="R3036" s="9">
        <v>1821.43</v>
      </c>
      <c r="S3036" s="9">
        <v>1532.95</v>
      </c>
      <c r="T3036" s="9">
        <v>1091.99</v>
      </c>
      <c r="U3036" s="9">
        <v>1802.55</v>
      </c>
      <c r="V3036" s="9">
        <v>0</v>
      </c>
      <c r="W3036" s="9">
        <v>12.92</v>
      </c>
      <c r="X3036" s="9">
        <v>6261.85</v>
      </c>
      <c r="Y3036" s="9">
        <v>14608.5</v>
      </c>
      <c r="Z3036" s="9">
        <v>4446.38</v>
      </c>
      <c r="AA3036" s="9">
        <v>25386.31</v>
      </c>
      <c r="AB3036" s="9">
        <v>7298.7</v>
      </c>
      <c r="AC3036" s="9">
        <v>6627.61</v>
      </c>
      <c r="AD3036" s="9">
        <v>11447.76</v>
      </c>
      <c r="AE3036" s="9">
        <v>996.65</v>
      </c>
      <c r="AF3036" s="9">
        <v>75.69</v>
      </c>
      <c r="AG3036" s="9">
        <v>51832.72</v>
      </c>
      <c r="AH3036" s="9">
        <v>40309.269999999997</v>
      </c>
      <c r="AI3036" s="9">
        <v>16556.48</v>
      </c>
      <c r="AJ3036" s="9">
        <v>56865.75</v>
      </c>
      <c r="AK3036" s="9">
        <v>9.93</v>
      </c>
      <c r="AL3036" s="9">
        <v>23139.919999999998</v>
      </c>
      <c r="AM3036" s="9">
        <v>50118.25</v>
      </c>
      <c r="AN3036" s="9">
        <v>18.309999999999999</v>
      </c>
      <c r="AO3036" s="6">
        <f>VLOOKUP(A3036,ACTCTAZ1580!$A$2:$F$2837,5, FALSE)</f>
        <v>0</v>
      </c>
      <c r="AP3036" s="6">
        <f>VLOOKUP(A3036,ACTCTAZ1580!$A$2:$F$2837,6, FALSE)</f>
        <v>0</v>
      </c>
    </row>
    <row r="3037" spans="1:42" x14ac:dyDescent="0.25">
      <c r="A3037" s="9">
        <v>3036</v>
      </c>
      <c r="B3037" s="9">
        <v>3</v>
      </c>
      <c r="C3037" s="10" t="s">
        <v>112</v>
      </c>
      <c r="D3037" s="9">
        <v>7067</v>
      </c>
      <c r="E3037" s="9">
        <v>4053</v>
      </c>
      <c r="F3037" s="9">
        <v>25043.42</v>
      </c>
      <c r="G3037" s="9">
        <v>26256.16</v>
      </c>
      <c r="H3037" s="9">
        <v>51299.58</v>
      </c>
      <c r="I3037" s="9">
        <v>14.28</v>
      </c>
      <c r="J3037" s="9">
        <v>6.23</v>
      </c>
      <c r="K3037" s="9">
        <v>3788.95</v>
      </c>
      <c r="L3037" s="9">
        <v>3118.55</v>
      </c>
      <c r="M3037" s="9">
        <v>1939.61</v>
      </c>
      <c r="N3037" s="9">
        <v>3881.4</v>
      </c>
      <c r="O3037" s="9">
        <v>366.6</v>
      </c>
      <c r="P3037" s="9">
        <v>39.92</v>
      </c>
      <c r="Q3037" s="9">
        <v>13135.04</v>
      </c>
      <c r="R3037" s="9">
        <v>4269.18</v>
      </c>
      <c r="S3037" s="9">
        <v>3509.1</v>
      </c>
      <c r="T3037" s="9">
        <v>2185.17</v>
      </c>
      <c r="U3037" s="9">
        <v>3927.98</v>
      </c>
      <c r="V3037" s="9">
        <v>0</v>
      </c>
      <c r="W3037" s="9">
        <v>40.020000000000003</v>
      </c>
      <c r="X3037" s="9">
        <v>13931.45</v>
      </c>
      <c r="Y3037" s="9">
        <v>27066.49</v>
      </c>
      <c r="Z3037" s="9">
        <v>9963.4599999999991</v>
      </c>
      <c r="AA3037" s="9">
        <v>33559.57</v>
      </c>
      <c r="AB3037" s="9">
        <v>11715.61</v>
      </c>
      <c r="AC3037" s="9">
        <v>10554.37</v>
      </c>
      <c r="AD3037" s="9">
        <v>25107.57</v>
      </c>
      <c r="AE3037" s="9">
        <v>1125.1400000000001</v>
      </c>
      <c r="AF3037" s="9">
        <v>224.8</v>
      </c>
      <c r="AG3037" s="9">
        <v>82287.06</v>
      </c>
      <c r="AH3037" s="9">
        <v>56954.69</v>
      </c>
      <c r="AI3037" s="9">
        <v>23185.56</v>
      </c>
      <c r="AJ3037" s="9">
        <v>80140.25</v>
      </c>
      <c r="AK3037" s="9">
        <v>11.34</v>
      </c>
      <c r="AL3037" s="9">
        <v>54803.28</v>
      </c>
      <c r="AM3037" s="9">
        <v>115064.57</v>
      </c>
      <c r="AN3037" s="9">
        <v>13.52</v>
      </c>
      <c r="AO3037" s="6">
        <f>VLOOKUP(A3037,ACTCTAZ1580!$A$2:$F$2837,5, FALSE)</f>
        <v>0</v>
      </c>
      <c r="AP3037" s="6">
        <f>VLOOKUP(A3037,ACTCTAZ1580!$A$2:$F$2837,6, FALSE)</f>
        <v>0</v>
      </c>
    </row>
    <row r="3038" spans="1:42" x14ac:dyDescent="0.25">
      <c r="A3038" s="9">
        <v>3037</v>
      </c>
      <c r="B3038" s="9">
        <v>3</v>
      </c>
      <c r="C3038" s="10" t="s">
        <v>112</v>
      </c>
      <c r="D3038" s="9">
        <v>2755</v>
      </c>
      <c r="E3038" s="9">
        <v>2320</v>
      </c>
      <c r="F3038" s="9">
        <v>10782.62</v>
      </c>
      <c r="G3038" s="9">
        <v>12113.01</v>
      </c>
      <c r="H3038" s="9">
        <v>22895.63</v>
      </c>
      <c r="I3038" s="9">
        <v>15.64</v>
      </c>
      <c r="J3038" s="9">
        <v>5.85</v>
      </c>
      <c r="K3038" s="9">
        <v>1797.77</v>
      </c>
      <c r="L3038" s="9">
        <v>1086.6400000000001</v>
      </c>
      <c r="M3038" s="9">
        <v>657.57</v>
      </c>
      <c r="N3038" s="9">
        <v>1702.45</v>
      </c>
      <c r="O3038" s="9">
        <v>143.25</v>
      </c>
      <c r="P3038" s="9">
        <v>19.2</v>
      </c>
      <c r="Q3038" s="9">
        <v>5406.87</v>
      </c>
      <c r="R3038" s="9">
        <v>2256.6</v>
      </c>
      <c r="S3038" s="9">
        <v>1711.86</v>
      </c>
      <c r="T3038" s="9">
        <v>781.21</v>
      </c>
      <c r="U3038" s="9">
        <v>1576.16</v>
      </c>
      <c r="V3038" s="9">
        <v>0</v>
      </c>
      <c r="W3038" s="9">
        <v>19.28</v>
      </c>
      <c r="X3038" s="9">
        <v>6345.1</v>
      </c>
      <c r="Y3038" s="9">
        <v>11751.97</v>
      </c>
      <c r="Z3038" s="9">
        <v>4749.66</v>
      </c>
      <c r="AA3038" s="9">
        <v>14459.45</v>
      </c>
      <c r="AB3038" s="9">
        <v>3253.52</v>
      </c>
      <c r="AC3038" s="9">
        <v>3073.12</v>
      </c>
      <c r="AD3038" s="9">
        <v>9437.66</v>
      </c>
      <c r="AE3038" s="9">
        <v>377.11</v>
      </c>
      <c r="AF3038" s="9">
        <v>111.55</v>
      </c>
      <c r="AG3038" s="9">
        <v>30712.400000000001</v>
      </c>
      <c r="AH3038" s="9">
        <v>21163.19</v>
      </c>
      <c r="AI3038" s="9">
        <v>8904.34</v>
      </c>
      <c r="AJ3038" s="9">
        <v>30067.53</v>
      </c>
      <c r="AK3038" s="9">
        <v>10.91</v>
      </c>
      <c r="AL3038" s="9">
        <v>27047.45</v>
      </c>
      <c r="AM3038" s="9">
        <v>49607.75</v>
      </c>
      <c r="AN3038" s="9">
        <v>11.66</v>
      </c>
      <c r="AO3038" s="6">
        <f>VLOOKUP(A3038,ACTCTAZ1580!$A$2:$F$2837,5, FALSE)</f>
        <v>0</v>
      </c>
      <c r="AP3038" s="6">
        <f>VLOOKUP(A3038,ACTCTAZ1580!$A$2:$F$2837,6, FALSE)</f>
        <v>0</v>
      </c>
    </row>
    <row r="3039" spans="1:42" x14ac:dyDescent="0.25">
      <c r="A3039" s="9">
        <v>3038</v>
      </c>
      <c r="B3039" s="9">
        <v>3</v>
      </c>
      <c r="C3039" s="10" t="s">
        <v>112</v>
      </c>
      <c r="D3039" s="9">
        <v>459</v>
      </c>
      <c r="E3039" s="9">
        <v>5751</v>
      </c>
      <c r="F3039" s="9">
        <v>9661.66</v>
      </c>
      <c r="G3039" s="9">
        <v>19621</v>
      </c>
      <c r="H3039" s="9">
        <v>29282.66</v>
      </c>
      <c r="I3039" s="9">
        <v>17.739999999999998</v>
      </c>
      <c r="J3039" s="9">
        <v>7.77</v>
      </c>
      <c r="K3039" s="9">
        <v>311.24</v>
      </c>
      <c r="L3039" s="9">
        <v>177.58</v>
      </c>
      <c r="M3039" s="9">
        <v>107.96</v>
      </c>
      <c r="N3039" s="9">
        <v>3157.09</v>
      </c>
      <c r="O3039" s="9">
        <v>29.42</v>
      </c>
      <c r="P3039" s="9">
        <v>43.57</v>
      </c>
      <c r="Q3039" s="9">
        <v>3826.87</v>
      </c>
      <c r="R3039" s="9">
        <v>6375.82</v>
      </c>
      <c r="S3039" s="9">
        <v>1399.61</v>
      </c>
      <c r="T3039" s="9">
        <v>737.63</v>
      </c>
      <c r="U3039" s="9">
        <v>2747.4</v>
      </c>
      <c r="V3039" s="9">
        <v>0</v>
      </c>
      <c r="W3039" s="9">
        <v>43.81</v>
      </c>
      <c r="X3039" s="9">
        <v>11304.27</v>
      </c>
      <c r="Y3039" s="9">
        <v>15131.13</v>
      </c>
      <c r="Z3039" s="9">
        <v>8513.06</v>
      </c>
      <c r="AA3039" s="9">
        <v>2433.61</v>
      </c>
      <c r="AB3039" s="9">
        <v>566.97</v>
      </c>
      <c r="AC3039" s="9">
        <v>547.76</v>
      </c>
      <c r="AD3039" s="9">
        <v>18418.650000000001</v>
      </c>
      <c r="AE3039" s="9">
        <v>88.58</v>
      </c>
      <c r="AF3039" s="9">
        <v>286.32</v>
      </c>
      <c r="AG3039" s="9">
        <v>22341.88</v>
      </c>
      <c r="AH3039" s="9">
        <v>3636.92</v>
      </c>
      <c r="AI3039" s="9">
        <v>1461.27</v>
      </c>
      <c r="AJ3039" s="9">
        <v>5098.18</v>
      </c>
      <c r="AK3039" s="9">
        <v>11.11</v>
      </c>
      <c r="AL3039" s="9">
        <v>81786.070000000007</v>
      </c>
      <c r="AM3039" s="9">
        <v>111852.91</v>
      </c>
      <c r="AN3039" s="9">
        <v>14.22</v>
      </c>
      <c r="AO3039" s="6">
        <f>VLOOKUP(A3039,ACTCTAZ1580!$A$2:$F$2837,5, FALSE)</f>
        <v>0</v>
      </c>
      <c r="AP3039" s="6">
        <f>VLOOKUP(A3039,ACTCTAZ1580!$A$2:$F$2837,6, FALSE)</f>
        <v>0</v>
      </c>
    </row>
    <row r="3040" spans="1:42" x14ac:dyDescent="0.25">
      <c r="A3040" s="9">
        <v>3039</v>
      </c>
      <c r="B3040" s="9">
        <v>3</v>
      </c>
      <c r="C3040" s="10" t="s">
        <v>112</v>
      </c>
      <c r="D3040" s="9">
        <v>5352</v>
      </c>
      <c r="E3040" s="9">
        <v>4205</v>
      </c>
      <c r="F3040" s="9">
        <v>21499.54</v>
      </c>
      <c r="G3040" s="9">
        <v>25511.37</v>
      </c>
      <c r="H3040" s="9">
        <v>47010.91</v>
      </c>
      <c r="I3040" s="9">
        <v>15.83</v>
      </c>
      <c r="J3040" s="9">
        <v>6.34</v>
      </c>
      <c r="K3040" s="9">
        <v>3742.81</v>
      </c>
      <c r="L3040" s="9">
        <v>2370.17</v>
      </c>
      <c r="M3040" s="9">
        <v>1444.55</v>
      </c>
      <c r="N3040" s="9">
        <v>3808.44</v>
      </c>
      <c r="O3040" s="9">
        <v>281.82</v>
      </c>
      <c r="P3040" s="9">
        <v>35.65</v>
      </c>
      <c r="Q3040" s="9">
        <v>11683.43</v>
      </c>
      <c r="R3040" s="9">
        <v>4252.96</v>
      </c>
      <c r="S3040" s="9">
        <v>4299.96</v>
      </c>
      <c r="T3040" s="9">
        <v>1783.85</v>
      </c>
      <c r="U3040" s="9">
        <v>3638.21</v>
      </c>
      <c r="V3040" s="9">
        <v>0</v>
      </c>
      <c r="W3040" s="9">
        <v>35.81</v>
      </c>
      <c r="X3040" s="9">
        <v>14010.8</v>
      </c>
      <c r="Y3040" s="9">
        <v>25694.23</v>
      </c>
      <c r="Z3040" s="9">
        <v>10336.780000000001</v>
      </c>
      <c r="AA3040" s="9">
        <v>30204.45</v>
      </c>
      <c r="AB3040" s="9">
        <v>7676.5</v>
      </c>
      <c r="AC3040" s="9">
        <v>7339.98</v>
      </c>
      <c r="AD3040" s="9">
        <v>22616.71</v>
      </c>
      <c r="AE3040" s="9">
        <v>808.32</v>
      </c>
      <c r="AF3040" s="9">
        <v>218.2</v>
      </c>
      <c r="AG3040" s="9">
        <v>68864.160000000003</v>
      </c>
      <c r="AH3040" s="9">
        <v>46029.25</v>
      </c>
      <c r="AI3040" s="9">
        <v>19155.650000000001</v>
      </c>
      <c r="AJ3040" s="9">
        <v>65184.9</v>
      </c>
      <c r="AK3040" s="9">
        <v>12.18</v>
      </c>
      <c r="AL3040" s="9">
        <v>54991.65</v>
      </c>
      <c r="AM3040" s="9">
        <v>115790.5</v>
      </c>
      <c r="AN3040" s="9">
        <v>13.08</v>
      </c>
      <c r="AO3040" s="6">
        <f>VLOOKUP(A3040,ACTCTAZ1580!$A$2:$F$2837,5, FALSE)</f>
        <v>0</v>
      </c>
      <c r="AP3040" s="6">
        <f>VLOOKUP(A3040,ACTCTAZ1580!$A$2:$F$2837,6, FALSE)</f>
        <v>0</v>
      </c>
    </row>
    <row r="3041" spans="1:42" x14ac:dyDescent="0.25">
      <c r="A3041" s="9">
        <v>3040</v>
      </c>
      <c r="B3041" s="9">
        <v>3</v>
      </c>
      <c r="C3041" s="10" t="s">
        <v>112</v>
      </c>
      <c r="D3041" s="9">
        <v>5398</v>
      </c>
      <c r="E3041" s="9">
        <v>4491</v>
      </c>
      <c r="F3041" s="9">
        <v>20962.87</v>
      </c>
      <c r="G3041" s="9">
        <v>28806.53</v>
      </c>
      <c r="H3041" s="9">
        <v>49769.4</v>
      </c>
      <c r="I3041" s="9">
        <v>14.66</v>
      </c>
      <c r="J3041" s="9">
        <v>6.58</v>
      </c>
      <c r="K3041" s="9">
        <v>3137.17</v>
      </c>
      <c r="L3041" s="9">
        <v>2466.1799999999998</v>
      </c>
      <c r="M3041" s="9">
        <v>1462.3</v>
      </c>
      <c r="N3041" s="9">
        <v>4139.05</v>
      </c>
      <c r="O3041" s="9">
        <v>234.3</v>
      </c>
      <c r="P3041" s="9">
        <v>33.24</v>
      </c>
      <c r="Q3041" s="9">
        <v>11472.25</v>
      </c>
      <c r="R3041" s="9">
        <v>4823.42</v>
      </c>
      <c r="S3041" s="9">
        <v>3980.66</v>
      </c>
      <c r="T3041" s="9">
        <v>1791.35</v>
      </c>
      <c r="U3041" s="9">
        <v>3877.75</v>
      </c>
      <c r="V3041" s="9">
        <v>434.47</v>
      </c>
      <c r="W3041" s="9">
        <v>33.340000000000003</v>
      </c>
      <c r="X3041" s="9">
        <v>14940.98</v>
      </c>
      <c r="Y3041" s="9">
        <v>26413.24</v>
      </c>
      <c r="Z3041" s="9">
        <v>11029.9</v>
      </c>
      <c r="AA3041" s="9">
        <v>26494.65</v>
      </c>
      <c r="AB3041" s="9">
        <v>8339.1299999999992</v>
      </c>
      <c r="AC3041" s="9">
        <v>7971.6</v>
      </c>
      <c r="AD3041" s="9">
        <v>27401.16</v>
      </c>
      <c r="AE3041" s="9">
        <v>808.19</v>
      </c>
      <c r="AF3041" s="9">
        <v>205.18</v>
      </c>
      <c r="AG3041" s="9">
        <v>71219.91</v>
      </c>
      <c r="AH3041" s="9">
        <v>43613.57</v>
      </c>
      <c r="AI3041" s="9">
        <v>18336.39</v>
      </c>
      <c r="AJ3041" s="9">
        <v>61949.96</v>
      </c>
      <c r="AK3041" s="9">
        <v>11.48</v>
      </c>
      <c r="AL3041" s="9">
        <v>63463.53</v>
      </c>
      <c r="AM3041" s="9">
        <v>130134.01</v>
      </c>
      <c r="AN3041" s="9">
        <v>14.13</v>
      </c>
      <c r="AO3041" s="6">
        <f>VLOOKUP(A3041,ACTCTAZ1580!$A$2:$F$2837,5, FALSE)</f>
        <v>0</v>
      </c>
      <c r="AP3041" s="6">
        <f>VLOOKUP(A3041,ACTCTAZ1580!$A$2:$F$2837,6, FALSE)</f>
        <v>0</v>
      </c>
    </row>
    <row r="3042" spans="1:42" x14ac:dyDescent="0.25">
      <c r="A3042" s="9">
        <v>3041</v>
      </c>
      <c r="B3042" s="9">
        <v>3</v>
      </c>
      <c r="C3042" s="10" t="s">
        <v>112</v>
      </c>
      <c r="D3042" s="9">
        <v>2488</v>
      </c>
      <c r="E3042" s="9">
        <v>2542</v>
      </c>
      <c r="F3042" s="9">
        <v>10909.7</v>
      </c>
      <c r="G3042" s="9">
        <v>16347.7</v>
      </c>
      <c r="H3042" s="9">
        <v>27257.4</v>
      </c>
      <c r="I3042" s="9">
        <v>14.51</v>
      </c>
      <c r="J3042" s="9">
        <v>6.6</v>
      </c>
      <c r="K3042" s="9">
        <v>1769.95</v>
      </c>
      <c r="L3042" s="9">
        <v>1139.79</v>
      </c>
      <c r="M3042" s="9">
        <v>692.73</v>
      </c>
      <c r="N3042" s="9">
        <v>2217.37</v>
      </c>
      <c r="O3042" s="9">
        <v>151.08000000000001</v>
      </c>
      <c r="P3042" s="9">
        <v>18.88</v>
      </c>
      <c r="Q3042" s="9">
        <v>5989.8</v>
      </c>
      <c r="R3042" s="9">
        <v>2707.81</v>
      </c>
      <c r="S3042" s="9">
        <v>1992.71</v>
      </c>
      <c r="T3042" s="9">
        <v>929.65</v>
      </c>
      <c r="U3042" s="9">
        <v>2062.2600000000002</v>
      </c>
      <c r="V3042" s="9">
        <v>352.31</v>
      </c>
      <c r="W3042" s="9">
        <v>18.96</v>
      </c>
      <c r="X3042" s="9">
        <v>8063.7</v>
      </c>
      <c r="Y3042" s="9">
        <v>14053.5</v>
      </c>
      <c r="Z3042" s="9">
        <v>5982.48</v>
      </c>
      <c r="AA3042" s="9">
        <v>13809.51</v>
      </c>
      <c r="AB3042" s="9">
        <v>3708.63</v>
      </c>
      <c r="AC3042" s="9">
        <v>3562.86</v>
      </c>
      <c r="AD3042" s="9">
        <v>13654.05</v>
      </c>
      <c r="AE3042" s="9">
        <v>518.89</v>
      </c>
      <c r="AF3042" s="9">
        <v>115.54</v>
      </c>
      <c r="AG3042" s="9">
        <v>35369.47</v>
      </c>
      <c r="AH3042" s="9">
        <v>21599.89</v>
      </c>
      <c r="AI3042" s="9">
        <v>9171.7000000000007</v>
      </c>
      <c r="AJ3042" s="9">
        <v>30771.58</v>
      </c>
      <c r="AK3042" s="9">
        <v>12.37</v>
      </c>
      <c r="AL3042" s="9">
        <v>35884.79</v>
      </c>
      <c r="AM3042" s="9">
        <v>71775.289999999994</v>
      </c>
      <c r="AN3042" s="9">
        <v>14.12</v>
      </c>
      <c r="AO3042" s="6">
        <f>VLOOKUP(A3042,ACTCTAZ1580!$A$2:$F$2837,5, FALSE)</f>
        <v>0</v>
      </c>
      <c r="AP3042" s="6">
        <f>VLOOKUP(A3042,ACTCTAZ1580!$A$2:$F$2837,6, FALSE)</f>
        <v>0</v>
      </c>
    </row>
    <row r="3043" spans="1:42" x14ac:dyDescent="0.25">
      <c r="A3043" s="9">
        <v>3042</v>
      </c>
      <c r="B3043" s="9">
        <v>3</v>
      </c>
      <c r="C3043" s="10" t="s">
        <v>139</v>
      </c>
      <c r="D3043" s="9">
        <v>5381</v>
      </c>
      <c r="E3043" s="9">
        <v>8205</v>
      </c>
      <c r="F3043" s="9">
        <v>26110.06</v>
      </c>
      <c r="G3043" s="9">
        <v>32849.519999999997</v>
      </c>
      <c r="H3043" s="9">
        <v>58959.58</v>
      </c>
      <c r="I3043" s="9">
        <v>15.55</v>
      </c>
      <c r="J3043" s="9">
        <v>7.25</v>
      </c>
      <c r="K3043" s="9">
        <v>4233.3900000000003</v>
      </c>
      <c r="L3043" s="9">
        <v>1571.08</v>
      </c>
      <c r="M3043" s="9">
        <v>852.87</v>
      </c>
      <c r="N3043" s="9">
        <v>5551.87</v>
      </c>
      <c r="O3043" s="9">
        <v>1039.3</v>
      </c>
      <c r="P3043" s="9">
        <v>60.64</v>
      </c>
      <c r="Q3043" s="9">
        <v>13309.15</v>
      </c>
      <c r="R3043" s="9">
        <v>7859.72</v>
      </c>
      <c r="S3043" s="9">
        <v>3615.38</v>
      </c>
      <c r="T3043" s="9">
        <v>1910.13</v>
      </c>
      <c r="U3043" s="9">
        <v>4975.12</v>
      </c>
      <c r="V3043" s="9">
        <v>0</v>
      </c>
      <c r="W3043" s="9">
        <v>60.9</v>
      </c>
      <c r="X3043" s="9">
        <v>18421.240000000002</v>
      </c>
      <c r="Y3043" s="9">
        <v>31730.38</v>
      </c>
      <c r="Z3043" s="9">
        <v>13385.22</v>
      </c>
      <c r="AA3043" s="9">
        <v>33752.480000000003</v>
      </c>
      <c r="AB3043" s="9">
        <v>5545.51</v>
      </c>
      <c r="AC3043" s="9">
        <v>4649.5</v>
      </c>
      <c r="AD3043" s="9">
        <v>35929.31</v>
      </c>
      <c r="AE3043" s="9">
        <v>3603.85</v>
      </c>
      <c r="AF3043" s="9">
        <v>394.39</v>
      </c>
      <c r="AG3043" s="9">
        <v>83875.05</v>
      </c>
      <c r="AH3043" s="9">
        <v>47551.34</v>
      </c>
      <c r="AI3043" s="9">
        <v>17743.36</v>
      </c>
      <c r="AJ3043" s="9">
        <v>65294.7</v>
      </c>
      <c r="AK3043" s="9">
        <v>12.13</v>
      </c>
      <c r="AL3043" s="9">
        <v>102494.34</v>
      </c>
      <c r="AM3043" s="9">
        <v>175251.57</v>
      </c>
      <c r="AN3043" s="9">
        <v>12.49</v>
      </c>
      <c r="AO3043" s="6">
        <f>VLOOKUP(A3043,ACTCTAZ1580!$A$2:$F$2837,5, FALSE)</f>
        <v>0</v>
      </c>
      <c r="AP3043" s="6">
        <f>VLOOKUP(A3043,ACTCTAZ1580!$A$2:$F$2837,6, FALSE)</f>
        <v>0</v>
      </c>
    </row>
    <row r="3044" spans="1:42" x14ac:dyDescent="0.25">
      <c r="A3044" s="9">
        <v>3043</v>
      </c>
      <c r="B3044" s="9">
        <v>3</v>
      </c>
      <c r="C3044" s="10" t="s">
        <v>139</v>
      </c>
      <c r="D3044" s="9">
        <v>5946</v>
      </c>
      <c r="E3044" s="9">
        <v>1613</v>
      </c>
      <c r="F3044" s="9">
        <v>19142.54</v>
      </c>
      <c r="G3044" s="9">
        <v>14711.79</v>
      </c>
      <c r="H3044" s="9">
        <v>33854.33</v>
      </c>
      <c r="I3044" s="9">
        <v>13.58</v>
      </c>
      <c r="J3044" s="9">
        <v>5.98</v>
      </c>
      <c r="K3044" s="9">
        <v>4190.88</v>
      </c>
      <c r="L3044" s="9">
        <v>2735.49</v>
      </c>
      <c r="M3044" s="9">
        <v>1629.8</v>
      </c>
      <c r="N3044" s="9">
        <v>2200.8200000000002</v>
      </c>
      <c r="O3044" s="9">
        <v>488.63</v>
      </c>
      <c r="P3044" s="9">
        <v>17.97</v>
      </c>
      <c r="Q3044" s="9">
        <v>11263.58</v>
      </c>
      <c r="R3044" s="9">
        <v>2301.35</v>
      </c>
      <c r="S3044" s="9">
        <v>2182.35</v>
      </c>
      <c r="T3044" s="9">
        <v>1415.5</v>
      </c>
      <c r="U3044" s="9">
        <v>2290.79</v>
      </c>
      <c r="V3044" s="9">
        <v>0</v>
      </c>
      <c r="W3044" s="9">
        <v>18.05</v>
      </c>
      <c r="X3044" s="9">
        <v>8208.0300000000007</v>
      </c>
      <c r="Y3044" s="9">
        <v>19471.61</v>
      </c>
      <c r="Z3044" s="9">
        <v>5899.2</v>
      </c>
      <c r="AA3044" s="9">
        <v>33249.519999999997</v>
      </c>
      <c r="AB3044" s="9">
        <v>8223.11</v>
      </c>
      <c r="AC3044" s="9">
        <v>8093.96</v>
      </c>
      <c r="AD3044" s="9">
        <v>13232.39</v>
      </c>
      <c r="AE3044" s="9">
        <v>1714.73</v>
      </c>
      <c r="AF3044" s="9">
        <v>106.7</v>
      </c>
      <c r="AG3044" s="9">
        <v>64620.42</v>
      </c>
      <c r="AH3044" s="9">
        <v>51281.33</v>
      </c>
      <c r="AI3044" s="9">
        <v>21821.35</v>
      </c>
      <c r="AJ3044" s="9">
        <v>73102.679999999993</v>
      </c>
      <c r="AK3044" s="9">
        <v>12.29</v>
      </c>
      <c r="AL3044" s="9">
        <v>28872.880000000001</v>
      </c>
      <c r="AM3044" s="9">
        <v>66805.919999999998</v>
      </c>
      <c r="AN3044" s="9">
        <v>17.899999999999999</v>
      </c>
      <c r="AO3044" s="6">
        <f>VLOOKUP(A3044,ACTCTAZ1580!$A$2:$F$2837,5, FALSE)</f>
        <v>0</v>
      </c>
      <c r="AP3044" s="6">
        <f>VLOOKUP(A3044,ACTCTAZ1580!$A$2:$F$2837,6, FALSE)</f>
        <v>0</v>
      </c>
    </row>
    <row r="3045" spans="1:42" x14ac:dyDescent="0.25">
      <c r="A3045" s="9">
        <v>3044</v>
      </c>
      <c r="B3045" s="9">
        <v>3</v>
      </c>
      <c r="C3045" s="10" t="s">
        <v>139</v>
      </c>
      <c r="D3045" s="9">
        <v>4364</v>
      </c>
      <c r="E3045" s="9">
        <v>2392</v>
      </c>
      <c r="F3045" s="9">
        <v>15054.35</v>
      </c>
      <c r="G3045" s="9">
        <v>29886.95</v>
      </c>
      <c r="H3045" s="9">
        <v>44941.3</v>
      </c>
      <c r="I3045" s="9">
        <v>13.62</v>
      </c>
      <c r="J3045" s="9">
        <v>5.89</v>
      </c>
      <c r="K3045" s="9">
        <v>2468.48</v>
      </c>
      <c r="L3045" s="9">
        <v>1290.8900000000001</v>
      </c>
      <c r="M3045" s="9">
        <v>756.13</v>
      </c>
      <c r="N3045" s="9">
        <v>2987.81</v>
      </c>
      <c r="O3045" s="9">
        <v>479.89</v>
      </c>
      <c r="P3045" s="9">
        <v>22.3</v>
      </c>
      <c r="Q3045" s="9">
        <v>8005.49</v>
      </c>
      <c r="R3045" s="9">
        <v>2482.6999999999998</v>
      </c>
      <c r="S3045" s="9">
        <v>4032.58</v>
      </c>
      <c r="T3045" s="9">
        <v>1453.86</v>
      </c>
      <c r="U3045" s="9">
        <v>3097.6</v>
      </c>
      <c r="V3045" s="9">
        <v>5872.35</v>
      </c>
      <c r="W3045" s="9">
        <v>22.39</v>
      </c>
      <c r="X3045" s="9">
        <v>16961.490000000002</v>
      </c>
      <c r="Y3045" s="9">
        <v>24966.98</v>
      </c>
      <c r="Z3045" s="9">
        <v>13841.5</v>
      </c>
      <c r="AA3045" s="9">
        <v>19218.86</v>
      </c>
      <c r="AB3045" s="9">
        <v>4182.49</v>
      </c>
      <c r="AC3045" s="9">
        <v>3794.39</v>
      </c>
      <c r="AD3045" s="9">
        <v>18158.3</v>
      </c>
      <c r="AE3045" s="9">
        <v>1947.01</v>
      </c>
      <c r="AF3045" s="9">
        <v>119.54</v>
      </c>
      <c r="AG3045" s="9">
        <v>47420.59</v>
      </c>
      <c r="AH3045" s="9">
        <v>29142.76</v>
      </c>
      <c r="AI3045" s="9">
        <v>11409.53</v>
      </c>
      <c r="AJ3045" s="9">
        <v>40552.29</v>
      </c>
      <c r="AK3045" s="9">
        <v>9.2899999999999991</v>
      </c>
      <c r="AL3045" s="9">
        <v>32874.69</v>
      </c>
      <c r="AM3045" s="9">
        <v>118144.52</v>
      </c>
      <c r="AN3045" s="9">
        <v>13.74</v>
      </c>
      <c r="AO3045" s="6">
        <f>VLOOKUP(A3045,ACTCTAZ1580!$A$2:$F$2837,5, FALSE)</f>
        <v>0</v>
      </c>
      <c r="AP3045" s="6">
        <f>VLOOKUP(A3045,ACTCTAZ1580!$A$2:$F$2837,6, FALSE)</f>
        <v>0</v>
      </c>
    </row>
    <row r="3046" spans="1:42" x14ac:dyDescent="0.25">
      <c r="A3046" s="9">
        <v>3045</v>
      </c>
      <c r="B3046" s="9">
        <v>3</v>
      </c>
      <c r="C3046" s="10" t="s">
        <v>112</v>
      </c>
      <c r="D3046" s="9">
        <v>6295</v>
      </c>
      <c r="E3046" s="9">
        <v>15413</v>
      </c>
      <c r="F3046" s="9">
        <v>39443.4</v>
      </c>
      <c r="G3046" s="9">
        <v>58230.11</v>
      </c>
      <c r="H3046" s="9">
        <v>97673.51</v>
      </c>
      <c r="I3046" s="9">
        <v>19.239999999999998</v>
      </c>
      <c r="J3046" s="9">
        <v>7.23</v>
      </c>
      <c r="K3046" s="9">
        <v>3040.64</v>
      </c>
      <c r="L3046" s="9">
        <v>2517.2600000000002</v>
      </c>
      <c r="M3046" s="9">
        <v>1717.87</v>
      </c>
      <c r="N3046" s="9">
        <v>9380.44</v>
      </c>
      <c r="O3046" s="9">
        <v>443.66</v>
      </c>
      <c r="P3046" s="9">
        <v>115.54</v>
      </c>
      <c r="Q3046" s="9">
        <v>17215.41</v>
      </c>
      <c r="R3046" s="9">
        <v>15780.13</v>
      </c>
      <c r="S3046" s="9">
        <v>4526.26</v>
      </c>
      <c r="T3046" s="9">
        <v>2702.09</v>
      </c>
      <c r="U3046" s="9">
        <v>8213.5300000000007</v>
      </c>
      <c r="V3046" s="9">
        <v>0</v>
      </c>
      <c r="W3046" s="9">
        <v>116.29</v>
      </c>
      <c r="X3046" s="9">
        <v>31338.31</v>
      </c>
      <c r="Y3046" s="9">
        <v>48553.72</v>
      </c>
      <c r="Z3046" s="9">
        <v>23008.49</v>
      </c>
      <c r="AA3046" s="9">
        <v>24959.3</v>
      </c>
      <c r="AB3046" s="9">
        <v>8335.48</v>
      </c>
      <c r="AC3046" s="9">
        <v>8509.2800000000007</v>
      </c>
      <c r="AD3046" s="9">
        <v>52998.04</v>
      </c>
      <c r="AE3046" s="9">
        <v>1426.93</v>
      </c>
      <c r="AF3046" s="9">
        <v>756.61</v>
      </c>
      <c r="AG3046" s="9">
        <v>96985.64</v>
      </c>
      <c r="AH3046" s="9">
        <v>43230.99</v>
      </c>
      <c r="AI3046" s="9">
        <v>18380.61</v>
      </c>
      <c r="AJ3046" s="9">
        <v>61611.6</v>
      </c>
      <c r="AK3046" s="9">
        <v>9.7899999999999991</v>
      </c>
      <c r="AL3046" s="9">
        <v>224116.11</v>
      </c>
      <c r="AM3046" s="9">
        <v>315767.26</v>
      </c>
      <c r="AN3046" s="9">
        <v>14.54</v>
      </c>
      <c r="AO3046" s="6">
        <f>VLOOKUP(A3046,ACTCTAZ1580!$A$2:$F$2837,5, FALSE)</f>
        <v>0</v>
      </c>
      <c r="AP3046" s="6">
        <f>VLOOKUP(A3046,ACTCTAZ1580!$A$2:$F$2837,6, FALSE)</f>
        <v>0</v>
      </c>
    </row>
    <row r="3047" spans="1:42" x14ac:dyDescent="0.25">
      <c r="A3047" s="9">
        <v>3046</v>
      </c>
      <c r="B3047" s="9">
        <v>3</v>
      </c>
      <c r="C3047" s="10" t="s">
        <v>112</v>
      </c>
      <c r="D3047" s="9">
        <v>7936</v>
      </c>
      <c r="E3047" s="9">
        <v>3334</v>
      </c>
      <c r="F3047" s="9">
        <v>24625.31</v>
      </c>
      <c r="G3047" s="9">
        <v>20526.05</v>
      </c>
      <c r="H3047" s="9">
        <v>45151.360000000001</v>
      </c>
      <c r="I3047" s="9">
        <v>14.91</v>
      </c>
      <c r="J3047" s="9">
        <v>5.95</v>
      </c>
      <c r="K3047" s="9">
        <v>4272.78</v>
      </c>
      <c r="L3047" s="9">
        <v>3197.6</v>
      </c>
      <c r="M3047" s="9">
        <v>1746.72</v>
      </c>
      <c r="N3047" s="9">
        <v>2818.56</v>
      </c>
      <c r="O3047" s="9">
        <v>479.07</v>
      </c>
      <c r="P3047" s="9">
        <v>32.340000000000003</v>
      </c>
      <c r="Q3047" s="9">
        <v>12547.07</v>
      </c>
      <c r="R3047" s="9">
        <v>3775.48</v>
      </c>
      <c r="S3047" s="9">
        <v>2173.9499999999998</v>
      </c>
      <c r="T3047" s="9">
        <v>1562.85</v>
      </c>
      <c r="U3047" s="9">
        <v>2774.38</v>
      </c>
      <c r="V3047" s="9">
        <v>0</v>
      </c>
      <c r="W3047" s="9">
        <v>32.44</v>
      </c>
      <c r="X3047" s="9">
        <v>10319.11</v>
      </c>
      <c r="Y3047" s="9">
        <v>22866.17</v>
      </c>
      <c r="Z3047" s="9">
        <v>7512.29</v>
      </c>
      <c r="AA3047" s="9">
        <v>35084.17</v>
      </c>
      <c r="AB3047" s="9">
        <v>12192.57</v>
      </c>
      <c r="AC3047" s="9">
        <v>9488.77</v>
      </c>
      <c r="AD3047" s="9">
        <v>17981.939999999999</v>
      </c>
      <c r="AE3047" s="9">
        <v>1489.41</v>
      </c>
      <c r="AF3047" s="9">
        <v>194.87</v>
      </c>
      <c r="AG3047" s="9">
        <v>76431.740000000005</v>
      </c>
      <c r="AH3047" s="9">
        <v>58254.93</v>
      </c>
      <c r="AI3047" s="9">
        <v>23582.69</v>
      </c>
      <c r="AJ3047" s="9">
        <v>81837.63</v>
      </c>
      <c r="AK3047" s="9">
        <v>10.31</v>
      </c>
      <c r="AL3047" s="9">
        <v>45962.75</v>
      </c>
      <c r="AM3047" s="9">
        <v>84944.03</v>
      </c>
      <c r="AN3047" s="9">
        <v>13.79</v>
      </c>
      <c r="AO3047" s="6">
        <f>VLOOKUP(A3047,ACTCTAZ1580!$A$2:$F$2837,5, FALSE)</f>
        <v>0</v>
      </c>
      <c r="AP3047" s="6">
        <f>VLOOKUP(A3047,ACTCTAZ1580!$A$2:$F$2837,6, FALSE)</f>
        <v>0</v>
      </c>
    </row>
    <row r="3048" spans="1:42" x14ac:dyDescent="0.25">
      <c r="A3048" s="9">
        <v>3047</v>
      </c>
      <c r="B3048" s="9">
        <v>3</v>
      </c>
      <c r="C3048" s="10" t="s">
        <v>112</v>
      </c>
      <c r="D3048" s="9">
        <v>9545</v>
      </c>
      <c r="E3048" s="9">
        <v>1185</v>
      </c>
      <c r="F3048" s="9">
        <v>26230.01</v>
      </c>
      <c r="G3048" s="9">
        <v>16913.580000000002</v>
      </c>
      <c r="H3048" s="9">
        <v>43143.59</v>
      </c>
      <c r="I3048" s="9">
        <v>13.53</v>
      </c>
      <c r="J3048" s="9">
        <v>5.36</v>
      </c>
      <c r="K3048" s="9">
        <v>5808.36</v>
      </c>
      <c r="L3048" s="9">
        <v>3805.34</v>
      </c>
      <c r="M3048" s="9">
        <v>2138.5</v>
      </c>
      <c r="N3048" s="9">
        <v>2154.1799999999998</v>
      </c>
      <c r="O3048" s="9">
        <v>460.14</v>
      </c>
      <c r="P3048" s="9">
        <v>16.97</v>
      </c>
      <c r="Q3048" s="9">
        <v>14383.47</v>
      </c>
      <c r="R3048" s="9">
        <v>2248.3000000000002</v>
      </c>
      <c r="S3048" s="9">
        <v>2181.9499999999998</v>
      </c>
      <c r="T3048" s="9">
        <v>1692.43</v>
      </c>
      <c r="U3048" s="9">
        <v>2288.2600000000002</v>
      </c>
      <c r="V3048" s="9">
        <v>0</v>
      </c>
      <c r="W3048" s="9">
        <v>16.989999999999998</v>
      </c>
      <c r="X3048" s="9">
        <v>8427.93</v>
      </c>
      <c r="Y3048" s="9">
        <v>22811.4</v>
      </c>
      <c r="Z3048" s="9">
        <v>6122.69</v>
      </c>
      <c r="AA3048" s="9">
        <v>48608.61</v>
      </c>
      <c r="AB3048" s="9">
        <v>12924.34</v>
      </c>
      <c r="AC3048" s="9">
        <v>10780.42</v>
      </c>
      <c r="AD3048" s="9">
        <v>13183.86</v>
      </c>
      <c r="AE3048" s="9">
        <v>1252.6600000000001</v>
      </c>
      <c r="AF3048" s="9">
        <v>83.13</v>
      </c>
      <c r="AG3048" s="9">
        <v>86833.03</v>
      </c>
      <c r="AH3048" s="9">
        <v>73566.039999999994</v>
      </c>
      <c r="AI3048" s="9">
        <v>29375.02</v>
      </c>
      <c r="AJ3048" s="9">
        <v>102941.06</v>
      </c>
      <c r="AK3048" s="9">
        <v>10.78</v>
      </c>
      <c r="AL3048" s="9">
        <v>27411.27</v>
      </c>
      <c r="AM3048" s="9">
        <v>61835.12</v>
      </c>
      <c r="AN3048" s="9">
        <v>23.13</v>
      </c>
      <c r="AO3048" s="6">
        <f>VLOOKUP(A3048,ACTCTAZ1580!$A$2:$F$2837,5, FALSE)</f>
        <v>0</v>
      </c>
      <c r="AP3048" s="6">
        <f>VLOOKUP(A3048,ACTCTAZ1580!$A$2:$F$2837,6, FALSE)</f>
        <v>0</v>
      </c>
    </row>
    <row r="3049" spans="1:42" x14ac:dyDescent="0.25">
      <c r="A3049" s="9">
        <v>3048</v>
      </c>
      <c r="B3049" s="9">
        <v>3</v>
      </c>
      <c r="C3049" s="10" t="s">
        <v>112</v>
      </c>
      <c r="D3049" s="9">
        <v>4983</v>
      </c>
      <c r="E3049" s="9">
        <v>5360</v>
      </c>
      <c r="F3049" s="9">
        <v>24268.720000000001</v>
      </c>
      <c r="G3049" s="9">
        <v>40473.769999999997</v>
      </c>
      <c r="H3049" s="9">
        <v>64742.49</v>
      </c>
      <c r="I3049" s="9">
        <v>14.92</v>
      </c>
      <c r="J3049" s="9">
        <v>5.42</v>
      </c>
      <c r="K3049" s="9">
        <v>2654.02</v>
      </c>
      <c r="L3049" s="9">
        <v>1778.6</v>
      </c>
      <c r="M3049" s="9">
        <v>1200.79</v>
      </c>
      <c r="N3049" s="9">
        <v>5585.73</v>
      </c>
      <c r="O3049" s="9">
        <v>168.93</v>
      </c>
      <c r="P3049" s="9">
        <v>51.85</v>
      </c>
      <c r="Q3049" s="9">
        <v>11439.92</v>
      </c>
      <c r="R3049" s="9">
        <v>5106.54</v>
      </c>
      <c r="S3049" s="9">
        <v>7505.8</v>
      </c>
      <c r="T3049" s="9">
        <v>2710.44</v>
      </c>
      <c r="U3049" s="9">
        <v>5875.04</v>
      </c>
      <c r="V3049" s="9">
        <v>0</v>
      </c>
      <c r="W3049" s="9">
        <v>51.96</v>
      </c>
      <c r="X3049" s="9">
        <v>21249.79</v>
      </c>
      <c r="Y3049" s="9">
        <v>32689.7</v>
      </c>
      <c r="Z3049" s="9">
        <v>15322.78</v>
      </c>
      <c r="AA3049" s="9">
        <v>21385.66</v>
      </c>
      <c r="AB3049" s="9">
        <v>5214.72</v>
      </c>
      <c r="AC3049" s="9">
        <v>5342.33</v>
      </c>
      <c r="AD3049" s="9">
        <v>28547.82</v>
      </c>
      <c r="AE3049" s="9">
        <v>418.68</v>
      </c>
      <c r="AF3049" s="9">
        <v>260.01</v>
      </c>
      <c r="AG3049" s="9">
        <v>61169.22</v>
      </c>
      <c r="AH3049" s="9">
        <v>32361.39</v>
      </c>
      <c r="AI3049" s="9">
        <v>13725.51</v>
      </c>
      <c r="AJ3049" s="9">
        <v>46086.9</v>
      </c>
      <c r="AK3049" s="9">
        <v>9.25</v>
      </c>
      <c r="AL3049" s="9">
        <v>66248.320000000007</v>
      </c>
      <c r="AM3049" s="9">
        <v>150210.26</v>
      </c>
      <c r="AN3049" s="9">
        <v>12.36</v>
      </c>
      <c r="AO3049" s="6">
        <f>VLOOKUP(A3049,ACTCTAZ1580!$A$2:$F$2837,5, FALSE)</f>
        <v>0</v>
      </c>
      <c r="AP3049" s="6">
        <f>VLOOKUP(A3049,ACTCTAZ1580!$A$2:$F$2837,6, FALSE)</f>
        <v>0</v>
      </c>
    </row>
    <row r="3050" spans="1:42" x14ac:dyDescent="0.25">
      <c r="A3050" s="9">
        <v>3049</v>
      </c>
      <c r="B3050" s="9">
        <v>3</v>
      </c>
      <c r="C3050" s="10" t="s">
        <v>112</v>
      </c>
      <c r="D3050" s="9">
        <v>4284</v>
      </c>
      <c r="E3050" s="9">
        <v>866</v>
      </c>
      <c r="F3050" s="9">
        <v>12338.51</v>
      </c>
      <c r="G3050" s="9">
        <v>8054.84</v>
      </c>
      <c r="H3050" s="9">
        <v>20393.349999999999</v>
      </c>
      <c r="I3050" s="9">
        <v>14.52</v>
      </c>
      <c r="J3050" s="9">
        <v>5.24</v>
      </c>
      <c r="K3050" s="9">
        <v>2634.62</v>
      </c>
      <c r="L3050" s="9">
        <v>1717</v>
      </c>
      <c r="M3050" s="9">
        <v>960.21</v>
      </c>
      <c r="N3050" s="9">
        <v>1173.76</v>
      </c>
      <c r="O3050" s="9">
        <v>203.77</v>
      </c>
      <c r="P3050" s="9">
        <v>8.1300000000000008</v>
      </c>
      <c r="Q3050" s="9">
        <v>6697.5</v>
      </c>
      <c r="R3050" s="9">
        <v>1275.3599999999999</v>
      </c>
      <c r="S3050" s="9">
        <v>860.55</v>
      </c>
      <c r="T3050" s="9">
        <v>767.41</v>
      </c>
      <c r="U3050" s="9">
        <v>1150.26</v>
      </c>
      <c r="V3050" s="9">
        <v>0</v>
      </c>
      <c r="W3050" s="9">
        <v>8.14</v>
      </c>
      <c r="X3050" s="9">
        <v>4061.72</v>
      </c>
      <c r="Y3050" s="9">
        <v>10759.22</v>
      </c>
      <c r="Z3050" s="9">
        <v>2903.32</v>
      </c>
      <c r="AA3050" s="9">
        <v>21763.74</v>
      </c>
      <c r="AB3050" s="9">
        <v>5329.68</v>
      </c>
      <c r="AC3050" s="9">
        <v>4584.2700000000004</v>
      </c>
      <c r="AD3050" s="9">
        <v>6777.06</v>
      </c>
      <c r="AE3050" s="9">
        <v>496.97</v>
      </c>
      <c r="AF3050" s="9">
        <v>37.42</v>
      </c>
      <c r="AG3050" s="9">
        <v>38989.14</v>
      </c>
      <c r="AH3050" s="9">
        <v>32174.67</v>
      </c>
      <c r="AI3050" s="9">
        <v>13119.65</v>
      </c>
      <c r="AJ3050" s="9">
        <v>45294.32</v>
      </c>
      <c r="AK3050" s="9">
        <v>10.57</v>
      </c>
      <c r="AL3050" s="9">
        <v>16485.37</v>
      </c>
      <c r="AM3050" s="9">
        <v>30689.06</v>
      </c>
      <c r="AN3050" s="9">
        <v>19.04</v>
      </c>
      <c r="AO3050" s="6">
        <f>VLOOKUP(A3050,ACTCTAZ1580!$A$2:$F$2837,5, FALSE)</f>
        <v>0</v>
      </c>
      <c r="AP3050" s="6">
        <f>VLOOKUP(A3050,ACTCTAZ1580!$A$2:$F$2837,6, FALSE)</f>
        <v>0</v>
      </c>
    </row>
    <row r="3051" spans="1:42" x14ac:dyDescent="0.25">
      <c r="A3051" s="9">
        <v>3050</v>
      </c>
      <c r="B3051" s="9">
        <v>3</v>
      </c>
      <c r="C3051" s="10" t="s">
        <v>112</v>
      </c>
      <c r="D3051" s="9">
        <v>6402</v>
      </c>
      <c r="E3051" s="9">
        <v>1998</v>
      </c>
      <c r="F3051" s="9">
        <v>18390.93</v>
      </c>
      <c r="G3051" s="9">
        <v>16437.95</v>
      </c>
      <c r="H3051" s="9">
        <v>34828.879999999997</v>
      </c>
      <c r="I3051" s="9">
        <v>13.64</v>
      </c>
      <c r="J3051" s="9">
        <v>5.76</v>
      </c>
      <c r="K3051" s="9">
        <v>3208.61</v>
      </c>
      <c r="L3051" s="9">
        <v>2455.5100000000002</v>
      </c>
      <c r="M3051" s="9">
        <v>1312.25</v>
      </c>
      <c r="N3051" s="9">
        <v>2010.51</v>
      </c>
      <c r="O3051" s="9">
        <v>360.65</v>
      </c>
      <c r="P3051" s="9">
        <v>19.53</v>
      </c>
      <c r="Q3051" s="9">
        <v>9367.06</v>
      </c>
      <c r="R3051" s="9">
        <v>2327.2600000000002</v>
      </c>
      <c r="S3051" s="9">
        <v>1598.84</v>
      </c>
      <c r="T3051" s="9">
        <v>1128.25</v>
      </c>
      <c r="U3051" s="9">
        <v>2025.88</v>
      </c>
      <c r="V3051" s="9">
        <v>204.83</v>
      </c>
      <c r="W3051" s="9">
        <v>19.62</v>
      </c>
      <c r="X3051" s="9">
        <v>7304.69</v>
      </c>
      <c r="Y3051" s="9">
        <v>16671.75</v>
      </c>
      <c r="Z3051" s="9">
        <v>5259.19</v>
      </c>
      <c r="AA3051" s="9">
        <v>29264.58</v>
      </c>
      <c r="AB3051" s="9">
        <v>9964.91</v>
      </c>
      <c r="AC3051" s="9">
        <v>7470.47</v>
      </c>
      <c r="AD3051" s="9">
        <v>13623.26</v>
      </c>
      <c r="AE3051" s="9">
        <v>919.24</v>
      </c>
      <c r="AF3051" s="9">
        <v>118.26</v>
      </c>
      <c r="AG3051" s="9">
        <v>61360.72</v>
      </c>
      <c r="AH3051" s="9">
        <v>47619.199999999997</v>
      </c>
      <c r="AI3051" s="9">
        <v>18279.18</v>
      </c>
      <c r="AJ3051" s="9">
        <v>65898.38</v>
      </c>
      <c r="AK3051" s="9">
        <v>10.29</v>
      </c>
      <c r="AL3051" s="9">
        <v>27780.080000000002</v>
      </c>
      <c r="AM3051" s="9">
        <v>55961.9</v>
      </c>
      <c r="AN3051" s="9">
        <v>13.9</v>
      </c>
      <c r="AO3051" s="6">
        <f>VLOOKUP(A3051,ACTCTAZ1580!$A$2:$F$2837,5, FALSE)</f>
        <v>0</v>
      </c>
      <c r="AP3051" s="6">
        <f>VLOOKUP(A3051,ACTCTAZ1580!$A$2:$F$2837,6, FALSE)</f>
        <v>0</v>
      </c>
    </row>
    <row r="3052" spans="1:42" x14ac:dyDescent="0.25">
      <c r="A3052" s="9">
        <v>3051</v>
      </c>
      <c r="B3052" s="9">
        <v>3</v>
      </c>
      <c r="C3052" s="10" t="s">
        <v>112</v>
      </c>
      <c r="D3052" s="9">
        <v>4549</v>
      </c>
      <c r="E3052" s="9">
        <v>165</v>
      </c>
      <c r="F3052" s="9">
        <v>10988.64</v>
      </c>
      <c r="G3052" s="9">
        <v>5359.04</v>
      </c>
      <c r="H3052" s="9">
        <v>16347.68</v>
      </c>
      <c r="I3052" s="9">
        <v>15.72</v>
      </c>
      <c r="J3052" s="9">
        <v>6.09</v>
      </c>
      <c r="K3052" s="9">
        <v>2131.2800000000002</v>
      </c>
      <c r="L3052" s="9">
        <v>1755.39</v>
      </c>
      <c r="M3052" s="9">
        <v>917.4</v>
      </c>
      <c r="N3052" s="9">
        <v>640.95000000000005</v>
      </c>
      <c r="O3052" s="9">
        <v>287.37</v>
      </c>
      <c r="P3052" s="9">
        <v>4.34</v>
      </c>
      <c r="Q3052" s="9">
        <v>5736.71</v>
      </c>
      <c r="R3052" s="9">
        <v>307.77</v>
      </c>
      <c r="S3052" s="9">
        <v>722.17</v>
      </c>
      <c r="T3052" s="9">
        <v>562.29</v>
      </c>
      <c r="U3052" s="9">
        <v>713.22</v>
      </c>
      <c r="V3052" s="9">
        <v>0</v>
      </c>
      <c r="W3052" s="9">
        <v>4.34</v>
      </c>
      <c r="X3052" s="9">
        <v>2309.7800000000002</v>
      </c>
      <c r="Y3052" s="9">
        <v>8046.49</v>
      </c>
      <c r="Z3052" s="9">
        <v>1592.22</v>
      </c>
      <c r="AA3052" s="9">
        <v>20707.169999999998</v>
      </c>
      <c r="AB3052" s="9">
        <v>9671.51</v>
      </c>
      <c r="AC3052" s="9">
        <v>6355.88</v>
      </c>
      <c r="AD3052" s="9">
        <v>5127.79</v>
      </c>
      <c r="AE3052" s="9">
        <v>934.2</v>
      </c>
      <c r="AF3052" s="9">
        <v>24.31</v>
      </c>
      <c r="AG3052" s="9">
        <v>42820.86</v>
      </c>
      <c r="AH3052" s="9">
        <v>37668.76</v>
      </c>
      <c r="AI3052" s="9">
        <v>13618.77</v>
      </c>
      <c r="AJ3052" s="9">
        <v>51287.519999999997</v>
      </c>
      <c r="AK3052" s="9">
        <v>11.27</v>
      </c>
      <c r="AL3052" s="9">
        <v>3487.59</v>
      </c>
      <c r="AM3052" s="9">
        <v>16559.16</v>
      </c>
      <c r="AN3052" s="9">
        <v>21.14</v>
      </c>
      <c r="AO3052" s="6">
        <f>VLOOKUP(A3052,ACTCTAZ1580!$A$2:$F$2837,5, FALSE)</f>
        <v>0</v>
      </c>
      <c r="AP3052" s="6">
        <f>VLOOKUP(A3052,ACTCTAZ1580!$A$2:$F$2837,6, FALSE)</f>
        <v>0</v>
      </c>
    </row>
    <row r="3053" spans="1:42" x14ac:dyDescent="0.25">
      <c r="A3053" s="9">
        <v>3052</v>
      </c>
      <c r="B3053" s="9">
        <v>3</v>
      </c>
      <c r="C3053" s="10" t="s">
        <v>112</v>
      </c>
      <c r="D3053" s="9">
        <v>4786</v>
      </c>
      <c r="E3053" s="9">
        <v>261</v>
      </c>
      <c r="F3053" s="9">
        <v>11893.68</v>
      </c>
      <c r="G3053" s="9">
        <v>5875.75</v>
      </c>
      <c r="H3053" s="9">
        <v>17769.43</v>
      </c>
      <c r="I3053" s="9">
        <v>16.82</v>
      </c>
      <c r="J3053" s="9">
        <v>6.32</v>
      </c>
      <c r="K3053" s="9">
        <v>2370.66</v>
      </c>
      <c r="L3053" s="9">
        <v>1803.92</v>
      </c>
      <c r="M3053" s="9">
        <v>923.31</v>
      </c>
      <c r="N3053" s="9">
        <v>656.59</v>
      </c>
      <c r="O3053" s="9">
        <v>291.11</v>
      </c>
      <c r="P3053" s="9">
        <v>5</v>
      </c>
      <c r="Q3053" s="9">
        <v>6050.59</v>
      </c>
      <c r="R3053" s="9">
        <v>521.87</v>
      </c>
      <c r="S3053" s="9">
        <v>711.61</v>
      </c>
      <c r="T3053" s="9">
        <v>544.53</v>
      </c>
      <c r="U3053" s="9">
        <v>722.26</v>
      </c>
      <c r="V3053" s="9">
        <v>0</v>
      </c>
      <c r="W3053" s="9">
        <v>5.01</v>
      </c>
      <c r="X3053" s="9">
        <v>2505.29</v>
      </c>
      <c r="Y3053" s="9">
        <v>8555.8799999999992</v>
      </c>
      <c r="Z3053" s="9">
        <v>1778.01</v>
      </c>
      <c r="AA3053" s="9">
        <v>23091.35</v>
      </c>
      <c r="AB3053" s="9">
        <v>9978.35</v>
      </c>
      <c r="AC3053" s="9">
        <v>6499.23</v>
      </c>
      <c r="AD3053" s="9">
        <v>5471.16</v>
      </c>
      <c r="AE3053" s="9">
        <v>935.64</v>
      </c>
      <c r="AF3053" s="9">
        <v>30.88</v>
      </c>
      <c r="AG3053" s="9">
        <v>46006.62</v>
      </c>
      <c r="AH3053" s="9">
        <v>40504.57</v>
      </c>
      <c r="AI3053" s="9">
        <v>14117.35</v>
      </c>
      <c r="AJ3053" s="9">
        <v>54621.93</v>
      </c>
      <c r="AK3053" s="9">
        <v>11.41</v>
      </c>
      <c r="AL3053" s="9">
        <v>6954.3</v>
      </c>
      <c r="AM3053" s="9">
        <v>20390.310000000001</v>
      </c>
      <c r="AN3053" s="9">
        <v>26.64</v>
      </c>
      <c r="AO3053" s="6">
        <f>VLOOKUP(A3053,ACTCTAZ1580!$A$2:$F$2837,5, FALSE)</f>
        <v>0</v>
      </c>
      <c r="AP3053" s="6">
        <f>VLOOKUP(A3053,ACTCTAZ1580!$A$2:$F$2837,6, FALSE)</f>
        <v>0</v>
      </c>
    </row>
    <row r="3054" spans="1:42" x14ac:dyDescent="0.25">
      <c r="A3054" s="9">
        <v>3053</v>
      </c>
      <c r="B3054" s="9">
        <v>3</v>
      </c>
      <c r="C3054" s="10" t="s">
        <v>112</v>
      </c>
      <c r="D3054" s="9">
        <v>4227</v>
      </c>
      <c r="E3054" s="9">
        <v>993</v>
      </c>
      <c r="F3054" s="9">
        <v>11685.02</v>
      </c>
      <c r="G3054" s="9">
        <v>8876.99</v>
      </c>
      <c r="H3054" s="9">
        <v>20562.009999999998</v>
      </c>
      <c r="I3054" s="9">
        <v>15.07</v>
      </c>
      <c r="J3054" s="9">
        <v>5.51</v>
      </c>
      <c r="K3054" s="9">
        <v>2771.05</v>
      </c>
      <c r="L3054" s="9">
        <v>1365.52</v>
      </c>
      <c r="M3054" s="9">
        <v>790.76</v>
      </c>
      <c r="N3054" s="9">
        <v>1361.39</v>
      </c>
      <c r="O3054" s="9">
        <v>214.3</v>
      </c>
      <c r="P3054" s="9">
        <v>9.44</v>
      </c>
      <c r="Q3054" s="9">
        <v>6512.47</v>
      </c>
      <c r="R3054" s="9">
        <v>1390.83</v>
      </c>
      <c r="S3054" s="9">
        <v>1113.24</v>
      </c>
      <c r="T3054" s="9">
        <v>825.37</v>
      </c>
      <c r="U3054" s="9">
        <v>1367.94</v>
      </c>
      <c r="V3054" s="9">
        <v>0</v>
      </c>
      <c r="W3054" s="9">
        <v>9.4499999999999993</v>
      </c>
      <c r="X3054" s="9">
        <v>4706.84</v>
      </c>
      <c r="Y3054" s="9">
        <v>11219.31</v>
      </c>
      <c r="Z3054" s="9">
        <v>3329.44</v>
      </c>
      <c r="AA3054" s="9">
        <v>23115.98</v>
      </c>
      <c r="AB3054" s="9">
        <v>4238.68</v>
      </c>
      <c r="AC3054" s="9">
        <v>3839.68</v>
      </c>
      <c r="AD3054" s="9">
        <v>7819.99</v>
      </c>
      <c r="AE3054" s="9">
        <v>469.18</v>
      </c>
      <c r="AF3054" s="9">
        <v>47.22</v>
      </c>
      <c r="AG3054" s="9">
        <v>39530.730000000003</v>
      </c>
      <c r="AH3054" s="9">
        <v>31663.52</v>
      </c>
      <c r="AI3054" s="9">
        <v>12155.04</v>
      </c>
      <c r="AJ3054" s="9">
        <v>43818.55</v>
      </c>
      <c r="AK3054" s="9">
        <v>10.37</v>
      </c>
      <c r="AL3054" s="9">
        <v>17220.580000000002</v>
      </c>
      <c r="AM3054" s="9">
        <v>34561.980000000003</v>
      </c>
      <c r="AN3054" s="9">
        <v>17.34</v>
      </c>
      <c r="AO3054" s="6">
        <f>VLOOKUP(A3054,ACTCTAZ1580!$A$2:$F$2837,5, FALSE)</f>
        <v>0</v>
      </c>
      <c r="AP3054" s="6">
        <f>VLOOKUP(A3054,ACTCTAZ1580!$A$2:$F$2837,6, FALSE)</f>
        <v>0</v>
      </c>
    </row>
    <row r="3055" spans="1:42" x14ac:dyDescent="0.25">
      <c r="A3055" s="9">
        <v>3054</v>
      </c>
      <c r="B3055" s="9">
        <v>3</v>
      </c>
      <c r="C3055" s="10" t="s">
        <v>112</v>
      </c>
      <c r="D3055" s="9">
        <v>7055</v>
      </c>
      <c r="E3055" s="9">
        <v>1425</v>
      </c>
      <c r="F3055" s="9">
        <v>20542.060000000001</v>
      </c>
      <c r="G3055" s="9">
        <v>16942.86</v>
      </c>
      <c r="H3055" s="9">
        <v>37484.92</v>
      </c>
      <c r="I3055" s="9">
        <v>15.12</v>
      </c>
      <c r="J3055" s="9">
        <v>5.82</v>
      </c>
      <c r="K3055" s="9">
        <v>3979.56</v>
      </c>
      <c r="L3055" s="9">
        <v>2731.95</v>
      </c>
      <c r="M3055" s="9">
        <v>1676.34</v>
      </c>
      <c r="N3055" s="9">
        <v>2155.52</v>
      </c>
      <c r="O3055" s="9">
        <v>453.11</v>
      </c>
      <c r="P3055" s="9">
        <v>16.52</v>
      </c>
      <c r="Q3055" s="9">
        <v>11012.99</v>
      </c>
      <c r="R3055" s="9">
        <v>2031.43</v>
      </c>
      <c r="S3055" s="9">
        <v>2050.6999999999998</v>
      </c>
      <c r="T3055" s="9">
        <v>1435.38</v>
      </c>
      <c r="U3055" s="9">
        <v>2227.7800000000002</v>
      </c>
      <c r="V3055" s="9">
        <v>404.48</v>
      </c>
      <c r="W3055" s="9">
        <v>16.54</v>
      </c>
      <c r="X3055" s="9">
        <v>8166.31</v>
      </c>
      <c r="Y3055" s="9">
        <v>19179.3</v>
      </c>
      <c r="Z3055" s="9">
        <v>5921.99</v>
      </c>
      <c r="AA3055" s="9">
        <v>36700.949999999997</v>
      </c>
      <c r="AB3055" s="9">
        <v>11018.37</v>
      </c>
      <c r="AC3055" s="9">
        <v>9848.3700000000008</v>
      </c>
      <c r="AD3055" s="9">
        <v>14824.51</v>
      </c>
      <c r="AE3055" s="9">
        <v>1194.45</v>
      </c>
      <c r="AF3055" s="9">
        <v>96</v>
      </c>
      <c r="AG3055" s="9">
        <v>73682.649999999994</v>
      </c>
      <c r="AH3055" s="9">
        <v>58762.14</v>
      </c>
      <c r="AI3055" s="9">
        <v>22146.3</v>
      </c>
      <c r="AJ3055" s="9">
        <v>80908.44</v>
      </c>
      <c r="AK3055" s="9">
        <v>11.47</v>
      </c>
      <c r="AL3055" s="9">
        <v>25657.279999999999</v>
      </c>
      <c r="AM3055" s="9">
        <v>62578.61</v>
      </c>
      <c r="AN3055" s="9">
        <v>18.010000000000002</v>
      </c>
      <c r="AO3055" s="6">
        <f>VLOOKUP(A3055,ACTCTAZ1580!$A$2:$F$2837,5, FALSE)</f>
        <v>0</v>
      </c>
      <c r="AP3055" s="6">
        <f>VLOOKUP(A3055,ACTCTAZ1580!$A$2:$F$2837,6, FALSE)</f>
        <v>0</v>
      </c>
    </row>
    <row r="3056" spans="1:42" x14ac:dyDescent="0.25">
      <c r="A3056" s="9">
        <v>3055</v>
      </c>
      <c r="B3056" s="9">
        <v>3</v>
      </c>
      <c r="C3056" s="10" t="s">
        <v>112</v>
      </c>
      <c r="D3056" s="9">
        <v>4889</v>
      </c>
      <c r="E3056" s="9">
        <v>1141</v>
      </c>
      <c r="F3056" s="9">
        <v>8576.2099999999991</v>
      </c>
      <c r="G3056" s="9">
        <v>7377.44</v>
      </c>
      <c r="H3056" s="9">
        <v>15953.65</v>
      </c>
      <c r="I3056" s="9">
        <v>17.96</v>
      </c>
      <c r="J3056" s="9">
        <v>6</v>
      </c>
      <c r="K3056" s="9">
        <v>1179.07</v>
      </c>
      <c r="L3056" s="9">
        <v>392.01</v>
      </c>
      <c r="M3056" s="9">
        <v>217.71</v>
      </c>
      <c r="N3056" s="9">
        <v>978.04</v>
      </c>
      <c r="O3056" s="9">
        <v>335.37</v>
      </c>
      <c r="P3056" s="9">
        <v>9.19</v>
      </c>
      <c r="Q3056" s="9">
        <v>3111.38</v>
      </c>
      <c r="R3056" s="9">
        <v>1274.6199999999999</v>
      </c>
      <c r="S3056" s="9">
        <v>1052.3699999999999</v>
      </c>
      <c r="T3056" s="9">
        <v>460.84</v>
      </c>
      <c r="U3056" s="9">
        <v>859.68</v>
      </c>
      <c r="V3056" s="9">
        <v>0</v>
      </c>
      <c r="W3056" s="9">
        <v>9.1999999999999993</v>
      </c>
      <c r="X3056" s="9">
        <v>3656.7</v>
      </c>
      <c r="Y3056" s="9">
        <v>6768.08</v>
      </c>
      <c r="Z3056" s="9">
        <v>2787.83</v>
      </c>
      <c r="AA3056" s="9">
        <v>10934.98</v>
      </c>
      <c r="AB3056" s="9">
        <v>1449.14</v>
      </c>
      <c r="AC3056" s="9">
        <v>1210.18</v>
      </c>
      <c r="AD3056" s="9">
        <v>6595.7</v>
      </c>
      <c r="AE3056" s="9">
        <v>693.56</v>
      </c>
      <c r="AF3056" s="9">
        <v>55.98</v>
      </c>
      <c r="AG3056" s="9">
        <v>20939.54</v>
      </c>
      <c r="AH3056" s="9">
        <v>14287.86</v>
      </c>
      <c r="AI3056" s="9">
        <v>5001.3999999999996</v>
      </c>
      <c r="AJ3056" s="9">
        <v>19289.259999999998</v>
      </c>
      <c r="AK3056" s="9">
        <v>3.95</v>
      </c>
      <c r="AL3056" s="9">
        <v>16372.41</v>
      </c>
      <c r="AM3056" s="9">
        <v>30448.87</v>
      </c>
      <c r="AN3056" s="9">
        <v>14.35</v>
      </c>
      <c r="AO3056" s="6">
        <f>VLOOKUP(A3056,ACTCTAZ1580!$A$2:$F$2837,5, FALSE)</f>
        <v>0</v>
      </c>
      <c r="AP3056" s="6">
        <f>VLOOKUP(A3056,ACTCTAZ1580!$A$2:$F$2837,6, FALSE)</f>
        <v>0</v>
      </c>
    </row>
    <row r="3057" spans="1:42" x14ac:dyDescent="0.25">
      <c r="A3057" s="9">
        <v>3056</v>
      </c>
      <c r="B3057" s="9">
        <v>3</v>
      </c>
      <c r="C3057" s="10" t="s">
        <v>112</v>
      </c>
      <c r="D3057" s="9">
        <v>5596</v>
      </c>
      <c r="E3057" s="9">
        <v>5551</v>
      </c>
      <c r="F3057" s="9">
        <v>23251.19</v>
      </c>
      <c r="G3057" s="9">
        <v>64728.959999999999</v>
      </c>
      <c r="H3057" s="9">
        <v>87980.15</v>
      </c>
      <c r="I3057" s="9">
        <v>18.55</v>
      </c>
      <c r="J3057" s="9">
        <v>5.71</v>
      </c>
      <c r="K3057" s="9">
        <v>2886.57</v>
      </c>
      <c r="L3057" s="9">
        <v>1824.68</v>
      </c>
      <c r="M3057" s="9">
        <v>1347.95</v>
      </c>
      <c r="N3057" s="9">
        <v>4495.12</v>
      </c>
      <c r="O3057" s="9">
        <v>116.39</v>
      </c>
      <c r="P3057" s="9">
        <v>45.52</v>
      </c>
      <c r="Q3057" s="9">
        <v>10716.24</v>
      </c>
      <c r="R3057" s="9">
        <v>4784.46</v>
      </c>
      <c r="S3057" s="9">
        <v>4674.71</v>
      </c>
      <c r="T3057" s="9">
        <v>2053.77</v>
      </c>
      <c r="U3057" s="9">
        <v>4208.92</v>
      </c>
      <c r="V3057" s="9">
        <v>20277.55</v>
      </c>
      <c r="W3057" s="9">
        <v>45.76</v>
      </c>
      <c r="X3057" s="9">
        <v>36045.17</v>
      </c>
      <c r="Y3057" s="9">
        <v>46761.4</v>
      </c>
      <c r="Z3057" s="9">
        <v>31790.49</v>
      </c>
      <c r="AA3057" s="9">
        <v>24352.21</v>
      </c>
      <c r="AB3057" s="9">
        <v>5572.46</v>
      </c>
      <c r="AC3057" s="9">
        <v>6309.3</v>
      </c>
      <c r="AD3057" s="9">
        <v>24727.66</v>
      </c>
      <c r="AE3057" s="9">
        <v>247.75</v>
      </c>
      <c r="AF3057" s="9">
        <v>253.9</v>
      </c>
      <c r="AG3057" s="9">
        <v>61463.28</v>
      </c>
      <c r="AH3057" s="9">
        <v>36481.72</v>
      </c>
      <c r="AI3057" s="9">
        <v>14893.29</v>
      </c>
      <c r="AJ3057" s="9">
        <v>51375.01</v>
      </c>
      <c r="AK3057" s="9">
        <v>9.18</v>
      </c>
      <c r="AL3057" s="9">
        <v>62580.88</v>
      </c>
      <c r="AM3057" s="9">
        <v>240773.91</v>
      </c>
      <c r="AN3057" s="9">
        <v>11.27</v>
      </c>
      <c r="AO3057" s="6">
        <f>VLOOKUP(A3057,ACTCTAZ1580!$A$2:$F$2837,5, FALSE)</f>
        <v>0</v>
      </c>
      <c r="AP3057" s="6">
        <f>VLOOKUP(A3057,ACTCTAZ1580!$A$2:$F$2837,6, FALSE)</f>
        <v>0</v>
      </c>
    </row>
    <row r="3058" spans="1:42" x14ac:dyDescent="0.25">
      <c r="A3058" s="9">
        <v>3057</v>
      </c>
      <c r="B3058" s="9">
        <v>3</v>
      </c>
      <c r="C3058" s="10" t="s">
        <v>112</v>
      </c>
      <c r="D3058" s="9">
        <v>7405</v>
      </c>
      <c r="E3058" s="9">
        <v>25233</v>
      </c>
      <c r="F3058" s="9">
        <v>60150.19</v>
      </c>
      <c r="G3058" s="9">
        <v>101580.59</v>
      </c>
      <c r="H3058" s="9">
        <v>161730.78</v>
      </c>
      <c r="I3058" s="9">
        <v>19.11</v>
      </c>
      <c r="J3058" s="9">
        <v>6.62</v>
      </c>
      <c r="K3058" s="9">
        <v>4505.9399999999996</v>
      </c>
      <c r="L3058" s="9">
        <v>2470.8200000000002</v>
      </c>
      <c r="M3058" s="9">
        <v>1710.57</v>
      </c>
      <c r="N3058" s="9">
        <v>15596.53</v>
      </c>
      <c r="O3058" s="9">
        <v>193.12</v>
      </c>
      <c r="P3058" s="9">
        <v>188.99</v>
      </c>
      <c r="Q3058" s="9">
        <v>24665.97</v>
      </c>
      <c r="R3058" s="9">
        <v>23963.02</v>
      </c>
      <c r="S3058" s="9">
        <v>8743.57</v>
      </c>
      <c r="T3058" s="9">
        <v>5003.59</v>
      </c>
      <c r="U3058" s="9">
        <v>14125.67</v>
      </c>
      <c r="V3058" s="9">
        <v>0</v>
      </c>
      <c r="W3058" s="9">
        <v>190.02</v>
      </c>
      <c r="X3058" s="9">
        <v>52025.87</v>
      </c>
      <c r="Y3058" s="9">
        <v>76691.839999999997</v>
      </c>
      <c r="Z3058" s="9">
        <v>37710.18</v>
      </c>
      <c r="AA3058" s="9">
        <v>39404.71</v>
      </c>
      <c r="AB3058" s="9">
        <v>7381.97</v>
      </c>
      <c r="AC3058" s="9">
        <v>7804.7</v>
      </c>
      <c r="AD3058" s="9">
        <v>82090.880000000005</v>
      </c>
      <c r="AE3058" s="9">
        <v>440.2</v>
      </c>
      <c r="AF3058" s="9">
        <v>1072.44</v>
      </c>
      <c r="AG3058" s="9">
        <v>138194.9</v>
      </c>
      <c r="AH3058" s="9">
        <v>55031.58</v>
      </c>
      <c r="AI3058" s="9">
        <v>21231.11</v>
      </c>
      <c r="AJ3058" s="9">
        <v>76262.69</v>
      </c>
      <c r="AK3058" s="9">
        <v>10.3</v>
      </c>
      <c r="AL3058" s="9">
        <v>331674.46000000002</v>
      </c>
      <c r="AM3058" s="9">
        <v>480528.92</v>
      </c>
      <c r="AN3058" s="9">
        <v>13.14</v>
      </c>
      <c r="AO3058" s="6">
        <f>VLOOKUP(A3058,ACTCTAZ1580!$A$2:$F$2837,5, FALSE)</f>
        <v>0</v>
      </c>
      <c r="AP3058" s="6">
        <f>VLOOKUP(A3058,ACTCTAZ1580!$A$2:$F$2837,6, FALSE)</f>
        <v>0</v>
      </c>
    </row>
    <row r="3059" spans="1:42" x14ac:dyDescent="0.25">
      <c r="A3059" s="9">
        <v>3058</v>
      </c>
      <c r="B3059" s="9">
        <v>3</v>
      </c>
      <c r="C3059" s="10" t="s">
        <v>112</v>
      </c>
      <c r="D3059" s="9">
        <v>5131</v>
      </c>
      <c r="E3059" s="9">
        <v>922</v>
      </c>
      <c r="F3059" s="9">
        <v>15063.63</v>
      </c>
      <c r="G3059" s="9">
        <v>10560.3</v>
      </c>
      <c r="H3059" s="9">
        <v>25623.93</v>
      </c>
      <c r="I3059" s="9">
        <v>13.9</v>
      </c>
      <c r="J3059" s="9">
        <v>6.05</v>
      </c>
      <c r="K3059" s="9">
        <v>3132.94</v>
      </c>
      <c r="L3059" s="9">
        <v>2298.56</v>
      </c>
      <c r="M3059" s="9">
        <v>1268.6099999999999</v>
      </c>
      <c r="N3059" s="9">
        <v>1435.67</v>
      </c>
      <c r="O3059" s="9">
        <v>323.36</v>
      </c>
      <c r="P3059" s="9">
        <v>10.37</v>
      </c>
      <c r="Q3059" s="9">
        <v>8469.51</v>
      </c>
      <c r="R3059" s="9">
        <v>1788.89</v>
      </c>
      <c r="S3059" s="9">
        <v>1365.96</v>
      </c>
      <c r="T3059" s="9">
        <v>963.63</v>
      </c>
      <c r="U3059" s="9">
        <v>1476.87</v>
      </c>
      <c r="V3059" s="9">
        <v>0</v>
      </c>
      <c r="W3059" s="9">
        <v>10.38</v>
      </c>
      <c r="X3059" s="9">
        <v>5605.73</v>
      </c>
      <c r="Y3059" s="9">
        <v>14075.24</v>
      </c>
      <c r="Z3059" s="9">
        <v>4118.4799999999996</v>
      </c>
      <c r="AA3059" s="9">
        <v>27578.61</v>
      </c>
      <c r="AB3059" s="9">
        <v>8712.07</v>
      </c>
      <c r="AC3059" s="9">
        <v>7171.56</v>
      </c>
      <c r="AD3059" s="9">
        <v>9651.16</v>
      </c>
      <c r="AE3059" s="9">
        <v>1321.7</v>
      </c>
      <c r="AF3059" s="9">
        <v>57.75</v>
      </c>
      <c r="AG3059" s="9">
        <v>54492.84</v>
      </c>
      <c r="AH3059" s="9">
        <v>44783.93</v>
      </c>
      <c r="AI3059" s="9">
        <v>17919.189999999999</v>
      </c>
      <c r="AJ3059" s="9">
        <v>62703.13</v>
      </c>
      <c r="AK3059" s="9">
        <v>12.22</v>
      </c>
      <c r="AL3059" s="9">
        <v>23220.48</v>
      </c>
      <c r="AM3059" s="9">
        <v>46342.8</v>
      </c>
      <c r="AN3059" s="9">
        <v>25.18</v>
      </c>
      <c r="AO3059" s="6">
        <f>VLOOKUP(A3059,ACTCTAZ1580!$A$2:$F$2837,5, FALSE)</f>
        <v>0</v>
      </c>
      <c r="AP3059" s="6">
        <f>VLOOKUP(A3059,ACTCTAZ1580!$A$2:$F$2837,6, FALSE)</f>
        <v>0</v>
      </c>
    </row>
    <row r="3060" spans="1:42" x14ac:dyDescent="0.25">
      <c r="A3060" s="9">
        <v>3059</v>
      </c>
      <c r="B3060" s="9">
        <v>3</v>
      </c>
      <c r="C3060" s="10" t="s">
        <v>112</v>
      </c>
      <c r="D3060" s="9">
        <v>6785</v>
      </c>
      <c r="E3060" s="9">
        <v>5092</v>
      </c>
      <c r="F3060" s="9">
        <v>25122.799999999999</v>
      </c>
      <c r="G3060" s="9">
        <v>30774.71</v>
      </c>
      <c r="H3060" s="9">
        <v>55897.51</v>
      </c>
      <c r="I3060" s="9">
        <v>15.52</v>
      </c>
      <c r="J3060" s="9">
        <v>5.96</v>
      </c>
      <c r="K3060" s="9">
        <v>2737.72</v>
      </c>
      <c r="L3060" s="9">
        <v>2011.08</v>
      </c>
      <c r="M3060" s="9">
        <v>1186.0899999999999</v>
      </c>
      <c r="N3060" s="9">
        <v>4559.25</v>
      </c>
      <c r="O3060" s="9">
        <v>362.21</v>
      </c>
      <c r="P3060" s="9">
        <v>42.72</v>
      </c>
      <c r="Q3060" s="9">
        <v>10899.06</v>
      </c>
      <c r="R3060" s="9">
        <v>4893.84</v>
      </c>
      <c r="S3060" s="9">
        <v>4481.92</v>
      </c>
      <c r="T3060" s="9">
        <v>1892.82</v>
      </c>
      <c r="U3060" s="9">
        <v>4480.66</v>
      </c>
      <c r="V3060" s="9">
        <v>0</v>
      </c>
      <c r="W3060" s="9">
        <v>42.95</v>
      </c>
      <c r="X3060" s="9">
        <v>15792.18</v>
      </c>
      <c r="Y3060" s="9">
        <v>26691.24</v>
      </c>
      <c r="Z3060" s="9">
        <v>11268.57</v>
      </c>
      <c r="AA3060" s="9">
        <v>24062.98</v>
      </c>
      <c r="AB3060" s="9">
        <v>6785.61</v>
      </c>
      <c r="AC3060" s="9">
        <v>6083.15</v>
      </c>
      <c r="AD3060" s="9">
        <v>26579.42</v>
      </c>
      <c r="AE3060" s="9">
        <v>932.55</v>
      </c>
      <c r="AF3060" s="9">
        <v>256.32</v>
      </c>
      <c r="AG3060" s="9">
        <v>64700.04</v>
      </c>
      <c r="AH3060" s="9">
        <v>37864.29</v>
      </c>
      <c r="AI3060" s="9">
        <v>15519.34</v>
      </c>
      <c r="AJ3060" s="9">
        <v>53383.63</v>
      </c>
      <c r="AK3060" s="9">
        <v>7.87</v>
      </c>
      <c r="AL3060" s="9">
        <v>64296.59</v>
      </c>
      <c r="AM3060" s="9">
        <v>128481.01</v>
      </c>
      <c r="AN3060" s="9">
        <v>12.63</v>
      </c>
      <c r="AO3060" s="6">
        <f>VLOOKUP(A3060,ACTCTAZ1580!$A$2:$F$2837,5, FALSE)</f>
        <v>0</v>
      </c>
      <c r="AP3060" s="6">
        <f>VLOOKUP(A3060,ACTCTAZ1580!$A$2:$F$2837,6, FALSE)</f>
        <v>0</v>
      </c>
    </row>
    <row r="3061" spans="1:42" x14ac:dyDescent="0.25">
      <c r="A3061" s="9">
        <v>3060</v>
      </c>
      <c r="B3061" s="9">
        <v>3</v>
      </c>
      <c r="C3061" s="10" t="s">
        <v>112</v>
      </c>
      <c r="D3061" s="9">
        <v>4075</v>
      </c>
      <c r="E3061" s="9">
        <v>1256</v>
      </c>
      <c r="F3061" s="9">
        <v>13636.82</v>
      </c>
      <c r="G3061" s="9">
        <v>10892.57</v>
      </c>
      <c r="H3061" s="9">
        <v>24529.39</v>
      </c>
      <c r="I3061" s="9">
        <v>13.61</v>
      </c>
      <c r="J3061" s="9">
        <v>5.87</v>
      </c>
      <c r="K3061" s="9">
        <v>3101.55</v>
      </c>
      <c r="L3061" s="9">
        <v>1726.61</v>
      </c>
      <c r="M3061" s="9">
        <v>922.83</v>
      </c>
      <c r="N3061" s="9">
        <v>1521.12</v>
      </c>
      <c r="O3061" s="9">
        <v>326.38</v>
      </c>
      <c r="P3061" s="9">
        <v>13.45</v>
      </c>
      <c r="Q3061" s="9">
        <v>7611.94</v>
      </c>
      <c r="R3061" s="9">
        <v>1792.8</v>
      </c>
      <c r="S3061" s="9">
        <v>1416.57</v>
      </c>
      <c r="T3061" s="9">
        <v>881.95</v>
      </c>
      <c r="U3061" s="9">
        <v>1561.59</v>
      </c>
      <c r="V3061" s="9">
        <v>0</v>
      </c>
      <c r="W3061" s="9">
        <v>13.54</v>
      </c>
      <c r="X3061" s="9">
        <v>5666.45</v>
      </c>
      <c r="Y3061" s="9">
        <v>13278.4</v>
      </c>
      <c r="Z3061" s="9">
        <v>4091.32</v>
      </c>
      <c r="AA3061" s="9">
        <v>27381.24</v>
      </c>
      <c r="AB3061" s="9">
        <v>6211.25</v>
      </c>
      <c r="AC3061" s="9">
        <v>5185.01</v>
      </c>
      <c r="AD3061" s="9">
        <v>9445.34</v>
      </c>
      <c r="AE3061" s="9">
        <v>990.28</v>
      </c>
      <c r="AF3061" s="9">
        <v>81.99</v>
      </c>
      <c r="AG3061" s="9">
        <v>49295.11</v>
      </c>
      <c r="AH3061" s="9">
        <v>39767.78</v>
      </c>
      <c r="AI3061" s="9">
        <v>15392.61</v>
      </c>
      <c r="AJ3061" s="9">
        <v>55160.39</v>
      </c>
      <c r="AK3061" s="9">
        <v>13.54</v>
      </c>
      <c r="AL3061" s="9">
        <v>21353.83</v>
      </c>
      <c r="AM3061" s="9">
        <v>42228.4</v>
      </c>
      <c r="AN3061" s="9">
        <v>17</v>
      </c>
      <c r="AO3061" s="6">
        <f>VLOOKUP(A3061,ACTCTAZ1580!$A$2:$F$2837,5, FALSE)</f>
        <v>0</v>
      </c>
      <c r="AP3061" s="6">
        <f>VLOOKUP(A3061,ACTCTAZ1580!$A$2:$F$2837,6, FALSE)</f>
        <v>0</v>
      </c>
    </row>
    <row r="3062" spans="1:42" x14ac:dyDescent="0.25">
      <c r="A3062" s="9">
        <v>3061</v>
      </c>
      <c r="B3062" s="9">
        <v>3</v>
      </c>
      <c r="C3062" s="10" t="s">
        <v>112</v>
      </c>
      <c r="D3062" s="9">
        <v>4831</v>
      </c>
      <c r="E3062" s="9">
        <v>494</v>
      </c>
      <c r="F3062" s="9">
        <v>12539.28</v>
      </c>
      <c r="G3062" s="9">
        <v>7584.69</v>
      </c>
      <c r="H3062" s="9">
        <v>20123.97</v>
      </c>
      <c r="I3062" s="9">
        <v>13.1</v>
      </c>
      <c r="J3062" s="9">
        <v>5.38</v>
      </c>
      <c r="K3062" s="9">
        <v>2367.2199999999998</v>
      </c>
      <c r="L3062" s="9">
        <v>1715.74</v>
      </c>
      <c r="M3062" s="9">
        <v>925.41</v>
      </c>
      <c r="N3062" s="9">
        <v>925.12</v>
      </c>
      <c r="O3062" s="9">
        <v>334.05</v>
      </c>
      <c r="P3062" s="9">
        <v>7.01</v>
      </c>
      <c r="Q3062" s="9">
        <v>6274.54</v>
      </c>
      <c r="R3062" s="9">
        <v>996.12</v>
      </c>
      <c r="S3062" s="9">
        <v>978.9</v>
      </c>
      <c r="T3062" s="9">
        <v>677.89</v>
      </c>
      <c r="U3062" s="9">
        <v>973.12</v>
      </c>
      <c r="V3062" s="9">
        <v>0</v>
      </c>
      <c r="W3062" s="9">
        <v>7.01</v>
      </c>
      <c r="X3062" s="9">
        <v>3633.04</v>
      </c>
      <c r="Y3062" s="9">
        <v>9907.57</v>
      </c>
      <c r="Z3062" s="9">
        <v>2652.91</v>
      </c>
      <c r="AA3062" s="9">
        <v>20559.060000000001</v>
      </c>
      <c r="AB3062" s="9">
        <v>6402.59</v>
      </c>
      <c r="AC3062" s="9">
        <v>5147.83</v>
      </c>
      <c r="AD3062" s="9">
        <v>5859.88</v>
      </c>
      <c r="AE3062" s="9">
        <v>1146.5899999999999</v>
      </c>
      <c r="AF3062" s="9">
        <v>37.39</v>
      </c>
      <c r="AG3062" s="9">
        <v>39153.339999999997</v>
      </c>
      <c r="AH3062" s="9">
        <v>33256.07</v>
      </c>
      <c r="AI3062" s="9">
        <v>13554.93</v>
      </c>
      <c r="AJ3062" s="9">
        <v>46811</v>
      </c>
      <c r="AK3062" s="9">
        <v>9.69</v>
      </c>
      <c r="AL3062" s="9">
        <v>11613.44</v>
      </c>
      <c r="AM3062" s="9">
        <v>26012.82</v>
      </c>
      <c r="AN3062" s="9">
        <v>23.51</v>
      </c>
      <c r="AO3062" s="6">
        <f>VLOOKUP(A3062,ACTCTAZ1580!$A$2:$F$2837,5, FALSE)</f>
        <v>0</v>
      </c>
      <c r="AP3062" s="6">
        <f>VLOOKUP(A3062,ACTCTAZ1580!$A$2:$F$2837,6, FALSE)</f>
        <v>0</v>
      </c>
    </row>
    <row r="3063" spans="1:42" x14ac:dyDescent="0.25">
      <c r="A3063" s="9">
        <v>3062</v>
      </c>
      <c r="B3063" s="9">
        <v>3</v>
      </c>
      <c r="C3063" s="10" t="s">
        <v>112</v>
      </c>
      <c r="D3063" s="9">
        <v>12222</v>
      </c>
      <c r="E3063" s="9">
        <v>15447</v>
      </c>
      <c r="F3063" s="9">
        <v>51877.18</v>
      </c>
      <c r="G3063" s="9">
        <v>77419.63</v>
      </c>
      <c r="H3063" s="9">
        <v>129296.81</v>
      </c>
      <c r="I3063" s="9">
        <v>14.59</v>
      </c>
      <c r="J3063" s="9">
        <v>6.63</v>
      </c>
      <c r="K3063" s="9">
        <v>5638.37</v>
      </c>
      <c r="L3063" s="9">
        <v>4382.01</v>
      </c>
      <c r="M3063" s="9">
        <v>2634.72</v>
      </c>
      <c r="N3063" s="9">
        <v>9919.73</v>
      </c>
      <c r="O3063" s="9">
        <v>768.64</v>
      </c>
      <c r="P3063" s="9">
        <v>132.15</v>
      </c>
      <c r="Q3063" s="9">
        <v>23475.62</v>
      </c>
      <c r="R3063" s="9">
        <v>16783.39</v>
      </c>
      <c r="S3063" s="9">
        <v>9377.2900000000009</v>
      </c>
      <c r="T3063" s="9">
        <v>3831.8</v>
      </c>
      <c r="U3063" s="9">
        <v>9332.7800000000007</v>
      </c>
      <c r="V3063" s="9">
        <v>436.69</v>
      </c>
      <c r="W3063" s="9">
        <v>132.75</v>
      </c>
      <c r="X3063" s="9">
        <v>39894.699999999997</v>
      </c>
      <c r="Y3063" s="9">
        <v>63370.32</v>
      </c>
      <c r="Z3063" s="9">
        <v>30429.17</v>
      </c>
      <c r="AA3063" s="9">
        <v>54172.63</v>
      </c>
      <c r="AB3063" s="9">
        <v>17573.21</v>
      </c>
      <c r="AC3063" s="9">
        <v>16242.95</v>
      </c>
      <c r="AD3063" s="9">
        <v>66716.53</v>
      </c>
      <c r="AE3063" s="9">
        <v>3453.55</v>
      </c>
      <c r="AF3063" s="9">
        <v>797.53</v>
      </c>
      <c r="AG3063" s="9">
        <v>158956.42000000001</v>
      </c>
      <c r="AH3063" s="9">
        <v>91442.35</v>
      </c>
      <c r="AI3063" s="9">
        <v>34713.99</v>
      </c>
      <c r="AJ3063" s="9">
        <v>126156.34</v>
      </c>
      <c r="AK3063" s="9">
        <v>10.32</v>
      </c>
      <c r="AL3063" s="9">
        <v>204523.27</v>
      </c>
      <c r="AM3063" s="9">
        <v>345186.1</v>
      </c>
      <c r="AN3063" s="9">
        <v>13.24</v>
      </c>
      <c r="AO3063" s="6">
        <f>VLOOKUP(A3063,ACTCTAZ1580!$A$2:$F$2837,5, FALSE)</f>
        <v>0</v>
      </c>
      <c r="AP3063" s="6">
        <f>VLOOKUP(A3063,ACTCTAZ1580!$A$2:$F$2837,6, FALSE)</f>
        <v>0</v>
      </c>
    </row>
    <row r="3064" spans="1:42" x14ac:dyDescent="0.25">
      <c r="A3064" s="9">
        <v>3063</v>
      </c>
      <c r="B3064" s="9">
        <v>3</v>
      </c>
      <c r="C3064" s="10" t="s">
        <v>112</v>
      </c>
      <c r="D3064" s="9">
        <v>8373</v>
      </c>
      <c r="E3064" s="9">
        <v>2632</v>
      </c>
      <c r="F3064" s="9">
        <v>26438.06</v>
      </c>
      <c r="G3064" s="9">
        <v>22864.35</v>
      </c>
      <c r="H3064" s="9">
        <v>49302.41</v>
      </c>
      <c r="I3064" s="9">
        <v>14.81</v>
      </c>
      <c r="J3064" s="9">
        <v>6.82</v>
      </c>
      <c r="K3064" s="9">
        <v>4881.88</v>
      </c>
      <c r="L3064" s="9">
        <v>3670</v>
      </c>
      <c r="M3064" s="9">
        <v>2113.6999999999998</v>
      </c>
      <c r="N3064" s="9">
        <v>3270.92</v>
      </c>
      <c r="O3064" s="9">
        <v>557.16999999999996</v>
      </c>
      <c r="P3064" s="9">
        <v>27.52</v>
      </c>
      <c r="Q3064" s="9">
        <v>14521.19</v>
      </c>
      <c r="R3064" s="9">
        <v>3921.21</v>
      </c>
      <c r="S3064" s="9">
        <v>3119.06</v>
      </c>
      <c r="T3064" s="9">
        <v>1894.34</v>
      </c>
      <c r="U3064" s="9">
        <v>3371.17</v>
      </c>
      <c r="V3064" s="9">
        <v>0</v>
      </c>
      <c r="W3064" s="9">
        <v>27.61</v>
      </c>
      <c r="X3064" s="9">
        <v>12333.39</v>
      </c>
      <c r="Y3064" s="9">
        <v>26854.58</v>
      </c>
      <c r="Z3064" s="9">
        <v>8934.61</v>
      </c>
      <c r="AA3064" s="9">
        <v>49570.33</v>
      </c>
      <c r="AB3064" s="9">
        <v>17799.72</v>
      </c>
      <c r="AC3064" s="9">
        <v>13683.61</v>
      </c>
      <c r="AD3064" s="9">
        <v>23625.48</v>
      </c>
      <c r="AE3064" s="9">
        <v>4150.4399999999996</v>
      </c>
      <c r="AF3064" s="9">
        <v>169.67</v>
      </c>
      <c r="AG3064" s="9">
        <v>108999.25</v>
      </c>
      <c r="AH3064" s="9">
        <v>85204.1</v>
      </c>
      <c r="AI3064" s="9">
        <v>31001.31</v>
      </c>
      <c r="AJ3064" s="9">
        <v>116205.41</v>
      </c>
      <c r="AK3064" s="9">
        <v>13.88</v>
      </c>
      <c r="AL3064" s="9">
        <v>54513.06</v>
      </c>
      <c r="AM3064" s="9">
        <v>107206.57</v>
      </c>
      <c r="AN3064" s="9">
        <v>20.71</v>
      </c>
      <c r="AO3064" s="6">
        <f>VLOOKUP(A3064,ACTCTAZ1580!$A$2:$F$2837,5, FALSE)</f>
        <v>0</v>
      </c>
      <c r="AP3064" s="6">
        <f>VLOOKUP(A3064,ACTCTAZ1580!$A$2:$F$2837,6, FALSE)</f>
        <v>0</v>
      </c>
    </row>
    <row r="3065" spans="1:42" x14ac:dyDescent="0.25">
      <c r="A3065" s="9">
        <v>3064</v>
      </c>
      <c r="B3065" s="9">
        <v>3</v>
      </c>
      <c r="C3065" s="10" t="s">
        <v>112</v>
      </c>
      <c r="D3065" s="9">
        <v>5254</v>
      </c>
      <c r="E3065" s="9">
        <v>2119</v>
      </c>
      <c r="F3065" s="9">
        <v>17305.59</v>
      </c>
      <c r="G3065" s="9">
        <v>15355.74</v>
      </c>
      <c r="H3065" s="9">
        <v>32661.33</v>
      </c>
      <c r="I3065" s="9">
        <v>16.22</v>
      </c>
      <c r="J3065" s="9">
        <v>7.53</v>
      </c>
      <c r="K3065" s="9">
        <v>3457.64</v>
      </c>
      <c r="L3065" s="9">
        <v>2542.9299999999998</v>
      </c>
      <c r="M3065" s="9">
        <v>1529.25</v>
      </c>
      <c r="N3065" s="9">
        <v>2258.16</v>
      </c>
      <c r="O3065" s="9">
        <v>275.43</v>
      </c>
      <c r="P3065" s="9">
        <v>22.99</v>
      </c>
      <c r="Q3065" s="9">
        <v>10086.41</v>
      </c>
      <c r="R3065" s="9">
        <v>2570.12</v>
      </c>
      <c r="S3065" s="9">
        <v>2161.1999999999998</v>
      </c>
      <c r="T3065" s="9">
        <v>1357.66</v>
      </c>
      <c r="U3065" s="9">
        <v>2360.12</v>
      </c>
      <c r="V3065" s="9">
        <v>0</v>
      </c>
      <c r="W3065" s="9">
        <v>23.08</v>
      </c>
      <c r="X3065" s="9">
        <v>8472.18</v>
      </c>
      <c r="Y3065" s="9">
        <v>18558.59</v>
      </c>
      <c r="Z3065" s="9">
        <v>6088.97</v>
      </c>
      <c r="AA3065" s="9">
        <v>39213.47</v>
      </c>
      <c r="AB3065" s="9">
        <v>15238.53</v>
      </c>
      <c r="AC3065" s="9">
        <v>11233.64</v>
      </c>
      <c r="AD3065" s="9">
        <v>18486.169999999998</v>
      </c>
      <c r="AE3065" s="9">
        <v>2651.71</v>
      </c>
      <c r="AF3065" s="9">
        <v>148.72999999999999</v>
      </c>
      <c r="AG3065" s="9">
        <v>86972.25</v>
      </c>
      <c r="AH3065" s="9">
        <v>68337.350000000006</v>
      </c>
      <c r="AI3065" s="9">
        <v>23324.94</v>
      </c>
      <c r="AJ3065" s="9">
        <v>91662.29</v>
      </c>
      <c r="AK3065" s="9">
        <v>17.45</v>
      </c>
      <c r="AL3065" s="9">
        <v>34477.42</v>
      </c>
      <c r="AM3065" s="9">
        <v>72884.160000000003</v>
      </c>
      <c r="AN3065" s="9">
        <v>16.27</v>
      </c>
      <c r="AO3065" s="6">
        <f>VLOOKUP(A3065,ACTCTAZ1580!$A$2:$F$2837,5, FALSE)</f>
        <v>0</v>
      </c>
      <c r="AP3065" s="6">
        <f>VLOOKUP(A3065,ACTCTAZ1580!$A$2:$F$2837,6, FALSE)</f>
        <v>0</v>
      </c>
    </row>
    <row r="3066" spans="1:42" x14ac:dyDescent="0.25">
      <c r="A3066" s="9">
        <v>3065</v>
      </c>
      <c r="B3066" s="9">
        <v>3</v>
      </c>
      <c r="C3066" s="10" t="s">
        <v>112</v>
      </c>
      <c r="D3066" s="9">
        <v>11539</v>
      </c>
      <c r="E3066" s="9">
        <v>1601</v>
      </c>
      <c r="F3066" s="9">
        <v>29850.75</v>
      </c>
      <c r="G3066" s="9">
        <v>23104.78</v>
      </c>
      <c r="H3066" s="9">
        <v>52955.53</v>
      </c>
      <c r="I3066" s="9">
        <v>15.77</v>
      </c>
      <c r="J3066" s="9">
        <v>6.97</v>
      </c>
      <c r="K3066" s="9">
        <v>5638.37</v>
      </c>
      <c r="L3066" s="9">
        <v>5479.21</v>
      </c>
      <c r="M3066" s="9">
        <v>2973.78</v>
      </c>
      <c r="N3066" s="9">
        <v>3131.41</v>
      </c>
      <c r="O3066" s="9">
        <v>372.15</v>
      </c>
      <c r="P3066" s="9">
        <v>25.03</v>
      </c>
      <c r="Q3066" s="9">
        <v>17619.939999999999</v>
      </c>
      <c r="R3066" s="9">
        <v>3173.36</v>
      </c>
      <c r="S3066" s="9">
        <v>3383.08</v>
      </c>
      <c r="T3066" s="9">
        <v>2422.8000000000002</v>
      </c>
      <c r="U3066" s="9">
        <v>3413.39</v>
      </c>
      <c r="V3066" s="9">
        <v>0</v>
      </c>
      <c r="W3066" s="9">
        <v>25.05</v>
      </c>
      <c r="X3066" s="9">
        <v>12417.67</v>
      </c>
      <c r="Y3066" s="9">
        <v>30037.62</v>
      </c>
      <c r="Z3066" s="9">
        <v>8979.23</v>
      </c>
      <c r="AA3066" s="9">
        <v>59863.28</v>
      </c>
      <c r="AB3066" s="9">
        <v>33192.83</v>
      </c>
      <c r="AC3066" s="9">
        <v>21841.59</v>
      </c>
      <c r="AD3066" s="9">
        <v>27407</v>
      </c>
      <c r="AE3066" s="9">
        <v>2991.55</v>
      </c>
      <c r="AF3066" s="9">
        <v>135.66</v>
      </c>
      <c r="AG3066" s="9">
        <v>145431.92000000001</v>
      </c>
      <c r="AH3066" s="9">
        <v>117889.25</v>
      </c>
      <c r="AI3066" s="9">
        <v>42958.76</v>
      </c>
      <c r="AJ3066" s="9">
        <v>160848.01999999999</v>
      </c>
      <c r="AK3066" s="9">
        <v>13.94</v>
      </c>
      <c r="AL3066" s="9">
        <v>38398.269999999997</v>
      </c>
      <c r="AM3066" s="9">
        <v>98843.21</v>
      </c>
      <c r="AN3066" s="9">
        <v>23.98</v>
      </c>
      <c r="AO3066" s="6">
        <f>VLOOKUP(A3066,ACTCTAZ1580!$A$2:$F$2837,5, FALSE)</f>
        <v>0</v>
      </c>
      <c r="AP3066" s="6">
        <f>VLOOKUP(A3066,ACTCTAZ1580!$A$2:$F$2837,6, FALSE)</f>
        <v>0</v>
      </c>
    </row>
    <row r="3067" spans="1:42" x14ac:dyDescent="0.25">
      <c r="A3067" s="9">
        <v>3066</v>
      </c>
      <c r="B3067" s="9">
        <v>3</v>
      </c>
      <c r="C3067" s="10" t="s">
        <v>112</v>
      </c>
      <c r="D3067" s="9">
        <v>7794</v>
      </c>
      <c r="E3067" s="9">
        <v>1683</v>
      </c>
      <c r="F3067" s="9">
        <v>21144.89</v>
      </c>
      <c r="G3067" s="9">
        <v>16234.1</v>
      </c>
      <c r="H3067" s="9">
        <v>37378.99</v>
      </c>
      <c r="I3067" s="9">
        <v>15.46</v>
      </c>
      <c r="J3067" s="9">
        <v>6.96</v>
      </c>
      <c r="K3067" s="9">
        <v>4062.34</v>
      </c>
      <c r="L3067" s="9">
        <v>2990.96</v>
      </c>
      <c r="M3067" s="9">
        <v>1502.01</v>
      </c>
      <c r="N3067" s="9">
        <v>2363.9499999999998</v>
      </c>
      <c r="O3067" s="9">
        <v>441.2</v>
      </c>
      <c r="P3067" s="9">
        <v>17.649999999999999</v>
      </c>
      <c r="Q3067" s="9">
        <v>11378.12</v>
      </c>
      <c r="R3067" s="9">
        <v>2609.7600000000002</v>
      </c>
      <c r="S3067" s="9">
        <v>2060.2600000000002</v>
      </c>
      <c r="T3067" s="9">
        <v>1353.99</v>
      </c>
      <c r="U3067" s="9">
        <v>2419.17</v>
      </c>
      <c r="V3067" s="9">
        <v>0</v>
      </c>
      <c r="W3067" s="9">
        <v>17.73</v>
      </c>
      <c r="X3067" s="9">
        <v>8460.91</v>
      </c>
      <c r="Y3067" s="9">
        <v>19839.03</v>
      </c>
      <c r="Z3067" s="9">
        <v>6024.01</v>
      </c>
      <c r="AA3067" s="9">
        <v>42005.53</v>
      </c>
      <c r="AB3067" s="9">
        <v>17310.98</v>
      </c>
      <c r="AC3067" s="9">
        <v>10590.34</v>
      </c>
      <c r="AD3067" s="9">
        <v>18357</v>
      </c>
      <c r="AE3067" s="9">
        <v>2642.19</v>
      </c>
      <c r="AF3067" s="9">
        <v>108.18</v>
      </c>
      <c r="AG3067" s="9">
        <v>91014.23</v>
      </c>
      <c r="AH3067" s="9">
        <v>72549.05</v>
      </c>
      <c r="AI3067" s="9">
        <v>25917.93</v>
      </c>
      <c r="AJ3067" s="9">
        <v>98466.98</v>
      </c>
      <c r="AK3067" s="9">
        <v>12.63</v>
      </c>
      <c r="AL3067" s="9">
        <v>36710.49</v>
      </c>
      <c r="AM3067" s="9">
        <v>73427.31</v>
      </c>
      <c r="AN3067" s="9">
        <v>21.81</v>
      </c>
      <c r="AO3067" s="6">
        <f>VLOOKUP(A3067,ACTCTAZ1580!$A$2:$F$2837,5, FALSE)</f>
        <v>0</v>
      </c>
      <c r="AP3067" s="6">
        <f>VLOOKUP(A3067,ACTCTAZ1580!$A$2:$F$2837,6, FALSE)</f>
        <v>0</v>
      </c>
    </row>
    <row r="3068" spans="1:42" x14ac:dyDescent="0.25">
      <c r="A3068" s="9">
        <v>3067</v>
      </c>
      <c r="B3068" s="9">
        <v>3</v>
      </c>
      <c r="C3068" s="10" t="s">
        <v>112</v>
      </c>
      <c r="D3068" s="9">
        <v>8219</v>
      </c>
      <c r="E3068" s="9">
        <v>836</v>
      </c>
      <c r="F3068" s="9">
        <v>21267.24</v>
      </c>
      <c r="G3068" s="9">
        <v>13833.56</v>
      </c>
      <c r="H3068" s="9">
        <v>35100.800000000003</v>
      </c>
      <c r="I3068" s="9">
        <v>14.91</v>
      </c>
      <c r="J3068" s="9">
        <v>6.77</v>
      </c>
      <c r="K3068" s="9">
        <v>4101.2</v>
      </c>
      <c r="L3068" s="9">
        <v>3146.63</v>
      </c>
      <c r="M3068" s="9">
        <v>1623.87</v>
      </c>
      <c r="N3068" s="9">
        <v>1787.4</v>
      </c>
      <c r="O3068" s="9">
        <v>509.59</v>
      </c>
      <c r="P3068" s="9">
        <v>12.43</v>
      </c>
      <c r="Q3068" s="9">
        <v>11181.12</v>
      </c>
      <c r="R3068" s="9">
        <v>1615.72</v>
      </c>
      <c r="S3068" s="9">
        <v>1912.63</v>
      </c>
      <c r="T3068" s="9">
        <v>1219.52</v>
      </c>
      <c r="U3068" s="9">
        <v>1955.31</v>
      </c>
      <c r="V3068" s="9">
        <v>0</v>
      </c>
      <c r="W3068" s="9">
        <v>12.44</v>
      </c>
      <c r="X3068" s="9">
        <v>6715.64</v>
      </c>
      <c r="Y3068" s="9">
        <v>17896.759999999998</v>
      </c>
      <c r="Z3068" s="9">
        <v>4747.88</v>
      </c>
      <c r="AA3068" s="9">
        <v>45658.19</v>
      </c>
      <c r="AB3068" s="9">
        <v>18838.419999999998</v>
      </c>
      <c r="AC3068" s="9">
        <v>11585.67</v>
      </c>
      <c r="AD3068" s="9">
        <v>13990.32</v>
      </c>
      <c r="AE3068" s="9">
        <v>4569.05</v>
      </c>
      <c r="AF3068" s="9">
        <v>73.069999999999993</v>
      </c>
      <c r="AG3068" s="9">
        <v>94714.71</v>
      </c>
      <c r="AH3068" s="9">
        <v>80651.320000000007</v>
      </c>
      <c r="AI3068" s="9">
        <v>28641.200000000001</v>
      </c>
      <c r="AJ3068" s="9">
        <v>109292.52</v>
      </c>
      <c r="AK3068" s="9">
        <v>13.3</v>
      </c>
      <c r="AL3068" s="9">
        <v>20922.73</v>
      </c>
      <c r="AM3068" s="9">
        <v>51464.34</v>
      </c>
      <c r="AN3068" s="9">
        <v>25.03</v>
      </c>
      <c r="AO3068" s="6">
        <f>VLOOKUP(A3068,ACTCTAZ1580!$A$2:$F$2837,5, FALSE)</f>
        <v>0</v>
      </c>
      <c r="AP3068" s="6">
        <f>VLOOKUP(A3068,ACTCTAZ1580!$A$2:$F$2837,6, FALSE)</f>
        <v>0</v>
      </c>
    </row>
    <row r="3069" spans="1:42" x14ac:dyDescent="0.25">
      <c r="A3069" s="9">
        <v>3068</v>
      </c>
      <c r="B3069" s="9">
        <v>3</v>
      </c>
      <c r="C3069" s="10" t="s">
        <v>112</v>
      </c>
      <c r="D3069" s="9">
        <v>4560</v>
      </c>
      <c r="E3069" s="9">
        <v>285</v>
      </c>
      <c r="F3069" s="9">
        <v>11391.34</v>
      </c>
      <c r="G3069" s="9">
        <v>6109.6</v>
      </c>
      <c r="H3069" s="9">
        <v>17500.939999999999</v>
      </c>
      <c r="I3069" s="9">
        <v>16.52</v>
      </c>
      <c r="J3069" s="9">
        <v>6.86</v>
      </c>
      <c r="K3069" s="9">
        <v>1968.63</v>
      </c>
      <c r="L3069" s="9">
        <v>1704.34</v>
      </c>
      <c r="M3069" s="9">
        <v>865.54</v>
      </c>
      <c r="N3069" s="9">
        <v>759.99</v>
      </c>
      <c r="O3069" s="9">
        <v>282.33999999999997</v>
      </c>
      <c r="P3069" s="9">
        <v>4.63</v>
      </c>
      <c r="Q3069" s="9">
        <v>5585.47</v>
      </c>
      <c r="R3069" s="9">
        <v>560.59</v>
      </c>
      <c r="S3069" s="9">
        <v>763.77</v>
      </c>
      <c r="T3069" s="9">
        <v>539.4</v>
      </c>
      <c r="U3069" s="9">
        <v>822.16</v>
      </c>
      <c r="V3069" s="9">
        <v>0</v>
      </c>
      <c r="W3069" s="9">
        <v>4.6399999999999997</v>
      </c>
      <c r="X3069" s="9">
        <v>2690.56</v>
      </c>
      <c r="Y3069" s="9">
        <v>8276.0300000000007</v>
      </c>
      <c r="Z3069" s="9">
        <v>1863.77</v>
      </c>
      <c r="AA3069" s="9">
        <v>22563.75</v>
      </c>
      <c r="AB3069" s="9">
        <v>11298.59</v>
      </c>
      <c r="AC3069" s="9">
        <v>6582.56</v>
      </c>
      <c r="AD3069" s="9">
        <v>6498.78</v>
      </c>
      <c r="AE3069" s="9">
        <v>2582.1999999999998</v>
      </c>
      <c r="AF3069" s="9">
        <v>26.12</v>
      </c>
      <c r="AG3069" s="9">
        <v>49552</v>
      </c>
      <c r="AH3069" s="9">
        <v>43027.1</v>
      </c>
      <c r="AI3069" s="9">
        <v>15216.65</v>
      </c>
      <c r="AJ3069" s="9">
        <v>58243.75</v>
      </c>
      <c r="AK3069" s="9">
        <v>12.77</v>
      </c>
      <c r="AL3069" s="9">
        <v>7463.48</v>
      </c>
      <c r="AM3069" s="9">
        <v>20869.080000000002</v>
      </c>
      <c r="AN3069" s="9">
        <v>26.19</v>
      </c>
      <c r="AO3069" s="6">
        <f>VLOOKUP(A3069,ACTCTAZ1580!$A$2:$F$2837,5, FALSE)</f>
        <v>0</v>
      </c>
      <c r="AP3069" s="6">
        <f>VLOOKUP(A3069,ACTCTAZ1580!$A$2:$F$2837,6, FALSE)</f>
        <v>0</v>
      </c>
    </row>
    <row r="3070" spans="1:42" x14ac:dyDescent="0.25">
      <c r="A3070" s="9">
        <v>3069</v>
      </c>
      <c r="B3070" s="9">
        <v>3</v>
      </c>
      <c r="C3070" s="10" t="s">
        <v>112</v>
      </c>
      <c r="D3070" s="9">
        <v>4648</v>
      </c>
      <c r="E3070" s="9">
        <v>450</v>
      </c>
      <c r="F3070" s="9">
        <v>11205.36</v>
      </c>
      <c r="G3070" s="9">
        <v>7314.81</v>
      </c>
      <c r="H3070" s="9">
        <v>18520.169999999998</v>
      </c>
      <c r="I3070" s="9">
        <v>16.87</v>
      </c>
      <c r="J3070" s="9">
        <v>7.22</v>
      </c>
      <c r="K3070" s="9">
        <v>1917.93</v>
      </c>
      <c r="L3070" s="9">
        <v>1615.39</v>
      </c>
      <c r="M3070" s="9">
        <v>801.91</v>
      </c>
      <c r="N3070" s="9">
        <v>990.18</v>
      </c>
      <c r="O3070" s="9">
        <v>268.12</v>
      </c>
      <c r="P3070" s="9">
        <v>6.19</v>
      </c>
      <c r="Q3070" s="9">
        <v>5599.72</v>
      </c>
      <c r="R3070" s="9">
        <v>854.08</v>
      </c>
      <c r="S3070" s="9">
        <v>1012.71</v>
      </c>
      <c r="T3070" s="9">
        <v>657.81</v>
      </c>
      <c r="U3070" s="9">
        <v>1059.52</v>
      </c>
      <c r="V3070" s="9">
        <v>0</v>
      </c>
      <c r="W3070" s="9">
        <v>6.19</v>
      </c>
      <c r="X3070" s="9">
        <v>3590.31</v>
      </c>
      <c r="Y3070" s="9">
        <v>9190.0300000000007</v>
      </c>
      <c r="Z3070" s="9">
        <v>2524.6</v>
      </c>
      <c r="AA3070" s="9">
        <v>22604.51</v>
      </c>
      <c r="AB3070" s="9">
        <v>10854.75</v>
      </c>
      <c r="AC3070" s="9">
        <v>6144.52</v>
      </c>
      <c r="AD3070" s="9">
        <v>8402.35</v>
      </c>
      <c r="AE3070" s="9">
        <v>2867.35</v>
      </c>
      <c r="AF3070" s="9">
        <v>37.42</v>
      </c>
      <c r="AG3070" s="9">
        <v>50910.9</v>
      </c>
      <c r="AH3070" s="9">
        <v>42471.13</v>
      </c>
      <c r="AI3070" s="9">
        <v>14209.7</v>
      </c>
      <c r="AJ3070" s="9">
        <v>56680.83</v>
      </c>
      <c r="AK3070" s="9">
        <v>12.19</v>
      </c>
      <c r="AL3070" s="9">
        <v>10509.47</v>
      </c>
      <c r="AM3070" s="9">
        <v>28180.45</v>
      </c>
      <c r="AN3070" s="9">
        <v>23.35</v>
      </c>
      <c r="AO3070" s="6">
        <f>VLOOKUP(A3070,ACTCTAZ1580!$A$2:$F$2837,5, FALSE)</f>
        <v>0</v>
      </c>
      <c r="AP3070" s="6">
        <f>VLOOKUP(A3070,ACTCTAZ1580!$A$2:$F$2837,6, FALSE)</f>
        <v>0</v>
      </c>
    </row>
    <row r="3071" spans="1:42" x14ac:dyDescent="0.25">
      <c r="A3071" s="9">
        <v>3070</v>
      </c>
      <c r="B3071" s="9">
        <v>3</v>
      </c>
      <c r="C3071" s="10" t="s">
        <v>112</v>
      </c>
      <c r="D3071" s="9">
        <v>4273</v>
      </c>
      <c r="E3071" s="9">
        <v>374</v>
      </c>
      <c r="F3071" s="9">
        <v>10595.26</v>
      </c>
      <c r="G3071" s="9">
        <v>5113.93</v>
      </c>
      <c r="H3071" s="9">
        <v>15709.19</v>
      </c>
      <c r="I3071" s="9">
        <v>17.05</v>
      </c>
      <c r="J3071" s="9">
        <v>7.85</v>
      </c>
      <c r="K3071" s="9">
        <v>1981.92</v>
      </c>
      <c r="L3071" s="9">
        <v>1656.45</v>
      </c>
      <c r="M3071" s="9">
        <v>829.69</v>
      </c>
      <c r="N3071" s="9">
        <v>669.81</v>
      </c>
      <c r="O3071" s="9">
        <v>270.63</v>
      </c>
      <c r="P3071" s="9">
        <v>4.38</v>
      </c>
      <c r="Q3071" s="9">
        <v>5412.88</v>
      </c>
      <c r="R3071" s="9">
        <v>686.79</v>
      </c>
      <c r="S3071" s="9">
        <v>526.96</v>
      </c>
      <c r="T3071" s="9">
        <v>463.45</v>
      </c>
      <c r="U3071" s="9">
        <v>685.2</v>
      </c>
      <c r="V3071" s="9">
        <v>0</v>
      </c>
      <c r="W3071" s="9">
        <v>4.38</v>
      </c>
      <c r="X3071" s="9">
        <v>2366.79</v>
      </c>
      <c r="Y3071" s="9">
        <v>7779.67</v>
      </c>
      <c r="Z3071" s="9">
        <v>1677.2</v>
      </c>
      <c r="AA3071" s="9">
        <v>24488.18</v>
      </c>
      <c r="AB3071" s="9">
        <v>12876.09</v>
      </c>
      <c r="AC3071" s="9">
        <v>7179.89</v>
      </c>
      <c r="AD3071" s="9">
        <v>6606.45</v>
      </c>
      <c r="AE3071" s="9">
        <v>2817.73</v>
      </c>
      <c r="AF3071" s="9">
        <v>27.08</v>
      </c>
      <c r="AG3071" s="9">
        <v>53995.42</v>
      </c>
      <c r="AH3071" s="9">
        <v>47361.88</v>
      </c>
      <c r="AI3071" s="9">
        <v>15457.06</v>
      </c>
      <c r="AJ3071" s="9">
        <v>62818.95</v>
      </c>
      <c r="AK3071" s="9">
        <v>14.7</v>
      </c>
      <c r="AL3071" s="9">
        <v>7461.94</v>
      </c>
      <c r="AM3071" s="9">
        <v>19811.47</v>
      </c>
      <c r="AN3071" s="9">
        <v>19.95</v>
      </c>
      <c r="AO3071" s="6">
        <f>VLOOKUP(A3071,ACTCTAZ1580!$A$2:$F$2837,5, FALSE)</f>
        <v>0</v>
      </c>
      <c r="AP3071" s="6">
        <f>VLOOKUP(A3071,ACTCTAZ1580!$A$2:$F$2837,6, FALSE)</f>
        <v>0</v>
      </c>
    </row>
    <row r="3072" spans="1:42" x14ac:dyDescent="0.25">
      <c r="A3072" s="9">
        <v>3071</v>
      </c>
      <c r="B3072" s="9">
        <v>3</v>
      </c>
      <c r="C3072" s="10" t="s">
        <v>112</v>
      </c>
      <c r="D3072" s="9">
        <v>4444</v>
      </c>
      <c r="E3072" s="9">
        <v>442</v>
      </c>
      <c r="F3072" s="9">
        <v>11096.18</v>
      </c>
      <c r="G3072" s="9">
        <v>9976.26</v>
      </c>
      <c r="H3072" s="9">
        <v>21072.44</v>
      </c>
      <c r="I3072" s="9">
        <v>15.59</v>
      </c>
      <c r="J3072" s="9">
        <v>7.1</v>
      </c>
      <c r="K3072" s="9">
        <v>2215.77</v>
      </c>
      <c r="L3072" s="9">
        <v>1694.57</v>
      </c>
      <c r="M3072" s="9">
        <v>838.07</v>
      </c>
      <c r="N3072" s="9">
        <v>646.42999999999995</v>
      </c>
      <c r="O3072" s="9">
        <v>276.57</v>
      </c>
      <c r="P3072" s="9">
        <v>5.78</v>
      </c>
      <c r="Q3072" s="9">
        <v>5677.19</v>
      </c>
      <c r="R3072" s="9">
        <v>899.07</v>
      </c>
      <c r="S3072" s="9">
        <v>601.59</v>
      </c>
      <c r="T3072" s="9">
        <v>457.01</v>
      </c>
      <c r="U3072" s="9">
        <v>683.97</v>
      </c>
      <c r="V3072" s="9">
        <v>483.28</v>
      </c>
      <c r="W3072" s="9">
        <v>5.79</v>
      </c>
      <c r="X3072" s="9">
        <v>3130.72</v>
      </c>
      <c r="Y3072" s="9">
        <v>8807.91</v>
      </c>
      <c r="Z3072" s="9">
        <v>2440.9499999999998</v>
      </c>
      <c r="AA3072" s="9">
        <v>26741.99</v>
      </c>
      <c r="AB3072" s="9">
        <v>12196.74</v>
      </c>
      <c r="AC3072" s="9">
        <v>6874.84</v>
      </c>
      <c r="AD3072" s="9">
        <v>6040.08</v>
      </c>
      <c r="AE3072" s="9">
        <v>2568.65</v>
      </c>
      <c r="AF3072" s="9">
        <v>39.32</v>
      </c>
      <c r="AG3072" s="9">
        <v>54461.62</v>
      </c>
      <c r="AH3072" s="9">
        <v>48382.22</v>
      </c>
      <c r="AI3072" s="9">
        <v>15871.41</v>
      </c>
      <c r="AJ3072" s="9">
        <v>64253.63</v>
      </c>
      <c r="AK3072" s="9">
        <v>14.46</v>
      </c>
      <c r="AL3072" s="9">
        <v>12240.15</v>
      </c>
      <c r="AM3072" s="9">
        <v>26873.11</v>
      </c>
      <c r="AN3072" s="9">
        <v>27.69</v>
      </c>
      <c r="AO3072" s="6">
        <f>VLOOKUP(A3072,ACTCTAZ1580!$A$2:$F$2837,5, FALSE)</f>
        <v>0</v>
      </c>
      <c r="AP3072" s="6">
        <f>VLOOKUP(A3072,ACTCTAZ1580!$A$2:$F$2837,6, FALSE)</f>
        <v>0</v>
      </c>
    </row>
    <row r="3073" spans="1:42" x14ac:dyDescent="0.25">
      <c r="A3073" s="9">
        <v>3072</v>
      </c>
      <c r="B3073" s="9">
        <v>3</v>
      </c>
      <c r="C3073" s="10" t="s">
        <v>112</v>
      </c>
      <c r="D3073" s="9">
        <v>3997</v>
      </c>
      <c r="E3073" s="9">
        <v>316</v>
      </c>
      <c r="F3073" s="9">
        <v>10759.63</v>
      </c>
      <c r="G3073" s="9">
        <v>6332.37</v>
      </c>
      <c r="H3073" s="9">
        <v>17092</v>
      </c>
      <c r="I3073" s="9">
        <v>16.82</v>
      </c>
      <c r="J3073" s="9">
        <v>7.77</v>
      </c>
      <c r="K3073" s="9">
        <v>2344.33</v>
      </c>
      <c r="L3073" s="9">
        <v>1726.88</v>
      </c>
      <c r="M3073" s="9">
        <v>907.22</v>
      </c>
      <c r="N3073" s="9">
        <v>914.12</v>
      </c>
      <c r="O3073" s="9">
        <v>247.4</v>
      </c>
      <c r="P3073" s="9">
        <v>5.18</v>
      </c>
      <c r="Q3073" s="9">
        <v>6145.14</v>
      </c>
      <c r="R3073" s="9">
        <v>612.9</v>
      </c>
      <c r="S3073" s="9">
        <v>1018.63</v>
      </c>
      <c r="T3073" s="9">
        <v>602.70000000000005</v>
      </c>
      <c r="U3073" s="9">
        <v>1005.1</v>
      </c>
      <c r="V3073" s="9">
        <v>0</v>
      </c>
      <c r="W3073" s="9">
        <v>5.19</v>
      </c>
      <c r="X3073" s="9">
        <v>3244.52</v>
      </c>
      <c r="Y3073" s="9">
        <v>9389.66</v>
      </c>
      <c r="Z3073" s="9">
        <v>2234.23</v>
      </c>
      <c r="AA3073" s="9">
        <v>27780.48</v>
      </c>
      <c r="AB3073" s="9">
        <v>12471.48</v>
      </c>
      <c r="AC3073" s="9">
        <v>7491.72</v>
      </c>
      <c r="AD3073" s="9">
        <v>8410.58</v>
      </c>
      <c r="AE3073" s="9">
        <v>2155.86</v>
      </c>
      <c r="AF3073" s="9">
        <v>32.58</v>
      </c>
      <c r="AG3073" s="9">
        <v>58342.7</v>
      </c>
      <c r="AH3073" s="9">
        <v>49899.54</v>
      </c>
      <c r="AI3073" s="9">
        <v>16348.06</v>
      </c>
      <c r="AJ3073" s="9">
        <v>66247.59</v>
      </c>
      <c r="AK3073" s="9">
        <v>16.57</v>
      </c>
      <c r="AL3073" s="9">
        <v>8065.19</v>
      </c>
      <c r="AM3073" s="9">
        <v>26586.94</v>
      </c>
      <c r="AN3073" s="9">
        <v>25.52</v>
      </c>
      <c r="AO3073" s="6">
        <f>VLOOKUP(A3073,ACTCTAZ1580!$A$2:$F$2837,5, FALSE)</f>
        <v>0</v>
      </c>
      <c r="AP3073" s="6">
        <f>VLOOKUP(A3073,ACTCTAZ1580!$A$2:$F$2837,6, FALSE)</f>
        <v>0</v>
      </c>
    </row>
    <row r="3074" spans="1:42" x14ac:dyDescent="0.25">
      <c r="A3074" s="9">
        <v>3073</v>
      </c>
      <c r="B3074" s="9">
        <v>3</v>
      </c>
      <c r="C3074" s="10" t="s">
        <v>112</v>
      </c>
      <c r="D3074" s="9">
        <v>4807</v>
      </c>
      <c r="E3074" s="9">
        <v>567</v>
      </c>
      <c r="F3074" s="9">
        <v>11833.75</v>
      </c>
      <c r="G3074" s="9">
        <v>7529.51</v>
      </c>
      <c r="H3074" s="9">
        <v>19363.259999999998</v>
      </c>
      <c r="I3074" s="9">
        <v>14.72</v>
      </c>
      <c r="J3074" s="9">
        <v>6.58</v>
      </c>
      <c r="K3074" s="9">
        <v>2093.1</v>
      </c>
      <c r="L3074" s="9">
        <v>1883.32</v>
      </c>
      <c r="M3074" s="9">
        <v>989.41</v>
      </c>
      <c r="N3074" s="9">
        <v>1027.78</v>
      </c>
      <c r="O3074" s="9">
        <v>285.64999999999998</v>
      </c>
      <c r="P3074" s="9">
        <v>7.14</v>
      </c>
      <c r="Q3074" s="9">
        <v>6286.41</v>
      </c>
      <c r="R3074" s="9">
        <v>1064.81</v>
      </c>
      <c r="S3074" s="9">
        <v>954.56</v>
      </c>
      <c r="T3074" s="9">
        <v>685.31</v>
      </c>
      <c r="U3074" s="9">
        <v>1079.31</v>
      </c>
      <c r="V3074" s="9">
        <v>0</v>
      </c>
      <c r="W3074" s="9">
        <v>7.15</v>
      </c>
      <c r="X3074" s="9">
        <v>3791.14</v>
      </c>
      <c r="Y3074" s="9">
        <v>10077.549999999999</v>
      </c>
      <c r="Z3074" s="9">
        <v>2704.68</v>
      </c>
      <c r="AA3074" s="9">
        <v>21669</v>
      </c>
      <c r="AB3074" s="9">
        <v>10670.13</v>
      </c>
      <c r="AC3074" s="9">
        <v>6826.13</v>
      </c>
      <c r="AD3074" s="9">
        <v>8031.22</v>
      </c>
      <c r="AE3074" s="9">
        <v>1825.96</v>
      </c>
      <c r="AF3074" s="9">
        <v>40.869999999999997</v>
      </c>
      <c r="AG3074" s="9">
        <v>49063.31</v>
      </c>
      <c r="AH3074" s="9">
        <v>40991.21</v>
      </c>
      <c r="AI3074" s="9">
        <v>15263.84</v>
      </c>
      <c r="AJ3074" s="9">
        <v>56255.05</v>
      </c>
      <c r="AK3074" s="9">
        <v>11.7</v>
      </c>
      <c r="AL3074" s="9">
        <v>13656.02</v>
      </c>
      <c r="AM3074" s="9">
        <v>30383.91</v>
      </c>
      <c r="AN3074" s="9">
        <v>24.08</v>
      </c>
      <c r="AO3074" s="6">
        <f>VLOOKUP(A3074,ACTCTAZ1580!$A$2:$F$2837,5, FALSE)</f>
        <v>0</v>
      </c>
      <c r="AP3074" s="6">
        <f>VLOOKUP(A3074,ACTCTAZ1580!$A$2:$F$2837,6, FALSE)</f>
        <v>0</v>
      </c>
    </row>
    <row r="3075" spans="1:42" x14ac:dyDescent="0.25">
      <c r="A3075" s="9">
        <v>3074</v>
      </c>
      <c r="B3075" s="9">
        <v>3</v>
      </c>
      <c r="C3075" s="10" t="s">
        <v>112</v>
      </c>
      <c r="D3075" s="9">
        <v>4116</v>
      </c>
      <c r="E3075" s="9">
        <v>849</v>
      </c>
      <c r="F3075" s="9">
        <v>11694.71</v>
      </c>
      <c r="G3075" s="9">
        <v>8084.43</v>
      </c>
      <c r="H3075" s="9">
        <v>19779.14</v>
      </c>
      <c r="I3075" s="9">
        <v>16.239999999999998</v>
      </c>
      <c r="J3075" s="9">
        <v>7.74</v>
      </c>
      <c r="K3075" s="9">
        <v>2252.9699999999998</v>
      </c>
      <c r="L3075" s="9">
        <v>1674.08</v>
      </c>
      <c r="M3075" s="9">
        <v>865.78</v>
      </c>
      <c r="N3075" s="9">
        <v>1227.55</v>
      </c>
      <c r="O3075" s="9">
        <v>254.33</v>
      </c>
      <c r="P3075" s="9">
        <v>8.5500000000000007</v>
      </c>
      <c r="Q3075" s="9">
        <v>6283.26</v>
      </c>
      <c r="R3075" s="9">
        <v>1292.57</v>
      </c>
      <c r="S3075" s="9">
        <v>1056.76</v>
      </c>
      <c r="T3075" s="9">
        <v>641.46</v>
      </c>
      <c r="U3075" s="9">
        <v>1261.78</v>
      </c>
      <c r="V3075" s="9">
        <v>0</v>
      </c>
      <c r="W3075" s="9">
        <v>8.56</v>
      </c>
      <c r="X3075" s="9">
        <v>4261.1400000000003</v>
      </c>
      <c r="Y3075" s="9">
        <v>10544.4</v>
      </c>
      <c r="Z3075" s="9">
        <v>2990.79</v>
      </c>
      <c r="AA3075" s="9">
        <v>25835.87</v>
      </c>
      <c r="AB3075" s="9">
        <v>11619.19</v>
      </c>
      <c r="AC3075" s="9">
        <v>6963.01</v>
      </c>
      <c r="AD3075" s="9">
        <v>10934.52</v>
      </c>
      <c r="AE3075" s="9">
        <v>2128.4499999999998</v>
      </c>
      <c r="AF3075" s="9">
        <v>59.82</v>
      </c>
      <c r="AG3075" s="9">
        <v>57540.85</v>
      </c>
      <c r="AH3075" s="9">
        <v>46546.51</v>
      </c>
      <c r="AI3075" s="9">
        <v>15646.83</v>
      </c>
      <c r="AJ3075" s="9">
        <v>62193.34</v>
      </c>
      <c r="AK3075" s="9">
        <v>15.11</v>
      </c>
      <c r="AL3075" s="9">
        <v>16910.03</v>
      </c>
      <c r="AM3075" s="9">
        <v>37897.61</v>
      </c>
      <c r="AN3075" s="9">
        <v>19.920000000000002</v>
      </c>
      <c r="AO3075" s="6">
        <f>VLOOKUP(A3075,ACTCTAZ1580!$A$2:$F$2837,5, FALSE)</f>
        <v>0</v>
      </c>
      <c r="AP3075" s="6">
        <f>VLOOKUP(A3075,ACTCTAZ1580!$A$2:$F$2837,6, FALSE)</f>
        <v>0</v>
      </c>
    </row>
    <row r="3076" spans="1:42" x14ac:dyDescent="0.25">
      <c r="A3076" s="9">
        <v>3075</v>
      </c>
      <c r="B3076" s="9">
        <v>3</v>
      </c>
      <c r="C3076" s="10" t="s">
        <v>112</v>
      </c>
      <c r="D3076" s="9">
        <v>4694</v>
      </c>
      <c r="E3076" s="9">
        <v>464</v>
      </c>
      <c r="F3076" s="9">
        <v>12378.43</v>
      </c>
      <c r="G3076" s="9">
        <v>6989.4</v>
      </c>
      <c r="H3076" s="9">
        <v>19367.830000000002</v>
      </c>
      <c r="I3076" s="9">
        <v>15.96</v>
      </c>
      <c r="J3076" s="9">
        <v>7.29</v>
      </c>
      <c r="K3076" s="9">
        <v>2671.9</v>
      </c>
      <c r="L3076" s="9">
        <v>1902.52</v>
      </c>
      <c r="M3076" s="9">
        <v>964.34</v>
      </c>
      <c r="N3076" s="9">
        <v>982.3</v>
      </c>
      <c r="O3076" s="9">
        <v>290.95</v>
      </c>
      <c r="P3076" s="9">
        <v>6.01</v>
      </c>
      <c r="Q3076" s="9">
        <v>6818.02</v>
      </c>
      <c r="R3076" s="9">
        <v>888.84</v>
      </c>
      <c r="S3076" s="9">
        <v>974.02</v>
      </c>
      <c r="T3076" s="9">
        <v>632.35</v>
      </c>
      <c r="U3076" s="9">
        <v>1045.55</v>
      </c>
      <c r="V3076" s="9">
        <v>0</v>
      </c>
      <c r="W3076" s="9">
        <v>6.02</v>
      </c>
      <c r="X3076" s="9">
        <v>3546.77</v>
      </c>
      <c r="Y3076" s="9">
        <v>10364.790000000001</v>
      </c>
      <c r="Z3076" s="9">
        <v>2495.21</v>
      </c>
      <c r="AA3076" s="9">
        <v>29127.38</v>
      </c>
      <c r="AB3076" s="9">
        <v>12065.9</v>
      </c>
      <c r="AC3076" s="9">
        <v>7447.36</v>
      </c>
      <c r="AD3076" s="9">
        <v>8349.98</v>
      </c>
      <c r="AE3076" s="9">
        <v>2202.7399999999998</v>
      </c>
      <c r="AF3076" s="9">
        <v>37.82</v>
      </c>
      <c r="AG3076" s="9">
        <v>59231.18</v>
      </c>
      <c r="AH3076" s="9">
        <v>50843.38</v>
      </c>
      <c r="AI3076" s="9">
        <v>16950.23</v>
      </c>
      <c r="AJ3076" s="9">
        <v>67793.61</v>
      </c>
      <c r="AK3076" s="9">
        <v>14.44</v>
      </c>
      <c r="AL3076" s="9">
        <v>11428.44</v>
      </c>
      <c r="AM3076" s="9">
        <v>29448.16</v>
      </c>
      <c r="AN3076" s="9">
        <v>24.63</v>
      </c>
      <c r="AO3076" s="6">
        <f>VLOOKUP(A3076,ACTCTAZ1580!$A$2:$F$2837,5, FALSE)</f>
        <v>0</v>
      </c>
      <c r="AP3076" s="6">
        <f>VLOOKUP(A3076,ACTCTAZ1580!$A$2:$F$2837,6, FALSE)</f>
        <v>0</v>
      </c>
    </row>
    <row r="3077" spans="1:42" x14ac:dyDescent="0.25">
      <c r="A3077" s="9">
        <v>3076</v>
      </c>
      <c r="B3077" s="9">
        <v>3</v>
      </c>
      <c r="C3077" s="10" t="s">
        <v>112</v>
      </c>
      <c r="D3077" s="9">
        <v>5136</v>
      </c>
      <c r="E3077" s="9">
        <v>419</v>
      </c>
      <c r="F3077" s="9">
        <v>12898.74</v>
      </c>
      <c r="G3077" s="9">
        <v>6462.99</v>
      </c>
      <c r="H3077" s="9">
        <v>19361.73</v>
      </c>
      <c r="I3077" s="9">
        <v>16.25</v>
      </c>
      <c r="J3077" s="9">
        <v>6.64</v>
      </c>
      <c r="K3077" s="9">
        <v>2680.01</v>
      </c>
      <c r="L3077" s="9">
        <v>1861.62</v>
      </c>
      <c r="M3077" s="9">
        <v>921.41</v>
      </c>
      <c r="N3077" s="9">
        <v>832.06</v>
      </c>
      <c r="O3077" s="9">
        <v>317.83999999999997</v>
      </c>
      <c r="P3077" s="9">
        <v>5.6</v>
      </c>
      <c r="Q3077" s="9">
        <v>6618.56</v>
      </c>
      <c r="R3077" s="9">
        <v>800.71</v>
      </c>
      <c r="S3077" s="9">
        <v>726.49</v>
      </c>
      <c r="T3077" s="9">
        <v>548.65</v>
      </c>
      <c r="U3077" s="9">
        <v>875.78</v>
      </c>
      <c r="V3077" s="9">
        <v>0</v>
      </c>
      <c r="W3077" s="9">
        <v>5.61</v>
      </c>
      <c r="X3077" s="9">
        <v>2957.24</v>
      </c>
      <c r="Y3077" s="9">
        <v>9575.7999999999993</v>
      </c>
      <c r="Z3077" s="9">
        <v>2075.86</v>
      </c>
      <c r="AA3077" s="9">
        <v>27574.01</v>
      </c>
      <c r="AB3077" s="9">
        <v>10312.75</v>
      </c>
      <c r="AC3077" s="9">
        <v>6416.68</v>
      </c>
      <c r="AD3077" s="9">
        <v>6757.93</v>
      </c>
      <c r="AE3077" s="9">
        <v>1813.65</v>
      </c>
      <c r="AF3077" s="9">
        <v>35.9</v>
      </c>
      <c r="AG3077" s="9">
        <v>52910.91</v>
      </c>
      <c r="AH3077" s="9">
        <v>46117.08</v>
      </c>
      <c r="AI3077" s="9">
        <v>16085.54</v>
      </c>
      <c r="AJ3077" s="9">
        <v>62202.62</v>
      </c>
      <c r="AK3077" s="9">
        <v>12.11</v>
      </c>
      <c r="AL3077" s="9">
        <v>10960.05</v>
      </c>
      <c r="AM3077" s="9">
        <v>24727.55</v>
      </c>
      <c r="AN3077" s="9">
        <v>26.16</v>
      </c>
      <c r="AO3077" s="6">
        <f>VLOOKUP(A3077,ACTCTAZ1580!$A$2:$F$2837,5, FALSE)</f>
        <v>0</v>
      </c>
      <c r="AP3077" s="6">
        <f>VLOOKUP(A3077,ACTCTAZ1580!$A$2:$F$2837,6, FALSE)</f>
        <v>0</v>
      </c>
    </row>
    <row r="3078" spans="1:42" x14ac:dyDescent="0.25">
      <c r="A3078" s="9">
        <v>3077</v>
      </c>
      <c r="B3078" s="9">
        <v>3</v>
      </c>
      <c r="C3078" s="10" t="s">
        <v>112</v>
      </c>
      <c r="D3078" s="9">
        <v>8591</v>
      </c>
      <c r="E3078" s="9">
        <v>678</v>
      </c>
      <c r="F3078" s="9">
        <v>21897.18</v>
      </c>
      <c r="G3078" s="9">
        <v>12006.26</v>
      </c>
      <c r="H3078" s="9">
        <v>33903.440000000002</v>
      </c>
      <c r="I3078" s="9">
        <v>15.96</v>
      </c>
      <c r="J3078" s="9">
        <v>6.46</v>
      </c>
      <c r="K3078" s="9">
        <v>4485.6099999999997</v>
      </c>
      <c r="L3078" s="9">
        <v>3345</v>
      </c>
      <c r="M3078" s="9">
        <v>1766.92</v>
      </c>
      <c r="N3078" s="9">
        <v>1511.75</v>
      </c>
      <c r="O3078" s="9">
        <v>607.45000000000005</v>
      </c>
      <c r="P3078" s="9">
        <v>10.95</v>
      </c>
      <c r="Q3078" s="9">
        <v>11727.69</v>
      </c>
      <c r="R3078" s="9">
        <v>1281.3800000000001</v>
      </c>
      <c r="S3078" s="9">
        <v>1481.21</v>
      </c>
      <c r="T3078" s="9">
        <v>1152.83</v>
      </c>
      <c r="U3078" s="9">
        <v>1634.96</v>
      </c>
      <c r="V3078" s="9">
        <v>0</v>
      </c>
      <c r="W3078" s="9">
        <v>10.96</v>
      </c>
      <c r="X3078" s="9">
        <v>5561.35</v>
      </c>
      <c r="Y3078" s="9">
        <v>17289.03</v>
      </c>
      <c r="Z3078" s="9">
        <v>3915.42</v>
      </c>
      <c r="AA3078" s="9">
        <v>45820.83</v>
      </c>
      <c r="AB3078" s="9">
        <v>18538.259999999998</v>
      </c>
      <c r="AC3078" s="9">
        <v>12217.57</v>
      </c>
      <c r="AD3078" s="9">
        <v>12249.48</v>
      </c>
      <c r="AE3078" s="9">
        <v>3424.18</v>
      </c>
      <c r="AF3078" s="9">
        <v>64.52</v>
      </c>
      <c r="AG3078" s="9">
        <v>92314.85</v>
      </c>
      <c r="AH3078" s="9">
        <v>80000.84</v>
      </c>
      <c r="AI3078" s="9">
        <v>28359.95</v>
      </c>
      <c r="AJ3078" s="9">
        <v>108360.79</v>
      </c>
      <c r="AK3078" s="9">
        <v>12.61</v>
      </c>
      <c r="AL3078" s="9">
        <v>15967.25</v>
      </c>
      <c r="AM3078" s="9">
        <v>42959.15</v>
      </c>
      <c r="AN3078" s="9">
        <v>23.55</v>
      </c>
      <c r="AO3078" s="6">
        <f>VLOOKUP(A3078,ACTCTAZ1580!$A$2:$F$2837,5, FALSE)</f>
        <v>0</v>
      </c>
      <c r="AP3078" s="6">
        <f>VLOOKUP(A3078,ACTCTAZ1580!$A$2:$F$2837,6, FALSE)</f>
        <v>0</v>
      </c>
    </row>
    <row r="3079" spans="1:42" x14ac:dyDescent="0.25">
      <c r="A3079" s="9">
        <v>3078</v>
      </c>
      <c r="B3079" s="9">
        <v>3</v>
      </c>
      <c r="C3079" s="10" t="s">
        <v>112</v>
      </c>
      <c r="D3079" s="9">
        <v>2480</v>
      </c>
      <c r="E3079" s="9">
        <v>1806</v>
      </c>
      <c r="F3079" s="9">
        <v>8934.7800000000007</v>
      </c>
      <c r="G3079" s="9">
        <v>10265.19</v>
      </c>
      <c r="H3079" s="9">
        <v>19199.97</v>
      </c>
      <c r="I3079" s="9">
        <v>14.77</v>
      </c>
      <c r="J3079" s="9">
        <v>6.66</v>
      </c>
      <c r="K3079" s="9">
        <v>1389.86</v>
      </c>
      <c r="L3079" s="9">
        <v>995.9</v>
      </c>
      <c r="M3079" s="9">
        <v>531.9</v>
      </c>
      <c r="N3079" s="9">
        <v>1381.24</v>
      </c>
      <c r="O3079" s="9">
        <v>161.57</v>
      </c>
      <c r="P3079" s="9">
        <v>15.83</v>
      </c>
      <c r="Q3079" s="9">
        <v>4476.29</v>
      </c>
      <c r="R3079" s="9">
        <v>2013.7</v>
      </c>
      <c r="S3079" s="9">
        <v>1407.44</v>
      </c>
      <c r="T3079" s="9">
        <v>584.75</v>
      </c>
      <c r="U3079" s="9">
        <v>1337.42</v>
      </c>
      <c r="V3079" s="9">
        <v>0</v>
      </c>
      <c r="W3079" s="9">
        <v>15.91</v>
      </c>
      <c r="X3079" s="9">
        <v>5359.22</v>
      </c>
      <c r="Y3079" s="9">
        <v>9835.51</v>
      </c>
      <c r="Z3079" s="9">
        <v>4005.88</v>
      </c>
      <c r="AA3079" s="9">
        <v>13746.05</v>
      </c>
      <c r="AB3079" s="9">
        <v>4803.07</v>
      </c>
      <c r="AC3079" s="9">
        <v>3453.83</v>
      </c>
      <c r="AD3079" s="9">
        <v>10045.9</v>
      </c>
      <c r="AE3079" s="9">
        <v>755.31</v>
      </c>
      <c r="AF3079" s="9">
        <v>106.45</v>
      </c>
      <c r="AG3079" s="9">
        <v>32910.61</v>
      </c>
      <c r="AH3079" s="9">
        <v>22758.26</v>
      </c>
      <c r="AI3079" s="9">
        <v>8286.84</v>
      </c>
      <c r="AJ3079" s="9">
        <v>31045.1</v>
      </c>
      <c r="AK3079" s="9">
        <v>12.52</v>
      </c>
      <c r="AL3079" s="9">
        <v>24810.06</v>
      </c>
      <c r="AM3079" s="9">
        <v>44305.58</v>
      </c>
      <c r="AN3079" s="9">
        <v>13.74</v>
      </c>
      <c r="AO3079" s="6">
        <f>VLOOKUP(A3079,ACTCTAZ1580!$A$2:$F$2837,5, FALSE)</f>
        <v>0</v>
      </c>
      <c r="AP3079" s="6">
        <f>VLOOKUP(A3079,ACTCTAZ1580!$A$2:$F$2837,6, FALSE)</f>
        <v>0</v>
      </c>
    </row>
    <row r="3080" spans="1:42" x14ac:dyDescent="0.25">
      <c r="A3080" s="9">
        <v>3079</v>
      </c>
      <c r="B3080" s="9">
        <v>3</v>
      </c>
      <c r="C3080" s="10" t="s">
        <v>112</v>
      </c>
      <c r="D3080" s="9">
        <v>4693</v>
      </c>
      <c r="E3080" s="9">
        <v>936</v>
      </c>
      <c r="F3080" s="9">
        <v>12702.85</v>
      </c>
      <c r="G3080" s="9">
        <v>9109.09</v>
      </c>
      <c r="H3080" s="9">
        <v>21811.94</v>
      </c>
      <c r="I3080" s="9">
        <v>15.49</v>
      </c>
      <c r="J3080" s="9">
        <v>6.4</v>
      </c>
      <c r="K3080" s="9">
        <v>2086.6999999999998</v>
      </c>
      <c r="L3080" s="9">
        <v>1649.44</v>
      </c>
      <c r="M3080" s="9">
        <v>818.84</v>
      </c>
      <c r="N3080" s="9">
        <v>1299.23</v>
      </c>
      <c r="O3080" s="9">
        <v>279.83</v>
      </c>
      <c r="P3080" s="9">
        <v>9.1999999999999993</v>
      </c>
      <c r="Q3080" s="9">
        <v>6143.25</v>
      </c>
      <c r="R3080" s="9">
        <v>1385.9</v>
      </c>
      <c r="S3080" s="9">
        <v>1055.3499999999999</v>
      </c>
      <c r="T3080" s="9">
        <v>687.53</v>
      </c>
      <c r="U3080" s="9">
        <v>1317.25</v>
      </c>
      <c r="V3080" s="9">
        <v>0</v>
      </c>
      <c r="W3080" s="9">
        <v>9.2100000000000009</v>
      </c>
      <c r="X3080" s="9">
        <v>4455.2299999999996</v>
      </c>
      <c r="Y3080" s="9">
        <v>10598.48</v>
      </c>
      <c r="Z3080" s="9">
        <v>3128.78</v>
      </c>
      <c r="AA3080" s="9">
        <v>20240.25</v>
      </c>
      <c r="AB3080" s="9">
        <v>8710.6200000000008</v>
      </c>
      <c r="AC3080" s="9">
        <v>5550.39</v>
      </c>
      <c r="AD3080" s="9">
        <v>9997.7999999999993</v>
      </c>
      <c r="AE3080" s="9">
        <v>1334.35</v>
      </c>
      <c r="AF3080" s="9">
        <v>62.15</v>
      </c>
      <c r="AG3080" s="9">
        <v>45895.57</v>
      </c>
      <c r="AH3080" s="9">
        <v>35835.61</v>
      </c>
      <c r="AI3080" s="9">
        <v>13124.26</v>
      </c>
      <c r="AJ3080" s="9">
        <v>48959.88</v>
      </c>
      <c r="AK3080" s="9">
        <v>10.43</v>
      </c>
      <c r="AL3080" s="9">
        <v>17070.02</v>
      </c>
      <c r="AM3080" s="9">
        <v>36689.4</v>
      </c>
      <c r="AN3080" s="9">
        <v>18.239999999999998</v>
      </c>
      <c r="AO3080" s="6">
        <f>VLOOKUP(A3080,ACTCTAZ1580!$A$2:$F$2837,5, FALSE)</f>
        <v>0</v>
      </c>
      <c r="AP3080" s="6">
        <f>VLOOKUP(A3080,ACTCTAZ1580!$A$2:$F$2837,6, FALSE)</f>
        <v>0</v>
      </c>
    </row>
    <row r="3081" spans="1:42" x14ac:dyDescent="0.25">
      <c r="A3081" s="9">
        <v>3080</v>
      </c>
      <c r="B3081" s="9">
        <v>3</v>
      </c>
      <c r="C3081" s="10" t="s">
        <v>112</v>
      </c>
      <c r="D3081" s="9">
        <v>5552</v>
      </c>
      <c r="E3081" s="9">
        <v>591</v>
      </c>
      <c r="F3081" s="9">
        <v>13675.88</v>
      </c>
      <c r="G3081" s="9">
        <v>8762.86</v>
      </c>
      <c r="H3081" s="9">
        <v>22438.74</v>
      </c>
      <c r="I3081" s="9">
        <v>16.11</v>
      </c>
      <c r="J3081" s="9">
        <v>6.73</v>
      </c>
      <c r="K3081" s="9">
        <v>2394.4899999999998</v>
      </c>
      <c r="L3081" s="9">
        <v>1891.47</v>
      </c>
      <c r="M3081" s="9">
        <v>934.01</v>
      </c>
      <c r="N3081" s="9">
        <v>1229.8900000000001</v>
      </c>
      <c r="O3081" s="9">
        <v>275.05</v>
      </c>
      <c r="P3081" s="9">
        <v>7.02</v>
      </c>
      <c r="Q3081" s="9">
        <v>6731.93</v>
      </c>
      <c r="R3081" s="9">
        <v>1116.18</v>
      </c>
      <c r="S3081" s="9">
        <v>1181.08</v>
      </c>
      <c r="T3081" s="9">
        <v>759.37</v>
      </c>
      <c r="U3081" s="9">
        <v>1238.5</v>
      </c>
      <c r="V3081" s="9">
        <v>0</v>
      </c>
      <c r="W3081" s="9">
        <v>7.03</v>
      </c>
      <c r="X3081" s="9">
        <v>4302.16</v>
      </c>
      <c r="Y3081" s="9">
        <v>11034.09</v>
      </c>
      <c r="Z3081" s="9">
        <v>3056.63</v>
      </c>
      <c r="AA3081" s="9">
        <v>26499.759999999998</v>
      </c>
      <c r="AB3081" s="9">
        <v>10242.459999999999</v>
      </c>
      <c r="AC3081" s="9">
        <v>6903.67</v>
      </c>
      <c r="AD3081" s="9">
        <v>9782.5400000000009</v>
      </c>
      <c r="AE3081" s="9">
        <v>2094.02</v>
      </c>
      <c r="AF3081" s="9">
        <v>43.44</v>
      </c>
      <c r="AG3081" s="9">
        <v>55565.88</v>
      </c>
      <c r="AH3081" s="9">
        <v>45739.9</v>
      </c>
      <c r="AI3081" s="9">
        <v>16347.64</v>
      </c>
      <c r="AJ3081" s="9">
        <v>62087.54</v>
      </c>
      <c r="AK3081" s="9">
        <v>11.18</v>
      </c>
      <c r="AL3081" s="9">
        <v>14027.68</v>
      </c>
      <c r="AM3081" s="9">
        <v>34314.449999999997</v>
      </c>
      <c r="AN3081" s="9">
        <v>23.74</v>
      </c>
      <c r="AO3081" s="6">
        <f>VLOOKUP(A3081,ACTCTAZ1580!$A$2:$F$2837,5, FALSE)</f>
        <v>0</v>
      </c>
      <c r="AP3081" s="6">
        <f>VLOOKUP(A3081,ACTCTAZ1580!$A$2:$F$2837,6, FALSE)</f>
        <v>0</v>
      </c>
    </row>
    <row r="3082" spans="1:42" x14ac:dyDescent="0.25">
      <c r="A3082" s="9">
        <v>3081</v>
      </c>
      <c r="B3082" s="9">
        <v>3</v>
      </c>
      <c r="C3082" s="10" t="s">
        <v>112</v>
      </c>
      <c r="D3082" s="9">
        <v>6963</v>
      </c>
      <c r="E3082" s="9">
        <v>3368</v>
      </c>
      <c r="F3082" s="9">
        <v>23963.200000000001</v>
      </c>
      <c r="G3082" s="9">
        <v>28248.77</v>
      </c>
      <c r="H3082" s="9">
        <v>52211.97</v>
      </c>
      <c r="I3082" s="9">
        <v>14.47</v>
      </c>
      <c r="J3082" s="9">
        <v>6.4</v>
      </c>
      <c r="K3082" s="9">
        <v>3447.06</v>
      </c>
      <c r="L3082" s="9">
        <v>2571.6</v>
      </c>
      <c r="M3082" s="9">
        <v>1425.76</v>
      </c>
      <c r="N3082" s="9">
        <v>4450.6400000000003</v>
      </c>
      <c r="O3082" s="9">
        <v>374.28</v>
      </c>
      <c r="P3082" s="9">
        <v>30.45</v>
      </c>
      <c r="Q3082" s="9">
        <v>12299.8</v>
      </c>
      <c r="R3082" s="9">
        <v>3395.33</v>
      </c>
      <c r="S3082" s="9">
        <v>5249.03</v>
      </c>
      <c r="T3082" s="9">
        <v>1914.03</v>
      </c>
      <c r="U3082" s="9">
        <v>4351.2299999999996</v>
      </c>
      <c r="V3082" s="9">
        <v>0</v>
      </c>
      <c r="W3082" s="9">
        <v>30.54</v>
      </c>
      <c r="X3082" s="9">
        <v>14940.16</v>
      </c>
      <c r="Y3082" s="9">
        <v>27239.96</v>
      </c>
      <c r="Z3082" s="9">
        <v>10558.39</v>
      </c>
      <c r="AA3082" s="9">
        <v>38018.980000000003</v>
      </c>
      <c r="AB3082" s="9">
        <v>12347.03</v>
      </c>
      <c r="AC3082" s="9">
        <v>10005.120000000001</v>
      </c>
      <c r="AD3082" s="9">
        <v>32090.9</v>
      </c>
      <c r="AE3082" s="9">
        <v>2618.25</v>
      </c>
      <c r="AF3082" s="9">
        <v>203.85</v>
      </c>
      <c r="AG3082" s="9">
        <v>95284.13</v>
      </c>
      <c r="AH3082" s="9">
        <v>62989.38</v>
      </c>
      <c r="AI3082" s="9">
        <v>23369.360000000001</v>
      </c>
      <c r="AJ3082" s="9">
        <v>86358.74</v>
      </c>
      <c r="AK3082" s="9">
        <v>12.4</v>
      </c>
      <c r="AL3082" s="9">
        <v>41110.32</v>
      </c>
      <c r="AM3082" s="9">
        <v>108081.86</v>
      </c>
      <c r="AN3082" s="9">
        <v>12.21</v>
      </c>
      <c r="AO3082" s="6">
        <f>VLOOKUP(A3082,ACTCTAZ1580!$A$2:$F$2837,5, FALSE)</f>
        <v>0</v>
      </c>
      <c r="AP3082" s="6">
        <f>VLOOKUP(A3082,ACTCTAZ1580!$A$2:$F$2837,6, FALSE)</f>
        <v>0</v>
      </c>
    </row>
    <row r="3083" spans="1:42" x14ac:dyDescent="0.25">
      <c r="A3083" s="9">
        <v>3082</v>
      </c>
      <c r="B3083" s="9">
        <v>3</v>
      </c>
      <c r="C3083" s="10" t="s">
        <v>112</v>
      </c>
      <c r="D3083" s="9">
        <v>7522</v>
      </c>
      <c r="E3083" s="9">
        <v>3521</v>
      </c>
      <c r="F3083" s="9">
        <v>28099.84</v>
      </c>
      <c r="G3083" s="9">
        <v>38237.19</v>
      </c>
      <c r="H3083" s="9">
        <v>66337.03</v>
      </c>
      <c r="I3083" s="9">
        <v>14.13</v>
      </c>
      <c r="J3083" s="9">
        <v>6.42</v>
      </c>
      <c r="K3083" s="9">
        <v>4225.6400000000003</v>
      </c>
      <c r="L3083" s="9">
        <v>2618.4499999999998</v>
      </c>
      <c r="M3083" s="9">
        <v>1367.65</v>
      </c>
      <c r="N3083" s="9">
        <v>5744.42</v>
      </c>
      <c r="O3083" s="9">
        <v>393.49</v>
      </c>
      <c r="P3083" s="9">
        <v>33.619999999999997</v>
      </c>
      <c r="Q3083" s="9">
        <v>14383.28</v>
      </c>
      <c r="R3083" s="9">
        <v>4043.87</v>
      </c>
      <c r="S3083" s="9">
        <v>7842.14</v>
      </c>
      <c r="T3083" s="9">
        <v>2600.21</v>
      </c>
      <c r="U3083" s="9">
        <v>5852.62</v>
      </c>
      <c r="V3083" s="9">
        <v>24.63</v>
      </c>
      <c r="W3083" s="9">
        <v>33.71</v>
      </c>
      <c r="X3083" s="9">
        <v>20397.169999999998</v>
      </c>
      <c r="Y3083" s="9">
        <v>34780.449999999997</v>
      </c>
      <c r="Z3083" s="9">
        <v>14510.85</v>
      </c>
      <c r="AA3083" s="9">
        <v>48658.8</v>
      </c>
      <c r="AB3083" s="9">
        <v>11489.2</v>
      </c>
      <c r="AC3083" s="9">
        <v>9630.7000000000007</v>
      </c>
      <c r="AD3083" s="9">
        <v>41846.65</v>
      </c>
      <c r="AE3083" s="9">
        <v>3082.96</v>
      </c>
      <c r="AF3083" s="9">
        <v>197.08</v>
      </c>
      <c r="AG3083" s="9">
        <v>114905.4</v>
      </c>
      <c r="AH3083" s="9">
        <v>72861.67</v>
      </c>
      <c r="AI3083" s="9">
        <v>25497.82</v>
      </c>
      <c r="AJ3083" s="9">
        <v>98359.49</v>
      </c>
      <c r="AK3083" s="9">
        <v>13.08</v>
      </c>
      <c r="AL3083" s="9">
        <v>55040.97</v>
      </c>
      <c r="AM3083" s="9">
        <v>152192.92000000001</v>
      </c>
      <c r="AN3083" s="9">
        <v>15.63</v>
      </c>
      <c r="AO3083" s="6">
        <f>VLOOKUP(A3083,ACTCTAZ1580!$A$2:$F$2837,5, FALSE)</f>
        <v>0</v>
      </c>
      <c r="AP3083" s="6">
        <f>VLOOKUP(A3083,ACTCTAZ1580!$A$2:$F$2837,6, FALSE)</f>
        <v>0</v>
      </c>
    </row>
    <row r="3084" spans="1:42" x14ac:dyDescent="0.25">
      <c r="A3084" s="9">
        <v>3083</v>
      </c>
      <c r="B3084" s="9">
        <v>3</v>
      </c>
      <c r="C3084" s="10" t="s">
        <v>112</v>
      </c>
      <c r="D3084" s="9">
        <v>3332</v>
      </c>
      <c r="E3084" s="9">
        <v>897</v>
      </c>
      <c r="F3084" s="9">
        <v>9699.8799999999992</v>
      </c>
      <c r="G3084" s="9">
        <v>9781.43</v>
      </c>
      <c r="H3084" s="9">
        <v>19481.310000000001</v>
      </c>
      <c r="I3084" s="9">
        <v>14.86</v>
      </c>
      <c r="J3084" s="9">
        <v>6.64</v>
      </c>
      <c r="K3084" s="9">
        <v>1482.12</v>
      </c>
      <c r="L3084" s="9">
        <v>1242.58</v>
      </c>
      <c r="M3084" s="9">
        <v>630.05999999999995</v>
      </c>
      <c r="N3084" s="9">
        <v>1403.47</v>
      </c>
      <c r="O3084" s="9">
        <v>187.49</v>
      </c>
      <c r="P3084" s="9">
        <v>8.58</v>
      </c>
      <c r="Q3084" s="9">
        <v>4954.3100000000004</v>
      </c>
      <c r="R3084" s="9">
        <v>1119.4100000000001</v>
      </c>
      <c r="S3084" s="9">
        <v>1990.84</v>
      </c>
      <c r="T3084" s="9">
        <v>677.2</v>
      </c>
      <c r="U3084" s="9">
        <v>1407.49</v>
      </c>
      <c r="V3084" s="9">
        <v>0</v>
      </c>
      <c r="W3084" s="9">
        <v>8.59</v>
      </c>
      <c r="X3084" s="9">
        <v>5203.53</v>
      </c>
      <c r="Y3084" s="9">
        <v>10157.84</v>
      </c>
      <c r="Z3084" s="9">
        <v>3787.45</v>
      </c>
      <c r="AA3084" s="9">
        <v>16575.060000000001</v>
      </c>
      <c r="AB3084" s="9">
        <v>6055.09</v>
      </c>
      <c r="AC3084" s="9">
        <v>4550.6499999999996</v>
      </c>
      <c r="AD3084" s="9">
        <v>11002.63</v>
      </c>
      <c r="AE3084" s="9">
        <v>1503.26</v>
      </c>
      <c r="AF3084" s="9">
        <v>51.91</v>
      </c>
      <c r="AG3084" s="9">
        <v>39738.589999999997</v>
      </c>
      <c r="AH3084" s="9">
        <v>28684.06</v>
      </c>
      <c r="AI3084" s="9">
        <v>10521.09</v>
      </c>
      <c r="AJ3084" s="9">
        <v>39205.15</v>
      </c>
      <c r="AK3084" s="9">
        <v>11.77</v>
      </c>
      <c r="AL3084" s="9">
        <v>14855.45</v>
      </c>
      <c r="AM3084" s="9">
        <v>40214.49</v>
      </c>
      <c r="AN3084" s="9">
        <v>16.559999999999999</v>
      </c>
      <c r="AO3084" s="6">
        <f>VLOOKUP(A3084,ACTCTAZ1580!$A$2:$F$2837,5, FALSE)</f>
        <v>0</v>
      </c>
      <c r="AP3084" s="6">
        <f>VLOOKUP(A3084,ACTCTAZ1580!$A$2:$F$2837,6, FALSE)</f>
        <v>0</v>
      </c>
    </row>
    <row r="3085" spans="1:42" x14ac:dyDescent="0.25">
      <c r="A3085" s="9">
        <v>3084</v>
      </c>
      <c r="B3085" s="9">
        <v>3</v>
      </c>
      <c r="C3085" s="10" t="s">
        <v>112</v>
      </c>
      <c r="D3085" s="9">
        <v>4949</v>
      </c>
      <c r="E3085" s="9">
        <v>438</v>
      </c>
      <c r="F3085" s="9">
        <v>12691.21</v>
      </c>
      <c r="G3085" s="9">
        <v>6901.75</v>
      </c>
      <c r="H3085" s="9">
        <v>19592.96</v>
      </c>
      <c r="I3085" s="9">
        <v>15.69</v>
      </c>
      <c r="J3085" s="9">
        <v>6.57</v>
      </c>
      <c r="K3085" s="9">
        <v>2280.88</v>
      </c>
      <c r="L3085" s="9">
        <v>1847.26</v>
      </c>
      <c r="M3085" s="9">
        <v>896.54</v>
      </c>
      <c r="N3085" s="9">
        <v>946.53</v>
      </c>
      <c r="O3085" s="9">
        <v>280.27</v>
      </c>
      <c r="P3085" s="9">
        <v>5.29</v>
      </c>
      <c r="Q3085" s="9">
        <v>6256.77</v>
      </c>
      <c r="R3085" s="9">
        <v>766.26</v>
      </c>
      <c r="S3085" s="9">
        <v>901.01</v>
      </c>
      <c r="T3085" s="9">
        <v>579.19000000000005</v>
      </c>
      <c r="U3085" s="9">
        <v>953.92</v>
      </c>
      <c r="V3085" s="9">
        <v>0</v>
      </c>
      <c r="W3085" s="9">
        <v>5.29</v>
      </c>
      <c r="X3085" s="9">
        <v>3205.68</v>
      </c>
      <c r="Y3085" s="9">
        <v>9462.44</v>
      </c>
      <c r="Z3085" s="9">
        <v>2246.46</v>
      </c>
      <c r="AA3085" s="9">
        <v>23833.82</v>
      </c>
      <c r="AB3085" s="9">
        <v>10777.69</v>
      </c>
      <c r="AC3085" s="9">
        <v>6472.52</v>
      </c>
      <c r="AD3085" s="9">
        <v>7647.17</v>
      </c>
      <c r="AE3085" s="9">
        <v>1813.3</v>
      </c>
      <c r="AF3085" s="9">
        <v>31.64</v>
      </c>
      <c r="AG3085" s="9">
        <v>50576.14</v>
      </c>
      <c r="AH3085" s="9">
        <v>42897.33</v>
      </c>
      <c r="AI3085" s="9">
        <v>15027.71</v>
      </c>
      <c r="AJ3085" s="9">
        <v>57925.04</v>
      </c>
      <c r="AK3085" s="9">
        <v>11.7</v>
      </c>
      <c r="AL3085" s="9">
        <v>9019.31</v>
      </c>
      <c r="AM3085" s="9">
        <v>24485.759999999998</v>
      </c>
      <c r="AN3085" s="9">
        <v>20.59</v>
      </c>
      <c r="AO3085" s="6">
        <f>VLOOKUP(A3085,ACTCTAZ1580!$A$2:$F$2837,5, FALSE)</f>
        <v>0</v>
      </c>
      <c r="AP3085" s="6">
        <f>VLOOKUP(A3085,ACTCTAZ1580!$A$2:$F$2837,6, FALSE)</f>
        <v>0</v>
      </c>
    </row>
    <row r="3086" spans="1:42" x14ac:dyDescent="0.25">
      <c r="A3086" s="9">
        <v>3085</v>
      </c>
      <c r="B3086" s="9">
        <v>3</v>
      </c>
      <c r="C3086" s="10" t="s">
        <v>112</v>
      </c>
      <c r="D3086" s="9">
        <v>6466</v>
      </c>
      <c r="E3086" s="9">
        <v>897</v>
      </c>
      <c r="F3086" s="9">
        <v>16375.74</v>
      </c>
      <c r="G3086" s="9">
        <v>13438.14</v>
      </c>
      <c r="H3086" s="9">
        <v>29813.88</v>
      </c>
      <c r="I3086" s="9">
        <v>14.74</v>
      </c>
      <c r="J3086" s="9">
        <v>6.45</v>
      </c>
      <c r="K3086" s="9">
        <v>2717.77</v>
      </c>
      <c r="L3086" s="9">
        <v>2356.42</v>
      </c>
      <c r="M3086" s="9">
        <v>1159.8900000000001</v>
      </c>
      <c r="N3086" s="9">
        <v>1304.48</v>
      </c>
      <c r="O3086" s="9">
        <v>374.26</v>
      </c>
      <c r="P3086" s="9">
        <v>8.67</v>
      </c>
      <c r="Q3086" s="9">
        <v>7921.48</v>
      </c>
      <c r="R3086" s="9">
        <v>1633.54</v>
      </c>
      <c r="S3086" s="9">
        <v>970</v>
      </c>
      <c r="T3086" s="9">
        <v>711.67</v>
      </c>
      <c r="U3086" s="9">
        <v>1248.79</v>
      </c>
      <c r="V3086" s="9">
        <v>363.42</v>
      </c>
      <c r="W3086" s="9">
        <v>8.67</v>
      </c>
      <c r="X3086" s="9">
        <v>4936.09</v>
      </c>
      <c r="Y3086" s="9">
        <v>12857.58</v>
      </c>
      <c r="Z3086" s="9">
        <v>3678.63</v>
      </c>
      <c r="AA3086" s="9">
        <v>29423.47</v>
      </c>
      <c r="AB3086" s="9">
        <v>13749.06</v>
      </c>
      <c r="AC3086" s="9">
        <v>8643.58</v>
      </c>
      <c r="AD3086" s="9">
        <v>10695.99</v>
      </c>
      <c r="AE3086" s="9">
        <v>2720.91</v>
      </c>
      <c r="AF3086" s="9">
        <v>57</v>
      </c>
      <c r="AG3086" s="9">
        <v>65290.01</v>
      </c>
      <c r="AH3086" s="9">
        <v>54537.01</v>
      </c>
      <c r="AI3086" s="9">
        <v>18971.91</v>
      </c>
      <c r="AJ3086" s="9">
        <v>73508.92</v>
      </c>
      <c r="AK3086" s="9">
        <v>11.37</v>
      </c>
      <c r="AL3086" s="9">
        <v>21852.26</v>
      </c>
      <c r="AM3086" s="9">
        <v>42388.32</v>
      </c>
      <c r="AN3086" s="9">
        <v>24.36</v>
      </c>
      <c r="AO3086" s="6">
        <f>VLOOKUP(A3086,ACTCTAZ1580!$A$2:$F$2837,5, FALSE)</f>
        <v>0</v>
      </c>
      <c r="AP3086" s="6">
        <f>VLOOKUP(A3086,ACTCTAZ1580!$A$2:$F$2837,6, FALSE)</f>
        <v>0</v>
      </c>
    </row>
    <row r="3087" spans="1:42" x14ac:dyDescent="0.25">
      <c r="A3087" s="9">
        <v>3086</v>
      </c>
      <c r="B3087" s="9">
        <v>3</v>
      </c>
      <c r="C3087" s="10" t="s">
        <v>112</v>
      </c>
      <c r="D3087" s="9">
        <v>2121</v>
      </c>
      <c r="E3087" s="9">
        <v>253</v>
      </c>
      <c r="F3087" s="9">
        <v>5361.02</v>
      </c>
      <c r="G3087" s="9">
        <v>2698.79</v>
      </c>
      <c r="H3087" s="9">
        <v>8059.81</v>
      </c>
      <c r="I3087" s="9">
        <v>15.01</v>
      </c>
      <c r="J3087" s="9">
        <v>6.73</v>
      </c>
      <c r="K3087" s="9">
        <v>986.97</v>
      </c>
      <c r="L3087" s="9">
        <v>764.54</v>
      </c>
      <c r="M3087" s="9">
        <v>366.96</v>
      </c>
      <c r="N3087" s="9">
        <v>386.11</v>
      </c>
      <c r="O3087" s="9">
        <v>130.19999999999999</v>
      </c>
      <c r="P3087" s="9">
        <v>2.59</v>
      </c>
      <c r="Q3087" s="9">
        <v>2637.37</v>
      </c>
      <c r="R3087" s="9">
        <v>419.65</v>
      </c>
      <c r="S3087" s="9">
        <v>297.5</v>
      </c>
      <c r="T3087" s="9">
        <v>212.32</v>
      </c>
      <c r="U3087" s="9">
        <v>373.53</v>
      </c>
      <c r="V3087" s="9">
        <v>0</v>
      </c>
      <c r="W3087" s="9">
        <v>2.59</v>
      </c>
      <c r="X3087" s="9">
        <v>1305.5899999999999</v>
      </c>
      <c r="Y3087" s="9">
        <v>3942.96</v>
      </c>
      <c r="Z3087" s="9">
        <v>929.47</v>
      </c>
      <c r="AA3087" s="9">
        <v>10387.52</v>
      </c>
      <c r="AB3087" s="9">
        <v>4258.76</v>
      </c>
      <c r="AC3087" s="9">
        <v>2577.14</v>
      </c>
      <c r="AD3087" s="9">
        <v>2947.33</v>
      </c>
      <c r="AE3087" s="9">
        <v>938.37</v>
      </c>
      <c r="AF3087" s="9">
        <v>15.97</v>
      </c>
      <c r="AG3087" s="9">
        <v>21125.08</v>
      </c>
      <c r="AH3087" s="9">
        <v>18161.78</v>
      </c>
      <c r="AI3087" s="9">
        <v>6437.5</v>
      </c>
      <c r="AJ3087" s="9">
        <v>24599.279999999999</v>
      </c>
      <c r="AK3087" s="9">
        <v>11.6</v>
      </c>
      <c r="AL3087" s="9">
        <v>5629.88</v>
      </c>
      <c r="AM3087" s="9">
        <v>10900.6</v>
      </c>
      <c r="AN3087" s="9">
        <v>22.25</v>
      </c>
      <c r="AO3087" s="6">
        <f>VLOOKUP(A3087,ACTCTAZ1580!$A$2:$F$2837,5, FALSE)</f>
        <v>0</v>
      </c>
      <c r="AP3087" s="6">
        <f>VLOOKUP(A3087,ACTCTAZ1580!$A$2:$F$2837,6, FALSE)</f>
        <v>0</v>
      </c>
    </row>
    <row r="3088" spans="1:42" x14ac:dyDescent="0.25">
      <c r="A3088" s="9">
        <v>3087</v>
      </c>
      <c r="B3088" s="9">
        <v>3</v>
      </c>
      <c r="C3088" s="10" t="s">
        <v>112</v>
      </c>
      <c r="D3088" s="9">
        <v>6623</v>
      </c>
      <c r="E3088" s="9">
        <v>281</v>
      </c>
      <c r="F3088" s="9">
        <v>15471.6</v>
      </c>
      <c r="G3088" s="9">
        <v>7126.34</v>
      </c>
      <c r="H3088" s="9">
        <v>22597.94</v>
      </c>
      <c r="I3088" s="9">
        <v>14.28</v>
      </c>
      <c r="J3088" s="9">
        <v>6.48</v>
      </c>
      <c r="K3088" s="9">
        <v>2666.45</v>
      </c>
      <c r="L3088" s="9">
        <v>2366.7800000000002</v>
      </c>
      <c r="M3088" s="9">
        <v>1152.01</v>
      </c>
      <c r="N3088" s="9">
        <v>881.08</v>
      </c>
      <c r="O3088" s="9">
        <v>324.02999999999997</v>
      </c>
      <c r="P3088" s="9">
        <v>4.91</v>
      </c>
      <c r="Q3088" s="9">
        <v>7395.27</v>
      </c>
      <c r="R3088" s="9">
        <v>546.46</v>
      </c>
      <c r="S3088" s="9">
        <v>884.31</v>
      </c>
      <c r="T3088" s="9">
        <v>654.03</v>
      </c>
      <c r="U3088" s="9">
        <v>908.97</v>
      </c>
      <c r="V3088" s="9">
        <v>0</v>
      </c>
      <c r="W3088" s="9">
        <v>4.92</v>
      </c>
      <c r="X3088" s="9">
        <v>2998.69</v>
      </c>
      <c r="Y3088" s="9">
        <v>10393.950000000001</v>
      </c>
      <c r="Z3088" s="9">
        <v>2084.8000000000002</v>
      </c>
      <c r="AA3088" s="9">
        <v>29821.8</v>
      </c>
      <c r="AB3088" s="9">
        <v>13721.24</v>
      </c>
      <c r="AC3088" s="9">
        <v>8485.91</v>
      </c>
      <c r="AD3088" s="9">
        <v>7269.42</v>
      </c>
      <c r="AE3088" s="9">
        <v>2751.17</v>
      </c>
      <c r="AF3088" s="9">
        <v>26.73</v>
      </c>
      <c r="AG3088" s="9">
        <v>62076.27</v>
      </c>
      <c r="AH3088" s="9">
        <v>54780.12</v>
      </c>
      <c r="AI3088" s="9">
        <v>19591.95</v>
      </c>
      <c r="AJ3088" s="9">
        <v>74372.06</v>
      </c>
      <c r="AK3088" s="9">
        <v>11.23</v>
      </c>
      <c r="AL3088" s="9">
        <v>7064.47</v>
      </c>
      <c r="AM3088" s="9">
        <v>21880.06</v>
      </c>
      <c r="AN3088" s="9">
        <v>25.14</v>
      </c>
      <c r="AO3088" s="6">
        <f>VLOOKUP(A3088,ACTCTAZ1580!$A$2:$F$2837,5, FALSE)</f>
        <v>0</v>
      </c>
      <c r="AP3088" s="6">
        <f>VLOOKUP(A3088,ACTCTAZ1580!$A$2:$F$2837,6, FALSE)</f>
        <v>0</v>
      </c>
    </row>
    <row r="3089" spans="1:42" x14ac:dyDescent="0.25">
      <c r="A3089" s="9">
        <v>3088</v>
      </c>
      <c r="B3089" s="9">
        <v>3</v>
      </c>
      <c r="C3089" s="10" t="s">
        <v>112</v>
      </c>
      <c r="D3089" s="9">
        <v>6115</v>
      </c>
      <c r="E3089" s="9">
        <v>498</v>
      </c>
      <c r="F3089" s="9">
        <v>16611.73</v>
      </c>
      <c r="G3089" s="9">
        <v>10204.370000000001</v>
      </c>
      <c r="H3089" s="9">
        <v>26816.1</v>
      </c>
      <c r="I3089" s="9">
        <v>14.36</v>
      </c>
      <c r="J3089" s="9">
        <v>6.71</v>
      </c>
      <c r="K3089" s="9">
        <v>3471.94</v>
      </c>
      <c r="L3089" s="9">
        <v>2307.7199999999998</v>
      </c>
      <c r="M3089" s="9">
        <v>1129.9100000000001</v>
      </c>
      <c r="N3089" s="9">
        <v>1388.18</v>
      </c>
      <c r="O3089" s="9">
        <v>325.81</v>
      </c>
      <c r="P3089" s="9">
        <v>7.64</v>
      </c>
      <c r="Q3089" s="9">
        <v>8631.2000000000007</v>
      </c>
      <c r="R3089" s="9">
        <v>940.67</v>
      </c>
      <c r="S3089" s="9">
        <v>1589.07</v>
      </c>
      <c r="T3089" s="9">
        <v>889.68</v>
      </c>
      <c r="U3089" s="9">
        <v>1456.58</v>
      </c>
      <c r="V3089" s="9">
        <v>0</v>
      </c>
      <c r="W3089" s="9">
        <v>7.64</v>
      </c>
      <c r="X3089" s="9">
        <v>4883.6400000000003</v>
      </c>
      <c r="Y3089" s="9">
        <v>13514.84</v>
      </c>
      <c r="Z3089" s="9">
        <v>3419.42</v>
      </c>
      <c r="AA3089" s="9">
        <v>38156.71</v>
      </c>
      <c r="AB3089" s="9">
        <v>12922.61</v>
      </c>
      <c r="AC3089" s="9">
        <v>7943.24</v>
      </c>
      <c r="AD3089" s="9">
        <v>10918.62</v>
      </c>
      <c r="AE3089" s="9">
        <v>2771.92</v>
      </c>
      <c r="AF3089" s="9">
        <v>45.11</v>
      </c>
      <c r="AG3089" s="9">
        <v>72758.2</v>
      </c>
      <c r="AH3089" s="9">
        <v>61794.47</v>
      </c>
      <c r="AI3089" s="9">
        <v>21101.279999999999</v>
      </c>
      <c r="AJ3089" s="9">
        <v>82895.759999999995</v>
      </c>
      <c r="AK3089" s="9">
        <v>13.56</v>
      </c>
      <c r="AL3089" s="9">
        <v>12617.51</v>
      </c>
      <c r="AM3089" s="9">
        <v>36318.89</v>
      </c>
      <c r="AN3089" s="9">
        <v>25.34</v>
      </c>
      <c r="AO3089" s="6">
        <f>VLOOKUP(A3089,ACTCTAZ1580!$A$2:$F$2837,5, FALSE)</f>
        <v>0</v>
      </c>
      <c r="AP3089" s="6">
        <f>VLOOKUP(A3089,ACTCTAZ1580!$A$2:$F$2837,6, FALSE)</f>
        <v>0</v>
      </c>
    </row>
    <row r="3090" spans="1:42" x14ac:dyDescent="0.25">
      <c r="A3090" s="9">
        <v>3089</v>
      </c>
      <c r="B3090" s="9">
        <v>3</v>
      </c>
      <c r="C3090" s="10" t="s">
        <v>112</v>
      </c>
      <c r="D3090" s="9">
        <v>4246</v>
      </c>
      <c r="E3090" s="9">
        <v>928</v>
      </c>
      <c r="F3090" s="9">
        <v>12723.44</v>
      </c>
      <c r="G3090" s="9">
        <v>12558.91</v>
      </c>
      <c r="H3090" s="9">
        <v>25282.35</v>
      </c>
      <c r="I3090" s="9">
        <v>13.33</v>
      </c>
      <c r="J3090" s="9">
        <v>5.97</v>
      </c>
      <c r="K3090" s="9">
        <v>1948.28</v>
      </c>
      <c r="L3090" s="9">
        <v>1566.55</v>
      </c>
      <c r="M3090" s="9">
        <v>802.79</v>
      </c>
      <c r="N3090" s="9">
        <v>1746.51</v>
      </c>
      <c r="O3090" s="9">
        <v>234.25</v>
      </c>
      <c r="P3090" s="9">
        <v>9.76</v>
      </c>
      <c r="Q3090" s="9">
        <v>6308.14</v>
      </c>
      <c r="R3090" s="9">
        <v>1226.3699999999999</v>
      </c>
      <c r="S3090" s="9">
        <v>2378.71</v>
      </c>
      <c r="T3090" s="9">
        <v>841.49</v>
      </c>
      <c r="U3090" s="9">
        <v>1785.46</v>
      </c>
      <c r="V3090" s="9">
        <v>0</v>
      </c>
      <c r="W3090" s="9">
        <v>9.77</v>
      </c>
      <c r="X3090" s="9">
        <v>6241.8</v>
      </c>
      <c r="Y3090" s="9">
        <v>12549.94</v>
      </c>
      <c r="Z3090" s="9">
        <v>4446.57</v>
      </c>
      <c r="AA3090" s="9">
        <v>20195.68</v>
      </c>
      <c r="AB3090" s="9">
        <v>8367.5</v>
      </c>
      <c r="AC3090" s="9">
        <v>5399.84</v>
      </c>
      <c r="AD3090" s="9">
        <v>12966.17</v>
      </c>
      <c r="AE3090" s="9">
        <v>1500.91</v>
      </c>
      <c r="AF3090" s="9">
        <v>61.66</v>
      </c>
      <c r="AG3090" s="9">
        <v>48491.75</v>
      </c>
      <c r="AH3090" s="9">
        <v>35463.919999999998</v>
      </c>
      <c r="AI3090" s="9">
        <v>12928.16</v>
      </c>
      <c r="AJ3090" s="9">
        <v>48392.08</v>
      </c>
      <c r="AK3090" s="9">
        <v>11.4</v>
      </c>
      <c r="AL3090" s="9">
        <v>15149.96</v>
      </c>
      <c r="AM3090" s="9">
        <v>42314.37</v>
      </c>
      <c r="AN3090" s="9">
        <v>16.329999999999998</v>
      </c>
      <c r="AO3090" s="6">
        <f>VLOOKUP(A3090,ACTCTAZ1580!$A$2:$F$2837,5, FALSE)</f>
        <v>0</v>
      </c>
      <c r="AP3090" s="6">
        <f>VLOOKUP(A3090,ACTCTAZ1580!$A$2:$F$2837,6, FALSE)</f>
        <v>0</v>
      </c>
    </row>
    <row r="3091" spans="1:42" x14ac:dyDescent="0.25">
      <c r="A3091" s="9">
        <v>3090</v>
      </c>
      <c r="B3091" s="9">
        <v>3</v>
      </c>
      <c r="C3091" s="10" t="s">
        <v>112</v>
      </c>
      <c r="D3091" s="9">
        <v>8926</v>
      </c>
      <c r="E3091" s="9">
        <v>702</v>
      </c>
      <c r="F3091" s="9">
        <v>21550.31</v>
      </c>
      <c r="G3091" s="9">
        <v>11918.99</v>
      </c>
      <c r="H3091" s="9">
        <v>33469.300000000003</v>
      </c>
      <c r="I3091" s="9">
        <v>14.13</v>
      </c>
      <c r="J3091" s="9">
        <v>6.29</v>
      </c>
      <c r="K3091" s="9">
        <v>3875.33</v>
      </c>
      <c r="L3091" s="9">
        <v>3306.05</v>
      </c>
      <c r="M3091" s="9">
        <v>1653.69</v>
      </c>
      <c r="N3091" s="9">
        <v>1511.09</v>
      </c>
      <c r="O3091" s="9">
        <v>490.93</v>
      </c>
      <c r="P3091" s="9">
        <v>9.9</v>
      </c>
      <c r="Q3091" s="9">
        <v>10847</v>
      </c>
      <c r="R3091" s="9">
        <v>1353.82</v>
      </c>
      <c r="S3091" s="9">
        <v>1416.28</v>
      </c>
      <c r="T3091" s="9">
        <v>1065.05</v>
      </c>
      <c r="U3091" s="9">
        <v>1527.16</v>
      </c>
      <c r="V3091" s="9">
        <v>0</v>
      </c>
      <c r="W3091" s="9">
        <v>9.91</v>
      </c>
      <c r="X3091" s="9">
        <v>5372.22</v>
      </c>
      <c r="Y3091" s="9">
        <v>16219.21</v>
      </c>
      <c r="Z3091" s="9">
        <v>3835.15</v>
      </c>
      <c r="AA3091" s="9">
        <v>39452.17</v>
      </c>
      <c r="AB3091" s="9">
        <v>18412.5</v>
      </c>
      <c r="AC3091" s="9">
        <v>11398.99</v>
      </c>
      <c r="AD3091" s="9">
        <v>11897.5</v>
      </c>
      <c r="AE3091" s="9">
        <v>2738.78</v>
      </c>
      <c r="AF3091" s="9">
        <v>60.32</v>
      </c>
      <c r="AG3091" s="9">
        <v>83960.26</v>
      </c>
      <c r="AH3091" s="9">
        <v>72002.44</v>
      </c>
      <c r="AI3091" s="9">
        <v>25756.560000000001</v>
      </c>
      <c r="AJ3091" s="9">
        <v>97759</v>
      </c>
      <c r="AK3091" s="9">
        <v>10.95</v>
      </c>
      <c r="AL3091" s="9">
        <v>17025.810000000001</v>
      </c>
      <c r="AM3091" s="9">
        <v>41336.730000000003</v>
      </c>
      <c r="AN3091" s="9">
        <v>24.25</v>
      </c>
      <c r="AO3091" s="6">
        <f>VLOOKUP(A3091,ACTCTAZ1580!$A$2:$F$2837,5, FALSE)</f>
        <v>0</v>
      </c>
      <c r="AP3091" s="6">
        <f>VLOOKUP(A3091,ACTCTAZ1580!$A$2:$F$2837,6, FALSE)</f>
        <v>0</v>
      </c>
    </row>
    <row r="3092" spans="1:42" x14ac:dyDescent="0.25">
      <c r="A3092" s="9">
        <v>3091</v>
      </c>
      <c r="B3092" s="9">
        <v>3</v>
      </c>
      <c r="C3092" s="10" t="s">
        <v>112</v>
      </c>
      <c r="D3092" s="9">
        <v>4741</v>
      </c>
      <c r="E3092" s="9">
        <v>474</v>
      </c>
      <c r="F3092" s="9">
        <v>12164.89</v>
      </c>
      <c r="G3092" s="9">
        <v>7192.62</v>
      </c>
      <c r="H3092" s="9">
        <v>19357.509999999998</v>
      </c>
      <c r="I3092" s="9">
        <v>13.97</v>
      </c>
      <c r="J3092" s="9">
        <v>6.15</v>
      </c>
      <c r="K3092" s="9">
        <v>2304.35</v>
      </c>
      <c r="L3092" s="9">
        <v>1993.13</v>
      </c>
      <c r="M3092" s="9">
        <v>1039.17</v>
      </c>
      <c r="N3092" s="9">
        <v>996.55</v>
      </c>
      <c r="O3092" s="9">
        <v>253.6</v>
      </c>
      <c r="P3092" s="9">
        <v>6.53</v>
      </c>
      <c r="Q3092" s="9">
        <v>6593.32</v>
      </c>
      <c r="R3092" s="9">
        <v>892.52</v>
      </c>
      <c r="S3092" s="9">
        <v>910.36</v>
      </c>
      <c r="T3092" s="9">
        <v>667.18</v>
      </c>
      <c r="U3092" s="9">
        <v>1004.53</v>
      </c>
      <c r="V3092" s="9">
        <v>0</v>
      </c>
      <c r="W3092" s="9">
        <v>6.53</v>
      </c>
      <c r="X3092" s="9">
        <v>3481.12</v>
      </c>
      <c r="Y3092" s="9">
        <v>10074.44</v>
      </c>
      <c r="Z3092" s="9">
        <v>2470.06</v>
      </c>
      <c r="AA3092" s="9">
        <v>21835.24</v>
      </c>
      <c r="AB3092" s="9">
        <v>10201.32</v>
      </c>
      <c r="AC3092" s="9">
        <v>6781.47</v>
      </c>
      <c r="AD3092" s="9">
        <v>7360.65</v>
      </c>
      <c r="AE3092" s="9">
        <v>1082.6099999999999</v>
      </c>
      <c r="AF3092" s="9">
        <v>40.22</v>
      </c>
      <c r="AG3092" s="9">
        <v>47301.5</v>
      </c>
      <c r="AH3092" s="9">
        <v>39900.639999999999</v>
      </c>
      <c r="AI3092" s="9">
        <v>15091.74</v>
      </c>
      <c r="AJ3092" s="9">
        <v>54992.38</v>
      </c>
      <c r="AK3092" s="9">
        <v>11.6</v>
      </c>
      <c r="AL3092" s="9">
        <v>10960.37</v>
      </c>
      <c r="AM3092" s="9">
        <v>26135.71</v>
      </c>
      <c r="AN3092" s="9">
        <v>23.12</v>
      </c>
      <c r="AO3092" s="6">
        <f>VLOOKUP(A3092,ACTCTAZ1580!$A$2:$F$2837,5, FALSE)</f>
        <v>0</v>
      </c>
      <c r="AP3092" s="6">
        <f>VLOOKUP(A3092,ACTCTAZ1580!$A$2:$F$2837,6, FALSE)</f>
        <v>0</v>
      </c>
    </row>
    <row r="3093" spans="1:42" x14ac:dyDescent="0.25">
      <c r="A3093" s="9">
        <v>3092</v>
      </c>
      <c r="B3093" s="9">
        <v>3</v>
      </c>
      <c r="C3093" s="10" t="s">
        <v>112</v>
      </c>
      <c r="D3093" s="9">
        <v>3041</v>
      </c>
      <c r="E3093" s="9">
        <v>3151</v>
      </c>
      <c r="F3093" s="9">
        <v>11635.93</v>
      </c>
      <c r="G3093" s="9">
        <v>14840.38</v>
      </c>
      <c r="H3093" s="9">
        <v>26476.31</v>
      </c>
      <c r="I3093" s="9">
        <v>15.65</v>
      </c>
      <c r="J3093" s="9">
        <v>7.29</v>
      </c>
      <c r="K3093" s="9">
        <v>1404.47</v>
      </c>
      <c r="L3093" s="9">
        <v>1274.69</v>
      </c>
      <c r="M3093" s="9">
        <v>697.16</v>
      </c>
      <c r="N3093" s="9">
        <v>1867.17</v>
      </c>
      <c r="O3093" s="9">
        <v>173.8</v>
      </c>
      <c r="P3093" s="9">
        <v>28.68</v>
      </c>
      <c r="Q3093" s="9">
        <v>5445.97</v>
      </c>
      <c r="R3093" s="9">
        <v>3399.67</v>
      </c>
      <c r="S3093" s="9">
        <v>1935.16</v>
      </c>
      <c r="T3093" s="9">
        <v>759.69</v>
      </c>
      <c r="U3093" s="9">
        <v>1710.56</v>
      </c>
      <c r="V3093" s="9">
        <v>0</v>
      </c>
      <c r="W3093" s="9">
        <v>28.78</v>
      </c>
      <c r="X3093" s="9">
        <v>7833.85</v>
      </c>
      <c r="Y3093" s="9">
        <v>13279.83</v>
      </c>
      <c r="Z3093" s="9">
        <v>6094.52</v>
      </c>
      <c r="AA3093" s="9">
        <v>13425.12</v>
      </c>
      <c r="AB3093" s="9">
        <v>6598.72</v>
      </c>
      <c r="AC3093" s="9">
        <v>4653.88</v>
      </c>
      <c r="AD3093" s="9">
        <v>14414.71</v>
      </c>
      <c r="AE3093" s="9">
        <v>966.22</v>
      </c>
      <c r="AF3093" s="9">
        <v>198.63</v>
      </c>
      <c r="AG3093" s="9">
        <v>40257.279999999999</v>
      </c>
      <c r="AH3093" s="9">
        <v>25643.94</v>
      </c>
      <c r="AI3093" s="9">
        <v>9392.74</v>
      </c>
      <c r="AJ3093" s="9">
        <v>35036.69</v>
      </c>
      <c r="AK3093" s="9">
        <v>11.52</v>
      </c>
      <c r="AL3093" s="9">
        <v>43308.12</v>
      </c>
      <c r="AM3093" s="9">
        <v>70936.73</v>
      </c>
      <c r="AN3093" s="9">
        <v>13.74</v>
      </c>
      <c r="AO3093" s="6">
        <f>VLOOKUP(A3093,ACTCTAZ1580!$A$2:$F$2837,5, FALSE)</f>
        <v>0</v>
      </c>
      <c r="AP3093" s="6">
        <f>VLOOKUP(A3093,ACTCTAZ1580!$A$2:$F$2837,6, FALSE)</f>
        <v>0</v>
      </c>
    </row>
    <row r="3094" spans="1:42" x14ac:dyDescent="0.25">
      <c r="A3094" s="9">
        <v>3093</v>
      </c>
      <c r="B3094" s="9">
        <v>3</v>
      </c>
      <c r="C3094" s="10" t="s">
        <v>112</v>
      </c>
      <c r="D3094" s="9">
        <v>5583</v>
      </c>
      <c r="E3094" s="9">
        <v>544</v>
      </c>
      <c r="F3094" s="9">
        <v>14504.14</v>
      </c>
      <c r="G3094" s="9">
        <v>8942.75</v>
      </c>
      <c r="H3094" s="9">
        <v>23446.89</v>
      </c>
      <c r="I3094" s="9">
        <v>15.4</v>
      </c>
      <c r="J3094" s="9">
        <v>6.04</v>
      </c>
      <c r="K3094" s="9">
        <v>2746.9</v>
      </c>
      <c r="L3094" s="9">
        <v>2138.39</v>
      </c>
      <c r="M3094" s="9">
        <v>1100.42</v>
      </c>
      <c r="N3094" s="9">
        <v>1220.5</v>
      </c>
      <c r="O3094" s="9">
        <v>296.64999999999998</v>
      </c>
      <c r="P3094" s="9">
        <v>7.27</v>
      </c>
      <c r="Q3094" s="9">
        <v>7510.14</v>
      </c>
      <c r="R3094" s="9">
        <v>1002.38</v>
      </c>
      <c r="S3094" s="9">
        <v>1204.96</v>
      </c>
      <c r="T3094" s="9">
        <v>800.39</v>
      </c>
      <c r="U3094" s="9">
        <v>1241.45</v>
      </c>
      <c r="V3094" s="9">
        <v>0</v>
      </c>
      <c r="W3094" s="9">
        <v>7.28</v>
      </c>
      <c r="X3094" s="9">
        <v>4256.46</v>
      </c>
      <c r="Y3094" s="9">
        <v>11766.6</v>
      </c>
      <c r="Z3094" s="9">
        <v>3007.73</v>
      </c>
      <c r="AA3094" s="9">
        <v>26698.78</v>
      </c>
      <c r="AB3094" s="9">
        <v>10792.8</v>
      </c>
      <c r="AC3094" s="9">
        <v>7092.02</v>
      </c>
      <c r="AD3094" s="9">
        <v>9015.7800000000007</v>
      </c>
      <c r="AE3094" s="9">
        <v>1634.97</v>
      </c>
      <c r="AF3094" s="9">
        <v>41.95</v>
      </c>
      <c r="AG3094" s="9">
        <v>55276.3</v>
      </c>
      <c r="AH3094" s="9">
        <v>46218.58</v>
      </c>
      <c r="AI3094" s="9">
        <v>16976.02</v>
      </c>
      <c r="AJ3094" s="9">
        <v>63194.59</v>
      </c>
      <c r="AK3094" s="9">
        <v>11.32</v>
      </c>
      <c r="AL3094" s="9">
        <v>12753.93</v>
      </c>
      <c r="AM3094" s="9">
        <v>31175.200000000001</v>
      </c>
      <c r="AN3094" s="9">
        <v>23.44</v>
      </c>
      <c r="AO3094" s="6">
        <f>VLOOKUP(A3094,ACTCTAZ1580!$A$2:$F$2837,5, FALSE)</f>
        <v>0</v>
      </c>
      <c r="AP3094" s="6">
        <f>VLOOKUP(A3094,ACTCTAZ1580!$A$2:$F$2837,6, FALSE)</f>
        <v>0</v>
      </c>
    </row>
    <row r="3095" spans="1:42" x14ac:dyDescent="0.25">
      <c r="A3095" s="9">
        <v>3094</v>
      </c>
      <c r="B3095" s="9">
        <v>3</v>
      </c>
      <c r="C3095" s="10" t="s">
        <v>112</v>
      </c>
      <c r="D3095" s="9">
        <v>7529</v>
      </c>
      <c r="E3095" s="9">
        <v>1729</v>
      </c>
      <c r="F3095" s="9">
        <v>20883.73</v>
      </c>
      <c r="G3095" s="9">
        <v>17964.259999999998</v>
      </c>
      <c r="H3095" s="9">
        <v>38847.99</v>
      </c>
      <c r="I3095" s="9">
        <v>15.33</v>
      </c>
      <c r="J3095" s="9">
        <v>6.4</v>
      </c>
      <c r="K3095" s="9">
        <v>3441.99</v>
      </c>
      <c r="L3095" s="9">
        <v>2865.69</v>
      </c>
      <c r="M3095" s="9">
        <v>1629.52</v>
      </c>
      <c r="N3095" s="9">
        <v>2728.77</v>
      </c>
      <c r="O3095" s="9">
        <v>321.45999999999998</v>
      </c>
      <c r="P3095" s="9">
        <v>18.73</v>
      </c>
      <c r="Q3095" s="9">
        <v>11006.17</v>
      </c>
      <c r="R3095" s="9">
        <v>2365.08</v>
      </c>
      <c r="S3095" s="9">
        <v>2448.73</v>
      </c>
      <c r="T3095" s="9">
        <v>1551.08</v>
      </c>
      <c r="U3095" s="9">
        <v>2694.53</v>
      </c>
      <c r="V3095" s="9">
        <v>0</v>
      </c>
      <c r="W3095" s="9">
        <v>18.809999999999999</v>
      </c>
      <c r="X3095" s="9">
        <v>9078.2199999999993</v>
      </c>
      <c r="Y3095" s="9">
        <v>20084.39</v>
      </c>
      <c r="Z3095" s="9">
        <v>6364.89</v>
      </c>
      <c r="AA3095" s="9">
        <v>35695.75</v>
      </c>
      <c r="AB3095" s="9">
        <v>14576.35</v>
      </c>
      <c r="AC3095" s="9">
        <v>10618.95</v>
      </c>
      <c r="AD3095" s="9">
        <v>19554.09</v>
      </c>
      <c r="AE3095" s="9">
        <v>2793.05</v>
      </c>
      <c r="AF3095" s="9">
        <v>121.77</v>
      </c>
      <c r="AG3095" s="9">
        <v>83359.960000000006</v>
      </c>
      <c r="AH3095" s="9">
        <v>63684.1</v>
      </c>
      <c r="AI3095" s="9">
        <v>23540.94</v>
      </c>
      <c r="AJ3095" s="9">
        <v>87225.04</v>
      </c>
      <c r="AK3095" s="9">
        <v>11.59</v>
      </c>
      <c r="AL3095" s="9">
        <v>32525.5</v>
      </c>
      <c r="AM3095" s="9">
        <v>69885.67</v>
      </c>
      <c r="AN3095" s="9">
        <v>18.809999999999999</v>
      </c>
      <c r="AO3095" s="6">
        <f>VLOOKUP(A3095,ACTCTAZ1580!$A$2:$F$2837,5, FALSE)</f>
        <v>0</v>
      </c>
      <c r="AP3095" s="6">
        <f>VLOOKUP(A3095,ACTCTAZ1580!$A$2:$F$2837,6, FALSE)</f>
        <v>0</v>
      </c>
    </row>
    <row r="3096" spans="1:42" x14ac:dyDescent="0.25">
      <c r="A3096" s="9">
        <v>3095</v>
      </c>
      <c r="B3096" s="9">
        <v>3</v>
      </c>
      <c r="C3096" s="10" t="s">
        <v>112</v>
      </c>
      <c r="D3096" s="9">
        <v>2781</v>
      </c>
      <c r="E3096" s="9">
        <v>1077</v>
      </c>
      <c r="F3096" s="9">
        <v>8499.5300000000007</v>
      </c>
      <c r="G3096" s="9">
        <v>16899.240000000002</v>
      </c>
      <c r="H3096" s="9">
        <v>25398.77</v>
      </c>
      <c r="I3096" s="9">
        <v>15.05</v>
      </c>
      <c r="J3096" s="9">
        <v>5.87</v>
      </c>
      <c r="K3096" s="9">
        <v>1377.49</v>
      </c>
      <c r="L3096" s="9">
        <v>1161.94</v>
      </c>
      <c r="M3096" s="9">
        <v>603.83000000000004</v>
      </c>
      <c r="N3096" s="9">
        <v>1113.57</v>
      </c>
      <c r="O3096" s="9">
        <v>155.47999999999999</v>
      </c>
      <c r="P3096" s="9">
        <v>10.15</v>
      </c>
      <c r="Q3096" s="9">
        <v>4422.47</v>
      </c>
      <c r="R3096" s="9">
        <v>1315.03</v>
      </c>
      <c r="S3096" s="9">
        <v>1375.26</v>
      </c>
      <c r="T3096" s="9">
        <v>491.47</v>
      </c>
      <c r="U3096" s="9">
        <v>1041.6199999999999</v>
      </c>
      <c r="V3096" s="9">
        <v>940.76</v>
      </c>
      <c r="W3096" s="9">
        <v>10.23</v>
      </c>
      <c r="X3096" s="9">
        <v>5174.38</v>
      </c>
      <c r="Y3096" s="9">
        <v>9596.85</v>
      </c>
      <c r="Z3096" s="9">
        <v>4122.53</v>
      </c>
      <c r="AA3096" s="9">
        <v>13455.45</v>
      </c>
      <c r="AB3096" s="9">
        <v>6073.86</v>
      </c>
      <c r="AC3096" s="9">
        <v>4155.97</v>
      </c>
      <c r="AD3096" s="9">
        <v>8940.82</v>
      </c>
      <c r="AE3096" s="9">
        <v>1087.83</v>
      </c>
      <c r="AF3096" s="9">
        <v>73.14</v>
      </c>
      <c r="AG3096" s="9">
        <v>33787.08</v>
      </c>
      <c r="AH3096" s="9">
        <v>24773.11</v>
      </c>
      <c r="AI3096" s="9">
        <v>9037.91</v>
      </c>
      <c r="AJ3096" s="9">
        <v>33811.019999999997</v>
      </c>
      <c r="AK3096" s="9">
        <v>12.16</v>
      </c>
      <c r="AL3096" s="9">
        <v>16981.43</v>
      </c>
      <c r="AM3096" s="9">
        <v>39807.51</v>
      </c>
      <c r="AN3096" s="9">
        <v>15.77</v>
      </c>
      <c r="AO3096" s="6">
        <f>VLOOKUP(A3096,ACTCTAZ1580!$A$2:$F$2837,5, FALSE)</f>
        <v>0</v>
      </c>
      <c r="AP3096" s="6">
        <f>VLOOKUP(A3096,ACTCTAZ1580!$A$2:$F$2837,6, FALSE)</f>
        <v>0</v>
      </c>
    </row>
    <row r="3097" spans="1:42" x14ac:dyDescent="0.25">
      <c r="A3097" s="9">
        <v>3096</v>
      </c>
      <c r="B3097" s="9">
        <v>3</v>
      </c>
      <c r="C3097" s="10" t="s">
        <v>112</v>
      </c>
      <c r="D3097" s="9">
        <v>6937</v>
      </c>
      <c r="E3097" s="9">
        <v>1021</v>
      </c>
      <c r="F3097" s="9">
        <v>17471.95</v>
      </c>
      <c r="G3097" s="9">
        <v>12928.47</v>
      </c>
      <c r="H3097" s="9">
        <v>30400.42</v>
      </c>
      <c r="I3097" s="9">
        <v>17.03</v>
      </c>
      <c r="J3097" s="9">
        <v>6.8</v>
      </c>
      <c r="K3097" s="9">
        <v>2818.9</v>
      </c>
      <c r="L3097" s="9">
        <v>2515.79</v>
      </c>
      <c r="M3097" s="9">
        <v>1257.74</v>
      </c>
      <c r="N3097" s="9">
        <v>1777.14</v>
      </c>
      <c r="O3097" s="9">
        <v>361.86</v>
      </c>
      <c r="P3097" s="9">
        <v>12.21</v>
      </c>
      <c r="Q3097" s="9">
        <v>8743.6299999999992</v>
      </c>
      <c r="R3097" s="9">
        <v>1831.67</v>
      </c>
      <c r="S3097" s="9">
        <v>1756.52</v>
      </c>
      <c r="T3097" s="9">
        <v>1148.45</v>
      </c>
      <c r="U3097" s="9">
        <v>1780.16</v>
      </c>
      <c r="V3097" s="9">
        <v>0</v>
      </c>
      <c r="W3097" s="9">
        <v>12.22</v>
      </c>
      <c r="X3097" s="9">
        <v>6529.02</v>
      </c>
      <c r="Y3097" s="9">
        <v>15272.65</v>
      </c>
      <c r="Z3097" s="9">
        <v>4736.6400000000003</v>
      </c>
      <c r="AA3097" s="9">
        <v>27966.9</v>
      </c>
      <c r="AB3097" s="9">
        <v>14261.27</v>
      </c>
      <c r="AC3097" s="9">
        <v>8920.4500000000007</v>
      </c>
      <c r="AD3097" s="9">
        <v>14926.74</v>
      </c>
      <c r="AE3097" s="9">
        <v>2243.96</v>
      </c>
      <c r="AF3097" s="9">
        <v>72.06</v>
      </c>
      <c r="AG3097" s="9">
        <v>68391.37</v>
      </c>
      <c r="AH3097" s="9">
        <v>53392.57</v>
      </c>
      <c r="AI3097" s="9">
        <v>18564.21</v>
      </c>
      <c r="AJ3097" s="9">
        <v>71956.789999999994</v>
      </c>
      <c r="AK3097" s="9">
        <v>10.37</v>
      </c>
      <c r="AL3097" s="9">
        <v>24287.360000000001</v>
      </c>
      <c r="AM3097" s="9">
        <v>57008.22</v>
      </c>
      <c r="AN3097" s="9">
        <v>23.79</v>
      </c>
      <c r="AO3097" s="6">
        <f>VLOOKUP(A3097,ACTCTAZ1580!$A$2:$F$2837,5, FALSE)</f>
        <v>0</v>
      </c>
      <c r="AP3097" s="6">
        <f>VLOOKUP(A3097,ACTCTAZ1580!$A$2:$F$2837,6, FALSE)</f>
        <v>0</v>
      </c>
    </row>
    <row r="3098" spans="1:42" x14ac:dyDescent="0.25">
      <c r="A3098" s="9">
        <v>3097</v>
      </c>
      <c r="B3098" s="9">
        <v>3</v>
      </c>
      <c r="C3098" s="10" t="s">
        <v>112</v>
      </c>
      <c r="D3098" s="9">
        <v>15315</v>
      </c>
      <c r="E3098" s="9">
        <v>636</v>
      </c>
      <c r="F3098" s="9">
        <v>39052.160000000003</v>
      </c>
      <c r="G3098" s="9">
        <v>18655.66</v>
      </c>
      <c r="H3098" s="9">
        <v>57707.82</v>
      </c>
      <c r="I3098" s="9">
        <v>14.74</v>
      </c>
      <c r="J3098" s="9">
        <v>6.41</v>
      </c>
      <c r="K3098" s="9">
        <v>10148.450000000001</v>
      </c>
      <c r="L3098" s="9">
        <v>5833.64</v>
      </c>
      <c r="M3098" s="9">
        <v>2846.36</v>
      </c>
      <c r="N3098" s="9">
        <v>2350.5700000000002</v>
      </c>
      <c r="O3098" s="9">
        <v>692.63</v>
      </c>
      <c r="P3098" s="9">
        <v>16.79</v>
      </c>
      <c r="Q3098" s="9">
        <v>21888.44</v>
      </c>
      <c r="R3098" s="9">
        <v>1112.9100000000001</v>
      </c>
      <c r="S3098" s="9">
        <v>2681</v>
      </c>
      <c r="T3098" s="9">
        <v>2083.11</v>
      </c>
      <c r="U3098" s="9">
        <v>2515.36</v>
      </c>
      <c r="V3098" s="9">
        <v>0</v>
      </c>
      <c r="W3098" s="9">
        <v>16.8</v>
      </c>
      <c r="X3098" s="9">
        <v>8409.18</v>
      </c>
      <c r="Y3098" s="9">
        <v>30297.62</v>
      </c>
      <c r="Z3098" s="9">
        <v>5877.01</v>
      </c>
      <c r="AA3098" s="9">
        <v>99218.880000000005</v>
      </c>
      <c r="AB3098" s="9">
        <v>29706.9</v>
      </c>
      <c r="AC3098" s="9">
        <v>18750.48</v>
      </c>
      <c r="AD3098" s="9">
        <v>18741.169999999998</v>
      </c>
      <c r="AE3098" s="9">
        <v>4698.95</v>
      </c>
      <c r="AF3098" s="9">
        <v>92.62</v>
      </c>
      <c r="AG3098" s="9">
        <v>171209</v>
      </c>
      <c r="AH3098" s="9">
        <v>152375.21</v>
      </c>
      <c r="AI3098" s="9">
        <v>51649.53</v>
      </c>
      <c r="AJ3098" s="9">
        <v>204024.75</v>
      </c>
      <c r="AK3098" s="9">
        <v>13.32</v>
      </c>
      <c r="AL3098" s="9">
        <v>15436.8</v>
      </c>
      <c r="AM3098" s="9">
        <v>60960.27</v>
      </c>
      <c r="AN3098" s="9">
        <v>24.27</v>
      </c>
      <c r="AO3098" s="6">
        <f>VLOOKUP(A3098,ACTCTAZ1580!$A$2:$F$2837,5, FALSE)</f>
        <v>0</v>
      </c>
      <c r="AP3098" s="6">
        <f>VLOOKUP(A3098,ACTCTAZ1580!$A$2:$F$2837,6, FALSE)</f>
        <v>0</v>
      </c>
    </row>
    <row r="3099" spans="1:42" x14ac:dyDescent="0.25">
      <c r="A3099" s="9">
        <v>3098</v>
      </c>
      <c r="B3099" s="9">
        <v>3</v>
      </c>
      <c r="C3099" s="10" t="s">
        <v>112</v>
      </c>
      <c r="D3099" s="9">
        <v>4915</v>
      </c>
      <c r="E3099" s="9">
        <v>158</v>
      </c>
      <c r="F3099" s="9">
        <v>13279.14</v>
      </c>
      <c r="G3099" s="9">
        <v>5945.52</v>
      </c>
      <c r="H3099" s="9">
        <v>19224.66</v>
      </c>
      <c r="I3099" s="9">
        <v>14.61</v>
      </c>
      <c r="J3099" s="9">
        <v>6.58</v>
      </c>
      <c r="K3099" s="9">
        <v>3230.26</v>
      </c>
      <c r="L3099" s="9">
        <v>2295.65</v>
      </c>
      <c r="M3099" s="9">
        <v>1237.19</v>
      </c>
      <c r="N3099" s="9">
        <v>777.24</v>
      </c>
      <c r="O3099" s="9">
        <v>310.24</v>
      </c>
      <c r="P3099" s="9">
        <v>4.84</v>
      </c>
      <c r="Q3099" s="9">
        <v>7855.43</v>
      </c>
      <c r="R3099" s="9">
        <v>342.38</v>
      </c>
      <c r="S3099" s="9">
        <v>944.95</v>
      </c>
      <c r="T3099" s="9">
        <v>675.79</v>
      </c>
      <c r="U3099" s="9">
        <v>827</v>
      </c>
      <c r="V3099" s="9">
        <v>0</v>
      </c>
      <c r="W3099" s="9">
        <v>4.8499999999999996</v>
      </c>
      <c r="X3099" s="9">
        <v>2794.96</v>
      </c>
      <c r="Y3099" s="9">
        <v>10650.39</v>
      </c>
      <c r="Z3099" s="9">
        <v>1963.11</v>
      </c>
      <c r="AA3099" s="9">
        <v>31034.73</v>
      </c>
      <c r="AB3099" s="9">
        <v>11754.13</v>
      </c>
      <c r="AC3099" s="9">
        <v>8630.18</v>
      </c>
      <c r="AD3099" s="9">
        <v>6395.89</v>
      </c>
      <c r="AE3099" s="9">
        <v>2938.79</v>
      </c>
      <c r="AF3099" s="9">
        <v>24.96</v>
      </c>
      <c r="AG3099" s="9">
        <v>60778.66</v>
      </c>
      <c r="AH3099" s="9">
        <v>54357.82</v>
      </c>
      <c r="AI3099" s="9">
        <v>19030.47</v>
      </c>
      <c r="AJ3099" s="9">
        <v>73388.289999999994</v>
      </c>
      <c r="AK3099" s="9">
        <v>14.93</v>
      </c>
      <c r="AL3099" s="9">
        <v>4437.6899999999996</v>
      </c>
      <c r="AM3099" s="9">
        <v>20973.08</v>
      </c>
      <c r="AN3099" s="9">
        <v>28.09</v>
      </c>
      <c r="AO3099" s="6">
        <f>VLOOKUP(A3099,ACTCTAZ1580!$A$2:$F$2837,5, FALSE)</f>
        <v>0</v>
      </c>
      <c r="AP3099" s="6">
        <f>VLOOKUP(A3099,ACTCTAZ1580!$A$2:$F$2837,6, FALSE)</f>
        <v>0</v>
      </c>
    </row>
    <row r="3100" spans="1:42" x14ac:dyDescent="0.25">
      <c r="A3100" s="9">
        <v>3099</v>
      </c>
      <c r="B3100" s="9">
        <v>3</v>
      </c>
      <c r="C3100" s="10" t="s">
        <v>112</v>
      </c>
      <c r="D3100" s="9">
        <v>4524</v>
      </c>
      <c r="E3100" s="9">
        <v>444</v>
      </c>
      <c r="F3100" s="9">
        <v>12706.45</v>
      </c>
      <c r="G3100" s="9">
        <v>6319.9</v>
      </c>
      <c r="H3100" s="9">
        <v>19026.349999999999</v>
      </c>
      <c r="I3100" s="9">
        <v>15.81</v>
      </c>
      <c r="J3100" s="9">
        <v>7.13</v>
      </c>
      <c r="K3100" s="9">
        <v>3083.69</v>
      </c>
      <c r="L3100" s="9">
        <v>2093.5500000000002</v>
      </c>
      <c r="M3100" s="9">
        <v>1093.68</v>
      </c>
      <c r="N3100" s="9">
        <v>826.22</v>
      </c>
      <c r="O3100" s="9">
        <v>283.76</v>
      </c>
      <c r="P3100" s="9">
        <v>6.99</v>
      </c>
      <c r="Q3100" s="9">
        <v>7387.9</v>
      </c>
      <c r="R3100" s="9">
        <v>849.27</v>
      </c>
      <c r="S3100" s="9">
        <v>819.98</v>
      </c>
      <c r="T3100" s="9">
        <v>603.79999999999995</v>
      </c>
      <c r="U3100" s="9">
        <v>844.92</v>
      </c>
      <c r="V3100" s="9">
        <v>0</v>
      </c>
      <c r="W3100" s="9">
        <v>7</v>
      </c>
      <c r="X3100" s="9">
        <v>3124.97</v>
      </c>
      <c r="Y3100" s="9">
        <v>10512.87</v>
      </c>
      <c r="Z3100" s="9">
        <v>2273.0500000000002</v>
      </c>
      <c r="AA3100" s="9">
        <v>29430.34</v>
      </c>
      <c r="AB3100" s="9">
        <v>11513.3</v>
      </c>
      <c r="AC3100" s="9">
        <v>7817.95</v>
      </c>
      <c r="AD3100" s="9">
        <v>7064.08</v>
      </c>
      <c r="AE3100" s="9">
        <v>2308.36</v>
      </c>
      <c r="AF3100" s="9">
        <v>43.58</v>
      </c>
      <c r="AG3100" s="9">
        <v>58177.61</v>
      </c>
      <c r="AH3100" s="9">
        <v>51069.94</v>
      </c>
      <c r="AI3100" s="9">
        <v>17436.310000000001</v>
      </c>
      <c r="AJ3100" s="9">
        <v>68506.25</v>
      </c>
      <c r="AK3100" s="9">
        <v>15.14</v>
      </c>
      <c r="AL3100" s="9">
        <v>12732.41</v>
      </c>
      <c r="AM3100" s="9">
        <v>28718.46</v>
      </c>
      <c r="AN3100" s="9">
        <v>28.68</v>
      </c>
      <c r="AO3100" s="6">
        <f>VLOOKUP(A3100,ACTCTAZ1580!$A$2:$F$2837,5, FALSE)</f>
        <v>0</v>
      </c>
      <c r="AP3100" s="6">
        <f>VLOOKUP(A3100,ACTCTAZ1580!$A$2:$F$2837,6, FALSE)</f>
        <v>0</v>
      </c>
    </row>
    <row r="3101" spans="1:42" x14ac:dyDescent="0.25">
      <c r="A3101" s="9">
        <v>3100</v>
      </c>
      <c r="B3101" s="9">
        <v>3</v>
      </c>
      <c r="C3101" s="10" t="s">
        <v>112</v>
      </c>
      <c r="D3101" s="9">
        <v>8535</v>
      </c>
      <c r="E3101" s="9">
        <v>1280</v>
      </c>
      <c r="F3101" s="9">
        <v>25797.37</v>
      </c>
      <c r="G3101" s="9">
        <v>18303.71</v>
      </c>
      <c r="H3101" s="9">
        <v>44101.08</v>
      </c>
      <c r="I3101" s="9">
        <v>15.71</v>
      </c>
      <c r="J3101" s="9">
        <v>6.95</v>
      </c>
      <c r="K3101" s="9">
        <v>5976.29</v>
      </c>
      <c r="L3101" s="9">
        <v>4031.18</v>
      </c>
      <c r="M3101" s="9">
        <v>2287.6</v>
      </c>
      <c r="N3101" s="9">
        <v>2734.33</v>
      </c>
      <c r="O3101" s="9">
        <v>536.11</v>
      </c>
      <c r="P3101" s="9">
        <v>17.27</v>
      </c>
      <c r="Q3101" s="9">
        <v>15582.78</v>
      </c>
      <c r="R3101" s="9">
        <v>2411.02</v>
      </c>
      <c r="S3101" s="9">
        <v>2997.74</v>
      </c>
      <c r="T3101" s="9">
        <v>1741.14</v>
      </c>
      <c r="U3101" s="9">
        <v>2801.18</v>
      </c>
      <c r="V3101" s="9">
        <v>0</v>
      </c>
      <c r="W3101" s="9">
        <v>17.350000000000001</v>
      </c>
      <c r="X3101" s="9">
        <v>9968.43</v>
      </c>
      <c r="Y3101" s="9">
        <v>25551.200000000001</v>
      </c>
      <c r="Z3101" s="9">
        <v>7149.89</v>
      </c>
      <c r="AA3101" s="9">
        <v>55885.7</v>
      </c>
      <c r="AB3101" s="9">
        <v>20005.47</v>
      </c>
      <c r="AC3101" s="9">
        <v>15383.66</v>
      </c>
      <c r="AD3101" s="9">
        <v>21871.3</v>
      </c>
      <c r="AE3101" s="9">
        <v>3746.51</v>
      </c>
      <c r="AF3101" s="9">
        <v>100.79</v>
      </c>
      <c r="AG3101" s="9">
        <v>116993.42</v>
      </c>
      <c r="AH3101" s="9">
        <v>95021.34</v>
      </c>
      <c r="AI3101" s="9">
        <v>33368</v>
      </c>
      <c r="AJ3101" s="9">
        <v>128389.34</v>
      </c>
      <c r="AK3101" s="9">
        <v>15.04</v>
      </c>
      <c r="AL3101" s="9">
        <v>33268.080000000002</v>
      </c>
      <c r="AM3101" s="9">
        <v>85848.73</v>
      </c>
      <c r="AN3101" s="9">
        <v>25.99</v>
      </c>
      <c r="AO3101" s="6">
        <f>VLOOKUP(A3101,ACTCTAZ1580!$A$2:$F$2837,5, FALSE)</f>
        <v>0</v>
      </c>
      <c r="AP3101" s="6">
        <f>VLOOKUP(A3101,ACTCTAZ1580!$A$2:$F$2837,6, FALSE)</f>
        <v>0</v>
      </c>
    </row>
    <row r="3102" spans="1:42" x14ac:dyDescent="0.25">
      <c r="A3102" s="9">
        <v>3101</v>
      </c>
      <c r="B3102" s="9">
        <v>3</v>
      </c>
      <c r="C3102" s="10" t="s">
        <v>112</v>
      </c>
      <c r="D3102" s="9">
        <v>2110</v>
      </c>
      <c r="E3102" s="9">
        <v>7149</v>
      </c>
      <c r="F3102" s="9">
        <v>14255.63</v>
      </c>
      <c r="G3102" s="9">
        <v>22022.39</v>
      </c>
      <c r="H3102" s="9">
        <v>36278.019999999997</v>
      </c>
      <c r="I3102" s="9">
        <v>17.22</v>
      </c>
      <c r="J3102" s="9">
        <v>8.25</v>
      </c>
      <c r="K3102" s="9">
        <v>1083.06</v>
      </c>
      <c r="L3102" s="9">
        <v>890.81</v>
      </c>
      <c r="M3102" s="9">
        <v>517.71</v>
      </c>
      <c r="N3102" s="9">
        <v>2211.09</v>
      </c>
      <c r="O3102" s="9">
        <v>112.47</v>
      </c>
      <c r="P3102" s="9">
        <v>67.91</v>
      </c>
      <c r="Q3102" s="9">
        <v>4883.07</v>
      </c>
      <c r="R3102" s="9">
        <v>7699.02</v>
      </c>
      <c r="S3102" s="9">
        <v>1299.22</v>
      </c>
      <c r="T3102" s="9">
        <v>470.94</v>
      </c>
      <c r="U3102" s="9">
        <v>1864.62</v>
      </c>
      <c r="V3102" s="9">
        <v>0</v>
      </c>
      <c r="W3102" s="9">
        <v>68.180000000000007</v>
      </c>
      <c r="X3102" s="9">
        <v>11401.97</v>
      </c>
      <c r="Y3102" s="9">
        <v>16285.04</v>
      </c>
      <c r="Z3102" s="9">
        <v>9469.18</v>
      </c>
      <c r="AA3102" s="9">
        <v>9155.33</v>
      </c>
      <c r="AB3102" s="9">
        <v>4224.99</v>
      </c>
      <c r="AC3102" s="9">
        <v>3334.58</v>
      </c>
      <c r="AD3102" s="9">
        <v>15936.57</v>
      </c>
      <c r="AE3102" s="9">
        <v>670.92</v>
      </c>
      <c r="AF3102" s="9">
        <v>459.32</v>
      </c>
      <c r="AG3102" s="9">
        <v>33781.71</v>
      </c>
      <c r="AH3102" s="9">
        <v>17385.830000000002</v>
      </c>
      <c r="AI3102" s="9">
        <v>6437.46</v>
      </c>
      <c r="AJ3102" s="9">
        <v>23823.29</v>
      </c>
      <c r="AK3102" s="9">
        <v>11.29</v>
      </c>
      <c r="AL3102" s="9">
        <v>101387.43</v>
      </c>
      <c r="AM3102" s="9">
        <v>127065.07</v>
      </c>
      <c r="AN3102" s="9">
        <v>14.18</v>
      </c>
      <c r="AO3102" s="6">
        <f>VLOOKUP(A3102,ACTCTAZ1580!$A$2:$F$2837,5, FALSE)</f>
        <v>0</v>
      </c>
      <c r="AP3102" s="6">
        <f>VLOOKUP(A3102,ACTCTAZ1580!$A$2:$F$2837,6, FALSE)</f>
        <v>0</v>
      </c>
    </row>
    <row r="3103" spans="1:42" x14ac:dyDescent="0.25">
      <c r="A3103" s="9">
        <v>3102</v>
      </c>
      <c r="B3103" s="9">
        <v>3</v>
      </c>
      <c r="C3103" s="10" t="s">
        <v>112</v>
      </c>
      <c r="D3103" s="9">
        <v>952</v>
      </c>
      <c r="E3103" s="9">
        <v>9706</v>
      </c>
      <c r="F3103" s="9">
        <v>14998.2</v>
      </c>
      <c r="G3103" s="9">
        <v>26655.13</v>
      </c>
      <c r="H3103" s="9">
        <v>41653.33</v>
      </c>
      <c r="I3103" s="9">
        <v>19.04</v>
      </c>
      <c r="J3103" s="9">
        <v>8.7899999999999991</v>
      </c>
      <c r="K3103" s="9">
        <v>480.98</v>
      </c>
      <c r="L3103" s="9">
        <v>391.16</v>
      </c>
      <c r="M3103" s="9">
        <v>215.2</v>
      </c>
      <c r="N3103" s="9">
        <v>3036.46</v>
      </c>
      <c r="O3103" s="9">
        <v>61.67</v>
      </c>
      <c r="P3103" s="9">
        <v>89.87</v>
      </c>
      <c r="Q3103" s="9">
        <v>4275.33</v>
      </c>
      <c r="R3103" s="9">
        <v>9830.15</v>
      </c>
      <c r="S3103" s="9">
        <v>1041.8800000000001</v>
      </c>
      <c r="T3103" s="9">
        <v>369.91</v>
      </c>
      <c r="U3103" s="9">
        <v>2482.2800000000002</v>
      </c>
      <c r="V3103" s="9">
        <v>0</v>
      </c>
      <c r="W3103" s="9">
        <v>90.34</v>
      </c>
      <c r="X3103" s="9">
        <v>13814.57</v>
      </c>
      <c r="Y3103" s="9">
        <v>18089.900000000001</v>
      </c>
      <c r="Z3103" s="9">
        <v>11241.94</v>
      </c>
      <c r="AA3103" s="9">
        <v>4115.66</v>
      </c>
      <c r="AB3103" s="9">
        <v>1734.79</v>
      </c>
      <c r="AC3103" s="9">
        <v>1354.06</v>
      </c>
      <c r="AD3103" s="9">
        <v>21456.41</v>
      </c>
      <c r="AE3103" s="9">
        <v>380.61</v>
      </c>
      <c r="AF3103" s="9">
        <v>604.64</v>
      </c>
      <c r="AG3103" s="9">
        <v>29646.17</v>
      </c>
      <c r="AH3103" s="9">
        <v>7585.12</v>
      </c>
      <c r="AI3103" s="9">
        <v>2729.08</v>
      </c>
      <c r="AJ3103" s="9">
        <v>10314.200000000001</v>
      </c>
      <c r="AK3103" s="9">
        <v>10.83</v>
      </c>
      <c r="AL3103" s="9">
        <v>135843.96</v>
      </c>
      <c r="AM3103" s="9">
        <v>163342.72</v>
      </c>
      <c r="AN3103" s="9">
        <v>14</v>
      </c>
      <c r="AO3103" s="6">
        <f>VLOOKUP(A3103,ACTCTAZ1580!$A$2:$F$2837,5, FALSE)</f>
        <v>0</v>
      </c>
      <c r="AP3103" s="6">
        <f>VLOOKUP(A3103,ACTCTAZ1580!$A$2:$F$2837,6, FALSE)</f>
        <v>0</v>
      </c>
    </row>
    <row r="3104" spans="1:42" x14ac:dyDescent="0.25">
      <c r="A3104" s="9">
        <v>3103</v>
      </c>
      <c r="B3104" s="9">
        <v>3</v>
      </c>
      <c r="C3104" s="10" t="s">
        <v>112</v>
      </c>
      <c r="D3104" s="9">
        <v>2907</v>
      </c>
      <c r="E3104" s="9">
        <v>5163</v>
      </c>
      <c r="F3104" s="9">
        <v>13848.76</v>
      </c>
      <c r="G3104" s="9">
        <v>18382.88</v>
      </c>
      <c r="H3104" s="9">
        <v>32231.64</v>
      </c>
      <c r="I3104" s="9">
        <v>17.5</v>
      </c>
      <c r="J3104" s="9">
        <v>8.33</v>
      </c>
      <c r="K3104" s="9">
        <v>1484.29</v>
      </c>
      <c r="L3104" s="9">
        <v>1258.19</v>
      </c>
      <c r="M3104" s="9">
        <v>749.29</v>
      </c>
      <c r="N3104" s="9">
        <v>1874.93</v>
      </c>
      <c r="O3104" s="9">
        <v>167.3</v>
      </c>
      <c r="P3104" s="9">
        <v>49.81</v>
      </c>
      <c r="Q3104" s="9">
        <v>5583.81</v>
      </c>
      <c r="R3104" s="9">
        <v>5810.15</v>
      </c>
      <c r="S3104" s="9">
        <v>1568.76</v>
      </c>
      <c r="T3104" s="9">
        <v>532.17999999999995</v>
      </c>
      <c r="U3104" s="9">
        <v>1620.46</v>
      </c>
      <c r="V3104" s="9">
        <v>0</v>
      </c>
      <c r="W3104" s="9">
        <v>50.06</v>
      </c>
      <c r="X3104" s="9">
        <v>9581.61</v>
      </c>
      <c r="Y3104" s="9">
        <v>15165.43</v>
      </c>
      <c r="Z3104" s="9">
        <v>7911.1</v>
      </c>
      <c r="AA3104" s="9">
        <v>13306.11</v>
      </c>
      <c r="AB3104" s="9">
        <v>5040.13</v>
      </c>
      <c r="AC3104" s="9">
        <v>4679.04</v>
      </c>
      <c r="AD3104" s="9">
        <v>14042.48</v>
      </c>
      <c r="AE3104" s="9">
        <v>1738.98</v>
      </c>
      <c r="AF3104" s="9">
        <v>324.08999999999997</v>
      </c>
      <c r="AG3104" s="9">
        <v>39130.82</v>
      </c>
      <c r="AH3104" s="9">
        <v>24764.26</v>
      </c>
      <c r="AI3104" s="9">
        <v>9045.39</v>
      </c>
      <c r="AJ3104" s="9">
        <v>33809.65</v>
      </c>
      <c r="AK3104" s="9">
        <v>11.63</v>
      </c>
      <c r="AL3104" s="9">
        <v>89429.18</v>
      </c>
      <c r="AM3104" s="9">
        <v>115653.68</v>
      </c>
      <c r="AN3104" s="9">
        <v>17.32</v>
      </c>
      <c r="AO3104" s="6">
        <f>VLOOKUP(A3104,ACTCTAZ1580!$A$2:$F$2837,5, FALSE)</f>
        <v>0</v>
      </c>
      <c r="AP3104" s="6">
        <f>VLOOKUP(A3104,ACTCTAZ1580!$A$2:$F$2837,6, FALSE)</f>
        <v>0</v>
      </c>
    </row>
    <row r="3105" spans="1:42" x14ac:dyDescent="0.25">
      <c r="A3105" s="9">
        <v>3104</v>
      </c>
      <c r="B3105" s="9">
        <v>3</v>
      </c>
      <c r="C3105" s="10" t="s">
        <v>112</v>
      </c>
      <c r="D3105" s="9">
        <v>11283</v>
      </c>
      <c r="E3105" s="9">
        <v>14216</v>
      </c>
      <c r="F3105" s="9">
        <v>50709.98</v>
      </c>
      <c r="G3105" s="9">
        <v>62741.24</v>
      </c>
      <c r="H3105" s="9">
        <v>113451.22</v>
      </c>
      <c r="I3105" s="9">
        <v>17.7</v>
      </c>
      <c r="J3105" s="9">
        <v>7.74</v>
      </c>
      <c r="K3105" s="9">
        <v>6904.24</v>
      </c>
      <c r="L3105" s="9">
        <v>4914.79</v>
      </c>
      <c r="M3105" s="9">
        <v>3125.33</v>
      </c>
      <c r="N3105" s="9">
        <v>7504.59</v>
      </c>
      <c r="O3105" s="9">
        <v>720.61</v>
      </c>
      <c r="P3105" s="9">
        <v>132.63</v>
      </c>
      <c r="Q3105" s="9">
        <v>23302.17</v>
      </c>
      <c r="R3105" s="9">
        <v>14726.05</v>
      </c>
      <c r="S3105" s="9">
        <v>7694.32</v>
      </c>
      <c r="T3105" s="9">
        <v>2936.06</v>
      </c>
      <c r="U3105" s="9">
        <v>6734.83</v>
      </c>
      <c r="V3105" s="9">
        <v>0</v>
      </c>
      <c r="W3105" s="9">
        <v>133.15</v>
      </c>
      <c r="X3105" s="9">
        <v>32224.41</v>
      </c>
      <c r="Y3105" s="9">
        <v>55526.58</v>
      </c>
      <c r="Z3105" s="9">
        <v>25356.43</v>
      </c>
      <c r="AA3105" s="9">
        <v>67137.570000000007</v>
      </c>
      <c r="AB3105" s="9">
        <v>20845.2</v>
      </c>
      <c r="AC3105" s="9">
        <v>20291.349999999999</v>
      </c>
      <c r="AD3105" s="9">
        <v>56455.18</v>
      </c>
      <c r="AE3105" s="9">
        <v>6943.75</v>
      </c>
      <c r="AF3105" s="9">
        <v>850.07</v>
      </c>
      <c r="AG3105" s="9">
        <v>172523.12</v>
      </c>
      <c r="AH3105" s="9">
        <v>115217.88</v>
      </c>
      <c r="AI3105" s="9">
        <v>40200.67</v>
      </c>
      <c r="AJ3105" s="9">
        <v>155418.54</v>
      </c>
      <c r="AK3105" s="9">
        <v>13.77</v>
      </c>
      <c r="AL3105" s="9">
        <v>230402.12</v>
      </c>
      <c r="AM3105" s="9">
        <v>348846.16</v>
      </c>
      <c r="AN3105" s="9">
        <v>16.21</v>
      </c>
      <c r="AO3105" s="6">
        <f>VLOOKUP(A3105,ACTCTAZ1580!$A$2:$F$2837,5, FALSE)</f>
        <v>0</v>
      </c>
      <c r="AP3105" s="6">
        <f>VLOOKUP(A3105,ACTCTAZ1580!$A$2:$F$2837,6, FALSE)</f>
        <v>0</v>
      </c>
    </row>
    <row r="3106" spans="1:42" x14ac:dyDescent="0.25">
      <c r="A3106" s="9">
        <v>3105</v>
      </c>
      <c r="B3106" s="9">
        <v>3</v>
      </c>
      <c r="C3106" s="10" t="s">
        <v>114</v>
      </c>
      <c r="D3106" s="9">
        <v>17203</v>
      </c>
      <c r="E3106" s="9">
        <v>2637</v>
      </c>
      <c r="F3106" s="9">
        <v>44411.34</v>
      </c>
      <c r="G3106" s="9">
        <v>29403.4</v>
      </c>
      <c r="H3106" s="9">
        <v>73814.740000000005</v>
      </c>
      <c r="I3106" s="9">
        <v>15.63</v>
      </c>
      <c r="J3106" s="9">
        <v>6.83</v>
      </c>
      <c r="K3106" s="9">
        <v>8956.94</v>
      </c>
      <c r="L3106" s="9">
        <v>5933.93</v>
      </c>
      <c r="M3106" s="9">
        <v>3060.03</v>
      </c>
      <c r="N3106" s="9">
        <v>3419.95</v>
      </c>
      <c r="O3106" s="9">
        <v>768.14</v>
      </c>
      <c r="P3106" s="9">
        <v>35.270000000000003</v>
      </c>
      <c r="Q3106" s="9">
        <v>22174.25</v>
      </c>
      <c r="R3106" s="9">
        <v>4803.95</v>
      </c>
      <c r="S3106" s="9">
        <v>3523.62</v>
      </c>
      <c r="T3106" s="9">
        <v>2569.0500000000002</v>
      </c>
      <c r="U3106" s="9">
        <v>3462.39</v>
      </c>
      <c r="V3106" s="9">
        <v>0</v>
      </c>
      <c r="W3106" s="9">
        <v>35.369999999999997</v>
      </c>
      <c r="X3106" s="9">
        <v>14394.38</v>
      </c>
      <c r="Y3106" s="9">
        <v>36568.629999999997</v>
      </c>
      <c r="Z3106" s="9">
        <v>10896.62</v>
      </c>
      <c r="AA3106" s="9">
        <v>97107.97</v>
      </c>
      <c r="AB3106" s="9">
        <v>22435.13</v>
      </c>
      <c r="AC3106" s="9">
        <v>17477.68</v>
      </c>
      <c r="AD3106" s="9">
        <v>25029.1</v>
      </c>
      <c r="AE3106" s="9">
        <v>7897.08</v>
      </c>
      <c r="AF3106" s="9">
        <v>203.42</v>
      </c>
      <c r="AG3106" s="9">
        <v>170150.37</v>
      </c>
      <c r="AH3106" s="9">
        <v>144917.85999999999</v>
      </c>
      <c r="AI3106" s="9">
        <v>47288.53</v>
      </c>
      <c r="AJ3106" s="9">
        <v>192206.39</v>
      </c>
      <c r="AK3106" s="9">
        <v>11.17</v>
      </c>
      <c r="AL3106" s="9">
        <v>74233.899999999994</v>
      </c>
      <c r="AM3106" s="9">
        <v>137497.97</v>
      </c>
      <c r="AN3106" s="9">
        <v>28.15</v>
      </c>
      <c r="AO3106" s="6">
        <f>VLOOKUP(A3106,ACTCTAZ1580!$A$2:$F$2837,5, FALSE)</f>
        <v>0</v>
      </c>
      <c r="AP3106" s="6">
        <f>VLOOKUP(A3106,ACTCTAZ1580!$A$2:$F$2837,6, FALSE)</f>
        <v>0</v>
      </c>
    </row>
    <row r="3107" spans="1:42" x14ac:dyDescent="0.25">
      <c r="A3107" s="9">
        <v>3106</v>
      </c>
      <c r="B3107" s="9">
        <v>3</v>
      </c>
      <c r="C3107" s="10" t="s">
        <v>114</v>
      </c>
      <c r="D3107" s="9">
        <v>11487</v>
      </c>
      <c r="E3107" s="9">
        <v>7327</v>
      </c>
      <c r="F3107" s="9">
        <v>42475.28</v>
      </c>
      <c r="G3107" s="9">
        <v>63765.49</v>
      </c>
      <c r="H3107" s="9">
        <v>106240.77</v>
      </c>
      <c r="I3107" s="9">
        <v>15.73</v>
      </c>
      <c r="J3107" s="9">
        <v>7.01</v>
      </c>
      <c r="K3107" s="9">
        <v>4793.9399999999996</v>
      </c>
      <c r="L3107" s="9">
        <v>3847.59</v>
      </c>
      <c r="M3107" s="9">
        <v>2543.06</v>
      </c>
      <c r="N3107" s="9">
        <v>8885.0300000000007</v>
      </c>
      <c r="O3107" s="9">
        <v>895.25</v>
      </c>
      <c r="P3107" s="9">
        <v>73.989999999999995</v>
      </c>
      <c r="Q3107" s="9">
        <v>21038.85</v>
      </c>
      <c r="R3107" s="9">
        <v>7315.88</v>
      </c>
      <c r="S3107" s="9">
        <v>13522.08</v>
      </c>
      <c r="T3107" s="9">
        <v>4530.9799999999996</v>
      </c>
      <c r="U3107" s="9">
        <v>8999.76</v>
      </c>
      <c r="V3107" s="9">
        <v>0</v>
      </c>
      <c r="W3107" s="9">
        <v>74.12</v>
      </c>
      <c r="X3107" s="9">
        <v>34442.82</v>
      </c>
      <c r="Y3107" s="9">
        <v>55481.67</v>
      </c>
      <c r="Z3107" s="9">
        <v>25368.94</v>
      </c>
      <c r="AA3107" s="9">
        <v>61469.81</v>
      </c>
      <c r="AB3107" s="9">
        <v>11401.5</v>
      </c>
      <c r="AC3107" s="9">
        <v>14751</v>
      </c>
      <c r="AD3107" s="9">
        <v>62592.51</v>
      </c>
      <c r="AE3107" s="9">
        <v>10801.89</v>
      </c>
      <c r="AF3107" s="9">
        <v>431.8</v>
      </c>
      <c r="AG3107" s="9">
        <v>161448.51999999999</v>
      </c>
      <c r="AH3107" s="9">
        <v>98424.21</v>
      </c>
      <c r="AI3107" s="9">
        <v>30969.16</v>
      </c>
      <c r="AJ3107" s="9">
        <v>129393.37</v>
      </c>
      <c r="AK3107" s="9">
        <v>11.26</v>
      </c>
      <c r="AL3107" s="9">
        <v>119119.58</v>
      </c>
      <c r="AM3107" s="9">
        <v>304825.42</v>
      </c>
      <c r="AN3107" s="9">
        <v>16.260000000000002</v>
      </c>
      <c r="AO3107" s="6">
        <f>VLOOKUP(A3107,ACTCTAZ1580!$A$2:$F$2837,5, FALSE)</f>
        <v>0</v>
      </c>
      <c r="AP3107" s="6">
        <f>VLOOKUP(A3107,ACTCTAZ1580!$A$2:$F$2837,6, FALSE)</f>
        <v>0</v>
      </c>
    </row>
    <row r="3108" spans="1:42" x14ac:dyDescent="0.25">
      <c r="A3108" s="9">
        <v>3107</v>
      </c>
      <c r="B3108" s="9">
        <v>3</v>
      </c>
      <c r="C3108" s="10" t="s">
        <v>114</v>
      </c>
      <c r="D3108" s="9">
        <v>5828</v>
      </c>
      <c r="E3108" s="9">
        <v>10457</v>
      </c>
      <c r="F3108" s="9">
        <v>26598.240000000002</v>
      </c>
      <c r="G3108" s="9">
        <v>39155.5</v>
      </c>
      <c r="H3108" s="9">
        <v>65753.740000000005</v>
      </c>
      <c r="I3108" s="9">
        <v>17.96</v>
      </c>
      <c r="J3108" s="9">
        <v>8.98</v>
      </c>
      <c r="K3108" s="9">
        <v>2561.34</v>
      </c>
      <c r="L3108" s="9">
        <v>2185.11</v>
      </c>
      <c r="M3108" s="9">
        <v>1341.42</v>
      </c>
      <c r="N3108" s="9">
        <v>4307.4799999999996</v>
      </c>
      <c r="O3108" s="9">
        <v>291.61</v>
      </c>
      <c r="P3108" s="9">
        <v>96.24</v>
      </c>
      <c r="Q3108" s="9">
        <v>10783.2</v>
      </c>
      <c r="R3108" s="9">
        <v>11854.37</v>
      </c>
      <c r="S3108" s="9">
        <v>3831.84</v>
      </c>
      <c r="T3108" s="9">
        <v>1491.46</v>
      </c>
      <c r="U3108" s="9">
        <v>3707.72</v>
      </c>
      <c r="V3108" s="9">
        <v>0</v>
      </c>
      <c r="W3108" s="9">
        <v>96.53</v>
      </c>
      <c r="X3108" s="9">
        <v>20981.91</v>
      </c>
      <c r="Y3108" s="9">
        <v>31765.119999999999</v>
      </c>
      <c r="Z3108" s="9">
        <v>17177.669999999998</v>
      </c>
      <c r="AA3108" s="9">
        <v>29936.880000000001</v>
      </c>
      <c r="AB3108" s="9">
        <v>9524.2800000000007</v>
      </c>
      <c r="AC3108" s="9">
        <v>9511.85</v>
      </c>
      <c r="AD3108" s="9">
        <v>36099.599999999999</v>
      </c>
      <c r="AE3108" s="9">
        <v>3618.6</v>
      </c>
      <c r="AF3108" s="9">
        <v>617.13</v>
      </c>
      <c r="AG3108" s="9">
        <v>89308.34</v>
      </c>
      <c r="AH3108" s="9">
        <v>52591.61</v>
      </c>
      <c r="AI3108" s="9">
        <v>16963.939999999999</v>
      </c>
      <c r="AJ3108" s="9">
        <v>69555.56</v>
      </c>
      <c r="AK3108" s="9">
        <v>11.93</v>
      </c>
      <c r="AL3108" s="9">
        <v>200671.82</v>
      </c>
      <c r="AM3108" s="9">
        <v>267397.49</v>
      </c>
      <c r="AN3108" s="9">
        <v>19.190000000000001</v>
      </c>
      <c r="AO3108" s="6">
        <f>VLOOKUP(A3108,ACTCTAZ1580!$A$2:$F$2837,5, FALSE)</f>
        <v>0</v>
      </c>
      <c r="AP3108" s="6">
        <f>VLOOKUP(A3108,ACTCTAZ1580!$A$2:$F$2837,6, FALSE)</f>
        <v>0</v>
      </c>
    </row>
    <row r="3109" spans="1:42" x14ac:dyDescent="0.25">
      <c r="A3109" s="9">
        <v>3108</v>
      </c>
      <c r="B3109" s="9">
        <v>3</v>
      </c>
      <c r="C3109" s="10" t="s">
        <v>114</v>
      </c>
      <c r="D3109" s="9">
        <v>4969</v>
      </c>
      <c r="E3109" s="9">
        <v>937</v>
      </c>
      <c r="F3109" s="9">
        <v>14690.25</v>
      </c>
      <c r="G3109" s="9">
        <v>10663.06</v>
      </c>
      <c r="H3109" s="9">
        <v>25353.31</v>
      </c>
      <c r="I3109" s="9">
        <v>15.13</v>
      </c>
      <c r="J3109" s="9">
        <v>7.24</v>
      </c>
      <c r="K3109" s="9">
        <v>2854.16</v>
      </c>
      <c r="L3109" s="9">
        <v>2005.83</v>
      </c>
      <c r="M3109" s="9">
        <v>1117.67</v>
      </c>
      <c r="N3109" s="9">
        <v>1488.07</v>
      </c>
      <c r="O3109" s="9">
        <v>334.85</v>
      </c>
      <c r="P3109" s="9">
        <v>11.14</v>
      </c>
      <c r="Q3109" s="9">
        <v>7811.71</v>
      </c>
      <c r="R3109" s="9">
        <v>1373</v>
      </c>
      <c r="S3109" s="9">
        <v>1648.47</v>
      </c>
      <c r="T3109" s="9">
        <v>895.74</v>
      </c>
      <c r="U3109" s="9">
        <v>1517.61</v>
      </c>
      <c r="V3109" s="9">
        <v>0</v>
      </c>
      <c r="W3109" s="9">
        <v>11.14</v>
      </c>
      <c r="X3109" s="9">
        <v>5445.96</v>
      </c>
      <c r="Y3109" s="9">
        <v>13257.67</v>
      </c>
      <c r="Z3109" s="9">
        <v>3917.2</v>
      </c>
      <c r="AA3109" s="9">
        <v>32999.370000000003</v>
      </c>
      <c r="AB3109" s="9">
        <v>8357.18</v>
      </c>
      <c r="AC3109" s="9">
        <v>8022.13</v>
      </c>
      <c r="AD3109" s="9">
        <v>12703.18</v>
      </c>
      <c r="AE3109" s="9">
        <v>4298.6099999999997</v>
      </c>
      <c r="AF3109" s="9">
        <v>70.48</v>
      </c>
      <c r="AG3109" s="9">
        <v>66450.95</v>
      </c>
      <c r="AH3109" s="9">
        <v>53677.279999999999</v>
      </c>
      <c r="AI3109" s="9">
        <v>17488.09</v>
      </c>
      <c r="AJ3109" s="9">
        <v>71165.38</v>
      </c>
      <c r="AK3109" s="9">
        <v>14.32</v>
      </c>
      <c r="AL3109" s="9">
        <v>21139.23</v>
      </c>
      <c r="AM3109" s="9">
        <v>51086.62</v>
      </c>
      <c r="AN3109" s="9">
        <v>22.56</v>
      </c>
      <c r="AO3109" s="6">
        <f>VLOOKUP(A3109,ACTCTAZ1580!$A$2:$F$2837,5, FALSE)</f>
        <v>0</v>
      </c>
      <c r="AP3109" s="6">
        <f>VLOOKUP(A3109,ACTCTAZ1580!$A$2:$F$2837,6, FALSE)</f>
        <v>0</v>
      </c>
    </row>
    <row r="3110" spans="1:42" x14ac:dyDescent="0.25">
      <c r="A3110" s="9">
        <v>3109</v>
      </c>
      <c r="B3110" s="9">
        <v>3</v>
      </c>
      <c r="C3110" s="10" t="s">
        <v>114</v>
      </c>
      <c r="D3110" s="9">
        <v>2736</v>
      </c>
      <c r="E3110" s="9">
        <v>352</v>
      </c>
      <c r="F3110" s="9">
        <v>7931.71</v>
      </c>
      <c r="G3110" s="9">
        <v>5237.67</v>
      </c>
      <c r="H3110" s="9">
        <v>13169.38</v>
      </c>
      <c r="I3110" s="9">
        <v>20.36</v>
      </c>
      <c r="J3110" s="9">
        <v>9.8699999999999992</v>
      </c>
      <c r="K3110" s="9">
        <v>1692.93</v>
      </c>
      <c r="L3110" s="9">
        <v>1327.83</v>
      </c>
      <c r="M3110" s="9">
        <v>690.58</v>
      </c>
      <c r="N3110" s="9">
        <v>732.78</v>
      </c>
      <c r="O3110" s="9">
        <v>166.91</v>
      </c>
      <c r="P3110" s="9">
        <v>4.82</v>
      </c>
      <c r="Q3110" s="9">
        <v>4615.84</v>
      </c>
      <c r="R3110" s="9">
        <v>741.54</v>
      </c>
      <c r="S3110" s="9">
        <v>855.13</v>
      </c>
      <c r="T3110" s="9">
        <v>486.82</v>
      </c>
      <c r="U3110" s="9">
        <v>762.84</v>
      </c>
      <c r="V3110" s="9">
        <v>0</v>
      </c>
      <c r="W3110" s="9">
        <v>4.83</v>
      </c>
      <c r="X3110" s="9">
        <v>2851.16</v>
      </c>
      <c r="Y3110" s="9">
        <v>7467</v>
      </c>
      <c r="Z3110" s="9">
        <v>2083.4899999999998</v>
      </c>
      <c r="AA3110" s="9">
        <v>21947.15</v>
      </c>
      <c r="AB3110" s="9">
        <v>9764.9699999999993</v>
      </c>
      <c r="AC3110" s="9">
        <v>7227.18</v>
      </c>
      <c r="AD3110" s="9">
        <v>8876.08</v>
      </c>
      <c r="AE3110" s="9">
        <v>2407.9499999999998</v>
      </c>
      <c r="AF3110" s="9">
        <v>32.700000000000003</v>
      </c>
      <c r="AG3110" s="9">
        <v>50256.04</v>
      </c>
      <c r="AH3110" s="9">
        <v>41347.26</v>
      </c>
      <c r="AI3110" s="9">
        <v>11680.88</v>
      </c>
      <c r="AJ3110" s="9">
        <v>53028.13</v>
      </c>
      <c r="AK3110" s="9">
        <v>19.38</v>
      </c>
      <c r="AL3110" s="9">
        <v>13480.53</v>
      </c>
      <c r="AM3110" s="9">
        <v>35331.54</v>
      </c>
      <c r="AN3110" s="9">
        <v>38.299999999999997</v>
      </c>
      <c r="AO3110" s="6">
        <f>VLOOKUP(A3110,ACTCTAZ1580!$A$2:$F$2837,5, FALSE)</f>
        <v>0</v>
      </c>
      <c r="AP3110" s="6">
        <f>VLOOKUP(A3110,ACTCTAZ1580!$A$2:$F$2837,6, FALSE)</f>
        <v>0</v>
      </c>
    </row>
    <row r="3111" spans="1:42" x14ac:dyDescent="0.25">
      <c r="A3111" s="9">
        <v>3110</v>
      </c>
      <c r="B3111" s="9">
        <v>3</v>
      </c>
      <c r="C3111" s="10" t="s">
        <v>114</v>
      </c>
      <c r="D3111" s="9">
        <v>5130</v>
      </c>
      <c r="E3111" s="9">
        <v>854</v>
      </c>
      <c r="F3111" s="9">
        <v>16036.2</v>
      </c>
      <c r="G3111" s="9">
        <v>11993.53</v>
      </c>
      <c r="H3111" s="9">
        <v>28029.73</v>
      </c>
      <c r="I3111" s="9">
        <v>16.84</v>
      </c>
      <c r="J3111" s="9">
        <v>8.0500000000000007</v>
      </c>
      <c r="K3111" s="9">
        <v>3450.83</v>
      </c>
      <c r="L3111" s="9">
        <v>2398.96</v>
      </c>
      <c r="M3111" s="9">
        <v>1369.73</v>
      </c>
      <c r="N3111" s="9">
        <v>1791.31</v>
      </c>
      <c r="O3111" s="9">
        <v>286.26</v>
      </c>
      <c r="P3111" s="9">
        <v>10.49</v>
      </c>
      <c r="Q3111" s="9">
        <v>9307.59</v>
      </c>
      <c r="R3111" s="9">
        <v>1650.51</v>
      </c>
      <c r="S3111" s="9">
        <v>1985.07</v>
      </c>
      <c r="T3111" s="9">
        <v>1069.05</v>
      </c>
      <c r="U3111" s="9">
        <v>1830.99</v>
      </c>
      <c r="V3111" s="9">
        <v>0</v>
      </c>
      <c r="W3111" s="9">
        <v>10.5</v>
      </c>
      <c r="X3111" s="9">
        <v>6546.12</v>
      </c>
      <c r="Y3111" s="9">
        <v>15853.71</v>
      </c>
      <c r="Z3111" s="9">
        <v>4704.63</v>
      </c>
      <c r="AA3111" s="9">
        <v>39907.03</v>
      </c>
      <c r="AB3111" s="9">
        <v>12354.02</v>
      </c>
      <c r="AC3111" s="9">
        <v>10791.49</v>
      </c>
      <c r="AD3111" s="9">
        <v>16863.16</v>
      </c>
      <c r="AE3111" s="9">
        <v>3512.84</v>
      </c>
      <c r="AF3111" s="9">
        <v>63.45</v>
      </c>
      <c r="AG3111" s="9">
        <v>83491.990000000005</v>
      </c>
      <c r="AH3111" s="9">
        <v>66565.38</v>
      </c>
      <c r="AI3111" s="9">
        <v>21050.41</v>
      </c>
      <c r="AJ3111" s="9">
        <v>87615.79</v>
      </c>
      <c r="AK3111" s="9">
        <v>17.079999999999998</v>
      </c>
      <c r="AL3111" s="9">
        <v>28675.5</v>
      </c>
      <c r="AM3111" s="9">
        <v>67519.34</v>
      </c>
      <c r="AN3111" s="9">
        <v>33.58</v>
      </c>
      <c r="AO3111" s="6">
        <f>VLOOKUP(A3111,ACTCTAZ1580!$A$2:$F$2837,5, FALSE)</f>
        <v>0</v>
      </c>
      <c r="AP3111" s="6">
        <f>VLOOKUP(A3111,ACTCTAZ1580!$A$2:$F$2837,6, FALSE)</f>
        <v>0</v>
      </c>
    </row>
    <row r="3112" spans="1:42" x14ac:dyDescent="0.25">
      <c r="A3112" s="9">
        <v>3111</v>
      </c>
      <c r="B3112" s="9">
        <v>3</v>
      </c>
      <c r="C3112" s="10" t="s">
        <v>114</v>
      </c>
      <c r="D3112" s="9">
        <v>3660</v>
      </c>
      <c r="E3112" s="9">
        <v>1268</v>
      </c>
      <c r="F3112" s="9">
        <v>13213.98</v>
      </c>
      <c r="G3112" s="9">
        <v>15125.47</v>
      </c>
      <c r="H3112" s="9">
        <v>28339.45</v>
      </c>
      <c r="I3112" s="9">
        <v>15.94</v>
      </c>
      <c r="J3112" s="9">
        <v>7.79</v>
      </c>
      <c r="K3112" s="9">
        <v>2514.77</v>
      </c>
      <c r="L3112" s="9">
        <v>1676.84</v>
      </c>
      <c r="M3112" s="9">
        <v>951.06</v>
      </c>
      <c r="N3112" s="9">
        <v>2206.66</v>
      </c>
      <c r="O3112" s="9">
        <v>218.81</v>
      </c>
      <c r="P3112" s="9">
        <v>12.63</v>
      </c>
      <c r="Q3112" s="9">
        <v>7580.77</v>
      </c>
      <c r="R3112" s="9">
        <v>1859.99</v>
      </c>
      <c r="S3112" s="9">
        <v>3372.63</v>
      </c>
      <c r="T3112" s="9">
        <v>1114.03</v>
      </c>
      <c r="U3112" s="9">
        <v>2232.65</v>
      </c>
      <c r="V3112" s="9">
        <v>0</v>
      </c>
      <c r="W3112" s="9">
        <v>12.64</v>
      </c>
      <c r="X3112" s="9">
        <v>8591.93</v>
      </c>
      <c r="Y3112" s="9">
        <v>16172.71</v>
      </c>
      <c r="Z3112" s="9">
        <v>6346.64</v>
      </c>
      <c r="AA3112" s="9">
        <v>27194.18</v>
      </c>
      <c r="AB3112" s="9">
        <v>8022.02</v>
      </c>
      <c r="AC3112" s="9">
        <v>7125.68</v>
      </c>
      <c r="AD3112" s="9">
        <v>19734.47</v>
      </c>
      <c r="AE3112" s="9">
        <v>2696.42</v>
      </c>
      <c r="AF3112" s="9">
        <v>77.2</v>
      </c>
      <c r="AG3112" s="9">
        <v>64849.97</v>
      </c>
      <c r="AH3112" s="9">
        <v>45038.3</v>
      </c>
      <c r="AI3112" s="9">
        <v>14825.64</v>
      </c>
      <c r="AJ3112" s="9">
        <v>59863.94</v>
      </c>
      <c r="AK3112" s="9">
        <v>16.36</v>
      </c>
      <c r="AL3112" s="9">
        <v>28250.76</v>
      </c>
      <c r="AM3112" s="9">
        <v>80720.69</v>
      </c>
      <c r="AN3112" s="9">
        <v>22.28</v>
      </c>
      <c r="AO3112" s="6">
        <f>VLOOKUP(A3112,ACTCTAZ1580!$A$2:$F$2837,5, FALSE)</f>
        <v>0</v>
      </c>
      <c r="AP3112" s="6">
        <f>VLOOKUP(A3112,ACTCTAZ1580!$A$2:$F$2837,6, FALSE)</f>
        <v>0</v>
      </c>
    </row>
    <row r="3113" spans="1:42" x14ac:dyDescent="0.25">
      <c r="A3113" s="9">
        <v>3112</v>
      </c>
      <c r="B3113" s="9">
        <v>3</v>
      </c>
      <c r="C3113" s="10" t="s">
        <v>112</v>
      </c>
      <c r="D3113" s="9">
        <v>4567</v>
      </c>
      <c r="E3113" s="9">
        <v>1028</v>
      </c>
      <c r="F3113" s="9">
        <v>13311.61</v>
      </c>
      <c r="G3113" s="9">
        <v>9974.3799999999992</v>
      </c>
      <c r="H3113" s="9">
        <v>23285.99</v>
      </c>
      <c r="I3113" s="9">
        <v>15.55</v>
      </c>
      <c r="J3113" s="9">
        <v>7.2</v>
      </c>
      <c r="K3113" s="9">
        <v>2705.29</v>
      </c>
      <c r="L3113" s="9">
        <v>1931.95</v>
      </c>
      <c r="M3113" s="9">
        <v>1018.58</v>
      </c>
      <c r="N3113" s="9">
        <v>1284.05</v>
      </c>
      <c r="O3113" s="9">
        <v>255.45</v>
      </c>
      <c r="P3113" s="9">
        <v>12.67</v>
      </c>
      <c r="Q3113" s="9">
        <v>7207.99</v>
      </c>
      <c r="R3113" s="9">
        <v>1523.73</v>
      </c>
      <c r="S3113" s="9">
        <v>1482.79</v>
      </c>
      <c r="T3113" s="9">
        <v>802.42</v>
      </c>
      <c r="U3113" s="9">
        <v>1328.41</v>
      </c>
      <c r="V3113" s="9">
        <v>0</v>
      </c>
      <c r="W3113" s="9">
        <v>12.68</v>
      </c>
      <c r="X3113" s="9">
        <v>5150.0200000000004</v>
      </c>
      <c r="Y3113" s="9">
        <v>12358.01</v>
      </c>
      <c r="Z3113" s="9">
        <v>3808.93</v>
      </c>
      <c r="AA3113" s="9">
        <v>27758.52</v>
      </c>
      <c r="AB3113" s="9">
        <v>8829.4699999999993</v>
      </c>
      <c r="AC3113" s="9">
        <v>6731.53</v>
      </c>
      <c r="AD3113" s="9">
        <v>10347.540000000001</v>
      </c>
      <c r="AE3113" s="9">
        <v>3142.24</v>
      </c>
      <c r="AF3113" s="9">
        <v>75.06</v>
      </c>
      <c r="AG3113" s="9">
        <v>56884.36</v>
      </c>
      <c r="AH3113" s="9">
        <v>46461.760000000002</v>
      </c>
      <c r="AI3113" s="9">
        <v>15699.78</v>
      </c>
      <c r="AJ3113" s="9">
        <v>62161.54</v>
      </c>
      <c r="AK3113" s="9">
        <v>13.61</v>
      </c>
      <c r="AL3113" s="9">
        <v>24409.79</v>
      </c>
      <c r="AM3113" s="9">
        <v>49687.92</v>
      </c>
      <c r="AN3113" s="9">
        <v>23.74</v>
      </c>
      <c r="AO3113" s="6">
        <f>VLOOKUP(A3113,ACTCTAZ1580!$A$2:$F$2837,5, FALSE)</f>
        <v>0</v>
      </c>
      <c r="AP3113" s="6">
        <f>VLOOKUP(A3113,ACTCTAZ1580!$A$2:$F$2837,6, FALSE)</f>
        <v>0</v>
      </c>
    </row>
    <row r="3114" spans="1:42" x14ac:dyDescent="0.25">
      <c r="A3114" s="9">
        <v>3113</v>
      </c>
      <c r="B3114" s="9">
        <v>3</v>
      </c>
      <c r="C3114" s="10" t="s">
        <v>112</v>
      </c>
      <c r="D3114" s="9">
        <v>5528</v>
      </c>
      <c r="E3114" s="9">
        <v>502</v>
      </c>
      <c r="F3114" s="9">
        <v>15486.51</v>
      </c>
      <c r="G3114" s="9">
        <v>7907.72</v>
      </c>
      <c r="H3114" s="9">
        <v>23394.23</v>
      </c>
      <c r="I3114" s="9">
        <v>16.97</v>
      </c>
      <c r="J3114" s="9">
        <v>7.95</v>
      </c>
      <c r="K3114" s="9">
        <v>3672.62</v>
      </c>
      <c r="L3114" s="9">
        <v>2575.89</v>
      </c>
      <c r="M3114" s="9">
        <v>1367.1</v>
      </c>
      <c r="N3114" s="9">
        <v>1103.05</v>
      </c>
      <c r="O3114" s="9">
        <v>307.97000000000003</v>
      </c>
      <c r="P3114" s="9">
        <v>7.16</v>
      </c>
      <c r="Q3114" s="9">
        <v>9033.7900000000009</v>
      </c>
      <c r="R3114" s="9">
        <v>984.03</v>
      </c>
      <c r="S3114" s="9">
        <v>1102.01</v>
      </c>
      <c r="T3114" s="9">
        <v>801.11</v>
      </c>
      <c r="U3114" s="9">
        <v>1110.19</v>
      </c>
      <c r="V3114" s="9">
        <v>0</v>
      </c>
      <c r="W3114" s="9">
        <v>7.16</v>
      </c>
      <c r="X3114" s="9">
        <v>4004.51</v>
      </c>
      <c r="Y3114" s="9">
        <v>13038.3</v>
      </c>
      <c r="Z3114" s="9">
        <v>2887.15</v>
      </c>
      <c r="AA3114" s="9">
        <v>40052.980000000003</v>
      </c>
      <c r="AB3114" s="9">
        <v>15009.94</v>
      </c>
      <c r="AC3114" s="9">
        <v>11121.79</v>
      </c>
      <c r="AD3114" s="9">
        <v>10763.38</v>
      </c>
      <c r="AE3114" s="9">
        <v>4040.41</v>
      </c>
      <c r="AF3114" s="9">
        <v>44.02</v>
      </c>
      <c r="AG3114" s="9">
        <v>81032.509999999995</v>
      </c>
      <c r="AH3114" s="9">
        <v>70225.11</v>
      </c>
      <c r="AI3114" s="9">
        <v>22477.17</v>
      </c>
      <c r="AJ3114" s="9">
        <v>92702.28</v>
      </c>
      <c r="AK3114" s="9">
        <v>16.77</v>
      </c>
      <c r="AL3114" s="9">
        <v>15607.72</v>
      </c>
      <c r="AM3114" s="9">
        <v>39656.129999999997</v>
      </c>
      <c r="AN3114" s="9">
        <v>31.09</v>
      </c>
      <c r="AO3114" s="6">
        <f>VLOOKUP(A3114,ACTCTAZ1580!$A$2:$F$2837,5, FALSE)</f>
        <v>0</v>
      </c>
      <c r="AP3114" s="6">
        <f>VLOOKUP(A3114,ACTCTAZ1580!$A$2:$F$2837,6, FALSE)</f>
        <v>0</v>
      </c>
    </row>
    <row r="3115" spans="1:42" x14ac:dyDescent="0.25">
      <c r="A3115" s="9">
        <v>3114</v>
      </c>
      <c r="B3115" s="9">
        <v>3</v>
      </c>
      <c r="C3115" s="10" t="s">
        <v>112</v>
      </c>
      <c r="D3115" s="9">
        <v>6707</v>
      </c>
      <c r="E3115" s="9">
        <v>518</v>
      </c>
      <c r="F3115" s="9">
        <v>19236.59</v>
      </c>
      <c r="G3115" s="9">
        <v>9928.9</v>
      </c>
      <c r="H3115" s="9">
        <v>29165.49</v>
      </c>
      <c r="I3115" s="9">
        <v>18</v>
      </c>
      <c r="J3115" s="9">
        <v>8.17</v>
      </c>
      <c r="K3115" s="9">
        <v>4701.83</v>
      </c>
      <c r="L3115" s="9">
        <v>3231.45</v>
      </c>
      <c r="M3115" s="9">
        <v>1732.71</v>
      </c>
      <c r="N3115" s="9">
        <v>1449.5</v>
      </c>
      <c r="O3115" s="9">
        <v>428.38</v>
      </c>
      <c r="P3115" s="9">
        <v>8.23</v>
      </c>
      <c r="Q3115" s="9">
        <v>11552.09</v>
      </c>
      <c r="R3115" s="9">
        <v>938.99</v>
      </c>
      <c r="S3115" s="9">
        <v>1527.89</v>
      </c>
      <c r="T3115" s="9">
        <v>1073.22</v>
      </c>
      <c r="U3115" s="9">
        <v>1480.7</v>
      </c>
      <c r="V3115" s="9">
        <v>0</v>
      </c>
      <c r="W3115" s="9">
        <v>8.23</v>
      </c>
      <c r="X3115" s="9">
        <v>5029.03</v>
      </c>
      <c r="Y3115" s="9">
        <v>16581.12</v>
      </c>
      <c r="Z3115" s="9">
        <v>3540.1</v>
      </c>
      <c r="AA3115" s="9">
        <v>51643.89</v>
      </c>
      <c r="AB3115" s="9">
        <v>21466.31</v>
      </c>
      <c r="AC3115" s="9">
        <v>14849.74</v>
      </c>
      <c r="AD3115" s="9">
        <v>14625.53</v>
      </c>
      <c r="AE3115" s="9">
        <v>5588.72</v>
      </c>
      <c r="AF3115" s="9">
        <v>50.26</v>
      </c>
      <c r="AG3115" s="9">
        <v>108224.45</v>
      </c>
      <c r="AH3115" s="9">
        <v>93548.66</v>
      </c>
      <c r="AI3115" s="9">
        <v>28536.97</v>
      </c>
      <c r="AJ3115" s="9">
        <v>122085.63</v>
      </c>
      <c r="AK3115" s="9">
        <v>18.2</v>
      </c>
      <c r="AL3115" s="9">
        <v>12583</v>
      </c>
      <c r="AM3115" s="9">
        <v>47729.08</v>
      </c>
      <c r="AN3115" s="9">
        <v>24.29</v>
      </c>
      <c r="AO3115" s="6">
        <f>VLOOKUP(A3115,ACTCTAZ1580!$A$2:$F$2837,5, FALSE)</f>
        <v>0</v>
      </c>
      <c r="AP3115" s="6">
        <f>VLOOKUP(A3115,ACTCTAZ1580!$A$2:$F$2837,6, FALSE)</f>
        <v>0</v>
      </c>
    </row>
    <row r="3116" spans="1:42" x14ac:dyDescent="0.25">
      <c r="A3116" s="9">
        <v>3115</v>
      </c>
      <c r="B3116" s="9">
        <v>3</v>
      </c>
      <c r="C3116" s="10" t="s">
        <v>112</v>
      </c>
      <c r="D3116" s="9">
        <v>2932</v>
      </c>
      <c r="E3116" s="9">
        <v>245</v>
      </c>
      <c r="F3116" s="9">
        <v>8402.57</v>
      </c>
      <c r="G3116" s="9">
        <v>4743.8999999999996</v>
      </c>
      <c r="H3116" s="9">
        <v>13146.47</v>
      </c>
      <c r="I3116" s="9">
        <v>15.85</v>
      </c>
      <c r="J3116" s="9">
        <v>7.44</v>
      </c>
      <c r="K3116" s="9">
        <v>2002.04</v>
      </c>
      <c r="L3116" s="9">
        <v>1405.41</v>
      </c>
      <c r="M3116" s="9">
        <v>750.06</v>
      </c>
      <c r="N3116" s="9">
        <v>703.32</v>
      </c>
      <c r="O3116" s="9">
        <v>178.34</v>
      </c>
      <c r="P3116" s="9">
        <v>3.94</v>
      </c>
      <c r="Q3116" s="9">
        <v>5043.1099999999997</v>
      </c>
      <c r="R3116" s="9">
        <v>456.7</v>
      </c>
      <c r="S3116" s="9">
        <v>803.94</v>
      </c>
      <c r="T3116" s="9">
        <v>491.09</v>
      </c>
      <c r="U3116" s="9">
        <v>729.44</v>
      </c>
      <c r="V3116" s="9">
        <v>0</v>
      </c>
      <c r="W3116" s="9">
        <v>3.95</v>
      </c>
      <c r="X3116" s="9">
        <v>2485.12</v>
      </c>
      <c r="Y3116" s="9">
        <v>7528.23</v>
      </c>
      <c r="Z3116" s="9">
        <v>1751.73</v>
      </c>
      <c r="AA3116" s="9">
        <v>20328.57</v>
      </c>
      <c r="AB3116" s="9">
        <v>7948.97</v>
      </c>
      <c r="AC3116" s="9">
        <v>5637.6</v>
      </c>
      <c r="AD3116" s="9">
        <v>6179.94</v>
      </c>
      <c r="AE3116" s="9">
        <v>2075.96</v>
      </c>
      <c r="AF3116" s="9">
        <v>22.18</v>
      </c>
      <c r="AG3116" s="9">
        <v>42193.22</v>
      </c>
      <c r="AH3116" s="9">
        <v>35991.1</v>
      </c>
      <c r="AI3116" s="9">
        <v>11894.91</v>
      </c>
      <c r="AJ3116" s="9">
        <v>47886.01</v>
      </c>
      <c r="AK3116" s="9">
        <v>16.329999999999998</v>
      </c>
      <c r="AL3116" s="9">
        <v>7132.63</v>
      </c>
      <c r="AM3116" s="9">
        <v>22246.63</v>
      </c>
      <c r="AN3116" s="9">
        <v>29.11</v>
      </c>
      <c r="AO3116" s="6">
        <f>VLOOKUP(A3116,ACTCTAZ1580!$A$2:$F$2837,5, FALSE)</f>
        <v>0</v>
      </c>
      <c r="AP3116" s="6">
        <f>VLOOKUP(A3116,ACTCTAZ1580!$A$2:$F$2837,6, FALSE)</f>
        <v>0</v>
      </c>
    </row>
    <row r="3117" spans="1:42" x14ac:dyDescent="0.25">
      <c r="A3117" s="9">
        <v>3116</v>
      </c>
      <c r="B3117" s="9">
        <v>3</v>
      </c>
      <c r="C3117" s="10" t="s">
        <v>112</v>
      </c>
      <c r="D3117" s="9">
        <v>6109</v>
      </c>
      <c r="E3117" s="9">
        <v>815</v>
      </c>
      <c r="F3117" s="9">
        <v>17710.5</v>
      </c>
      <c r="G3117" s="9">
        <v>12145.96</v>
      </c>
      <c r="H3117" s="9">
        <v>29856.46</v>
      </c>
      <c r="I3117" s="9">
        <v>15.08</v>
      </c>
      <c r="J3117" s="9">
        <v>7.13</v>
      </c>
      <c r="K3117" s="9">
        <v>3919.38</v>
      </c>
      <c r="L3117" s="9">
        <v>2647.1</v>
      </c>
      <c r="M3117" s="9">
        <v>1404.61</v>
      </c>
      <c r="N3117" s="9">
        <v>1787.8</v>
      </c>
      <c r="O3117" s="9">
        <v>374.04</v>
      </c>
      <c r="P3117" s="9">
        <v>10.64</v>
      </c>
      <c r="Q3117" s="9">
        <v>10143.58</v>
      </c>
      <c r="R3117" s="9">
        <v>1527.55</v>
      </c>
      <c r="S3117" s="9">
        <v>1911.39</v>
      </c>
      <c r="T3117" s="9">
        <v>1111.9000000000001</v>
      </c>
      <c r="U3117" s="9">
        <v>1830.44</v>
      </c>
      <c r="V3117" s="9">
        <v>0</v>
      </c>
      <c r="W3117" s="9">
        <v>10.65</v>
      </c>
      <c r="X3117" s="9">
        <v>6391.94</v>
      </c>
      <c r="Y3117" s="9">
        <v>16535.52</v>
      </c>
      <c r="Z3117" s="9">
        <v>4550.8500000000004</v>
      </c>
      <c r="AA3117" s="9">
        <v>39489.230000000003</v>
      </c>
      <c r="AB3117" s="9">
        <v>14050.37</v>
      </c>
      <c r="AC3117" s="9">
        <v>10013.77</v>
      </c>
      <c r="AD3117" s="9">
        <v>14797.2</v>
      </c>
      <c r="AE3117" s="9">
        <v>4252.6000000000004</v>
      </c>
      <c r="AF3117" s="9">
        <v>65.64</v>
      </c>
      <c r="AG3117" s="9">
        <v>82668.800000000003</v>
      </c>
      <c r="AH3117" s="9">
        <v>67805.97</v>
      </c>
      <c r="AI3117" s="9">
        <v>23209.919999999998</v>
      </c>
      <c r="AJ3117" s="9">
        <v>91015.89</v>
      </c>
      <c r="AK3117" s="9">
        <v>14.9</v>
      </c>
      <c r="AL3117" s="9">
        <v>22089.42</v>
      </c>
      <c r="AM3117" s="9">
        <v>55193.98</v>
      </c>
      <c r="AN3117" s="9">
        <v>27.1</v>
      </c>
      <c r="AO3117" s="6">
        <f>VLOOKUP(A3117,ACTCTAZ1580!$A$2:$F$2837,5, FALSE)</f>
        <v>0</v>
      </c>
      <c r="AP3117" s="6">
        <f>VLOOKUP(A3117,ACTCTAZ1580!$A$2:$F$2837,6, FALSE)</f>
        <v>0</v>
      </c>
    </row>
    <row r="3118" spans="1:42" x14ac:dyDescent="0.25">
      <c r="A3118" s="9">
        <v>3117</v>
      </c>
      <c r="B3118" s="9">
        <v>3</v>
      </c>
      <c r="C3118" s="10" t="s">
        <v>112</v>
      </c>
      <c r="D3118" s="9">
        <v>4665</v>
      </c>
      <c r="E3118" s="9">
        <v>647</v>
      </c>
      <c r="F3118" s="9">
        <v>13339.22</v>
      </c>
      <c r="G3118" s="9">
        <v>11987.69</v>
      </c>
      <c r="H3118" s="9">
        <v>25326.91</v>
      </c>
      <c r="I3118" s="9">
        <v>17.34</v>
      </c>
      <c r="J3118" s="9">
        <v>7.88</v>
      </c>
      <c r="K3118" s="9">
        <v>2901.21</v>
      </c>
      <c r="L3118" s="9">
        <v>2227.61</v>
      </c>
      <c r="M3118" s="9">
        <v>1183.82</v>
      </c>
      <c r="N3118" s="9">
        <v>1172.9100000000001</v>
      </c>
      <c r="O3118" s="9">
        <v>268.08</v>
      </c>
      <c r="P3118" s="9">
        <v>7.77</v>
      </c>
      <c r="Q3118" s="9">
        <v>7761.42</v>
      </c>
      <c r="R3118" s="9">
        <v>1290.78</v>
      </c>
      <c r="S3118" s="9">
        <v>1119.6300000000001</v>
      </c>
      <c r="T3118" s="9">
        <v>734.21</v>
      </c>
      <c r="U3118" s="9">
        <v>1162.19</v>
      </c>
      <c r="V3118" s="9">
        <v>476.4</v>
      </c>
      <c r="W3118" s="9">
        <v>7.78</v>
      </c>
      <c r="X3118" s="9">
        <v>4790.99</v>
      </c>
      <c r="Y3118" s="9">
        <v>12552.41</v>
      </c>
      <c r="Z3118" s="9">
        <v>3621.03</v>
      </c>
      <c r="AA3118" s="9">
        <v>31532.76</v>
      </c>
      <c r="AB3118" s="9">
        <v>15176.5</v>
      </c>
      <c r="AC3118" s="9">
        <v>10187.16</v>
      </c>
      <c r="AD3118" s="9">
        <v>11755.79</v>
      </c>
      <c r="AE3118" s="9">
        <v>3157.75</v>
      </c>
      <c r="AF3118" s="9">
        <v>54.99</v>
      </c>
      <c r="AG3118" s="9">
        <v>71864.960000000006</v>
      </c>
      <c r="AH3118" s="9">
        <v>60054.18</v>
      </c>
      <c r="AI3118" s="9">
        <v>18844.62</v>
      </c>
      <c r="AJ3118" s="9">
        <v>78898.8</v>
      </c>
      <c r="AK3118" s="9">
        <v>16.91</v>
      </c>
      <c r="AL3118" s="9">
        <v>20647.39</v>
      </c>
      <c r="AM3118" s="9">
        <v>48902.15</v>
      </c>
      <c r="AN3118" s="9">
        <v>31.91</v>
      </c>
      <c r="AO3118" s="6">
        <f>VLOOKUP(A3118,ACTCTAZ1580!$A$2:$F$2837,5, FALSE)</f>
        <v>0</v>
      </c>
      <c r="AP3118" s="6">
        <f>VLOOKUP(A3118,ACTCTAZ1580!$A$2:$F$2837,6, FALSE)</f>
        <v>0</v>
      </c>
    </row>
    <row r="3119" spans="1:42" x14ac:dyDescent="0.25">
      <c r="A3119" s="9">
        <v>3118</v>
      </c>
      <c r="B3119" s="9">
        <v>3</v>
      </c>
      <c r="C3119" s="10" t="s">
        <v>112</v>
      </c>
      <c r="D3119" s="9">
        <v>5572</v>
      </c>
      <c r="E3119" s="9">
        <v>969</v>
      </c>
      <c r="F3119" s="9">
        <v>17124.7</v>
      </c>
      <c r="G3119" s="9">
        <v>13883.48</v>
      </c>
      <c r="H3119" s="9">
        <v>31008.18</v>
      </c>
      <c r="I3119" s="9">
        <v>14.79</v>
      </c>
      <c r="J3119" s="9">
        <v>7</v>
      </c>
      <c r="K3119" s="9">
        <v>3524.15</v>
      </c>
      <c r="L3119" s="9">
        <v>2626.09</v>
      </c>
      <c r="M3119" s="9">
        <v>1460.3</v>
      </c>
      <c r="N3119" s="9">
        <v>2077.2199999999998</v>
      </c>
      <c r="O3119" s="9">
        <v>283.68</v>
      </c>
      <c r="P3119" s="9">
        <v>12.26</v>
      </c>
      <c r="Q3119" s="9">
        <v>9983.7000000000007</v>
      </c>
      <c r="R3119" s="9">
        <v>1869.77</v>
      </c>
      <c r="S3119" s="9">
        <v>2327.91</v>
      </c>
      <c r="T3119" s="9">
        <v>1210.1199999999999</v>
      </c>
      <c r="U3119" s="9">
        <v>2136.9899999999998</v>
      </c>
      <c r="V3119" s="9">
        <v>0</v>
      </c>
      <c r="W3119" s="9">
        <v>12.27</v>
      </c>
      <c r="X3119" s="9">
        <v>7557.06</v>
      </c>
      <c r="Y3119" s="9">
        <v>17540.759999999998</v>
      </c>
      <c r="Z3119" s="9">
        <v>5407.8</v>
      </c>
      <c r="AA3119" s="9">
        <v>36240.04</v>
      </c>
      <c r="AB3119" s="9">
        <v>13344.77</v>
      </c>
      <c r="AC3119" s="9">
        <v>10216.74</v>
      </c>
      <c r="AD3119" s="9">
        <v>16500</v>
      </c>
      <c r="AE3119" s="9">
        <v>3087.44</v>
      </c>
      <c r="AF3119" s="9">
        <v>73.63</v>
      </c>
      <c r="AG3119" s="9">
        <v>79462.62</v>
      </c>
      <c r="AH3119" s="9">
        <v>62888.99</v>
      </c>
      <c r="AI3119" s="9">
        <v>22344.95</v>
      </c>
      <c r="AJ3119" s="9">
        <v>85233.94</v>
      </c>
      <c r="AK3119" s="9">
        <v>15.3</v>
      </c>
      <c r="AL3119" s="9">
        <v>27967.31</v>
      </c>
      <c r="AM3119" s="9">
        <v>64452.55</v>
      </c>
      <c r="AN3119" s="9">
        <v>28.86</v>
      </c>
      <c r="AO3119" s="6">
        <f>VLOOKUP(A3119,ACTCTAZ1580!$A$2:$F$2837,5, FALSE)</f>
        <v>0</v>
      </c>
      <c r="AP3119" s="6">
        <f>VLOOKUP(A3119,ACTCTAZ1580!$A$2:$F$2837,6, FALSE)</f>
        <v>0</v>
      </c>
    </row>
    <row r="3120" spans="1:42" x14ac:dyDescent="0.25">
      <c r="A3120" s="9">
        <v>3119</v>
      </c>
      <c r="B3120" s="9">
        <v>3</v>
      </c>
      <c r="C3120" s="10" t="s">
        <v>142</v>
      </c>
      <c r="D3120" s="9">
        <v>4542</v>
      </c>
      <c r="E3120" s="9">
        <v>634</v>
      </c>
      <c r="F3120" s="9">
        <v>13994.68</v>
      </c>
      <c r="G3120" s="9">
        <v>9931.1200000000008</v>
      </c>
      <c r="H3120" s="9">
        <v>23925.8</v>
      </c>
      <c r="I3120" s="9">
        <v>20.56</v>
      </c>
      <c r="J3120" s="9">
        <v>9.81</v>
      </c>
      <c r="K3120" s="9">
        <v>3166.09</v>
      </c>
      <c r="L3120" s="9">
        <v>2537.2800000000002</v>
      </c>
      <c r="M3120" s="9">
        <v>1343.43</v>
      </c>
      <c r="N3120" s="9">
        <v>1489.55</v>
      </c>
      <c r="O3120" s="9">
        <v>240.97</v>
      </c>
      <c r="P3120" s="9">
        <v>9.11</v>
      </c>
      <c r="Q3120" s="9">
        <v>8786.43</v>
      </c>
      <c r="R3120" s="9">
        <v>1315.02</v>
      </c>
      <c r="S3120" s="9">
        <v>1800.92</v>
      </c>
      <c r="T3120" s="9">
        <v>979.32</v>
      </c>
      <c r="U3120" s="9">
        <v>1546.17</v>
      </c>
      <c r="V3120" s="9">
        <v>0</v>
      </c>
      <c r="W3120" s="9">
        <v>9.1199999999999992</v>
      </c>
      <c r="X3120" s="9">
        <v>5650.55</v>
      </c>
      <c r="Y3120" s="9">
        <v>14436.99</v>
      </c>
      <c r="Z3120" s="9">
        <v>4095.26</v>
      </c>
      <c r="AA3120" s="9">
        <v>39500.47</v>
      </c>
      <c r="AB3120" s="9">
        <v>20905.259999999998</v>
      </c>
      <c r="AC3120" s="9">
        <v>13110.98</v>
      </c>
      <c r="AD3120" s="9">
        <v>16840</v>
      </c>
      <c r="AE3120" s="9">
        <v>3176.3</v>
      </c>
      <c r="AF3120" s="9">
        <v>59.25</v>
      </c>
      <c r="AG3120" s="9">
        <v>93592.26</v>
      </c>
      <c r="AH3120" s="9">
        <v>76693.009999999995</v>
      </c>
      <c r="AI3120" s="9">
        <v>22280.9</v>
      </c>
      <c r="AJ3120" s="9">
        <v>98973.92</v>
      </c>
      <c r="AK3120" s="9">
        <v>21.79</v>
      </c>
      <c r="AL3120" s="9">
        <v>23429.02</v>
      </c>
      <c r="AM3120" s="9">
        <v>65872.34</v>
      </c>
      <c r="AN3120" s="9">
        <v>36.950000000000003</v>
      </c>
      <c r="AO3120" s="6">
        <f>VLOOKUP(A3120,ACTCTAZ1580!$A$2:$F$2837,5, FALSE)</f>
        <v>0</v>
      </c>
      <c r="AP3120" s="6">
        <f>VLOOKUP(A3120,ACTCTAZ1580!$A$2:$F$2837,6, FALSE)</f>
        <v>0</v>
      </c>
    </row>
    <row r="3121" spans="1:42" x14ac:dyDescent="0.25">
      <c r="A3121" s="9">
        <v>3120</v>
      </c>
      <c r="B3121" s="9">
        <v>3</v>
      </c>
      <c r="C3121" s="10" t="s">
        <v>142</v>
      </c>
      <c r="D3121" s="9">
        <v>4839</v>
      </c>
      <c r="E3121" s="9">
        <v>679</v>
      </c>
      <c r="F3121" s="9">
        <v>14050.61</v>
      </c>
      <c r="G3121" s="9">
        <v>8846.65</v>
      </c>
      <c r="H3121" s="9">
        <v>22897.26</v>
      </c>
      <c r="I3121" s="9">
        <v>17.670000000000002</v>
      </c>
      <c r="J3121" s="9">
        <v>8.7799999999999994</v>
      </c>
      <c r="K3121" s="9">
        <v>3055.43</v>
      </c>
      <c r="L3121" s="9">
        <v>2671</v>
      </c>
      <c r="M3121" s="9">
        <v>1445.34</v>
      </c>
      <c r="N3121" s="9">
        <v>1333.49</v>
      </c>
      <c r="O3121" s="9">
        <v>231.35</v>
      </c>
      <c r="P3121" s="9">
        <v>8.61</v>
      </c>
      <c r="Q3121" s="9">
        <v>8745.2199999999993</v>
      </c>
      <c r="R3121" s="9">
        <v>1357.34</v>
      </c>
      <c r="S3121" s="9">
        <v>1272.03</v>
      </c>
      <c r="T3121" s="9">
        <v>909.94</v>
      </c>
      <c r="U3121" s="9">
        <v>1325.26</v>
      </c>
      <c r="V3121" s="9">
        <v>0</v>
      </c>
      <c r="W3121" s="9">
        <v>8.6199999999999992</v>
      </c>
      <c r="X3121" s="9">
        <v>4873.1899999999996</v>
      </c>
      <c r="Y3121" s="9">
        <v>13618.41</v>
      </c>
      <c r="Z3121" s="9">
        <v>3539.31</v>
      </c>
      <c r="AA3121" s="9">
        <v>37568.18</v>
      </c>
      <c r="AB3121" s="9">
        <v>20130.82</v>
      </c>
      <c r="AC3121" s="9">
        <v>13177.46</v>
      </c>
      <c r="AD3121" s="9">
        <v>13741.75</v>
      </c>
      <c r="AE3121" s="9">
        <v>2594.21</v>
      </c>
      <c r="AF3121" s="9">
        <v>57.5</v>
      </c>
      <c r="AG3121" s="9">
        <v>87269.92</v>
      </c>
      <c r="AH3121" s="9">
        <v>73470.67</v>
      </c>
      <c r="AI3121" s="9">
        <v>22849.07</v>
      </c>
      <c r="AJ3121" s="9">
        <v>96319.75</v>
      </c>
      <c r="AK3121" s="9">
        <v>19.899999999999999</v>
      </c>
      <c r="AL3121" s="9">
        <v>20288.62</v>
      </c>
      <c r="AM3121" s="9">
        <v>48497.52</v>
      </c>
      <c r="AN3121" s="9">
        <v>29.88</v>
      </c>
      <c r="AO3121" s="6">
        <f>VLOOKUP(A3121,ACTCTAZ1580!$A$2:$F$2837,5, FALSE)</f>
        <v>0</v>
      </c>
      <c r="AP3121" s="6">
        <f>VLOOKUP(A3121,ACTCTAZ1580!$A$2:$F$2837,6, FALSE)</f>
        <v>0</v>
      </c>
    </row>
    <row r="3122" spans="1:42" x14ac:dyDescent="0.25">
      <c r="A3122" s="9">
        <v>3121</v>
      </c>
      <c r="B3122" s="9">
        <v>3</v>
      </c>
      <c r="C3122" s="10" t="s">
        <v>112</v>
      </c>
      <c r="D3122" s="9">
        <v>8048</v>
      </c>
      <c r="E3122" s="9">
        <v>886</v>
      </c>
      <c r="F3122" s="9">
        <v>21935.759999999998</v>
      </c>
      <c r="G3122" s="9">
        <v>15224.96</v>
      </c>
      <c r="H3122" s="9">
        <v>37160.720000000001</v>
      </c>
      <c r="I3122" s="9">
        <v>15.14</v>
      </c>
      <c r="J3122" s="9">
        <v>6.39</v>
      </c>
      <c r="K3122" s="9">
        <v>4257.8900000000003</v>
      </c>
      <c r="L3122" s="9">
        <v>3364.49</v>
      </c>
      <c r="M3122" s="9">
        <v>1880.35</v>
      </c>
      <c r="N3122" s="9">
        <v>2203.65</v>
      </c>
      <c r="O3122" s="9">
        <v>448.81</v>
      </c>
      <c r="P3122" s="9">
        <v>12.35</v>
      </c>
      <c r="Q3122" s="9">
        <v>12167.54</v>
      </c>
      <c r="R3122" s="9">
        <v>1588.4</v>
      </c>
      <c r="S3122" s="9">
        <v>2444.67</v>
      </c>
      <c r="T3122" s="9">
        <v>1422.15</v>
      </c>
      <c r="U3122" s="9">
        <v>2274.65</v>
      </c>
      <c r="V3122" s="9">
        <v>0</v>
      </c>
      <c r="W3122" s="9">
        <v>12.36</v>
      </c>
      <c r="X3122" s="9">
        <v>7742.23</v>
      </c>
      <c r="Y3122" s="9">
        <v>19909.77</v>
      </c>
      <c r="Z3122" s="9">
        <v>5455.22</v>
      </c>
      <c r="AA3122" s="9">
        <v>47248.74</v>
      </c>
      <c r="AB3122" s="9">
        <v>15981.27</v>
      </c>
      <c r="AC3122" s="9">
        <v>12748.64</v>
      </c>
      <c r="AD3122" s="9">
        <v>16578.04</v>
      </c>
      <c r="AE3122" s="9">
        <v>4533.05</v>
      </c>
      <c r="AF3122" s="9">
        <v>67.23</v>
      </c>
      <c r="AG3122" s="9">
        <v>97156.96</v>
      </c>
      <c r="AH3122" s="9">
        <v>80511.7</v>
      </c>
      <c r="AI3122" s="9">
        <v>28763.13</v>
      </c>
      <c r="AJ3122" s="9">
        <v>109274.83</v>
      </c>
      <c r="AK3122" s="9">
        <v>13.58</v>
      </c>
      <c r="AL3122" s="9">
        <v>21610.43</v>
      </c>
      <c r="AM3122" s="9">
        <v>56980.36</v>
      </c>
      <c r="AN3122" s="9">
        <v>24.39</v>
      </c>
      <c r="AO3122" s="6">
        <f>VLOOKUP(A3122,ACTCTAZ1580!$A$2:$F$2837,5, FALSE)</f>
        <v>0</v>
      </c>
      <c r="AP3122" s="6">
        <f>VLOOKUP(A3122,ACTCTAZ1580!$A$2:$F$2837,6, FALSE)</f>
        <v>0</v>
      </c>
    </row>
    <row r="3123" spans="1:42" x14ac:dyDescent="0.25">
      <c r="A3123" s="9">
        <v>3122</v>
      </c>
      <c r="B3123" s="9">
        <v>3</v>
      </c>
      <c r="C3123" s="10" t="s">
        <v>112</v>
      </c>
      <c r="D3123" s="9">
        <v>4504</v>
      </c>
      <c r="E3123" s="9">
        <v>584</v>
      </c>
      <c r="F3123" s="9">
        <v>13882.38</v>
      </c>
      <c r="G3123" s="9">
        <v>10793.95</v>
      </c>
      <c r="H3123" s="9">
        <v>24676.33</v>
      </c>
      <c r="I3123" s="9">
        <v>14.08</v>
      </c>
      <c r="J3123" s="9">
        <v>6.44</v>
      </c>
      <c r="K3123" s="9">
        <v>2931.38</v>
      </c>
      <c r="L3123" s="9">
        <v>2034.43</v>
      </c>
      <c r="M3123" s="9">
        <v>1142.94</v>
      </c>
      <c r="N3123" s="9">
        <v>1578.16</v>
      </c>
      <c r="O3123" s="9">
        <v>254.96</v>
      </c>
      <c r="P3123" s="9">
        <v>8.44</v>
      </c>
      <c r="Q3123" s="9">
        <v>7950.3</v>
      </c>
      <c r="R3123" s="9">
        <v>1101.3699999999999</v>
      </c>
      <c r="S3123" s="9">
        <v>1943</v>
      </c>
      <c r="T3123" s="9">
        <v>971.14</v>
      </c>
      <c r="U3123" s="9">
        <v>1661.64</v>
      </c>
      <c r="V3123" s="9">
        <v>0</v>
      </c>
      <c r="W3123" s="9">
        <v>8.44</v>
      </c>
      <c r="X3123" s="9">
        <v>5685.59</v>
      </c>
      <c r="Y3123" s="9">
        <v>13635.89</v>
      </c>
      <c r="Z3123" s="9">
        <v>4015.51</v>
      </c>
      <c r="AA3123" s="9">
        <v>30439.22</v>
      </c>
      <c r="AB3123" s="9">
        <v>9543.83</v>
      </c>
      <c r="AC3123" s="9">
        <v>7501.63</v>
      </c>
      <c r="AD3123" s="9">
        <v>11600.69</v>
      </c>
      <c r="AE3123" s="9">
        <v>2598.56</v>
      </c>
      <c r="AF3123" s="9">
        <v>45.63</v>
      </c>
      <c r="AG3123" s="9">
        <v>61729.54</v>
      </c>
      <c r="AH3123" s="9">
        <v>50083.23</v>
      </c>
      <c r="AI3123" s="9">
        <v>17966.53</v>
      </c>
      <c r="AJ3123" s="9">
        <v>68049.759999999995</v>
      </c>
      <c r="AK3123" s="9">
        <v>15.11</v>
      </c>
      <c r="AL3123" s="9">
        <v>15430.53</v>
      </c>
      <c r="AM3123" s="9">
        <v>42257.919999999998</v>
      </c>
      <c r="AN3123" s="9">
        <v>26.42</v>
      </c>
      <c r="AO3123" s="6">
        <f>VLOOKUP(A3123,ACTCTAZ1580!$A$2:$F$2837,5, FALSE)</f>
        <v>0</v>
      </c>
      <c r="AP3123" s="6">
        <f>VLOOKUP(A3123,ACTCTAZ1580!$A$2:$F$2837,6, FALSE)</f>
        <v>0</v>
      </c>
    </row>
    <row r="3124" spans="1:42" x14ac:dyDescent="0.25">
      <c r="A3124" s="9">
        <v>3123</v>
      </c>
      <c r="B3124" s="9">
        <v>3</v>
      </c>
      <c r="C3124" s="10" t="s">
        <v>112</v>
      </c>
      <c r="D3124" s="9">
        <v>5658</v>
      </c>
      <c r="E3124" s="9">
        <v>1502</v>
      </c>
      <c r="F3124" s="9">
        <v>18992.77</v>
      </c>
      <c r="G3124" s="9">
        <v>20331.169999999998</v>
      </c>
      <c r="H3124" s="9">
        <v>39323.94</v>
      </c>
      <c r="I3124" s="9">
        <v>13.79</v>
      </c>
      <c r="J3124" s="9">
        <v>6.36</v>
      </c>
      <c r="K3124" s="9">
        <v>3367.93</v>
      </c>
      <c r="L3124" s="9">
        <v>2443.64</v>
      </c>
      <c r="M3124" s="9">
        <v>1363.48</v>
      </c>
      <c r="N3124" s="9">
        <v>3176.98</v>
      </c>
      <c r="O3124" s="9">
        <v>300.44</v>
      </c>
      <c r="P3124" s="9">
        <v>17.38</v>
      </c>
      <c r="Q3124" s="9">
        <v>10669.85</v>
      </c>
      <c r="R3124" s="9">
        <v>2139</v>
      </c>
      <c r="S3124" s="9">
        <v>3793.14</v>
      </c>
      <c r="T3124" s="9">
        <v>1662.39</v>
      </c>
      <c r="U3124" s="9">
        <v>3312.6</v>
      </c>
      <c r="V3124" s="9">
        <v>0</v>
      </c>
      <c r="W3124" s="9">
        <v>17.399999999999999</v>
      </c>
      <c r="X3124" s="9">
        <v>10924.53</v>
      </c>
      <c r="Y3124" s="9">
        <v>21594.39</v>
      </c>
      <c r="Z3124" s="9">
        <v>7594.54</v>
      </c>
      <c r="AA3124" s="9">
        <v>36253.269999999997</v>
      </c>
      <c r="AB3124" s="9">
        <v>11598.88</v>
      </c>
      <c r="AC3124" s="9">
        <v>9050.2999999999993</v>
      </c>
      <c r="AD3124" s="9">
        <v>22962.76</v>
      </c>
      <c r="AE3124" s="9">
        <v>2914.85</v>
      </c>
      <c r="AF3124" s="9">
        <v>104.35</v>
      </c>
      <c r="AG3124" s="9">
        <v>82884.41</v>
      </c>
      <c r="AH3124" s="9">
        <v>59817.3</v>
      </c>
      <c r="AI3124" s="9">
        <v>21351.33</v>
      </c>
      <c r="AJ3124" s="9">
        <v>81168.63</v>
      </c>
      <c r="AK3124" s="9">
        <v>14.35</v>
      </c>
      <c r="AL3124" s="9">
        <v>28541.96</v>
      </c>
      <c r="AM3124" s="9">
        <v>78449.08</v>
      </c>
      <c r="AN3124" s="9">
        <v>19</v>
      </c>
      <c r="AO3124" s="6">
        <f>VLOOKUP(A3124,ACTCTAZ1580!$A$2:$F$2837,5, FALSE)</f>
        <v>0</v>
      </c>
      <c r="AP3124" s="6">
        <f>VLOOKUP(A3124,ACTCTAZ1580!$A$2:$F$2837,6, FALSE)</f>
        <v>0</v>
      </c>
    </row>
    <row r="3125" spans="1:42" x14ac:dyDescent="0.25">
      <c r="A3125" s="9">
        <v>3124</v>
      </c>
      <c r="B3125" s="9">
        <v>3</v>
      </c>
      <c r="C3125" s="10" t="s">
        <v>112</v>
      </c>
      <c r="D3125" s="9">
        <v>8810</v>
      </c>
      <c r="E3125" s="9">
        <v>1327</v>
      </c>
      <c r="F3125" s="9">
        <v>23763.63</v>
      </c>
      <c r="G3125" s="9">
        <v>18083.14</v>
      </c>
      <c r="H3125" s="9">
        <v>41846.769999999997</v>
      </c>
      <c r="I3125" s="9">
        <v>13.63</v>
      </c>
      <c r="J3125" s="9">
        <v>6.28</v>
      </c>
      <c r="K3125" s="9">
        <v>4565.34</v>
      </c>
      <c r="L3125" s="9">
        <v>3682.4</v>
      </c>
      <c r="M3125" s="9">
        <v>1939.31</v>
      </c>
      <c r="N3125" s="9">
        <v>2140.9299999999998</v>
      </c>
      <c r="O3125" s="9">
        <v>490.39</v>
      </c>
      <c r="P3125" s="9">
        <v>13.83</v>
      </c>
      <c r="Q3125" s="9">
        <v>12832.2</v>
      </c>
      <c r="R3125" s="9">
        <v>2442.94</v>
      </c>
      <c r="S3125" s="9">
        <v>1786.82</v>
      </c>
      <c r="T3125" s="9">
        <v>1326.3</v>
      </c>
      <c r="U3125" s="9">
        <v>2076.11</v>
      </c>
      <c r="V3125" s="9">
        <v>301.66000000000003</v>
      </c>
      <c r="W3125" s="9">
        <v>13.84</v>
      </c>
      <c r="X3125" s="9">
        <v>7947.68</v>
      </c>
      <c r="Y3125" s="9">
        <v>20779.87</v>
      </c>
      <c r="Z3125" s="9">
        <v>5857.72</v>
      </c>
      <c r="AA3125" s="9">
        <v>50194.55</v>
      </c>
      <c r="AB3125" s="9">
        <v>18623.2</v>
      </c>
      <c r="AC3125" s="9">
        <v>12956.03</v>
      </c>
      <c r="AD3125" s="9">
        <v>15923.71</v>
      </c>
      <c r="AE3125" s="9">
        <v>4513.72</v>
      </c>
      <c r="AF3125" s="9">
        <v>81.99</v>
      </c>
      <c r="AG3125" s="9">
        <v>102293.2</v>
      </c>
      <c r="AH3125" s="9">
        <v>86287.5</v>
      </c>
      <c r="AI3125" s="9">
        <v>31128.51</v>
      </c>
      <c r="AJ3125" s="9">
        <v>117416.01</v>
      </c>
      <c r="AK3125" s="9">
        <v>13.33</v>
      </c>
      <c r="AL3125" s="9">
        <v>30648.37</v>
      </c>
      <c r="AM3125" s="9">
        <v>60614.89</v>
      </c>
      <c r="AN3125" s="9">
        <v>23.1</v>
      </c>
      <c r="AO3125" s="6">
        <f>VLOOKUP(A3125,ACTCTAZ1580!$A$2:$F$2837,5, FALSE)</f>
        <v>0</v>
      </c>
      <c r="AP3125" s="6">
        <f>VLOOKUP(A3125,ACTCTAZ1580!$A$2:$F$2837,6, FALSE)</f>
        <v>0</v>
      </c>
    </row>
    <row r="3126" spans="1:42" x14ac:dyDescent="0.25">
      <c r="A3126" s="9">
        <v>3125</v>
      </c>
      <c r="B3126" s="9">
        <v>3</v>
      </c>
      <c r="C3126" s="10" t="s">
        <v>143</v>
      </c>
      <c r="D3126" s="9">
        <v>5998</v>
      </c>
      <c r="E3126" s="9">
        <v>1031</v>
      </c>
      <c r="F3126" s="9">
        <v>17313.97</v>
      </c>
      <c r="G3126" s="9">
        <v>14722.23</v>
      </c>
      <c r="H3126" s="9">
        <v>32036.2</v>
      </c>
      <c r="I3126" s="9">
        <v>13.67</v>
      </c>
      <c r="J3126" s="9">
        <v>6.39</v>
      </c>
      <c r="K3126" s="9">
        <v>2815.36</v>
      </c>
      <c r="L3126" s="9">
        <v>2394.35</v>
      </c>
      <c r="M3126" s="9">
        <v>1253.5</v>
      </c>
      <c r="N3126" s="9">
        <v>2189.81</v>
      </c>
      <c r="O3126" s="9">
        <v>343.9</v>
      </c>
      <c r="P3126" s="9">
        <v>12.38</v>
      </c>
      <c r="Q3126" s="9">
        <v>9009.2900000000009</v>
      </c>
      <c r="R3126" s="9">
        <v>1509.52</v>
      </c>
      <c r="S3126" s="9">
        <v>2457.04</v>
      </c>
      <c r="T3126" s="9">
        <v>1181.1500000000001</v>
      </c>
      <c r="U3126" s="9">
        <v>2267.0700000000002</v>
      </c>
      <c r="V3126" s="9">
        <v>0</v>
      </c>
      <c r="W3126" s="9">
        <v>12.39</v>
      </c>
      <c r="X3126" s="9">
        <v>7427.16</v>
      </c>
      <c r="Y3126" s="9">
        <v>16436.45</v>
      </c>
      <c r="Z3126" s="9">
        <v>5147.71</v>
      </c>
      <c r="AA3126" s="9">
        <v>31768.32</v>
      </c>
      <c r="AB3126" s="9">
        <v>13146.93</v>
      </c>
      <c r="AC3126" s="9">
        <v>8763.7999999999993</v>
      </c>
      <c r="AD3126" s="9">
        <v>16806.28</v>
      </c>
      <c r="AE3126" s="9">
        <v>3098.93</v>
      </c>
      <c r="AF3126" s="9">
        <v>73.540000000000006</v>
      </c>
      <c r="AG3126" s="9">
        <v>73657.789999999994</v>
      </c>
      <c r="AH3126" s="9">
        <v>56777.98</v>
      </c>
      <c r="AI3126" s="9">
        <v>20608.41</v>
      </c>
      <c r="AJ3126" s="9">
        <v>77386.39</v>
      </c>
      <c r="AK3126" s="9">
        <v>12.9</v>
      </c>
      <c r="AL3126" s="9">
        <v>19598.43</v>
      </c>
      <c r="AM3126" s="9">
        <v>53093.43</v>
      </c>
      <c r="AN3126" s="9">
        <v>19.010000000000002</v>
      </c>
      <c r="AO3126" s="6">
        <f>VLOOKUP(A3126,ACTCTAZ1580!$A$2:$F$2837,5, FALSE)</f>
        <v>0</v>
      </c>
      <c r="AP3126" s="6">
        <f>VLOOKUP(A3126,ACTCTAZ1580!$A$2:$F$2837,6, FALSE)</f>
        <v>0</v>
      </c>
    </row>
    <row r="3127" spans="1:42" x14ac:dyDescent="0.25">
      <c r="A3127" s="9">
        <v>3126</v>
      </c>
      <c r="B3127" s="9">
        <v>3</v>
      </c>
      <c r="C3127" s="10" t="s">
        <v>143</v>
      </c>
      <c r="D3127" s="9">
        <v>4343</v>
      </c>
      <c r="E3127" s="9">
        <v>655</v>
      </c>
      <c r="F3127" s="9">
        <v>11114.87</v>
      </c>
      <c r="G3127" s="9">
        <v>6976.53</v>
      </c>
      <c r="H3127" s="9">
        <v>18091.400000000001</v>
      </c>
      <c r="I3127" s="9">
        <v>14.86</v>
      </c>
      <c r="J3127" s="9">
        <v>6.99</v>
      </c>
      <c r="K3127" s="9">
        <v>1986.06</v>
      </c>
      <c r="L3127" s="9">
        <v>1642.5</v>
      </c>
      <c r="M3127" s="9">
        <v>865.65</v>
      </c>
      <c r="N3127" s="9">
        <v>1031.82</v>
      </c>
      <c r="O3127" s="9">
        <v>314.58</v>
      </c>
      <c r="P3127" s="9">
        <v>6.71</v>
      </c>
      <c r="Q3127" s="9">
        <v>5847.32</v>
      </c>
      <c r="R3127" s="9">
        <v>976.03</v>
      </c>
      <c r="S3127" s="9">
        <v>865.26</v>
      </c>
      <c r="T3127" s="9">
        <v>598.14</v>
      </c>
      <c r="U3127" s="9">
        <v>1000.85</v>
      </c>
      <c r="V3127" s="9">
        <v>0</v>
      </c>
      <c r="W3127" s="9">
        <v>6.72</v>
      </c>
      <c r="X3127" s="9">
        <v>3446.99</v>
      </c>
      <c r="Y3127" s="9">
        <v>9294.31</v>
      </c>
      <c r="Z3127" s="9">
        <v>2439.42</v>
      </c>
      <c r="AA3127" s="9">
        <v>22809.78</v>
      </c>
      <c r="AB3127" s="9">
        <v>9696.7999999999993</v>
      </c>
      <c r="AC3127" s="9">
        <v>6400.48</v>
      </c>
      <c r="AD3127" s="9">
        <v>8605.9</v>
      </c>
      <c r="AE3127" s="9">
        <v>2937.68</v>
      </c>
      <c r="AF3127" s="9">
        <v>42.84</v>
      </c>
      <c r="AG3127" s="9">
        <v>50493.48</v>
      </c>
      <c r="AH3127" s="9">
        <v>41844.74</v>
      </c>
      <c r="AI3127" s="9">
        <v>14362.79</v>
      </c>
      <c r="AJ3127" s="9">
        <v>56207.54</v>
      </c>
      <c r="AK3127" s="9">
        <v>12.94</v>
      </c>
      <c r="AL3127" s="9">
        <v>12494.55</v>
      </c>
      <c r="AM3127" s="9">
        <v>27929.5</v>
      </c>
      <c r="AN3127" s="9">
        <v>19.079999999999998</v>
      </c>
      <c r="AO3127" s="6">
        <f>VLOOKUP(A3127,ACTCTAZ1580!$A$2:$F$2837,5, FALSE)</f>
        <v>0</v>
      </c>
      <c r="AP3127" s="6">
        <f>VLOOKUP(A3127,ACTCTAZ1580!$A$2:$F$2837,6, FALSE)</f>
        <v>0</v>
      </c>
    </row>
    <row r="3128" spans="1:42" x14ac:dyDescent="0.25">
      <c r="A3128" s="9">
        <v>3127</v>
      </c>
      <c r="B3128" s="9">
        <v>3</v>
      </c>
      <c r="C3128" s="10" t="s">
        <v>143</v>
      </c>
      <c r="D3128" s="9">
        <v>5518</v>
      </c>
      <c r="E3128" s="9">
        <v>1149</v>
      </c>
      <c r="F3128" s="9">
        <v>15323.69</v>
      </c>
      <c r="G3128" s="9">
        <v>10737.11</v>
      </c>
      <c r="H3128" s="9">
        <v>26060.799999999999</v>
      </c>
      <c r="I3128" s="9">
        <v>14.93</v>
      </c>
      <c r="J3128" s="9">
        <v>7.14</v>
      </c>
      <c r="K3128" s="9">
        <v>2614.38</v>
      </c>
      <c r="L3128" s="9">
        <v>2290.67</v>
      </c>
      <c r="M3128" s="9">
        <v>1184.07</v>
      </c>
      <c r="N3128" s="9">
        <v>1597.74</v>
      </c>
      <c r="O3128" s="9">
        <v>340.65</v>
      </c>
      <c r="P3128" s="9">
        <v>10.69</v>
      </c>
      <c r="Q3128" s="9">
        <v>8038.21</v>
      </c>
      <c r="R3128" s="9">
        <v>1606.02</v>
      </c>
      <c r="S3128" s="9">
        <v>1202.1099999999999</v>
      </c>
      <c r="T3128" s="9">
        <v>837</v>
      </c>
      <c r="U3128" s="9">
        <v>1522.78</v>
      </c>
      <c r="V3128" s="9">
        <v>265.75</v>
      </c>
      <c r="W3128" s="9">
        <v>10.7</v>
      </c>
      <c r="X3128" s="9">
        <v>5444.36</v>
      </c>
      <c r="Y3128" s="9">
        <v>13482.57</v>
      </c>
      <c r="Z3128" s="9">
        <v>3910.88</v>
      </c>
      <c r="AA3128" s="9">
        <v>31222.12</v>
      </c>
      <c r="AB3128" s="9">
        <v>14623.55</v>
      </c>
      <c r="AC3128" s="9">
        <v>9382.26</v>
      </c>
      <c r="AD3128" s="9">
        <v>14049.12</v>
      </c>
      <c r="AE3128" s="9">
        <v>3427.66</v>
      </c>
      <c r="AF3128" s="9">
        <v>70.150000000000006</v>
      </c>
      <c r="AG3128" s="9">
        <v>72774.850000000006</v>
      </c>
      <c r="AH3128" s="9">
        <v>58655.59</v>
      </c>
      <c r="AI3128" s="9">
        <v>19775.03</v>
      </c>
      <c r="AJ3128" s="9">
        <v>78430.62</v>
      </c>
      <c r="AK3128" s="9">
        <v>14.21</v>
      </c>
      <c r="AL3128" s="9">
        <v>18430.810000000001</v>
      </c>
      <c r="AM3128" s="9">
        <v>43180.93</v>
      </c>
      <c r="AN3128" s="9">
        <v>16.04</v>
      </c>
      <c r="AO3128" s="6">
        <f>VLOOKUP(A3128,ACTCTAZ1580!$A$2:$F$2837,5, FALSE)</f>
        <v>0</v>
      </c>
      <c r="AP3128" s="6">
        <f>VLOOKUP(A3128,ACTCTAZ1580!$A$2:$F$2837,6, FALSE)</f>
        <v>0</v>
      </c>
    </row>
    <row r="3129" spans="1:42" x14ac:dyDescent="0.25">
      <c r="A3129" s="9">
        <v>3128</v>
      </c>
      <c r="B3129" s="9">
        <v>3</v>
      </c>
      <c r="C3129" s="10" t="s">
        <v>142</v>
      </c>
      <c r="D3129" s="9">
        <v>4554</v>
      </c>
      <c r="E3129" s="9">
        <v>695</v>
      </c>
      <c r="F3129" s="9">
        <v>13764.38</v>
      </c>
      <c r="G3129" s="9">
        <v>8271.92</v>
      </c>
      <c r="H3129" s="9">
        <v>22036.3</v>
      </c>
      <c r="I3129" s="9">
        <v>21.99</v>
      </c>
      <c r="J3129" s="9">
        <v>11.33</v>
      </c>
      <c r="K3129" s="9">
        <v>3245.45</v>
      </c>
      <c r="L3129" s="9">
        <v>2562.6</v>
      </c>
      <c r="M3129" s="9">
        <v>1359.1</v>
      </c>
      <c r="N3129" s="9">
        <v>1275.01</v>
      </c>
      <c r="O3129" s="9">
        <v>248.23</v>
      </c>
      <c r="P3129" s="9">
        <v>8.27</v>
      </c>
      <c r="Q3129" s="9">
        <v>8698.65</v>
      </c>
      <c r="R3129" s="9">
        <v>1396.77</v>
      </c>
      <c r="S3129" s="9">
        <v>1165.93</v>
      </c>
      <c r="T3129" s="9">
        <v>839.57</v>
      </c>
      <c r="U3129" s="9">
        <v>1255.17</v>
      </c>
      <c r="V3129" s="9">
        <v>0</v>
      </c>
      <c r="W3129" s="9">
        <v>8.27</v>
      </c>
      <c r="X3129" s="9">
        <v>4665.71</v>
      </c>
      <c r="Y3129" s="9">
        <v>13364.36</v>
      </c>
      <c r="Z3129" s="9">
        <v>3402.27</v>
      </c>
      <c r="AA3129" s="9">
        <v>45074.44</v>
      </c>
      <c r="AB3129" s="9">
        <v>27410.65</v>
      </c>
      <c r="AC3129" s="9">
        <v>15638.21</v>
      </c>
      <c r="AD3129" s="9">
        <v>16773.689999999999</v>
      </c>
      <c r="AE3129" s="9">
        <v>3066.8</v>
      </c>
      <c r="AF3129" s="9">
        <v>63.71</v>
      </c>
      <c r="AG3129" s="9">
        <v>108027.49</v>
      </c>
      <c r="AH3129" s="9">
        <v>91190.1</v>
      </c>
      <c r="AI3129" s="9">
        <v>24299.09</v>
      </c>
      <c r="AJ3129" s="9">
        <v>115489.19</v>
      </c>
      <c r="AK3129" s="9">
        <v>25.36</v>
      </c>
      <c r="AL3129" s="9">
        <v>25218.25</v>
      </c>
      <c r="AM3129" s="9">
        <v>61148.24</v>
      </c>
      <c r="AN3129" s="9">
        <v>36.29</v>
      </c>
      <c r="AO3129" s="6">
        <f>VLOOKUP(A3129,ACTCTAZ1580!$A$2:$F$2837,5, FALSE)</f>
        <v>0</v>
      </c>
      <c r="AP3129" s="6">
        <f>VLOOKUP(A3129,ACTCTAZ1580!$A$2:$F$2837,6, FALSE)</f>
        <v>0</v>
      </c>
    </row>
    <row r="3130" spans="1:42" x14ac:dyDescent="0.25">
      <c r="A3130" s="9">
        <v>3129</v>
      </c>
      <c r="B3130" s="9">
        <v>3</v>
      </c>
      <c r="C3130" s="10" t="s">
        <v>112</v>
      </c>
      <c r="D3130" s="9">
        <v>6211</v>
      </c>
      <c r="E3130" s="9">
        <v>370</v>
      </c>
      <c r="F3130" s="9">
        <v>15183.88</v>
      </c>
      <c r="G3130" s="9">
        <v>7407.68</v>
      </c>
      <c r="H3130" s="9">
        <v>22591.56</v>
      </c>
      <c r="I3130" s="9">
        <v>15.88</v>
      </c>
      <c r="J3130" s="9">
        <v>7.5</v>
      </c>
      <c r="K3130" s="9">
        <v>2825.3</v>
      </c>
      <c r="L3130" s="9">
        <v>2397.44</v>
      </c>
      <c r="M3130" s="9">
        <v>1190.07</v>
      </c>
      <c r="N3130" s="9">
        <v>988.73</v>
      </c>
      <c r="O3130" s="9">
        <v>363.92</v>
      </c>
      <c r="P3130" s="9">
        <v>5.6</v>
      </c>
      <c r="Q3130" s="9">
        <v>7771.05</v>
      </c>
      <c r="R3130" s="9">
        <v>613.20000000000005</v>
      </c>
      <c r="S3130" s="9">
        <v>988.93</v>
      </c>
      <c r="T3130" s="9">
        <v>673.99</v>
      </c>
      <c r="U3130" s="9">
        <v>1013.58</v>
      </c>
      <c r="V3130" s="9">
        <v>0</v>
      </c>
      <c r="W3130" s="9">
        <v>5.61</v>
      </c>
      <c r="X3130" s="9">
        <v>3295.31</v>
      </c>
      <c r="Y3130" s="9">
        <v>11066.37</v>
      </c>
      <c r="Z3130" s="9">
        <v>2276.12</v>
      </c>
      <c r="AA3130" s="9">
        <v>34639.96</v>
      </c>
      <c r="AB3130" s="9">
        <v>17578.14</v>
      </c>
      <c r="AC3130" s="9">
        <v>10046.049999999999</v>
      </c>
      <c r="AD3130" s="9">
        <v>9309.07</v>
      </c>
      <c r="AE3130" s="9">
        <v>3399.75</v>
      </c>
      <c r="AF3130" s="9">
        <v>33.51</v>
      </c>
      <c r="AG3130" s="9">
        <v>75006.47</v>
      </c>
      <c r="AH3130" s="9">
        <v>65663.899999999994</v>
      </c>
      <c r="AI3130" s="9">
        <v>21133.24</v>
      </c>
      <c r="AJ3130" s="9">
        <v>86797.14</v>
      </c>
      <c r="AK3130" s="9">
        <v>13.97</v>
      </c>
      <c r="AL3130" s="9">
        <v>7954.3</v>
      </c>
      <c r="AM3130" s="9">
        <v>26655.040000000001</v>
      </c>
      <c r="AN3130" s="9">
        <v>21.5</v>
      </c>
      <c r="AO3130" s="6">
        <f>VLOOKUP(A3130,ACTCTAZ1580!$A$2:$F$2837,5, FALSE)</f>
        <v>0</v>
      </c>
      <c r="AP3130" s="6">
        <f>VLOOKUP(A3130,ACTCTAZ1580!$A$2:$F$2837,6, FALSE)</f>
        <v>0</v>
      </c>
    </row>
    <row r="3131" spans="1:42" x14ac:dyDescent="0.25">
      <c r="A3131" s="9">
        <v>3130</v>
      </c>
      <c r="B3131" s="9">
        <v>3</v>
      </c>
      <c r="C3131" s="10" t="s">
        <v>112</v>
      </c>
      <c r="D3131" s="9">
        <v>5807</v>
      </c>
      <c r="E3131" s="9">
        <v>877</v>
      </c>
      <c r="F3131" s="9">
        <v>16001.41</v>
      </c>
      <c r="G3131" s="9">
        <v>11046.97</v>
      </c>
      <c r="H3131" s="9">
        <v>27048.38</v>
      </c>
      <c r="I3131" s="9">
        <v>15.22</v>
      </c>
      <c r="J3131" s="9">
        <v>7.37</v>
      </c>
      <c r="K3131" s="9">
        <v>2980.71</v>
      </c>
      <c r="L3131" s="9">
        <v>2305.9</v>
      </c>
      <c r="M3131" s="9">
        <v>1158.53</v>
      </c>
      <c r="N3131" s="9">
        <v>1589</v>
      </c>
      <c r="O3131" s="9">
        <v>382.19</v>
      </c>
      <c r="P3131" s="9">
        <v>9.43</v>
      </c>
      <c r="Q3131" s="9">
        <v>8425.76</v>
      </c>
      <c r="R3131" s="9">
        <v>1666.78</v>
      </c>
      <c r="S3131" s="9">
        <v>1508.92</v>
      </c>
      <c r="T3131" s="9">
        <v>884.58</v>
      </c>
      <c r="U3131" s="9">
        <v>1589.48</v>
      </c>
      <c r="V3131" s="9">
        <v>0</v>
      </c>
      <c r="W3131" s="9">
        <v>9.44</v>
      </c>
      <c r="X3131" s="9">
        <v>5659.2</v>
      </c>
      <c r="Y3131" s="9">
        <v>14084.96</v>
      </c>
      <c r="Z3131" s="9">
        <v>4060.28</v>
      </c>
      <c r="AA3131" s="9">
        <v>34569.839999999997</v>
      </c>
      <c r="AB3131" s="9">
        <v>14644.03</v>
      </c>
      <c r="AC3131" s="9">
        <v>9076.17</v>
      </c>
      <c r="AD3131" s="9">
        <v>13561.64</v>
      </c>
      <c r="AE3131" s="9">
        <v>3533.18</v>
      </c>
      <c r="AF3131" s="9">
        <v>59.75</v>
      </c>
      <c r="AG3131" s="9">
        <v>75444.600000000006</v>
      </c>
      <c r="AH3131" s="9">
        <v>61823.22</v>
      </c>
      <c r="AI3131" s="9">
        <v>20309.73</v>
      </c>
      <c r="AJ3131" s="9">
        <v>82132.94</v>
      </c>
      <c r="AK3131" s="9">
        <v>14.14</v>
      </c>
      <c r="AL3131" s="9">
        <v>23746.13</v>
      </c>
      <c r="AM3131" s="9">
        <v>49774.27</v>
      </c>
      <c r="AN3131" s="9">
        <v>27.08</v>
      </c>
      <c r="AO3131" s="6">
        <f>VLOOKUP(A3131,ACTCTAZ1580!$A$2:$F$2837,5, FALSE)</f>
        <v>0</v>
      </c>
      <c r="AP3131" s="6">
        <f>VLOOKUP(A3131,ACTCTAZ1580!$A$2:$F$2837,6, FALSE)</f>
        <v>0</v>
      </c>
    </row>
    <row r="3132" spans="1:42" x14ac:dyDescent="0.25">
      <c r="A3132" s="9">
        <v>3131</v>
      </c>
      <c r="B3132" s="9">
        <v>3</v>
      </c>
      <c r="C3132" s="10" t="s">
        <v>112</v>
      </c>
      <c r="D3132" s="9">
        <v>3909</v>
      </c>
      <c r="E3132" s="9">
        <v>233</v>
      </c>
      <c r="F3132" s="9">
        <v>9974.64</v>
      </c>
      <c r="G3132" s="9">
        <v>9488.73</v>
      </c>
      <c r="H3132" s="9">
        <v>19463.37</v>
      </c>
      <c r="I3132" s="9">
        <v>13.02</v>
      </c>
      <c r="J3132" s="9">
        <v>5.93</v>
      </c>
      <c r="K3132" s="9">
        <v>1990.51</v>
      </c>
      <c r="L3132" s="9">
        <v>1604.25</v>
      </c>
      <c r="M3132" s="9">
        <v>807.59</v>
      </c>
      <c r="N3132" s="9">
        <v>664.14</v>
      </c>
      <c r="O3132" s="9">
        <v>235.28</v>
      </c>
      <c r="P3132" s="9">
        <v>3.8</v>
      </c>
      <c r="Q3132" s="9">
        <v>5305.57</v>
      </c>
      <c r="R3132" s="9">
        <v>445.65</v>
      </c>
      <c r="S3132" s="9">
        <v>689.16</v>
      </c>
      <c r="T3132" s="9">
        <v>461.08</v>
      </c>
      <c r="U3132" s="9">
        <v>686.2</v>
      </c>
      <c r="V3132" s="9">
        <v>439.36</v>
      </c>
      <c r="W3132" s="9">
        <v>3.81</v>
      </c>
      <c r="X3132" s="9">
        <v>2725.25</v>
      </c>
      <c r="Y3132" s="9">
        <v>8030.82</v>
      </c>
      <c r="Z3132" s="9">
        <v>2035.25</v>
      </c>
      <c r="AA3132" s="9">
        <v>22930.43</v>
      </c>
      <c r="AB3132" s="9">
        <v>9570.68</v>
      </c>
      <c r="AC3132" s="9">
        <v>5981.41</v>
      </c>
      <c r="AD3132" s="9">
        <v>5560.29</v>
      </c>
      <c r="AE3132" s="9">
        <v>2065.3200000000002</v>
      </c>
      <c r="AF3132" s="9">
        <v>21.44</v>
      </c>
      <c r="AG3132" s="9">
        <v>46129.56</v>
      </c>
      <c r="AH3132" s="9">
        <v>40547.83</v>
      </c>
      <c r="AI3132" s="9">
        <v>14299.23</v>
      </c>
      <c r="AJ3132" s="9">
        <v>54847.06</v>
      </c>
      <c r="AK3132" s="9">
        <v>14.03</v>
      </c>
      <c r="AL3132" s="9">
        <v>6091.39</v>
      </c>
      <c r="AM3132" s="9">
        <v>18592.04</v>
      </c>
      <c r="AN3132" s="9">
        <v>26.14</v>
      </c>
      <c r="AO3132" s="6">
        <f>VLOOKUP(A3132,ACTCTAZ1580!$A$2:$F$2837,5, FALSE)</f>
        <v>0</v>
      </c>
      <c r="AP3132" s="6">
        <f>VLOOKUP(A3132,ACTCTAZ1580!$A$2:$F$2837,6, FALSE)</f>
        <v>0</v>
      </c>
    </row>
    <row r="3133" spans="1:42" x14ac:dyDescent="0.25">
      <c r="A3133" s="9">
        <v>3132</v>
      </c>
      <c r="B3133" s="9">
        <v>3</v>
      </c>
      <c r="C3133" s="10" t="s">
        <v>112</v>
      </c>
      <c r="D3133" s="9">
        <v>4142</v>
      </c>
      <c r="E3133" s="9">
        <v>1010</v>
      </c>
      <c r="F3133" s="9">
        <v>11967.25</v>
      </c>
      <c r="G3133" s="9">
        <v>9591.0300000000007</v>
      </c>
      <c r="H3133" s="9">
        <v>21558.28</v>
      </c>
      <c r="I3133" s="9">
        <v>16.61</v>
      </c>
      <c r="J3133" s="9">
        <v>8.02</v>
      </c>
      <c r="K3133" s="9">
        <v>2166.6799999999998</v>
      </c>
      <c r="L3133" s="9">
        <v>1670.03</v>
      </c>
      <c r="M3133" s="9">
        <v>857.03</v>
      </c>
      <c r="N3133" s="9">
        <v>1313.04</v>
      </c>
      <c r="O3133" s="9">
        <v>251.73</v>
      </c>
      <c r="P3133" s="9">
        <v>9.5299999999999994</v>
      </c>
      <c r="Q3133" s="9">
        <v>6268.04</v>
      </c>
      <c r="R3133" s="9">
        <v>1479.95</v>
      </c>
      <c r="S3133" s="9">
        <v>1663.75</v>
      </c>
      <c r="T3133" s="9">
        <v>598.29</v>
      </c>
      <c r="U3133" s="9">
        <v>1250.6199999999999</v>
      </c>
      <c r="V3133" s="9">
        <v>0</v>
      </c>
      <c r="W3133" s="9">
        <v>9.6</v>
      </c>
      <c r="X3133" s="9">
        <v>5002.21</v>
      </c>
      <c r="Y3133" s="9">
        <v>11270.26</v>
      </c>
      <c r="Z3133" s="9">
        <v>3741.98</v>
      </c>
      <c r="AA3133" s="9">
        <v>27724.29</v>
      </c>
      <c r="AB3133" s="9">
        <v>12138.84</v>
      </c>
      <c r="AC3133" s="9">
        <v>7612.71</v>
      </c>
      <c r="AD3133" s="9">
        <v>12667.82</v>
      </c>
      <c r="AE3133" s="9">
        <v>2399.6799999999998</v>
      </c>
      <c r="AF3133" s="9">
        <v>70.5</v>
      </c>
      <c r="AG3133" s="9">
        <v>62613.84</v>
      </c>
      <c r="AH3133" s="9">
        <v>49875.519999999997</v>
      </c>
      <c r="AI3133" s="9">
        <v>15672.13</v>
      </c>
      <c r="AJ3133" s="9">
        <v>65547.649999999994</v>
      </c>
      <c r="AK3133" s="9">
        <v>15.83</v>
      </c>
      <c r="AL3133" s="9">
        <v>20213.419999999998</v>
      </c>
      <c r="AM3133" s="9">
        <v>44596.71</v>
      </c>
      <c r="AN3133" s="9">
        <v>20.010000000000002</v>
      </c>
      <c r="AO3133" s="6">
        <f>VLOOKUP(A3133,ACTCTAZ1580!$A$2:$F$2837,5, FALSE)</f>
        <v>0</v>
      </c>
      <c r="AP3133" s="6">
        <f>VLOOKUP(A3133,ACTCTAZ1580!$A$2:$F$2837,6, FALSE)</f>
        <v>0</v>
      </c>
    </row>
    <row r="3134" spans="1:42" x14ac:dyDescent="0.25">
      <c r="A3134" s="9">
        <v>3133</v>
      </c>
      <c r="B3134" s="9">
        <v>3</v>
      </c>
      <c r="C3134" s="10" t="s">
        <v>112</v>
      </c>
      <c r="D3134" s="9">
        <v>3509</v>
      </c>
      <c r="E3134" s="9">
        <v>432</v>
      </c>
      <c r="F3134" s="9">
        <v>10426.120000000001</v>
      </c>
      <c r="G3134" s="9">
        <v>6321.54</v>
      </c>
      <c r="H3134" s="9">
        <v>16747.66</v>
      </c>
      <c r="I3134" s="9">
        <v>20.11</v>
      </c>
      <c r="J3134" s="9">
        <v>10.01</v>
      </c>
      <c r="K3134" s="9">
        <v>2475.65</v>
      </c>
      <c r="L3134" s="9">
        <v>1828.01</v>
      </c>
      <c r="M3134" s="9">
        <v>969.41</v>
      </c>
      <c r="N3134" s="9">
        <v>951.72</v>
      </c>
      <c r="O3134" s="9">
        <v>202.05</v>
      </c>
      <c r="P3134" s="9">
        <v>5.71</v>
      </c>
      <c r="Q3134" s="9">
        <v>6432.55</v>
      </c>
      <c r="R3134" s="9">
        <v>876.07</v>
      </c>
      <c r="S3134" s="9">
        <v>931.85</v>
      </c>
      <c r="T3134" s="9">
        <v>606.59</v>
      </c>
      <c r="U3134" s="9">
        <v>962.47</v>
      </c>
      <c r="V3134" s="9">
        <v>0</v>
      </c>
      <c r="W3134" s="9">
        <v>5.71</v>
      </c>
      <c r="X3134" s="9">
        <v>3382.69</v>
      </c>
      <c r="Y3134" s="9">
        <v>9815.24</v>
      </c>
      <c r="Z3134" s="9">
        <v>2414.5100000000002</v>
      </c>
      <c r="AA3134" s="9">
        <v>37219.870000000003</v>
      </c>
      <c r="AB3134" s="9">
        <v>17108.28</v>
      </c>
      <c r="AC3134" s="9">
        <v>10427.799999999999</v>
      </c>
      <c r="AD3134" s="9">
        <v>11327.46</v>
      </c>
      <c r="AE3134" s="9">
        <v>2306.31</v>
      </c>
      <c r="AF3134" s="9">
        <v>36.86</v>
      </c>
      <c r="AG3134" s="9">
        <v>78426.59</v>
      </c>
      <c r="AH3134" s="9">
        <v>67062.27</v>
      </c>
      <c r="AI3134" s="9">
        <v>18777.86</v>
      </c>
      <c r="AJ3134" s="9">
        <v>85840.13</v>
      </c>
      <c r="AK3134" s="9">
        <v>24.46</v>
      </c>
      <c r="AL3134" s="9">
        <v>14848.49</v>
      </c>
      <c r="AM3134" s="9">
        <v>36657.18</v>
      </c>
      <c r="AN3134" s="9">
        <v>34.369999999999997</v>
      </c>
      <c r="AO3134" s="6">
        <f>VLOOKUP(A3134,ACTCTAZ1580!$A$2:$F$2837,5, FALSE)</f>
        <v>0</v>
      </c>
      <c r="AP3134" s="6">
        <f>VLOOKUP(A3134,ACTCTAZ1580!$A$2:$F$2837,6, FALSE)</f>
        <v>0</v>
      </c>
    </row>
    <row r="3135" spans="1:42" x14ac:dyDescent="0.25">
      <c r="A3135" s="9">
        <v>3134</v>
      </c>
      <c r="B3135" s="9">
        <v>3</v>
      </c>
      <c r="C3135" s="10" t="s">
        <v>112</v>
      </c>
      <c r="D3135" s="9">
        <v>4245</v>
      </c>
      <c r="E3135" s="9">
        <v>297</v>
      </c>
      <c r="F3135" s="9">
        <v>11609.79</v>
      </c>
      <c r="G3135" s="9">
        <v>6322.53</v>
      </c>
      <c r="H3135" s="9">
        <v>17932.32</v>
      </c>
      <c r="I3135" s="9">
        <v>15.93</v>
      </c>
      <c r="J3135" s="9">
        <v>7.48</v>
      </c>
      <c r="K3135" s="9">
        <v>2605.1799999999998</v>
      </c>
      <c r="L3135" s="9">
        <v>1870.67</v>
      </c>
      <c r="M3135" s="9">
        <v>979.98</v>
      </c>
      <c r="N3135" s="9">
        <v>892.3</v>
      </c>
      <c r="O3135" s="9">
        <v>250.6</v>
      </c>
      <c r="P3135" s="9">
        <v>4.87</v>
      </c>
      <c r="Q3135" s="9">
        <v>6603.61</v>
      </c>
      <c r="R3135" s="9">
        <v>579.27</v>
      </c>
      <c r="S3135" s="9">
        <v>983.63</v>
      </c>
      <c r="T3135" s="9">
        <v>590.37</v>
      </c>
      <c r="U3135" s="9">
        <v>931.57</v>
      </c>
      <c r="V3135" s="9">
        <v>0</v>
      </c>
      <c r="W3135" s="9">
        <v>4.88</v>
      </c>
      <c r="X3135" s="9">
        <v>3089.72</v>
      </c>
      <c r="Y3135" s="9">
        <v>9693.32</v>
      </c>
      <c r="Z3135" s="9">
        <v>2153.27</v>
      </c>
      <c r="AA3135" s="9">
        <v>32637.18</v>
      </c>
      <c r="AB3135" s="9">
        <v>12671.05</v>
      </c>
      <c r="AC3135" s="9">
        <v>8087.4</v>
      </c>
      <c r="AD3135" s="9">
        <v>7961.06</v>
      </c>
      <c r="AE3135" s="9">
        <v>2238.8200000000002</v>
      </c>
      <c r="AF3135" s="9">
        <v>26.51</v>
      </c>
      <c r="AG3135" s="9">
        <v>63622.03</v>
      </c>
      <c r="AH3135" s="9">
        <v>55634.45</v>
      </c>
      <c r="AI3135" s="9">
        <v>18150.46</v>
      </c>
      <c r="AJ3135" s="9">
        <v>73784.91</v>
      </c>
      <c r="AK3135" s="9">
        <v>17.38</v>
      </c>
      <c r="AL3135" s="9">
        <v>8015.39</v>
      </c>
      <c r="AM3135" s="9">
        <v>23916.54</v>
      </c>
      <c r="AN3135" s="9">
        <v>26.99</v>
      </c>
      <c r="AO3135" s="6">
        <f>VLOOKUP(A3135,ACTCTAZ1580!$A$2:$F$2837,5, FALSE)</f>
        <v>0</v>
      </c>
      <c r="AP3135" s="6">
        <f>VLOOKUP(A3135,ACTCTAZ1580!$A$2:$F$2837,6, FALSE)</f>
        <v>0</v>
      </c>
    </row>
    <row r="3136" spans="1:42" x14ac:dyDescent="0.25">
      <c r="A3136" s="9">
        <v>3135</v>
      </c>
      <c r="B3136" s="9">
        <v>3</v>
      </c>
      <c r="C3136" s="10" t="s">
        <v>112</v>
      </c>
      <c r="D3136" s="9">
        <v>4771</v>
      </c>
      <c r="E3136" s="9">
        <v>777</v>
      </c>
      <c r="F3136" s="9">
        <v>15016.09</v>
      </c>
      <c r="G3136" s="9">
        <v>10705.84</v>
      </c>
      <c r="H3136" s="9">
        <v>25721.93</v>
      </c>
      <c r="I3136" s="9">
        <v>16.940000000000001</v>
      </c>
      <c r="J3136" s="9">
        <v>8.07</v>
      </c>
      <c r="K3136" s="9">
        <v>3521.54</v>
      </c>
      <c r="L3136" s="9">
        <v>2073.9699999999998</v>
      </c>
      <c r="M3136" s="9">
        <v>1058.0999999999999</v>
      </c>
      <c r="N3136" s="9">
        <v>1574.72</v>
      </c>
      <c r="O3136" s="9">
        <v>285.27</v>
      </c>
      <c r="P3136" s="9">
        <v>8.93</v>
      </c>
      <c r="Q3136" s="9">
        <v>8522.5300000000007</v>
      </c>
      <c r="R3136" s="9">
        <v>1537.7</v>
      </c>
      <c r="S3136" s="9">
        <v>1711.03</v>
      </c>
      <c r="T3136" s="9">
        <v>851.98</v>
      </c>
      <c r="U3136" s="9">
        <v>1613.36</v>
      </c>
      <c r="V3136" s="9">
        <v>0</v>
      </c>
      <c r="W3136" s="9">
        <v>8.93</v>
      </c>
      <c r="X3136" s="9">
        <v>5723</v>
      </c>
      <c r="Y3136" s="9">
        <v>14245.53</v>
      </c>
      <c r="Z3136" s="9">
        <v>4100.7</v>
      </c>
      <c r="AA3136" s="9">
        <v>45912.959999999999</v>
      </c>
      <c r="AB3136" s="9">
        <v>14328.08</v>
      </c>
      <c r="AC3136" s="9">
        <v>8983.99</v>
      </c>
      <c r="AD3136" s="9">
        <v>14626.39</v>
      </c>
      <c r="AE3136" s="9">
        <v>2410.3200000000002</v>
      </c>
      <c r="AF3136" s="9">
        <v>53.53</v>
      </c>
      <c r="AG3136" s="9">
        <v>86315.28</v>
      </c>
      <c r="AH3136" s="9">
        <v>71635.350000000006</v>
      </c>
      <c r="AI3136" s="9">
        <v>21990.34</v>
      </c>
      <c r="AJ3136" s="9">
        <v>93625.69</v>
      </c>
      <c r="AK3136" s="9">
        <v>19.62</v>
      </c>
      <c r="AL3136" s="9">
        <v>21002.91</v>
      </c>
      <c r="AM3136" s="9">
        <v>49718.59</v>
      </c>
      <c r="AN3136" s="9">
        <v>27.03</v>
      </c>
      <c r="AO3136" s="6">
        <f>VLOOKUP(A3136,ACTCTAZ1580!$A$2:$F$2837,5, FALSE)</f>
        <v>0</v>
      </c>
      <c r="AP3136" s="6">
        <f>VLOOKUP(A3136,ACTCTAZ1580!$A$2:$F$2837,6, FALSE)</f>
        <v>0</v>
      </c>
    </row>
    <row r="3137" spans="1:42" x14ac:dyDescent="0.25">
      <c r="A3137" s="9">
        <v>3136</v>
      </c>
      <c r="B3137" s="9">
        <v>3</v>
      </c>
      <c r="C3137" s="10" t="s">
        <v>112</v>
      </c>
      <c r="D3137" s="9">
        <v>4723</v>
      </c>
      <c r="E3137" s="9">
        <v>759</v>
      </c>
      <c r="F3137" s="9">
        <v>13475.99</v>
      </c>
      <c r="G3137" s="9">
        <v>8562.5499999999993</v>
      </c>
      <c r="H3137" s="9">
        <v>22038.54</v>
      </c>
      <c r="I3137" s="9">
        <v>15.97</v>
      </c>
      <c r="J3137" s="9">
        <v>7.65</v>
      </c>
      <c r="K3137" s="9">
        <v>2554.89</v>
      </c>
      <c r="L3137" s="9">
        <v>2105.42</v>
      </c>
      <c r="M3137" s="9">
        <v>1147.54</v>
      </c>
      <c r="N3137" s="9">
        <v>1288.1600000000001</v>
      </c>
      <c r="O3137" s="9">
        <v>300.2</v>
      </c>
      <c r="P3137" s="9">
        <v>8.7899999999999991</v>
      </c>
      <c r="Q3137" s="9">
        <v>7404.99</v>
      </c>
      <c r="R3137" s="9">
        <v>1090.92</v>
      </c>
      <c r="S3137" s="9">
        <v>1155.5</v>
      </c>
      <c r="T3137" s="9">
        <v>708.8</v>
      </c>
      <c r="U3137" s="9">
        <v>1284.52</v>
      </c>
      <c r="V3137" s="9">
        <v>0</v>
      </c>
      <c r="W3137" s="9">
        <v>8.86</v>
      </c>
      <c r="X3137" s="9">
        <v>4248.6099999999997</v>
      </c>
      <c r="Y3137" s="9">
        <v>11653.6</v>
      </c>
      <c r="Z3137" s="9">
        <v>2955.23</v>
      </c>
      <c r="AA3137" s="9">
        <v>34148.28</v>
      </c>
      <c r="AB3137" s="9">
        <v>13863.98</v>
      </c>
      <c r="AC3137" s="9">
        <v>9417.94</v>
      </c>
      <c r="AD3137" s="9">
        <v>11722.95</v>
      </c>
      <c r="AE3137" s="9">
        <v>2346.14</v>
      </c>
      <c r="AF3137" s="9">
        <v>55.8</v>
      </c>
      <c r="AG3137" s="9">
        <v>71555.08</v>
      </c>
      <c r="AH3137" s="9">
        <v>59776.34</v>
      </c>
      <c r="AI3137" s="9">
        <v>20134.62</v>
      </c>
      <c r="AJ3137" s="9">
        <v>79910.960000000006</v>
      </c>
      <c r="AK3137" s="9">
        <v>16.920000000000002</v>
      </c>
      <c r="AL3137" s="9">
        <v>15792.34</v>
      </c>
      <c r="AM3137" s="9">
        <v>36361.08</v>
      </c>
      <c r="AN3137" s="9">
        <v>20.81</v>
      </c>
      <c r="AO3137" s="6">
        <f>VLOOKUP(A3137,ACTCTAZ1580!$A$2:$F$2837,5, FALSE)</f>
        <v>0</v>
      </c>
      <c r="AP3137" s="6">
        <f>VLOOKUP(A3137,ACTCTAZ1580!$A$2:$F$2837,6, FALSE)</f>
        <v>0</v>
      </c>
    </row>
    <row r="3138" spans="1:42" x14ac:dyDescent="0.25">
      <c r="A3138" s="9">
        <v>3137</v>
      </c>
      <c r="B3138" s="9">
        <v>3</v>
      </c>
      <c r="C3138" s="10" t="s">
        <v>112</v>
      </c>
      <c r="D3138" s="9">
        <v>3549</v>
      </c>
      <c r="E3138" s="9">
        <v>282</v>
      </c>
      <c r="F3138" s="9">
        <v>9784.57</v>
      </c>
      <c r="G3138" s="9">
        <v>5066.0600000000004</v>
      </c>
      <c r="H3138" s="9">
        <v>14850.63</v>
      </c>
      <c r="I3138" s="9">
        <v>17.05</v>
      </c>
      <c r="J3138" s="9">
        <v>8.2200000000000006</v>
      </c>
      <c r="K3138" s="9">
        <v>2177.9</v>
      </c>
      <c r="L3138" s="9">
        <v>1619.2</v>
      </c>
      <c r="M3138" s="9">
        <v>861.25</v>
      </c>
      <c r="N3138" s="9">
        <v>713.64</v>
      </c>
      <c r="O3138" s="9">
        <v>228.5</v>
      </c>
      <c r="P3138" s="9">
        <v>4.37</v>
      </c>
      <c r="Q3138" s="9">
        <v>5604.87</v>
      </c>
      <c r="R3138" s="9">
        <v>530.07000000000005</v>
      </c>
      <c r="S3138" s="9">
        <v>744.74</v>
      </c>
      <c r="T3138" s="9">
        <v>478.65</v>
      </c>
      <c r="U3138" s="9">
        <v>733.05</v>
      </c>
      <c r="V3138" s="9">
        <v>0</v>
      </c>
      <c r="W3138" s="9">
        <v>4.37</v>
      </c>
      <c r="X3138" s="9">
        <v>2490.88</v>
      </c>
      <c r="Y3138" s="9">
        <v>8095.74</v>
      </c>
      <c r="Z3138" s="9">
        <v>1753.46</v>
      </c>
      <c r="AA3138" s="9">
        <v>29197.69</v>
      </c>
      <c r="AB3138" s="9">
        <v>11948.87</v>
      </c>
      <c r="AC3138" s="9">
        <v>7527.7</v>
      </c>
      <c r="AD3138" s="9">
        <v>7021.81</v>
      </c>
      <c r="AE3138" s="9">
        <v>1779.87</v>
      </c>
      <c r="AF3138" s="9">
        <v>26.85</v>
      </c>
      <c r="AG3138" s="9">
        <v>57502.78</v>
      </c>
      <c r="AH3138" s="9">
        <v>50454.13</v>
      </c>
      <c r="AI3138" s="9">
        <v>15952.27</v>
      </c>
      <c r="AJ3138" s="9">
        <v>66406.399999999994</v>
      </c>
      <c r="AK3138" s="9">
        <v>18.71</v>
      </c>
      <c r="AL3138" s="9">
        <v>8126.43</v>
      </c>
      <c r="AM3138" s="9">
        <v>21833.78</v>
      </c>
      <c r="AN3138" s="9">
        <v>28.82</v>
      </c>
      <c r="AO3138" s="6">
        <f>VLOOKUP(A3138,ACTCTAZ1580!$A$2:$F$2837,5, FALSE)</f>
        <v>0</v>
      </c>
      <c r="AP3138" s="6">
        <f>VLOOKUP(A3138,ACTCTAZ1580!$A$2:$F$2837,6, FALSE)</f>
        <v>0</v>
      </c>
    </row>
    <row r="3139" spans="1:42" x14ac:dyDescent="0.25">
      <c r="A3139" s="9">
        <v>3138</v>
      </c>
      <c r="B3139" s="9">
        <v>3</v>
      </c>
      <c r="C3139" s="10" t="s">
        <v>112</v>
      </c>
      <c r="D3139" s="9">
        <v>4590</v>
      </c>
      <c r="E3139" s="9">
        <v>717</v>
      </c>
      <c r="F3139" s="9">
        <v>13679.27</v>
      </c>
      <c r="G3139" s="9">
        <v>8951.7099999999991</v>
      </c>
      <c r="H3139" s="9">
        <v>22630.98</v>
      </c>
      <c r="I3139" s="9">
        <v>19.440000000000001</v>
      </c>
      <c r="J3139" s="9">
        <v>9.67</v>
      </c>
      <c r="K3139" s="9">
        <v>2872.38</v>
      </c>
      <c r="L3139" s="9">
        <v>2232.41</v>
      </c>
      <c r="M3139" s="9">
        <v>1227.82</v>
      </c>
      <c r="N3139" s="9">
        <v>1371.05</v>
      </c>
      <c r="O3139" s="9">
        <v>286.41000000000003</v>
      </c>
      <c r="P3139" s="9">
        <v>8.3699999999999992</v>
      </c>
      <c r="Q3139" s="9">
        <v>7998.44</v>
      </c>
      <c r="R3139" s="9">
        <v>1481.01</v>
      </c>
      <c r="S3139" s="9">
        <v>1204.06</v>
      </c>
      <c r="T3139" s="9">
        <v>786.48</v>
      </c>
      <c r="U3139" s="9">
        <v>1371.32</v>
      </c>
      <c r="V3139" s="9">
        <v>0</v>
      </c>
      <c r="W3139" s="9">
        <v>8.3699999999999992</v>
      </c>
      <c r="X3139" s="9">
        <v>4851.25</v>
      </c>
      <c r="Y3139" s="9">
        <v>12849.69</v>
      </c>
      <c r="Z3139" s="9">
        <v>3471.56</v>
      </c>
      <c r="AA3139" s="9">
        <v>42751.46</v>
      </c>
      <c r="AB3139" s="9">
        <v>19783.79</v>
      </c>
      <c r="AC3139" s="9">
        <v>12637.36</v>
      </c>
      <c r="AD3139" s="9">
        <v>15301.92</v>
      </c>
      <c r="AE3139" s="9">
        <v>2827.88</v>
      </c>
      <c r="AF3139" s="9">
        <v>53.16</v>
      </c>
      <c r="AG3139" s="9">
        <v>93355.56</v>
      </c>
      <c r="AH3139" s="9">
        <v>78000.479999999996</v>
      </c>
      <c r="AI3139" s="9">
        <v>22557.33</v>
      </c>
      <c r="AJ3139" s="9">
        <v>100557.81</v>
      </c>
      <c r="AK3139" s="9">
        <v>21.91</v>
      </c>
      <c r="AL3139" s="9">
        <v>26541.66</v>
      </c>
      <c r="AM3139" s="9">
        <v>54057.52</v>
      </c>
      <c r="AN3139" s="9">
        <v>37.020000000000003</v>
      </c>
      <c r="AO3139" s="6">
        <f>VLOOKUP(A3139,ACTCTAZ1580!$A$2:$F$2837,5, FALSE)</f>
        <v>0</v>
      </c>
      <c r="AP3139" s="6">
        <f>VLOOKUP(A3139,ACTCTAZ1580!$A$2:$F$2837,6, FALSE)</f>
        <v>0</v>
      </c>
    </row>
    <row r="3140" spans="1:42" x14ac:dyDescent="0.25">
      <c r="A3140" s="9">
        <v>3139</v>
      </c>
      <c r="B3140" s="9">
        <v>3</v>
      </c>
      <c r="C3140" s="10" t="s">
        <v>112</v>
      </c>
      <c r="D3140" s="9">
        <v>6797</v>
      </c>
      <c r="E3140" s="9">
        <v>717</v>
      </c>
      <c r="F3140" s="9">
        <v>18797.2</v>
      </c>
      <c r="G3140" s="9">
        <v>9483.0499999999993</v>
      </c>
      <c r="H3140" s="9">
        <v>28280.25</v>
      </c>
      <c r="I3140" s="9">
        <v>19.86</v>
      </c>
      <c r="J3140" s="9">
        <v>9.66</v>
      </c>
      <c r="K3140" s="9">
        <v>3924.72</v>
      </c>
      <c r="L3140" s="9">
        <v>3318.64</v>
      </c>
      <c r="M3140" s="9">
        <v>1778.47</v>
      </c>
      <c r="N3140" s="9">
        <v>1244.0999999999999</v>
      </c>
      <c r="O3140" s="9">
        <v>419.37</v>
      </c>
      <c r="P3140" s="9">
        <v>9.91</v>
      </c>
      <c r="Q3140" s="9">
        <v>10695.21</v>
      </c>
      <c r="R3140" s="9">
        <v>1437.12</v>
      </c>
      <c r="S3140" s="9">
        <v>1136.68</v>
      </c>
      <c r="T3140" s="9">
        <v>863.87</v>
      </c>
      <c r="U3140" s="9">
        <v>1249.6600000000001</v>
      </c>
      <c r="V3140" s="9">
        <v>0</v>
      </c>
      <c r="W3140" s="9">
        <v>9.91</v>
      </c>
      <c r="X3140" s="9">
        <v>4697.25</v>
      </c>
      <c r="Y3140" s="9">
        <v>15392.46</v>
      </c>
      <c r="Z3140" s="9">
        <v>3437.68</v>
      </c>
      <c r="AA3140" s="9">
        <v>56594.02</v>
      </c>
      <c r="AB3140" s="9">
        <v>31416.34</v>
      </c>
      <c r="AC3140" s="9">
        <v>18596.86</v>
      </c>
      <c r="AD3140" s="9">
        <v>14812.54</v>
      </c>
      <c r="AE3140" s="9">
        <v>3328.55</v>
      </c>
      <c r="AF3140" s="9">
        <v>70.040000000000006</v>
      </c>
      <c r="AG3140" s="9">
        <v>124818.34</v>
      </c>
      <c r="AH3140" s="9">
        <v>109935.77</v>
      </c>
      <c r="AI3140" s="9">
        <v>32988.980000000003</v>
      </c>
      <c r="AJ3140" s="9">
        <v>142924.75</v>
      </c>
      <c r="AK3140" s="9">
        <v>21.03</v>
      </c>
      <c r="AL3140" s="9">
        <v>21448.89</v>
      </c>
      <c r="AM3140" s="9">
        <v>49963.86</v>
      </c>
      <c r="AN3140" s="9">
        <v>29.91</v>
      </c>
      <c r="AO3140" s="6">
        <f>VLOOKUP(A3140,ACTCTAZ1580!$A$2:$F$2837,5, FALSE)</f>
        <v>0</v>
      </c>
      <c r="AP3140" s="6">
        <f>VLOOKUP(A3140,ACTCTAZ1580!$A$2:$F$2837,6, FALSE)</f>
        <v>0</v>
      </c>
    </row>
    <row r="3141" spans="1:42" x14ac:dyDescent="0.25">
      <c r="A3141" s="9">
        <v>3140</v>
      </c>
      <c r="B3141" s="9">
        <v>3</v>
      </c>
      <c r="C3141" s="10" t="s">
        <v>112</v>
      </c>
      <c r="D3141" s="9">
        <v>4525</v>
      </c>
      <c r="E3141" s="9">
        <v>831</v>
      </c>
      <c r="F3141" s="9">
        <v>13263.58</v>
      </c>
      <c r="G3141" s="9">
        <v>7728.81</v>
      </c>
      <c r="H3141" s="9">
        <v>20992.39</v>
      </c>
      <c r="I3141" s="9">
        <v>18.34</v>
      </c>
      <c r="J3141" s="9">
        <v>8.98</v>
      </c>
      <c r="K3141" s="9">
        <v>3002.01</v>
      </c>
      <c r="L3141" s="9">
        <v>2064.88</v>
      </c>
      <c r="M3141" s="9">
        <v>1070.95</v>
      </c>
      <c r="N3141" s="9">
        <v>912.45</v>
      </c>
      <c r="O3141" s="9">
        <v>310.26</v>
      </c>
      <c r="P3141" s="9">
        <v>9.26</v>
      </c>
      <c r="Q3141" s="9">
        <v>7369.81</v>
      </c>
      <c r="R3141" s="9">
        <v>1657.09</v>
      </c>
      <c r="S3141" s="9">
        <v>798.18</v>
      </c>
      <c r="T3141" s="9">
        <v>611.79</v>
      </c>
      <c r="U3141" s="9">
        <v>893.4</v>
      </c>
      <c r="V3141" s="9">
        <v>0</v>
      </c>
      <c r="W3141" s="9">
        <v>9.27</v>
      </c>
      <c r="X3141" s="9">
        <v>3969.73</v>
      </c>
      <c r="Y3141" s="9">
        <v>11339.54</v>
      </c>
      <c r="Z3141" s="9">
        <v>3067.06</v>
      </c>
      <c r="AA3141" s="9">
        <v>40734.82</v>
      </c>
      <c r="AB3141" s="9">
        <v>16114.33</v>
      </c>
      <c r="AC3141" s="9">
        <v>9718.48</v>
      </c>
      <c r="AD3141" s="9">
        <v>9586.31</v>
      </c>
      <c r="AE3141" s="9">
        <v>2037.11</v>
      </c>
      <c r="AF3141" s="9">
        <v>57.65</v>
      </c>
      <c r="AG3141" s="9">
        <v>78248.69</v>
      </c>
      <c r="AH3141" s="9">
        <v>68604.73</v>
      </c>
      <c r="AI3141" s="9">
        <v>21399.13</v>
      </c>
      <c r="AJ3141" s="9">
        <v>90003.86</v>
      </c>
      <c r="AK3141" s="9">
        <v>19.89</v>
      </c>
      <c r="AL3141" s="9">
        <v>26400.48</v>
      </c>
      <c r="AM3141" s="9">
        <v>44159.86</v>
      </c>
      <c r="AN3141" s="9">
        <v>31.77</v>
      </c>
      <c r="AO3141" s="6">
        <f>VLOOKUP(A3141,ACTCTAZ1580!$A$2:$F$2837,5, FALSE)</f>
        <v>0</v>
      </c>
      <c r="AP3141" s="6">
        <f>VLOOKUP(A3141,ACTCTAZ1580!$A$2:$F$2837,6, FALSE)</f>
        <v>0</v>
      </c>
    </row>
    <row r="3142" spans="1:42" x14ac:dyDescent="0.25">
      <c r="A3142" s="9">
        <v>3141</v>
      </c>
      <c r="B3142" s="9">
        <v>3</v>
      </c>
      <c r="C3142" s="10" t="s">
        <v>112</v>
      </c>
      <c r="D3142" s="9">
        <v>7487</v>
      </c>
      <c r="E3142" s="9">
        <v>1022</v>
      </c>
      <c r="F3142" s="9">
        <v>21008.86</v>
      </c>
      <c r="G3142" s="9">
        <v>12091.28</v>
      </c>
      <c r="H3142" s="9">
        <v>33100.14</v>
      </c>
      <c r="I3142" s="9">
        <v>18</v>
      </c>
      <c r="J3142" s="9">
        <v>8.68</v>
      </c>
      <c r="K3142" s="9">
        <v>4490.41</v>
      </c>
      <c r="L3142" s="9">
        <v>3339.35</v>
      </c>
      <c r="M3142" s="9">
        <v>1752.95</v>
      </c>
      <c r="N3142" s="9">
        <v>1731.33</v>
      </c>
      <c r="O3142" s="9">
        <v>522.80999999999995</v>
      </c>
      <c r="P3142" s="9">
        <v>11.47</v>
      </c>
      <c r="Q3142" s="9">
        <v>11848.33</v>
      </c>
      <c r="R3142" s="9">
        <v>2002.29</v>
      </c>
      <c r="S3142" s="9">
        <v>1441.79</v>
      </c>
      <c r="T3142" s="9">
        <v>1067.22</v>
      </c>
      <c r="U3142" s="9">
        <v>1692.48</v>
      </c>
      <c r="V3142" s="9">
        <v>0</v>
      </c>
      <c r="W3142" s="9">
        <v>11.48</v>
      </c>
      <c r="X3142" s="9">
        <v>6215.27</v>
      </c>
      <c r="Y3142" s="9">
        <v>18063.599999999999</v>
      </c>
      <c r="Z3142" s="9">
        <v>4511.3</v>
      </c>
      <c r="AA3142" s="9">
        <v>59586.75</v>
      </c>
      <c r="AB3142" s="9">
        <v>25991.69</v>
      </c>
      <c r="AC3142" s="9">
        <v>15832.15</v>
      </c>
      <c r="AD3142" s="9">
        <v>17944.45</v>
      </c>
      <c r="AE3142" s="9">
        <v>3955.31</v>
      </c>
      <c r="AF3142" s="9">
        <v>71.64</v>
      </c>
      <c r="AG3142" s="9">
        <v>123381.98</v>
      </c>
      <c r="AH3142" s="9">
        <v>105365.89</v>
      </c>
      <c r="AI3142" s="9">
        <v>32967.96</v>
      </c>
      <c r="AJ3142" s="9">
        <v>138333.85</v>
      </c>
      <c r="AK3142" s="9">
        <v>18.48</v>
      </c>
      <c r="AL3142" s="9">
        <v>30825.16</v>
      </c>
      <c r="AM3142" s="9">
        <v>62415</v>
      </c>
      <c r="AN3142" s="9">
        <v>30.16</v>
      </c>
      <c r="AO3142" s="6">
        <f>VLOOKUP(A3142,ACTCTAZ1580!$A$2:$F$2837,5, FALSE)</f>
        <v>0</v>
      </c>
      <c r="AP3142" s="6">
        <f>VLOOKUP(A3142,ACTCTAZ1580!$A$2:$F$2837,6, FALSE)</f>
        <v>0</v>
      </c>
    </row>
    <row r="3143" spans="1:42" x14ac:dyDescent="0.25">
      <c r="A3143" s="9">
        <v>3142</v>
      </c>
      <c r="B3143" s="9">
        <v>3</v>
      </c>
      <c r="C3143" s="10" t="s">
        <v>112</v>
      </c>
      <c r="D3143" s="9">
        <v>7325</v>
      </c>
      <c r="E3143" s="9">
        <v>914</v>
      </c>
      <c r="F3143" s="9">
        <v>20397.55</v>
      </c>
      <c r="G3143" s="9">
        <v>12899.76</v>
      </c>
      <c r="H3143" s="9">
        <v>33297.31</v>
      </c>
      <c r="I3143" s="9">
        <v>18.53</v>
      </c>
      <c r="J3143" s="9">
        <v>8.48</v>
      </c>
      <c r="K3143" s="9">
        <v>4127.59</v>
      </c>
      <c r="L3143" s="9">
        <v>3224.7</v>
      </c>
      <c r="M3143" s="9">
        <v>1677.45</v>
      </c>
      <c r="N3143" s="9">
        <v>1898.15</v>
      </c>
      <c r="O3143" s="9">
        <v>489.95</v>
      </c>
      <c r="P3143" s="9">
        <v>10.86</v>
      </c>
      <c r="Q3143" s="9">
        <v>11428.69</v>
      </c>
      <c r="R3143" s="9">
        <v>1862.56</v>
      </c>
      <c r="S3143" s="9">
        <v>1927.03</v>
      </c>
      <c r="T3143" s="9">
        <v>1142.8699999999999</v>
      </c>
      <c r="U3143" s="9">
        <v>1909.23</v>
      </c>
      <c r="V3143" s="9">
        <v>0</v>
      </c>
      <c r="W3143" s="9">
        <v>10.87</v>
      </c>
      <c r="X3143" s="9">
        <v>6852.56</v>
      </c>
      <c r="Y3143" s="9">
        <v>18281.25</v>
      </c>
      <c r="Z3143" s="9">
        <v>4932.46</v>
      </c>
      <c r="AA3143" s="9">
        <v>52495.48</v>
      </c>
      <c r="AB3143" s="9">
        <v>25886.01</v>
      </c>
      <c r="AC3143" s="9">
        <v>15106.4</v>
      </c>
      <c r="AD3143" s="9">
        <v>18816.62</v>
      </c>
      <c r="AE3143" s="9">
        <v>3338.47</v>
      </c>
      <c r="AF3143" s="9">
        <v>72.599999999999994</v>
      </c>
      <c r="AG3143" s="9">
        <v>115715.58</v>
      </c>
      <c r="AH3143" s="9">
        <v>96826.36</v>
      </c>
      <c r="AI3143" s="9">
        <v>31595.64</v>
      </c>
      <c r="AJ3143" s="9">
        <v>128422</v>
      </c>
      <c r="AK3143" s="9">
        <v>17.53</v>
      </c>
      <c r="AL3143" s="9">
        <v>24932.87</v>
      </c>
      <c r="AM3143" s="9">
        <v>63232.03</v>
      </c>
      <c r="AN3143" s="9">
        <v>27.28</v>
      </c>
      <c r="AO3143" s="6">
        <f>VLOOKUP(A3143,ACTCTAZ1580!$A$2:$F$2837,5, FALSE)</f>
        <v>0</v>
      </c>
      <c r="AP3143" s="6">
        <f>VLOOKUP(A3143,ACTCTAZ1580!$A$2:$F$2837,6, FALSE)</f>
        <v>0</v>
      </c>
    </row>
    <row r="3144" spans="1:42" x14ac:dyDescent="0.25">
      <c r="A3144" s="9">
        <v>3143</v>
      </c>
      <c r="B3144" s="9">
        <v>3</v>
      </c>
      <c r="C3144" s="10" t="s">
        <v>112</v>
      </c>
      <c r="D3144" s="9">
        <v>4880</v>
      </c>
      <c r="E3144" s="9">
        <v>1053</v>
      </c>
      <c r="F3144" s="9">
        <v>15682.8</v>
      </c>
      <c r="G3144" s="9">
        <v>10672.03</v>
      </c>
      <c r="H3144" s="9">
        <v>26354.83</v>
      </c>
      <c r="I3144" s="9">
        <v>20.21</v>
      </c>
      <c r="J3144" s="9">
        <v>9.5399999999999991</v>
      </c>
      <c r="K3144" s="9">
        <v>3504.58</v>
      </c>
      <c r="L3144" s="9">
        <v>2483.61</v>
      </c>
      <c r="M3144" s="9">
        <v>1331.83</v>
      </c>
      <c r="N3144" s="9">
        <v>1758.97</v>
      </c>
      <c r="O3144" s="9">
        <v>331.8</v>
      </c>
      <c r="P3144" s="9">
        <v>11.31</v>
      </c>
      <c r="Q3144" s="9">
        <v>9422.11</v>
      </c>
      <c r="R3144" s="9">
        <v>1592.22</v>
      </c>
      <c r="S3144" s="9">
        <v>1591.61</v>
      </c>
      <c r="T3144" s="9">
        <v>949.4</v>
      </c>
      <c r="U3144" s="9">
        <v>1734.15</v>
      </c>
      <c r="V3144" s="9">
        <v>0</v>
      </c>
      <c r="W3144" s="9">
        <v>11.39</v>
      </c>
      <c r="X3144" s="9">
        <v>5878.77</v>
      </c>
      <c r="Y3144" s="9">
        <v>15300.88</v>
      </c>
      <c r="Z3144" s="9">
        <v>4133.2299999999996</v>
      </c>
      <c r="AA3144" s="9">
        <v>46973.75</v>
      </c>
      <c r="AB3144" s="9">
        <v>22382.05</v>
      </c>
      <c r="AC3144" s="9">
        <v>13168.51</v>
      </c>
      <c r="AD3144" s="9">
        <v>18938.07</v>
      </c>
      <c r="AE3144" s="9">
        <v>2643.45</v>
      </c>
      <c r="AF3144" s="9">
        <v>86.54</v>
      </c>
      <c r="AG3144" s="9">
        <v>104192.37</v>
      </c>
      <c r="AH3144" s="9">
        <v>85167.76</v>
      </c>
      <c r="AI3144" s="9">
        <v>25374.1</v>
      </c>
      <c r="AJ3144" s="9">
        <v>110541.86</v>
      </c>
      <c r="AK3144" s="9">
        <v>22.65</v>
      </c>
      <c r="AL3144" s="9">
        <v>23507.34</v>
      </c>
      <c r="AM3144" s="9">
        <v>60255.19</v>
      </c>
      <c r="AN3144" s="9">
        <v>22.32</v>
      </c>
      <c r="AO3144" s="6">
        <f>VLOOKUP(A3144,ACTCTAZ1580!$A$2:$F$2837,5, FALSE)</f>
        <v>0</v>
      </c>
      <c r="AP3144" s="6">
        <f>VLOOKUP(A3144,ACTCTAZ1580!$A$2:$F$2837,6, FALSE)</f>
        <v>0</v>
      </c>
    </row>
    <row r="3145" spans="1:42" x14ac:dyDescent="0.25">
      <c r="A3145" s="9">
        <v>3144</v>
      </c>
      <c r="B3145" s="9">
        <v>3</v>
      </c>
      <c r="C3145" s="10" t="s">
        <v>112</v>
      </c>
      <c r="D3145" s="9">
        <v>11645</v>
      </c>
      <c r="E3145" s="9">
        <v>3032</v>
      </c>
      <c r="F3145" s="9">
        <v>37522.32</v>
      </c>
      <c r="G3145" s="9">
        <v>35792.42</v>
      </c>
      <c r="H3145" s="9">
        <v>73314.740000000005</v>
      </c>
      <c r="I3145" s="9">
        <v>22.83</v>
      </c>
      <c r="J3145" s="9">
        <v>10.95</v>
      </c>
      <c r="K3145" s="9">
        <v>8054.97</v>
      </c>
      <c r="L3145" s="9">
        <v>5737.9</v>
      </c>
      <c r="M3145" s="9">
        <v>3097.45</v>
      </c>
      <c r="N3145" s="9">
        <v>4071.62</v>
      </c>
      <c r="O3145" s="9">
        <v>450.85</v>
      </c>
      <c r="P3145" s="9">
        <v>29.96</v>
      </c>
      <c r="Q3145" s="9">
        <v>21442.76</v>
      </c>
      <c r="R3145" s="9">
        <v>5011.07</v>
      </c>
      <c r="S3145" s="9">
        <v>3184.45</v>
      </c>
      <c r="T3145" s="9">
        <v>2021.02</v>
      </c>
      <c r="U3145" s="9">
        <v>3900.73</v>
      </c>
      <c r="V3145" s="9">
        <v>6679.81</v>
      </c>
      <c r="W3145" s="9">
        <v>30.12</v>
      </c>
      <c r="X3145" s="9">
        <v>20827.2</v>
      </c>
      <c r="Y3145" s="9">
        <v>42269.95</v>
      </c>
      <c r="Z3145" s="9">
        <v>16896.349999999999</v>
      </c>
      <c r="AA3145" s="9">
        <v>123989.05</v>
      </c>
      <c r="AB3145" s="9">
        <v>68415.520000000004</v>
      </c>
      <c r="AC3145" s="9">
        <v>38818.31</v>
      </c>
      <c r="AD3145" s="9">
        <v>55512.83</v>
      </c>
      <c r="AE3145" s="9">
        <v>2380.5</v>
      </c>
      <c r="AF3145" s="9">
        <v>225.64</v>
      </c>
      <c r="AG3145" s="9">
        <v>289341.84999999998</v>
      </c>
      <c r="AH3145" s="9">
        <v>233603.38</v>
      </c>
      <c r="AI3145" s="9">
        <v>61931.54</v>
      </c>
      <c r="AJ3145" s="9">
        <v>295534.92</v>
      </c>
      <c r="AK3145" s="9">
        <v>25.38</v>
      </c>
      <c r="AL3145" s="9">
        <v>90543.25</v>
      </c>
      <c r="AM3145" s="9">
        <v>239934.56</v>
      </c>
      <c r="AN3145" s="9">
        <v>29.86</v>
      </c>
      <c r="AO3145" s="6">
        <f>VLOOKUP(A3145,ACTCTAZ1580!$A$2:$F$2837,5, FALSE)</f>
        <v>0</v>
      </c>
      <c r="AP3145" s="6">
        <f>VLOOKUP(A3145,ACTCTAZ1580!$A$2:$F$2837,6, FALSE)</f>
        <v>0</v>
      </c>
    </row>
    <row r="3146" spans="1:42" x14ac:dyDescent="0.25">
      <c r="A3146" s="9">
        <v>3145</v>
      </c>
      <c r="B3146" s="9">
        <v>3</v>
      </c>
      <c r="C3146" s="10" t="s">
        <v>112</v>
      </c>
      <c r="D3146" s="9">
        <v>8566</v>
      </c>
      <c r="E3146" s="9">
        <v>2312</v>
      </c>
      <c r="F3146" s="9">
        <v>27760.36</v>
      </c>
      <c r="G3146" s="9">
        <v>19808.28</v>
      </c>
      <c r="H3146" s="9">
        <v>47568.639999999999</v>
      </c>
      <c r="I3146" s="9">
        <v>34</v>
      </c>
      <c r="J3146" s="9">
        <v>14.08</v>
      </c>
      <c r="K3146" s="9">
        <v>4513.88</v>
      </c>
      <c r="L3146" s="9">
        <v>5935.09</v>
      </c>
      <c r="M3146" s="9">
        <v>3149.76</v>
      </c>
      <c r="N3146" s="9">
        <v>3555.2</v>
      </c>
      <c r="O3146" s="9">
        <v>285.49</v>
      </c>
      <c r="P3146" s="9">
        <v>26.32</v>
      </c>
      <c r="Q3146" s="9">
        <v>17465.75</v>
      </c>
      <c r="R3146" s="9">
        <v>2979.06</v>
      </c>
      <c r="S3146" s="9">
        <v>2575.4299999999998</v>
      </c>
      <c r="T3146" s="9">
        <v>2043.72</v>
      </c>
      <c r="U3146" s="9">
        <v>3436.21</v>
      </c>
      <c r="V3146" s="9">
        <v>0</v>
      </c>
      <c r="W3146" s="9">
        <v>26.48</v>
      </c>
      <c r="X3146" s="9">
        <v>11060.9</v>
      </c>
      <c r="Y3146" s="9">
        <v>28526.639999999999</v>
      </c>
      <c r="Z3146" s="9">
        <v>7598.21</v>
      </c>
      <c r="AA3146" s="9">
        <v>78591.61</v>
      </c>
      <c r="AB3146" s="9">
        <v>96196.41</v>
      </c>
      <c r="AC3146" s="9">
        <v>49019.73</v>
      </c>
      <c r="AD3146" s="9">
        <v>59437.67</v>
      </c>
      <c r="AE3146" s="9">
        <v>3554.21</v>
      </c>
      <c r="AF3146" s="9">
        <v>234.75</v>
      </c>
      <c r="AG3146" s="9">
        <v>287034.38</v>
      </c>
      <c r="AH3146" s="9">
        <v>227361.96</v>
      </c>
      <c r="AI3146" s="9">
        <v>64738.7</v>
      </c>
      <c r="AJ3146" s="9">
        <v>292100.65999999997</v>
      </c>
      <c r="AK3146" s="9">
        <v>34.1</v>
      </c>
      <c r="AL3146" s="9">
        <v>60661.59</v>
      </c>
      <c r="AM3146" s="9">
        <v>167962.03</v>
      </c>
      <c r="AN3146" s="9">
        <v>26.24</v>
      </c>
      <c r="AO3146" s="6">
        <f>VLOOKUP(A3146,ACTCTAZ1580!$A$2:$F$2837,5, FALSE)</f>
        <v>0</v>
      </c>
      <c r="AP3146" s="6">
        <f>VLOOKUP(A3146,ACTCTAZ1580!$A$2:$F$2837,6, FALSE)</f>
        <v>0</v>
      </c>
    </row>
    <row r="3147" spans="1:42" x14ac:dyDescent="0.25">
      <c r="A3147" s="9">
        <v>3146</v>
      </c>
      <c r="B3147" s="9">
        <v>3</v>
      </c>
      <c r="C3147" s="10" t="s">
        <v>112</v>
      </c>
      <c r="D3147" s="9">
        <v>13526</v>
      </c>
      <c r="E3147" s="9">
        <v>2422</v>
      </c>
      <c r="F3147" s="9">
        <v>41392.800000000003</v>
      </c>
      <c r="G3147" s="9">
        <v>33693.11</v>
      </c>
      <c r="H3147" s="9">
        <v>75085.91</v>
      </c>
      <c r="I3147" s="9">
        <v>22.73</v>
      </c>
      <c r="J3147" s="9">
        <v>10.06</v>
      </c>
      <c r="K3147" s="9">
        <v>8914.6</v>
      </c>
      <c r="L3147" s="9">
        <v>6877.03</v>
      </c>
      <c r="M3147" s="9">
        <v>3811.83</v>
      </c>
      <c r="N3147" s="9">
        <v>4376.1899999999996</v>
      </c>
      <c r="O3147" s="9">
        <v>807.08</v>
      </c>
      <c r="P3147" s="9">
        <v>27.37</v>
      </c>
      <c r="Q3147" s="9">
        <v>24814.09</v>
      </c>
      <c r="R3147" s="9">
        <v>5265</v>
      </c>
      <c r="S3147" s="9">
        <v>3856.92</v>
      </c>
      <c r="T3147" s="9">
        <v>2490.9499999999998</v>
      </c>
      <c r="U3147" s="9">
        <v>4341.71</v>
      </c>
      <c r="V3147" s="9">
        <v>720.26</v>
      </c>
      <c r="W3147" s="9">
        <v>27.45</v>
      </c>
      <c r="X3147" s="9">
        <v>16702.310000000001</v>
      </c>
      <c r="Y3147" s="9">
        <v>41516.39</v>
      </c>
      <c r="Z3147" s="9">
        <v>12333.14</v>
      </c>
      <c r="AA3147" s="9">
        <v>128282.81</v>
      </c>
      <c r="AB3147" s="9">
        <v>68699.48</v>
      </c>
      <c r="AC3147" s="9">
        <v>40685.25</v>
      </c>
      <c r="AD3147" s="9">
        <v>51524.31</v>
      </c>
      <c r="AE3147" s="9">
        <v>8418.0300000000007</v>
      </c>
      <c r="AF3147" s="9">
        <v>197.33</v>
      </c>
      <c r="AG3147" s="9">
        <v>297807.21000000002</v>
      </c>
      <c r="AH3147" s="9">
        <v>246085.57</v>
      </c>
      <c r="AI3147" s="9">
        <v>72347.05</v>
      </c>
      <c r="AJ3147" s="9">
        <v>318432.62</v>
      </c>
      <c r="AK3147" s="9">
        <v>23.54</v>
      </c>
      <c r="AL3147" s="9">
        <v>98299.29</v>
      </c>
      <c r="AM3147" s="9">
        <v>199028.75</v>
      </c>
      <c r="AN3147" s="9">
        <v>40.590000000000003</v>
      </c>
      <c r="AO3147" s="6">
        <f>VLOOKUP(A3147,ACTCTAZ1580!$A$2:$F$2837,5, FALSE)</f>
        <v>0</v>
      </c>
      <c r="AP3147" s="6">
        <f>VLOOKUP(A3147,ACTCTAZ1580!$A$2:$F$2837,6, FALSE)</f>
        <v>0</v>
      </c>
    </row>
    <row r="3148" spans="1:42" x14ac:dyDescent="0.25">
      <c r="A3148" s="9">
        <v>3147</v>
      </c>
      <c r="B3148" s="9">
        <v>3</v>
      </c>
      <c r="C3148" s="10" t="s">
        <v>112</v>
      </c>
      <c r="D3148" s="9">
        <v>6829</v>
      </c>
      <c r="E3148" s="9">
        <v>6125</v>
      </c>
      <c r="F3148" s="9">
        <v>28847.63</v>
      </c>
      <c r="G3148" s="9">
        <v>32896.199999999997</v>
      </c>
      <c r="H3148" s="9">
        <v>61743.83</v>
      </c>
      <c r="I3148" s="9">
        <v>18.68</v>
      </c>
      <c r="J3148" s="9">
        <v>9.2799999999999994</v>
      </c>
      <c r="K3148" s="9">
        <v>4850.09</v>
      </c>
      <c r="L3148" s="9">
        <v>3318.15</v>
      </c>
      <c r="M3148" s="9">
        <v>1906.08</v>
      </c>
      <c r="N3148" s="9">
        <v>3833.39</v>
      </c>
      <c r="O3148" s="9">
        <v>503.18</v>
      </c>
      <c r="P3148" s="9">
        <v>67.260000000000005</v>
      </c>
      <c r="Q3148" s="9">
        <v>14478.15</v>
      </c>
      <c r="R3148" s="9">
        <v>9007.4699999999993</v>
      </c>
      <c r="S3148" s="9">
        <v>4109.5</v>
      </c>
      <c r="T3148" s="9">
        <v>1721</v>
      </c>
      <c r="U3148" s="9">
        <v>3395.95</v>
      </c>
      <c r="V3148" s="9">
        <v>0</v>
      </c>
      <c r="W3148" s="9">
        <v>67.34</v>
      </c>
      <c r="X3148" s="9">
        <v>18301.259999999998</v>
      </c>
      <c r="Y3148" s="9">
        <v>32779.4</v>
      </c>
      <c r="Z3148" s="9">
        <v>14837.97</v>
      </c>
      <c r="AA3148" s="9">
        <v>65983.09</v>
      </c>
      <c r="AB3148" s="9">
        <v>24582.73</v>
      </c>
      <c r="AC3148" s="9">
        <v>18100.25</v>
      </c>
      <c r="AD3148" s="9">
        <v>40595.64</v>
      </c>
      <c r="AE3148" s="9">
        <v>6622.17</v>
      </c>
      <c r="AF3148" s="9">
        <v>394.28</v>
      </c>
      <c r="AG3148" s="9">
        <v>156278.16</v>
      </c>
      <c r="AH3148" s="9">
        <v>115288.24</v>
      </c>
      <c r="AI3148" s="9">
        <v>34684.639999999999</v>
      </c>
      <c r="AJ3148" s="9">
        <v>149972.87</v>
      </c>
      <c r="AK3148" s="9">
        <v>21.96</v>
      </c>
      <c r="AL3148" s="9">
        <v>154061.13</v>
      </c>
      <c r="AM3148" s="9">
        <v>223832.47</v>
      </c>
      <c r="AN3148" s="9">
        <v>25.15</v>
      </c>
      <c r="AO3148" s="6">
        <f>VLOOKUP(A3148,ACTCTAZ1580!$A$2:$F$2837,5, FALSE)</f>
        <v>0</v>
      </c>
      <c r="AP3148" s="6">
        <f>VLOOKUP(A3148,ACTCTAZ1580!$A$2:$F$2837,6, FALSE)</f>
        <v>0</v>
      </c>
    </row>
    <row r="3149" spans="1:42" x14ac:dyDescent="0.25">
      <c r="A3149" s="9">
        <v>3148</v>
      </c>
      <c r="B3149" s="9">
        <v>3</v>
      </c>
      <c r="C3149" s="10" t="s">
        <v>112</v>
      </c>
      <c r="D3149" s="9">
        <v>7993</v>
      </c>
      <c r="E3149" s="9">
        <v>986</v>
      </c>
      <c r="F3149" s="9">
        <v>23642.6</v>
      </c>
      <c r="G3149" s="9">
        <v>15206.17</v>
      </c>
      <c r="H3149" s="9">
        <v>38848.769999999997</v>
      </c>
      <c r="I3149" s="9">
        <v>15.8</v>
      </c>
      <c r="J3149" s="9">
        <v>8.17</v>
      </c>
      <c r="K3149" s="9">
        <v>4782.7</v>
      </c>
      <c r="L3149" s="9">
        <v>3639.86</v>
      </c>
      <c r="M3149" s="9">
        <v>2065.77</v>
      </c>
      <c r="N3149" s="9">
        <v>2081.0100000000002</v>
      </c>
      <c r="O3149" s="9">
        <v>490.83</v>
      </c>
      <c r="P3149" s="9">
        <v>16.62</v>
      </c>
      <c r="Q3149" s="9">
        <v>13076.79</v>
      </c>
      <c r="R3149" s="9">
        <v>2097.62</v>
      </c>
      <c r="S3149" s="9">
        <v>1988.42</v>
      </c>
      <c r="T3149" s="9">
        <v>1357.56</v>
      </c>
      <c r="U3149" s="9">
        <v>2062.1799999999998</v>
      </c>
      <c r="V3149" s="9">
        <v>0</v>
      </c>
      <c r="W3149" s="9">
        <v>16.63</v>
      </c>
      <c r="X3149" s="9">
        <v>7522.4</v>
      </c>
      <c r="Y3149" s="9">
        <v>20599.189999999999</v>
      </c>
      <c r="Z3149" s="9">
        <v>5443.59</v>
      </c>
      <c r="AA3149" s="9">
        <v>65071.85</v>
      </c>
      <c r="AB3149" s="9">
        <v>26818.68</v>
      </c>
      <c r="AC3149" s="9">
        <v>18596.46</v>
      </c>
      <c r="AD3149" s="9">
        <v>20562.3</v>
      </c>
      <c r="AE3149" s="9">
        <v>7293.36</v>
      </c>
      <c r="AF3149" s="9">
        <v>98.65</v>
      </c>
      <c r="AG3149" s="9">
        <v>138441.29999999999</v>
      </c>
      <c r="AH3149" s="9">
        <v>117780.35</v>
      </c>
      <c r="AI3149" s="9">
        <v>39347.160000000003</v>
      </c>
      <c r="AJ3149" s="9">
        <v>157127.51</v>
      </c>
      <c r="AK3149" s="9">
        <v>19.66</v>
      </c>
      <c r="AL3149" s="9">
        <v>35379.83</v>
      </c>
      <c r="AM3149" s="9">
        <v>71853.73</v>
      </c>
      <c r="AN3149" s="9">
        <v>35.880000000000003</v>
      </c>
      <c r="AO3149" s="6">
        <f>VLOOKUP(A3149,ACTCTAZ1580!$A$2:$F$2837,5, FALSE)</f>
        <v>0</v>
      </c>
      <c r="AP3149" s="6">
        <f>VLOOKUP(A3149,ACTCTAZ1580!$A$2:$F$2837,6, FALSE)</f>
        <v>0</v>
      </c>
    </row>
    <row r="3150" spans="1:42" x14ac:dyDescent="0.25">
      <c r="A3150" s="9">
        <v>3149</v>
      </c>
      <c r="B3150" s="9">
        <v>3</v>
      </c>
      <c r="C3150" s="10" t="s">
        <v>112</v>
      </c>
      <c r="D3150" s="9">
        <v>4227</v>
      </c>
      <c r="E3150" s="9">
        <v>207</v>
      </c>
      <c r="F3150" s="9">
        <v>12588.41</v>
      </c>
      <c r="G3150" s="9">
        <v>6864.42</v>
      </c>
      <c r="H3150" s="9">
        <v>19452.830000000002</v>
      </c>
      <c r="I3150" s="9">
        <v>18.38</v>
      </c>
      <c r="J3150" s="9">
        <v>9.89</v>
      </c>
      <c r="K3150" s="9">
        <v>3056.1</v>
      </c>
      <c r="L3150" s="9">
        <v>2105.17</v>
      </c>
      <c r="M3150" s="9">
        <v>1157.77</v>
      </c>
      <c r="N3150" s="9">
        <v>965.99</v>
      </c>
      <c r="O3150" s="9">
        <v>208.84</v>
      </c>
      <c r="P3150" s="9">
        <v>6.29</v>
      </c>
      <c r="Q3150" s="9">
        <v>7500.18</v>
      </c>
      <c r="R3150" s="9">
        <v>522.77</v>
      </c>
      <c r="S3150" s="9">
        <v>1081.5899999999999</v>
      </c>
      <c r="T3150" s="9">
        <v>743.8</v>
      </c>
      <c r="U3150" s="9">
        <v>1003.49</v>
      </c>
      <c r="V3150" s="9">
        <v>0</v>
      </c>
      <c r="W3150" s="9">
        <v>6.3</v>
      </c>
      <c r="X3150" s="9">
        <v>3357.96</v>
      </c>
      <c r="Y3150" s="9">
        <v>10858.14</v>
      </c>
      <c r="Z3150" s="9">
        <v>2348.17</v>
      </c>
      <c r="AA3150" s="9">
        <v>46299.31</v>
      </c>
      <c r="AB3150" s="9">
        <v>20700.63</v>
      </c>
      <c r="AC3150" s="9">
        <v>13028.8</v>
      </c>
      <c r="AD3150" s="9">
        <v>11893.12</v>
      </c>
      <c r="AE3150" s="9">
        <v>2943.49</v>
      </c>
      <c r="AF3150" s="9">
        <v>38.979999999999997</v>
      </c>
      <c r="AG3150" s="9">
        <v>94904.320000000007</v>
      </c>
      <c r="AH3150" s="9">
        <v>82972.22</v>
      </c>
      <c r="AI3150" s="9">
        <v>24851.98</v>
      </c>
      <c r="AJ3150" s="9">
        <v>107824.2</v>
      </c>
      <c r="AK3150" s="9">
        <v>25.51</v>
      </c>
      <c r="AL3150" s="9">
        <v>10670.82</v>
      </c>
      <c r="AM3150" s="9">
        <v>35134.25</v>
      </c>
      <c r="AN3150" s="9">
        <v>51.55</v>
      </c>
      <c r="AO3150" s="6">
        <f>VLOOKUP(A3150,ACTCTAZ1580!$A$2:$F$2837,5, FALSE)</f>
        <v>0</v>
      </c>
      <c r="AP3150" s="6">
        <f>VLOOKUP(A3150,ACTCTAZ1580!$A$2:$F$2837,6, FALSE)</f>
        <v>0</v>
      </c>
    </row>
    <row r="3151" spans="1:42" x14ac:dyDescent="0.25">
      <c r="A3151" s="9">
        <v>3150</v>
      </c>
      <c r="B3151" s="9">
        <v>3</v>
      </c>
      <c r="C3151" s="10" t="s">
        <v>112</v>
      </c>
      <c r="D3151" s="9">
        <v>3140</v>
      </c>
      <c r="E3151" s="9">
        <v>985</v>
      </c>
      <c r="F3151" s="9">
        <v>11301.54</v>
      </c>
      <c r="G3151" s="9">
        <v>11025.47</v>
      </c>
      <c r="H3151" s="9">
        <v>22327.01</v>
      </c>
      <c r="I3151" s="9">
        <v>16.5</v>
      </c>
      <c r="J3151" s="9">
        <v>8.7899999999999991</v>
      </c>
      <c r="K3151" s="9">
        <v>1975.22</v>
      </c>
      <c r="L3151" s="9">
        <v>1499.51</v>
      </c>
      <c r="M3151" s="9">
        <v>878.34</v>
      </c>
      <c r="N3151" s="9">
        <v>1705.57</v>
      </c>
      <c r="O3151" s="9">
        <v>184.48</v>
      </c>
      <c r="P3151" s="9">
        <v>12.8</v>
      </c>
      <c r="Q3151" s="9">
        <v>6255.92</v>
      </c>
      <c r="R3151" s="9">
        <v>1674.77</v>
      </c>
      <c r="S3151" s="9">
        <v>1735.93</v>
      </c>
      <c r="T3151" s="9">
        <v>862.92</v>
      </c>
      <c r="U3151" s="9">
        <v>1649.1</v>
      </c>
      <c r="V3151" s="9">
        <v>0</v>
      </c>
      <c r="W3151" s="9">
        <v>12.81</v>
      </c>
      <c r="X3151" s="9">
        <v>5935.52</v>
      </c>
      <c r="Y3151" s="9">
        <v>12191.44</v>
      </c>
      <c r="Z3151" s="9">
        <v>4273.62</v>
      </c>
      <c r="AA3151" s="9">
        <v>29230.45</v>
      </c>
      <c r="AB3151" s="9">
        <v>11866.5</v>
      </c>
      <c r="AC3151" s="9">
        <v>8601.94</v>
      </c>
      <c r="AD3151" s="9">
        <v>17842.46</v>
      </c>
      <c r="AE3151" s="9">
        <v>2673.74</v>
      </c>
      <c r="AF3151" s="9">
        <v>81.11</v>
      </c>
      <c r="AG3151" s="9">
        <v>70296.19</v>
      </c>
      <c r="AH3151" s="9">
        <v>52372.62</v>
      </c>
      <c r="AI3151" s="9">
        <v>16534.75</v>
      </c>
      <c r="AJ3151" s="9">
        <v>68907.37</v>
      </c>
      <c r="AK3151" s="9">
        <v>21.95</v>
      </c>
      <c r="AL3151" s="9">
        <v>29065.1</v>
      </c>
      <c r="AM3151" s="9">
        <v>60595.42</v>
      </c>
      <c r="AN3151" s="9">
        <v>29.51</v>
      </c>
      <c r="AO3151" s="6">
        <f>VLOOKUP(A3151,ACTCTAZ1580!$A$2:$F$2837,5, FALSE)</f>
        <v>0</v>
      </c>
      <c r="AP3151" s="6">
        <f>VLOOKUP(A3151,ACTCTAZ1580!$A$2:$F$2837,6, FALSE)</f>
        <v>0</v>
      </c>
    </row>
    <row r="3152" spans="1:42" x14ac:dyDescent="0.25">
      <c r="A3152" s="9">
        <v>3151</v>
      </c>
      <c r="B3152" s="9">
        <v>3</v>
      </c>
      <c r="C3152" s="10" t="s">
        <v>112</v>
      </c>
      <c r="D3152" s="9">
        <v>3361</v>
      </c>
      <c r="E3152" s="9">
        <v>7869</v>
      </c>
      <c r="F3152" s="9">
        <v>22374.44</v>
      </c>
      <c r="G3152" s="9">
        <v>33617.5</v>
      </c>
      <c r="H3152" s="9">
        <v>55991.94</v>
      </c>
      <c r="I3152" s="9">
        <v>17.53</v>
      </c>
      <c r="J3152" s="9">
        <v>9.2799999999999994</v>
      </c>
      <c r="K3152" s="9">
        <v>2036.28</v>
      </c>
      <c r="L3152" s="9">
        <v>1473.91</v>
      </c>
      <c r="M3152" s="9">
        <v>854.87</v>
      </c>
      <c r="N3152" s="9">
        <v>4430.8500000000004</v>
      </c>
      <c r="O3152" s="9">
        <v>206.52</v>
      </c>
      <c r="P3152" s="9">
        <v>78.48</v>
      </c>
      <c r="Q3152" s="9">
        <v>9080.89</v>
      </c>
      <c r="R3152" s="9">
        <v>10281.51</v>
      </c>
      <c r="S3152" s="9">
        <v>2728.4</v>
      </c>
      <c r="T3152" s="9">
        <v>1392.08</v>
      </c>
      <c r="U3152" s="9">
        <v>3686.83</v>
      </c>
      <c r="V3152" s="9">
        <v>0</v>
      </c>
      <c r="W3152" s="9">
        <v>78.680000000000007</v>
      </c>
      <c r="X3152" s="9">
        <v>18167.509999999998</v>
      </c>
      <c r="Y3152" s="9">
        <v>27248.41</v>
      </c>
      <c r="Z3152" s="9">
        <v>14402</v>
      </c>
      <c r="AA3152" s="9">
        <v>29209.73</v>
      </c>
      <c r="AB3152" s="9">
        <v>10657.66</v>
      </c>
      <c r="AC3152" s="9">
        <v>8146.69</v>
      </c>
      <c r="AD3152" s="9">
        <v>45125.64</v>
      </c>
      <c r="AE3152" s="9">
        <v>2991.89</v>
      </c>
      <c r="AF3152" s="9">
        <v>455.89</v>
      </c>
      <c r="AG3152" s="9">
        <v>96587.51</v>
      </c>
      <c r="AH3152" s="9">
        <v>51005.97</v>
      </c>
      <c r="AI3152" s="9">
        <v>15664.97</v>
      </c>
      <c r="AJ3152" s="9">
        <v>66670.94</v>
      </c>
      <c r="AK3152" s="9">
        <v>19.84</v>
      </c>
      <c r="AL3152" s="9">
        <v>171501.43</v>
      </c>
      <c r="AM3152" s="9">
        <v>233068.4</v>
      </c>
      <c r="AN3152" s="9">
        <v>21.79</v>
      </c>
      <c r="AO3152" s="6">
        <f>VLOOKUP(A3152,ACTCTAZ1580!$A$2:$F$2837,5, FALSE)</f>
        <v>0</v>
      </c>
      <c r="AP3152" s="6">
        <f>VLOOKUP(A3152,ACTCTAZ1580!$A$2:$F$2837,6, FALSE)</f>
        <v>0</v>
      </c>
    </row>
    <row r="3153" spans="1:42" x14ac:dyDescent="0.25">
      <c r="A3153" s="9">
        <v>3152</v>
      </c>
      <c r="B3153" s="9">
        <v>3</v>
      </c>
      <c r="C3153" s="10" t="s">
        <v>112</v>
      </c>
      <c r="D3153" s="9">
        <v>13603</v>
      </c>
      <c r="E3153" s="9">
        <v>2825</v>
      </c>
      <c r="F3153" s="9">
        <v>40273.360000000001</v>
      </c>
      <c r="G3153" s="9">
        <v>27635.05</v>
      </c>
      <c r="H3153" s="9">
        <v>67908.41</v>
      </c>
      <c r="I3153" s="9">
        <v>19.95</v>
      </c>
      <c r="J3153" s="9">
        <v>8.2799999999999994</v>
      </c>
      <c r="K3153" s="9">
        <v>8517.89</v>
      </c>
      <c r="L3153" s="9">
        <v>5857.58</v>
      </c>
      <c r="M3153" s="9">
        <v>3027.45</v>
      </c>
      <c r="N3153" s="9">
        <v>3289.8</v>
      </c>
      <c r="O3153" s="9">
        <v>683.98</v>
      </c>
      <c r="P3153" s="9">
        <v>42.27</v>
      </c>
      <c r="Q3153" s="9">
        <v>21418.97</v>
      </c>
      <c r="R3153" s="9">
        <v>4798.3900000000003</v>
      </c>
      <c r="S3153" s="9">
        <v>2941.1</v>
      </c>
      <c r="T3153" s="9">
        <v>2301.88</v>
      </c>
      <c r="U3153" s="9">
        <v>3224</v>
      </c>
      <c r="V3153" s="9">
        <v>0</v>
      </c>
      <c r="W3153" s="9">
        <v>42.31</v>
      </c>
      <c r="X3153" s="9">
        <v>13307.69</v>
      </c>
      <c r="Y3153" s="9">
        <v>34726.660000000003</v>
      </c>
      <c r="Z3153" s="9">
        <v>10041.379999999999</v>
      </c>
      <c r="AA3153" s="9">
        <v>118879.14</v>
      </c>
      <c r="AB3153" s="9">
        <v>42621.21</v>
      </c>
      <c r="AC3153" s="9">
        <v>25856.75</v>
      </c>
      <c r="AD3153" s="9">
        <v>31685.54</v>
      </c>
      <c r="AE3153" s="9">
        <v>8988.16</v>
      </c>
      <c r="AF3153" s="9">
        <v>243.19</v>
      </c>
      <c r="AG3153" s="9">
        <v>228274</v>
      </c>
      <c r="AH3153" s="9">
        <v>196345.27</v>
      </c>
      <c r="AI3153" s="9">
        <v>60938.21</v>
      </c>
      <c r="AJ3153" s="9">
        <v>257283.47</v>
      </c>
      <c r="AK3153" s="9">
        <v>18.91</v>
      </c>
      <c r="AL3153" s="9">
        <v>79527.08</v>
      </c>
      <c r="AM3153" s="9">
        <v>134718.04</v>
      </c>
      <c r="AN3153" s="9">
        <v>28.15</v>
      </c>
      <c r="AO3153" s="6">
        <f>VLOOKUP(A3153,ACTCTAZ1580!$A$2:$F$2837,5, FALSE)</f>
        <v>0</v>
      </c>
      <c r="AP3153" s="6">
        <f>VLOOKUP(A3153,ACTCTAZ1580!$A$2:$F$2837,6, FALSE)</f>
        <v>0</v>
      </c>
    </row>
    <row r="3154" spans="1:42" x14ac:dyDescent="0.25">
      <c r="A3154" s="9">
        <v>3153</v>
      </c>
      <c r="B3154" s="9">
        <v>3</v>
      </c>
      <c r="C3154" s="10" t="s">
        <v>112</v>
      </c>
      <c r="D3154" s="9">
        <v>4368</v>
      </c>
      <c r="E3154" s="9">
        <v>586</v>
      </c>
      <c r="F3154" s="9">
        <v>13255.59</v>
      </c>
      <c r="G3154" s="9">
        <v>7999.61</v>
      </c>
      <c r="H3154" s="9">
        <v>21255.200000000001</v>
      </c>
      <c r="I3154" s="9">
        <v>18.14</v>
      </c>
      <c r="J3154" s="9">
        <v>8.82</v>
      </c>
      <c r="K3154" s="9">
        <v>2854.9</v>
      </c>
      <c r="L3154" s="9">
        <v>2210.36</v>
      </c>
      <c r="M3154" s="9">
        <v>1244.98</v>
      </c>
      <c r="N3154" s="9">
        <v>1130.1600000000001</v>
      </c>
      <c r="O3154" s="9">
        <v>249.18</v>
      </c>
      <c r="P3154" s="9">
        <v>9</v>
      </c>
      <c r="Q3154" s="9">
        <v>7698.57</v>
      </c>
      <c r="R3154" s="9">
        <v>1395.08</v>
      </c>
      <c r="S3154" s="9">
        <v>938.01</v>
      </c>
      <c r="T3154" s="9">
        <v>736.35</v>
      </c>
      <c r="U3154" s="9">
        <v>1090.93</v>
      </c>
      <c r="V3154" s="9">
        <v>0</v>
      </c>
      <c r="W3154" s="9">
        <v>9.01</v>
      </c>
      <c r="X3154" s="9">
        <v>4169.37</v>
      </c>
      <c r="Y3154" s="9">
        <v>11867.94</v>
      </c>
      <c r="Z3154" s="9">
        <v>3069.43</v>
      </c>
      <c r="AA3154" s="9">
        <v>39928.26</v>
      </c>
      <c r="AB3154" s="9">
        <v>17293.16</v>
      </c>
      <c r="AC3154" s="9">
        <v>11291.39</v>
      </c>
      <c r="AD3154" s="9">
        <v>11780.52</v>
      </c>
      <c r="AE3154" s="9">
        <v>3320.27</v>
      </c>
      <c r="AF3154" s="9">
        <v>50.13</v>
      </c>
      <c r="AG3154" s="9">
        <v>83663.740000000005</v>
      </c>
      <c r="AH3154" s="9">
        <v>71833.08</v>
      </c>
      <c r="AI3154" s="9">
        <v>22404.66</v>
      </c>
      <c r="AJ3154" s="9">
        <v>94237.75</v>
      </c>
      <c r="AK3154" s="9">
        <v>21.57</v>
      </c>
      <c r="AL3154" s="9">
        <v>24135.86</v>
      </c>
      <c r="AM3154" s="9">
        <v>44479.28</v>
      </c>
      <c r="AN3154" s="9">
        <v>41.19</v>
      </c>
      <c r="AO3154" s="6">
        <f>VLOOKUP(A3154,ACTCTAZ1580!$A$2:$F$2837,5, FALSE)</f>
        <v>0</v>
      </c>
      <c r="AP3154" s="6">
        <f>VLOOKUP(A3154,ACTCTAZ1580!$A$2:$F$2837,6, FALSE)</f>
        <v>0</v>
      </c>
    </row>
    <row r="3155" spans="1:42" x14ac:dyDescent="0.25">
      <c r="A3155" s="9">
        <v>3154</v>
      </c>
      <c r="B3155" s="9">
        <v>3</v>
      </c>
      <c r="C3155" s="10" t="s">
        <v>112</v>
      </c>
      <c r="D3155" s="9">
        <v>3075</v>
      </c>
      <c r="E3155" s="9">
        <v>519</v>
      </c>
      <c r="F3155" s="9">
        <v>9821.1299999999992</v>
      </c>
      <c r="G3155" s="9">
        <v>10495.06</v>
      </c>
      <c r="H3155" s="9">
        <v>20316.189999999999</v>
      </c>
      <c r="I3155" s="9">
        <v>17.25</v>
      </c>
      <c r="J3155" s="9">
        <v>8.17</v>
      </c>
      <c r="K3155" s="9">
        <v>2207.63</v>
      </c>
      <c r="L3155" s="9">
        <v>1604.93</v>
      </c>
      <c r="M3155" s="9">
        <v>890.39</v>
      </c>
      <c r="N3155" s="9">
        <v>859.07</v>
      </c>
      <c r="O3155" s="9">
        <v>194.3</v>
      </c>
      <c r="P3155" s="9">
        <v>7.32</v>
      </c>
      <c r="Q3155" s="9">
        <v>5763.63</v>
      </c>
      <c r="R3155" s="9">
        <v>1115.18</v>
      </c>
      <c r="S3155" s="9">
        <v>667.23</v>
      </c>
      <c r="T3155" s="9">
        <v>522.04999999999995</v>
      </c>
      <c r="U3155" s="9">
        <v>812.07</v>
      </c>
      <c r="V3155" s="9">
        <v>685.4</v>
      </c>
      <c r="W3155" s="9">
        <v>7.33</v>
      </c>
      <c r="X3155" s="9">
        <v>3809.25</v>
      </c>
      <c r="Y3155" s="9">
        <v>9572.8799999999992</v>
      </c>
      <c r="Z3155" s="9">
        <v>2989.85</v>
      </c>
      <c r="AA3155" s="9">
        <v>30307.01</v>
      </c>
      <c r="AB3155" s="9">
        <v>13017.33</v>
      </c>
      <c r="AC3155" s="9">
        <v>8335.2199999999993</v>
      </c>
      <c r="AD3155" s="9">
        <v>8943.19</v>
      </c>
      <c r="AE3155" s="9">
        <v>2387.08</v>
      </c>
      <c r="AF3155" s="9">
        <v>44.85</v>
      </c>
      <c r="AG3155" s="9">
        <v>63034.68</v>
      </c>
      <c r="AH3155" s="9">
        <v>54046.64</v>
      </c>
      <c r="AI3155" s="9">
        <v>16545.46</v>
      </c>
      <c r="AJ3155" s="9">
        <v>70592.100000000006</v>
      </c>
      <c r="AK3155" s="9">
        <v>22.96</v>
      </c>
      <c r="AL3155" s="9">
        <v>17130.2</v>
      </c>
      <c r="AM3155" s="9">
        <v>36644.410000000003</v>
      </c>
      <c r="AN3155" s="9">
        <v>33.01</v>
      </c>
      <c r="AO3155" s="6">
        <f>VLOOKUP(A3155,ACTCTAZ1580!$A$2:$F$2837,5, FALSE)</f>
        <v>0</v>
      </c>
      <c r="AP3155" s="6">
        <f>VLOOKUP(A3155,ACTCTAZ1580!$A$2:$F$2837,6, FALSE)</f>
        <v>0</v>
      </c>
    </row>
    <row r="3156" spans="1:42" x14ac:dyDescent="0.25">
      <c r="A3156" s="9">
        <v>3155</v>
      </c>
      <c r="B3156" s="9">
        <v>3</v>
      </c>
      <c r="C3156" s="10" t="s">
        <v>112</v>
      </c>
      <c r="D3156" s="9">
        <v>8276</v>
      </c>
      <c r="E3156" s="9">
        <v>797</v>
      </c>
      <c r="F3156" s="9">
        <v>25766.62</v>
      </c>
      <c r="G3156" s="9">
        <v>14382.87</v>
      </c>
      <c r="H3156" s="9">
        <v>40149.49</v>
      </c>
      <c r="I3156" s="9">
        <v>15.89</v>
      </c>
      <c r="J3156" s="9">
        <v>7.52</v>
      </c>
      <c r="K3156" s="9">
        <v>6167.62</v>
      </c>
      <c r="L3156" s="9">
        <v>4145.8100000000004</v>
      </c>
      <c r="M3156" s="9">
        <v>2387.5500000000002</v>
      </c>
      <c r="N3156" s="9">
        <v>2015.81</v>
      </c>
      <c r="O3156" s="9">
        <v>448.07</v>
      </c>
      <c r="P3156" s="9">
        <v>15.27</v>
      </c>
      <c r="Q3156" s="9">
        <v>15180.13</v>
      </c>
      <c r="R3156" s="9">
        <v>1690.24</v>
      </c>
      <c r="S3156" s="9">
        <v>1877.18</v>
      </c>
      <c r="T3156" s="9">
        <v>1443.06</v>
      </c>
      <c r="U3156" s="9">
        <v>1996.87</v>
      </c>
      <c r="V3156" s="9">
        <v>0</v>
      </c>
      <c r="W3156" s="9">
        <v>15.29</v>
      </c>
      <c r="X3156" s="9">
        <v>7022.64</v>
      </c>
      <c r="Y3156" s="9">
        <v>22202.77</v>
      </c>
      <c r="Z3156" s="9">
        <v>5010.49</v>
      </c>
      <c r="AA3156" s="9">
        <v>79258.84</v>
      </c>
      <c r="AB3156" s="9">
        <v>27010.36</v>
      </c>
      <c r="AC3156" s="9">
        <v>18963.57</v>
      </c>
      <c r="AD3156" s="9">
        <v>17871.310000000001</v>
      </c>
      <c r="AE3156" s="9">
        <v>5282.06</v>
      </c>
      <c r="AF3156" s="9">
        <v>74.510000000000005</v>
      </c>
      <c r="AG3156" s="9">
        <v>148460.65</v>
      </c>
      <c r="AH3156" s="9">
        <v>130514.83</v>
      </c>
      <c r="AI3156" s="9">
        <v>43421.72</v>
      </c>
      <c r="AJ3156" s="9">
        <v>173936.55</v>
      </c>
      <c r="AK3156" s="9">
        <v>21.02</v>
      </c>
      <c r="AL3156" s="9">
        <v>24657.34</v>
      </c>
      <c r="AM3156" s="9">
        <v>57505.9</v>
      </c>
      <c r="AN3156" s="9">
        <v>30.94</v>
      </c>
      <c r="AO3156" s="6">
        <f>VLOOKUP(A3156,ACTCTAZ1580!$A$2:$F$2837,5, FALSE)</f>
        <v>0</v>
      </c>
      <c r="AP3156" s="6">
        <f>VLOOKUP(A3156,ACTCTAZ1580!$A$2:$F$2837,6, FALSE)</f>
        <v>0</v>
      </c>
    </row>
    <row r="3157" spans="1:42" x14ac:dyDescent="0.25">
      <c r="A3157" s="9">
        <v>3156</v>
      </c>
      <c r="B3157" s="9">
        <v>3</v>
      </c>
      <c r="C3157" s="10" t="s">
        <v>112</v>
      </c>
      <c r="D3157" s="9">
        <v>6785</v>
      </c>
      <c r="E3157" s="9">
        <v>1268</v>
      </c>
      <c r="F3157" s="9">
        <v>20634.849999999999</v>
      </c>
      <c r="G3157" s="9">
        <v>13446.36</v>
      </c>
      <c r="H3157" s="9">
        <v>34081.21</v>
      </c>
      <c r="I3157" s="9">
        <v>15.58</v>
      </c>
      <c r="J3157" s="9">
        <v>7.34</v>
      </c>
      <c r="K3157" s="9">
        <v>4538.04</v>
      </c>
      <c r="L3157" s="9">
        <v>3312.18</v>
      </c>
      <c r="M3157" s="9">
        <v>1810.25</v>
      </c>
      <c r="N3157" s="9">
        <v>1321.72</v>
      </c>
      <c r="O3157" s="9">
        <v>380.25</v>
      </c>
      <c r="P3157" s="9">
        <v>22.01</v>
      </c>
      <c r="Q3157" s="9">
        <v>11384.45</v>
      </c>
      <c r="R3157" s="9">
        <v>2660.36</v>
      </c>
      <c r="S3157" s="9">
        <v>1471.02</v>
      </c>
      <c r="T3157" s="9">
        <v>1109.3699999999999</v>
      </c>
      <c r="U3157" s="9">
        <v>1378.6</v>
      </c>
      <c r="V3157" s="9">
        <v>0</v>
      </c>
      <c r="W3157" s="9">
        <v>22.03</v>
      </c>
      <c r="X3157" s="9">
        <v>6641.38</v>
      </c>
      <c r="Y3157" s="9">
        <v>18025.830000000002</v>
      </c>
      <c r="Z3157" s="9">
        <v>5240.75</v>
      </c>
      <c r="AA3157" s="9">
        <v>56657.36</v>
      </c>
      <c r="AB3157" s="9">
        <v>19713.009999999998</v>
      </c>
      <c r="AC3157" s="9">
        <v>13319.6</v>
      </c>
      <c r="AD3157" s="9">
        <v>10929.12</v>
      </c>
      <c r="AE3157" s="9">
        <v>4258.97</v>
      </c>
      <c r="AF3157" s="9">
        <v>117.67</v>
      </c>
      <c r="AG3157" s="9">
        <v>104995.74</v>
      </c>
      <c r="AH3157" s="9">
        <v>93948.94</v>
      </c>
      <c r="AI3157" s="9">
        <v>31291.35</v>
      </c>
      <c r="AJ3157" s="9">
        <v>125240.29</v>
      </c>
      <c r="AK3157" s="9">
        <v>18.46</v>
      </c>
      <c r="AL3157" s="9">
        <v>36148.050000000003</v>
      </c>
      <c r="AM3157" s="9">
        <v>58305.59</v>
      </c>
      <c r="AN3157" s="9">
        <v>28.51</v>
      </c>
      <c r="AO3157" s="6">
        <f>VLOOKUP(A3157,ACTCTAZ1580!$A$2:$F$2837,5, FALSE)</f>
        <v>0</v>
      </c>
      <c r="AP3157" s="6">
        <f>VLOOKUP(A3157,ACTCTAZ1580!$A$2:$F$2837,6, FALSE)</f>
        <v>0</v>
      </c>
    </row>
    <row r="3158" spans="1:42" x14ac:dyDescent="0.25">
      <c r="A3158" s="9">
        <v>3157</v>
      </c>
      <c r="B3158" s="9">
        <v>3</v>
      </c>
      <c r="C3158" s="10" t="s">
        <v>112</v>
      </c>
      <c r="D3158" s="9">
        <v>5248</v>
      </c>
      <c r="E3158" s="9">
        <v>567</v>
      </c>
      <c r="F3158" s="9">
        <v>14659.82</v>
      </c>
      <c r="G3158" s="9">
        <v>10148.16</v>
      </c>
      <c r="H3158" s="9">
        <v>24807.98</v>
      </c>
      <c r="I3158" s="9">
        <v>14.85</v>
      </c>
      <c r="J3158" s="9">
        <v>6.96</v>
      </c>
      <c r="K3158" s="9">
        <v>2676.79</v>
      </c>
      <c r="L3158" s="9">
        <v>2416.7399999999998</v>
      </c>
      <c r="M3158" s="9">
        <v>1377.99</v>
      </c>
      <c r="N3158" s="9">
        <v>1482.23</v>
      </c>
      <c r="O3158" s="9">
        <v>256.85000000000002</v>
      </c>
      <c r="P3158" s="9">
        <v>10.58</v>
      </c>
      <c r="Q3158" s="9">
        <v>8221.18</v>
      </c>
      <c r="R3158" s="9">
        <v>1186.78</v>
      </c>
      <c r="S3158" s="9">
        <v>1512.87</v>
      </c>
      <c r="T3158" s="9">
        <v>995.46</v>
      </c>
      <c r="U3158" s="9">
        <v>1497.61</v>
      </c>
      <c r="V3158" s="9">
        <v>0</v>
      </c>
      <c r="W3158" s="9">
        <v>10.59</v>
      </c>
      <c r="X3158" s="9">
        <v>5203.3100000000004</v>
      </c>
      <c r="Y3158" s="9">
        <v>13424.49</v>
      </c>
      <c r="Z3158" s="9">
        <v>3695.12</v>
      </c>
      <c r="AA3158" s="9">
        <v>32565.54</v>
      </c>
      <c r="AB3158" s="9">
        <v>14923.76</v>
      </c>
      <c r="AC3158" s="9">
        <v>10268.67</v>
      </c>
      <c r="AD3158" s="9">
        <v>12266.89</v>
      </c>
      <c r="AE3158" s="9">
        <v>3235.46</v>
      </c>
      <c r="AF3158" s="9">
        <v>55.07</v>
      </c>
      <c r="AG3158" s="9">
        <v>73315.39</v>
      </c>
      <c r="AH3158" s="9">
        <v>60993.43</v>
      </c>
      <c r="AI3158" s="9">
        <v>22013.200000000001</v>
      </c>
      <c r="AJ3158" s="9">
        <v>83006.64</v>
      </c>
      <c r="AK3158" s="9">
        <v>15.82</v>
      </c>
      <c r="AL3158" s="9">
        <v>16674.740000000002</v>
      </c>
      <c r="AM3158" s="9">
        <v>39574.559999999998</v>
      </c>
      <c r="AN3158" s="9">
        <v>29.41</v>
      </c>
      <c r="AO3158" s="6">
        <f>VLOOKUP(A3158,ACTCTAZ1580!$A$2:$F$2837,5, FALSE)</f>
        <v>0</v>
      </c>
      <c r="AP3158" s="6">
        <f>VLOOKUP(A3158,ACTCTAZ1580!$A$2:$F$2837,6, FALSE)</f>
        <v>0</v>
      </c>
    </row>
    <row r="3159" spans="1:42" x14ac:dyDescent="0.25">
      <c r="A3159" s="9">
        <v>3158</v>
      </c>
      <c r="B3159" s="9">
        <v>3</v>
      </c>
      <c r="C3159" s="10" t="s">
        <v>112</v>
      </c>
      <c r="D3159" s="9">
        <v>5569</v>
      </c>
      <c r="E3159" s="9">
        <v>573</v>
      </c>
      <c r="F3159" s="9">
        <v>16364.61</v>
      </c>
      <c r="G3159" s="9">
        <v>15886.16</v>
      </c>
      <c r="H3159" s="9">
        <v>32250.77</v>
      </c>
      <c r="I3159" s="9">
        <v>14.24</v>
      </c>
      <c r="J3159" s="9">
        <v>6.44</v>
      </c>
      <c r="K3159" s="9">
        <v>3422.21</v>
      </c>
      <c r="L3159" s="9">
        <v>2568.2600000000002</v>
      </c>
      <c r="M3159" s="9">
        <v>1469.97</v>
      </c>
      <c r="N3159" s="9">
        <v>1451.23</v>
      </c>
      <c r="O3159" s="9">
        <v>326.58999999999997</v>
      </c>
      <c r="P3159" s="9">
        <v>10.78</v>
      </c>
      <c r="Q3159" s="9">
        <v>9249.0499999999993</v>
      </c>
      <c r="R3159" s="9">
        <v>1201.97</v>
      </c>
      <c r="S3159" s="9">
        <v>1393.3</v>
      </c>
      <c r="T3159" s="9">
        <v>1019.98</v>
      </c>
      <c r="U3159" s="9">
        <v>1445.81</v>
      </c>
      <c r="V3159" s="9">
        <v>754.44</v>
      </c>
      <c r="W3159" s="9">
        <v>10.79</v>
      </c>
      <c r="X3159" s="9">
        <v>5826.29</v>
      </c>
      <c r="Y3159" s="9">
        <v>15075.34</v>
      </c>
      <c r="Z3159" s="9">
        <v>4369.6899999999996</v>
      </c>
      <c r="AA3159" s="9">
        <v>42778.31</v>
      </c>
      <c r="AB3159" s="9">
        <v>14448.71</v>
      </c>
      <c r="AC3159" s="9">
        <v>10286.09</v>
      </c>
      <c r="AD3159" s="9">
        <v>11210.14</v>
      </c>
      <c r="AE3159" s="9">
        <v>3681.7</v>
      </c>
      <c r="AF3159" s="9">
        <v>57.34</v>
      </c>
      <c r="AG3159" s="9">
        <v>82462.289999999994</v>
      </c>
      <c r="AH3159" s="9">
        <v>71194.81</v>
      </c>
      <c r="AI3159" s="9">
        <v>23894.31</v>
      </c>
      <c r="AJ3159" s="9">
        <v>95089.12</v>
      </c>
      <c r="AK3159" s="9">
        <v>17.07</v>
      </c>
      <c r="AL3159" s="9">
        <v>16976.02</v>
      </c>
      <c r="AM3159" s="9">
        <v>41386</v>
      </c>
      <c r="AN3159" s="9">
        <v>29.63</v>
      </c>
      <c r="AO3159" s="6">
        <f>VLOOKUP(A3159,ACTCTAZ1580!$A$2:$F$2837,5, FALSE)</f>
        <v>0</v>
      </c>
      <c r="AP3159" s="6">
        <f>VLOOKUP(A3159,ACTCTAZ1580!$A$2:$F$2837,6, FALSE)</f>
        <v>0</v>
      </c>
    </row>
    <row r="3160" spans="1:42" x14ac:dyDescent="0.25">
      <c r="A3160" s="9">
        <v>3159</v>
      </c>
      <c r="B3160" s="9">
        <v>3</v>
      </c>
      <c r="C3160" s="10" t="s">
        <v>112</v>
      </c>
      <c r="D3160" s="9">
        <v>5991</v>
      </c>
      <c r="E3160" s="9">
        <v>655</v>
      </c>
      <c r="F3160" s="9">
        <v>18251.28</v>
      </c>
      <c r="G3160" s="9">
        <v>10781.95</v>
      </c>
      <c r="H3160" s="9">
        <v>29033.23</v>
      </c>
      <c r="I3160" s="9">
        <v>15.5</v>
      </c>
      <c r="J3160" s="9">
        <v>6.99</v>
      </c>
      <c r="K3160" s="9">
        <v>4371.24</v>
      </c>
      <c r="L3160" s="9">
        <v>2912.26</v>
      </c>
      <c r="M3160" s="9">
        <v>1582.38</v>
      </c>
      <c r="N3160" s="9">
        <v>1533.71</v>
      </c>
      <c r="O3160" s="9">
        <v>353.39</v>
      </c>
      <c r="P3160" s="9">
        <v>12.56</v>
      </c>
      <c r="Q3160" s="9">
        <v>10765.55</v>
      </c>
      <c r="R3160" s="9">
        <v>1411.04</v>
      </c>
      <c r="S3160" s="9">
        <v>1454.92</v>
      </c>
      <c r="T3160" s="9">
        <v>1033.76</v>
      </c>
      <c r="U3160" s="9">
        <v>1529.11</v>
      </c>
      <c r="V3160" s="9">
        <v>0</v>
      </c>
      <c r="W3160" s="9">
        <v>12.64</v>
      </c>
      <c r="X3160" s="9">
        <v>5441.48</v>
      </c>
      <c r="Y3160" s="9">
        <v>16207.03</v>
      </c>
      <c r="Z3160" s="9">
        <v>3899.73</v>
      </c>
      <c r="AA3160" s="9">
        <v>51115.78</v>
      </c>
      <c r="AB3160" s="9">
        <v>16274.72</v>
      </c>
      <c r="AC3160" s="9">
        <v>10851.74</v>
      </c>
      <c r="AD3160" s="9">
        <v>11645.65</v>
      </c>
      <c r="AE3160" s="9">
        <v>3596.07</v>
      </c>
      <c r="AF3160" s="9">
        <v>67.72</v>
      </c>
      <c r="AG3160" s="9">
        <v>93551.67</v>
      </c>
      <c r="AH3160" s="9">
        <v>81838.3</v>
      </c>
      <c r="AI3160" s="9">
        <v>28313.56</v>
      </c>
      <c r="AJ3160" s="9">
        <v>110151.86</v>
      </c>
      <c r="AK3160" s="9">
        <v>18.39</v>
      </c>
      <c r="AL3160" s="9">
        <v>19565.63</v>
      </c>
      <c r="AM3160" s="9">
        <v>40917.040000000001</v>
      </c>
      <c r="AN3160" s="9">
        <v>29.87</v>
      </c>
      <c r="AO3160" s="6">
        <f>VLOOKUP(A3160,ACTCTAZ1580!$A$2:$F$2837,5, FALSE)</f>
        <v>0</v>
      </c>
      <c r="AP3160" s="6">
        <f>VLOOKUP(A3160,ACTCTAZ1580!$A$2:$F$2837,6, FALSE)</f>
        <v>0</v>
      </c>
    </row>
    <row r="3161" spans="1:42" x14ac:dyDescent="0.25">
      <c r="A3161" s="9">
        <v>3160</v>
      </c>
      <c r="B3161" s="9">
        <v>3</v>
      </c>
      <c r="C3161" s="10" t="s">
        <v>112</v>
      </c>
      <c r="D3161" s="9">
        <v>9078</v>
      </c>
      <c r="E3161" s="9">
        <v>1491</v>
      </c>
      <c r="F3161" s="9">
        <v>25429.33</v>
      </c>
      <c r="G3161" s="9">
        <v>17799.810000000001</v>
      </c>
      <c r="H3161" s="9">
        <v>43229.14</v>
      </c>
      <c r="I3161" s="9">
        <v>14.37</v>
      </c>
      <c r="J3161" s="9">
        <v>6.6</v>
      </c>
      <c r="K3161" s="9">
        <v>4275.43</v>
      </c>
      <c r="L3161" s="9">
        <v>3546.69</v>
      </c>
      <c r="M3161" s="9">
        <v>1858.96</v>
      </c>
      <c r="N3161" s="9">
        <v>2496.63</v>
      </c>
      <c r="O3161" s="9">
        <v>521.45000000000005</v>
      </c>
      <c r="P3161" s="9">
        <v>21.26</v>
      </c>
      <c r="Q3161" s="9">
        <v>12720.41</v>
      </c>
      <c r="R3161" s="9">
        <v>2225.39</v>
      </c>
      <c r="S3161" s="9">
        <v>2232.1999999999998</v>
      </c>
      <c r="T3161" s="9">
        <v>1479.69</v>
      </c>
      <c r="U3161" s="9">
        <v>2449.66</v>
      </c>
      <c r="V3161" s="9">
        <v>0</v>
      </c>
      <c r="W3161" s="9">
        <v>21.28</v>
      </c>
      <c r="X3161" s="9">
        <v>8408.2199999999993</v>
      </c>
      <c r="Y3161" s="9">
        <v>21128.63</v>
      </c>
      <c r="Z3161" s="9">
        <v>5937.28</v>
      </c>
      <c r="AA3161" s="9">
        <v>52510.720000000001</v>
      </c>
      <c r="AB3161" s="9">
        <v>20251.89</v>
      </c>
      <c r="AC3161" s="9">
        <v>12814.88</v>
      </c>
      <c r="AD3161" s="9">
        <v>19256.330000000002</v>
      </c>
      <c r="AE3161" s="9">
        <v>6116.93</v>
      </c>
      <c r="AF3161" s="9">
        <v>109.91</v>
      </c>
      <c r="AG3161" s="9">
        <v>111060.65</v>
      </c>
      <c r="AH3161" s="9">
        <v>91694.41</v>
      </c>
      <c r="AI3161" s="9">
        <v>32804.559999999998</v>
      </c>
      <c r="AJ3161" s="9">
        <v>124498.97</v>
      </c>
      <c r="AK3161" s="9">
        <v>13.71</v>
      </c>
      <c r="AL3161" s="9">
        <v>29430.74</v>
      </c>
      <c r="AM3161" s="9">
        <v>62899.839999999997</v>
      </c>
      <c r="AN3161" s="9">
        <v>19.739999999999998</v>
      </c>
      <c r="AO3161" s="6">
        <f>VLOOKUP(A3161,ACTCTAZ1580!$A$2:$F$2837,5, FALSE)</f>
        <v>0</v>
      </c>
      <c r="AP3161" s="6">
        <f>VLOOKUP(A3161,ACTCTAZ1580!$A$2:$F$2837,6, FALSE)</f>
        <v>0</v>
      </c>
    </row>
    <row r="3162" spans="1:42" x14ac:dyDescent="0.25">
      <c r="A3162" s="9">
        <v>3161</v>
      </c>
      <c r="B3162" s="9">
        <v>3</v>
      </c>
      <c r="C3162" s="10" t="s">
        <v>112</v>
      </c>
      <c r="D3162" s="9">
        <v>7750</v>
      </c>
      <c r="E3162" s="9">
        <v>1004</v>
      </c>
      <c r="F3162" s="9">
        <v>22289.93</v>
      </c>
      <c r="G3162" s="9">
        <v>16281.57</v>
      </c>
      <c r="H3162" s="9">
        <v>38571.5</v>
      </c>
      <c r="I3162" s="9">
        <v>15.08</v>
      </c>
      <c r="J3162" s="9">
        <v>6.76</v>
      </c>
      <c r="K3162" s="9">
        <v>4598.4399999999996</v>
      </c>
      <c r="L3162" s="9">
        <v>3363.7</v>
      </c>
      <c r="M3162" s="9">
        <v>1725.28</v>
      </c>
      <c r="N3162" s="9">
        <v>2024.41</v>
      </c>
      <c r="O3162" s="9">
        <v>476.57</v>
      </c>
      <c r="P3162" s="9">
        <v>15.01</v>
      </c>
      <c r="Q3162" s="9">
        <v>12203.41</v>
      </c>
      <c r="R3162" s="9">
        <v>1916.43</v>
      </c>
      <c r="S3162" s="9">
        <v>1792.11</v>
      </c>
      <c r="T3162" s="9">
        <v>1258.0999999999999</v>
      </c>
      <c r="U3162" s="9">
        <v>1982.8</v>
      </c>
      <c r="V3162" s="9">
        <v>252.1</v>
      </c>
      <c r="W3162" s="9">
        <v>15.02</v>
      </c>
      <c r="X3162" s="9">
        <v>7216.55</v>
      </c>
      <c r="Y3162" s="9">
        <v>19419.97</v>
      </c>
      <c r="Z3162" s="9">
        <v>5218.7299999999996</v>
      </c>
      <c r="AA3162" s="9">
        <v>54732</v>
      </c>
      <c r="AB3162" s="9">
        <v>20536.14</v>
      </c>
      <c r="AC3162" s="9">
        <v>12469.78</v>
      </c>
      <c r="AD3162" s="9">
        <v>15999.26</v>
      </c>
      <c r="AE3162" s="9">
        <v>5354.78</v>
      </c>
      <c r="AF3162" s="9">
        <v>73.73</v>
      </c>
      <c r="AG3162" s="9">
        <v>109165.69</v>
      </c>
      <c r="AH3162" s="9">
        <v>93092.69</v>
      </c>
      <c r="AI3162" s="9">
        <v>32109.89</v>
      </c>
      <c r="AJ3162" s="9">
        <v>125202.58</v>
      </c>
      <c r="AK3162" s="9">
        <v>16.16</v>
      </c>
      <c r="AL3162" s="9">
        <v>25114.66</v>
      </c>
      <c r="AM3162" s="9">
        <v>54202.49</v>
      </c>
      <c r="AN3162" s="9">
        <v>25.01</v>
      </c>
      <c r="AO3162" s="6">
        <f>VLOOKUP(A3162,ACTCTAZ1580!$A$2:$F$2837,5, FALSE)</f>
        <v>0</v>
      </c>
      <c r="AP3162" s="6">
        <f>VLOOKUP(A3162,ACTCTAZ1580!$A$2:$F$2837,6, FALSE)</f>
        <v>0</v>
      </c>
    </row>
    <row r="3163" spans="1:42" x14ac:dyDescent="0.25">
      <c r="A3163" s="9">
        <v>3162</v>
      </c>
      <c r="B3163" s="9">
        <v>3</v>
      </c>
      <c r="C3163" s="10" t="s">
        <v>112</v>
      </c>
      <c r="D3163" s="9">
        <v>6788</v>
      </c>
      <c r="E3163" s="9">
        <v>734</v>
      </c>
      <c r="F3163" s="9">
        <v>20697.21</v>
      </c>
      <c r="G3163" s="9">
        <v>14192.78</v>
      </c>
      <c r="H3163" s="9">
        <v>34889.99</v>
      </c>
      <c r="I3163" s="9">
        <v>15.09</v>
      </c>
      <c r="J3163" s="9">
        <v>7.01</v>
      </c>
      <c r="K3163" s="9">
        <v>4453.16</v>
      </c>
      <c r="L3163" s="9">
        <v>3299.89</v>
      </c>
      <c r="M3163" s="9">
        <v>2011.06</v>
      </c>
      <c r="N3163" s="9">
        <v>2190.0100000000002</v>
      </c>
      <c r="O3163" s="9">
        <v>434.44</v>
      </c>
      <c r="P3163" s="9">
        <v>14.72</v>
      </c>
      <c r="Q3163" s="9">
        <v>12403.29</v>
      </c>
      <c r="R3163" s="9">
        <v>1441.09</v>
      </c>
      <c r="S3163" s="9">
        <v>2238.58</v>
      </c>
      <c r="T3163" s="9">
        <v>1503.04</v>
      </c>
      <c r="U3163" s="9">
        <v>2228.36</v>
      </c>
      <c r="V3163" s="9">
        <v>0</v>
      </c>
      <c r="W3163" s="9">
        <v>14.73</v>
      </c>
      <c r="X3163" s="9">
        <v>7425.79</v>
      </c>
      <c r="Y3163" s="9">
        <v>19829.080000000002</v>
      </c>
      <c r="Z3163" s="9">
        <v>5182.71</v>
      </c>
      <c r="AA3163" s="9">
        <v>52889.63</v>
      </c>
      <c r="AB3163" s="9">
        <v>19825.07</v>
      </c>
      <c r="AC3163" s="9">
        <v>14491.68</v>
      </c>
      <c r="AD3163" s="9">
        <v>17709.75</v>
      </c>
      <c r="AE3163" s="9">
        <v>4763.83</v>
      </c>
      <c r="AF3163" s="9">
        <v>73.36</v>
      </c>
      <c r="AG3163" s="9">
        <v>109753.33</v>
      </c>
      <c r="AH3163" s="9">
        <v>91970.21</v>
      </c>
      <c r="AI3163" s="9">
        <v>31257.43</v>
      </c>
      <c r="AJ3163" s="9">
        <v>123227.64</v>
      </c>
      <c r="AK3163" s="9">
        <v>18.149999999999999</v>
      </c>
      <c r="AL3163" s="9">
        <v>17346.310000000001</v>
      </c>
      <c r="AM3163" s="9">
        <v>53546.91</v>
      </c>
      <c r="AN3163" s="9">
        <v>23.63</v>
      </c>
      <c r="AO3163" s="6">
        <f>VLOOKUP(A3163,ACTCTAZ1580!$A$2:$F$2837,5, FALSE)</f>
        <v>0</v>
      </c>
      <c r="AP3163" s="6">
        <f>VLOOKUP(A3163,ACTCTAZ1580!$A$2:$F$2837,6, FALSE)</f>
        <v>0</v>
      </c>
    </row>
    <row r="3164" spans="1:42" x14ac:dyDescent="0.25">
      <c r="A3164" s="9">
        <v>3163</v>
      </c>
      <c r="B3164" s="9">
        <v>3</v>
      </c>
      <c r="C3164" s="10" t="s">
        <v>112</v>
      </c>
      <c r="D3164" s="9">
        <v>4690</v>
      </c>
      <c r="E3164" s="9">
        <v>340</v>
      </c>
      <c r="F3164" s="9">
        <v>13509.86</v>
      </c>
      <c r="G3164" s="9">
        <v>7521.94</v>
      </c>
      <c r="H3164" s="9">
        <v>21031.8</v>
      </c>
      <c r="I3164" s="9">
        <v>15.99</v>
      </c>
      <c r="J3164" s="9">
        <v>7.11</v>
      </c>
      <c r="K3164" s="9">
        <v>3059.16</v>
      </c>
      <c r="L3164" s="9">
        <v>2285.23</v>
      </c>
      <c r="M3164" s="9">
        <v>1285.71</v>
      </c>
      <c r="N3164" s="9">
        <v>1105.99</v>
      </c>
      <c r="O3164" s="9">
        <v>265.47000000000003</v>
      </c>
      <c r="P3164" s="9">
        <v>7.8</v>
      </c>
      <c r="Q3164" s="9">
        <v>8009.36</v>
      </c>
      <c r="R3164" s="9">
        <v>630.14</v>
      </c>
      <c r="S3164" s="9">
        <v>1135.3900000000001</v>
      </c>
      <c r="T3164" s="9">
        <v>816.81</v>
      </c>
      <c r="U3164" s="9">
        <v>1124.6400000000001</v>
      </c>
      <c r="V3164" s="9">
        <v>0</v>
      </c>
      <c r="W3164" s="9">
        <v>7.81</v>
      </c>
      <c r="X3164" s="9">
        <v>3714.8</v>
      </c>
      <c r="Y3164" s="9">
        <v>11724.16</v>
      </c>
      <c r="Z3164" s="9">
        <v>2582.35</v>
      </c>
      <c r="AA3164" s="9">
        <v>35341.25</v>
      </c>
      <c r="AB3164" s="9">
        <v>13455.29</v>
      </c>
      <c r="AC3164" s="9">
        <v>9312.09</v>
      </c>
      <c r="AD3164" s="9">
        <v>8951.06</v>
      </c>
      <c r="AE3164" s="9">
        <v>2673.75</v>
      </c>
      <c r="AF3164" s="9">
        <v>43.05</v>
      </c>
      <c r="AG3164" s="9">
        <v>69776.490000000005</v>
      </c>
      <c r="AH3164" s="9">
        <v>60782.38</v>
      </c>
      <c r="AI3164" s="9">
        <v>20849.310000000001</v>
      </c>
      <c r="AJ3164" s="9">
        <v>81631.69</v>
      </c>
      <c r="AK3164" s="9">
        <v>17.41</v>
      </c>
      <c r="AL3164" s="9">
        <v>7759.94</v>
      </c>
      <c r="AM3164" s="9">
        <v>27617.85</v>
      </c>
      <c r="AN3164" s="9">
        <v>22.82</v>
      </c>
      <c r="AO3164" s="6">
        <f>VLOOKUP(A3164,ACTCTAZ1580!$A$2:$F$2837,5, FALSE)</f>
        <v>0</v>
      </c>
      <c r="AP3164" s="6">
        <f>VLOOKUP(A3164,ACTCTAZ1580!$A$2:$F$2837,6, FALSE)</f>
        <v>0</v>
      </c>
    </row>
    <row r="3165" spans="1:42" x14ac:dyDescent="0.25">
      <c r="A3165" s="9">
        <v>3164</v>
      </c>
      <c r="B3165" s="9">
        <v>3</v>
      </c>
      <c r="C3165" s="10" t="s">
        <v>112</v>
      </c>
      <c r="D3165" s="9">
        <v>4273</v>
      </c>
      <c r="E3165" s="9">
        <v>591</v>
      </c>
      <c r="F3165" s="9">
        <v>13181.11</v>
      </c>
      <c r="G3165" s="9">
        <v>8611.99</v>
      </c>
      <c r="H3165" s="9">
        <v>21793.1</v>
      </c>
      <c r="I3165" s="9">
        <v>17.079999999999998</v>
      </c>
      <c r="J3165" s="9">
        <v>7.94</v>
      </c>
      <c r="K3165" s="9">
        <v>3019.51</v>
      </c>
      <c r="L3165" s="9">
        <v>2163.5</v>
      </c>
      <c r="M3165" s="9">
        <v>1180.45</v>
      </c>
      <c r="N3165" s="9">
        <v>1251.33</v>
      </c>
      <c r="O3165" s="9">
        <v>221.09</v>
      </c>
      <c r="P3165" s="9">
        <v>9.5500000000000007</v>
      </c>
      <c r="Q3165" s="9">
        <v>7845.42</v>
      </c>
      <c r="R3165" s="9">
        <v>1249.83</v>
      </c>
      <c r="S3165" s="9">
        <v>1156.1199999999999</v>
      </c>
      <c r="T3165" s="9">
        <v>862.5</v>
      </c>
      <c r="U3165" s="9">
        <v>1228.01</v>
      </c>
      <c r="V3165" s="9">
        <v>0</v>
      </c>
      <c r="W3165" s="9">
        <v>9.57</v>
      </c>
      <c r="X3165" s="9">
        <v>4506.0200000000004</v>
      </c>
      <c r="Y3165" s="9">
        <v>12351.44</v>
      </c>
      <c r="Z3165" s="9">
        <v>3268.44</v>
      </c>
      <c r="AA3165" s="9">
        <v>39012.769999999997</v>
      </c>
      <c r="AB3165" s="9">
        <v>14154.14</v>
      </c>
      <c r="AC3165" s="9">
        <v>9437.26</v>
      </c>
      <c r="AD3165" s="9">
        <v>11307.03</v>
      </c>
      <c r="AE3165" s="9">
        <v>2376.86</v>
      </c>
      <c r="AF3165" s="9">
        <v>52.98</v>
      </c>
      <c r="AG3165" s="9">
        <v>76341.039999999994</v>
      </c>
      <c r="AH3165" s="9">
        <v>64981.03</v>
      </c>
      <c r="AI3165" s="9">
        <v>20560.13</v>
      </c>
      <c r="AJ3165" s="9">
        <v>85541.16</v>
      </c>
      <c r="AK3165" s="9">
        <v>20.02</v>
      </c>
      <c r="AL3165" s="9">
        <v>18552.95</v>
      </c>
      <c r="AM3165" s="9">
        <v>40362.959999999999</v>
      </c>
      <c r="AN3165" s="9">
        <v>31.39</v>
      </c>
      <c r="AO3165" s="6">
        <f>VLOOKUP(A3165,ACTCTAZ1580!$A$2:$F$2837,5, FALSE)</f>
        <v>0</v>
      </c>
      <c r="AP3165" s="6">
        <f>VLOOKUP(A3165,ACTCTAZ1580!$A$2:$F$2837,6, FALSE)</f>
        <v>0</v>
      </c>
    </row>
    <row r="3166" spans="1:42" x14ac:dyDescent="0.25">
      <c r="A3166" s="9">
        <v>3165</v>
      </c>
      <c r="B3166" s="9">
        <v>3</v>
      </c>
      <c r="C3166" s="10" t="s">
        <v>112</v>
      </c>
      <c r="D3166" s="9">
        <v>5616</v>
      </c>
      <c r="E3166" s="9">
        <v>1399</v>
      </c>
      <c r="F3166" s="9">
        <v>19770.689999999999</v>
      </c>
      <c r="G3166" s="9">
        <v>17144.009999999998</v>
      </c>
      <c r="H3166" s="9">
        <v>36914.699999999997</v>
      </c>
      <c r="I3166" s="9">
        <v>16.11</v>
      </c>
      <c r="J3166" s="9">
        <v>7.65</v>
      </c>
      <c r="K3166" s="9">
        <v>3950.8</v>
      </c>
      <c r="L3166" s="9">
        <v>2745.23</v>
      </c>
      <c r="M3166" s="9">
        <v>1549.98</v>
      </c>
      <c r="N3166" s="9">
        <v>2693.69</v>
      </c>
      <c r="O3166" s="9">
        <v>314.83999999999997</v>
      </c>
      <c r="P3166" s="9">
        <v>19.3</v>
      </c>
      <c r="Q3166" s="9">
        <v>11273.84</v>
      </c>
      <c r="R3166" s="9">
        <v>2324.4699999999998</v>
      </c>
      <c r="S3166" s="9">
        <v>2786.17</v>
      </c>
      <c r="T3166" s="9">
        <v>1460.46</v>
      </c>
      <c r="U3166" s="9">
        <v>2673.1</v>
      </c>
      <c r="V3166" s="9">
        <v>0</v>
      </c>
      <c r="W3166" s="9">
        <v>19.32</v>
      </c>
      <c r="X3166" s="9">
        <v>9263.51</v>
      </c>
      <c r="Y3166" s="9">
        <v>20537.349999999999</v>
      </c>
      <c r="Z3166" s="9">
        <v>6571.09</v>
      </c>
      <c r="AA3166" s="9">
        <v>50981.94</v>
      </c>
      <c r="AB3166" s="9">
        <v>16119.59</v>
      </c>
      <c r="AC3166" s="9">
        <v>12258.4</v>
      </c>
      <c r="AD3166" s="9">
        <v>23560.13</v>
      </c>
      <c r="AE3166" s="9">
        <v>3496.93</v>
      </c>
      <c r="AF3166" s="9">
        <v>111.61</v>
      </c>
      <c r="AG3166" s="9">
        <v>106528.6</v>
      </c>
      <c r="AH3166" s="9">
        <v>82856.86</v>
      </c>
      <c r="AI3166" s="9">
        <v>26939.55</v>
      </c>
      <c r="AJ3166" s="9">
        <v>109796.41</v>
      </c>
      <c r="AK3166" s="9">
        <v>19.55</v>
      </c>
      <c r="AL3166" s="9">
        <v>33956.17</v>
      </c>
      <c r="AM3166" s="9">
        <v>80378.62</v>
      </c>
      <c r="AN3166" s="9">
        <v>24.27</v>
      </c>
      <c r="AO3166" s="6">
        <f>VLOOKUP(A3166,ACTCTAZ1580!$A$2:$F$2837,5, FALSE)</f>
        <v>0</v>
      </c>
      <c r="AP3166" s="6">
        <f>VLOOKUP(A3166,ACTCTAZ1580!$A$2:$F$2837,6, FALSE)</f>
        <v>0</v>
      </c>
    </row>
    <row r="3167" spans="1:42" x14ac:dyDescent="0.25">
      <c r="A3167" s="9">
        <v>3166</v>
      </c>
      <c r="B3167" s="9">
        <v>3</v>
      </c>
      <c r="C3167" s="10" t="s">
        <v>112</v>
      </c>
      <c r="D3167" s="9">
        <v>5410</v>
      </c>
      <c r="E3167" s="9">
        <v>1327</v>
      </c>
      <c r="F3167" s="9">
        <v>17557.71</v>
      </c>
      <c r="G3167" s="9">
        <v>13085.85</v>
      </c>
      <c r="H3167" s="9">
        <v>30643.56</v>
      </c>
      <c r="I3167" s="9">
        <v>17.29</v>
      </c>
      <c r="J3167" s="9">
        <v>8.5500000000000007</v>
      </c>
      <c r="K3167" s="9">
        <v>3547.39</v>
      </c>
      <c r="L3167" s="9">
        <v>2618.65</v>
      </c>
      <c r="M3167" s="9">
        <v>1483.59</v>
      </c>
      <c r="N3167" s="9">
        <v>2090.1999999999998</v>
      </c>
      <c r="O3167" s="9">
        <v>317.08</v>
      </c>
      <c r="P3167" s="9">
        <v>17.260000000000002</v>
      </c>
      <c r="Q3167" s="9">
        <v>10074.17</v>
      </c>
      <c r="R3167" s="9">
        <v>2310.17</v>
      </c>
      <c r="S3167" s="9">
        <v>1718.49</v>
      </c>
      <c r="T3167" s="9">
        <v>1128.32</v>
      </c>
      <c r="U3167" s="9">
        <v>1993.78</v>
      </c>
      <c r="V3167" s="9">
        <v>0</v>
      </c>
      <c r="W3167" s="9">
        <v>17.34</v>
      </c>
      <c r="X3167" s="9">
        <v>7168.11</v>
      </c>
      <c r="Y3167" s="9">
        <v>17242.28</v>
      </c>
      <c r="Z3167" s="9">
        <v>5156.9799999999996</v>
      </c>
      <c r="AA3167" s="9">
        <v>47941.19</v>
      </c>
      <c r="AB3167" s="9">
        <v>16555.97</v>
      </c>
      <c r="AC3167" s="9">
        <v>12648.4</v>
      </c>
      <c r="AD3167" s="9">
        <v>20022.439999999999</v>
      </c>
      <c r="AE3167" s="9">
        <v>3736.32</v>
      </c>
      <c r="AF3167" s="9">
        <v>108.58</v>
      </c>
      <c r="AG3167" s="9">
        <v>101012.9</v>
      </c>
      <c r="AH3167" s="9">
        <v>80881.88</v>
      </c>
      <c r="AI3167" s="9">
        <v>25109.439999999999</v>
      </c>
      <c r="AJ3167" s="9">
        <v>105991.32</v>
      </c>
      <c r="AK3167" s="9">
        <v>19.59</v>
      </c>
      <c r="AL3167" s="9">
        <v>35077.33</v>
      </c>
      <c r="AM3167" s="9">
        <v>72902.679999999993</v>
      </c>
      <c r="AN3167" s="9">
        <v>26.43</v>
      </c>
      <c r="AO3167" s="6">
        <f>VLOOKUP(A3167,ACTCTAZ1580!$A$2:$F$2837,5, FALSE)</f>
        <v>0</v>
      </c>
      <c r="AP3167" s="6">
        <f>VLOOKUP(A3167,ACTCTAZ1580!$A$2:$F$2837,6, FALSE)</f>
        <v>0</v>
      </c>
    </row>
    <row r="3168" spans="1:42" x14ac:dyDescent="0.25">
      <c r="A3168" s="9">
        <v>3167</v>
      </c>
      <c r="B3168" s="9">
        <v>3</v>
      </c>
      <c r="C3168" s="10" t="s">
        <v>112</v>
      </c>
      <c r="D3168" s="9">
        <v>8642</v>
      </c>
      <c r="E3168" s="9">
        <v>3675</v>
      </c>
      <c r="F3168" s="9">
        <v>34610.269999999997</v>
      </c>
      <c r="G3168" s="9">
        <v>43979.27</v>
      </c>
      <c r="H3168" s="9">
        <v>78589.539999999994</v>
      </c>
      <c r="I3168" s="9">
        <v>14.23</v>
      </c>
      <c r="J3168" s="9">
        <v>6.75</v>
      </c>
      <c r="K3168" s="9">
        <v>5302.11</v>
      </c>
      <c r="L3168" s="9">
        <v>3691.68</v>
      </c>
      <c r="M3168" s="9">
        <v>2429.5</v>
      </c>
      <c r="N3168" s="9">
        <v>6396.68</v>
      </c>
      <c r="O3168" s="9">
        <v>494.82</v>
      </c>
      <c r="P3168" s="9">
        <v>48.9</v>
      </c>
      <c r="Q3168" s="9">
        <v>18363.689999999999</v>
      </c>
      <c r="R3168" s="9">
        <v>4632.08</v>
      </c>
      <c r="S3168" s="9">
        <v>9795.26</v>
      </c>
      <c r="T3168" s="9">
        <v>3253.55</v>
      </c>
      <c r="U3168" s="9">
        <v>6383.79</v>
      </c>
      <c r="V3168" s="9">
        <v>0</v>
      </c>
      <c r="W3168" s="9">
        <v>49.07</v>
      </c>
      <c r="X3168" s="9">
        <v>24113.74</v>
      </c>
      <c r="Y3168" s="9">
        <v>42477.43</v>
      </c>
      <c r="Z3168" s="9">
        <v>17680.88</v>
      </c>
      <c r="AA3168" s="9">
        <v>65690.929999999993</v>
      </c>
      <c r="AB3168" s="9">
        <v>13108.58</v>
      </c>
      <c r="AC3168" s="9">
        <v>16105.16</v>
      </c>
      <c r="AD3168" s="9">
        <v>45974.79</v>
      </c>
      <c r="AE3168" s="9">
        <v>5466.76</v>
      </c>
      <c r="AF3168" s="9">
        <v>275.27999999999997</v>
      </c>
      <c r="AG3168" s="9">
        <v>146621.5</v>
      </c>
      <c r="AH3168" s="9">
        <v>100371.43</v>
      </c>
      <c r="AI3168" s="9">
        <v>34476.79</v>
      </c>
      <c r="AJ3168" s="9">
        <v>134848.22</v>
      </c>
      <c r="AK3168" s="9">
        <v>15.6</v>
      </c>
      <c r="AL3168" s="9">
        <v>65100.25</v>
      </c>
      <c r="AM3168" s="9">
        <v>191352.22</v>
      </c>
      <c r="AN3168" s="9">
        <v>17.71</v>
      </c>
      <c r="AO3168" s="6">
        <f>VLOOKUP(A3168,ACTCTAZ1580!$A$2:$F$2837,5, FALSE)</f>
        <v>0</v>
      </c>
      <c r="AP3168" s="6">
        <f>VLOOKUP(A3168,ACTCTAZ1580!$A$2:$F$2837,6, FALSE)</f>
        <v>0</v>
      </c>
    </row>
    <row r="3169" spans="1:42" x14ac:dyDescent="0.25">
      <c r="A3169" s="9">
        <v>3168</v>
      </c>
      <c r="B3169" s="9">
        <v>3</v>
      </c>
      <c r="C3169" s="10" t="s">
        <v>112</v>
      </c>
      <c r="D3169" s="9">
        <v>7768</v>
      </c>
      <c r="E3169" s="9">
        <v>4961</v>
      </c>
      <c r="F3169" s="9">
        <v>33007.49</v>
      </c>
      <c r="G3169" s="9">
        <v>48427.46</v>
      </c>
      <c r="H3169" s="9">
        <v>81434.95</v>
      </c>
      <c r="I3169" s="9">
        <v>14.39</v>
      </c>
      <c r="J3169" s="9">
        <v>6.21</v>
      </c>
      <c r="K3169" s="9">
        <v>4156.2700000000004</v>
      </c>
      <c r="L3169" s="9">
        <v>2783.88</v>
      </c>
      <c r="M3169" s="9">
        <v>1712.07</v>
      </c>
      <c r="N3169" s="9">
        <v>7127.34</v>
      </c>
      <c r="O3169" s="9">
        <v>429.47</v>
      </c>
      <c r="P3169" s="9">
        <v>58.97</v>
      </c>
      <c r="Q3169" s="9">
        <v>16268</v>
      </c>
      <c r="R3169" s="9">
        <v>5497.1</v>
      </c>
      <c r="S3169" s="9">
        <v>10026.02</v>
      </c>
      <c r="T3169" s="9">
        <v>3552.54</v>
      </c>
      <c r="U3169" s="9">
        <v>7024.16</v>
      </c>
      <c r="V3169" s="9">
        <v>0</v>
      </c>
      <c r="W3169" s="9">
        <v>59.02</v>
      </c>
      <c r="X3169" s="9">
        <v>26158.84</v>
      </c>
      <c r="Y3169" s="9">
        <v>42426.84</v>
      </c>
      <c r="Z3169" s="9">
        <v>19075.66</v>
      </c>
      <c r="AA3169" s="9">
        <v>48121.94</v>
      </c>
      <c r="AB3169" s="9">
        <v>9747.27</v>
      </c>
      <c r="AC3169" s="9">
        <v>10509.86</v>
      </c>
      <c r="AD3169" s="9">
        <v>47300.33</v>
      </c>
      <c r="AE3169" s="9">
        <v>4485.07</v>
      </c>
      <c r="AF3169" s="9">
        <v>322.83999999999997</v>
      </c>
      <c r="AG3169" s="9">
        <v>120487.32</v>
      </c>
      <c r="AH3169" s="9">
        <v>72864.14</v>
      </c>
      <c r="AI3169" s="9">
        <v>25818.7</v>
      </c>
      <c r="AJ3169" s="9">
        <v>98682.84</v>
      </c>
      <c r="AK3169" s="9">
        <v>12.7</v>
      </c>
      <c r="AL3169" s="9">
        <v>74843.320000000007</v>
      </c>
      <c r="AM3169" s="9">
        <v>192795.55</v>
      </c>
      <c r="AN3169" s="9">
        <v>15.09</v>
      </c>
      <c r="AO3169" s="6">
        <f>VLOOKUP(A3169,ACTCTAZ1580!$A$2:$F$2837,5, FALSE)</f>
        <v>0</v>
      </c>
      <c r="AP3169" s="6">
        <f>VLOOKUP(A3169,ACTCTAZ1580!$A$2:$F$2837,6, FALSE)</f>
        <v>0</v>
      </c>
    </row>
    <row r="3170" spans="1:42" x14ac:dyDescent="0.25">
      <c r="A3170" s="9">
        <v>3169</v>
      </c>
      <c r="B3170" s="9">
        <v>3</v>
      </c>
      <c r="C3170" s="10" t="s">
        <v>112</v>
      </c>
      <c r="D3170" s="9">
        <v>2888</v>
      </c>
      <c r="E3170" s="9">
        <v>412</v>
      </c>
      <c r="F3170" s="9">
        <v>9057.2099999999991</v>
      </c>
      <c r="G3170" s="9">
        <v>8296.33</v>
      </c>
      <c r="H3170" s="9">
        <v>17353.54</v>
      </c>
      <c r="I3170" s="9">
        <v>15.39</v>
      </c>
      <c r="J3170" s="9">
        <v>6.89</v>
      </c>
      <c r="K3170" s="9">
        <v>2180.91</v>
      </c>
      <c r="L3170" s="9">
        <v>1453.35</v>
      </c>
      <c r="M3170" s="9">
        <v>789.69</v>
      </c>
      <c r="N3170" s="9">
        <v>759.59</v>
      </c>
      <c r="O3170" s="9">
        <v>167.1</v>
      </c>
      <c r="P3170" s="9">
        <v>7.01</v>
      </c>
      <c r="Q3170" s="9">
        <v>5357.64</v>
      </c>
      <c r="R3170" s="9">
        <v>989.89</v>
      </c>
      <c r="S3170" s="9">
        <v>802.23</v>
      </c>
      <c r="T3170" s="9">
        <v>513.23</v>
      </c>
      <c r="U3170" s="9">
        <v>761.77</v>
      </c>
      <c r="V3170" s="9">
        <v>348.51</v>
      </c>
      <c r="W3170" s="9">
        <v>7.01</v>
      </c>
      <c r="X3170" s="9">
        <v>3422.65</v>
      </c>
      <c r="Y3170" s="9">
        <v>8780.2900000000009</v>
      </c>
      <c r="Z3170" s="9">
        <v>2653.86</v>
      </c>
      <c r="AA3170" s="9">
        <v>24280.27</v>
      </c>
      <c r="AB3170" s="9">
        <v>7037.84</v>
      </c>
      <c r="AC3170" s="9">
        <v>5338.45</v>
      </c>
      <c r="AD3170" s="9">
        <v>5729.87</v>
      </c>
      <c r="AE3170" s="9">
        <v>1565.9</v>
      </c>
      <c r="AF3170" s="9">
        <v>41.74</v>
      </c>
      <c r="AG3170" s="9">
        <v>43994.07</v>
      </c>
      <c r="AH3170" s="9">
        <v>38222.46</v>
      </c>
      <c r="AI3170" s="9">
        <v>13287.64</v>
      </c>
      <c r="AJ3170" s="9">
        <v>51510.09</v>
      </c>
      <c r="AK3170" s="9">
        <v>17.84</v>
      </c>
      <c r="AL3170" s="9">
        <v>15077.53</v>
      </c>
      <c r="AM3170" s="9">
        <v>29469.79</v>
      </c>
      <c r="AN3170" s="9">
        <v>36.6</v>
      </c>
      <c r="AO3170" s="6">
        <f>VLOOKUP(A3170,ACTCTAZ1580!$A$2:$F$2837,5, FALSE)</f>
        <v>0</v>
      </c>
      <c r="AP3170" s="6">
        <f>VLOOKUP(A3170,ACTCTAZ1580!$A$2:$F$2837,6, FALSE)</f>
        <v>0</v>
      </c>
    </row>
    <row r="3171" spans="1:42" x14ac:dyDescent="0.25">
      <c r="A3171" s="9">
        <v>3170</v>
      </c>
      <c r="B3171" s="9">
        <v>3</v>
      </c>
      <c r="C3171" s="10" t="s">
        <v>112</v>
      </c>
      <c r="D3171" s="9">
        <v>4843</v>
      </c>
      <c r="E3171" s="9">
        <v>1078</v>
      </c>
      <c r="F3171" s="9">
        <v>15496.44</v>
      </c>
      <c r="G3171" s="9">
        <v>11465.52</v>
      </c>
      <c r="H3171" s="9">
        <v>26961.96</v>
      </c>
      <c r="I3171" s="9">
        <v>15.15</v>
      </c>
      <c r="J3171" s="9">
        <v>6.38</v>
      </c>
      <c r="K3171" s="9">
        <v>3332.77</v>
      </c>
      <c r="L3171" s="9">
        <v>2197.0100000000002</v>
      </c>
      <c r="M3171" s="9">
        <v>1224.02</v>
      </c>
      <c r="N3171" s="9">
        <v>1592.43</v>
      </c>
      <c r="O3171" s="9">
        <v>260.64999999999998</v>
      </c>
      <c r="P3171" s="9">
        <v>16.13</v>
      </c>
      <c r="Q3171" s="9">
        <v>8623.01</v>
      </c>
      <c r="R3171" s="9">
        <v>1569.58</v>
      </c>
      <c r="S3171" s="9">
        <v>1625.99</v>
      </c>
      <c r="T3171" s="9">
        <v>1054.95</v>
      </c>
      <c r="U3171" s="9">
        <v>1567.02</v>
      </c>
      <c r="V3171" s="9">
        <v>0</v>
      </c>
      <c r="W3171" s="9">
        <v>16.14</v>
      </c>
      <c r="X3171" s="9">
        <v>5833.68</v>
      </c>
      <c r="Y3171" s="9">
        <v>14456.69</v>
      </c>
      <c r="Z3171" s="9">
        <v>4250.51</v>
      </c>
      <c r="AA3171" s="9">
        <v>36726.06</v>
      </c>
      <c r="AB3171" s="9">
        <v>8250.91</v>
      </c>
      <c r="AC3171" s="9">
        <v>7432.6</v>
      </c>
      <c r="AD3171" s="9">
        <v>10875.39</v>
      </c>
      <c r="AE3171" s="9">
        <v>2500.7399999999998</v>
      </c>
      <c r="AF3171" s="9">
        <v>90.84</v>
      </c>
      <c r="AG3171" s="9">
        <v>65876.55</v>
      </c>
      <c r="AH3171" s="9">
        <v>54910.31</v>
      </c>
      <c r="AI3171" s="9">
        <v>20104.7</v>
      </c>
      <c r="AJ3171" s="9">
        <v>75015.009999999995</v>
      </c>
      <c r="AK3171" s="9">
        <v>15.49</v>
      </c>
      <c r="AL3171" s="9">
        <v>19176.48</v>
      </c>
      <c r="AM3171" s="9">
        <v>43527.81</v>
      </c>
      <c r="AN3171" s="9">
        <v>17.79</v>
      </c>
      <c r="AO3171" s="6">
        <f>VLOOKUP(A3171,ACTCTAZ1580!$A$2:$F$2837,5, FALSE)</f>
        <v>0</v>
      </c>
      <c r="AP3171" s="6">
        <f>VLOOKUP(A3171,ACTCTAZ1580!$A$2:$F$2837,6, FALSE)</f>
        <v>0</v>
      </c>
    </row>
    <row r="3172" spans="1:42" x14ac:dyDescent="0.25">
      <c r="A3172" s="9">
        <v>3171</v>
      </c>
      <c r="B3172" s="9">
        <v>3</v>
      </c>
      <c r="C3172" s="10" t="s">
        <v>112</v>
      </c>
      <c r="D3172" s="9">
        <v>6639</v>
      </c>
      <c r="E3172" s="9">
        <v>1321</v>
      </c>
      <c r="F3172" s="9">
        <v>22405.5</v>
      </c>
      <c r="G3172" s="9">
        <v>19632.86</v>
      </c>
      <c r="H3172" s="9">
        <v>42038.36</v>
      </c>
      <c r="I3172" s="9">
        <v>14.72</v>
      </c>
      <c r="J3172" s="9">
        <v>6.68</v>
      </c>
      <c r="K3172" s="9">
        <v>4530.8</v>
      </c>
      <c r="L3172" s="9">
        <v>3179.7</v>
      </c>
      <c r="M3172" s="9">
        <v>1804.99</v>
      </c>
      <c r="N3172" s="9">
        <v>2920.83</v>
      </c>
      <c r="O3172" s="9">
        <v>391.36</v>
      </c>
      <c r="P3172" s="9">
        <v>20.239999999999998</v>
      </c>
      <c r="Q3172" s="9">
        <v>12847.93</v>
      </c>
      <c r="R3172" s="9">
        <v>2777.55</v>
      </c>
      <c r="S3172" s="9">
        <v>3243.09</v>
      </c>
      <c r="T3172" s="9">
        <v>1703.25</v>
      </c>
      <c r="U3172" s="9">
        <v>2960.33</v>
      </c>
      <c r="V3172" s="9">
        <v>0</v>
      </c>
      <c r="W3172" s="9">
        <v>20.260000000000002</v>
      </c>
      <c r="X3172" s="9">
        <v>10704.48</v>
      </c>
      <c r="Y3172" s="9">
        <v>23552.41</v>
      </c>
      <c r="Z3172" s="9">
        <v>7723.89</v>
      </c>
      <c r="AA3172" s="9">
        <v>49321.64</v>
      </c>
      <c r="AB3172" s="9">
        <v>14792.19</v>
      </c>
      <c r="AC3172" s="9">
        <v>11688.94</v>
      </c>
      <c r="AD3172" s="9">
        <v>21155.19</v>
      </c>
      <c r="AE3172" s="9">
        <v>3417.58</v>
      </c>
      <c r="AF3172" s="9">
        <v>107</v>
      </c>
      <c r="AG3172" s="9">
        <v>100482.54</v>
      </c>
      <c r="AH3172" s="9">
        <v>79220.350000000006</v>
      </c>
      <c r="AI3172" s="9">
        <v>28554.58</v>
      </c>
      <c r="AJ3172" s="9">
        <v>107774.94</v>
      </c>
      <c r="AK3172" s="9">
        <v>16.23</v>
      </c>
      <c r="AL3172" s="9">
        <v>38822.230000000003</v>
      </c>
      <c r="AM3172" s="9">
        <v>86567.679999999993</v>
      </c>
      <c r="AN3172" s="9">
        <v>29.39</v>
      </c>
      <c r="AO3172" s="6">
        <f>VLOOKUP(A3172,ACTCTAZ1580!$A$2:$F$2837,5, FALSE)</f>
        <v>0</v>
      </c>
      <c r="AP3172" s="6">
        <f>VLOOKUP(A3172,ACTCTAZ1580!$A$2:$F$2837,6, FALSE)</f>
        <v>0</v>
      </c>
    </row>
    <row r="3173" spans="1:42" x14ac:dyDescent="0.25">
      <c r="A3173" s="9">
        <v>3172</v>
      </c>
      <c r="B3173" s="9">
        <v>3</v>
      </c>
      <c r="C3173" s="10" t="s">
        <v>112</v>
      </c>
      <c r="D3173" s="9">
        <v>3552</v>
      </c>
      <c r="E3173" s="9">
        <v>994</v>
      </c>
      <c r="F3173" s="9">
        <v>11736.68</v>
      </c>
      <c r="G3173" s="9">
        <v>10325.08</v>
      </c>
      <c r="H3173" s="9">
        <v>22061.759999999998</v>
      </c>
      <c r="I3173" s="9">
        <v>15.03</v>
      </c>
      <c r="J3173" s="9">
        <v>6.99</v>
      </c>
      <c r="K3173" s="9">
        <v>2126.64</v>
      </c>
      <c r="L3173" s="9">
        <v>1827.3</v>
      </c>
      <c r="M3173" s="9">
        <v>1050.19</v>
      </c>
      <c r="N3173" s="9">
        <v>1707.86</v>
      </c>
      <c r="O3173" s="9">
        <v>184.72</v>
      </c>
      <c r="P3173" s="9">
        <v>13.06</v>
      </c>
      <c r="Q3173" s="9">
        <v>6909.77</v>
      </c>
      <c r="R3173" s="9">
        <v>1656.65</v>
      </c>
      <c r="S3173" s="9">
        <v>1586.39</v>
      </c>
      <c r="T3173" s="9">
        <v>936.97</v>
      </c>
      <c r="U3173" s="9">
        <v>1656.09</v>
      </c>
      <c r="V3173" s="9">
        <v>0</v>
      </c>
      <c r="W3173" s="9">
        <v>13.07</v>
      </c>
      <c r="X3173" s="9">
        <v>5849.18</v>
      </c>
      <c r="Y3173" s="9">
        <v>12758.94</v>
      </c>
      <c r="Z3173" s="9">
        <v>4180.01</v>
      </c>
      <c r="AA3173" s="9">
        <v>21867.08</v>
      </c>
      <c r="AB3173" s="9">
        <v>8917.7800000000007</v>
      </c>
      <c r="AC3173" s="9">
        <v>6841.82</v>
      </c>
      <c r="AD3173" s="9">
        <v>12969.81</v>
      </c>
      <c r="AE3173" s="9">
        <v>1449.67</v>
      </c>
      <c r="AF3173" s="9">
        <v>72</v>
      </c>
      <c r="AG3173" s="9">
        <v>52118.17</v>
      </c>
      <c r="AH3173" s="9">
        <v>39076.35</v>
      </c>
      <c r="AI3173" s="9">
        <v>14999.55</v>
      </c>
      <c r="AJ3173" s="9">
        <v>54075.9</v>
      </c>
      <c r="AK3173" s="9">
        <v>15.22</v>
      </c>
      <c r="AL3173" s="9">
        <v>22852.97</v>
      </c>
      <c r="AM3173" s="9">
        <v>50943.35</v>
      </c>
      <c r="AN3173" s="9">
        <v>22.99</v>
      </c>
      <c r="AO3173" s="6">
        <f>VLOOKUP(A3173,ACTCTAZ1580!$A$2:$F$2837,5, FALSE)</f>
        <v>0</v>
      </c>
      <c r="AP3173" s="6">
        <f>VLOOKUP(A3173,ACTCTAZ1580!$A$2:$F$2837,6, FALSE)</f>
        <v>0</v>
      </c>
    </row>
    <row r="3174" spans="1:42" x14ac:dyDescent="0.25">
      <c r="A3174" s="9">
        <v>3173</v>
      </c>
      <c r="B3174" s="9">
        <v>3</v>
      </c>
      <c r="C3174" s="10" t="s">
        <v>112</v>
      </c>
      <c r="D3174" s="9">
        <v>5131</v>
      </c>
      <c r="E3174" s="9">
        <v>1410</v>
      </c>
      <c r="F3174" s="9">
        <v>18125.13</v>
      </c>
      <c r="G3174" s="9">
        <v>16317.94</v>
      </c>
      <c r="H3174" s="9">
        <v>34443.07</v>
      </c>
      <c r="I3174" s="9">
        <v>15.45</v>
      </c>
      <c r="J3174" s="9">
        <v>7.04</v>
      </c>
      <c r="K3174" s="9">
        <v>3419.09</v>
      </c>
      <c r="L3174" s="9">
        <v>2669.82</v>
      </c>
      <c r="M3174" s="9">
        <v>1529.99</v>
      </c>
      <c r="N3174" s="9">
        <v>2642.64</v>
      </c>
      <c r="O3174" s="9">
        <v>272.18</v>
      </c>
      <c r="P3174" s="9">
        <v>18.77</v>
      </c>
      <c r="Q3174" s="9">
        <v>10552.48</v>
      </c>
      <c r="R3174" s="9">
        <v>2405</v>
      </c>
      <c r="S3174" s="9">
        <v>2672.2</v>
      </c>
      <c r="T3174" s="9">
        <v>1445.3</v>
      </c>
      <c r="U3174" s="9">
        <v>2604.9</v>
      </c>
      <c r="V3174" s="9">
        <v>0</v>
      </c>
      <c r="W3174" s="9">
        <v>18.79</v>
      </c>
      <c r="X3174" s="9">
        <v>9146.18</v>
      </c>
      <c r="Y3174" s="9">
        <v>19698.66</v>
      </c>
      <c r="Z3174" s="9">
        <v>6522.5</v>
      </c>
      <c r="AA3174" s="9">
        <v>36865.4</v>
      </c>
      <c r="AB3174" s="9">
        <v>12866.38</v>
      </c>
      <c r="AC3174" s="9">
        <v>10085.6</v>
      </c>
      <c r="AD3174" s="9">
        <v>21104.04</v>
      </c>
      <c r="AE3174" s="9">
        <v>2156.2800000000002</v>
      </c>
      <c r="AF3174" s="9">
        <v>98.11</v>
      </c>
      <c r="AG3174" s="9">
        <v>83175.81</v>
      </c>
      <c r="AH3174" s="9">
        <v>61973.65</v>
      </c>
      <c r="AI3174" s="9">
        <v>23325.93</v>
      </c>
      <c r="AJ3174" s="9">
        <v>85299.59</v>
      </c>
      <c r="AK3174" s="9">
        <v>16.62</v>
      </c>
      <c r="AL3174" s="9">
        <v>33412.370000000003</v>
      </c>
      <c r="AM3174" s="9">
        <v>78649.61</v>
      </c>
      <c r="AN3174" s="9">
        <v>23.7</v>
      </c>
      <c r="AO3174" s="6">
        <f>VLOOKUP(A3174,ACTCTAZ1580!$A$2:$F$2837,5, FALSE)</f>
        <v>0</v>
      </c>
      <c r="AP3174" s="6">
        <f>VLOOKUP(A3174,ACTCTAZ1580!$A$2:$F$2837,6, FALSE)</f>
        <v>0</v>
      </c>
    </row>
    <row r="3175" spans="1:42" x14ac:dyDescent="0.25">
      <c r="A3175" s="9">
        <v>3174</v>
      </c>
      <c r="B3175" s="9">
        <v>3</v>
      </c>
      <c r="C3175" s="10" t="s">
        <v>112</v>
      </c>
      <c r="D3175" s="9">
        <v>3859</v>
      </c>
      <c r="E3175" s="9">
        <v>514</v>
      </c>
      <c r="F3175" s="9">
        <v>11851.05</v>
      </c>
      <c r="G3175" s="9">
        <v>8441.1</v>
      </c>
      <c r="H3175" s="9">
        <v>20292.150000000001</v>
      </c>
      <c r="I3175" s="9">
        <v>14.83</v>
      </c>
      <c r="J3175" s="9">
        <v>6.81</v>
      </c>
      <c r="K3175" s="9">
        <v>2564.77</v>
      </c>
      <c r="L3175" s="9">
        <v>1954.02</v>
      </c>
      <c r="M3175" s="9">
        <v>1077.23</v>
      </c>
      <c r="N3175" s="9">
        <v>1274.8399999999999</v>
      </c>
      <c r="O3175" s="9">
        <v>181.54</v>
      </c>
      <c r="P3175" s="9">
        <v>9.25</v>
      </c>
      <c r="Q3175" s="9">
        <v>7061.65</v>
      </c>
      <c r="R3175" s="9">
        <v>1105.07</v>
      </c>
      <c r="S3175" s="9">
        <v>1372.52</v>
      </c>
      <c r="T3175" s="9">
        <v>822.01</v>
      </c>
      <c r="U3175" s="9">
        <v>1289.5899999999999</v>
      </c>
      <c r="V3175" s="9">
        <v>0</v>
      </c>
      <c r="W3175" s="9">
        <v>9.26</v>
      </c>
      <c r="X3175" s="9">
        <v>4598.4399999999996</v>
      </c>
      <c r="Y3175" s="9">
        <v>11660.09</v>
      </c>
      <c r="Z3175" s="9">
        <v>3299.59</v>
      </c>
      <c r="AA3175" s="9">
        <v>27761.37</v>
      </c>
      <c r="AB3175" s="9">
        <v>9129.67</v>
      </c>
      <c r="AC3175" s="9">
        <v>6939.21</v>
      </c>
      <c r="AD3175" s="9">
        <v>9514.99</v>
      </c>
      <c r="AE3175" s="9">
        <v>1430.77</v>
      </c>
      <c r="AF3175" s="9">
        <v>47.89</v>
      </c>
      <c r="AG3175" s="9">
        <v>54823.9</v>
      </c>
      <c r="AH3175" s="9">
        <v>45261.02</v>
      </c>
      <c r="AI3175" s="9">
        <v>17017.5</v>
      </c>
      <c r="AJ3175" s="9">
        <v>62278.52</v>
      </c>
      <c r="AK3175" s="9">
        <v>16.14</v>
      </c>
      <c r="AL3175" s="9">
        <v>14628.93</v>
      </c>
      <c r="AM3175" s="9">
        <v>37723</v>
      </c>
      <c r="AN3175" s="9">
        <v>28.46</v>
      </c>
      <c r="AO3175" s="6">
        <f>VLOOKUP(A3175,ACTCTAZ1580!$A$2:$F$2837,5, FALSE)</f>
        <v>0</v>
      </c>
      <c r="AP3175" s="6">
        <f>VLOOKUP(A3175,ACTCTAZ1580!$A$2:$F$2837,6, FALSE)</f>
        <v>0</v>
      </c>
    </row>
    <row r="3176" spans="1:42" x14ac:dyDescent="0.25">
      <c r="A3176" s="9">
        <v>3175</v>
      </c>
      <c r="B3176" s="9">
        <v>3</v>
      </c>
      <c r="C3176" s="10" t="s">
        <v>112</v>
      </c>
      <c r="D3176" s="9">
        <v>6728</v>
      </c>
      <c r="E3176" s="9">
        <v>1199</v>
      </c>
      <c r="F3176" s="9">
        <v>21283.75</v>
      </c>
      <c r="G3176" s="9">
        <v>16574.11</v>
      </c>
      <c r="H3176" s="9">
        <v>37857.86</v>
      </c>
      <c r="I3176" s="9">
        <v>15.79</v>
      </c>
      <c r="J3176" s="9">
        <v>7.37</v>
      </c>
      <c r="K3176" s="9">
        <v>4541.8</v>
      </c>
      <c r="L3176" s="9">
        <v>3490.63</v>
      </c>
      <c r="M3176" s="9">
        <v>1983.95</v>
      </c>
      <c r="N3176" s="9">
        <v>2339.7600000000002</v>
      </c>
      <c r="O3176" s="9">
        <v>384.75</v>
      </c>
      <c r="P3176" s="9">
        <v>16.88</v>
      </c>
      <c r="Q3176" s="9">
        <v>12757.77</v>
      </c>
      <c r="R3176" s="9">
        <v>2618.56</v>
      </c>
      <c r="S3176" s="9">
        <v>2130</v>
      </c>
      <c r="T3176" s="9">
        <v>1502.41</v>
      </c>
      <c r="U3176" s="9">
        <v>2271.25</v>
      </c>
      <c r="V3176" s="9">
        <v>186.94</v>
      </c>
      <c r="W3176" s="9">
        <v>16.899999999999999</v>
      </c>
      <c r="X3176" s="9">
        <v>8726.0499999999993</v>
      </c>
      <c r="Y3176" s="9">
        <v>21483.82</v>
      </c>
      <c r="Z3176" s="9">
        <v>6437.91</v>
      </c>
      <c r="AA3176" s="9">
        <v>51371.72</v>
      </c>
      <c r="AB3176" s="9">
        <v>17680.23</v>
      </c>
      <c r="AC3176" s="9">
        <v>13675.16</v>
      </c>
      <c r="AD3176" s="9">
        <v>19298.86</v>
      </c>
      <c r="AE3176" s="9">
        <v>3313.98</v>
      </c>
      <c r="AF3176" s="9">
        <v>88.34</v>
      </c>
      <c r="AG3176" s="9">
        <v>105428.3</v>
      </c>
      <c r="AH3176" s="9">
        <v>86041.1</v>
      </c>
      <c r="AI3176" s="9">
        <v>30556.05</v>
      </c>
      <c r="AJ3176" s="9">
        <v>116597.14</v>
      </c>
      <c r="AK3176" s="9">
        <v>17.329999999999998</v>
      </c>
      <c r="AL3176" s="9">
        <v>37753.339999999997</v>
      </c>
      <c r="AM3176" s="9">
        <v>81426.52</v>
      </c>
      <c r="AN3176" s="9">
        <v>31.49</v>
      </c>
      <c r="AO3176" s="6">
        <f>VLOOKUP(A3176,ACTCTAZ1580!$A$2:$F$2837,5, FALSE)</f>
        <v>0</v>
      </c>
      <c r="AP3176" s="6">
        <f>VLOOKUP(A3176,ACTCTAZ1580!$A$2:$F$2837,6, FALSE)</f>
        <v>0</v>
      </c>
    </row>
    <row r="3177" spans="1:42" x14ac:dyDescent="0.25">
      <c r="A3177" s="9">
        <v>3176</v>
      </c>
      <c r="B3177" s="9">
        <v>3</v>
      </c>
      <c r="C3177" s="10" t="s">
        <v>112</v>
      </c>
      <c r="D3177" s="9">
        <v>4550</v>
      </c>
      <c r="E3177" s="9">
        <v>890</v>
      </c>
      <c r="F3177" s="9">
        <v>14376.77</v>
      </c>
      <c r="G3177" s="9">
        <v>9891.59</v>
      </c>
      <c r="H3177" s="9">
        <v>24268.36</v>
      </c>
      <c r="I3177" s="9">
        <v>14.71</v>
      </c>
      <c r="J3177" s="9">
        <v>7.07</v>
      </c>
      <c r="K3177" s="9">
        <v>3185.09</v>
      </c>
      <c r="L3177" s="9">
        <v>2289.9699999999998</v>
      </c>
      <c r="M3177" s="9">
        <v>1291.4000000000001</v>
      </c>
      <c r="N3177" s="9">
        <v>1466.68</v>
      </c>
      <c r="O3177" s="9">
        <v>284.17</v>
      </c>
      <c r="P3177" s="9">
        <v>11.63</v>
      </c>
      <c r="Q3177" s="9">
        <v>8528.93</v>
      </c>
      <c r="R3177" s="9">
        <v>1932.66</v>
      </c>
      <c r="S3177" s="9">
        <v>1184.76</v>
      </c>
      <c r="T3177" s="9">
        <v>948.21</v>
      </c>
      <c r="U3177" s="9">
        <v>1376.97</v>
      </c>
      <c r="V3177" s="9">
        <v>0</v>
      </c>
      <c r="W3177" s="9">
        <v>11.64</v>
      </c>
      <c r="X3177" s="9">
        <v>5454.24</v>
      </c>
      <c r="Y3177" s="9">
        <v>13983.17</v>
      </c>
      <c r="Z3177" s="9">
        <v>4065.63</v>
      </c>
      <c r="AA3177" s="9">
        <v>36332.29</v>
      </c>
      <c r="AB3177" s="9">
        <v>9461.5499999999993</v>
      </c>
      <c r="AC3177" s="9">
        <v>8361.02</v>
      </c>
      <c r="AD3177" s="9">
        <v>11010.92</v>
      </c>
      <c r="AE3177" s="9">
        <v>2573.36</v>
      </c>
      <c r="AF3177" s="9">
        <v>62.87</v>
      </c>
      <c r="AG3177" s="9">
        <v>67802.02</v>
      </c>
      <c r="AH3177" s="9">
        <v>56728.22</v>
      </c>
      <c r="AI3177" s="9">
        <v>21366.14</v>
      </c>
      <c r="AJ3177" s="9">
        <v>78094.37</v>
      </c>
      <c r="AK3177" s="9">
        <v>17.16</v>
      </c>
      <c r="AL3177" s="9">
        <v>28027.32</v>
      </c>
      <c r="AM3177" s="9">
        <v>50807.26</v>
      </c>
      <c r="AN3177" s="9">
        <v>31.49</v>
      </c>
      <c r="AO3177" s="6">
        <f>VLOOKUP(A3177,ACTCTAZ1580!$A$2:$F$2837,5, FALSE)</f>
        <v>0</v>
      </c>
      <c r="AP3177" s="6">
        <f>VLOOKUP(A3177,ACTCTAZ1580!$A$2:$F$2837,6, FALSE)</f>
        <v>0</v>
      </c>
    </row>
    <row r="3178" spans="1:42" x14ac:dyDescent="0.25">
      <c r="A3178" s="9">
        <v>3177</v>
      </c>
      <c r="B3178" s="9">
        <v>3</v>
      </c>
      <c r="C3178" s="10" t="s">
        <v>112</v>
      </c>
      <c r="D3178" s="9">
        <v>5122</v>
      </c>
      <c r="E3178" s="9">
        <v>1215</v>
      </c>
      <c r="F3178" s="9">
        <v>17197.560000000001</v>
      </c>
      <c r="G3178" s="9">
        <v>14742.44</v>
      </c>
      <c r="H3178" s="9">
        <v>31940</v>
      </c>
      <c r="I3178" s="9">
        <v>15.17</v>
      </c>
      <c r="J3178" s="9">
        <v>7.37</v>
      </c>
      <c r="K3178" s="9">
        <v>3290.89</v>
      </c>
      <c r="L3178" s="9">
        <v>2610.12</v>
      </c>
      <c r="M3178" s="9">
        <v>1540.15</v>
      </c>
      <c r="N3178" s="9">
        <v>2372.21</v>
      </c>
      <c r="O3178" s="9">
        <v>277.24</v>
      </c>
      <c r="P3178" s="9">
        <v>18.21</v>
      </c>
      <c r="Q3178" s="9">
        <v>10108.81</v>
      </c>
      <c r="R3178" s="9">
        <v>2021.81</v>
      </c>
      <c r="S3178" s="9">
        <v>2409.91</v>
      </c>
      <c r="T3178" s="9">
        <v>1381.45</v>
      </c>
      <c r="U3178" s="9">
        <v>2350.4</v>
      </c>
      <c r="V3178" s="9">
        <v>0</v>
      </c>
      <c r="W3178" s="9">
        <v>18.29</v>
      </c>
      <c r="X3178" s="9">
        <v>8181.87</v>
      </c>
      <c r="Y3178" s="9">
        <v>18290.68</v>
      </c>
      <c r="Z3178" s="9">
        <v>5813.17</v>
      </c>
      <c r="AA3178" s="9">
        <v>37428.22</v>
      </c>
      <c r="AB3178" s="9">
        <v>12986.69</v>
      </c>
      <c r="AC3178" s="9">
        <v>10626.28</v>
      </c>
      <c r="AD3178" s="9">
        <v>19197.64</v>
      </c>
      <c r="AE3178" s="9">
        <v>2713.32</v>
      </c>
      <c r="AF3178" s="9">
        <v>108.09</v>
      </c>
      <c r="AG3178" s="9">
        <v>83060.25</v>
      </c>
      <c r="AH3178" s="9">
        <v>63754.52</v>
      </c>
      <c r="AI3178" s="9">
        <v>23372.46</v>
      </c>
      <c r="AJ3178" s="9">
        <v>87126.98</v>
      </c>
      <c r="AK3178" s="9">
        <v>17.010000000000002</v>
      </c>
      <c r="AL3178" s="9">
        <v>29293.81</v>
      </c>
      <c r="AM3178" s="9">
        <v>71930.06</v>
      </c>
      <c r="AN3178" s="9">
        <v>24.11</v>
      </c>
      <c r="AO3178" s="6">
        <f>VLOOKUP(A3178,ACTCTAZ1580!$A$2:$F$2837,5, FALSE)</f>
        <v>0</v>
      </c>
      <c r="AP3178" s="6">
        <f>VLOOKUP(A3178,ACTCTAZ1580!$A$2:$F$2837,6, FALSE)</f>
        <v>0</v>
      </c>
    </row>
    <row r="3179" spans="1:42" x14ac:dyDescent="0.25">
      <c r="A3179" s="9">
        <v>3178</v>
      </c>
      <c r="B3179" s="9">
        <v>3</v>
      </c>
      <c r="C3179" s="10" t="s">
        <v>112</v>
      </c>
      <c r="D3179" s="9">
        <v>3688</v>
      </c>
      <c r="E3179" s="9">
        <v>3289</v>
      </c>
      <c r="F3179" s="9">
        <v>20498.98</v>
      </c>
      <c r="G3179" s="9">
        <v>32748.15</v>
      </c>
      <c r="H3179" s="9">
        <v>53247.13</v>
      </c>
      <c r="I3179" s="9">
        <v>13.87</v>
      </c>
      <c r="J3179" s="9">
        <v>6.75</v>
      </c>
      <c r="K3179" s="9">
        <v>2608.09</v>
      </c>
      <c r="L3179" s="9">
        <v>1688.1</v>
      </c>
      <c r="M3179" s="9">
        <v>1068.51</v>
      </c>
      <c r="N3179" s="9">
        <v>5415.59</v>
      </c>
      <c r="O3179" s="9">
        <v>200.2</v>
      </c>
      <c r="P3179" s="9">
        <v>38.51</v>
      </c>
      <c r="Q3179" s="9">
        <v>11018.99</v>
      </c>
      <c r="R3179" s="9">
        <v>3706.94</v>
      </c>
      <c r="S3179" s="9">
        <v>7181.69</v>
      </c>
      <c r="T3179" s="9">
        <v>2406.42</v>
      </c>
      <c r="U3179" s="9">
        <v>5362.92</v>
      </c>
      <c r="V3179" s="9">
        <v>0</v>
      </c>
      <c r="W3179" s="9">
        <v>38.6</v>
      </c>
      <c r="X3179" s="9">
        <v>18696.57</v>
      </c>
      <c r="Y3179" s="9">
        <v>29715.56</v>
      </c>
      <c r="Z3179" s="9">
        <v>13295.05</v>
      </c>
      <c r="AA3179" s="9">
        <v>30257.87</v>
      </c>
      <c r="AB3179" s="9">
        <v>6096.14</v>
      </c>
      <c r="AC3179" s="9">
        <v>6712.18</v>
      </c>
      <c r="AD3179" s="9">
        <v>38540.58</v>
      </c>
      <c r="AE3179" s="9">
        <v>2071.77</v>
      </c>
      <c r="AF3179" s="9">
        <v>211.77</v>
      </c>
      <c r="AG3179" s="9">
        <v>83890.31</v>
      </c>
      <c r="AH3179" s="9">
        <v>45137.96</v>
      </c>
      <c r="AI3179" s="9">
        <v>16398.759999999998</v>
      </c>
      <c r="AJ3179" s="9">
        <v>61536.72</v>
      </c>
      <c r="AK3179" s="9">
        <v>16.690000000000001</v>
      </c>
      <c r="AL3179" s="9">
        <v>51762.35</v>
      </c>
      <c r="AM3179" s="9">
        <v>149659.65</v>
      </c>
      <c r="AN3179" s="9">
        <v>15.74</v>
      </c>
      <c r="AO3179" s="6">
        <f>VLOOKUP(A3179,ACTCTAZ1580!$A$2:$F$2837,5, FALSE)</f>
        <v>0</v>
      </c>
      <c r="AP3179" s="6">
        <f>VLOOKUP(A3179,ACTCTAZ1580!$A$2:$F$2837,6, FALSE)</f>
        <v>0</v>
      </c>
    </row>
    <row r="3180" spans="1:42" x14ac:dyDescent="0.25">
      <c r="A3180" s="9">
        <v>3179</v>
      </c>
      <c r="B3180" s="9">
        <v>3</v>
      </c>
      <c r="C3180" s="10" t="s">
        <v>112</v>
      </c>
      <c r="D3180" s="9">
        <v>8264</v>
      </c>
      <c r="E3180" s="9">
        <v>1938</v>
      </c>
      <c r="F3180" s="9">
        <v>27562.02</v>
      </c>
      <c r="G3180" s="9">
        <v>26833.53</v>
      </c>
      <c r="H3180" s="9">
        <v>54395.55</v>
      </c>
      <c r="I3180" s="9">
        <v>13.7</v>
      </c>
      <c r="J3180" s="9">
        <v>6.5</v>
      </c>
      <c r="K3180" s="9">
        <v>5092.63</v>
      </c>
      <c r="L3180" s="9">
        <v>3716.37</v>
      </c>
      <c r="M3180" s="9">
        <v>2157.9699999999998</v>
      </c>
      <c r="N3180" s="9">
        <v>3777.83</v>
      </c>
      <c r="O3180" s="9">
        <v>482.97</v>
      </c>
      <c r="P3180" s="9">
        <v>27.08</v>
      </c>
      <c r="Q3180" s="9">
        <v>15254.84</v>
      </c>
      <c r="R3180" s="9">
        <v>3130.35</v>
      </c>
      <c r="S3180" s="9">
        <v>4120.62</v>
      </c>
      <c r="T3180" s="9">
        <v>2184.34</v>
      </c>
      <c r="U3180" s="9">
        <v>3746.91</v>
      </c>
      <c r="V3180" s="9">
        <v>374.63</v>
      </c>
      <c r="W3180" s="9">
        <v>27.1</v>
      </c>
      <c r="X3180" s="9">
        <v>13583.95</v>
      </c>
      <c r="Y3180" s="9">
        <v>28838.799999999999</v>
      </c>
      <c r="Z3180" s="9">
        <v>9809.94</v>
      </c>
      <c r="AA3180" s="9">
        <v>59020.09</v>
      </c>
      <c r="AB3180" s="9">
        <v>13235.92</v>
      </c>
      <c r="AC3180" s="9">
        <v>13285</v>
      </c>
      <c r="AD3180" s="9">
        <v>27215.119999999999</v>
      </c>
      <c r="AE3180" s="9">
        <v>4924.9799999999996</v>
      </c>
      <c r="AF3180" s="9">
        <v>139.44</v>
      </c>
      <c r="AG3180" s="9">
        <v>117820.55</v>
      </c>
      <c r="AH3180" s="9">
        <v>90465.99</v>
      </c>
      <c r="AI3180" s="9">
        <v>33842.71</v>
      </c>
      <c r="AJ3180" s="9">
        <v>124308.7</v>
      </c>
      <c r="AK3180" s="9">
        <v>15.04</v>
      </c>
      <c r="AL3180" s="9">
        <v>42581.82</v>
      </c>
      <c r="AM3180" s="9">
        <v>109618.32</v>
      </c>
      <c r="AN3180" s="9">
        <v>21.97</v>
      </c>
      <c r="AO3180" s="6">
        <f>VLOOKUP(A3180,ACTCTAZ1580!$A$2:$F$2837,5, FALSE)</f>
        <v>0</v>
      </c>
      <c r="AP3180" s="6">
        <f>VLOOKUP(A3180,ACTCTAZ1580!$A$2:$F$2837,6, FALSE)</f>
        <v>0</v>
      </c>
    </row>
    <row r="3181" spans="1:42" x14ac:dyDescent="0.25">
      <c r="A3181" s="9">
        <v>3180</v>
      </c>
      <c r="B3181" s="9">
        <v>3</v>
      </c>
      <c r="C3181" s="10" t="s">
        <v>112</v>
      </c>
      <c r="D3181" s="9">
        <v>4344</v>
      </c>
      <c r="E3181" s="9">
        <v>749</v>
      </c>
      <c r="F3181" s="9">
        <v>15074.1</v>
      </c>
      <c r="G3181" s="9">
        <v>12746.65</v>
      </c>
      <c r="H3181" s="9">
        <v>27820.75</v>
      </c>
      <c r="I3181" s="9">
        <v>16.829999999999998</v>
      </c>
      <c r="J3181" s="9">
        <v>8.1</v>
      </c>
      <c r="K3181" s="9">
        <v>3253.45</v>
      </c>
      <c r="L3181" s="9">
        <v>2289.39</v>
      </c>
      <c r="M3181" s="9">
        <v>1311.97</v>
      </c>
      <c r="N3181" s="9">
        <v>1978.75</v>
      </c>
      <c r="O3181" s="9">
        <v>208.56</v>
      </c>
      <c r="P3181" s="9">
        <v>12.28</v>
      </c>
      <c r="Q3181" s="9">
        <v>9054.4</v>
      </c>
      <c r="R3181" s="9">
        <v>1759.64</v>
      </c>
      <c r="S3181" s="9">
        <v>2332.7600000000002</v>
      </c>
      <c r="T3181" s="9">
        <v>1179.0999999999999</v>
      </c>
      <c r="U3181" s="9">
        <v>2022.8</v>
      </c>
      <c r="V3181" s="9">
        <v>0</v>
      </c>
      <c r="W3181" s="9">
        <v>12.29</v>
      </c>
      <c r="X3181" s="9">
        <v>7306.59</v>
      </c>
      <c r="Y3181" s="9">
        <v>16360.99</v>
      </c>
      <c r="Z3181" s="9">
        <v>5271.5</v>
      </c>
      <c r="AA3181" s="9">
        <v>41190.89</v>
      </c>
      <c r="AB3181" s="9">
        <v>12177.94</v>
      </c>
      <c r="AC3181" s="9">
        <v>10103.14</v>
      </c>
      <c r="AD3181" s="9">
        <v>18239.77</v>
      </c>
      <c r="AE3181" s="9">
        <v>2066.85</v>
      </c>
      <c r="AF3181" s="9">
        <v>64.180000000000007</v>
      </c>
      <c r="AG3181" s="9">
        <v>83842.77</v>
      </c>
      <c r="AH3181" s="9">
        <v>65538.81</v>
      </c>
      <c r="AI3181" s="9">
        <v>22367.759999999998</v>
      </c>
      <c r="AJ3181" s="9">
        <v>87906.58</v>
      </c>
      <c r="AK3181" s="9">
        <v>20.239999999999998</v>
      </c>
      <c r="AL3181" s="9">
        <v>27773.7</v>
      </c>
      <c r="AM3181" s="9">
        <v>71017.11</v>
      </c>
      <c r="AN3181" s="9">
        <v>37.08</v>
      </c>
      <c r="AO3181" s="6">
        <f>VLOOKUP(A3181,ACTCTAZ1580!$A$2:$F$2837,5, FALSE)</f>
        <v>0</v>
      </c>
      <c r="AP3181" s="6">
        <f>VLOOKUP(A3181,ACTCTAZ1580!$A$2:$F$2837,6, FALSE)</f>
        <v>0</v>
      </c>
    </row>
    <row r="3182" spans="1:42" x14ac:dyDescent="0.25">
      <c r="A3182" s="9">
        <v>3181</v>
      </c>
      <c r="B3182" s="9">
        <v>3</v>
      </c>
      <c r="C3182" s="10" t="s">
        <v>112</v>
      </c>
      <c r="D3182" s="9">
        <v>6112</v>
      </c>
      <c r="E3182" s="9">
        <v>1191</v>
      </c>
      <c r="F3182" s="9">
        <v>21033.19</v>
      </c>
      <c r="G3182" s="9">
        <v>21443.439999999999</v>
      </c>
      <c r="H3182" s="9">
        <v>42476.63</v>
      </c>
      <c r="I3182" s="9">
        <v>16.82</v>
      </c>
      <c r="J3182" s="9">
        <v>8.17</v>
      </c>
      <c r="K3182" s="9">
        <v>4472.76</v>
      </c>
      <c r="L3182" s="9">
        <v>3252.41</v>
      </c>
      <c r="M3182" s="9">
        <v>1872.71</v>
      </c>
      <c r="N3182" s="9">
        <v>2708.51</v>
      </c>
      <c r="O3182" s="9">
        <v>277.3</v>
      </c>
      <c r="P3182" s="9">
        <v>18.89</v>
      </c>
      <c r="Q3182" s="9">
        <v>12602.57</v>
      </c>
      <c r="R3182" s="9">
        <v>2823.5</v>
      </c>
      <c r="S3182" s="9">
        <v>3003.9</v>
      </c>
      <c r="T3182" s="9">
        <v>1576.96</v>
      </c>
      <c r="U3182" s="9">
        <v>2737.46</v>
      </c>
      <c r="V3182" s="9">
        <v>603.03</v>
      </c>
      <c r="W3182" s="9">
        <v>18.98</v>
      </c>
      <c r="X3182" s="9">
        <v>10763.84</v>
      </c>
      <c r="Y3182" s="9">
        <v>23366.41</v>
      </c>
      <c r="Z3182" s="9">
        <v>8007.4</v>
      </c>
      <c r="AA3182" s="9">
        <v>59311.14</v>
      </c>
      <c r="AB3182" s="9">
        <v>18437.46</v>
      </c>
      <c r="AC3182" s="9">
        <v>15360.08</v>
      </c>
      <c r="AD3182" s="9">
        <v>25186.99</v>
      </c>
      <c r="AE3182" s="9">
        <v>2992.75</v>
      </c>
      <c r="AF3182" s="9">
        <v>108.35</v>
      </c>
      <c r="AG3182" s="9">
        <v>121396.76</v>
      </c>
      <c r="AH3182" s="9">
        <v>96101.42</v>
      </c>
      <c r="AI3182" s="9">
        <v>31809.41</v>
      </c>
      <c r="AJ3182" s="9">
        <v>127910.83</v>
      </c>
      <c r="AK3182" s="9">
        <v>20.93</v>
      </c>
      <c r="AL3182" s="9">
        <v>46478</v>
      </c>
      <c r="AM3182" s="9">
        <v>107576.75</v>
      </c>
      <c r="AN3182" s="9">
        <v>39.020000000000003</v>
      </c>
      <c r="AO3182" s="6">
        <f>VLOOKUP(A3182,ACTCTAZ1580!$A$2:$F$2837,5, FALSE)</f>
        <v>0</v>
      </c>
      <c r="AP3182" s="6">
        <f>VLOOKUP(A3182,ACTCTAZ1580!$A$2:$F$2837,6, FALSE)</f>
        <v>0</v>
      </c>
    </row>
    <row r="3183" spans="1:42" x14ac:dyDescent="0.25">
      <c r="A3183" s="9">
        <v>3182</v>
      </c>
      <c r="B3183" s="9">
        <v>3</v>
      </c>
      <c r="C3183" s="10" t="s">
        <v>112</v>
      </c>
      <c r="D3183" s="9">
        <v>3033</v>
      </c>
      <c r="E3183" s="9">
        <v>586</v>
      </c>
      <c r="F3183" s="9">
        <v>10006.790000000001</v>
      </c>
      <c r="G3183" s="9">
        <v>7273.19</v>
      </c>
      <c r="H3183" s="9">
        <v>17279.98</v>
      </c>
      <c r="I3183" s="9">
        <v>18.7</v>
      </c>
      <c r="J3183" s="9">
        <v>8.9600000000000009</v>
      </c>
      <c r="K3183" s="9">
        <v>2046.13</v>
      </c>
      <c r="L3183" s="9">
        <v>1703.59</v>
      </c>
      <c r="M3183" s="9">
        <v>970.42</v>
      </c>
      <c r="N3183" s="9">
        <v>1161.3800000000001</v>
      </c>
      <c r="O3183" s="9">
        <v>132.5</v>
      </c>
      <c r="P3183" s="9">
        <v>8.6199999999999992</v>
      </c>
      <c r="Q3183" s="9">
        <v>6022.64</v>
      </c>
      <c r="R3183" s="9">
        <v>1059.54</v>
      </c>
      <c r="S3183" s="9">
        <v>1135.1400000000001</v>
      </c>
      <c r="T3183" s="9">
        <v>688.43</v>
      </c>
      <c r="U3183" s="9">
        <v>1137.3399999999999</v>
      </c>
      <c r="V3183" s="9">
        <v>0</v>
      </c>
      <c r="W3183" s="9">
        <v>8.6300000000000008</v>
      </c>
      <c r="X3183" s="9">
        <v>4029.07</v>
      </c>
      <c r="Y3183" s="9">
        <v>10051.709999999999</v>
      </c>
      <c r="Z3183" s="9">
        <v>2883.11</v>
      </c>
      <c r="AA3183" s="9">
        <v>28255.84</v>
      </c>
      <c r="AB3183" s="9">
        <v>11295.78</v>
      </c>
      <c r="AC3183" s="9">
        <v>8850.48</v>
      </c>
      <c r="AD3183" s="9">
        <v>12006.69</v>
      </c>
      <c r="AE3183" s="9">
        <v>1489.37</v>
      </c>
      <c r="AF3183" s="9">
        <v>52.74</v>
      </c>
      <c r="AG3183" s="9">
        <v>61950.91</v>
      </c>
      <c r="AH3183" s="9">
        <v>49891.48</v>
      </c>
      <c r="AI3183" s="9">
        <v>16472.7</v>
      </c>
      <c r="AJ3183" s="9">
        <v>66364.179999999993</v>
      </c>
      <c r="AK3183" s="9">
        <v>21.88</v>
      </c>
      <c r="AL3183" s="9">
        <v>18093.990000000002</v>
      </c>
      <c r="AM3183" s="9">
        <v>43778.53</v>
      </c>
      <c r="AN3183" s="9">
        <v>30.88</v>
      </c>
      <c r="AO3183" s="6">
        <f>VLOOKUP(A3183,ACTCTAZ1580!$A$2:$F$2837,5, FALSE)</f>
        <v>0</v>
      </c>
      <c r="AP3183" s="6">
        <f>VLOOKUP(A3183,ACTCTAZ1580!$A$2:$F$2837,6, FALSE)</f>
        <v>0</v>
      </c>
    </row>
    <row r="3184" spans="1:42" x14ac:dyDescent="0.25">
      <c r="A3184" s="9">
        <v>3183</v>
      </c>
      <c r="B3184" s="9">
        <v>3</v>
      </c>
      <c r="C3184" s="10" t="s">
        <v>112</v>
      </c>
      <c r="D3184" s="9">
        <v>3145</v>
      </c>
      <c r="E3184" s="9">
        <v>1316</v>
      </c>
      <c r="F3184" s="9">
        <v>11567.24</v>
      </c>
      <c r="G3184" s="9">
        <v>12223.42</v>
      </c>
      <c r="H3184" s="9">
        <v>23790.66</v>
      </c>
      <c r="I3184" s="9">
        <v>15.1</v>
      </c>
      <c r="J3184" s="9">
        <v>7.6</v>
      </c>
      <c r="K3184" s="9">
        <v>1916.31</v>
      </c>
      <c r="L3184" s="9">
        <v>1579.95</v>
      </c>
      <c r="M3184" s="9">
        <v>951.95</v>
      </c>
      <c r="N3184" s="9">
        <v>1788.73</v>
      </c>
      <c r="O3184" s="9">
        <v>136.34</v>
      </c>
      <c r="P3184" s="9">
        <v>14.54</v>
      </c>
      <c r="Q3184" s="9">
        <v>6387.82</v>
      </c>
      <c r="R3184" s="9">
        <v>1901.68</v>
      </c>
      <c r="S3184" s="9">
        <v>2250.4899999999998</v>
      </c>
      <c r="T3184" s="9">
        <v>870.45</v>
      </c>
      <c r="U3184" s="9">
        <v>1677.63</v>
      </c>
      <c r="V3184" s="9">
        <v>0</v>
      </c>
      <c r="W3184" s="9">
        <v>14.56</v>
      </c>
      <c r="X3184" s="9">
        <v>6714.82</v>
      </c>
      <c r="Y3184" s="9">
        <v>13102.64</v>
      </c>
      <c r="Z3184" s="9">
        <v>5022.63</v>
      </c>
      <c r="AA3184" s="9">
        <v>26557.67</v>
      </c>
      <c r="AB3184" s="9">
        <v>7976.5</v>
      </c>
      <c r="AC3184" s="9">
        <v>7481.4</v>
      </c>
      <c r="AD3184" s="9">
        <v>15794.54</v>
      </c>
      <c r="AE3184" s="9">
        <v>1611.37</v>
      </c>
      <c r="AF3184" s="9">
        <v>77.97</v>
      </c>
      <c r="AG3184" s="9">
        <v>59499.46</v>
      </c>
      <c r="AH3184" s="9">
        <v>43626.95</v>
      </c>
      <c r="AI3184" s="9">
        <v>15926.16</v>
      </c>
      <c r="AJ3184" s="9">
        <v>59553.11</v>
      </c>
      <c r="AK3184" s="9">
        <v>18.940000000000001</v>
      </c>
      <c r="AL3184" s="9">
        <v>32682.97</v>
      </c>
      <c r="AM3184" s="9">
        <v>63678.22</v>
      </c>
      <c r="AN3184" s="9">
        <v>24.84</v>
      </c>
      <c r="AO3184" s="6">
        <f>VLOOKUP(A3184,ACTCTAZ1580!$A$2:$F$2837,5, FALSE)</f>
        <v>0</v>
      </c>
      <c r="AP3184" s="6">
        <f>VLOOKUP(A3184,ACTCTAZ1580!$A$2:$F$2837,6, FALSE)</f>
        <v>0</v>
      </c>
    </row>
    <row r="3185" spans="1:42" x14ac:dyDescent="0.25">
      <c r="A3185" s="9">
        <v>3184</v>
      </c>
      <c r="B3185" s="9">
        <v>3</v>
      </c>
      <c r="C3185" s="10" t="s">
        <v>112</v>
      </c>
      <c r="D3185" s="9">
        <v>3996</v>
      </c>
      <c r="E3185" s="9">
        <v>907</v>
      </c>
      <c r="F3185" s="9">
        <v>12449.68</v>
      </c>
      <c r="G3185" s="9">
        <v>8488.0499999999993</v>
      </c>
      <c r="H3185" s="9">
        <v>20937.73</v>
      </c>
      <c r="I3185" s="9">
        <v>17.07</v>
      </c>
      <c r="J3185" s="9">
        <v>8.5</v>
      </c>
      <c r="K3185" s="9">
        <v>2340.65</v>
      </c>
      <c r="L3185" s="9">
        <v>2121.58</v>
      </c>
      <c r="M3185" s="9">
        <v>1211.17</v>
      </c>
      <c r="N3185" s="9">
        <v>1355.2</v>
      </c>
      <c r="O3185" s="9">
        <v>204.22</v>
      </c>
      <c r="P3185" s="9">
        <v>10.62</v>
      </c>
      <c r="Q3185" s="9">
        <v>7243.44</v>
      </c>
      <c r="R3185" s="9">
        <v>1549.72</v>
      </c>
      <c r="S3185" s="9">
        <v>994.32</v>
      </c>
      <c r="T3185" s="9">
        <v>805.33</v>
      </c>
      <c r="U3185" s="9">
        <v>1248.96</v>
      </c>
      <c r="V3185" s="9">
        <v>0</v>
      </c>
      <c r="W3185" s="9">
        <v>10.63</v>
      </c>
      <c r="X3185" s="9">
        <v>4608.96</v>
      </c>
      <c r="Y3185" s="9">
        <v>11852.4</v>
      </c>
      <c r="Z3185" s="9">
        <v>3349.37</v>
      </c>
      <c r="AA3185" s="9">
        <v>31726.81</v>
      </c>
      <c r="AB3185" s="9">
        <v>13383.95</v>
      </c>
      <c r="AC3185" s="9">
        <v>10445.469999999999</v>
      </c>
      <c r="AD3185" s="9">
        <v>13512.7</v>
      </c>
      <c r="AE3185" s="9">
        <v>2431.79</v>
      </c>
      <c r="AF3185" s="9">
        <v>59.42</v>
      </c>
      <c r="AG3185" s="9">
        <v>71560.13</v>
      </c>
      <c r="AH3185" s="9">
        <v>57988.01</v>
      </c>
      <c r="AI3185" s="9">
        <v>20215.18</v>
      </c>
      <c r="AJ3185" s="9">
        <v>78203.19</v>
      </c>
      <c r="AK3185" s="9">
        <v>19.57</v>
      </c>
      <c r="AL3185" s="9">
        <v>26018.3</v>
      </c>
      <c r="AM3185" s="9">
        <v>49971.95</v>
      </c>
      <c r="AN3185" s="9">
        <v>28.69</v>
      </c>
      <c r="AO3185" s="6">
        <f>VLOOKUP(A3185,ACTCTAZ1580!$A$2:$F$2837,5, FALSE)</f>
        <v>0</v>
      </c>
      <c r="AP3185" s="6">
        <f>VLOOKUP(A3185,ACTCTAZ1580!$A$2:$F$2837,6, FALSE)</f>
        <v>0</v>
      </c>
    </row>
    <row r="3186" spans="1:42" x14ac:dyDescent="0.25">
      <c r="A3186" s="9">
        <v>3185</v>
      </c>
      <c r="B3186" s="9">
        <v>3</v>
      </c>
      <c r="C3186" s="10" t="s">
        <v>112</v>
      </c>
      <c r="D3186" s="9">
        <v>5467</v>
      </c>
      <c r="E3186" s="9">
        <v>481</v>
      </c>
      <c r="F3186" s="9">
        <v>16910.46</v>
      </c>
      <c r="G3186" s="9">
        <v>9599.98</v>
      </c>
      <c r="H3186" s="9">
        <v>26510.44</v>
      </c>
      <c r="I3186" s="9">
        <v>25.05</v>
      </c>
      <c r="J3186" s="9">
        <v>12.85</v>
      </c>
      <c r="K3186" s="9">
        <v>3956.74</v>
      </c>
      <c r="L3186" s="9">
        <v>2934.03</v>
      </c>
      <c r="M3186" s="9">
        <v>1637.83</v>
      </c>
      <c r="N3186" s="9">
        <v>1383.8</v>
      </c>
      <c r="O3186" s="9">
        <v>294.10000000000002</v>
      </c>
      <c r="P3186" s="9">
        <v>9.59</v>
      </c>
      <c r="Q3186" s="9">
        <v>10216.11</v>
      </c>
      <c r="R3186" s="9">
        <v>1227.77</v>
      </c>
      <c r="S3186" s="9">
        <v>1448.25</v>
      </c>
      <c r="T3186" s="9">
        <v>986.72</v>
      </c>
      <c r="U3186" s="9">
        <v>1389.24</v>
      </c>
      <c r="V3186" s="9">
        <v>0</v>
      </c>
      <c r="W3186" s="9">
        <v>9.59</v>
      </c>
      <c r="X3186" s="9">
        <v>5061.58</v>
      </c>
      <c r="Y3186" s="9">
        <v>15277.69</v>
      </c>
      <c r="Z3186" s="9">
        <v>3662.74</v>
      </c>
      <c r="AA3186" s="9">
        <v>64309.98</v>
      </c>
      <c r="AB3186" s="9">
        <v>35225.480000000003</v>
      </c>
      <c r="AC3186" s="9">
        <v>22185.599999999999</v>
      </c>
      <c r="AD3186" s="9">
        <v>22200.400000000001</v>
      </c>
      <c r="AE3186" s="9">
        <v>4321.96</v>
      </c>
      <c r="AF3186" s="9">
        <v>73.52</v>
      </c>
      <c r="AG3186" s="9">
        <v>148316.94</v>
      </c>
      <c r="AH3186" s="9">
        <v>126043.02</v>
      </c>
      <c r="AI3186" s="9">
        <v>34558.43</v>
      </c>
      <c r="AJ3186" s="9">
        <v>160601.45000000001</v>
      </c>
      <c r="AK3186" s="9">
        <v>29.38</v>
      </c>
      <c r="AL3186" s="9">
        <v>28375.4</v>
      </c>
      <c r="AM3186" s="9">
        <v>80245.03</v>
      </c>
      <c r="AN3186" s="9">
        <v>58.99</v>
      </c>
      <c r="AO3186" s="6">
        <f>VLOOKUP(A3186,ACTCTAZ1580!$A$2:$F$2837,5, FALSE)</f>
        <v>0</v>
      </c>
      <c r="AP3186" s="6">
        <f>VLOOKUP(A3186,ACTCTAZ1580!$A$2:$F$2837,6, FALSE)</f>
        <v>0</v>
      </c>
    </row>
    <row r="3187" spans="1:42" x14ac:dyDescent="0.25">
      <c r="A3187" s="9">
        <v>3186</v>
      </c>
      <c r="B3187" s="9">
        <v>3</v>
      </c>
      <c r="C3187" s="10" t="s">
        <v>136</v>
      </c>
      <c r="D3187" s="9">
        <v>8280</v>
      </c>
      <c r="E3187" s="9">
        <v>1301</v>
      </c>
      <c r="F3187" s="9">
        <v>26904.31</v>
      </c>
      <c r="G3187" s="9">
        <v>18301.759999999998</v>
      </c>
      <c r="H3187" s="9">
        <v>45206.07</v>
      </c>
      <c r="I3187" s="9">
        <v>21.27</v>
      </c>
      <c r="J3187" s="9">
        <v>10.76</v>
      </c>
      <c r="K3187" s="9">
        <v>5861.52</v>
      </c>
      <c r="L3187" s="9">
        <v>4439.8</v>
      </c>
      <c r="M3187" s="9">
        <v>2502.17</v>
      </c>
      <c r="N3187" s="9">
        <v>2699.11</v>
      </c>
      <c r="O3187" s="9">
        <v>440.36</v>
      </c>
      <c r="P3187" s="9">
        <v>20.02</v>
      </c>
      <c r="Q3187" s="9">
        <v>15962.97</v>
      </c>
      <c r="R3187" s="9">
        <v>3101.16</v>
      </c>
      <c r="S3187" s="9">
        <v>2561.5700000000002</v>
      </c>
      <c r="T3187" s="9">
        <v>1664.19</v>
      </c>
      <c r="U3187" s="9">
        <v>2648.34</v>
      </c>
      <c r="V3187" s="9">
        <v>0</v>
      </c>
      <c r="W3187" s="9">
        <v>20.100000000000001</v>
      </c>
      <c r="X3187" s="9">
        <v>9995.36</v>
      </c>
      <c r="Y3187" s="9">
        <v>25958.34</v>
      </c>
      <c r="Z3187" s="9">
        <v>7326.93</v>
      </c>
      <c r="AA3187" s="9">
        <v>89704.93</v>
      </c>
      <c r="AB3187" s="9">
        <v>40235.4</v>
      </c>
      <c r="AC3187" s="9">
        <v>28603.65</v>
      </c>
      <c r="AD3187" s="9">
        <v>35022.81</v>
      </c>
      <c r="AE3187" s="9">
        <v>6036.74</v>
      </c>
      <c r="AF3187" s="9">
        <v>118.68</v>
      </c>
      <c r="AG3187" s="9">
        <v>199722.22</v>
      </c>
      <c r="AH3187" s="9">
        <v>164580.72</v>
      </c>
      <c r="AI3187" s="9">
        <v>49178.45</v>
      </c>
      <c r="AJ3187" s="9">
        <v>213759.18</v>
      </c>
      <c r="AK3187" s="9">
        <v>25.82</v>
      </c>
      <c r="AL3187" s="9">
        <v>62750.8</v>
      </c>
      <c r="AM3187" s="9">
        <v>136349.07999999999</v>
      </c>
      <c r="AN3187" s="9">
        <v>48.23</v>
      </c>
      <c r="AO3187" s="6">
        <f>VLOOKUP(A3187,ACTCTAZ1580!$A$2:$F$2837,5, FALSE)</f>
        <v>0</v>
      </c>
      <c r="AP3187" s="6">
        <f>VLOOKUP(A3187,ACTCTAZ1580!$A$2:$F$2837,6, FALSE)</f>
        <v>0</v>
      </c>
    </row>
    <row r="3188" spans="1:42" x14ac:dyDescent="0.25">
      <c r="A3188" s="9">
        <v>3187</v>
      </c>
      <c r="B3188" s="9">
        <v>3</v>
      </c>
      <c r="C3188" s="10" t="s">
        <v>112</v>
      </c>
      <c r="D3188" s="9">
        <v>4902</v>
      </c>
      <c r="E3188" s="9">
        <v>2703</v>
      </c>
      <c r="F3188" s="9">
        <v>18702.560000000001</v>
      </c>
      <c r="G3188" s="9">
        <v>17263.21</v>
      </c>
      <c r="H3188" s="9">
        <v>35965.769999999997</v>
      </c>
      <c r="I3188" s="9">
        <v>30.94</v>
      </c>
      <c r="J3188" s="9">
        <v>15.79</v>
      </c>
      <c r="K3188" s="9">
        <v>3483.7</v>
      </c>
      <c r="L3188" s="9">
        <v>2767.1</v>
      </c>
      <c r="M3188" s="9">
        <v>1514.66</v>
      </c>
      <c r="N3188" s="9">
        <v>2037.75</v>
      </c>
      <c r="O3188" s="9">
        <v>282.39</v>
      </c>
      <c r="P3188" s="9">
        <v>35.79</v>
      </c>
      <c r="Q3188" s="9">
        <v>10121.379999999999</v>
      </c>
      <c r="R3188" s="9">
        <v>4410.2299999999996</v>
      </c>
      <c r="S3188" s="9">
        <v>1885.19</v>
      </c>
      <c r="T3188" s="9">
        <v>1169.44</v>
      </c>
      <c r="U3188" s="9">
        <v>1955.96</v>
      </c>
      <c r="V3188" s="9">
        <v>0</v>
      </c>
      <c r="W3188" s="9">
        <v>35.89</v>
      </c>
      <c r="X3188" s="9">
        <v>9456.7099999999991</v>
      </c>
      <c r="Y3188" s="9">
        <v>19578.09</v>
      </c>
      <c r="Z3188" s="9">
        <v>7464.86</v>
      </c>
      <c r="AA3188" s="9">
        <v>64048.800000000003</v>
      </c>
      <c r="AB3188" s="9">
        <v>43528.92</v>
      </c>
      <c r="AC3188" s="9">
        <v>25536.84</v>
      </c>
      <c r="AD3188" s="9">
        <v>39042.480000000003</v>
      </c>
      <c r="AE3188" s="9">
        <v>4964.03</v>
      </c>
      <c r="AF3188" s="9">
        <v>282.64</v>
      </c>
      <c r="AG3188" s="9">
        <v>177403.72</v>
      </c>
      <c r="AH3188" s="9">
        <v>138078.6</v>
      </c>
      <c r="AI3188" s="9">
        <v>34156.49</v>
      </c>
      <c r="AJ3188" s="9">
        <v>172235.09</v>
      </c>
      <c r="AK3188" s="9">
        <v>35.14</v>
      </c>
      <c r="AL3188" s="9">
        <v>113480.28</v>
      </c>
      <c r="AM3188" s="9">
        <v>198912.44</v>
      </c>
      <c r="AN3188" s="9">
        <v>41.98</v>
      </c>
      <c r="AO3188" s="6">
        <f>VLOOKUP(A3188,ACTCTAZ1580!$A$2:$F$2837,5, FALSE)</f>
        <v>0</v>
      </c>
      <c r="AP3188" s="6">
        <f>VLOOKUP(A3188,ACTCTAZ1580!$A$2:$F$2837,6, FALSE)</f>
        <v>0</v>
      </c>
    </row>
    <row r="3189" spans="1:42" x14ac:dyDescent="0.25">
      <c r="A3189" s="9">
        <v>3188</v>
      </c>
      <c r="B3189" s="9">
        <v>3</v>
      </c>
      <c r="C3189" s="10" t="s">
        <v>112</v>
      </c>
      <c r="D3189" s="9">
        <v>1722</v>
      </c>
      <c r="E3189" s="9">
        <v>2940</v>
      </c>
      <c r="F3189" s="9">
        <v>8285.17</v>
      </c>
      <c r="G3189" s="9">
        <v>10842.46</v>
      </c>
      <c r="H3189" s="9">
        <v>19127.63</v>
      </c>
      <c r="I3189" s="9">
        <v>27.68</v>
      </c>
      <c r="J3189" s="9">
        <v>17.09</v>
      </c>
      <c r="K3189" s="9">
        <v>926.85</v>
      </c>
      <c r="L3189" s="9">
        <v>799.61</v>
      </c>
      <c r="M3189" s="9">
        <v>437.29</v>
      </c>
      <c r="N3189" s="9">
        <v>1695.14</v>
      </c>
      <c r="O3189" s="9">
        <v>122.65</v>
      </c>
      <c r="P3189" s="9">
        <v>21.39</v>
      </c>
      <c r="Q3189" s="9">
        <v>4002.92</v>
      </c>
      <c r="R3189" s="9">
        <v>3149.48</v>
      </c>
      <c r="S3189" s="9">
        <v>1172.31</v>
      </c>
      <c r="T3189" s="9">
        <v>569.41999999999996</v>
      </c>
      <c r="U3189" s="9">
        <v>1450.2</v>
      </c>
      <c r="V3189" s="9">
        <v>0</v>
      </c>
      <c r="W3189" s="9">
        <v>21.47</v>
      </c>
      <c r="X3189" s="9">
        <v>6362.88</v>
      </c>
      <c r="Y3189" s="9">
        <v>10365.799999999999</v>
      </c>
      <c r="Z3189" s="9">
        <v>4891.21</v>
      </c>
      <c r="AA3189" s="9">
        <v>17937.77</v>
      </c>
      <c r="AB3189" s="9">
        <v>15632.4</v>
      </c>
      <c r="AC3189" s="9">
        <v>8582.44</v>
      </c>
      <c r="AD3189" s="9">
        <v>34121.74</v>
      </c>
      <c r="AE3189" s="9">
        <v>2472.94</v>
      </c>
      <c r="AF3189" s="9">
        <v>219.94</v>
      </c>
      <c r="AG3189" s="9">
        <v>78967.23</v>
      </c>
      <c r="AH3189" s="9">
        <v>44625.54</v>
      </c>
      <c r="AI3189" s="9">
        <v>11952.75</v>
      </c>
      <c r="AJ3189" s="9">
        <v>56578.29</v>
      </c>
      <c r="AK3189" s="9">
        <v>32.86</v>
      </c>
      <c r="AL3189" s="9">
        <v>73735.94</v>
      </c>
      <c r="AM3189" s="9">
        <v>129347.76</v>
      </c>
      <c r="AN3189" s="9">
        <v>25.08</v>
      </c>
      <c r="AO3189" s="6">
        <f>VLOOKUP(A3189,ACTCTAZ1580!$A$2:$F$2837,5, FALSE)</f>
        <v>0</v>
      </c>
      <c r="AP3189" s="6">
        <f>VLOOKUP(A3189,ACTCTAZ1580!$A$2:$F$2837,6, FALSE)</f>
        <v>0</v>
      </c>
    </row>
    <row r="3190" spans="1:42" x14ac:dyDescent="0.25">
      <c r="A3190" s="9">
        <v>3189</v>
      </c>
      <c r="B3190" s="9">
        <v>3</v>
      </c>
      <c r="C3190" s="10" t="s">
        <v>112</v>
      </c>
      <c r="D3190" s="9">
        <v>9269</v>
      </c>
      <c r="E3190" s="9">
        <v>1558</v>
      </c>
      <c r="F3190" s="9">
        <v>27616.45</v>
      </c>
      <c r="G3190" s="9">
        <v>21278.15</v>
      </c>
      <c r="H3190" s="9">
        <v>48894.6</v>
      </c>
      <c r="I3190" s="9">
        <v>24.57</v>
      </c>
      <c r="J3190" s="9">
        <v>12.71</v>
      </c>
      <c r="K3190" s="9">
        <v>6058.51</v>
      </c>
      <c r="L3190" s="9">
        <v>4667.83</v>
      </c>
      <c r="M3190" s="9">
        <v>2481.71</v>
      </c>
      <c r="N3190" s="9">
        <v>2305.48</v>
      </c>
      <c r="O3190" s="9">
        <v>398.25</v>
      </c>
      <c r="P3190" s="9">
        <v>17.47</v>
      </c>
      <c r="Q3190" s="9">
        <v>15929.26</v>
      </c>
      <c r="R3190" s="9">
        <v>2533.9899999999998</v>
      </c>
      <c r="S3190" s="9">
        <v>2457.83</v>
      </c>
      <c r="T3190" s="9">
        <v>1587.83</v>
      </c>
      <c r="U3190" s="9">
        <v>2336.7600000000002</v>
      </c>
      <c r="V3190" s="9">
        <v>646.70000000000005</v>
      </c>
      <c r="W3190" s="9">
        <v>17.48</v>
      </c>
      <c r="X3190" s="9">
        <v>9580.59</v>
      </c>
      <c r="Y3190" s="9">
        <v>25509.85</v>
      </c>
      <c r="Z3190" s="9">
        <v>7226.35</v>
      </c>
      <c r="AA3190" s="9">
        <v>124949.89</v>
      </c>
      <c r="AB3190" s="9">
        <v>57511.05</v>
      </c>
      <c r="AC3190" s="9">
        <v>41949.85</v>
      </c>
      <c r="AD3190" s="9">
        <v>37101.9</v>
      </c>
      <c r="AE3190" s="9">
        <v>9794.68</v>
      </c>
      <c r="AF3190" s="9">
        <v>126.48</v>
      </c>
      <c r="AG3190" s="9">
        <v>271433.86</v>
      </c>
      <c r="AH3190" s="9">
        <v>234205.47</v>
      </c>
      <c r="AI3190" s="9">
        <v>68833.31</v>
      </c>
      <c r="AJ3190" s="9">
        <v>303038.78000000003</v>
      </c>
      <c r="AK3190" s="9">
        <v>32.69</v>
      </c>
      <c r="AL3190" s="9">
        <v>57498.96</v>
      </c>
      <c r="AM3190" s="9">
        <v>134793.82</v>
      </c>
      <c r="AN3190" s="9">
        <v>36.909999999999997</v>
      </c>
      <c r="AO3190" s="6">
        <f>VLOOKUP(A3190,ACTCTAZ1580!$A$2:$F$2837,5, FALSE)</f>
        <v>0</v>
      </c>
      <c r="AP3190" s="6">
        <f>VLOOKUP(A3190,ACTCTAZ1580!$A$2:$F$2837,6, FALSE)</f>
        <v>0</v>
      </c>
    </row>
    <row r="3191" spans="1:42" x14ac:dyDescent="0.25">
      <c r="A3191" s="9">
        <v>3190</v>
      </c>
      <c r="B3191" s="9">
        <v>3</v>
      </c>
      <c r="C3191" s="10" t="s">
        <v>144</v>
      </c>
      <c r="D3191" s="9">
        <v>4959</v>
      </c>
      <c r="E3191" s="9">
        <v>891</v>
      </c>
      <c r="F3191" s="9">
        <v>15280.59</v>
      </c>
      <c r="G3191" s="9">
        <v>9480.16</v>
      </c>
      <c r="H3191" s="9">
        <v>24760.75</v>
      </c>
      <c r="I3191" s="9">
        <v>28</v>
      </c>
      <c r="J3191" s="9">
        <v>15.6</v>
      </c>
      <c r="K3191" s="9">
        <v>3303.48</v>
      </c>
      <c r="L3191" s="9">
        <v>2788.17</v>
      </c>
      <c r="M3191" s="9">
        <v>1540.68</v>
      </c>
      <c r="N3191" s="9">
        <v>1370.96</v>
      </c>
      <c r="O3191" s="9">
        <v>259.73</v>
      </c>
      <c r="P3191" s="9">
        <v>9.92</v>
      </c>
      <c r="Q3191" s="9">
        <v>9272.94</v>
      </c>
      <c r="R3191" s="9">
        <v>1390.88</v>
      </c>
      <c r="S3191" s="9">
        <v>1427.04</v>
      </c>
      <c r="T3191" s="9">
        <v>931.2</v>
      </c>
      <c r="U3191" s="9">
        <v>1389.98</v>
      </c>
      <c r="V3191" s="9">
        <v>0</v>
      </c>
      <c r="W3191" s="9">
        <v>9.93</v>
      </c>
      <c r="X3191" s="9">
        <v>5149.03</v>
      </c>
      <c r="Y3191" s="9">
        <v>14421.98</v>
      </c>
      <c r="Z3191" s="9">
        <v>3749.13</v>
      </c>
      <c r="AA3191" s="9">
        <v>74154.789999999994</v>
      </c>
      <c r="AB3191" s="9">
        <v>47186.23</v>
      </c>
      <c r="AC3191" s="9">
        <v>31153.97</v>
      </c>
      <c r="AD3191" s="9">
        <v>25295.42</v>
      </c>
      <c r="AE3191" s="9">
        <v>6868.44</v>
      </c>
      <c r="AF3191" s="9">
        <v>88.67</v>
      </c>
      <c r="AG3191" s="9">
        <v>184747.51</v>
      </c>
      <c r="AH3191" s="9">
        <v>159363.42000000001</v>
      </c>
      <c r="AI3191" s="9">
        <v>45915.14</v>
      </c>
      <c r="AJ3191" s="9">
        <v>205278.57</v>
      </c>
      <c r="AK3191" s="9">
        <v>41.4</v>
      </c>
      <c r="AL3191" s="9">
        <v>26411.99</v>
      </c>
      <c r="AM3191" s="9">
        <v>75644.88</v>
      </c>
      <c r="AN3191" s="9">
        <v>29.64</v>
      </c>
      <c r="AO3191" s="6">
        <f>VLOOKUP(A3191,ACTCTAZ1580!$A$2:$F$2837,5, FALSE)</f>
        <v>0</v>
      </c>
      <c r="AP3191" s="6">
        <f>VLOOKUP(A3191,ACTCTAZ1580!$A$2:$F$2837,6, FALSE)</f>
        <v>0</v>
      </c>
    </row>
    <row r="3192" spans="1:42" x14ac:dyDescent="0.25">
      <c r="A3192" s="9">
        <v>3191</v>
      </c>
      <c r="B3192" s="9">
        <v>3</v>
      </c>
      <c r="C3192" s="10" t="s">
        <v>144</v>
      </c>
      <c r="D3192" s="9">
        <v>10742</v>
      </c>
      <c r="E3192" s="9">
        <v>11037</v>
      </c>
      <c r="F3192" s="9">
        <v>45904.45</v>
      </c>
      <c r="G3192" s="9">
        <v>60821.38</v>
      </c>
      <c r="H3192" s="9">
        <v>106725.83</v>
      </c>
      <c r="I3192" s="9">
        <v>18.45</v>
      </c>
      <c r="J3192" s="9">
        <v>9.3800000000000008</v>
      </c>
      <c r="K3192" s="9">
        <v>5567.74</v>
      </c>
      <c r="L3192" s="9">
        <v>4524.8599999999997</v>
      </c>
      <c r="M3192" s="9">
        <v>2687.5</v>
      </c>
      <c r="N3192" s="9">
        <v>7904.25</v>
      </c>
      <c r="O3192" s="9">
        <v>452.32</v>
      </c>
      <c r="P3192" s="9">
        <v>91.19</v>
      </c>
      <c r="Q3192" s="9">
        <v>21227.85</v>
      </c>
      <c r="R3192" s="9">
        <v>9549.26</v>
      </c>
      <c r="S3192" s="9">
        <v>10908</v>
      </c>
      <c r="T3192" s="9">
        <v>3719.83</v>
      </c>
      <c r="U3192" s="9">
        <v>7639.55</v>
      </c>
      <c r="V3192" s="9">
        <v>0</v>
      </c>
      <c r="W3192" s="9">
        <v>91.39</v>
      </c>
      <c r="X3192" s="9">
        <v>31908.02</v>
      </c>
      <c r="Y3192" s="9">
        <v>53135.87</v>
      </c>
      <c r="Z3192" s="9">
        <v>24177.08</v>
      </c>
      <c r="AA3192" s="9">
        <v>111807.34</v>
      </c>
      <c r="AB3192" s="9">
        <v>31922.04</v>
      </c>
      <c r="AC3192" s="9">
        <v>34095.35</v>
      </c>
      <c r="AD3192" s="9">
        <v>91910.16</v>
      </c>
      <c r="AE3192" s="9">
        <v>11074.58</v>
      </c>
      <c r="AF3192" s="9">
        <v>552.41999999999996</v>
      </c>
      <c r="AG3192" s="9">
        <v>281361.89</v>
      </c>
      <c r="AH3192" s="9">
        <v>188899.31</v>
      </c>
      <c r="AI3192" s="9">
        <v>61010.43</v>
      </c>
      <c r="AJ3192" s="9">
        <v>249909.74</v>
      </c>
      <c r="AK3192" s="9">
        <v>23.26</v>
      </c>
      <c r="AL3192" s="9">
        <v>178698.15</v>
      </c>
      <c r="AM3192" s="9">
        <v>364772.26</v>
      </c>
      <c r="AN3192" s="9">
        <v>16.190000000000001</v>
      </c>
      <c r="AO3192" s="6">
        <f>VLOOKUP(A3192,ACTCTAZ1580!$A$2:$F$2837,5, FALSE)</f>
        <v>0</v>
      </c>
      <c r="AP3192" s="6">
        <f>VLOOKUP(A3192,ACTCTAZ1580!$A$2:$F$2837,6, FALSE)</f>
        <v>0</v>
      </c>
    </row>
    <row r="3193" spans="1:42" x14ac:dyDescent="0.25">
      <c r="A3193" s="9">
        <v>3192</v>
      </c>
      <c r="B3193" s="9">
        <v>3</v>
      </c>
      <c r="C3193" s="10" t="s">
        <v>144</v>
      </c>
      <c r="D3193" s="9">
        <v>7020</v>
      </c>
      <c r="E3193" s="9">
        <v>1456</v>
      </c>
      <c r="F3193" s="9">
        <v>21287.5</v>
      </c>
      <c r="G3193" s="9">
        <v>14419.43</v>
      </c>
      <c r="H3193" s="9">
        <v>35706.93</v>
      </c>
      <c r="I3193" s="9">
        <v>18.41</v>
      </c>
      <c r="J3193" s="9">
        <v>9.85</v>
      </c>
      <c r="K3193" s="9">
        <v>4110.6400000000003</v>
      </c>
      <c r="L3193" s="9">
        <v>3692.88</v>
      </c>
      <c r="M3193" s="9">
        <v>2046.48</v>
      </c>
      <c r="N3193" s="9">
        <v>2121.0100000000002</v>
      </c>
      <c r="O3193" s="9">
        <v>303.27999999999997</v>
      </c>
      <c r="P3193" s="9">
        <v>15.33</v>
      </c>
      <c r="Q3193" s="9">
        <v>12289.62</v>
      </c>
      <c r="R3193" s="9">
        <v>1787.12</v>
      </c>
      <c r="S3193" s="9">
        <v>2188.56</v>
      </c>
      <c r="T3193" s="9">
        <v>1381.19</v>
      </c>
      <c r="U3193" s="9">
        <v>2129.8200000000002</v>
      </c>
      <c r="V3193" s="9">
        <v>0</v>
      </c>
      <c r="W3193" s="9">
        <v>15.34</v>
      </c>
      <c r="X3193" s="9">
        <v>7502.03</v>
      </c>
      <c r="Y3193" s="9">
        <v>19791.650000000001</v>
      </c>
      <c r="Z3193" s="9">
        <v>5356.87</v>
      </c>
      <c r="AA3193" s="9">
        <v>74086.31</v>
      </c>
      <c r="AB3193" s="9">
        <v>27960.32</v>
      </c>
      <c r="AC3193" s="9">
        <v>26137.200000000001</v>
      </c>
      <c r="AD3193" s="9">
        <v>25624.98</v>
      </c>
      <c r="AE3193" s="9">
        <v>6792.76</v>
      </c>
      <c r="AF3193" s="9">
        <v>90</v>
      </c>
      <c r="AG3193" s="9">
        <v>160691.57999999999</v>
      </c>
      <c r="AH3193" s="9">
        <v>134976.59</v>
      </c>
      <c r="AI3193" s="9">
        <v>49352.21</v>
      </c>
      <c r="AJ3193" s="9">
        <v>184328.8</v>
      </c>
      <c r="AK3193" s="9">
        <v>26.26</v>
      </c>
      <c r="AL3193" s="9">
        <v>30571.08</v>
      </c>
      <c r="AM3193" s="9">
        <v>76472.429999999993</v>
      </c>
      <c r="AN3193" s="9">
        <v>21</v>
      </c>
      <c r="AO3193" s="6">
        <f>VLOOKUP(A3193,ACTCTAZ1580!$A$2:$F$2837,5, FALSE)</f>
        <v>0</v>
      </c>
      <c r="AP3193" s="6">
        <f>VLOOKUP(A3193,ACTCTAZ1580!$A$2:$F$2837,6, FALSE)</f>
        <v>0</v>
      </c>
    </row>
    <row r="3194" spans="1:42" x14ac:dyDescent="0.25">
      <c r="A3194" s="9">
        <v>3193</v>
      </c>
      <c r="B3194" s="9">
        <v>3</v>
      </c>
      <c r="C3194" s="10" t="s">
        <v>144</v>
      </c>
      <c r="D3194" s="9">
        <v>9989</v>
      </c>
      <c r="E3194" s="9">
        <v>3762</v>
      </c>
      <c r="F3194" s="9">
        <v>30939.71</v>
      </c>
      <c r="G3194" s="9">
        <v>29048.77</v>
      </c>
      <c r="H3194" s="9">
        <v>59988.480000000003</v>
      </c>
      <c r="I3194" s="9">
        <v>14.02</v>
      </c>
      <c r="J3194" s="9">
        <v>7.04</v>
      </c>
      <c r="K3194" s="9">
        <v>4618.59</v>
      </c>
      <c r="L3194" s="9">
        <v>3900.24</v>
      </c>
      <c r="M3194" s="9">
        <v>2243.36</v>
      </c>
      <c r="N3194" s="9">
        <v>3522.44</v>
      </c>
      <c r="O3194" s="9">
        <v>425.44</v>
      </c>
      <c r="P3194" s="9">
        <v>31.95</v>
      </c>
      <c r="Q3194" s="9">
        <v>14742.02</v>
      </c>
      <c r="R3194" s="9">
        <v>3214.45</v>
      </c>
      <c r="S3194" s="9">
        <v>5401.56</v>
      </c>
      <c r="T3194" s="9">
        <v>1908.18</v>
      </c>
      <c r="U3194" s="9">
        <v>3356.21</v>
      </c>
      <c r="V3194" s="9">
        <v>0</v>
      </c>
      <c r="W3194" s="9">
        <v>32.03</v>
      </c>
      <c r="X3194" s="9">
        <v>13912.44</v>
      </c>
      <c r="Y3194" s="9">
        <v>28654.46</v>
      </c>
      <c r="Z3194" s="9">
        <v>10524.19</v>
      </c>
      <c r="AA3194" s="9">
        <v>82378.58</v>
      </c>
      <c r="AB3194" s="9">
        <v>13989.05</v>
      </c>
      <c r="AC3194" s="9">
        <v>19995.88</v>
      </c>
      <c r="AD3194" s="9">
        <v>28561.79</v>
      </c>
      <c r="AE3194" s="9">
        <v>10366.86</v>
      </c>
      <c r="AF3194" s="9">
        <v>171.81</v>
      </c>
      <c r="AG3194" s="9">
        <v>155463.97</v>
      </c>
      <c r="AH3194" s="9">
        <v>126730.37</v>
      </c>
      <c r="AI3194" s="9">
        <v>45025.440000000002</v>
      </c>
      <c r="AJ3194" s="9">
        <v>171755.81</v>
      </c>
      <c r="AK3194" s="9">
        <v>17.190000000000001</v>
      </c>
      <c r="AL3194" s="9">
        <v>57747.48</v>
      </c>
      <c r="AM3194" s="9">
        <v>114767.2</v>
      </c>
      <c r="AN3194" s="9">
        <v>15.35</v>
      </c>
      <c r="AO3194" s="6">
        <f>VLOOKUP(A3194,ACTCTAZ1580!$A$2:$F$2837,5, FALSE)</f>
        <v>0</v>
      </c>
      <c r="AP3194" s="6">
        <f>VLOOKUP(A3194,ACTCTAZ1580!$A$2:$F$2837,6, FALSE)</f>
        <v>0</v>
      </c>
    </row>
    <row r="3195" spans="1:42" x14ac:dyDescent="0.25">
      <c r="A3195" s="9">
        <v>3194</v>
      </c>
      <c r="B3195" s="9">
        <v>3</v>
      </c>
      <c r="C3195" s="10" t="s">
        <v>144</v>
      </c>
      <c r="D3195" s="9">
        <v>4665</v>
      </c>
      <c r="E3195" s="9">
        <v>924</v>
      </c>
      <c r="F3195" s="9">
        <v>14530.84</v>
      </c>
      <c r="G3195" s="9">
        <v>9434.26</v>
      </c>
      <c r="H3195" s="9">
        <v>23965.1</v>
      </c>
      <c r="I3195" s="9">
        <v>21.79</v>
      </c>
      <c r="J3195" s="9">
        <v>12.27</v>
      </c>
      <c r="K3195" s="9">
        <v>3196.76</v>
      </c>
      <c r="L3195" s="9">
        <v>2468.06</v>
      </c>
      <c r="M3195" s="9">
        <v>1325.06</v>
      </c>
      <c r="N3195" s="9">
        <v>1356.08</v>
      </c>
      <c r="O3195" s="9">
        <v>229.46</v>
      </c>
      <c r="P3195" s="9">
        <v>9.5299999999999994</v>
      </c>
      <c r="Q3195" s="9">
        <v>8584.9500000000007</v>
      </c>
      <c r="R3195" s="9">
        <v>1521.54</v>
      </c>
      <c r="S3195" s="9">
        <v>1345.79</v>
      </c>
      <c r="T3195" s="9">
        <v>866.4</v>
      </c>
      <c r="U3195" s="9">
        <v>1357.77</v>
      </c>
      <c r="V3195" s="9">
        <v>0</v>
      </c>
      <c r="W3195" s="9">
        <v>9.5299999999999994</v>
      </c>
      <c r="X3195" s="9">
        <v>5101.03</v>
      </c>
      <c r="Y3195" s="9">
        <v>13685.98</v>
      </c>
      <c r="Z3195" s="9">
        <v>3733.72</v>
      </c>
      <c r="AA3195" s="9">
        <v>62260.55</v>
      </c>
      <c r="AB3195" s="9">
        <v>25990.12</v>
      </c>
      <c r="AC3195" s="9">
        <v>19823.2</v>
      </c>
      <c r="AD3195" s="9">
        <v>19369.52</v>
      </c>
      <c r="AE3195" s="9">
        <v>5426.56</v>
      </c>
      <c r="AF3195" s="9">
        <v>56.22</v>
      </c>
      <c r="AG3195" s="9">
        <v>132926.17000000001</v>
      </c>
      <c r="AH3195" s="9">
        <v>113500.43</v>
      </c>
      <c r="AI3195" s="9">
        <v>35728.410000000003</v>
      </c>
      <c r="AJ3195" s="9">
        <v>149228.84</v>
      </c>
      <c r="AK3195" s="9">
        <v>31.99</v>
      </c>
      <c r="AL3195" s="9">
        <v>33095.58</v>
      </c>
      <c r="AM3195" s="9">
        <v>69703.990000000005</v>
      </c>
      <c r="AN3195" s="9">
        <v>35.82</v>
      </c>
      <c r="AO3195" s="6">
        <f>VLOOKUP(A3195,ACTCTAZ1580!$A$2:$F$2837,5, FALSE)</f>
        <v>0</v>
      </c>
      <c r="AP3195" s="6">
        <f>VLOOKUP(A3195,ACTCTAZ1580!$A$2:$F$2837,6, FALSE)</f>
        <v>0</v>
      </c>
    </row>
    <row r="3196" spans="1:42" x14ac:dyDescent="0.25">
      <c r="A3196" s="9">
        <v>3195</v>
      </c>
      <c r="B3196" s="9">
        <v>3</v>
      </c>
      <c r="C3196" s="10" t="s">
        <v>112</v>
      </c>
      <c r="D3196" s="9">
        <v>3480</v>
      </c>
      <c r="E3196" s="9">
        <v>1190</v>
      </c>
      <c r="F3196" s="9">
        <v>11391.4</v>
      </c>
      <c r="G3196" s="9">
        <v>7968.23</v>
      </c>
      <c r="H3196" s="9">
        <v>19359.63</v>
      </c>
      <c r="I3196" s="9">
        <v>50.9</v>
      </c>
      <c r="J3196" s="9">
        <v>30.7</v>
      </c>
      <c r="K3196" s="9">
        <v>2189.2399999999998</v>
      </c>
      <c r="L3196" s="9">
        <v>1982.62</v>
      </c>
      <c r="M3196" s="9">
        <v>1073.1600000000001</v>
      </c>
      <c r="N3196" s="9">
        <v>1155.6300000000001</v>
      </c>
      <c r="O3196" s="9">
        <v>174.68</v>
      </c>
      <c r="P3196" s="9">
        <v>12.13</v>
      </c>
      <c r="Q3196" s="9">
        <v>6587.46</v>
      </c>
      <c r="R3196" s="9">
        <v>1245.45</v>
      </c>
      <c r="S3196" s="9">
        <v>1110.21</v>
      </c>
      <c r="T3196" s="9">
        <v>687.41</v>
      </c>
      <c r="U3196" s="9">
        <v>1144.45</v>
      </c>
      <c r="V3196" s="9">
        <v>0</v>
      </c>
      <c r="W3196" s="9">
        <v>12.14</v>
      </c>
      <c r="X3196" s="9">
        <v>4199.66</v>
      </c>
      <c r="Y3196" s="9">
        <v>10787.12</v>
      </c>
      <c r="Z3196" s="9">
        <v>3043.07</v>
      </c>
      <c r="AA3196" s="9">
        <v>69060.23</v>
      </c>
      <c r="AB3196" s="9">
        <v>102576.34</v>
      </c>
      <c r="AC3196" s="9">
        <v>45175.81</v>
      </c>
      <c r="AD3196" s="9">
        <v>42692.57</v>
      </c>
      <c r="AE3196" s="9">
        <v>5582.1</v>
      </c>
      <c r="AF3196" s="9">
        <v>154.25</v>
      </c>
      <c r="AG3196" s="9">
        <v>265241.3</v>
      </c>
      <c r="AH3196" s="9">
        <v>222394.48</v>
      </c>
      <c r="AI3196" s="9">
        <v>56835.92</v>
      </c>
      <c r="AJ3196" s="9">
        <v>279230.40000000002</v>
      </c>
      <c r="AK3196" s="9">
        <v>80.239999999999995</v>
      </c>
      <c r="AL3196" s="9">
        <v>41317.769999999997</v>
      </c>
      <c r="AM3196" s="9">
        <v>123332.55</v>
      </c>
      <c r="AN3196" s="9">
        <v>34.72</v>
      </c>
      <c r="AO3196" s="6">
        <f>VLOOKUP(A3196,ACTCTAZ1580!$A$2:$F$2837,5, FALSE)</f>
        <v>0</v>
      </c>
      <c r="AP3196" s="6">
        <f>VLOOKUP(A3196,ACTCTAZ1580!$A$2:$F$2837,6, FALSE)</f>
        <v>0</v>
      </c>
    </row>
    <row r="3197" spans="1:42" x14ac:dyDescent="0.25">
      <c r="A3197" s="9">
        <v>3196</v>
      </c>
      <c r="B3197" s="9">
        <v>3</v>
      </c>
      <c r="C3197" s="10"/>
      <c r="D3197" s="9">
        <v>11160</v>
      </c>
      <c r="E3197" s="9">
        <v>1813</v>
      </c>
      <c r="F3197" s="9">
        <v>33258.18</v>
      </c>
      <c r="G3197" s="9">
        <v>25885.17</v>
      </c>
      <c r="H3197" s="9">
        <v>59143.35</v>
      </c>
      <c r="I3197" s="9">
        <v>23.38</v>
      </c>
      <c r="J3197" s="9">
        <v>13.89</v>
      </c>
      <c r="K3197" s="9">
        <v>6815.61</v>
      </c>
      <c r="L3197" s="9">
        <v>5355.41</v>
      </c>
      <c r="M3197" s="9">
        <v>2767.43</v>
      </c>
      <c r="N3197" s="9">
        <v>2890.29</v>
      </c>
      <c r="O3197" s="9">
        <v>435.79</v>
      </c>
      <c r="P3197" s="9">
        <v>20.12</v>
      </c>
      <c r="Q3197" s="9">
        <v>18284.669999999998</v>
      </c>
      <c r="R3197" s="9">
        <v>2829.75</v>
      </c>
      <c r="S3197" s="9">
        <v>3057.7</v>
      </c>
      <c r="T3197" s="9">
        <v>1873.47</v>
      </c>
      <c r="U3197" s="9">
        <v>2937.11</v>
      </c>
      <c r="V3197" s="9">
        <v>2834.97</v>
      </c>
      <c r="W3197" s="9">
        <v>20.2</v>
      </c>
      <c r="X3197" s="9">
        <v>13553.2</v>
      </c>
      <c r="Y3197" s="9">
        <v>31837.87</v>
      </c>
      <c r="Z3197" s="9">
        <v>10595.89</v>
      </c>
      <c r="AA3197" s="9">
        <v>161575.49</v>
      </c>
      <c r="AB3197" s="9">
        <v>122132.09</v>
      </c>
      <c r="AC3197" s="9">
        <v>56506.44</v>
      </c>
      <c r="AD3197" s="9">
        <v>48680.42</v>
      </c>
      <c r="AE3197" s="9">
        <v>2954.61</v>
      </c>
      <c r="AF3197" s="9">
        <v>122.74</v>
      </c>
      <c r="AG3197" s="9">
        <v>391971.79</v>
      </c>
      <c r="AH3197" s="9">
        <v>343168.63</v>
      </c>
      <c r="AI3197" s="9">
        <v>119418.07</v>
      </c>
      <c r="AJ3197" s="9">
        <v>462586.69</v>
      </c>
      <c r="AK3197" s="9">
        <v>41.45</v>
      </c>
      <c r="AL3197" s="9">
        <v>52093.8</v>
      </c>
      <c r="AM3197" s="9">
        <v>149744.48000000001</v>
      </c>
      <c r="AN3197" s="9">
        <v>28.73</v>
      </c>
      <c r="AO3197" s="6">
        <f>VLOOKUP(A3197,ACTCTAZ1580!$A$2:$F$2837,5, FALSE)</f>
        <v>0</v>
      </c>
      <c r="AP3197" s="6">
        <f>VLOOKUP(A3197,ACTCTAZ1580!$A$2:$F$2837,6, FALSE)</f>
        <v>0</v>
      </c>
    </row>
    <row r="3198" spans="1:42" x14ac:dyDescent="0.25">
      <c r="A3198" s="9">
        <v>3197</v>
      </c>
      <c r="B3198" s="9">
        <v>3</v>
      </c>
      <c r="C3198" s="10"/>
      <c r="D3198" s="9">
        <v>2927</v>
      </c>
      <c r="E3198" s="9">
        <v>7588</v>
      </c>
      <c r="F3198" s="9">
        <v>17517.57</v>
      </c>
      <c r="G3198" s="9">
        <v>26153.61</v>
      </c>
      <c r="H3198" s="9">
        <v>43671.18</v>
      </c>
      <c r="I3198" s="9">
        <v>28.21</v>
      </c>
      <c r="J3198" s="9">
        <v>16.399999999999999</v>
      </c>
      <c r="K3198" s="9">
        <v>1956.68</v>
      </c>
      <c r="L3198" s="9">
        <v>1403.62</v>
      </c>
      <c r="M3198" s="9">
        <v>721.16</v>
      </c>
      <c r="N3198" s="9">
        <v>2711.16</v>
      </c>
      <c r="O3198" s="9">
        <v>201.74</v>
      </c>
      <c r="P3198" s="9">
        <v>65.540000000000006</v>
      </c>
      <c r="Q3198" s="9">
        <v>7059.89</v>
      </c>
      <c r="R3198" s="9">
        <v>8049.72</v>
      </c>
      <c r="S3198" s="9">
        <v>2863.85</v>
      </c>
      <c r="T3198" s="9">
        <v>976.72</v>
      </c>
      <c r="U3198" s="9">
        <v>2430.84</v>
      </c>
      <c r="V3198" s="9">
        <v>0</v>
      </c>
      <c r="W3198" s="9">
        <v>65.66</v>
      </c>
      <c r="X3198" s="9">
        <v>14386.79</v>
      </c>
      <c r="Y3198" s="9">
        <v>21446.69</v>
      </c>
      <c r="Z3198" s="9">
        <v>11890.29</v>
      </c>
      <c r="AA3198" s="9">
        <v>45751.45</v>
      </c>
      <c r="AB3198" s="9">
        <v>39637.21</v>
      </c>
      <c r="AC3198" s="9">
        <v>20222.45</v>
      </c>
      <c r="AD3198" s="9">
        <v>62593.760000000002</v>
      </c>
      <c r="AE3198" s="9">
        <v>3445.23</v>
      </c>
      <c r="AF3198" s="9">
        <v>529.26</v>
      </c>
      <c r="AG3198" s="9">
        <v>172179.36</v>
      </c>
      <c r="AH3198" s="9">
        <v>109056.35</v>
      </c>
      <c r="AI3198" s="9">
        <v>32953.589999999997</v>
      </c>
      <c r="AJ3198" s="9">
        <v>142009.94</v>
      </c>
      <c r="AK3198" s="9">
        <v>48.52</v>
      </c>
      <c r="AL3198" s="9">
        <v>177385.09</v>
      </c>
      <c r="AM3198" s="9">
        <v>285672.42</v>
      </c>
      <c r="AN3198" s="9">
        <v>23.38</v>
      </c>
      <c r="AO3198" s="6">
        <f>VLOOKUP(A3198,ACTCTAZ1580!$A$2:$F$2837,5, FALSE)</f>
        <v>0</v>
      </c>
      <c r="AP3198" s="6">
        <f>VLOOKUP(A3198,ACTCTAZ1580!$A$2:$F$2837,6, FALSE)</f>
        <v>0</v>
      </c>
    </row>
    <row r="3199" spans="1:42" x14ac:dyDescent="0.25">
      <c r="A3199" s="9">
        <v>3198</v>
      </c>
      <c r="B3199" s="9">
        <v>3</v>
      </c>
      <c r="C3199" s="10"/>
      <c r="D3199" s="9">
        <v>8690</v>
      </c>
      <c r="E3199" s="9">
        <v>5302</v>
      </c>
      <c r="F3199" s="9">
        <v>28341.72</v>
      </c>
      <c r="G3199" s="9">
        <v>28636.7</v>
      </c>
      <c r="H3199" s="9">
        <v>56978.42</v>
      </c>
      <c r="I3199" s="9">
        <v>13.49</v>
      </c>
      <c r="J3199" s="9">
        <v>6.93</v>
      </c>
      <c r="K3199" s="9">
        <v>3260.45</v>
      </c>
      <c r="L3199" s="9">
        <v>3043.42</v>
      </c>
      <c r="M3199" s="9">
        <v>1662.38</v>
      </c>
      <c r="N3199" s="9">
        <v>3529.72</v>
      </c>
      <c r="O3199" s="9">
        <v>539.38</v>
      </c>
      <c r="P3199" s="9">
        <v>42.94</v>
      </c>
      <c r="Q3199" s="9">
        <v>12078.29</v>
      </c>
      <c r="R3199" s="9">
        <v>3978.22</v>
      </c>
      <c r="S3199" s="9">
        <v>4155.33</v>
      </c>
      <c r="T3199" s="9">
        <v>1566.26</v>
      </c>
      <c r="U3199" s="9">
        <v>3280.79</v>
      </c>
      <c r="V3199" s="9">
        <v>0</v>
      </c>
      <c r="W3199" s="9">
        <v>43.03</v>
      </c>
      <c r="X3199" s="9">
        <v>13023.64</v>
      </c>
      <c r="Y3199" s="9">
        <v>25101.93</v>
      </c>
      <c r="Z3199" s="9">
        <v>9699.81</v>
      </c>
      <c r="AA3199" s="9">
        <v>60530.15</v>
      </c>
      <c r="AB3199" s="9">
        <v>21260.53</v>
      </c>
      <c r="AC3199" s="9">
        <v>17463.66</v>
      </c>
      <c r="AD3199" s="9">
        <v>31157.26</v>
      </c>
      <c r="AE3199" s="9">
        <v>2907.79</v>
      </c>
      <c r="AF3199" s="9">
        <v>236.46</v>
      </c>
      <c r="AG3199" s="9">
        <v>133555.85</v>
      </c>
      <c r="AH3199" s="9">
        <v>102162.13</v>
      </c>
      <c r="AI3199" s="9">
        <v>43137.5</v>
      </c>
      <c r="AJ3199" s="9">
        <v>145299.63</v>
      </c>
      <c r="AK3199" s="9">
        <v>16.72</v>
      </c>
      <c r="AL3199" s="9">
        <v>65603.759999999995</v>
      </c>
      <c r="AM3199" s="9">
        <v>110552.63</v>
      </c>
      <c r="AN3199" s="9">
        <v>12.37</v>
      </c>
      <c r="AO3199" s="6">
        <f>VLOOKUP(A3199,ACTCTAZ1580!$A$2:$F$2837,5, FALSE)</f>
        <v>0</v>
      </c>
      <c r="AP3199" s="6">
        <f>VLOOKUP(A3199,ACTCTAZ1580!$A$2:$F$2837,6, FALSE)</f>
        <v>0</v>
      </c>
    </row>
    <row r="3200" spans="1:42" x14ac:dyDescent="0.25">
      <c r="A3200" s="9">
        <v>3199</v>
      </c>
      <c r="B3200" s="9">
        <v>3</v>
      </c>
      <c r="C3200" s="10"/>
      <c r="D3200" s="9">
        <v>7787</v>
      </c>
      <c r="E3200" s="9">
        <v>1855</v>
      </c>
      <c r="F3200" s="9">
        <v>22866.73</v>
      </c>
      <c r="G3200" s="9">
        <v>20791.93</v>
      </c>
      <c r="H3200" s="9">
        <v>43658.66</v>
      </c>
      <c r="I3200" s="9">
        <v>15.35</v>
      </c>
      <c r="J3200" s="9">
        <v>8.2100000000000009</v>
      </c>
      <c r="K3200" s="9">
        <v>3994.36</v>
      </c>
      <c r="L3200" s="9">
        <v>3454.72</v>
      </c>
      <c r="M3200" s="9">
        <v>1898.76</v>
      </c>
      <c r="N3200" s="9">
        <v>2312.61</v>
      </c>
      <c r="O3200" s="9">
        <v>433.55</v>
      </c>
      <c r="P3200" s="9">
        <v>17.86</v>
      </c>
      <c r="Q3200" s="9">
        <v>12111.86</v>
      </c>
      <c r="R3200" s="9">
        <v>1966.83</v>
      </c>
      <c r="S3200" s="9">
        <v>2109.5300000000002</v>
      </c>
      <c r="T3200" s="9">
        <v>1369.97</v>
      </c>
      <c r="U3200" s="9">
        <v>2283.4299999999998</v>
      </c>
      <c r="V3200" s="9">
        <v>596.46</v>
      </c>
      <c r="W3200" s="9">
        <v>17.940000000000001</v>
      </c>
      <c r="X3200" s="9">
        <v>8344.15</v>
      </c>
      <c r="Y3200" s="9">
        <v>20456.009999999998</v>
      </c>
      <c r="Z3200" s="9">
        <v>6042.78</v>
      </c>
      <c r="AA3200" s="9">
        <v>75330.09</v>
      </c>
      <c r="AB3200" s="9">
        <v>35581.39</v>
      </c>
      <c r="AC3200" s="9">
        <v>23442.87</v>
      </c>
      <c r="AD3200" s="9">
        <v>24860.73</v>
      </c>
      <c r="AE3200" s="9">
        <v>2136.5700000000002</v>
      </c>
      <c r="AF3200" s="9">
        <v>97.85</v>
      </c>
      <c r="AG3200" s="9">
        <v>161449.51</v>
      </c>
      <c r="AH3200" s="9">
        <v>136490.93</v>
      </c>
      <c r="AI3200" s="9">
        <v>54906.22</v>
      </c>
      <c r="AJ3200" s="9">
        <v>191397.15</v>
      </c>
      <c r="AK3200" s="9">
        <v>24.58</v>
      </c>
      <c r="AL3200" s="9">
        <v>32926.6</v>
      </c>
      <c r="AM3200" s="9">
        <v>71050.080000000002</v>
      </c>
      <c r="AN3200" s="9">
        <v>17.75</v>
      </c>
      <c r="AO3200" s="6">
        <f>VLOOKUP(A3200,ACTCTAZ1580!$A$2:$F$2837,5, FALSE)</f>
        <v>0</v>
      </c>
      <c r="AP3200" s="6">
        <f>VLOOKUP(A3200,ACTCTAZ1580!$A$2:$F$2837,6, FALSE)</f>
        <v>0</v>
      </c>
    </row>
    <row r="3201" spans="1:42" x14ac:dyDescent="0.25">
      <c r="A3201" s="9">
        <v>3200</v>
      </c>
      <c r="B3201" s="9">
        <v>3</v>
      </c>
      <c r="C3201" s="10"/>
      <c r="D3201" s="9">
        <v>6492</v>
      </c>
      <c r="E3201" s="9">
        <v>1562</v>
      </c>
      <c r="F3201" s="9">
        <v>18392.849999999999</v>
      </c>
      <c r="G3201" s="9">
        <v>16641.04</v>
      </c>
      <c r="H3201" s="9">
        <v>35033.89</v>
      </c>
      <c r="I3201" s="9">
        <v>16.03</v>
      </c>
      <c r="J3201" s="9">
        <v>8.32</v>
      </c>
      <c r="K3201" s="9">
        <v>2698.2</v>
      </c>
      <c r="L3201" s="9">
        <v>2337.92</v>
      </c>
      <c r="M3201" s="9">
        <v>1297.75</v>
      </c>
      <c r="N3201" s="9">
        <v>2276.19</v>
      </c>
      <c r="O3201" s="9">
        <v>369.47</v>
      </c>
      <c r="P3201" s="9">
        <v>15.99</v>
      </c>
      <c r="Q3201" s="9">
        <v>8995.52</v>
      </c>
      <c r="R3201" s="9">
        <v>1742.98</v>
      </c>
      <c r="S3201" s="9">
        <v>2719.32</v>
      </c>
      <c r="T3201" s="9">
        <v>1270.73</v>
      </c>
      <c r="U3201" s="9">
        <v>2378.4699999999998</v>
      </c>
      <c r="V3201" s="9">
        <v>0</v>
      </c>
      <c r="W3201" s="9">
        <v>16</v>
      </c>
      <c r="X3201" s="9">
        <v>8127.49</v>
      </c>
      <c r="Y3201" s="9">
        <v>17123.009999999998</v>
      </c>
      <c r="Z3201" s="9">
        <v>5733.03</v>
      </c>
      <c r="AA3201" s="9">
        <v>51541.29</v>
      </c>
      <c r="AB3201" s="9">
        <v>22834.87</v>
      </c>
      <c r="AC3201" s="9">
        <v>16765.419999999998</v>
      </c>
      <c r="AD3201" s="9">
        <v>23331.01</v>
      </c>
      <c r="AE3201" s="9">
        <v>2571.6999999999998</v>
      </c>
      <c r="AF3201" s="9">
        <v>84.83</v>
      </c>
      <c r="AG3201" s="9">
        <v>117129.13</v>
      </c>
      <c r="AH3201" s="9">
        <v>93713.29</v>
      </c>
      <c r="AI3201" s="9">
        <v>36871.06</v>
      </c>
      <c r="AJ3201" s="9">
        <v>130584.35</v>
      </c>
      <c r="AK3201" s="9">
        <v>20.11</v>
      </c>
      <c r="AL3201" s="9">
        <v>29373.63</v>
      </c>
      <c r="AM3201" s="9">
        <v>69739.960000000006</v>
      </c>
      <c r="AN3201" s="9">
        <v>18.809999999999999</v>
      </c>
      <c r="AO3201" s="6">
        <f>VLOOKUP(A3201,ACTCTAZ1580!$A$2:$F$2837,5, FALSE)</f>
        <v>0</v>
      </c>
      <c r="AP3201" s="6">
        <f>VLOOKUP(A3201,ACTCTAZ1580!$A$2:$F$2837,6, FALSE)</f>
        <v>0</v>
      </c>
    </row>
    <row r="3202" spans="1:42" x14ac:dyDescent="0.25">
      <c r="A3202" s="9">
        <v>3201</v>
      </c>
      <c r="B3202" s="9">
        <v>3</v>
      </c>
      <c r="C3202" s="10"/>
      <c r="D3202" s="9">
        <v>7044</v>
      </c>
      <c r="E3202" s="9">
        <v>1350</v>
      </c>
      <c r="F3202" s="9">
        <v>20329.68</v>
      </c>
      <c r="G3202" s="9">
        <v>16234.45</v>
      </c>
      <c r="H3202" s="9">
        <v>36564.129999999997</v>
      </c>
      <c r="I3202" s="9">
        <v>18.5</v>
      </c>
      <c r="J3202" s="9">
        <v>9.6300000000000008</v>
      </c>
      <c r="K3202" s="9">
        <v>3251.4</v>
      </c>
      <c r="L3202" s="9">
        <v>3102.17</v>
      </c>
      <c r="M3202" s="9">
        <v>1712.06</v>
      </c>
      <c r="N3202" s="9">
        <v>2296.4299999999998</v>
      </c>
      <c r="O3202" s="9">
        <v>447.15</v>
      </c>
      <c r="P3202" s="9">
        <v>15.12</v>
      </c>
      <c r="Q3202" s="9">
        <v>10824.33</v>
      </c>
      <c r="R3202" s="9">
        <v>1583.08</v>
      </c>
      <c r="S3202" s="9">
        <v>2836.36</v>
      </c>
      <c r="T3202" s="9">
        <v>1377.95</v>
      </c>
      <c r="U3202" s="9">
        <v>2419.11</v>
      </c>
      <c r="V3202" s="9">
        <v>0</v>
      </c>
      <c r="W3202" s="9">
        <v>15.13</v>
      </c>
      <c r="X3202" s="9">
        <v>8231.6200000000008</v>
      </c>
      <c r="Y3202" s="9">
        <v>19055.96</v>
      </c>
      <c r="Z3202" s="9">
        <v>5797.39</v>
      </c>
      <c r="AA3202" s="9">
        <v>61563.09</v>
      </c>
      <c r="AB3202" s="9">
        <v>40728.44</v>
      </c>
      <c r="AC3202" s="9">
        <v>24456.52</v>
      </c>
      <c r="AD3202" s="9">
        <v>27254.2</v>
      </c>
      <c r="AE3202" s="9">
        <v>2746.07</v>
      </c>
      <c r="AF3202" s="9">
        <v>79.489999999999995</v>
      </c>
      <c r="AG3202" s="9">
        <v>156827.81</v>
      </c>
      <c r="AH3202" s="9">
        <v>129494.12</v>
      </c>
      <c r="AI3202" s="9">
        <v>52103.43</v>
      </c>
      <c r="AJ3202" s="9">
        <v>181597.55</v>
      </c>
      <c r="AK3202" s="9">
        <v>25.78</v>
      </c>
      <c r="AL3202" s="9">
        <v>25316.53</v>
      </c>
      <c r="AM3202" s="9">
        <v>71713.64</v>
      </c>
      <c r="AN3202" s="9">
        <v>18.75</v>
      </c>
      <c r="AO3202" s="6">
        <f>VLOOKUP(A3202,ACTCTAZ1580!$A$2:$F$2837,5, FALSE)</f>
        <v>0</v>
      </c>
      <c r="AP3202" s="6">
        <f>VLOOKUP(A3202,ACTCTAZ1580!$A$2:$F$2837,6, FALSE)</f>
        <v>0</v>
      </c>
    </row>
    <row r="3203" spans="1:42" x14ac:dyDescent="0.25">
      <c r="A3203" s="9">
        <v>3202</v>
      </c>
      <c r="B3203" s="9">
        <v>3</v>
      </c>
      <c r="C3203" s="10"/>
      <c r="D3203" s="9">
        <v>7572</v>
      </c>
      <c r="E3203" s="9">
        <v>1009</v>
      </c>
      <c r="F3203" s="9">
        <v>22238.12</v>
      </c>
      <c r="G3203" s="9">
        <v>12100.56</v>
      </c>
      <c r="H3203" s="9">
        <v>34338.68</v>
      </c>
      <c r="I3203" s="9">
        <v>25.03</v>
      </c>
      <c r="J3203" s="9">
        <v>14.26</v>
      </c>
      <c r="K3203" s="9">
        <v>4602.95</v>
      </c>
      <c r="L3203" s="9">
        <v>4022.57</v>
      </c>
      <c r="M3203" s="9">
        <v>2222.2199999999998</v>
      </c>
      <c r="N3203" s="9">
        <v>1686.08</v>
      </c>
      <c r="O3203" s="9">
        <v>399.34</v>
      </c>
      <c r="P3203" s="9">
        <v>12.3</v>
      </c>
      <c r="Q3203" s="9">
        <v>12945.46</v>
      </c>
      <c r="R3203" s="9">
        <v>1639.3</v>
      </c>
      <c r="S3203" s="9">
        <v>1547.98</v>
      </c>
      <c r="T3203" s="9">
        <v>1127.17</v>
      </c>
      <c r="U3203" s="9">
        <v>1712.79</v>
      </c>
      <c r="V3203" s="9">
        <v>0</v>
      </c>
      <c r="W3203" s="9">
        <v>12.37</v>
      </c>
      <c r="X3203" s="9">
        <v>6039.6</v>
      </c>
      <c r="Y3203" s="9">
        <v>18985.07</v>
      </c>
      <c r="Z3203" s="9">
        <v>4314.45</v>
      </c>
      <c r="AA3203" s="9">
        <v>106521.84</v>
      </c>
      <c r="AB3203" s="9">
        <v>80923.429999999993</v>
      </c>
      <c r="AC3203" s="9">
        <v>39154.9</v>
      </c>
      <c r="AD3203" s="9">
        <v>25430.53</v>
      </c>
      <c r="AE3203" s="9">
        <v>3019.11</v>
      </c>
      <c r="AF3203" s="9">
        <v>83.82</v>
      </c>
      <c r="AG3203" s="9">
        <v>255133.62</v>
      </c>
      <c r="AH3203" s="9">
        <v>229619.27</v>
      </c>
      <c r="AI3203" s="9">
        <v>77045.05</v>
      </c>
      <c r="AJ3203" s="9">
        <v>306664.32000000001</v>
      </c>
      <c r="AK3203" s="9">
        <v>40.5</v>
      </c>
      <c r="AL3203" s="9">
        <v>30124.66</v>
      </c>
      <c r="AM3203" s="9">
        <v>70721.98</v>
      </c>
      <c r="AN3203" s="9">
        <v>29.86</v>
      </c>
      <c r="AO3203" s="6">
        <f>VLOOKUP(A3203,ACTCTAZ1580!$A$2:$F$2837,5, FALSE)</f>
        <v>0</v>
      </c>
      <c r="AP3203" s="6">
        <f>VLOOKUP(A3203,ACTCTAZ1580!$A$2:$F$2837,6, FALSE)</f>
        <v>0</v>
      </c>
    </row>
    <row r="3204" spans="1:42" x14ac:dyDescent="0.25">
      <c r="A3204" s="9">
        <v>3203</v>
      </c>
      <c r="B3204" s="9">
        <v>3</v>
      </c>
      <c r="C3204" s="10"/>
      <c r="D3204" s="9">
        <v>4652</v>
      </c>
      <c r="E3204" s="9">
        <v>2259</v>
      </c>
      <c r="F3204" s="9">
        <v>14908.6</v>
      </c>
      <c r="G3204" s="9">
        <v>10872.19</v>
      </c>
      <c r="H3204" s="9">
        <v>25780.79</v>
      </c>
      <c r="I3204" s="9">
        <v>26.13</v>
      </c>
      <c r="J3204" s="9">
        <v>15.31</v>
      </c>
      <c r="K3204" s="9">
        <v>2673.76</v>
      </c>
      <c r="L3204" s="9">
        <v>2339.9499999999998</v>
      </c>
      <c r="M3204" s="9">
        <v>1207.81</v>
      </c>
      <c r="N3204" s="9">
        <v>1533.97</v>
      </c>
      <c r="O3204" s="9">
        <v>247</v>
      </c>
      <c r="P3204" s="9">
        <v>20.74</v>
      </c>
      <c r="Q3204" s="9">
        <v>8023.24</v>
      </c>
      <c r="R3204" s="9">
        <v>2244.3000000000002</v>
      </c>
      <c r="S3204" s="9">
        <v>1058.0899999999999</v>
      </c>
      <c r="T3204" s="9">
        <v>808.12</v>
      </c>
      <c r="U3204" s="9">
        <v>1441.33</v>
      </c>
      <c r="V3204" s="9">
        <v>0</v>
      </c>
      <c r="W3204" s="9">
        <v>20.75</v>
      </c>
      <c r="X3204" s="9">
        <v>5572.6</v>
      </c>
      <c r="Y3204" s="9">
        <v>13595.84</v>
      </c>
      <c r="Z3204" s="9">
        <v>4110.5200000000004</v>
      </c>
      <c r="AA3204" s="9">
        <v>57238.37</v>
      </c>
      <c r="AB3204" s="9">
        <v>49914.36</v>
      </c>
      <c r="AC3204" s="9">
        <v>25688.82</v>
      </c>
      <c r="AD3204" s="9">
        <v>30005.040000000001</v>
      </c>
      <c r="AE3204" s="9">
        <v>3991.07</v>
      </c>
      <c r="AF3204" s="9">
        <v>152.85</v>
      </c>
      <c r="AG3204" s="9">
        <v>166990.51999999999</v>
      </c>
      <c r="AH3204" s="9">
        <v>136832.62</v>
      </c>
      <c r="AI3204" s="9">
        <v>45541.94</v>
      </c>
      <c r="AJ3204" s="9">
        <v>182374.57</v>
      </c>
      <c r="AK3204" s="9">
        <v>39.200000000000003</v>
      </c>
      <c r="AL3204" s="9">
        <v>42022.38</v>
      </c>
      <c r="AM3204" s="9">
        <v>85165.67</v>
      </c>
      <c r="AN3204" s="9">
        <v>18.600000000000001</v>
      </c>
      <c r="AO3204" s="6">
        <f>VLOOKUP(A3204,ACTCTAZ1580!$A$2:$F$2837,5, FALSE)</f>
        <v>0</v>
      </c>
      <c r="AP3204" s="6">
        <f>VLOOKUP(A3204,ACTCTAZ1580!$A$2:$F$2837,6, FALSE)</f>
        <v>0</v>
      </c>
    </row>
    <row r="3205" spans="1:42" x14ac:dyDescent="0.25">
      <c r="A3205" s="9">
        <v>3204</v>
      </c>
      <c r="B3205" s="9">
        <v>3</v>
      </c>
      <c r="C3205" s="10" t="s">
        <v>144</v>
      </c>
      <c r="D3205" s="9">
        <v>5178</v>
      </c>
      <c r="E3205" s="9">
        <v>1413</v>
      </c>
      <c r="F3205" s="9">
        <v>15311.7</v>
      </c>
      <c r="G3205" s="9">
        <v>9678.7999999999993</v>
      </c>
      <c r="H3205" s="9">
        <v>24990.5</v>
      </c>
      <c r="I3205" s="9">
        <v>30.26</v>
      </c>
      <c r="J3205" s="9">
        <v>17.760000000000002</v>
      </c>
      <c r="K3205" s="9">
        <v>2968.38</v>
      </c>
      <c r="L3205" s="9">
        <v>2693.78</v>
      </c>
      <c r="M3205" s="9">
        <v>1403.05</v>
      </c>
      <c r="N3205" s="9">
        <v>1201.76</v>
      </c>
      <c r="O3205" s="9">
        <v>304.83999999999997</v>
      </c>
      <c r="P3205" s="9">
        <v>15.28</v>
      </c>
      <c r="Q3205" s="9">
        <v>8587.08</v>
      </c>
      <c r="R3205" s="9">
        <v>1718.4</v>
      </c>
      <c r="S3205" s="9">
        <v>1220.5</v>
      </c>
      <c r="T3205" s="9">
        <v>800.84</v>
      </c>
      <c r="U3205" s="9">
        <v>1206.32</v>
      </c>
      <c r="V3205" s="9">
        <v>0</v>
      </c>
      <c r="W3205" s="9">
        <v>15.29</v>
      </c>
      <c r="X3205" s="9">
        <v>4961.3599999999997</v>
      </c>
      <c r="Y3205" s="9">
        <v>13548.44</v>
      </c>
      <c r="Z3205" s="9">
        <v>3739.74</v>
      </c>
      <c r="AA3205" s="9">
        <v>69613.279999999999</v>
      </c>
      <c r="AB3205" s="9">
        <v>65450.99</v>
      </c>
      <c r="AC3205" s="9">
        <v>33825.32</v>
      </c>
      <c r="AD3205" s="9">
        <v>26373.27</v>
      </c>
      <c r="AE3205" s="9">
        <v>7401.26</v>
      </c>
      <c r="AF3205" s="9">
        <v>134.57</v>
      </c>
      <c r="AG3205" s="9">
        <v>202798.7</v>
      </c>
      <c r="AH3205" s="9">
        <v>176290.86</v>
      </c>
      <c r="AI3205" s="9">
        <v>53265.83</v>
      </c>
      <c r="AJ3205" s="9">
        <v>229556.7</v>
      </c>
      <c r="AK3205" s="9">
        <v>44.33</v>
      </c>
      <c r="AL3205" s="9">
        <v>36650.06</v>
      </c>
      <c r="AM3205" s="9">
        <v>82802.67</v>
      </c>
      <c r="AN3205" s="9">
        <v>25.94</v>
      </c>
      <c r="AO3205" s="6">
        <f>VLOOKUP(A3205,ACTCTAZ1580!$A$2:$F$2837,5, FALSE)</f>
        <v>0</v>
      </c>
      <c r="AP3205" s="6">
        <f>VLOOKUP(A3205,ACTCTAZ1580!$A$2:$F$2837,6, FALSE)</f>
        <v>0</v>
      </c>
    </row>
    <row r="3206" spans="1:42" x14ac:dyDescent="0.25">
      <c r="A3206" s="9">
        <v>3205</v>
      </c>
      <c r="B3206" s="9">
        <v>3</v>
      </c>
      <c r="C3206" s="10" t="s">
        <v>112</v>
      </c>
      <c r="D3206" s="9">
        <v>1090</v>
      </c>
      <c r="E3206" s="9">
        <v>1541</v>
      </c>
      <c r="F3206" s="9">
        <v>4596.46</v>
      </c>
      <c r="G3206" s="9">
        <v>4965.3900000000003</v>
      </c>
      <c r="H3206" s="9">
        <v>9561.85</v>
      </c>
      <c r="I3206" s="9">
        <v>49.44</v>
      </c>
      <c r="J3206" s="9">
        <v>26.98</v>
      </c>
      <c r="K3206" s="9">
        <v>739.39</v>
      </c>
      <c r="L3206" s="9">
        <v>571.30999999999995</v>
      </c>
      <c r="M3206" s="9">
        <v>304.13</v>
      </c>
      <c r="N3206" s="9">
        <v>348.1</v>
      </c>
      <c r="O3206" s="9">
        <v>58.91</v>
      </c>
      <c r="P3206" s="9">
        <v>14.87</v>
      </c>
      <c r="Q3206" s="9">
        <v>2036.7</v>
      </c>
      <c r="R3206" s="9">
        <v>1559.06</v>
      </c>
      <c r="S3206" s="9">
        <v>373.91</v>
      </c>
      <c r="T3206" s="9">
        <v>213.47</v>
      </c>
      <c r="U3206" s="9">
        <v>341.38</v>
      </c>
      <c r="V3206" s="9">
        <v>0</v>
      </c>
      <c r="W3206" s="9">
        <v>14.87</v>
      </c>
      <c r="X3206" s="9">
        <v>2502.69</v>
      </c>
      <c r="Y3206" s="9">
        <v>4539.3900000000003</v>
      </c>
      <c r="Z3206" s="9">
        <v>2146.44</v>
      </c>
      <c r="AA3206" s="9">
        <v>22509.11</v>
      </c>
      <c r="AB3206" s="9">
        <v>28444.61</v>
      </c>
      <c r="AC3206" s="9">
        <v>11817.46</v>
      </c>
      <c r="AD3206" s="9">
        <v>14398.01</v>
      </c>
      <c r="AE3206" s="9">
        <v>2327.3000000000002</v>
      </c>
      <c r="AF3206" s="9">
        <v>116.74</v>
      </c>
      <c r="AG3206" s="9">
        <v>79613.23</v>
      </c>
      <c r="AH3206" s="9">
        <v>65098.48</v>
      </c>
      <c r="AI3206" s="9">
        <v>15283.51</v>
      </c>
      <c r="AJ3206" s="9">
        <v>80381.990000000005</v>
      </c>
      <c r="AK3206" s="9">
        <v>73.739999999999995</v>
      </c>
      <c r="AL3206" s="9">
        <v>63533.32</v>
      </c>
      <c r="AM3206" s="9">
        <v>93226.17</v>
      </c>
      <c r="AN3206" s="9">
        <v>41.23</v>
      </c>
      <c r="AO3206" s="6">
        <f>VLOOKUP(A3206,ACTCTAZ1580!$A$2:$F$2837,5, FALSE)</f>
        <v>0</v>
      </c>
      <c r="AP3206" s="6">
        <f>VLOOKUP(A3206,ACTCTAZ1580!$A$2:$F$2837,6, FALSE)</f>
        <v>0</v>
      </c>
    </row>
    <row r="3207" spans="1:42" x14ac:dyDescent="0.25">
      <c r="A3207" s="9">
        <v>3206</v>
      </c>
      <c r="B3207" s="9">
        <v>5</v>
      </c>
      <c r="C3207" s="10" t="s">
        <v>110</v>
      </c>
      <c r="D3207" s="9">
        <v>2941</v>
      </c>
      <c r="E3207" s="9">
        <v>425</v>
      </c>
      <c r="F3207" s="9">
        <v>9173.0400000000009</v>
      </c>
      <c r="G3207" s="9">
        <v>7100.08</v>
      </c>
      <c r="H3207" s="9">
        <v>16273.12</v>
      </c>
      <c r="I3207" s="9">
        <v>17.2</v>
      </c>
      <c r="J3207" s="9">
        <v>7.06</v>
      </c>
      <c r="K3207" s="9">
        <v>1875.52</v>
      </c>
      <c r="L3207" s="9">
        <v>1468.21</v>
      </c>
      <c r="M3207" s="9">
        <v>776.29</v>
      </c>
      <c r="N3207" s="9">
        <v>899.08</v>
      </c>
      <c r="O3207" s="9">
        <v>119.6</v>
      </c>
      <c r="P3207" s="9">
        <v>6.67</v>
      </c>
      <c r="Q3207" s="9">
        <v>5145.37</v>
      </c>
      <c r="R3207" s="9">
        <v>813.34</v>
      </c>
      <c r="S3207" s="9">
        <v>1242.6400000000001</v>
      </c>
      <c r="T3207" s="9">
        <v>696.97</v>
      </c>
      <c r="U3207" s="9">
        <v>1070.49</v>
      </c>
      <c r="V3207" s="9">
        <v>0</v>
      </c>
      <c r="W3207" s="9">
        <v>6.66</v>
      </c>
      <c r="X3207" s="9">
        <v>3830.1</v>
      </c>
      <c r="Y3207" s="9">
        <v>8975.4699999999993</v>
      </c>
      <c r="Z3207" s="9">
        <v>2752.95</v>
      </c>
      <c r="AA3207" s="9">
        <v>25127.8</v>
      </c>
      <c r="AB3207" s="9">
        <v>5966.01</v>
      </c>
      <c r="AC3207" s="9">
        <v>4672.29</v>
      </c>
      <c r="AD3207" s="9">
        <v>6294.59</v>
      </c>
      <c r="AE3207" s="9">
        <v>1440.66</v>
      </c>
      <c r="AF3207" s="9">
        <v>40.97</v>
      </c>
      <c r="AG3207" s="9">
        <v>43542.32</v>
      </c>
      <c r="AH3207" s="9">
        <v>37206.76</v>
      </c>
      <c r="AI3207" s="9">
        <v>12310.48</v>
      </c>
      <c r="AJ3207" s="9">
        <v>49517.23</v>
      </c>
      <c r="AK3207" s="9">
        <v>16.84</v>
      </c>
      <c r="AL3207" s="9">
        <v>10805.66</v>
      </c>
      <c r="AM3207" s="9">
        <v>30227.5</v>
      </c>
      <c r="AN3207" s="9">
        <v>25.43</v>
      </c>
      <c r="AO3207" s="6">
        <f>VLOOKUP(A3207,ACTCTAZ1580!$A$2:$F$2837,5, FALSE)</f>
        <v>0</v>
      </c>
      <c r="AP3207" s="6">
        <f>VLOOKUP(A3207,ACTCTAZ1580!$A$2:$F$2837,6, FALSE)</f>
        <v>0</v>
      </c>
    </row>
    <row r="3208" spans="1:42" x14ac:dyDescent="0.25">
      <c r="A3208" s="9">
        <v>3207</v>
      </c>
      <c r="B3208" s="9">
        <v>5</v>
      </c>
      <c r="C3208" s="10" t="s">
        <v>110</v>
      </c>
      <c r="D3208" s="9">
        <v>5535</v>
      </c>
      <c r="E3208" s="9">
        <v>753</v>
      </c>
      <c r="F3208" s="9">
        <v>16054.43</v>
      </c>
      <c r="G3208" s="9">
        <v>11347.92</v>
      </c>
      <c r="H3208" s="9">
        <v>27402.35</v>
      </c>
      <c r="I3208" s="9">
        <v>16.18</v>
      </c>
      <c r="J3208" s="9">
        <v>6.43</v>
      </c>
      <c r="K3208" s="9">
        <v>3162.46</v>
      </c>
      <c r="L3208" s="9">
        <v>2437.67</v>
      </c>
      <c r="M3208" s="9">
        <v>1274.68</v>
      </c>
      <c r="N3208" s="9">
        <v>1403.6</v>
      </c>
      <c r="O3208" s="9">
        <v>263.22000000000003</v>
      </c>
      <c r="P3208" s="9">
        <v>10.88</v>
      </c>
      <c r="Q3208" s="9">
        <v>8552.5</v>
      </c>
      <c r="R3208" s="9">
        <v>1364.29</v>
      </c>
      <c r="S3208" s="9">
        <v>1683.8</v>
      </c>
      <c r="T3208" s="9">
        <v>1092.9000000000001</v>
      </c>
      <c r="U3208" s="9">
        <v>1638.4</v>
      </c>
      <c r="V3208" s="9">
        <v>0</v>
      </c>
      <c r="W3208" s="9">
        <v>10.88</v>
      </c>
      <c r="X3208" s="9">
        <v>5790.27</v>
      </c>
      <c r="Y3208" s="9">
        <v>14342.77</v>
      </c>
      <c r="Z3208" s="9">
        <v>4140.99</v>
      </c>
      <c r="AA3208" s="9">
        <v>41026.15</v>
      </c>
      <c r="AB3208" s="9">
        <v>8645.44</v>
      </c>
      <c r="AC3208" s="9">
        <v>6880.43</v>
      </c>
      <c r="AD3208" s="9">
        <v>8876.7900000000009</v>
      </c>
      <c r="AE3208" s="9">
        <v>2260.1799999999998</v>
      </c>
      <c r="AF3208" s="9">
        <v>65.19</v>
      </c>
      <c r="AG3208" s="9">
        <v>67754.179999999993</v>
      </c>
      <c r="AH3208" s="9">
        <v>58812.2</v>
      </c>
      <c r="AI3208" s="9">
        <v>20270.810000000001</v>
      </c>
      <c r="AJ3208" s="9">
        <v>79083.009999999995</v>
      </c>
      <c r="AK3208" s="9">
        <v>14.29</v>
      </c>
      <c r="AL3208" s="9">
        <v>17210.55</v>
      </c>
      <c r="AM3208" s="9">
        <v>42408.98</v>
      </c>
      <c r="AN3208" s="9">
        <v>22.86</v>
      </c>
      <c r="AO3208" s="6">
        <f>VLOOKUP(A3208,ACTCTAZ1580!$A$2:$F$2837,5, FALSE)</f>
        <v>0</v>
      </c>
      <c r="AP3208" s="6">
        <f>VLOOKUP(A3208,ACTCTAZ1580!$A$2:$F$2837,6, FALSE)</f>
        <v>0</v>
      </c>
    </row>
    <row r="3209" spans="1:42" x14ac:dyDescent="0.25">
      <c r="A3209" s="9">
        <v>3208</v>
      </c>
      <c r="B3209" s="9">
        <v>5</v>
      </c>
      <c r="C3209" s="10" t="s">
        <v>110</v>
      </c>
      <c r="D3209" s="9">
        <v>4859</v>
      </c>
      <c r="E3209" s="9">
        <v>1281</v>
      </c>
      <c r="F3209" s="9">
        <v>14244.02</v>
      </c>
      <c r="G3209" s="9">
        <v>12287.88</v>
      </c>
      <c r="H3209" s="9">
        <v>26531.9</v>
      </c>
      <c r="I3209" s="9">
        <v>15.71</v>
      </c>
      <c r="J3209" s="9">
        <v>6.56</v>
      </c>
      <c r="K3209" s="9">
        <v>2169.66</v>
      </c>
      <c r="L3209" s="9">
        <v>1953.47</v>
      </c>
      <c r="M3209" s="9">
        <v>1056.76</v>
      </c>
      <c r="N3209" s="9">
        <v>1597.45</v>
      </c>
      <c r="O3209" s="9">
        <v>191.29</v>
      </c>
      <c r="P3209" s="9">
        <v>14.77</v>
      </c>
      <c r="Q3209" s="9">
        <v>6983.4</v>
      </c>
      <c r="R3209" s="9">
        <v>1640.8</v>
      </c>
      <c r="S3209" s="9">
        <v>1419.69</v>
      </c>
      <c r="T3209" s="9">
        <v>1053.21</v>
      </c>
      <c r="U3209" s="9">
        <v>1782.96</v>
      </c>
      <c r="V3209" s="9">
        <v>0</v>
      </c>
      <c r="W3209" s="9">
        <v>14.83</v>
      </c>
      <c r="X3209" s="9">
        <v>5911.49</v>
      </c>
      <c r="Y3209" s="9">
        <v>12894.89</v>
      </c>
      <c r="Z3209" s="9">
        <v>4113.7</v>
      </c>
      <c r="AA3209" s="9">
        <v>30389.08</v>
      </c>
      <c r="AB3209" s="9">
        <v>7319.43</v>
      </c>
      <c r="AC3209" s="9">
        <v>5617.59</v>
      </c>
      <c r="AD3209" s="9">
        <v>9938.15</v>
      </c>
      <c r="AE3209" s="9">
        <v>2162.64</v>
      </c>
      <c r="AF3209" s="9">
        <v>94.61</v>
      </c>
      <c r="AG3209" s="9">
        <v>55521.49</v>
      </c>
      <c r="AH3209" s="9">
        <v>45488.74</v>
      </c>
      <c r="AI3209" s="9">
        <v>15282.96</v>
      </c>
      <c r="AJ3209" s="9">
        <v>60771.7</v>
      </c>
      <c r="AK3209" s="9">
        <v>12.51</v>
      </c>
      <c r="AL3209" s="9">
        <v>22621.31</v>
      </c>
      <c r="AM3209" s="9">
        <v>47793.99</v>
      </c>
      <c r="AN3209" s="9">
        <v>17.66</v>
      </c>
      <c r="AO3209" s="6">
        <f>VLOOKUP(A3209,ACTCTAZ1580!$A$2:$F$2837,5, FALSE)</f>
        <v>0</v>
      </c>
      <c r="AP3209" s="6">
        <f>VLOOKUP(A3209,ACTCTAZ1580!$A$2:$F$2837,6, FALSE)</f>
        <v>0</v>
      </c>
    </row>
    <row r="3210" spans="1:42" x14ac:dyDescent="0.25">
      <c r="A3210" s="9">
        <v>3209</v>
      </c>
      <c r="B3210" s="9">
        <v>5</v>
      </c>
      <c r="C3210" s="10" t="s">
        <v>110</v>
      </c>
      <c r="D3210" s="9">
        <v>16925</v>
      </c>
      <c r="E3210" s="9">
        <v>317</v>
      </c>
      <c r="F3210" s="9">
        <v>36251.71</v>
      </c>
      <c r="G3210" s="9">
        <v>19978.71</v>
      </c>
      <c r="H3210" s="9">
        <v>56230.42</v>
      </c>
      <c r="I3210" s="9">
        <v>13.98</v>
      </c>
      <c r="J3210" s="9">
        <v>5.39</v>
      </c>
      <c r="K3210" s="9">
        <v>4289.12</v>
      </c>
      <c r="L3210" s="9">
        <v>3960.34</v>
      </c>
      <c r="M3210" s="9">
        <v>2352.2600000000002</v>
      </c>
      <c r="N3210" s="9">
        <v>1949.17</v>
      </c>
      <c r="O3210" s="9">
        <v>658.67</v>
      </c>
      <c r="P3210" s="9">
        <v>14.31</v>
      </c>
      <c r="Q3210" s="9">
        <v>13223.88</v>
      </c>
      <c r="R3210" s="9">
        <v>510.2</v>
      </c>
      <c r="S3210" s="9">
        <v>2622.3</v>
      </c>
      <c r="T3210" s="9">
        <v>2032.78</v>
      </c>
      <c r="U3210" s="9">
        <v>2433.87</v>
      </c>
      <c r="V3210" s="9">
        <v>0</v>
      </c>
      <c r="W3210" s="9">
        <v>14.31</v>
      </c>
      <c r="X3210" s="9">
        <v>7613.46</v>
      </c>
      <c r="Y3210" s="9">
        <v>20837.34</v>
      </c>
      <c r="Z3210" s="9">
        <v>5165.29</v>
      </c>
      <c r="AA3210" s="9">
        <v>55333.53</v>
      </c>
      <c r="AB3210" s="9">
        <v>15800.47</v>
      </c>
      <c r="AC3210" s="9">
        <v>11758.82</v>
      </c>
      <c r="AD3210" s="9">
        <v>11778.72</v>
      </c>
      <c r="AE3210" s="9">
        <v>5299.9</v>
      </c>
      <c r="AF3210" s="9">
        <v>64.48</v>
      </c>
      <c r="AG3210" s="9">
        <v>100035.91</v>
      </c>
      <c r="AH3210" s="9">
        <v>88192.71</v>
      </c>
      <c r="AI3210" s="9">
        <v>32151.01</v>
      </c>
      <c r="AJ3210" s="9">
        <v>120343.72</v>
      </c>
      <c r="AK3210" s="9">
        <v>7.11</v>
      </c>
      <c r="AL3210" s="9">
        <v>6451.58</v>
      </c>
      <c r="AM3210" s="9">
        <v>46200.52</v>
      </c>
      <c r="AN3210" s="9">
        <v>20.350000000000001</v>
      </c>
      <c r="AO3210" s="6">
        <f>VLOOKUP(A3210,ACTCTAZ1580!$A$2:$F$2837,5, FALSE)</f>
        <v>0</v>
      </c>
      <c r="AP3210" s="6">
        <f>VLOOKUP(A3210,ACTCTAZ1580!$A$2:$F$2837,6, FALSE)</f>
        <v>0</v>
      </c>
    </row>
    <row r="3211" spans="1:42" x14ac:dyDescent="0.25">
      <c r="A3211" s="9">
        <v>3210</v>
      </c>
      <c r="B3211" s="9">
        <v>5</v>
      </c>
      <c r="C3211" s="10" t="s">
        <v>110</v>
      </c>
      <c r="D3211" s="9">
        <v>6962</v>
      </c>
      <c r="E3211" s="9">
        <v>1608</v>
      </c>
      <c r="F3211" s="9">
        <v>18543.23</v>
      </c>
      <c r="G3211" s="9">
        <v>14114.85</v>
      </c>
      <c r="H3211" s="9">
        <v>32658.080000000002</v>
      </c>
      <c r="I3211" s="9">
        <v>16.05</v>
      </c>
      <c r="J3211" s="9">
        <v>6.93</v>
      </c>
      <c r="K3211" s="9">
        <v>2543.0100000000002</v>
      </c>
      <c r="L3211" s="9">
        <v>2594.46</v>
      </c>
      <c r="M3211" s="9">
        <v>1380.14</v>
      </c>
      <c r="N3211" s="9">
        <v>1649.35</v>
      </c>
      <c r="O3211" s="9">
        <v>328.78</v>
      </c>
      <c r="P3211" s="9">
        <v>17.77</v>
      </c>
      <c r="Q3211" s="9">
        <v>8513.5</v>
      </c>
      <c r="R3211" s="9">
        <v>2192.09</v>
      </c>
      <c r="S3211" s="9">
        <v>1478.61</v>
      </c>
      <c r="T3211" s="9">
        <v>1142.51</v>
      </c>
      <c r="U3211" s="9">
        <v>1828.27</v>
      </c>
      <c r="V3211" s="9">
        <v>0</v>
      </c>
      <c r="W3211" s="9">
        <v>17.829999999999998</v>
      </c>
      <c r="X3211" s="9">
        <v>6659.31</v>
      </c>
      <c r="Y3211" s="9">
        <v>15172.81</v>
      </c>
      <c r="Z3211" s="9">
        <v>4813.21</v>
      </c>
      <c r="AA3211" s="9">
        <v>33771.99</v>
      </c>
      <c r="AB3211" s="9">
        <v>11002.29</v>
      </c>
      <c r="AC3211" s="9">
        <v>8873.68</v>
      </c>
      <c r="AD3211" s="9">
        <v>12158.95</v>
      </c>
      <c r="AE3211" s="9">
        <v>4871.63</v>
      </c>
      <c r="AF3211" s="9">
        <v>115.13</v>
      </c>
      <c r="AG3211" s="9">
        <v>70793.67</v>
      </c>
      <c r="AH3211" s="9">
        <v>58519.59</v>
      </c>
      <c r="AI3211" s="9">
        <v>20047.3</v>
      </c>
      <c r="AJ3211" s="9">
        <v>78566.89</v>
      </c>
      <c r="AK3211" s="9">
        <v>11.29</v>
      </c>
      <c r="AL3211" s="9">
        <v>31295.62</v>
      </c>
      <c r="AM3211" s="9">
        <v>62705.919999999998</v>
      </c>
      <c r="AN3211" s="9">
        <v>19.46</v>
      </c>
      <c r="AO3211" s="6">
        <f>VLOOKUP(A3211,ACTCTAZ1580!$A$2:$F$2837,5, FALSE)</f>
        <v>0</v>
      </c>
      <c r="AP3211" s="6">
        <f>VLOOKUP(A3211,ACTCTAZ1580!$A$2:$F$2837,6, FALSE)</f>
        <v>0</v>
      </c>
    </row>
    <row r="3212" spans="1:42" x14ac:dyDescent="0.25">
      <c r="A3212" s="9">
        <v>3211</v>
      </c>
      <c r="B3212" s="9">
        <v>5</v>
      </c>
      <c r="C3212" s="10" t="s">
        <v>110</v>
      </c>
      <c r="D3212" s="9">
        <v>7570</v>
      </c>
      <c r="E3212" s="9">
        <v>1897</v>
      </c>
      <c r="F3212" s="9">
        <v>21071.93</v>
      </c>
      <c r="G3212" s="9">
        <v>16529.150000000001</v>
      </c>
      <c r="H3212" s="9">
        <v>37601.08</v>
      </c>
      <c r="I3212" s="9">
        <v>17.100000000000001</v>
      </c>
      <c r="J3212" s="9">
        <v>6.71</v>
      </c>
      <c r="K3212" s="9">
        <v>2965.49</v>
      </c>
      <c r="L3212" s="9">
        <v>2623.51</v>
      </c>
      <c r="M3212" s="9">
        <v>1445.24</v>
      </c>
      <c r="N3212" s="9">
        <v>1998.48</v>
      </c>
      <c r="O3212" s="9">
        <v>371.37</v>
      </c>
      <c r="P3212" s="9">
        <v>20.5</v>
      </c>
      <c r="Q3212" s="9">
        <v>9424.59</v>
      </c>
      <c r="R3212" s="9">
        <v>2354.7800000000002</v>
      </c>
      <c r="S3212" s="9">
        <v>1637.06</v>
      </c>
      <c r="T3212" s="9">
        <v>1307.27</v>
      </c>
      <c r="U3212" s="9">
        <v>2193.15</v>
      </c>
      <c r="V3212" s="9">
        <v>0</v>
      </c>
      <c r="W3212" s="9">
        <v>20.56</v>
      </c>
      <c r="X3212" s="9">
        <v>7512.82</v>
      </c>
      <c r="Y3212" s="9">
        <v>16937.41</v>
      </c>
      <c r="Z3212" s="9">
        <v>5299.11</v>
      </c>
      <c r="AA3212" s="9">
        <v>40066.65</v>
      </c>
      <c r="AB3212" s="9">
        <v>10838.83</v>
      </c>
      <c r="AC3212" s="9">
        <v>8721.23</v>
      </c>
      <c r="AD3212" s="9">
        <v>13911.31</v>
      </c>
      <c r="AE3212" s="9">
        <v>5357.86</v>
      </c>
      <c r="AF3212" s="9">
        <v>132.83000000000001</v>
      </c>
      <c r="AG3212" s="9">
        <v>79028.710000000006</v>
      </c>
      <c r="AH3212" s="9">
        <v>64984.57</v>
      </c>
      <c r="AI3212" s="9">
        <v>21516.69</v>
      </c>
      <c r="AJ3212" s="9">
        <v>86501.26</v>
      </c>
      <c r="AK3212" s="9">
        <v>11.43</v>
      </c>
      <c r="AL3212" s="9">
        <v>33704.97</v>
      </c>
      <c r="AM3212" s="9">
        <v>66482.429999999993</v>
      </c>
      <c r="AN3212" s="9">
        <v>17.77</v>
      </c>
      <c r="AO3212" s="6">
        <f>VLOOKUP(A3212,ACTCTAZ1580!$A$2:$F$2837,5, FALSE)</f>
        <v>0</v>
      </c>
      <c r="AP3212" s="6">
        <f>VLOOKUP(A3212,ACTCTAZ1580!$A$2:$F$2837,6, FALSE)</f>
        <v>0</v>
      </c>
    </row>
    <row r="3213" spans="1:42" x14ac:dyDescent="0.25">
      <c r="A3213" s="9">
        <v>3212</v>
      </c>
      <c r="B3213" s="9">
        <v>5</v>
      </c>
      <c r="C3213" s="10" t="s">
        <v>110</v>
      </c>
      <c r="D3213" s="9">
        <v>3616</v>
      </c>
      <c r="E3213" s="9">
        <v>5395</v>
      </c>
      <c r="F3213" s="9">
        <v>19283.990000000002</v>
      </c>
      <c r="G3213" s="9">
        <v>27466.5</v>
      </c>
      <c r="H3213" s="9">
        <v>46750.49</v>
      </c>
      <c r="I3213" s="9">
        <v>21.35</v>
      </c>
      <c r="J3213" s="9">
        <v>10.82</v>
      </c>
      <c r="K3213" s="9">
        <v>2867.47</v>
      </c>
      <c r="L3213" s="9">
        <v>2256.61</v>
      </c>
      <c r="M3213" s="9">
        <v>1241.69</v>
      </c>
      <c r="N3213" s="9">
        <v>2853.49</v>
      </c>
      <c r="O3213" s="9">
        <v>117.57</v>
      </c>
      <c r="P3213" s="9">
        <v>52.97</v>
      </c>
      <c r="Q3213" s="9">
        <v>9389.7900000000009</v>
      </c>
      <c r="R3213" s="9">
        <v>7116.87</v>
      </c>
      <c r="S3213" s="9">
        <v>4360.54</v>
      </c>
      <c r="T3213" s="9">
        <v>1378.45</v>
      </c>
      <c r="U3213" s="9">
        <v>2928.1</v>
      </c>
      <c r="V3213" s="9">
        <v>0</v>
      </c>
      <c r="W3213" s="9">
        <v>53.1</v>
      </c>
      <c r="X3213" s="9">
        <v>15837.06</v>
      </c>
      <c r="Y3213" s="9">
        <v>25226.86</v>
      </c>
      <c r="Z3213" s="9">
        <v>12855.87</v>
      </c>
      <c r="AA3213" s="9">
        <v>43418.8</v>
      </c>
      <c r="AB3213" s="9">
        <v>12820.31</v>
      </c>
      <c r="AC3213" s="9">
        <v>12023.19</v>
      </c>
      <c r="AD3213" s="9">
        <v>30720.67</v>
      </c>
      <c r="AE3213" s="9">
        <v>2197.4899999999998</v>
      </c>
      <c r="AF3213" s="9">
        <v>420.53</v>
      </c>
      <c r="AG3213" s="9">
        <v>101601</v>
      </c>
      <c r="AH3213" s="9">
        <v>70459.8</v>
      </c>
      <c r="AI3213" s="9">
        <v>20136.37</v>
      </c>
      <c r="AJ3213" s="9">
        <v>90596.160000000003</v>
      </c>
      <c r="AK3213" s="9">
        <v>25.05</v>
      </c>
      <c r="AL3213" s="9">
        <v>127774.64</v>
      </c>
      <c r="AM3213" s="9">
        <v>220450.41</v>
      </c>
      <c r="AN3213" s="9">
        <v>23.68</v>
      </c>
      <c r="AO3213" s="6">
        <f>VLOOKUP(A3213,ACTCTAZ1580!$A$2:$F$2837,5, FALSE)</f>
        <v>0</v>
      </c>
      <c r="AP3213" s="6">
        <f>VLOOKUP(A3213,ACTCTAZ1580!$A$2:$F$2837,6, FALSE)</f>
        <v>0</v>
      </c>
    </row>
    <row r="3214" spans="1:42" x14ac:dyDescent="0.25">
      <c r="A3214" s="9">
        <v>3213</v>
      </c>
      <c r="B3214" s="9">
        <v>5</v>
      </c>
      <c r="C3214" s="10" t="s">
        <v>110</v>
      </c>
      <c r="D3214" s="9">
        <v>6637</v>
      </c>
      <c r="E3214" s="9">
        <v>3170</v>
      </c>
      <c r="F3214" s="9">
        <v>20647.79</v>
      </c>
      <c r="G3214" s="9">
        <v>20468.689999999999</v>
      </c>
      <c r="H3214" s="9">
        <v>41116.480000000003</v>
      </c>
      <c r="I3214" s="9">
        <v>16.940000000000001</v>
      </c>
      <c r="J3214" s="9">
        <v>6.76</v>
      </c>
      <c r="K3214" s="9">
        <v>2369.12</v>
      </c>
      <c r="L3214" s="9">
        <v>2324.64</v>
      </c>
      <c r="M3214" s="9">
        <v>1288.8699999999999</v>
      </c>
      <c r="N3214" s="9">
        <v>2394.69</v>
      </c>
      <c r="O3214" s="9">
        <v>326.60000000000002</v>
      </c>
      <c r="P3214" s="9">
        <v>31.32</v>
      </c>
      <c r="Q3214" s="9">
        <v>8735.24</v>
      </c>
      <c r="R3214" s="9">
        <v>2998.93</v>
      </c>
      <c r="S3214" s="9">
        <v>2656.8</v>
      </c>
      <c r="T3214" s="9">
        <v>1078.33</v>
      </c>
      <c r="U3214" s="9">
        <v>2473.08</v>
      </c>
      <c r="V3214" s="9">
        <v>0</v>
      </c>
      <c r="W3214" s="9">
        <v>31.51</v>
      </c>
      <c r="X3214" s="9">
        <v>9238.65</v>
      </c>
      <c r="Y3214" s="9">
        <v>17973.88</v>
      </c>
      <c r="Z3214" s="9">
        <v>6734.06</v>
      </c>
      <c r="AA3214" s="9">
        <v>31246.74</v>
      </c>
      <c r="AB3214" s="9">
        <v>9554.2900000000009</v>
      </c>
      <c r="AC3214" s="9">
        <v>7630.21</v>
      </c>
      <c r="AD3214" s="9">
        <v>16102.59</v>
      </c>
      <c r="AE3214" s="9">
        <v>4404.8100000000004</v>
      </c>
      <c r="AF3214" s="9">
        <v>233.51</v>
      </c>
      <c r="AG3214" s="9">
        <v>69172.149999999994</v>
      </c>
      <c r="AH3214" s="9">
        <v>52836.05</v>
      </c>
      <c r="AI3214" s="9">
        <v>18131.509999999998</v>
      </c>
      <c r="AJ3214" s="9">
        <v>70967.56</v>
      </c>
      <c r="AK3214" s="9">
        <v>10.69</v>
      </c>
      <c r="AL3214" s="9">
        <v>44824.09</v>
      </c>
      <c r="AM3214" s="9">
        <v>82804.11</v>
      </c>
      <c r="AN3214" s="9">
        <v>14.14</v>
      </c>
      <c r="AO3214" s="6">
        <f>VLOOKUP(A3214,ACTCTAZ1580!$A$2:$F$2837,5, FALSE)</f>
        <v>0</v>
      </c>
      <c r="AP3214" s="6">
        <f>VLOOKUP(A3214,ACTCTAZ1580!$A$2:$F$2837,6, FALSE)</f>
        <v>0</v>
      </c>
    </row>
    <row r="3215" spans="1:42" x14ac:dyDescent="0.25">
      <c r="A3215" s="9">
        <v>3214</v>
      </c>
      <c r="B3215" s="9">
        <v>5</v>
      </c>
      <c r="C3215" s="10" t="s">
        <v>110</v>
      </c>
      <c r="D3215" s="9">
        <v>4538</v>
      </c>
      <c r="E3215" s="9">
        <v>581</v>
      </c>
      <c r="F3215" s="9">
        <v>11338.8</v>
      </c>
      <c r="G3215" s="9">
        <v>7494.93</v>
      </c>
      <c r="H3215" s="9">
        <v>18833.73</v>
      </c>
      <c r="I3215" s="9">
        <v>15.84</v>
      </c>
      <c r="J3215" s="9">
        <v>6.44</v>
      </c>
      <c r="K3215" s="9">
        <v>1680.2</v>
      </c>
      <c r="L3215" s="9">
        <v>1691.54</v>
      </c>
      <c r="M3215" s="9">
        <v>855.25</v>
      </c>
      <c r="N3215" s="9">
        <v>886.32</v>
      </c>
      <c r="O3215" s="9">
        <v>214.96</v>
      </c>
      <c r="P3215" s="9">
        <v>7.18</v>
      </c>
      <c r="Q3215" s="9">
        <v>5335.44</v>
      </c>
      <c r="R3215" s="9">
        <v>992.84</v>
      </c>
      <c r="S3215" s="9">
        <v>890.15</v>
      </c>
      <c r="T3215" s="9">
        <v>651.09</v>
      </c>
      <c r="U3215" s="9">
        <v>1015.19</v>
      </c>
      <c r="V3215" s="9">
        <v>0</v>
      </c>
      <c r="W3215" s="9">
        <v>7.18</v>
      </c>
      <c r="X3215" s="9">
        <v>3556.44</v>
      </c>
      <c r="Y3215" s="9">
        <v>8891.8799999999992</v>
      </c>
      <c r="Z3215" s="9">
        <v>2534.08</v>
      </c>
      <c r="AA3215" s="9">
        <v>22598.5</v>
      </c>
      <c r="AB3215" s="9">
        <v>7158.37</v>
      </c>
      <c r="AC3215" s="9">
        <v>5113.4399999999996</v>
      </c>
      <c r="AD3215" s="9">
        <v>6166.15</v>
      </c>
      <c r="AE3215" s="9">
        <v>1417.59</v>
      </c>
      <c r="AF3215" s="9">
        <v>35.93</v>
      </c>
      <c r="AG3215" s="9">
        <v>42489.98</v>
      </c>
      <c r="AH3215" s="9">
        <v>36287.9</v>
      </c>
      <c r="AI3215" s="9">
        <v>12661.41</v>
      </c>
      <c r="AJ3215" s="9">
        <v>48949.31</v>
      </c>
      <c r="AK3215" s="9">
        <v>10.79</v>
      </c>
      <c r="AL3215" s="9">
        <v>13439.28</v>
      </c>
      <c r="AM3215" s="9">
        <v>29647.84</v>
      </c>
      <c r="AN3215" s="9">
        <v>23.13</v>
      </c>
      <c r="AO3215" s="6">
        <f>VLOOKUP(A3215,ACTCTAZ1580!$A$2:$F$2837,5, FALSE)</f>
        <v>0</v>
      </c>
      <c r="AP3215" s="6">
        <f>VLOOKUP(A3215,ACTCTAZ1580!$A$2:$F$2837,6, FALSE)</f>
        <v>0</v>
      </c>
    </row>
    <row r="3216" spans="1:42" x14ac:dyDescent="0.25">
      <c r="A3216" s="9">
        <v>3215</v>
      </c>
      <c r="B3216" s="9">
        <v>5</v>
      </c>
      <c r="C3216" s="10" t="s">
        <v>110</v>
      </c>
      <c r="D3216" s="9">
        <v>7631</v>
      </c>
      <c r="E3216" s="9">
        <v>999</v>
      </c>
      <c r="F3216" s="9">
        <v>20534.32</v>
      </c>
      <c r="G3216" s="9">
        <v>15542.59</v>
      </c>
      <c r="H3216" s="9">
        <v>36076.910000000003</v>
      </c>
      <c r="I3216" s="9">
        <v>15.25</v>
      </c>
      <c r="J3216" s="9">
        <v>6.15</v>
      </c>
      <c r="K3216" s="9">
        <v>3435.81</v>
      </c>
      <c r="L3216" s="9">
        <v>3021.77</v>
      </c>
      <c r="M3216" s="9">
        <v>1573.46</v>
      </c>
      <c r="N3216" s="9">
        <v>1717.43</v>
      </c>
      <c r="O3216" s="9">
        <v>343.64</v>
      </c>
      <c r="P3216" s="9">
        <v>13.72</v>
      </c>
      <c r="Q3216" s="9">
        <v>10105.82</v>
      </c>
      <c r="R3216" s="9">
        <v>1891.46</v>
      </c>
      <c r="S3216" s="9">
        <v>1904.9</v>
      </c>
      <c r="T3216" s="9">
        <v>1294.47</v>
      </c>
      <c r="U3216" s="9">
        <v>1991.26</v>
      </c>
      <c r="V3216" s="9">
        <v>95.94</v>
      </c>
      <c r="W3216" s="9">
        <v>13.72</v>
      </c>
      <c r="X3216" s="9">
        <v>7191.75</v>
      </c>
      <c r="Y3216" s="9">
        <v>17297.580000000002</v>
      </c>
      <c r="Z3216" s="9">
        <v>5186.7700000000004</v>
      </c>
      <c r="AA3216" s="9">
        <v>44379.78</v>
      </c>
      <c r="AB3216" s="9">
        <v>9816.5</v>
      </c>
      <c r="AC3216" s="9">
        <v>7963.07</v>
      </c>
      <c r="AD3216" s="9">
        <v>10356.530000000001</v>
      </c>
      <c r="AE3216" s="9">
        <v>2072.63</v>
      </c>
      <c r="AF3216" s="9">
        <v>77.56</v>
      </c>
      <c r="AG3216" s="9">
        <v>74666.080000000002</v>
      </c>
      <c r="AH3216" s="9">
        <v>64231.98</v>
      </c>
      <c r="AI3216" s="9">
        <v>23670.5</v>
      </c>
      <c r="AJ3216" s="9">
        <v>87902.48</v>
      </c>
      <c r="AK3216" s="9">
        <v>11.52</v>
      </c>
      <c r="AL3216" s="9">
        <v>28932.3</v>
      </c>
      <c r="AM3216" s="9">
        <v>60617.13</v>
      </c>
      <c r="AN3216" s="9">
        <v>28.96</v>
      </c>
      <c r="AO3216" s="6">
        <f>VLOOKUP(A3216,ACTCTAZ1580!$A$2:$F$2837,5, FALSE)</f>
        <v>0</v>
      </c>
      <c r="AP3216" s="6">
        <f>VLOOKUP(A3216,ACTCTAZ1580!$A$2:$F$2837,6, FALSE)</f>
        <v>0</v>
      </c>
    </row>
    <row r="3217" spans="1:42" x14ac:dyDescent="0.25">
      <c r="A3217" s="9">
        <v>3216</v>
      </c>
      <c r="B3217" s="9">
        <v>5</v>
      </c>
      <c r="C3217" s="10" t="s">
        <v>134</v>
      </c>
      <c r="D3217" s="9">
        <v>6729</v>
      </c>
      <c r="E3217" s="9">
        <v>4290</v>
      </c>
      <c r="F3217" s="9">
        <v>24461.64</v>
      </c>
      <c r="G3217" s="9">
        <v>36015.019999999997</v>
      </c>
      <c r="H3217" s="9">
        <v>60476.66</v>
      </c>
      <c r="I3217" s="9">
        <v>17.2</v>
      </c>
      <c r="J3217" s="9">
        <v>7.5</v>
      </c>
      <c r="K3217" s="9">
        <v>2586.5</v>
      </c>
      <c r="L3217" s="9">
        <v>2334.44</v>
      </c>
      <c r="M3217" s="9">
        <v>1460.1</v>
      </c>
      <c r="N3217" s="9">
        <v>4780.78</v>
      </c>
      <c r="O3217" s="9">
        <v>240.14</v>
      </c>
      <c r="P3217" s="9">
        <v>38.770000000000003</v>
      </c>
      <c r="Q3217" s="9">
        <v>11440.73</v>
      </c>
      <c r="R3217" s="9">
        <v>4181.49</v>
      </c>
      <c r="S3217" s="9">
        <v>7133.91</v>
      </c>
      <c r="T3217" s="9">
        <v>2541.7399999999998</v>
      </c>
      <c r="U3217" s="9">
        <v>5348.98</v>
      </c>
      <c r="V3217" s="9">
        <v>0</v>
      </c>
      <c r="W3217" s="9">
        <v>38.83</v>
      </c>
      <c r="X3217" s="9">
        <v>19244.96</v>
      </c>
      <c r="Y3217" s="9">
        <v>30685.69</v>
      </c>
      <c r="Z3217" s="9">
        <v>13857.14</v>
      </c>
      <c r="AA3217" s="9">
        <v>36107.72</v>
      </c>
      <c r="AB3217" s="9">
        <v>9732.77</v>
      </c>
      <c r="AC3217" s="9">
        <v>9612.66</v>
      </c>
      <c r="AD3217" s="9">
        <v>37344.080000000002</v>
      </c>
      <c r="AE3217" s="9">
        <v>1480.85</v>
      </c>
      <c r="AF3217" s="9">
        <v>255.02</v>
      </c>
      <c r="AG3217" s="9">
        <v>94533.09</v>
      </c>
      <c r="AH3217" s="9">
        <v>56933.99</v>
      </c>
      <c r="AI3217" s="9">
        <v>19647.84</v>
      </c>
      <c r="AJ3217" s="9">
        <v>76581.83</v>
      </c>
      <c r="AK3217" s="9">
        <v>11.38</v>
      </c>
      <c r="AL3217" s="9">
        <v>63971.22</v>
      </c>
      <c r="AM3217" s="9">
        <v>185985.12</v>
      </c>
      <c r="AN3217" s="9">
        <v>14.91</v>
      </c>
      <c r="AO3217" s="6">
        <f>VLOOKUP(A3217,ACTCTAZ1580!$A$2:$F$2837,5, FALSE)</f>
        <v>0</v>
      </c>
      <c r="AP3217" s="6">
        <f>VLOOKUP(A3217,ACTCTAZ1580!$A$2:$F$2837,6, FALSE)</f>
        <v>0</v>
      </c>
    </row>
    <row r="3218" spans="1:42" x14ac:dyDescent="0.25">
      <c r="A3218" s="9">
        <v>3217</v>
      </c>
      <c r="B3218" s="9">
        <v>5</v>
      </c>
      <c r="C3218" s="10" t="s">
        <v>134</v>
      </c>
      <c r="D3218" s="9">
        <v>9412</v>
      </c>
      <c r="E3218" s="9">
        <v>770</v>
      </c>
      <c r="F3218" s="9">
        <v>23183.38</v>
      </c>
      <c r="G3218" s="9">
        <v>17712.990000000002</v>
      </c>
      <c r="H3218" s="9">
        <v>40896.370000000003</v>
      </c>
      <c r="I3218" s="9">
        <v>14.53</v>
      </c>
      <c r="J3218" s="9">
        <v>5.99</v>
      </c>
      <c r="K3218" s="9">
        <v>3392.46</v>
      </c>
      <c r="L3218" s="9">
        <v>3434.6</v>
      </c>
      <c r="M3218" s="9">
        <v>1753.56</v>
      </c>
      <c r="N3218" s="9">
        <v>1631.39</v>
      </c>
      <c r="O3218" s="9">
        <v>406.35</v>
      </c>
      <c r="P3218" s="9">
        <v>12.22</v>
      </c>
      <c r="Q3218" s="9">
        <v>10630.58</v>
      </c>
      <c r="R3218" s="9">
        <v>1318</v>
      </c>
      <c r="S3218" s="9">
        <v>1994.71</v>
      </c>
      <c r="T3218" s="9">
        <v>1304.1199999999999</v>
      </c>
      <c r="U3218" s="9">
        <v>1945.19</v>
      </c>
      <c r="V3218" s="9">
        <v>290.25</v>
      </c>
      <c r="W3218" s="9">
        <v>12.22</v>
      </c>
      <c r="X3218" s="9">
        <v>6864.48</v>
      </c>
      <c r="Y3218" s="9">
        <v>17495.060000000001</v>
      </c>
      <c r="Z3218" s="9">
        <v>4907.08</v>
      </c>
      <c r="AA3218" s="9">
        <v>46968.15</v>
      </c>
      <c r="AB3218" s="9">
        <v>14152.22</v>
      </c>
      <c r="AC3218" s="9">
        <v>10358.6</v>
      </c>
      <c r="AD3218" s="9">
        <v>11472.28</v>
      </c>
      <c r="AE3218" s="9">
        <v>2457.1</v>
      </c>
      <c r="AF3218" s="9">
        <v>58.6</v>
      </c>
      <c r="AG3218" s="9">
        <v>85466.96</v>
      </c>
      <c r="AH3218" s="9">
        <v>73936.08</v>
      </c>
      <c r="AI3218" s="9">
        <v>25748.43</v>
      </c>
      <c r="AJ3218" s="9">
        <v>99684.51</v>
      </c>
      <c r="AK3218" s="9">
        <v>10.59</v>
      </c>
      <c r="AL3218" s="9">
        <v>18364.349999999999</v>
      </c>
      <c r="AM3218" s="9">
        <v>54604.66</v>
      </c>
      <c r="AN3218" s="9">
        <v>23.85</v>
      </c>
      <c r="AO3218" s="6">
        <f>VLOOKUP(A3218,ACTCTAZ1580!$A$2:$F$2837,5, FALSE)</f>
        <v>0</v>
      </c>
      <c r="AP3218" s="6">
        <f>VLOOKUP(A3218,ACTCTAZ1580!$A$2:$F$2837,6, FALSE)</f>
        <v>0</v>
      </c>
    </row>
    <row r="3219" spans="1:42" x14ac:dyDescent="0.25">
      <c r="A3219" s="9">
        <v>3218</v>
      </c>
      <c r="B3219" s="9">
        <v>5</v>
      </c>
      <c r="C3219" s="10" t="s">
        <v>110</v>
      </c>
      <c r="D3219" s="9">
        <v>6292</v>
      </c>
      <c r="E3219" s="9">
        <v>1443</v>
      </c>
      <c r="F3219" s="9">
        <v>17286.71</v>
      </c>
      <c r="G3219" s="9">
        <v>13603.05</v>
      </c>
      <c r="H3219" s="9">
        <v>30889.759999999998</v>
      </c>
      <c r="I3219" s="9">
        <v>16.46</v>
      </c>
      <c r="J3219" s="9">
        <v>7.81</v>
      </c>
      <c r="K3219" s="9">
        <v>2476.13</v>
      </c>
      <c r="L3219" s="9">
        <v>2525.8000000000002</v>
      </c>
      <c r="M3219" s="9">
        <v>1231.5999999999999</v>
      </c>
      <c r="N3219" s="9">
        <v>1548.1</v>
      </c>
      <c r="O3219" s="9">
        <v>363.65</v>
      </c>
      <c r="P3219" s="9">
        <v>16.77</v>
      </c>
      <c r="Q3219" s="9">
        <v>8162.05</v>
      </c>
      <c r="R3219" s="9">
        <v>2201.6</v>
      </c>
      <c r="S3219" s="9">
        <v>1685.73</v>
      </c>
      <c r="T3219" s="9">
        <v>1007.1</v>
      </c>
      <c r="U3219" s="9">
        <v>1744.19</v>
      </c>
      <c r="V3219" s="9">
        <v>0</v>
      </c>
      <c r="W3219" s="9">
        <v>16.829999999999998</v>
      </c>
      <c r="X3219" s="9">
        <v>6655.45</v>
      </c>
      <c r="Y3219" s="9">
        <v>14817.5</v>
      </c>
      <c r="Z3219" s="9">
        <v>4894.43</v>
      </c>
      <c r="AA3219" s="9">
        <v>34964.300000000003</v>
      </c>
      <c r="AB3219" s="9">
        <v>13855.72</v>
      </c>
      <c r="AC3219" s="9">
        <v>9341.52</v>
      </c>
      <c r="AD3219" s="9">
        <v>13823.45</v>
      </c>
      <c r="AE3219" s="9">
        <v>2769.43</v>
      </c>
      <c r="AF3219" s="9">
        <v>113.64</v>
      </c>
      <c r="AG3219" s="9">
        <v>74868.06</v>
      </c>
      <c r="AH3219" s="9">
        <v>60930.96</v>
      </c>
      <c r="AI3219" s="9">
        <v>19909.169999999998</v>
      </c>
      <c r="AJ3219" s="9">
        <v>80840.13</v>
      </c>
      <c r="AK3219" s="9">
        <v>12.85</v>
      </c>
      <c r="AL3219" s="9">
        <v>32924.550000000003</v>
      </c>
      <c r="AM3219" s="9">
        <v>69069.86</v>
      </c>
      <c r="AN3219" s="9">
        <v>22.82</v>
      </c>
      <c r="AO3219" s="6">
        <f>VLOOKUP(A3219,ACTCTAZ1580!$A$2:$F$2837,5, FALSE)</f>
        <v>0</v>
      </c>
      <c r="AP3219" s="6">
        <f>VLOOKUP(A3219,ACTCTAZ1580!$A$2:$F$2837,6, FALSE)</f>
        <v>0</v>
      </c>
    </row>
    <row r="3220" spans="1:42" x14ac:dyDescent="0.25">
      <c r="A3220" s="9">
        <v>3219</v>
      </c>
      <c r="B3220" s="9">
        <v>5</v>
      </c>
      <c r="C3220" s="10" t="s">
        <v>110</v>
      </c>
      <c r="D3220" s="9">
        <v>10537</v>
      </c>
      <c r="E3220" s="9">
        <v>9318</v>
      </c>
      <c r="F3220" s="9">
        <v>45890.62</v>
      </c>
      <c r="G3220" s="9">
        <v>65472.86</v>
      </c>
      <c r="H3220" s="9">
        <v>111363.48</v>
      </c>
      <c r="I3220" s="9">
        <v>15.14</v>
      </c>
      <c r="J3220" s="9">
        <v>7.17</v>
      </c>
      <c r="K3220" s="9">
        <v>5665.76</v>
      </c>
      <c r="L3220" s="9">
        <v>4564.5200000000004</v>
      </c>
      <c r="M3220" s="9">
        <v>2825.15</v>
      </c>
      <c r="N3220" s="9">
        <v>7923.12</v>
      </c>
      <c r="O3220" s="9">
        <v>608.79</v>
      </c>
      <c r="P3220" s="9">
        <v>88.97</v>
      </c>
      <c r="Q3220" s="9">
        <v>21676.3</v>
      </c>
      <c r="R3220" s="9">
        <v>11059.87</v>
      </c>
      <c r="S3220" s="9">
        <v>12142.98</v>
      </c>
      <c r="T3220" s="9">
        <v>3799.27</v>
      </c>
      <c r="U3220" s="9">
        <v>8735.07</v>
      </c>
      <c r="V3220" s="9">
        <v>0</v>
      </c>
      <c r="W3220" s="9">
        <v>89.26</v>
      </c>
      <c r="X3220" s="9">
        <v>35826.449999999997</v>
      </c>
      <c r="Y3220" s="9">
        <v>57502.75</v>
      </c>
      <c r="Z3220" s="9">
        <v>27002.12</v>
      </c>
      <c r="AA3220" s="9">
        <v>82376.58</v>
      </c>
      <c r="AB3220" s="9">
        <v>12743.96</v>
      </c>
      <c r="AC3220" s="9">
        <v>19502.419999999998</v>
      </c>
      <c r="AD3220" s="9">
        <v>52123.06</v>
      </c>
      <c r="AE3220" s="9">
        <v>3881.03</v>
      </c>
      <c r="AF3220" s="9">
        <v>575.21</v>
      </c>
      <c r="AG3220" s="9">
        <v>171202.26</v>
      </c>
      <c r="AH3220" s="9">
        <v>118504</v>
      </c>
      <c r="AI3220" s="9">
        <v>38124.620000000003</v>
      </c>
      <c r="AJ3220" s="9">
        <v>156628.62</v>
      </c>
      <c r="AK3220" s="9">
        <v>14.86</v>
      </c>
      <c r="AL3220" s="9">
        <v>156464.43</v>
      </c>
      <c r="AM3220" s="9">
        <v>327489.58</v>
      </c>
      <c r="AN3220" s="9">
        <v>16.79</v>
      </c>
      <c r="AO3220" s="6">
        <f>VLOOKUP(A3220,ACTCTAZ1580!$A$2:$F$2837,5, FALSE)</f>
        <v>0</v>
      </c>
      <c r="AP3220" s="6">
        <f>VLOOKUP(A3220,ACTCTAZ1580!$A$2:$F$2837,6, FALSE)</f>
        <v>0</v>
      </c>
    </row>
    <row r="3221" spans="1:42" x14ac:dyDescent="0.25">
      <c r="A3221" s="9">
        <v>3220</v>
      </c>
      <c r="B3221" s="9">
        <v>5</v>
      </c>
      <c r="C3221" s="10" t="s">
        <v>134</v>
      </c>
      <c r="D3221" s="9">
        <v>4550</v>
      </c>
      <c r="E3221" s="9">
        <v>564</v>
      </c>
      <c r="F3221" s="9">
        <v>12574.14</v>
      </c>
      <c r="G3221" s="9">
        <v>8601.33</v>
      </c>
      <c r="H3221" s="9">
        <v>21175.47</v>
      </c>
      <c r="I3221" s="9">
        <v>19.649999999999999</v>
      </c>
      <c r="J3221" s="9">
        <v>9.58</v>
      </c>
      <c r="K3221" s="9">
        <v>2253.4499999999998</v>
      </c>
      <c r="L3221" s="9">
        <v>1910.37</v>
      </c>
      <c r="M3221" s="9">
        <v>952.62</v>
      </c>
      <c r="N3221" s="9">
        <v>1048.67</v>
      </c>
      <c r="O3221" s="9">
        <v>224.13</v>
      </c>
      <c r="P3221" s="9">
        <v>7.67</v>
      </c>
      <c r="Q3221" s="9">
        <v>6396.9</v>
      </c>
      <c r="R3221" s="9">
        <v>1143.57</v>
      </c>
      <c r="S3221" s="9">
        <v>1279.04</v>
      </c>
      <c r="T3221" s="9">
        <v>785.86</v>
      </c>
      <c r="U3221" s="9">
        <v>1227.27</v>
      </c>
      <c r="V3221" s="9">
        <v>0</v>
      </c>
      <c r="W3221" s="9">
        <v>7.66</v>
      </c>
      <c r="X3221" s="9">
        <v>4443.3999999999996</v>
      </c>
      <c r="Y3221" s="9">
        <v>10840.3</v>
      </c>
      <c r="Z3221" s="9">
        <v>3208.47</v>
      </c>
      <c r="AA3221" s="9">
        <v>37037.949999999997</v>
      </c>
      <c r="AB3221" s="9">
        <v>11615.8</v>
      </c>
      <c r="AC3221" s="9">
        <v>8465</v>
      </c>
      <c r="AD3221" s="9">
        <v>11178.27</v>
      </c>
      <c r="AE3221" s="9">
        <v>1358.38</v>
      </c>
      <c r="AF3221" s="9">
        <v>48.12</v>
      </c>
      <c r="AG3221" s="9">
        <v>69703.520000000004</v>
      </c>
      <c r="AH3221" s="9">
        <v>58477.13</v>
      </c>
      <c r="AI3221" s="9">
        <v>16711.73</v>
      </c>
      <c r="AJ3221" s="9">
        <v>75188.86</v>
      </c>
      <c r="AK3221" s="9">
        <v>16.53</v>
      </c>
      <c r="AL3221" s="9">
        <v>21652.81</v>
      </c>
      <c r="AM3221" s="9">
        <v>56899.49</v>
      </c>
      <c r="AN3221" s="9">
        <v>38.39</v>
      </c>
      <c r="AO3221" s="6">
        <f>VLOOKUP(A3221,ACTCTAZ1580!$A$2:$F$2837,5, FALSE)</f>
        <v>0</v>
      </c>
      <c r="AP3221" s="6">
        <f>VLOOKUP(A3221,ACTCTAZ1580!$A$2:$F$2837,6, FALSE)</f>
        <v>0</v>
      </c>
    </row>
    <row r="3222" spans="1:42" x14ac:dyDescent="0.25">
      <c r="A3222" s="9">
        <v>3221</v>
      </c>
      <c r="B3222" s="9">
        <v>5</v>
      </c>
      <c r="C3222" s="10" t="s">
        <v>134</v>
      </c>
      <c r="D3222" s="9">
        <v>6419</v>
      </c>
      <c r="E3222" s="9">
        <v>410</v>
      </c>
      <c r="F3222" s="9">
        <v>16661.419999999998</v>
      </c>
      <c r="G3222" s="9">
        <v>9932.7999999999993</v>
      </c>
      <c r="H3222" s="9">
        <v>26594.22</v>
      </c>
      <c r="I3222" s="9">
        <v>16.77</v>
      </c>
      <c r="J3222" s="9">
        <v>7.08</v>
      </c>
      <c r="K3222" s="9">
        <v>2822.09</v>
      </c>
      <c r="L3222" s="9">
        <v>2577.13</v>
      </c>
      <c r="M3222" s="9">
        <v>1337.85</v>
      </c>
      <c r="N3222" s="9">
        <v>1130.46</v>
      </c>
      <c r="O3222" s="9">
        <v>253.45</v>
      </c>
      <c r="P3222" s="9">
        <v>7.93</v>
      </c>
      <c r="Q3222" s="9">
        <v>8128.91</v>
      </c>
      <c r="R3222" s="9">
        <v>750.38</v>
      </c>
      <c r="S3222" s="9">
        <v>1479.37</v>
      </c>
      <c r="T3222" s="9">
        <v>970.39</v>
      </c>
      <c r="U3222" s="9">
        <v>1364.41</v>
      </c>
      <c r="V3222" s="9">
        <v>0</v>
      </c>
      <c r="W3222" s="9">
        <v>7.93</v>
      </c>
      <c r="X3222" s="9">
        <v>4572.4799999999996</v>
      </c>
      <c r="Y3222" s="9">
        <v>12701.39</v>
      </c>
      <c r="Z3222" s="9">
        <v>3200.14</v>
      </c>
      <c r="AA3222" s="9">
        <v>41010.47</v>
      </c>
      <c r="AB3222" s="9">
        <v>11846.27</v>
      </c>
      <c r="AC3222" s="9">
        <v>8947.26</v>
      </c>
      <c r="AD3222" s="9">
        <v>8943.0499999999993</v>
      </c>
      <c r="AE3222" s="9">
        <v>1508.75</v>
      </c>
      <c r="AF3222" s="9">
        <v>40.880000000000003</v>
      </c>
      <c r="AG3222" s="9">
        <v>72296.679999999993</v>
      </c>
      <c r="AH3222" s="9">
        <v>63312.74</v>
      </c>
      <c r="AI3222" s="9">
        <v>20355.21</v>
      </c>
      <c r="AJ3222" s="9">
        <v>83667.95</v>
      </c>
      <c r="AK3222" s="9">
        <v>13.03</v>
      </c>
      <c r="AL3222" s="9">
        <v>10798.43</v>
      </c>
      <c r="AM3222" s="9">
        <v>40090.300000000003</v>
      </c>
      <c r="AN3222" s="9">
        <v>26.34</v>
      </c>
      <c r="AO3222" s="6">
        <f>VLOOKUP(A3222,ACTCTAZ1580!$A$2:$F$2837,5, FALSE)</f>
        <v>0</v>
      </c>
      <c r="AP3222" s="6">
        <f>VLOOKUP(A3222,ACTCTAZ1580!$A$2:$F$2837,6, FALSE)</f>
        <v>0</v>
      </c>
    </row>
    <row r="3223" spans="1:42" x14ac:dyDescent="0.25">
      <c r="A3223" s="9">
        <v>3222</v>
      </c>
      <c r="B3223" s="9">
        <v>5</v>
      </c>
      <c r="C3223" s="10" t="s">
        <v>134</v>
      </c>
      <c r="D3223" s="9">
        <v>5464</v>
      </c>
      <c r="E3223" s="9">
        <v>1588</v>
      </c>
      <c r="F3223" s="9">
        <v>16216.67</v>
      </c>
      <c r="G3223" s="9">
        <v>22786.27</v>
      </c>
      <c r="H3223" s="9">
        <v>39002.94</v>
      </c>
      <c r="I3223" s="9">
        <v>15.15</v>
      </c>
      <c r="J3223" s="9">
        <v>6.37</v>
      </c>
      <c r="K3223" s="9">
        <v>2195</v>
      </c>
      <c r="L3223" s="9">
        <v>2176.0300000000002</v>
      </c>
      <c r="M3223" s="9">
        <v>1142.9000000000001</v>
      </c>
      <c r="N3223" s="9">
        <v>1964.17</v>
      </c>
      <c r="O3223" s="9">
        <v>159.47999999999999</v>
      </c>
      <c r="P3223" s="9">
        <v>15.8</v>
      </c>
      <c r="Q3223" s="9">
        <v>7653.38</v>
      </c>
      <c r="R3223" s="9">
        <v>1864.16</v>
      </c>
      <c r="S3223" s="9">
        <v>2000.04</v>
      </c>
      <c r="T3223" s="9">
        <v>1155.28</v>
      </c>
      <c r="U3223" s="9">
        <v>2193.92</v>
      </c>
      <c r="V3223" s="9">
        <v>4762.8900000000003</v>
      </c>
      <c r="W3223" s="9">
        <v>15.79</v>
      </c>
      <c r="X3223" s="9">
        <v>11992.09</v>
      </c>
      <c r="Y3223" s="9">
        <v>19645.46</v>
      </c>
      <c r="Z3223" s="9">
        <v>9782.3700000000008</v>
      </c>
      <c r="AA3223" s="9">
        <v>32476.560000000001</v>
      </c>
      <c r="AB3223" s="9">
        <v>9401.7099999999991</v>
      </c>
      <c r="AC3223" s="9">
        <v>7410.13</v>
      </c>
      <c r="AD3223" s="9">
        <v>15394.56</v>
      </c>
      <c r="AE3223" s="9">
        <v>1249</v>
      </c>
      <c r="AF3223" s="9">
        <v>96.24</v>
      </c>
      <c r="AG3223" s="9">
        <v>66028.210000000006</v>
      </c>
      <c r="AH3223" s="9">
        <v>50537.41</v>
      </c>
      <c r="AI3223" s="9">
        <v>16570.419999999998</v>
      </c>
      <c r="AJ3223" s="9">
        <v>67107.83</v>
      </c>
      <c r="AK3223" s="9">
        <v>12.28</v>
      </c>
      <c r="AL3223" s="9">
        <v>28602.49</v>
      </c>
      <c r="AM3223" s="9">
        <v>86191.08</v>
      </c>
      <c r="AN3223" s="9">
        <v>18.010000000000002</v>
      </c>
      <c r="AO3223" s="6">
        <f>VLOOKUP(A3223,ACTCTAZ1580!$A$2:$F$2837,5, FALSE)</f>
        <v>0</v>
      </c>
      <c r="AP3223" s="6">
        <f>VLOOKUP(A3223,ACTCTAZ1580!$A$2:$F$2837,6, FALSE)</f>
        <v>0</v>
      </c>
    </row>
    <row r="3224" spans="1:42" x14ac:dyDescent="0.25">
      <c r="A3224" s="9">
        <v>3223</v>
      </c>
      <c r="B3224" s="9">
        <v>5</v>
      </c>
      <c r="C3224" s="10" t="s">
        <v>110</v>
      </c>
      <c r="D3224" s="9">
        <v>5562</v>
      </c>
      <c r="E3224" s="9">
        <v>578</v>
      </c>
      <c r="F3224" s="9">
        <v>15474.21</v>
      </c>
      <c r="G3224" s="9">
        <v>10482.01</v>
      </c>
      <c r="H3224" s="9">
        <v>25956.22</v>
      </c>
      <c r="I3224" s="9">
        <v>16.16</v>
      </c>
      <c r="J3224" s="9">
        <v>6.81</v>
      </c>
      <c r="K3224" s="9">
        <v>2972.91</v>
      </c>
      <c r="L3224" s="9">
        <v>2476.9299999999998</v>
      </c>
      <c r="M3224" s="9">
        <v>1327.06</v>
      </c>
      <c r="N3224" s="9">
        <v>1297.08</v>
      </c>
      <c r="O3224" s="9">
        <v>234.42</v>
      </c>
      <c r="P3224" s="9">
        <v>9.42</v>
      </c>
      <c r="Q3224" s="9">
        <v>8317.81</v>
      </c>
      <c r="R3224" s="9">
        <v>1067.21</v>
      </c>
      <c r="S3224" s="9">
        <v>1734.08</v>
      </c>
      <c r="T3224" s="9">
        <v>1130.5</v>
      </c>
      <c r="U3224" s="9">
        <v>1536.03</v>
      </c>
      <c r="V3224" s="9">
        <v>0</v>
      </c>
      <c r="W3224" s="9">
        <v>9.41</v>
      </c>
      <c r="X3224" s="9">
        <v>5477.24</v>
      </c>
      <c r="Y3224" s="9">
        <v>13795.06</v>
      </c>
      <c r="Z3224" s="9">
        <v>3931.8</v>
      </c>
      <c r="AA3224" s="9">
        <v>40404.559999999998</v>
      </c>
      <c r="AB3224" s="9">
        <v>7745.3</v>
      </c>
      <c r="AC3224" s="9">
        <v>8495.5400000000009</v>
      </c>
      <c r="AD3224" s="9">
        <v>8568.98</v>
      </c>
      <c r="AE3224" s="9">
        <v>1314.76</v>
      </c>
      <c r="AF3224" s="9">
        <v>49.22</v>
      </c>
      <c r="AG3224" s="9">
        <v>66578.37</v>
      </c>
      <c r="AH3224" s="9">
        <v>57960.17</v>
      </c>
      <c r="AI3224" s="9">
        <v>19507.97</v>
      </c>
      <c r="AJ3224" s="9">
        <v>77468.14</v>
      </c>
      <c r="AK3224" s="9">
        <v>13.93</v>
      </c>
      <c r="AL3224" s="9">
        <v>14689.73</v>
      </c>
      <c r="AM3224" s="9">
        <v>45170.39</v>
      </c>
      <c r="AN3224" s="9">
        <v>25.41</v>
      </c>
      <c r="AO3224" s="6">
        <f>VLOOKUP(A3224,ACTCTAZ1580!$A$2:$F$2837,5, FALSE)</f>
        <v>0</v>
      </c>
      <c r="AP3224" s="6">
        <f>VLOOKUP(A3224,ACTCTAZ1580!$A$2:$F$2837,6, FALSE)</f>
        <v>0</v>
      </c>
    </row>
    <row r="3225" spans="1:42" x14ac:dyDescent="0.25">
      <c r="A3225" s="9">
        <v>3224</v>
      </c>
      <c r="B3225" s="9">
        <v>5</v>
      </c>
      <c r="C3225" s="10" t="s">
        <v>110</v>
      </c>
      <c r="D3225" s="9">
        <v>7270</v>
      </c>
      <c r="E3225" s="9">
        <v>3423</v>
      </c>
      <c r="F3225" s="9">
        <v>26782.240000000002</v>
      </c>
      <c r="G3225" s="9">
        <v>30554.39</v>
      </c>
      <c r="H3225" s="9">
        <v>57336.63</v>
      </c>
      <c r="I3225" s="9">
        <v>18.77</v>
      </c>
      <c r="J3225" s="9">
        <v>8.57</v>
      </c>
      <c r="K3225" s="9">
        <v>4542.2700000000004</v>
      </c>
      <c r="L3225" s="9">
        <v>3601.11</v>
      </c>
      <c r="M3225" s="9">
        <v>1967.35</v>
      </c>
      <c r="N3225" s="9">
        <v>3954.36</v>
      </c>
      <c r="O3225" s="9">
        <v>438.72</v>
      </c>
      <c r="P3225" s="9">
        <v>31.68</v>
      </c>
      <c r="Q3225" s="9">
        <v>14535.48</v>
      </c>
      <c r="R3225" s="9">
        <v>4391.2</v>
      </c>
      <c r="S3225" s="9">
        <v>6659.57</v>
      </c>
      <c r="T3225" s="9">
        <v>2201.86</v>
      </c>
      <c r="U3225" s="9">
        <v>4362.3100000000004</v>
      </c>
      <c r="V3225" s="9">
        <v>0</v>
      </c>
      <c r="W3225" s="9">
        <v>31.73</v>
      </c>
      <c r="X3225" s="9">
        <v>17646.669999999998</v>
      </c>
      <c r="Y3225" s="9">
        <v>32182.16</v>
      </c>
      <c r="Z3225" s="9">
        <v>13252.63</v>
      </c>
      <c r="AA3225" s="9">
        <v>67708.240000000005</v>
      </c>
      <c r="AB3225" s="9">
        <v>16873.810000000001</v>
      </c>
      <c r="AC3225" s="9">
        <v>15236.12</v>
      </c>
      <c r="AD3225" s="9">
        <v>36206.769999999997</v>
      </c>
      <c r="AE3225" s="9">
        <v>4968.2</v>
      </c>
      <c r="AF3225" s="9">
        <v>223.88</v>
      </c>
      <c r="AG3225" s="9">
        <v>141217.01999999999</v>
      </c>
      <c r="AH3225" s="9">
        <v>104786.37</v>
      </c>
      <c r="AI3225" s="9">
        <v>32770.03</v>
      </c>
      <c r="AJ3225" s="9">
        <v>137556.39000000001</v>
      </c>
      <c r="AK3225" s="9">
        <v>18.920000000000002</v>
      </c>
      <c r="AL3225" s="9">
        <v>59878.93</v>
      </c>
      <c r="AM3225" s="9">
        <v>177331.12</v>
      </c>
      <c r="AN3225" s="9">
        <v>17.489999999999998</v>
      </c>
      <c r="AO3225" s="6">
        <f>VLOOKUP(A3225,ACTCTAZ1580!$A$2:$F$2837,5, FALSE)</f>
        <v>0</v>
      </c>
      <c r="AP3225" s="6">
        <f>VLOOKUP(A3225,ACTCTAZ1580!$A$2:$F$2837,6, FALSE)</f>
        <v>0</v>
      </c>
    </row>
    <row r="3226" spans="1:42" x14ac:dyDescent="0.25">
      <c r="A3226" s="9">
        <v>3225</v>
      </c>
      <c r="B3226" s="9">
        <v>5</v>
      </c>
      <c r="C3226" s="10" t="s">
        <v>110</v>
      </c>
      <c r="D3226" s="9">
        <v>2685</v>
      </c>
      <c r="E3226" s="9">
        <v>954</v>
      </c>
      <c r="F3226" s="9">
        <v>9506.08</v>
      </c>
      <c r="G3226" s="9">
        <v>9427.08</v>
      </c>
      <c r="H3226" s="9">
        <v>18933.16</v>
      </c>
      <c r="I3226" s="9">
        <v>19.809999999999999</v>
      </c>
      <c r="J3226" s="9">
        <v>8.8800000000000008</v>
      </c>
      <c r="K3226" s="9">
        <v>1734.28</v>
      </c>
      <c r="L3226" s="9">
        <v>1338.29</v>
      </c>
      <c r="M3226" s="9">
        <v>705.08</v>
      </c>
      <c r="N3226" s="9">
        <v>1347.84</v>
      </c>
      <c r="O3226" s="9">
        <v>130.05000000000001</v>
      </c>
      <c r="P3226" s="9">
        <v>9.8800000000000008</v>
      </c>
      <c r="Q3226" s="9">
        <v>5265.43</v>
      </c>
      <c r="R3226" s="9">
        <v>1391.29</v>
      </c>
      <c r="S3226" s="9">
        <v>1608.82</v>
      </c>
      <c r="T3226" s="9">
        <v>828.31</v>
      </c>
      <c r="U3226" s="9">
        <v>1531.24</v>
      </c>
      <c r="V3226" s="9">
        <v>0</v>
      </c>
      <c r="W3226" s="9">
        <v>9.89</v>
      </c>
      <c r="X3226" s="9">
        <v>5369.54</v>
      </c>
      <c r="Y3226" s="9">
        <v>10634.97</v>
      </c>
      <c r="Z3226" s="9">
        <v>3828.41</v>
      </c>
      <c r="AA3226" s="9">
        <v>24576.13</v>
      </c>
      <c r="AB3226" s="9">
        <v>6975.75</v>
      </c>
      <c r="AC3226" s="9">
        <v>5392.14</v>
      </c>
      <c r="AD3226" s="9">
        <v>12446.79</v>
      </c>
      <c r="AE3226" s="9">
        <v>1109.47</v>
      </c>
      <c r="AF3226" s="9">
        <v>68.98</v>
      </c>
      <c r="AG3226" s="9">
        <v>50569.26</v>
      </c>
      <c r="AH3226" s="9">
        <v>38053.49</v>
      </c>
      <c r="AI3226" s="9">
        <v>12095.14</v>
      </c>
      <c r="AJ3226" s="9">
        <v>50148.63</v>
      </c>
      <c r="AK3226" s="9">
        <v>18.68</v>
      </c>
      <c r="AL3226" s="9">
        <v>22060.16</v>
      </c>
      <c r="AM3226" s="9">
        <v>59687.3</v>
      </c>
      <c r="AN3226" s="9">
        <v>23.12</v>
      </c>
      <c r="AO3226" s="6">
        <f>VLOOKUP(A3226,ACTCTAZ1580!$A$2:$F$2837,5, FALSE)</f>
        <v>0</v>
      </c>
      <c r="AP3226" s="6">
        <f>VLOOKUP(A3226,ACTCTAZ1580!$A$2:$F$2837,6, FALSE)</f>
        <v>0</v>
      </c>
    </row>
    <row r="3227" spans="1:42" x14ac:dyDescent="0.25">
      <c r="A3227" s="9">
        <v>3226</v>
      </c>
      <c r="B3227" s="9">
        <v>5</v>
      </c>
      <c r="C3227" s="10" t="s">
        <v>145</v>
      </c>
      <c r="D3227" s="9">
        <v>2819</v>
      </c>
      <c r="E3227" s="9">
        <v>611</v>
      </c>
      <c r="F3227" s="9">
        <v>9314.0400000000009</v>
      </c>
      <c r="G3227" s="9">
        <v>6875.32</v>
      </c>
      <c r="H3227" s="9">
        <v>16189.36</v>
      </c>
      <c r="I3227" s="9">
        <v>19.100000000000001</v>
      </c>
      <c r="J3227" s="9">
        <v>8.1999999999999993</v>
      </c>
      <c r="K3227" s="9">
        <v>2051.42</v>
      </c>
      <c r="L3227" s="9">
        <v>1548.27</v>
      </c>
      <c r="M3227" s="9">
        <v>809.36</v>
      </c>
      <c r="N3227" s="9">
        <v>928</v>
      </c>
      <c r="O3227" s="9">
        <v>143.80000000000001</v>
      </c>
      <c r="P3227" s="9">
        <v>7.06</v>
      </c>
      <c r="Q3227" s="9">
        <v>5487.91</v>
      </c>
      <c r="R3227" s="9">
        <v>1159.96</v>
      </c>
      <c r="S3227" s="9">
        <v>982.09</v>
      </c>
      <c r="T3227" s="9">
        <v>694.69</v>
      </c>
      <c r="U3227" s="9">
        <v>1048.8599999999999</v>
      </c>
      <c r="V3227" s="9">
        <v>0</v>
      </c>
      <c r="W3227" s="9">
        <v>7.06</v>
      </c>
      <c r="X3227" s="9">
        <v>3892.65</v>
      </c>
      <c r="Y3227" s="9">
        <v>9380.56</v>
      </c>
      <c r="Z3227" s="9">
        <v>2836.73</v>
      </c>
      <c r="AA3227" s="9">
        <v>28844.01</v>
      </c>
      <c r="AB3227" s="9">
        <v>7478.16</v>
      </c>
      <c r="AC3227" s="9">
        <v>5552.41</v>
      </c>
      <c r="AD3227" s="9">
        <v>7531.75</v>
      </c>
      <c r="AE3227" s="9">
        <v>1820.36</v>
      </c>
      <c r="AF3227" s="9">
        <v>44.52</v>
      </c>
      <c r="AG3227" s="9">
        <v>51271.199999999997</v>
      </c>
      <c r="AH3227" s="9">
        <v>43694.94</v>
      </c>
      <c r="AI3227" s="9">
        <v>13534.57</v>
      </c>
      <c r="AJ3227" s="9">
        <v>57229.5</v>
      </c>
      <c r="AK3227" s="9">
        <v>20.3</v>
      </c>
      <c r="AL3227" s="9">
        <v>17960.22</v>
      </c>
      <c r="AM3227" s="9">
        <v>38709.949999999997</v>
      </c>
      <c r="AN3227" s="9">
        <v>29.39</v>
      </c>
      <c r="AO3227" s="6">
        <f>VLOOKUP(A3227,ACTCTAZ1580!$A$2:$F$2837,5, FALSE)</f>
        <v>0</v>
      </c>
      <c r="AP3227" s="6">
        <f>VLOOKUP(A3227,ACTCTAZ1580!$A$2:$F$2837,6, FALSE)</f>
        <v>0</v>
      </c>
    </row>
    <row r="3228" spans="1:42" x14ac:dyDescent="0.25">
      <c r="A3228" s="9">
        <v>3227</v>
      </c>
      <c r="B3228" s="9">
        <v>5</v>
      </c>
      <c r="C3228" s="10" t="s">
        <v>110</v>
      </c>
      <c r="D3228" s="9">
        <v>5040</v>
      </c>
      <c r="E3228" s="9">
        <v>564</v>
      </c>
      <c r="F3228" s="9">
        <v>15764.04</v>
      </c>
      <c r="G3228" s="9">
        <v>10491.08</v>
      </c>
      <c r="H3228" s="9">
        <v>26255.119999999999</v>
      </c>
      <c r="I3228" s="9">
        <v>21.48</v>
      </c>
      <c r="J3228" s="9">
        <v>9.11</v>
      </c>
      <c r="K3228" s="9">
        <v>3411.51</v>
      </c>
      <c r="L3228" s="9">
        <v>2724.6</v>
      </c>
      <c r="M3228" s="9">
        <v>1401.69</v>
      </c>
      <c r="N3228" s="9">
        <v>1343.91</v>
      </c>
      <c r="O3228" s="9">
        <v>296.51</v>
      </c>
      <c r="P3228" s="9">
        <v>9.76</v>
      </c>
      <c r="Q3228" s="9">
        <v>9187.99</v>
      </c>
      <c r="R3228" s="9">
        <v>1159.68</v>
      </c>
      <c r="S3228" s="9">
        <v>1888</v>
      </c>
      <c r="T3228" s="9">
        <v>1107</v>
      </c>
      <c r="U3228" s="9">
        <v>1606.98</v>
      </c>
      <c r="V3228" s="9">
        <v>0</v>
      </c>
      <c r="W3228" s="9">
        <v>9.76</v>
      </c>
      <c r="X3228" s="9">
        <v>5771.43</v>
      </c>
      <c r="Y3228" s="9">
        <v>14959.41</v>
      </c>
      <c r="Z3228" s="9">
        <v>4154.6899999999996</v>
      </c>
      <c r="AA3228" s="9">
        <v>50906.63</v>
      </c>
      <c r="AB3228" s="9">
        <v>15990.86</v>
      </c>
      <c r="AC3228" s="9">
        <v>11548.53</v>
      </c>
      <c r="AD3228" s="9">
        <v>12862.87</v>
      </c>
      <c r="AE3228" s="9">
        <v>4137.59</v>
      </c>
      <c r="AF3228" s="9">
        <v>64.290000000000006</v>
      </c>
      <c r="AG3228" s="9">
        <v>95510.78</v>
      </c>
      <c r="AH3228" s="9">
        <v>82583.62</v>
      </c>
      <c r="AI3228" s="9">
        <v>24922.14</v>
      </c>
      <c r="AJ3228" s="9">
        <v>107505.75</v>
      </c>
      <c r="AK3228" s="9">
        <v>21.33</v>
      </c>
      <c r="AL3228" s="9">
        <v>17923.060000000001</v>
      </c>
      <c r="AM3228" s="9">
        <v>61384.24</v>
      </c>
      <c r="AN3228" s="9">
        <v>31.78</v>
      </c>
      <c r="AO3228" s="6">
        <f>VLOOKUP(A3228,ACTCTAZ1580!$A$2:$F$2837,5, FALSE)</f>
        <v>0</v>
      </c>
      <c r="AP3228" s="6">
        <f>VLOOKUP(A3228,ACTCTAZ1580!$A$2:$F$2837,6, FALSE)</f>
        <v>0</v>
      </c>
    </row>
    <row r="3229" spans="1:42" x14ac:dyDescent="0.25">
      <c r="A3229" s="9">
        <v>3228</v>
      </c>
      <c r="B3229" s="9">
        <v>5</v>
      </c>
      <c r="C3229" s="10" t="s">
        <v>110</v>
      </c>
      <c r="D3229" s="9">
        <v>4486</v>
      </c>
      <c r="E3229" s="9">
        <v>637</v>
      </c>
      <c r="F3229" s="9">
        <v>13800.82</v>
      </c>
      <c r="G3229" s="9">
        <v>10156.09</v>
      </c>
      <c r="H3229" s="9">
        <v>23956.91</v>
      </c>
      <c r="I3229" s="9">
        <v>21.17</v>
      </c>
      <c r="J3229" s="9">
        <v>9.7200000000000006</v>
      </c>
      <c r="K3229" s="9">
        <v>2908.12</v>
      </c>
      <c r="L3229" s="9">
        <v>2344.52</v>
      </c>
      <c r="M3229" s="9">
        <v>1216.4000000000001</v>
      </c>
      <c r="N3229" s="9">
        <v>1328.28</v>
      </c>
      <c r="O3229" s="9">
        <v>268.92</v>
      </c>
      <c r="P3229" s="9">
        <v>9.32</v>
      </c>
      <c r="Q3229" s="9">
        <v>8075.55</v>
      </c>
      <c r="R3229" s="9">
        <v>1327.42</v>
      </c>
      <c r="S3229" s="9">
        <v>1765.35</v>
      </c>
      <c r="T3229" s="9">
        <v>1024.1300000000001</v>
      </c>
      <c r="U3229" s="9">
        <v>1555.51</v>
      </c>
      <c r="V3229" s="9">
        <v>0</v>
      </c>
      <c r="W3229" s="9">
        <v>9.31</v>
      </c>
      <c r="X3229" s="9">
        <v>5681.72</v>
      </c>
      <c r="Y3229" s="9">
        <v>13757.27</v>
      </c>
      <c r="Z3229" s="9">
        <v>4116.8999999999996</v>
      </c>
      <c r="AA3229" s="9">
        <v>47749.42</v>
      </c>
      <c r="AB3229" s="9">
        <v>15007.99</v>
      </c>
      <c r="AC3229" s="9">
        <v>11217.96</v>
      </c>
      <c r="AD3229" s="9">
        <v>14175.48</v>
      </c>
      <c r="AE3229" s="9">
        <v>4275.59</v>
      </c>
      <c r="AF3229" s="9">
        <v>60.75</v>
      </c>
      <c r="AG3229" s="9">
        <v>92487.19</v>
      </c>
      <c r="AH3229" s="9">
        <v>78250.960000000006</v>
      </c>
      <c r="AI3229" s="9">
        <v>22758.76</v>
      </c>
      <c r="AJ3229" s="9">
        <v>101009.72</v>
      </c>
      <c r="AK3229" s="9">
        <v>22.52</v>
      </c>
      <c r="AL3229" s="9">
        <v>20700.8</v>
      </c>
      <c r="AM3229" s="9">
        <v>64848.46</v>
      </c>
      <c r="AN3229" s="9">
        <v>32.5</v>
      </c>
      <c r="AO3229" s="6">
        <f>VLOOKUP(A3229,ACTCTAZ1580!$A$2:$F$2837,5, FALSE)</f>
        <v>0</v>
      </c>
      <c r="AP3229" s="6">
        <f>VLOOKUP(A3229,ACTCTAZ1580!$A$2:$F$2837,6, FALSE)</f>
        <v>0</v>
      </c>
    </row>
    <row r="3230" spans="1:42" x14ac:dyDescent="0.25">
      <c r="A3230" s="9">
        <v>3229</v>
      </c>
      <c r="B3230" s="9">
        <v>5</v>
      </c>
      <c r="C3230" s="10" t="s">
        <v>110</v>
      </c>
      <c r="D3230" s="9">
        <v>9109</v>
      </c>
      <c r="E3230" s="9">
        <v>1399</v>
      </c>
      <c r="F3230" s="9">
        <v>29053.66</v>
      </c>
      <c r="G3230" s="9">
        <v>27768.84</v>
      </c>
      <c r="H3230" s="9">
        <v>56822.5</v>
      </c>
      <c r="I3230" s="9">
        <v>23.71</v>
      </c>
      <c r="J3230" s="9">
        <v>10.47</v>
      </c>
      <c r="K3230" s="9">
        <v>6465.1</v>
      </c>
      <c r="L3230" s="9">
        <v>5046.2700000000004</v>
      </c>
      <c r="M3230" s="9">
        <v>2551.36</v>
      </c>
      <c r="N3230" s="9">
        <v>2729.02</v>
      </c>
      <c r="O3230" s="9">
        <v>497.23</v>
      </c>
      <c r="P3230" s="9">
        <v>19</v>
      </c>
      <c r="Q3230" s="9">
        <v>17307.97</v>
      </c>
      <c r="R3230" s="9">
        <v>2952.91</v>
      </c>
      <c r="S3230" s="9">
        <v>3630.44</v>
      </c>
      <c r="T3230" s="9">
        <v>2051.6</v>
      </c>
      <c r="U3230" s="9">
        <v>3169.88</v>
      </c>
      <c r="V3230" s="9">
        <v>1068.5</v>
      </c>
      <c r="W3230" s="9">
        <v>18.989999999999998</v>
      </c>
      <c r="X3230" s="9">
        <v>12892.31</v>
      </c>
      <c r="Y3230" s="9">
        <v>30200.28</v>
      </c>
      <c r="Z3230" s="9">
        <v>9703.44</v>
      </c>
      <c r="AA3230" s="9">
        <v>111720.86</v>
      </c>
      <c r="AB3230" s="9">
        <v>39843.599999999999</v>
      </c>
      <c r="AC3230" s="9">
        <v>27563.13</v>
      </c>
      <c r="AD3230" s="9">
        <v>33247.22</v>
      </c>
      <c r="AE3230" s="9">
        <v>9019.73</v>
      </c>
      <c r="AF3230" s="9">
        <v>134.51</v>
      </c>
      <c r="AG3230" s="9">
        <v>221529.04</v>
      </c>
      <c r="AH3230" s="9">
        <v>188147.31</v>
      </c>
      <c r="AI3230" s="9">
        <v>50867.360000000001</v>
      </c>
      <c r="AJ3230" s="9">
        <v>239014.67</v>
      </c>
      <c r="AK3230" s="9">
        <v>26.24</v>
      </c>
      <c r="AL3230" s="9">
        <v>49851.83</v>
      </c>
      <c r="AM3230" s="9">
        <v>162049.99</v>
      </c>
      <c r="AN3230" s="9">
        <v>35.630000000000003</v>
      </c>
      <c r="AO3230" s="6">
        <f>VLOOKUP(A3230,ACTCTAZ1580!$A$2:$F$2837,5, FALSE)</f>
        <v>0</v>
      </c>
      <c r="AP3230" s="6">
        <f>VLOOKUP(A3230,ACTCTAZ1580!$A$2:$F$2837,6, FALSE)</f>
        <v>0</v>
      </c>
    </row>
    <row r="3231" spans="1:42" x14ac:dyDescent="0.25">
      <c r="A3231" s="9">
        <v>3230</v>
      </c>
      <c r="B3231" s="9">
        <v>5</v>
      </c>
      <c r="C3231" s="10" t="s">
        <v>146</v>
      </c>
      <c r="D3231" s="9">
        <v>5773</v>
      </c>
      <c r="E3231" s="9">
        <v>475</v>
      </c>
      <c r="F3231" s="9">
        <v>16294.65</v>
      </c>
      <c r="G3231" s="9">
        <v>10932.44</v>
      </c>
      <c r="H3231" s="9">
        <v>27227.09</v>
      </c>
      <c r="I3231" s="9">
        <v>18.07</v>
      </c>
      <c r="J3231" s="9">
        <v>8.25</v>
      </c>
      <c r="K3231" s="9">
        <v>3349.54</v>
      </c>
      <c r="L3231" s="9">
        <v>2588.87</v>
      </c>
      <c r="M3231" s="9">
        <v>1329.52</v>
      </c>
      <c r="N3231" s="9">
        <v>1355.31</v>
      </c>
      <c r="O3231" s="9">
        <v>375.12</v>
      </c>
      <c r="P3231" s="9">
        <v>8.8699999999999992</v>
      </c>
      <c r="Q3231" s="9">
        <v>9007.24</v>
      </c>
      <c r="R3231" s="9">
        <v>943.25</v>
      </c>
      <c r="S3231" s="9">
        <v>1949.05</v>
      </c>
      <c r="T3231" s="9">
        <v>1103.02</v>
      </c>
      <c r="U3231" s="9">
        <v>1651.37</v>
      </c>
      <c r="V3231" s="9">
        <v>0</v>
      </c>
      <c r="W3231" s="9">
        <v>8.8800000000000008</v>
      </c>
      <c r="X3231" s="9">
        <v>5655.58</v>
      </c>
      <c r="Y3231" s="9">
        <v>14662.82</v>
      </c>
      <c r="Z3231" s="9">
        <v>3995.33</v>
      </c>
      <c r="AA3231" s="9">
        <v>53443.37</v>
      </c>
      <c r="AB3231" s="9">
        <v>12387.34</v>
      </c>
      <c r="AC3231" s="9">
        <v>10141.89</v>
      </c>
      <c r="AD3231" s="9">
        <v>12743.75</v>
      </c>
      <c r="AE3231" s="9">
        <v>4884.6000000000004</v>
      </c>
      <c r="AF3231" s="9">
        <v>46.01</v>
      </c>
      <c r="AG3231" s="9">
        <v>93646.96</v>
      </c>
      <c r="AH3231" s="9">
        <v>80857.19</v>
      </c>
      <c r="AI3231" s="9">
        <v>24538.11</v>
      </c>
      <c r="AJ3231" s="9">
        <v>105395.31</v>
      </c>
      <c r="AK3231" s="9">
        <v>18.260000000000002</v>
      </c>
      <c r="AL3231" s="9">
        <v>12947.92</v>
      </c>
      <c r="AM3231" s="9">
        <v>52811.14</v>
      </c>
      <c r="AN3231" s="9">
        <v>27.26</v>
      </c>
      <c r="AO3231" s="6">
        <f>VLOOKUP(A3231,ACTCTAZ1580!$A$2:$F$2837,5, FALSE)</f>
        <v>0</v>
      </c>
      <c r="AP3231" s="6">
        <f>VLOOKUP(A3231,ACTCTAZ1580!$A$2:$F$2837,6, FALSE)</f>
        <v>0</v>
      </c>
    </row>
    <row r="3232" spans="1:42" x14ac:dyDescent="0.25">
      <c r="A3232" s="9">
        <v>3231</v>
      </c>
      <c r="B3232" s="9">
        <v>5</v>
      </c>
      <c r="C3232" s="10" t="s">
        <v>147</v>
      </c>
      <c r="D3232" s="9">
        <v>5003</v>
      </c>
      <c r="E3232" s="9">
        <v>260</v>
      </c>
      <c r="F3232" s="9">
        <v>13376.65</v>
      </c>
      <c r="G3232" s="9">
        <v>7525.51</v>
      </c>
      <c r="H3232" s="9">
        <v>20902.16</v>
      </c>
      <c r="I3232" s="9">
        <v>18.48</v>
      </c>
      <c r="J3232" s="9">
        <v>8.33</v>
      </c>
      <c r="K3232" s="9">
        <v>2589.7399999999998</v>
      </c>
      <c r="L3232" s="9">
        <v>2203.19</v>
      </c>
      <c r="M3232" s="9">
        <v>1158.25</v>
      </c>
      <c r="N3232" s="9">
        <v>905.34</v>
      </c>
      <c r="O3232" s="9">
        <v>317.02</v>
      </c>
      <c r="P3232" s="9">
        <v>5.92</v>
      </c>
      <c r="Q3232" s="9">
        <v>7179.46</v>
      </c>
      <c r="R3232" s="9">
        <v>445.14</v>
      </c>
      <c r="S3232" s="9">
        <v>1289.28</v>
      </c>
      <c r="T3232" s="9">
        <v>812.91</v>
      </c>
      <c r="U3232" s="9">
        <v>1109.3699999999999</v>
      </c>
      <c r="V3232" s="9">
        <v>0</v>
      </c>
      <c r="W3232" s="9">
        <v>5.93</v>
      </c>
      <c r="X3232" s="9">
        <v>3662.64</v>
      </c>
      <c r="Y3232" s="9">
        <v>10842.1</v>
      </c>
      <c r="Z3232" s="9">
        <v>2547.34</v>
      </c>
      <c r="AA3232" s="9">
        <v>41176.6</v>
      </c>
      <c r="AB3232" s="9">
        <v>10496.32</v>
      </c>
      <c r="AC3232" s="9">
        <v>9076.75</v>
      </c>
      <c r="AD3232" s="9">
        <v>8602</v>
      </c>
      <c r="AE3232" s="9">
        <v>3887.27</v>
      </c>
      <c r="AF3232" s="9">
        <v>29.06</v>
      </c>
      <c r="AG3232" s="9">
        <v>73268</v>
      </c>
      <c r="AH3232" s="9">
        <v>64636.94</v>
      </c>
      <c r="AI3232" s="9">
        <v>19598.78</v>
      </c>
      <c r="AJ3232" s="9">
        <v>84235.73</v>
      </c>
      <c r="AK3232" s="9">
        <v>16.84</v>
      </c>
      <c r="AL3232" s="9">
        <v>6415.03</v>
      </c>
      <c r="AM3232" s="9">
        <v>37736.82</v>
      </c>
      <c r="AN3232" s="9">
        <v>24.67</v>
      </c>
      <c r="AO3232" s="6">
        <f>VLOOKUP(A3232,ACTCTAZ1580!$A$2:$F$2837,5, FALSE)</f>
        <v>0</v>
      </c>
      <c r="AP3232" s="6">
        <f>VLOOKUP(A3232,ACTCTAZ1580!$A$2:$F$2837,6, FALSE)</f>
        <v>0</v>
      </c>
    </row>
    <row r="3233" spans="1:42" x14ac:dyDescent="0.25">
      <c r="A3233" s="9">
        <v>3232</v>
      </c>
      <c r="B3233" s="9">
        <v>5</v>
      </c>
      <c r="C3233" s="10"/>
      <c r="D3233" s="9">
        <v>5511</v>
      </c>
      <c r="E3233" s="9">
        <v>1272</v>
      </c>
      <c r="F3233" s="9">
        <v>17938.36</v>
      </c>
      <c r="G3233" s="9">
        <v>16349.4</v>
      </c>
      <c r="H3233" s="9">
        <v>34287.760000000002</v>
      </c>
      <c r="I3233" s="9">
        <v>19.260000000000002</v>
      </c>
      <c r="J3233" s="9">
        <v>8.9499999999999993</v>
      </c>
      <c r="K3233" s="9">
        <v>3292.45</v>
      </c>
      <c r="L3233" s="9">
        <v>2614.41</v>
      </c>
      <c r="M3233" s="9">
        <v>1415.16</v>
      </c>
      <c r="N3233" s="9">
        <v>2222.62</v>
      </c>
      <c r="O3233" s="9">
        <v>340.71</v>
      </c>
      <c r="P3233" s="9">
        <v>15.15</v>
      </c>
      <c r="Q3233" s="9">
        <v>9900.5</v>
      </c>
      <c r="R3233" s="9">
        <v>1936.08</v>
      </c>
      <c r="S3233" s="9">
        <v>2963.49</v>
      </c>
      <c r="T3233" s="9">
        <v>1467.84</v>
      </c>
      <c r="U3233" s="9">
        <v>2625.62</v>
      </c>
      <c r="V3233" s="9">
        <v>0</v>
      </c>
      <c r="W3233" s="9">
        <v>15.15</v>
      </c>
      <c r="X3233" s="9">
        <v>9008.19</v>
      </c>
      <c r="Y3233" s="9">
        <v>18908.689999999999</v>
      </c>
      <c r="Z3233" s="9">
        <v>6367.41</v>
      </c>
      <c r="AA3233" s="9">
        <v>54101.68</v>
      </c>
      <c r="AB3233" s="9">
        <v>13372.15</v>
      </c>
      <c r="AC3233" s="9">
        <v>11210.94</v>
      </c>
      <c r="AD3233" s="9">
        <v>20896.05</v>
      </c>
      <c r="AE3233" s="9">
        <v>5122.8999999999996</v>
      </c>
      <c r="AF3233" s="9">
        <v>93.02</v>
      </c>
      <c r="AG3233" s="9">
        <v>104796.73</v>
      </c>
      <c r="AH3233" s="9">
        <v>83807.66</v>
      </c>
      <c r="AI3233" s="9">
        <v>24672.29</v>
      </c>
      <c r="AJ3233" s="9">
        <v>108479.95</v>
      </c>
      <c r="AK3233" s="9">
        <v>19.68</v>
      </c>
      <c r="AL3233" s="9">
        <v>29693.75</v>
      </c>
      <c r="AM3233" s="9">
        <v>99105.3</v>
      </c>
      <c r="AN3233" s="9">
        <v>23.34</v>
      </c>
      <c r="AO3233" s="6">
        <f>VLOOKUP(A3233,ACTCTAZ1580!$A$2:$F$2837,5, FALSE)</f>
        <v>0</v>
      </c>
      <c r="AP3233" s="6">
        <f>VLOOKUP(A3233,ACTCTAZ1580!$A$2:$F$2837,6, FALSE)</f>
        <v>0</v>
      </c>
    </row>
    <row r="3234" spans="1:42" x14ac:dyDescent="0.25">
      <c r="A3234" s="9">
        <v>3233</v>
      </c>
      <c r="B3234" s="9">
        <v>5</v>
      </c>
      <c r="C3234" s="10" t="s">
        <v>114</v>
      </c>
      <c r="D3234" s="9">
        <v>15588</v>
      </c>
      <c r="E3234" s="9">
        <v>5273</v>
      </c>
      <c r="F3234" s="9">
        <v>53221.1</v>
      </c>
      <c r="G3234" s="9">
        <v>48346.05</v>
      </c>
      <c r="H3234" s="9">
        <v>101567.15</v>
      </c>
      <c r="I3234" s="9">
        <v>19.309999999999999</v>
      </c>
      <c r="J3234" s="9">
        <v>9.1300000000000008</v>
      </c>
      <c r="K3234" s="9">
        <v>9179.4</v>
      </c>
      <c r="L3234" s="9">
        <v>7580.9</v>
      </c>
      <c r="M3234" s="9">
        <v>4131.97</v>
      </c>
      <c r="N3234" s="9">
        <v>6106.48</v>
      </c>
      <c r="O3234" s="9">
        <v>942.96</v>
      </c>
      <c r="P3234" s="9">
        <v>57.4</v>
      </c>
      <c r="Q3234" s="9">
        <v>27999.1</v>
      </c>
      <c r="R3234" s="9">
        <v>8696.9500000000007</v>
      </c>
      <c r="S3234" s="9">
        <v>6953.03</v>
      </c>
      <c r="T3234" s="9">
        <v>3849.81</v>
      </c>
      <c r="U3234" s="9">
        <v>7019.84</v>
      </c>
      <c r="V3234" s="9">
        <v>0</v>
      </c>
      <c r="W3234" s="9">
        <v>57.51</v>
      </c>
      <c r="X3234" s="9">
        <v>26577.15</v>
      </c>
      <c r="Y3234" s="9">
        <v>54576.25</v>
      </c>
      <c r="Z3234" s="9">
        <v>19499.8</v>
      </c>
      <c r="AA3234" s="9">
        <v>157568.53</v>
      </c>
      <c r="AB3234" s="9">
        <v>43490.58</v>
      </c>
      <c r="AC3234" s="9">
        <v>33746.71</v>
      </c>
      <c r="AD3234" s="9">
        <v>56580.47</v>
      </c>
      <c r="AE3234" s="9">
        <v>22508.3</v>
      </c>
      <c r="AF3234" s="9">
        <v>403.38</v>
      </c>
      <c r="AG3234" s="9">
        <v>314297.98</v>
      </c>
      <c r="AH3234" s="9">
        <v>257314.12</v>
      </c>
      <c r="AI3234" s="9">
        <v>73730.42</v>
      </c>
      <c r="AJ3234" s="9">
        <v>331044.53999999998</v>
      </c>
      <c r="AK3234" s="9">
        <v>21.24</v>
      </c>
      <c r="AL3234" s="9">
        <v>130147.77</v>
      </c>
      <c r="AM3234" s="9">
        <v>285391.24</v>
      </c>
      <c r="AN3234" s="9">
        <v>24.68</v>
      </c>
      <c r="AO3234" s="6">
        <f>VLOOKUP(A3234,ACTCTAZ1580!$A$2:$F$2837,5, FALSE)</f>
        <v>0</v>
      </c>
      <c r="AP3234" s="6">
        <f>VLOOKUP(A3234,ACTCTAZ1580!$A$2:$F$2837,6, FALSE)</f>
        <v>0</v>
      </c>
    </row>
    <row r="3235" spans="1:42" x14ac:dyDescent="0.25">
      <c r="A3235" s="9">
        <v>3234</v>
      </c>
      <c r="B3235" s="9">
        <v>5</v>
      </c>
      <c r="C3235" s="10"/>
      <c r="D3235" s="9">
        <v>6487</v>
      </c>
      <c r="E3235" s="9">
        <v>651</v>
      </c>
      <c r="F3235" s="9">
        <v>21092.87</v>
      </c>
      <c r="G3235" s="9">
        <v>14239.25</v>
      </c>
      <c r="H3235" s="9">
        <v>35332.120000000003</v>
      </c>
      <c r="I3235" s="9">
        <v>25.95</v>
      </c>
      <c r="J3235" s="9">
        <v>12.28</v>
      </c>
      <c r="K3235" s="9">
        <v>4688.53</v>
      </c>
      <c r="L3235" s="9">
        <v>3718.38</v>
      </c>
      <c r="M3235" s="9">
        <v>1908.42</v>
      </c>
      <c r="N3235" s="9">
        <v>1914.8</v>
      </c>
      <c r="O3235" s="9">
        <v>408.34</v>
      </c>
      <c r="P3235" s="9">
        <v>12.06</v>
      </c>
      <c r="Q3235" s="9">
        <v>12650.52</v>
      </c>
      <c r="R3235" s="9">
        <v>1287</v>
      </c>
      <c r="S3235" s="9">
        <v>2949.96</v>
      </c>
      <c r="T3235" s="9">
        <v>1505.63</v>
      </c>
      <c r="U3235" s="9">
        <v>2325.17</v>
      </c>
      <c r="V3235" s="9">
        <v>0</v>
      </c>
      <c r="W3235" s="9">
        <v>12.05</v>
      </c>
      <c r="X3235" s="9">
        <v>8079.8</v>
      </c>
      <c r="Y3235" s="9">
        <v>20730.330000000002</v>
      </c>
      <c r="Z3235" s="9">
        <v>5742.59</v>
      </c>
      <c r="AA3235" s="9">
        <v>84558.33</v>
      </c>
      <c r="AB3235" s="9">
        <v>32675.63</v>
      </c>
      <c r="AC3235" s="9">
        <v>21353.64</v>
      </c>
      <c r="AD3235" s="9">
        <v>26801.61</v>
      </c>
      <c r="AE3235" s="9">
        <v>9695.7900000000009</v>
      </c>
      <c r="AF3235" s="9">
        <v>92.52</v>
      </c>
      <c r="AG3235" s="9">
        <v>175177.51</v>
      </c>
      <c r="AH3235" s="9">
        <v>148283.38</v>
      </c>
      <c r="AI3235" s="9">
        <v>39308.94</v>
      </c>
      <c r="AJ3235" s="9">
        <v>187592.32000000001</v>
      </c>
      <c r="AK3235" s="9">
        <v>28.92</v>
      </c>
      <c r="AL3235" s="9">
        <v>20522.3</v>
      </c>
      <c r="AM3235" s="9">
        <v>115391.15</v>
      </c>
      <c r="AN3235" s="9">
        <v>31.52</v>
      </c>
      <c r="AO3235" s="6">
        <f>VLOOKUP(A3235,ACTCTAZ1580!$A$2:$F$2837,5, FALSE)</f>
        <v>0</v>
      </c>
      <c r="AP3235" s="6">
        <f>VLOOKUP(A3235,ACTCTAZ1580!$A$2:$F$2837,6, FALSE)</f>
        <v>0</v>
      </c>
    </row>
    <row r="3236" spans="1:42" x14ac:dyDescent="0.25">
      <c r="A3236" s="9">
        <v>3235</v>
      </c>
      <c r="B3236" s="9">
        <v>5</v>
      </c>
      <c r="C3236" s="10" t="s">
        <v>114</v>
      </c>
      <c r="D3236" s="9">
        <v>4540</v>
      </c>
      <c r="E3236" s="9">
        <v>606</v>
      </c>
      <c r="F3236" s="9">
        <v>14939.31</v>
      </c>
      <c r="G3236" s="9">
        <v>9050.52</v>
      </c>
      <c r="H3236" s="9">
        <v>23989.83</v>
      </c>
      <c r="I3236" s="9">
        <v>24.2</v>
      </c>
      <c r="J3236" s="9">
        <v>11.66</v>
      </c>
      <c r="K3236" s="9">
        <v>3597.3</v>
      </c>
      <c r="L3236" s="9">
        <v>2324.56</v>
      </c>
      <c r="M3236" s="9">
        <v>1185.05</v>
      </c>
      <c r="N3236" s="9">
        <v>1171.48</v>
      </c>
      <c r="O3236" s="9">
        <v>351.13</v>
      </c>
      <c r="P3236" s="9">
        <v>8.33</v>
      </c>
      <c r="Q3236" s="9">
        <v>8637.85</v>
      </c>
      <c r="R3236" s="9">
        <v>1218.75</v>
      </c>
      <c r="S3236" s="9">
        <v>1462.69</v>
      </c>
      <c r="T3236" s="9">
        <v>855.61</v>
      </c>
      <c r="U3236" s="9">
        <v>1370.97</v>
      </c>
      <c r="V3236" s="9">
        <v>0</v>
      </c>
      <c r="W3236" s="9">
        <v>8.33</v>
      </c>
      <c r="X3236" s="9">
        <v>4916.3500000000004</v>
      </c>
      <c r="Y3236" s="9">
        <v>13554.2</v>
      </c>
      <c r="Z3236" s="9">
        <v>3537.04</v>
      </c>
      <c r="AA3236" s="9">
        <v>66996.759999999995</v>
      </c>
      <c r="AB3236" s="9">
        <v>19151.32</v>
      </c>
      <c r="AC3236" s="9">
        <v>12758.47</v>
      </c>
      <c r="AD3236" s="9">
        <v>14669.08</v>
      </c>
      <c r="AE3236" s="9">
        <v>8884.26</v>
      </c>
      <c r="AF3236" s="9">
        <v>63.51</v>
      </c>
      <c r="AG3236" s="9">
        <v>122523.39</v>
      </c>
      <c r="AH3236" s="9">
        <v>107790.8</v>
      </c>
      <c r="AI3236" s="9">
        <v>27217.9</v>
      </c>
      <c r="AJ3236" s="9">
        <v>135008.70000000001</v>
      </c>
      <c r="AK3236" s="9">
        <v>29.74</v>
      </c>
      <c r="AL3236" s="9">
        <v>20806.580000000002</v>
      </c>
      <c r="AM3236" s="9">
        <v>63052.05</v>
      </c>
      <c r="AN3236" s="9">
        <v>34.33</v>
      </c>
      <c r="AO3236" s="6">
        <f>VLOOKUP(A3236,ACTCTAZ1580!$A$2:$F$2837,5, FALSE)</f>
        <v>0</v>
      </c>
      <c r="AP3236" s="6">
        <f>VLOOKUP(A3236,ACTCTAZ1580!$A$2:$F$2837,6, FALSE)</f>
        <v>0</v>
      </c>
    </row>
    <row r="3237" spans="1:42" x14ac:dyDescent="0.25">
      <c r="A3237" s="9">
        <v>3236</v>
      </c>
      <c r="B3237" s="9">
        <v>5</v>
      </c>
      <c r="C3237" s="10" t="s">
        <v>114</v>
      </c>
      <c r="D3237" s="9">
        <v>6348</v>
      </c>
      <c r="E3237" s="9">
        <v>1261</v>
      </c>
      <c r="F3237" s="9">
        <v>20310.72</v>
      </c>
      <c r="G3237" s="9">
        <v>14449.12</v>
      </c>
      <c r="H3237" s="9">
        <v>34759.839999999997</v>
      </c>
      <c r="I3237" s="9">
        <v>21.99</v>
      </c>
      <c r="J3237" s="9">
        <v>10.87</v>
      </c>
      <c r="K3237" s="9">
        <v>4281.03</v>
      </c>
      <c r="L3237" s="9">
        <v>3271.3</v>
      </c>
      <c r="M3237" s="9">
        <v>1719.67</v>
      </c>
      <c r="N3237" s="9">
        <v>1665.36</v>
      </c>
      <c r="O3237" s="9">
        <v>433.65</v>
      </c>
      <c r="P3237" s="9">
        <v>17.260000000000002</v>
      </c>
      <c r="Q3237" s="9">
        <v>11388.27</v>
      </c>
      <c r="R3237" s="9">
        <v>2544.8000000000002</v>
      </c>
      <c r="S3237" s="9">
        <v>2149.9699999999998</v>
      </c>
      <c r="T3237" s="9">
        <v>1243.44</v>
      </c>
      <c r="U3237" s="9">
        <v>1964.89</v>
      </c>
      <c r="V3237" s="9">
        <v>0</v>
      </c>
      <c r="W3237" s="9">
        <v>17.329999999999998</v>
      </c>
      <c r="X3237" s="9">
        <v>7920.44</v>
      </c>
      <c r="Y3237" s="9">
        <v>19308.71</v>
      </c>
      <c r="Z3237" s="9">
        <v>5938.21</v>
      </c>
      <c r="AA3237" s="9">
        <v>76900.89</v>
      </c>
      <c r="AB3237" s="9">
        <v>24591.45</v>
      </c>
      <c r="AC3237" s="9">
        <v>17637.29</v>
      </c>
      <c r="AD3237" s="9">
        <v>19704.61</v>
      </c>
      <c r="AE3237" s="9">
        <v>10434.42</v>
      </c>
      <c r="AF3237" s="9">
        <v>138.85</v>
      </c>
      <c r="AG3237" s="9">
        <v>149407.51999999999</v>
      </c>
      <c r="AH3237" s="9">
        <v>129564.06</v>
      </c>
      <c r="AI3237" s="9">
        <v>35356.129999999997</v>
      </c>
      <c r="AJ3237" s="9">
        <v>164920.19</v>
      </c>
      <c r="AK3237" s="9">
        <v>25.98</v>
      </c>
      <c r="AL3237" s="9">
        <v>40013.58</v>
      </c>
      <c r="AM3237" s="9">
        <v>97129.54</v>
      </c>
      <c r="AN3237" s="9">
        <v>31.73</v>
      </c>
      <c r="AO3237" s="6">
        <f>VLOOKUP(A3237,ACTCTAZ1580!$A$2:$F$2837,5, FALSE)</f>
        <v>0</v>
      </c>
      <c r="AP3237" s="6">
        <f>VLOOKUP(A3237,ACTCTAZ1580!$A$2:$F$2837,6, FALSE)</f>
        <v>0</v>
      </c>
    </row>
    <row r="3238" spans="1:42" x14ac:dyDescent="0.25">
      <c r="A3238" s="9">
        <v>3237</v>
      </c>
      <c r="B3238" s="9">
        <v>5</v>
      </c>
      <c r="C3238" s="10" t="s">
        <v>106</v>
      </c>
      <c r="D3238" s="9">
        <v>6527</v>
      </c>
      <c r="E3238" s="9">
        <v>585</v>
      </c>
      <c r="F3238" s="9">
        <v>21512.29</v>
      </c>
      <c r="G3238" s="9">
        <v>11596.6</v>
      </c>
      <c r="H3238" s="9">
        <v>33108.89</v>
      </c>
      <c r="I3238" s="9">
        <v>32.24</v>
      </c>
      <c r="J3238" s="9">
        <v>14.88</v>
      </c>
      <c r="K3238" s="9">
        <v>5563.33</v>
      </c>
      <c r="L3238" s="9">
        <v>3713.05</v>
      </c>
      <c r="M3238" s="9">
        <v>1912.6</v>
      </c>
      <c r="N3238" s="9">
        <v>1410.93</v>
      </c>
      <c r="O3238" s="9">
        <v>456.35</v>
      </c>
      <c r="P3238" s="9">
        <v>11.57</v>
      </c>
      <c r="Q3238" s="9">
        <v>13067.83</v>
      </c>
      <c r="R3238" s="9">
        <v>1237.1199999999999</v>
      </c>
      <c r="S3238" s="9">
        <v>2012.77</v>
      </c>
      <c r="T3238" s="9">
        <v>1221.71</v>
      </c>
      <c r="U3238" s="9">
        <v>1708.37</v>
      </c>
      <c r="V3238" s="9">
        <v>0</v>
      </c>
      <c r="W3238" s="9">
        <v>11.57</v>
      </c>
      <c r="X3238" s="9">
        <v>6191.54</v>
      </c>
      <c r="Y3238" s="9">
        <v>19259.37</v>
      </c>
      <c r="Z3238" s="9">
        <v>4471.6000000000004</v>
      </c>
      <c r="AA3238" s="9">
        <v>115777.21</v>
      </c>
      <c r="AB3238" s="9">
        <v>49063.33</v>
      </c>
      <c r="AC3238" s="9">
        <v>31420.1</v>
      </c>
      <c r="AD3238" s="9">
        <v>26591.24</v>
      </c>
      <c r="AE3238" s="9">
        <v>8335.98</v>
      </c>
      <c r="AF3238" s="9">
        <v>79.680000000000007</v>
      </c>
      <c r="AG3238" s="9">
        <v>231267.56</v>
      </c>
      <c r="AH3238" s="9">
        <v>204596.63</v>
      </c>
      <c r="AI3238" s="9">
        <v>47654.18</v>
      </c>
      <c r="AJ3238" s="9">
        <v>252250.81</v>
      </c>
      <c r="AK3238" s="9">
        <v>38.65</v>
      </c>
      <c r="AL3238" s="9">
        <v>24924.14</v>
      </c>
      <c r="AM3238" s="9">
        <v>104911.2</v>
      </c>
      <c r="AN3238" s="9">
        <v>42.61</v>
      </c>
      <c r="AO3238" s="6">
        <f>VLOOKUP(A3238,ACTCTAZ1580!$A$2:$F$2837,5, FALSE)</f>
        <v>0</v>
      </c>
      <c r="AP3238" s="6">
        <f>VLOOKUP(A3238,ACTCTAZ1580!$A$2:$F$2837,6, FALSE)</f>
        <v>0</v>
      </c>
    </row>
    <row r="3239" spans="1:42" x14ac:dyDescent="0.25">
      <c r="A3239" s="9">
        <v>3238</v>
      </c>
      <c r="B3239" s="9">
        <v>5</v>
      </c>
      <c r="C3239" s="10"/>
      <c r="D3239" s="9">
        <v>3879</v>
      </c>
      <c r="E3239" s="9">
        <v>430</v>
      </c>
      <c r="F3239" s="9">
        <v>12343.82</v>
      </c>
      <c r="G3239" s="9">
        <v>6637.33</v>
      </c>
      <c r="H3239" s="9">
        <v>18981.150000000001</v>
      </c>
      <c r="I3239" s="9">
        <v>26.57</v>
      </c>
      <c r="J3239" s="9">
        <v>13.15</v>
      </c>
      <c r="K3239" s="9">
        <v>3179.18</v>
      </c>
      <c r="L3239" s="9">
        <v>2011.45</v>
      </c>
      <c r="M3239" s="9">
        <v>966.48</v>
      </c>
      <c r="N3239" s="9">
        <v>785.87</v>
      </c>
      <c r="O3239" s="9">
        <v>308.58999999999997</v>
      </c>
      <c r="P3239" s="9">
        <v>7.14</v>
      </c>
      <c r="Q3239" s="9">
        <v>7258.71</v>
      </c>
      <c r="R3239" s="9">
        <v>893.47</v>
      </c>
      <c r="S3239" s="9">
        <v>1112.6099999999999</v>
      </c>
      <c r="T3239" s="9">
        <v>653.02</v>
      </c>
      <c r="U3239" s="9">
        <v>937.41</v>
      </c>
      <c r="V3239" s="9">
        <v>0</v>
      </c>
      <c r="W3239" s="9">
        <v>7.14</v>
      </c>
      <c r="X3239" s="9">
        <v>3603.66</v>
      </c>
      <c r="Y3239" s="9">
        <v>10862.37</v>
      </c>
      <c r="Z3239" s="9">
        <v>2659.1</v>
      </c>
      <c r="AA3239" s="9">
        <v>61493.57</v>
      </c>
      <c r="AB3239" s="9">
        <v>20397.77</v>
      </c>
      <c r="AC3239" s="9">
        <v>11968.87</v>
      </c>
      <c r="AD3239" s="9">
        <v>11276.69</v>
      </c>
      <c r="AE3239" s="9">
        <v>7674.59</v>
      </c>
      <c r="AF3239" s="9">
        <v>62.45</v>
      </c>
      <c r="AG3239" s="9">
        <v>112873.94</v>
      </c>
      <c r="AH3239" s="9">
        <v>101534.79</v>
      </c>
      <c r="AI3239" s="9">
        <v>24897.96</v>
      </c>
      <c r="AJ3239" s="9">
        <v>126432.75</v>
      </c>
      <c r="AK3239" s="9">
        <v>32.590000000000003</v>
      </c>
      <c r="AL3239" s="9">
        <v>16386.509999999998</v>
      </c>
      <c r="AM3239" s="9">
        <v>51689.78</v>
      </c>
      <c r="AN3239" s="9">
        <v>38.11</v>
      </c>
      <c r="AO3239" s="6">
        <f>VLOOKUP(A3239,ACTCTAZ1580!$A$2:$F$2837,5, FALSE)</f>
        <v>0</v>
      </c>
      <c r="AP3239" s="6">
        <f>VLOOKUP(A3239,ACTCTAZ1580!$A$2:$F$2837,6, FALSE)</f>
        <v>0</v>
      </c>
    </row>
    <row r="3240" spans="1:42" x14ac:dyDescent="0.25">
      <c r="A3240" s="9">
        <v>3239</v>
      </c>
      <c r="B3240" s="9">
        <v>5</v>
      </c>
      <c r="C3240" s="10"/>
      <c r="D3240" s="9">
        <v>5786</v>
      </c>
      <c r="E3240" s="9">
        <v>941</v>
      </c>
      <c r="F3240" s="9">
        <v>17425.57</v>
      </c>
      <c r="G3240" s="9">
        <v>12632.1</v>
      </c>
      <c r="H3240" s="9">
        <v>30057.67</v>
      </c>
      <c r="I3240" s="9">
        <v>24.05</v>
      </c>
      <c r="J3240" s="9">
        <v>11.93</v>
      </c>
      <c r="K3240" s="9">
        <v>3581.76</v>
      </c>
      <c r="L3240" s="9">
        <v>3075.55</v>
      </c>
      <c r="M3240" s="9">
        <v>1520.86</v>
      </c>
      <c r="N3240" s="9">
        <v>1461.36</v>
      </c>
      <c r="O3240" s="9">
        <v>351.21</v>
      </c>
      <c r="P3240" s="9">
        <v>14.47</v>
      </c>
      <c r="Q3240" s="9">
        <v>10005.23</v>
      </c>
      <c r="R3240" s="9">
        <v>1967.61</v>
      </c>
      <c r="S3240" s="9">
        <v>2108.34</v>
      </c>
      <c r="T3240" s="9">
        <v>1175.97</v>
      </c>
      <c r="U3240" s="9">
        <v>1744.23</v>
      </c>
      <c r="V3240" s="9">
        <v>0</v>
      </c>
      <c r="W3240" s="9">
        <v>14.47</v>
      </c>
      <c r="X3240" s="9">
        <v>7010.62</v>
      </c>
      <c r="Y3240" s="9">
        <v>17015.849999999999</v>
      </c>
      <c r="Z3240" s="9">
        <v>5251.92</v>
      </c>
      <c r="AA3240" s="9">
        <v>65811.16</v>
      </c>
      <c r="AB3240" s="9">
        <v>27604.29</v>
      </c>
      <c r="AC3240" s="9">
        <v>17691.009999999998</v>
      </c>
      <c r="AD3240" s="9">
        <v>20876.34</v>
      </c>
      <c r="AE3240" s="9">
        <v>8641.7900000000009</v>
      </c>
      <c r="AF3240" s="9">
        <v>114.24</v>
      </c>
      <c r="AG3240" s="9">
        <v>140738.82999999999</v>
      </c>
      <c r="AH3240" s="9">
        <v>119748.26</v>
      </c>
      <c r="AI3240" s="9">
        <v>31690.44</v>
      </c>
      <c r="AJ3240" s="9">
        <v>151438.70000000001</v>
      </c>
      <c r="AK3240" s="9">
        <v>26.17</v>
      </c>
      <c r="AL3240" s="9">
        <v>31667.17</v>
      </c>
      <c r="AM3240" s="9">
        <v>97980.55</v>
      </c>
      <c r="AN3240" s="9">
        <v>33.65</v>
      </c>
      <c r="AO3240" s="6">
        <f>VLOOKUP(A3240,ACTCTAZ1580!$A$2:$F$2837,5, FALSE)</f>
        <v>0</v>
      </c>
      <c r="AP3240" s="6">
        <f>VLOOKUP(A3240,ACTCTAZ1580!$A$2:$F$2837,6, FALSE)</f>
        <v>0</v>
      </c>
    </row>
    <row r="3241" spans="1:42" x14ac:dyDescent="0.25">
      <c r="A3241" s="9">
        <v>3240</v>
      </c>
      <c r="B3241" s="9">
        <v>5</v>
      </c>
      <c r="C3241" s="10" t="s">
        <v>99</v>
      </c>
      <c r="D3241" s="9">
        <v>3309</v>
      </c>
      <c r="E3241" s="9">
        <v>1616</v>
      </c>
      <c r="F3241" s="9">
        <v>12757.62</v>
      </c>
      <c r="G3241" s="9">
        <v>12583.78</v>
      </c>
      <c r="H3241" s="9">
        <v>25341.4</v>
      </c>
      <c r="I3241" s="9">
        <v>26.82</v>
      </c>
      <c r="J3241" s="9">
        <v>13.98</v>
      </c>
      <c r="K3241" s="9">
        <v>2689.49</v>
      </c>
      <c r="L3241" s="9">
        <v>2160.34</v>
      </c>
      <c r="M3241" s="9">
        <v>1082.24</v>
      </c>
      <c r="N3241" s="9">
        <v>1128.4000000000001</v>
      </c>
      <c r="O3241" s="9">
        <v>178.28</v>
      </c>
      <c r="P3241" s="9">
        <v>21.43</v>
      </c>
      <c r="Q3241" s="9">
        <v>7260.18</v>
      </c>
      <c r="R3241" s="9">
        <v>2347.61</v>
      </c>
      <c r="S3241" s="9">
        <v>1730.26</v>
      </c>
      <c r="T3241" s="9">
        <v>917.88</v>
      </c>
      <c r="U3241" s="9">
        <v>1364.07</v>
      </c>
      <c r="V3241" s="9">
        <v>235.77</v>
      </c>
      <c r="W3241" s="9">
        <v>21.43</v>
      </c>
      <c r="X3241" s="9">
        <v>6617.03</v>
      </c>
      <c r="Y3241" s="9">
        <v>13877.21</v>
      </c>
      <c r="Z3241" s="9">
        <v>5231.5200000000004</v>
      </c>
      <c r="AA3241" s="9">
        <v>53926.93</v>
      </c>
      <c r="AB3241" s="9">
        <v>23747.49</v>
      </c>
      <c r="AC3241" s="9">
        <v>15805.73</v>
      </c>
      <c r="AD3241" s="9">
        <v>18963.259999999998</v>
      </c>
      <c r="AE3241" s="9">
        <v>3729.25</v>
      </c>
      <c r="AF3241" s="9">
        <v>185.24</v>
      </c>
      <c r="AG3241" s="9">
        <v>116357.89</v>
      </c>
      <c r="AH3241" s="9">
        <v>97209.4</v>
      </c>
      <c r="AI3241" s="9">
        <v>24301.09</v>
      </c>
      <c r="AJ3241" s="9">
        <v>121510.49</v>
      </c>
      <c r="AK3241" s="9">
        <v>36.72</v>
      </c>
      <c r="AL3241" s="9">
        <v>39760.94</v>
      </c>
      <c r="AM3241" s="9">
        <v>112344.53</v>
      </c>
      <c r="AN3241" s="9">
        <v>24.6</v>
      </c>
      <c r="AO3241" s="6">
        <f>VLOOKUP(A3241,ACTCTAZ1580!$A$2:$F$2837,5, FALSE)</f>
        <v>0</v>
      </c>
      <c r="AP3241" s="6">
        <f>VLOOKUP(A3241,ACTCTAZ1580!$A$2:$F$2837,6, FALSE)</f>
        <v>0</v>
      </c>
    </row>
    <row r="3242" spans="1:42" x14ac:dyDescent="0.25">
      <c r="A3242" s="9">
        <v>3241</v>
      </c>
      <c r="B3242" s="9">
        <v>5</v>
      </c>
      <c r="C3242" s="10" t="s">
        <v>148</v>
      </c>
      <c r="D3242" s="9">
        <v>3393</v>
      </c>
      <c r="E3242" s="9">
        <v>1786</v>
      </c>
      <c r="F3242" s="9">
        <v>12016.39</v>
      </c>
      <c r="G3242" s="9">
        <v>16677.95</v>
      </c>
      <c r="H3242" s="9">
        <v>28694.34</v>
      </c>
      <c r="I3242" s="9">
        <v>16.93</v>
      </c>
      <c r="J3242" s="9">
        <v>8.67</v>
      </c>
      <c r="K3242" s="9">
        <v>2207.5300000000002</v>
      </c>
      <c r="L3242" s="9">
        <v>1584.01</v>
      </c>
      <c r="M3242" s="9">
        <v>842.67</v>
      </c>
      <c r="N3242" s="9">
        <v>1934.95</v>
      </c>
      <c r="O3242" s="9">
        <v>182.85</v>
      </c>
      <c r="P3242" s="9">
        <v>15.71</v>
      </c>
      <c r="Q3242" s="9">
        <v>6767.71</v>
      </c>
      <c r="R3242" s="9">
        <v>2264.25</v>
      </c>
      <c r="S3242" s="9">
        <v>3117.19</v>
      </c>
      <c r="T3242" s="9">
        <v>993.83</v>
      </c>
      <c r="U3242" s="9">
        <v>1897.43</v>
      </c>
      <c r="V3242" s="9">
        <v>406.93</v>
      </c>
      <c r="W3242" s="9">
        <v>15.75</v>
      </c>
      <c r="X3242" s="9">
        <v>8695.3799999999992</v>
      </c>
      <c r="Y3242" s="9">
        <v>15463.1</v>
      </c>
      <c r="Z3242" s="9">
        <v>6782.2</v>
      </c>
      <c r="AA3242" s="9">
        <v>33982.22</v>
      </c>
      <c r="AB3242" s="9">
        <v>4953.5200000000004</v>
      </c>
      <c r="AC3242" s="9">
        <v>6661.4</v>
      </c>
      <c r="AD3242" s="9">
        <v>19203.71</v>
      </c>
      <c r="AE3242" s="9">
        <v>1605.93</v>
      </c>
      <c r="AF3242" s="9">
        <v>91.01</v>
      </c>
      <c r="AG3242" s="9">
        <v>66497.789999999994</v>
      </c>
      <c r="AH3242" s="9">
        <v>47203.07</v>
      </c>
      <c r="AI3242" s="9">
        <v>16143.41</v>
      </c>
      <c r="AJ3242" s="9">
        <v>63346.48</v>
      </c>
      <c r="AK3242" s="9">
        <v>18.670000000000002</v>
      </c>
      <c r="AL3242" s="9">
        <v>36749.32</v>
      </c>
      <c r="AM3242" s="9">
        <v>98073.69</v>
      </c>
      <c r="AN3242" s="9">
        <v>20.58</v>
      </c>
      <c r="AO3242" s="6">
        <f>VLOOKUP(A3242,ACTCTAZ1580!$A$2:$F$2837,5, FALSE)</f>
        <v>0</v>
      </c>
      <c r="AP3242" s="6">
        <f>VLOOKUP(A3242,ACTCTAZ1580!$A$2:$F$2837,6, FALSE)</f>
        <v>0</v>
      </c>
    </row>
    <row r="3243" spans="1:42" x14ac:dyDescent="0.25">
      <c r="A3243" s="9">
        <v>3242</v>
      </c>
      <c r="B3243" s="9">
        <v>5</v>
      </c>
      <c r="C3243" s="10" t="s">
        <v>149</v>
      </c>
      <c r="D3243" s="9">
        <v>950</v>
      </c>
      <c r="E3243" s="9">
        <v>6694</v>
      </c>
      <c r="F3243" s="9">
        <v>13655.8</v>
      </c>
      <c r="G3243" s="9">
        <v>27630.81</v>
      </c>
      <c r="H3243" s="9">
        <v>41286.61</v>
      </c>
      <c r="I3243" s="9">
        <v>20.170000000000002</v>
      </c>
      <c r="J3243" s="9">
        <v>10.42</v>
      </c>
      <c r="K3243" s="9">
        <v>316.44</v>
      </c>
      <c r="L3243" s="9">
        <v>353.78</v>
      </c>
      <c r="M3243" s="9">
        <v>278.68</v>
      </c>
      <c r="N3243" s="9">
        <v>4354.46</v>
      </c>
      <c r="O3243" s="9">
        <v>71.38</v>
      </c>
      <c r="P3243" s="9">
        <v>49.52</v>
      </c>
      <c r="Q3243" s="9">
        <v>5424.27</v>
      </c>
      <c r="R3243" s="9">
        <v>7369.98</v>
      </c>
      <c r="S3243" s="9">
        <v>3300.17</v>
      </c>
      <c r="T3243" s="9">
        <v>1317.1</v>
      </c>
      <c r="U3243" s="9">
        <v>4079.78</v>
      </c>
      <c r="V3243" s="9">
        <v>0</v>
      </c>
      <c r="W3243" s="9">
        <v>49.81</v>
      </c>
      <c r="X3243" s="9">
        <v>16116.83</v>
      </c>
      <c r="Y3243" s="9">
        <v>21541.1</v>
      </c>
      <c r="Z3243" s="9">
        <v>11987.25</v>
      </c>
      <c r="AA3243" s="9">
        <v>5153.24</v>
      </c>
      <c r="AB3243" s="9">
        <v>863.81</v>
      </c>
      <c r="AC3243" s="9">
        <v>2054.54</v>
      </c>
      <c r="AD3243" s="9">
        <v>39016.76</v>
      </c>
      <c r="AE3243" s="9">
        <v>1087.32</v>
      </c>
      <c r="AF3243" s="9">
        <v>308.25</v>
      </c>
      <c r="AG3243" s="9">
        <v>48483.91</v>
      </c>
      <c r="AH3243" s="9">
        <v>9158.9</v>
      </c>
      <c r="AI3243" s="9">
        <v>3310.14</v>
      </c>
      <c r="AJ3243" s="9">
        <v>12469.04</v>
      </c>
      <c r="AK3243" s="9">
        <v>13.13</v>
      </c>
      <c r="AL3243" s="9">
        <v>128929.64</v>
      </c>
      <c r="AM3243" s="9">
        <v>238685.1</v>
      </c>
      <c r="AN3243" s="9">
        <v>19.260000000000002</v>
      </c>
      <c r="AO3243" s="6">
        <f>VLOOKUP(A3243,ACTCTAZ1580!$A$2:$F$2837,5, FALSE)</f>
        <v>0</v>
      </c>
      <c r="AP3243" s="6">
        <f>VLOOKUP(A3243,ACTCTAZ1580!$A$2:$F$2837,6, FALSE)</f>
        <v>0</v>
      </c>
    </row>
    <row r="3244" spans="1:42" x14ac:dyDescent="0.25">
      <c r="A3244" s="9">
        <v>3243</v>
      </c>
      <c r="B3244" s="9">
        <v>5</v>
      </c>
      <c r="C3244" s="10" t="s">
        <v>146</v>
      </c>
      <c r="D3244" s="9">
        <v>2281</v>
      </c>
      <c r="E3244" s="9">
        <v>2498</v>
      </c>
      <c r="F3244" s="9">
        <v>10335.18</v>
      </c>
      <c r="G3244" s="9">
        <v>15677.35</v>
      </c>
      <c r="H3244" s="9">
        <v>26012.53</v>
      </c>
      <c r="I3244" s="9">
        <v>17.059999999999999</v>
      </c>
      <c r="J3244" s="9">
        <v>8.69</v>
      </c>
      <c r="K3244" s="9">
        <v>1366.66</v>
      </c>
      <c r="L3244" s="9">
        <v>854.42</v>
      </c>
      <c r="M3244" s="9">
        <v>537.49</v>
      </c>
      <c r="N3244" s="9">
        <v>2259.4699999999998</v>
      </c>
      <c r="O3244" s="9">
        <v>121.63</v>
      </c>
      <c r="P3244" s="9">
        <v>20.309999999999999</v>
      </c>
      <c r="Q3244" s="9">
        <v>5159.9799999999996</v>
      </c>
      <c r="R3244" s="9">
        <v>2569.35</v>
      </c>
      <c r="S3244" s="9">
        <v>3024.63</v>
      </c>
      <c r="T3244" s="9">
        <v>1054.76</v>
      </c>
      <c r="U3244" s="9">
        <v>2250.29</v>
      </c>
      <c r="V3244" s="9">
        <v>0</v>
      </c>
      <c r="W3244" s="9">
        <v>20.350000000000001</v>
      </c>
      <c r="X3244" s="9">
        <v>8919.3799999999992</v>
      </c>
      <c r="Y3244" s="9">
        <v>14079.36</v>
      </c>
      <c r="Z3244" s="9">
        <v>6648.74</v>
      </c>
      <c r="AA3244" s="9">
        <v>19527.09</v>
      </c>
      <c r="AB3244" s="9">
        <v>2097.7199999999998</v>
      </c>
      <c r="AC3244" s="9">
        <v>3500.14</v>
      </c>
      <c r="AD3244" s="9">
        <v>18706.560000000001</v>
      </c>
      <c r="AE3244" s="9">
        <v>1130.58</v>
      </c>
      <c r="AF3244" s="9">
        <v>102.53</v>
      </c>
      <c r="AG3244" s="9">
        <v>45064.63</v>
      </c>
      <c r="AH3244" s="9">
        <v>26255.54</v>
      </c>
      <c r="AI3244" s="9">
        <v>9547.89</v>
      </c>
      <c r="AJ3244" s="9">
        <v>35803.42</v>
      </c>
      <c r="AK3244" s="9">
        <v>15.7</v>
      </c>
      <c r="AL3244" s="9">
        <v>42689.16</v>
      </c>
      <c r="AM3244" s="9">
        <v>108805.89</v>
      </c>
      <c r="AN3244" s="9">
        <v>17.09</v>
      </c>
      <c r="AO3244" s="6">
        <f>VLOOKUP(A3244,ACTCTAZ1580!$A$2:$F$2837,5, FALSE)</f>
        <v>0</v>
      </c>
      <c r="AP3244" s="6">
        <f>VLOOKUP(A3244,ACTCTAZ1580!$A$2:$F$2837,6, FALSE)</f>
        <v>0</v>
      </c>
    </row>
    <row r="3245" spans="1:42" x14ac:dyDescent="0.25">
      <c r="A3245" s="9">
        <v>3244</v>
      </c>
      <c r="B3245" s="9">
        <v>5</v>
      </c>
      <c r="C3245" s="10" t="s">
        <v>149</v>
      </c>
      <c r="D3245" s="9">
        <v>7688</v>
      </c>
      <c r="E3245" s="9">
        <v>3755</v>
      </c>
      <c r="F3245" s="9">
        <v>25870.02</v>
      </c>
      <c r="G3245" s="9">
        <v>21265.17</v>
      </c>
      <c r="H3245" s="9">
        <v>47135.19</v>
      </c>
      <c r="I3245" s="9">
        <v>16.8</v>
      </c>
      <c r="J3245" s="9">
        <v>8.3699999999999992</v>
      </c>
      <c r="K3245" s="9">
        <v>4950.46</v>
      </c>
      <c r="L3245" s="9">
        <v>3326.62</v>
      </c>
      <c r="M3245" s="9">
        <v>1911.45</v>
      </c>
      <c r="N3245" s="9">
        <v>2823.73</v>
      </c>
      <c r="O3245" s="9">
        <v>456.42</v>
      </c>
      <c r="P3245" s="9">
        <v>36.43</v>
      </c>
      <c r="Q3245" s="9">
        <v>13505.1</v>
      </c>
      <c r="R3245" s="9">
        <v>4146.67</v>
      </c>
      <c r="S3245" s="9">
        <v>2474.64</v>
      </c>
      <c r="T3245" s="9">
        <v>1583.26</v>
      </c>
      <c r="U3245" s="9">
        <v>2798.72</v>
      </c>
      <c r="V3245" s="9">
        <v>0</v>
      </c>
      <c r="W3245" s="9">
        <v>36.53</v>
      </c>
      <c r="X3245" s="9">
        <v>11039.83</v>
      </c>
      <c r="Y3245" s="9">
        <v>24544.93</v>
      </c>
      <c r="Z3245" s="9">
        <v>8204.58</v>
      </c>
      <c r="AA3245" s="9">
        <v>76313.83</v>
      </c>
      <c r="AB3245" s="9">
        <v>9322.73</v>
      </c>
      <c r="AC3245" s="9">
        <v>13248.14</v>
      </c>
      <c r="AD3245" s="9">
        <v>26084.68</v>
      </c>
      <c r="AE3245" s="9">
        <v>3243.32</v>
      </c>
      <c r="AF3245" s="9">
        <v>209.53</v>
      </c>
      <c r="AG3245" s="9">
        <v>128422.24</v>
      </c>
      <c r="AH3245" s="9">
        <v>102128.02</v>
      </c>
      <c r="AI3245" s="9">
        <v>34893</v>
      </c>
      <c r="AJ3245" s="9">
        <v>137021.01999999999</v>
      </c>
      <c r="AK3245" s="9">
        <v>17.82</v>
      </c>
      <c r="AL3245" s="9">
        <v>67839.199999999997</v>
      </c>
      <c r="AM3245" s="9">
        <v>135019.04999999999</v>
      </c>
      <c r="AN3245" s="9">
        <v>18.07</v>
      </c>
      <c r="AO3245" s="6">
        <f>VLOOKUP(A3245,ACTCTAZ1580!$A$2:$F$2837,5, FALSE)</f>
        <v>0</v>
      </c>
      <c r="AP3245" s="6">
        <f>VLOOKUP(A3245,ACTCTAZ1580!$A$2:$F$2837,6, FALSE)</f>
        <v>0</v>
      </c>
    </row>
    <row r="3246" spans="1:42" x14ac:dyDescent="0.25">
      <c r="A3246" s="9">
        <v>3245</v>
      </c>
      <c r="B3246" s="9">
        <v>5</v>
      </c>
      <c r="C3246" s="10" t="s">
        <v>146</v>
      </c>
      <c r="D3246" s="9">
        <v>3637</v>
      </c>
      <c r="E3246" s="9">
        <v>3437</v>
      </c>
      <c r="F3246" s="9">
        <v>13592.53</v>
      </c>
      <c r="G3246" s="9">
        <v>17167.5</v>
      </c>
      <c r="H3246" s="9">
        <v>30760.03</v>
      </c>
      <c r="I3246" s="9">
        <v>20.74</v>
      </c>
      <c r="J3246" s="9">
        <v>10.79</v>
      </c>
      <c r="K3246" s="9">
        <v>1921.17</v>
      </c>
      <c r="L3246" s="9">
        <v>1651.39</v>
      </c>
      <c r="M3246" s="9">
        <v>861.13</v>
      </c>
      <c r="N3246" s="9">
        <v>2030.89</v>
      </c>
      <c r="O3246" s="9">
        <v>223.56</v>
      </c>
      <c r="P3246" s="9">
        <v>31.05</v>
      </c>
      <c r="Q3246" s="9">
        <v>6719.18</v>
      </c>
      <c r="R3246" s="9">
        <v>4115.05</v>
      </c>
      <c r="S3246" s="9">
        <v>2934.26</v>
      </c>
      <c r="T3246" s="9">
        <v>863.46</v>
      </c>
      <c r="U3246" s="9">
        <v>1987.3</v>
      </c>
      <c r="V3246" s="9">
        <v>0</v>
      </c>
      <c r="W3246" s="9">
        <v>31.16</v>
      </c>
      <c r="X3246" s="9">
        <v>9931.2199999999993</v>
      </c>
      <c r="Y3246" s="9">
        <v>16650.41</v>
      </c>
      <c r="Z3246" s="9">
        <v>7912.77</v>
      </c>
      <c r="AA3246" s="9">
        <v>29096.34</v>
      </c>
      <c r="AB3246" s="9">
        <v>8284.01</v>
      </c>
      <c r="AC3246" s="9">
        <v>8660.67</v>
      </c>
      <c r="AD3246" s="9">
        <v>24857.31</v>
      </c>
      <c r="AE3246" s="9">
        <v>1897.53</v>
      </c>
      <c r="AF3246" s="9">
        <v>214.58</v>
      </c>
      <c r="AG3246" s="9">
        <v>73010.44</v>
      </c>
      <c r="AH3246" s="9">
        <v>47938.559999999998</v>
      </c>
      <c r="AI3246" s="9">
        <v>15614.47</v>
      </c>
      <c r="AJ3246" s="9">
        <v>63553.02</v>
      </c>
      <c r="AK3246" s="9">
        <v>17.47</v>
      </c>
      <c r="AL3246" s="9">
        <v>69595.839999999997</v>
      </c>
      <c r="AM3246" s="9">
        <v>144093.32999999999</v>
      </c>
      <c r="AN3246" s="9">
        <v>20.25</v>
      </c>
      <c r="AO3246" s="6">
        <f>VLOOKUP(A3246,ACTCTAZ1580!$A$2:$F$2837,5, FALSE)</f>
        <v>0</v>
      </c>
      <c r="AP3246" s="6">
        <f>VLOOKUP(A3246,ACTCTAZ1580!$A$2:$F$2837,6, FALSE)</f>
        <v>0</v>
      </c>
    </row>
    <row r="3247" spans="1:42" x14ac:dyDescent="0.25">
      <c r="A3247" s="9">
        <v>3246</v>
      </c>
      <c r="B3247" s="9">
        <v>5</v>
      </c>
      <c r="C3247" s="10" t="s">
        <v>146</v>
      </c>
      <c r="D3247" s="9">
        <v>9059</v>
      </c>
      <c r="E3247" s="9">
        <v>4132</v>
      </c>
      <c r="F3247" s="9">
        <v>30756.28</v>
      </c>
      <c r="G3247" s="9">
        <v>26127.83</v>
      </c>
      <c r="H3247" s="9">
        <v>56884.11</v>
      </c>
      <c r="I3247" s="9">
        <v>20.38</v>
      </c>
      <c r="J3247" s="9">
        <v>9.9700000000000006</v>
      </c>
      <c r="K3247" s="9">
        <v>6538.99</v>
      </c>
      <c r="L3247" s="9">
        <v>4479.6099999999997</v>
      </c>
      <c r="M3247" s="9">
        <v>2426.86</v>
      </c>
      <c r="N3247" s="9">
        <v>3764.28</v>
      </c>
      <c r="O3247" s="9">
        <v>563.27</v>
      </c>
      <c r="P3247" s="9">
        <v>39.28</v>
      </c>
      <c r="Q3247" s="9">
        <v>17812.310000000001</v>
      </c>
      <c r="R3247" s="9">
        <v>5152.17</v>
      </c>
      <c r="S3247" s="9">
        <v>3747.2</v>
      </c>
      <c r="T3247" s="9">
        <v>2078.9</v>
      </c>
      <c r="U3247" s="9">
        <v>3783.19</v>
      </c>
      <c r="V3247" s="9">
        <v>0</v>
      </c>
      <c r="W3247" s="9">
        <v>39.380000000000003</v>
      </c>
      <c r="X3247" s="9">
        <v>14800.84</v>
      </c>
      <c r="Y3247" s="9">
        <v>32613.14</v>
      </c>
      <c r="Z3247" s="9">
        <v>10978.27</v>
      </c>
      <c r="AA3247" s="9">
        <v>98205.11</v>
      </c>
      <c r="AB3247" s="9">
        <v>22025.96</v>
      </c>
      <c r="AC3247" s="9">
        <v>21720.31</v>
      </c>
      <c r="AD3247" s="9">
        <v>40461.51</v>
      </c>
      <c r="AE3247" s="9">
        <v>4572.38</v>
      </c>
      <c r="AF3247" s="9">
        <v>253.25</v>
      </c>
      <c r="AG3247" s="9">
        <v>187238.52</v>
      </c>
      <c r="AH3247" s="9">
        <v>146523.76</v>
      </c>
      <c r="AI3247" s="9">
        <v>46167.48</v>
      </c>
      <c r="AJ3247" s="9">
        <v>192691.23</v>
      </c>
      <c r="AK3247" s="9">
        <v>21.27</v>
      </c>
      <c r="AL3247" s="9">
        <v>80295.210000000006</v>
      </c>
      <c r="AM3247" s="9">
        <v>194645.51</v>
      </c>
      <c r="AN3247" s="9">
        <v>19.43</v>
      </c>
      <c r="AO3247" s="6">
        <f>VLOOKUP(A3247,ACTCTAZ1580!$A$2:$F$2837,5, FALSE)</f>
        <v>0</v>
      </c>
      <c r="AP3247" s="6">
        <f>VLOOKUP(A3247,ACTCTAZ1580!$A$2:$F$2837,6, FALSE)</f>
        <v>0</v>
      </c>
    </row>
    <row r="3248" spans="1:42" x14ac:dyDescent="0.25">
      <c r="A3248" s="9">
        <v>3247</v>
      </c>
      <c r="B3248" s="9">
        <v>5</v>
      </c>
      <c r="C3248" s="10" t="s">
        <v>150</v>
      </c>
      <c r="D3248" s="9">
        <v>3384</v>
      </c>
      <c r="E3248" s="9">
        <v>9878</v>
      </c>
      <c r="F3248" s="9">
        <v>23539.47</v>
      </c>
      <c r="G3248" s="9">
        <v>43058.7</v>
      </c>
      <c r="H3248" s="9">
        <v>66598.17</v>
      </c>
      <c r="I3248" s="9">
        <v>24.83</v>
      </c>
      <c r="J3248" s="9">
        <v>12.77</v>
      </c>
      <c r="K3248" s="9">
        <v>1996.61</v>
      </c>
      <c r="L3248" s="9">
        <v>1529.25</v>
      </c>
      <c r="M3248" s="9">
        <v>872.65</v>
      </c>
      <c r="N3248" s="9">
        <v>5939.62</v>
      </c>
      <c r="O3248" s="9">
        <v>183.51</v>
      </c>
      <c r="P3248" s="9">
        <v>79.91</v>
      </c>
      <c r="Q3248" s="9">
        <v>10601.55</v>
      </c>
      <c r="R3248" s="9">
        <v>12802.47</v>
      </c>
      <c r="S3248" s="9">
        <v>5556.3</v>
      </c>
      <c r="T3248" s="9">
        <v>1786.04</v>
      </c>
      <c r="U3248" s="9">
        <v>5586.24</v>
      </c>
      <c r="V3248" s="9">
        <v>529.02</v>
      </c>
      <c r="W3248" s="9">
        <v>80.260000000000005</v>
      </c>
      <c r="X3248" s="9">
        <v>26340.32</v>
      </c>
      <c r="Y3248" s="9">
        <v>36941.870000000003</v>
      </c>
      <c r="Z3248" s="9">
        <v>20673.830000000002</v>
      </c>
      <c r="AA3248" s="9">
        <v>34596.410000000003</v>
      </c>
      <c r="AB3248" s="9">
        <v>10811.96</v>
      </c>
      <c r="AC3248" s="9">
        <v>11929.65</v>
      </c>
      <c r="AD3248" s="9">
        <v>85897.42</v>
      </c>
      <c r="AE3248" s="9">
        <v>1909.8</v>
      </c>
      <c r="AF3248" s="9">
        <v>566.75</v>
      </c>
      <c r="AG3248" s="9">
        <v>145711.98000000001</v>
      </c>
      <c r="AH3248" s="9">
        <v>59247.82</v>
      </c>
      <c r="AI3248" s="9">
        <v>16447.25</v>
      </c>
      <c r="AJ3248" s="9">
        <v>75695.070000000007</v>
      </c>
      <c r="AK3248" s="9">
        <v>22.37</v>
      </c>
      <c r="AL3248" s="9">
        <v>219977.1</v>
      </c>
      <c r="AM3248" s="9">
        <v>422461.33</v>
      </c>
      <c r="AN3248" s="9">
        <v>22.27</v>
      </c>
      <c r="AO3248" s="6">
        <f>VLOOKUP(A3248,ACTCTAZ1580!$A$2:$F$2837,5, FALSE)</f>
        <v>0</v>
      </c>
      <c r="AP3248" s="6">
        <f>VLOOKUP(A3248,ACTCTAZ1580!$A$2:$F$2837,6, FALSE)</f>
        <v>0</v>
      </c>
    </row>
    <row r="3249" spans="1:42" x14ac:dyDescent="0.25">
      <c r="A3249" s="9">
        <v>3248</v>
      </c>
      <c r="B3249" s="9">
        <v>5</v>
      </c>
      <c r="C3249" s="10"/>
      <c r="D3249" s="9">
        <v>23716</v>
      </c>
      <c r="E3249" s="9">
        <v>8827</v>
      </c>
      <c r="F3249" s="9">
        <v>70296.77</v>
      </c>
      <c r="G3249" s="9">
        <v>77684.81</v>
      </c>
      <c r="H3249" s="9">
        <v>147981.57999999999</v>
      </c>
      <c r="I3249" s="9">
        <v>21.84</v>
      </c>
      <c r="J3249" s="9">
        <v>10.38</v>
      </c>
      <c r="K3249" s="9">
        <v>12230.65</v>
      </c>
      <c r="L3249" s="9">
        <v>8408.9599999999991</v>
      </c>
      <c r="M3249" s="9">
        <v>3880.52</v>
      </c>
      <c r="N3249" s="9">
        <v>9140.58</v>
      </c>
      <c r="O3249" s="9">
        <v>1332.56</v>
      </c>
      <c r="P3249" s="9">
        <v>82.75</v>
      </c>
      <c r="Q3249" s="9">
        <v>35076.01</v>
      </c>
      <c r="R3249" s="9">
        <v>12602</v>
      </c>
      <c r="S3249" s="9">
        <v>15680.13</v>
      </c>
      <c r="T3249" s="9">
        <v>4469.8</v>
      </c>
      <c r="U3249" s="9">
        <v>9226.7999999999993</v>
      </c>
      <c r="V3249" s="9">
        <v>0</v>
      </c>
      <c r="W3249" s="9">
        <v>83.12</v>
      </c>
      <c r="X3249" s="9">
        <v>42061.86</v>
      </c>
      <c r="Y3249" s="9">
        <v>77137.87</v>
      </c>
      <c r="Z3249" s="9">
        <v>32751.93</v>
      </c>
      <c r="AA3249" s="9">
        <v>232434.26</v>
      </c>
      <c r="AB3249" s="9">
        <v>60354.97</v>
      </c>
      <c r="AC3249" s="9">
        <v>53546.46</v>
      </c>
      <c r="AD3249" s="9">
        <v>108184.76</v>
      </c>
      <c r="AE3249" s="9">
        <v>29997.89</v>
      </c>
      <c r="AF3249" s="9">
        <v>501.79</v>
      </c>
      <c r="AG3249" s="9">
        <v>485020.13</v>
      </c>
      <c r="AH3249" s="9">
        <v>376333.58</v>
      </c>
      <c r="AI3249" s="9">
        <v>97446.13</v>
      </c>
      <c r="AJ3249" s="9">
        <v>473779.71</v>
      </c>
      <c r="AK3249" s="9">
        <v>19.98</v>
      </c>
      <c r="AL3249" s="9">
        <v>191122.96</v>
      </c>
      <c r="AM3249" s="9">
        <v>477825.29</v>
      </c>
      <c r="AN3249" s="9">
        <v>21.65</v>
      </c>
      <c r="AO3249" s="6">
        <f>VLOOKUP(A3249,ACTCTAZ1580!$A$2:$F$2837,5, FALSE)</f>
        <v>0</v>
      </c>
      <c r="AP3249" s="6">
        <f>VLOOKUP(A3249,ACTCTAZ1580!$A$2:$F$2837,6, FALSE)</f>
        <v>0</v>
      </c>
    </row>
    <row r="3250" spans="1:42" x14ac:dyDescent="0.25">
      <c r="A3250" s="9">
        <v>3249</v>
      </c>
      <c r="B3250" s="9">
        <v>5</v>
      </c>
      <c r="C3250" s="10"/>
      <c r="D3250" s="9">
        <v>8049</v>
      </c>
      <c r="E3250" s="9">
        <v>1004</v>
      </c>
      <c r="F3250" s="9">
        <v>23161.94</v>
      </c>
      <c r="G3250" s="9">
        <v>15140.93</v>
      </c>
      <c r="H3250" s="9">
        <v>38302.870000000003</v>
      </c>
      <c r="I3250" s="9">
        <v>19.55</v>
      </c>
      <c r="J3250" s="9">
        <v>8.48</v>
      </c>
      <c r="K3250" s="9">
        <v>5142.6499999999996</v>
      </c>
      <c r="L3250" s="9">
        <v>3865.32</v>
      </c>
      <c r="M3250" s="9">
        <v>2069.9699999999998</v>
      </c>
      <c r="N3250" s="9">
        <v>2065.61</v>
      </c>
      <c r="O3250" s="9">
        <v>496.42</v>
      </c>
      <c r="P3250" s="9">
        <v>13.43</v>
      </c>
      <c r="Q3250" s="9">
        <v>13653.39</v>
      </c>
      <c r="R3250" s="9">
        <v>1961.62</v>
      </c>
      <c r="S3250" s="9">
        <v>2524.04</v>
      </c>
      <c r="T3250" s="9">
        <v>1511.51</v>
      </c>
      <c r="U3250" s="9">
        <v>2206.52</v>
      </c>
      <c r="V3250" s="9">
        <v>0</v>
      </c>
      <c r="W3250" s="9">
        <v>13.41</v>
      </c>
      <c r="X3250" s="9">
        <v>8217.09</v>
      </c>
      <c r="Y3250" s="9">
        <v>21870.48</v>
      </c>
      <c r="Z3250" s="9">
        <v>5997.17</v>
      </c>
      <c r="AA3250" s="9">
        <v>82463.16</v>
      </c>
      <c r="AB3250" s="9">
        <v>20904.14</v>
      </c>
      <c r="AC3250" s="9">
        <v>18335.2</v>
      </c>
      <c r="AD3250" s="9">
        <v>19583.32</v>
      </c>
      <c r="AE3250" s="9">
        <v>5914.39</v>
      </c>
      <c r="AF3250" s="9">
        <v>62.62</v>
      </c>
      <c r="AG3250" s="9">
        <v>147262.82</v>
      </c>
      <c r="AH3250" s="9">
        <v>127616.88</v>
      </c>
      <c r="AI3250" s="9">
        <v>40147.74</v>
      </c>
      <c r="AJ3250" s="9">
        <v>167764.62</v>
      </c>
      <c r="AK3250" s="9">
        <v>20.84</v>
      </c>
      <c r="AL3250" s="9">
        <v>23666.22</v>
      </c>
      <c r="AM3250" s="9">
        <v>72392.570000000007</v>
      </c>
      <c r="AN3250" s="9">
        <v>23.57</v>
      </c>
      <c r="AO3250" s="6">
        <f>VLOOKUP(A3250,ACTCTAZ1580!$A$2:$F$2837,5, FALSE)</f>
        <v>0</v>
      </c>
      <c r="AP3250" s="6">
        <f>VLOOKUP(A3250,ACTCTAZ1580!$A$2:$F$2837,6, FALSE)</f>
        <v>0</v>
      </c>
    </row>
    <row r="3251" spans="1:42" x14ac:dyDescent="0.25">
      <c r="A3251" s="9">
        <v>3250</v>
      </c>
      <c r="B3251" s="9">
        <v>5</v>
      </c>
      <c r="C3251" s="10"/>
      <c r="D3251" s="9">
        <v>7978</v>
      </c>
      <c r="E3251" s="9">
        <v>2263</v>
      </c>
      <c r="F3251" s="9">
        <v>26542.14</v>
      </c>
      <c r="G3251" s="9">
        <v>21461.46</v>
      </c>
      <c r="H3251" s="9">
        <v>48003.6</v>
      </c>
      <c r="I3251" s="9">
        <v>25.04</v>
      </c>
      <c r="J3251" s="9">
        <v>11.06</v>
      </c>
      <c r="K3251" s="9">
        <v>5794.62</v>
      </c>
      <c r="L3251" s="9">
        <v>4208.08</v>
      </c>
      <c r="M3251" s="9">
        <v>2252.8200000000002</v>
      </c>
      <c r="N3251" s="9">
        <v>3273.32</v>
      </c>
      <c r="O3251" s="9">
        <v>414.36</v>
      </c>
      <c r="P3251" s="9">
        <v>22.77</v>
      </c>
      <c r="Q3251" s="9">
        <v>15965.97</v>
      </c>
      <c r="R3251" s="9">
        <v>3482.12</v>
      </c>
      <c r="S3251" s="9">
        <v>3596.27</v>
      </c>
      <c r="T3251" s="9">
        <v>1986.18</v>
      </c>
      <c r="U3251" s="9">
        <v>3406.87</v>
      </c>
      <c r="V3251" s="9">
        <v>0</v>
      </c>
      <c r="W3251" s="9">
        <v>22.8</v>
      </c>
      <c r="X3251" s="9">
        <v>12494.23</v>
      </c>
      <c r="Y3251" s="9">
        <v>28460.2</v>
      </c>
      <c r="Z3251" s="9">
        <v>9064.56</v>
      </c>
      <c r="AA3251" s="9">
        <v>104633.71</v>
      </c>
      <c r="AB3251" s="9">
        <v>34672.1</v>
      </c>
      <c r="AC3251" s="9">
        <v>27820.63</v>
      </c>
      <c r="AD3251" s="9">
        <v>40562.720000000001</v>
      </c>
      <c r="AE3251" s="9">
        <v>6189.57</v>
      </c>
      <c r="AF3251" s="9">
        <v>121.38</v>
      </c>
      <c r="AG3251" s="9">
        <v>214000.11</v>
      </c>
      <c r="AH3251" s="9">
        <v>173316</v>
      </c>
      <c r="AI3251" s="9">
        <v>47586.49</v>
      </c>
      <c r="AJ3251" s="9">
        <v>220902.49</v>
      </c>
      <c r="AK3251" s="9">
        <v>27.69</v>
      </c>
      <c r="AL3251" s="9">
        <v>48925.46</v>
      </c>
      <c r="AM3251" s="9">
        <v>146587.57</v>
      </c>
      <c r="AN3251" s="9">
        <v>21.62</v>
      </c>
      <c r="AO3251" s="6">
        <f>VLOOKUP(A3251,ACTCTAZ1580!$A$2:$F$2837,5, FALSE)</f>
        <v>0</v>
      </c>
      <c r="AP3251" s="6">
        <f>VLOOKUP(A3251,ACTCTAZ1580!$A$2:$F$2837,6, FALSE)</f>
        <v>0</v>
      </c>
    </row>
    <row r="3252" spans="1:42" x14ac:dyDescent="0.25">
      <c r="A3252" s="9">
        <v>3251</v>
      </c>
      <c r="B3252" s="9">
        <v>5</v>
      </c>
      <c r="C3252" s="10"/>
      <c r="D3252" s="9">
        <v>3807</v>
      </c>
      <c r="E3252" s="9">
        <v>515</v>
      </c>
      <c r="F3252" s="9">
        <v>11370.27</v>
      </c>
      <c r="G3252" s="9">
        <v>7205.81</v>
      </c>
      <c r="H3252" s="9">
        <v>18576.080000000002</v>
      </c>
      <c r="I3252" s="9">
        <v>28.09</v>
      </c>
      <c r="J3252" s="9">
        <v>12.72</v>
      </c>
      <c r="K3252" s="9">
        <v>2598.25</v>
      </c>
      <c r="L3252" s="9">
        <v>2021.48</v>
      </c>
      <c r="M3252" s="9">
        <v>1059.3900000000001</v>
      </c>
      <c r="N3252" s="9">
        <v>1052.83</v>
      </c>
      <c r="O3252" s="9">
        <v>198.33</v>
      </c>
      <c r="P3252" s="9">
        <v>6.72</v>
      </c>
      <c r="Q3252" s="9">
        <v>6936.99</v>
      </c>
      <c r="R3252" s="9">
        <v>954.42</v>
      </c>
      <c r="S3252" s="9">
        <v>1296.4000000000001</v>
      </c>
      <c r="T3252" s="9">
        <v>752.68</v>
      </c>
      <c r="U3252" s="9">
        <v>1120.0999999999999</v>
      </c>
      <c r="V3252" s="9">
        <v>0</v>
      </c>
      <c r="W3252" s="9">
        <v>6.7</v>
      </c>
      <c r="X3252" s="9">
        <v>4130.3</v>
      </c>
      <c r="Y3252" s="9">
        <v>11067.3</v>
      </c>
      <c r="Z3252" s="9">
        <v>3003.5</v>
      </c>
      <c r="AA3252" s="9">
        <v>51902.49</v>
      </c>
      <c r="AB3252" s="9">
        <v>19198.72</v>
      </c>
      <c r="AC3252" s="9">
        <v>14985.51</v>
      </c>
      <c r="AD3252" s="9">
        <v>15030.61</v>
      </c>
      <c r="AE3252" s="9">
        <v>3144.19</v>
      </c>
      <c r="AF3252" s="9">
        <v>37.840000000000003</v>
      </c>
      <c r="AG3252" s="9">
        <v>104299.35</v>
      </c>
      <c r="AH3252" s="9">
        <v>89230.9</v>
      </c>
      <c r="AI3252" s="9">
        <v>23788.799999999999</v>
      </c>
      <c r="AJ3252" s="9">
        <v>113019.7</v>
      </c>
      <c r="AK3252" s="9">
        <v>29.69</v>
      </c>
      <c r="AL3252" s="9">
        <v>14837.35</v>
      </c>
      <c r="AM3252" s="9">
        <v>54983.85</v>
      </c>
      <c r="AN3252" s="9">
        <v>28.81</v>
      </c>
      <c r="AO3252" s="6">
        <f>VLOOKUP(A3252,ACTCTAZ1580!$A$2:$F$2837,5, FALSE)</f>
        <v>0</v>
      </c>
      <c r="AP3252" s="6">
        <f>VLOOKUP(A3252,ACTCTAZ1580!$A$2:$F$2837,6, FALSE)</f>
        <v>0</v>
      </c>
    </row>
    <row r="3253" spans="1:42" x14ac:dyDescent="0.25">
      <c r="A3253" s="9">
        <v>3252</v>
      </c>
      <c r="B3253" s="9">
        <v>5</v>
      </c>
      <c r="C3253" s="10"/>
      <c r="D3253" s="9">
        <v>1035</v>
      </c>
      <c r="E3253" s="9">
        <v>129</v>
      </c>
      <c r="F3253" s="9">
        <v>3092.69</v>
      </c>
      <c r="G3253" s="9">
        <v>1841.19</v>
      </c>
      <c r="H3253" s="9">
        <v>4933.88</v>
      </c>
      <c r="I3253" s="9">
        <v>37.89</v>
      </c>
      <c r="J3253" s="9">
        <v>17.97</v>
      </c>
      <c r="K3253" s="9">
        <v>682.27</v>
      </c>
      <c r="L3253" s="9">
        <v>570.29</v>
      </c>
      <c r="M3253" s="9">
        <v>305.64999999999998</v>
      </c>
      <c r="N3253" s="9">
        <v>259.68</v>
      </c>
      <c r="O3253" s="9">
        <v>59.07</v>
      </c>
      <c r="P3253" s="9">
        <v>1.66</v>
      </c>
      <c r="Q3253" s="9">
        <v>1878.62</v>
      </c>
      <c r="R3253" s="9">
        <v>243.15</v>
      </c>
      <c r="S3253" s="9">
        <v>314.37</v>
      </c>
      <c r="T3253" s="9">
        <v>200.86</v>
      </c>
      <c r="U3253" s="9">
        <v>275.02999999999997</v>
      </c>
      <c r="V3253" s="9">
        <v>0</v>
      </c>
      <c r="W3253" s="9">
        <v>1.65</v>
      </c>
      <c r="X3253" s="9">
        <v>1035.06</v>
      </c>
      <c r="Y3253" s="9">
        <v>2913.68</v>
      </c>
      <c r="Z3253" s="9">
        <v>758.38</v>
      </c>
      <c r="AA3253" s="9">
        <v>16236.23</v>
      </c>
      <c r="AB3253" s="9">
        <v>9613.92</v>
      </c>
      <c r="AC3253" s="9">
        <v>6503.46</v>
      </c>
      <c r="AD3253" s="9">
        <v>5468.97</v>
      </c>
      <c r="AE3253" s="9">
        <v>1410.86</v>
      </c>
      <c r="AF3253" s="9">
        <v>10.55</v>
      </c>
      <c r="AG3253" s="9">
        <v>39244</v>
      </c>
      <c r="AH3253" s="9">
        <v>33764.480000000003</v>
      </c>
      <c r="AI3253" s="9">
        <v>7593.65</v>
      </c>
      <c r="AJ3253" s="9">
        <v>41358.129999999997</v>
      </c>
      <c r="AK3253" s="9">
        <v>39.96</v>
      </c>
      <c r="AL3253" s="9">
        <v>4979.5</v>
      </c>
      <c r="AM3253" s="9">
        <v>20090.32</v>
      </c>
      <c r="AN3253" s="9">
        <v>38.6</v>
      </c>
      <c r="AO3253" s="6">
        <f>VLOOKUP(A3253,ACTCTAZ1580!$A$2:$F$2837,5, FALSE)</f>
        <v>0</v>
      </c>
      <c r="AP3253" s="6">
        <f>VLOOKUP(A3253,ACTCTAZ1580!$A$2:$F$2837,6, FALSE)</f>
        <v>0</v>
      </c>
    </row>
    <row r="3254" spans="1:42" x14ac:dyDescent="0.25">
      <c r="A3254" s="9">
        <v>3253</v>
      </c>
      <c r="B3254" s="9">
        <v>5</v>
      </c>
      <c r="C3254" s="10"/>
      <c r="D3254" s="9">
        <v>7742</v>
      </c>
      <c r="E3254" s="9">
        <v>1520</v>
      </c>
      <c r="F3254" s="9">
        <v>23234.31</v>
      </c>
      <c r="G3254" s="9">
        <v>18501.96</v>
      </c>
      <c r="H3254" s="9">
        <v>41736.269999999997</v>
      </c>
      <c r="I3254" s="9">
        <v>22.34</v>
      </c>
      <c r="J3254" s="9">
        <v>9.7100000000000009</v>
      </c>
      <c r="K3254" s="9">
        <v>4763.3999999999996</v>
      </c>
      <c r="L3254" s="9">
        <v>3879.64</v>
      </c>
      <c r="M3254" s="9">
        <v>2071.59</v>
      </c>
      <c r="N3254" s="9">
        <v>2647.75</v>
      </c>
      <c r="O3254" s="9">
        <v>437.74</v>
      </c>
      <c r="P3254" s="9">
        <v>16.72</v>
      </c>
      <c r="Q3254" s="9">
        <v>13816.84</v>
      </c>
      <c r="R3254" s="9">
        <v>2988.92</v>
      </c>
      <c r="S3254" s="9">
        <v>3265.24</v>
      </c>
      <c r="T3254" s="9">
        <v>1676.77</v>
      </c>
      <c r="U3254" s="9">
        <v>2798.87</v>
      </c>
      <c r="V3254" s="9">
        <v>0</v>
      </c>
      <c r="W3254" s="9">
        <v>16.690000000000001</v>
      </c>
      <c r="X3254" s="9">
        <v>10746.49</v>
      </c>
      <c r="Y3254" s="9">
        <v>24563.34</v>
      </c>
      <c r="Z3254" s="9">
        <v>7930.93</v>
      </c>
      <c r="AA3254" s="9">
        <v>82261.289999999994</v>
      </c>
      <c r="AB3254" s="9">
        <v>27356.58</v>
      </c>
      <c r="AC3254" s="9">
        <v>22504.06</v>
      </c>
      <c r="AD3254" s="9">
        <v>29955.66</v>
      </c>
      <c r="AE3254" s="9">
        <v>6259.99</v>
      </c>
      <c r="AF3254" s="9">
        <v>81.95</v>
      </c>
      <c r="AG3254" s="9">
        <v>168419.53</v>
      </c>
      <c r="AH3254" s="9">
        <v>138381.92000000001</v>
      </c>
      <c r="AI3254" s="9">
        <v>40550.800000000003</v>
      </c>
      <c r="AJ3254" s="9">
        <v>178932.72</v>
      </c>
      <c r="AK3254" s="9">
        <v>23.11</v>
      </c>
      <c r="AL3254" s="9">
        <v>39822.07</v>
      </c>
      <c r="AM3254" s="9">
        <v>112484.05</v>
      </c>
      <c r="AN3254" s="9">
        <v>26.2</v>
      </c>
      <c r="AO3254" s="6">
        <f>VLOOKUP(A3254,ACTCTAZ1580!$A$2:$F$2837,5, FALSE)</f>
        <v>0</v>
      </c>
      <c r="AP3254" s="6">
        <f>VLOOKUP(A3254,ACTCTAZ1580!$A$2:$F$2837,6, FALSE)</f>
        <v>0</v>
      </c>
    </row>
    <row r="3255" spans="1:42" x14ac:dyDescent="0.25">
      <c r="A3255" s="9">
        <v>3254</v>
      </c>
      <c r="B3255" s="9">
        <v>5</v>
      </c>
      <c r="C3255" s="10"/>
      <c r="D3255" s="9">
        <v>3565</v>
      </c>
      <c r="E3255" s="9">
        <v>289</v>
      </c>
      <c r="F3255" s="9">
        <v>10315.129999999999</v>
      </c>
      <c r="G3255" s="9">
        <v>5557.65</v>
      </c>
      <c r="H3255" s="9">
        <v>15872.78</v>
      </c>
      <c r="I3255" s="9">
        <v>23.77</v>
      </c>
      <c r="J3255" s="9">
        <v>10.25</v>
      </c>
      <c r="K3255" s="9">
        <v>2508.39</v>
      </c>
      <c r="L3255" s="9">
        <v>1774.47</v>
      </c>
      <c r="M3255" s="9">
        <v>965.17</v>
      </c>
      <c r="N3255" s="9">
        <v>752.97</v>
      </c>
      <c r="O3255" s="9">
        <v>216.3</v>
      </c>
      <c r="P3255" s="9">
        <v>4.74</v>
      </c>
      <c r="Q3255" s="9">
        <v>6222.03</v>
      </c>
      <c r="R3255" s="9">
        <v>593.05999999999995</v>
      </c>
      <c r="S3255" s="9">
        <v>946.39</v>
      </c>
      <c r="T3255" s="9">
        <v>608.04</v>
      </c>
      <c r="U3255" s="9">
        <v>812.85</v>
      </c>
      <c r="V3255" s="9">
        <v>0</v>
      </c>
      <c r="W3255" s="9">
        <v>4.72</v>
      </c>
      <c r="X3255" s="9">
        <v>2965.06</v>
      </c>
      <c r="Y3255" s="9">
        <v>9187.09</v>
      </c>
      <c r="Z3255" s="9">
        <v>2147.4899999999998</v>
      </c>
      <c r="AA3255" s="9">
        <v>42207.03</v>
      </c>
      <c r="AB3255" s="9">
        <v>12854.08</v>
      </c>
      <c r="AC3255" s="9">
        <v>10435.049999999999</v>
      </c>
      <c r="AD3255" s="9">
        <v>8796.76</v>
      </c>
      <c r="AE3255" s="9">
        <v>2716.32</v>
      </c>
      <c r="AF3255" s="9">
        <v>23.65</v>
      </c>
      <c r="AG3255" s="9">
        <v>77032.899999999994</v>
      </c>
      <c r="AH3255" s="9">
        <v>68212.490000000005</v>
      </c>
      <c r="AI3255" s="9">
        <v>19150.2</v>
      </c>
      <c r="AJ3255" s="9">
        <v>87362.69</v>
      </c>
      <c r="AK3255" s="9">
        <v>24.51</v>
      </c>
      <c r="AL3255" s="9">
        <v>8283.48</v>
      </c>
      <c r="AM3255" s="9">
        <v>34163.03</v>
      </c>
      <c r="AN3255" s="9">
        <v>28.66</v>
      </c>
      <c r="AO3255" s="6">
        <f>VLOOKUP(A3255,ACTCTAZ1580!$A$2:$F$2837,5, FALSE)</f>
        <v>0</v>
      </c>
      <c r="AP3255" s="6">
        <f>VLOOKUP(A3255,ACTCTAZ1580!$A$2:$F$2837,6, FALSE)</f>
        <v>0</v>
      </c>
    </row>
    <row r="3256" spans="1:42" x14ac:dyDescent="0.25">
      <c r="A3256" s="9">
        <v>3255</v>
      </c>
      <c r="B3256" s="9">
        <v>5</v>
      </c>
      <c r="C3256" s="10"/>
      <c r="D3256" s="9">
        <v>1133</v>
      </c>
      <c r="E3256" s="9">
        <v>46</v>
      </c>
      <c r="F3256" s="9">
        <v>3319.02</v>
      </c>
      <c r="G3256" s="9">
        <v>1662.3</v>
      </c>
      <c r="H3256" s="9">
        <v>4981.32</v>
      </c>
      <c r="I3256" s="9">
        <v>21.89</v>
      </c>
      <c r="J3256" s="9">
        <v>9.49</v>
      </c>
      <c r="K3256" s="9">
        <v>898.57</v>
      </c>
      <c r="L3256" s="9">
        <v>585.26</v>
      </c>
      <c r="M3256" s="9">
        <v>294.74</v>
      </c>
      <c r="N3256" s="9">
        <v>232.76</v>
      </c>
      <c r="O3256" s="9">
        <v>63.64</v>
      </c>
      <c r="P3256" s="9">
        <v>1.33</v>
      </c>
      <c r="Q3256" s="9">
        <v>2076.3000000000002</v>
      </c>
      <c r="R3256" s="9">
        <v>82.26</v>
      </c>
      <c r="S3256" s="9">
        <v>330.62</v>
      </c>
      <c r="T3256" s="9">
        <v>207.84</v>
      </c>
      <c r="U3256" s="9">
        <v>259.95999999999998</v>
      </c>
      <c r="V3256" s="9">
        <v>0</v>
      </c>
      <c r="W3256" s="9">
        <v>1.33</v>
      </c>
      <c r="X3256" s="9">
        <v>882.02</v>
      </c>
      <c r="Y3256" s="9">
        <v>2958.32</v>
      </c>
      <c r="Z3256" s="9">
        <v>620.73</v>
      </c>
      <c r="AA3256" s="9">
        <v>13933.1</v>
      </c>
      <c r="AB3256" s="9">
        <v>3365.38</v>
      </c>
      <c r="AC3256" s="9">
        <v>2625.39</v>
      </c>
      <c r="AD3256" s="9">
        <v>2257.5300000000002</v>
      </c>
      <c r="AE3256" s="9">
        <v>670.53</v>
      </c>
      <c r="AF3256" s="9">
        <v>5.41</v>
      </c>
      <c r="AG3256" s="9">
        <v>22857.33</v>
      </c>
      <c r="AH3256" s="9">
        <v>20594.400000000001</v>
      </c>
      <c r="AI3256" s="9">
        <v>6046.66</v>
      </c>
      <c r="AJ3256" s="9">
        <v>26641.06</v>
      </c>
      <c r="AK3256" s="9">
        <v>23.51</v>
      </c>
      <c r="AL3256" s="9">
        <v>1042.71</v>
      </c>
      <c r="AM3256" s="9">
        <v>8758.19</v>
      </c>
      <c r="AN3256" s="9">
        <v>22.67</v>
      </c>
      <c r="AO3256" s="6">
        <f>VLOOKUP(A3256,ACTCTAZ1580!$A$2:$F$2837,5, FALSE)</f>
        <v>0</v>
      </c>
      <c r="AP3256" s="6">
        <f>VLOOKUP(A3256,ACTCTAZ1580!$A$2:$F$2837,6, FALSE)</f>
        <v>0</v>
      </c>
    </row>
    <row r="3257" spans="1:42" x14ac:dyDescent="0.25">
      <c r="A3257" s="9">
        <v>3256</v>
      </c>
      <c r="B3257" s="9">
        <v>5</v>
      </c>
      <c r="C3257" s="10"/>
      <c r="D3257" s="9">
        <v>7580</v>
      </c>
      <c r="E3257" s="9">
        <v>1456</v>
      </c>
      <c r="F3257" s="9">
        <v>23161.15</v>
      </c>
      <c r="G3257" s="9">
        <v>20877.080000000002</v>
      </c>
      <c r="H3257" s="9">
        <v>44038.23</v>
      </c>
      <c r="I3257" s="9">
        <v>19.05</v>
      </c>
      <c r="J3257" s="9">
        <v>8.23</v>
      </c>
      <c r="K3257" s="9">
        <v>4988.71</v>
      </c>
      <c r="L3257" s="9">
        <v>3579.03</v>
      </c>
      <c r="M3257" s="9">
        <v>2019.45</v>
      </c>
      <c r="N3257" s="9">
        <v>2409.4699999999998</v>
      </c>
      <c r="O3257" s="9">
        <v>474.19</v>
      </c>
      <c r="P3257" s="9">
        <v>17.77</v>
      </c>
      <c r="Q3257" s="9">
        <v>13488.61</v>
      </c>
      <c r="R3257" s="9">
        <v>2515.48</v>
      </c>
      <c r="S3257" s="9">
        <v>2656.04</v>
      </c>
      <c r="T3257" s="9">
        <v>1628.57</v>
      </c>
      <c r="U3257" s="9">
        <v>2538.66</v>
      </c>
      <c r="V3257" s="9">
        <v>599.45000000000005</v>
      </c>
      <c r="W3257" s="9">
        <v>17.8</v>
      </c>
      <c r="X3257" s="9">
        <v>9956</v>
      </c>
      <c r="Y3257" s="9">
        <v>23444.6</v>
      </c>
      <c r="Z3257" s="9">
        <v>7399.53</v>
      </c>
      <c r="AA3257" s="9">
        <v>76852.22</v>
      </c>
      <c r="AB3257" s="9">
        <v>18676.79</v>
      </c>
      <c r="AC3257" s="9">
        <v>16893.75</v>
      </c>
      <c r="AD3257" s="9">
        <v>21391.37</v>
      </c>
      <c r="AE3257" s="9">
        <v>5322.45</v>
      </c>
      <c r="AF3257" s="9">
        <v>92.83</v>
      </c>
      <c r="AG3257" s="9">
        <v>139229.4</v>
      </c>
      <c r="AH3257" s="9">
        <v>117745.21</v>
      </c>
      <c r="AI3257" s="9">
        <v>37303.120000000003</v>
      </c>
      <c r="AJ3257" s="9">
        <v>155048.32000000001</v>
      </c>
      <c r="AK3257" s="9">
        <v>20.45</v>
      </c>
      <c r="AL3257" s="9">
        <v>32924.32</v>
      </c>
      <c r="AM3257" s="9">
        <v>92654.05</v>
      </c>
      <c r="AN3257" s="9">
        <v>22.61</v>
      </c>
      <c r="AO3257" s="6">
        <f>VLOOKUP(A3257,ACTCTAZ1580!$A$2:$F$2837,5, FALSE)</f>
        <v>0</v>
      </c>
      <c r="AP3257" s="6">
        <f>VLOOKUP(A3257,ACTCTAZ1580!$A$2:$F$2837,6, FALSE)</f>
        <v>0</v>
      </c>
    </row>
    <row r="3258" spans="1:42" x14ac:dyDescent="0.25">
      <c r="A3258" s="9">
        <v>3257</v>
      </c>
      <c r="B3258" s="9">
        <v>5</v>
      </c>
      <c r="C3258" s="10"/>
      <c r="D3258" s="9">
        <v>3833</v>
      </c>
      <c r="E3258" s="9">
        <v>531</v>
      </c>
      <c r="F3258" s="9">
        <v>11259.76</v>
      </c>
      <c r="G3258" s="9">
        <v>8903.61</v>
      </c>
      <c r="H3258" s="9">
        <v>20163.37</v>
      </c>
      <c r="I3258" s="9">
        <v>18.13</v>
      </c>
      <c r="J3258" s="9">
        <v>7.99</v>
      </c>
      <c r="K3258" s="9">
        <v>2498.7800000000002</v>
      </c>
      <c r="L3258" s="9">
        <v>1828.96</v>
      </c>
      <c r="M3258" s="9">
        <v>953.55</v>
      </c>
      <c r="N3258" s="9">
        <v>1279.55</v>
      </c>
      <c r="O3258" s="9">
        <v>205.15</v>
      </c>
      <c r="P3258" s="9">
        <v>7.58</v>
      </c>
      <c r="Q3258" s="9">
        <v>6773.58</v>
      </c>
      <c r="R3258" s="9">
        <v>970.39</v>
      </c>
      <c r="S3258" s="9">
        <v>1726.69</v>
      </c>
      <c r="T3258" s="9">
        <v>903.35</v>
      </c>
      <c r="U3258" s="9">
        <v>1394.98</v>
      </c>
      <c r="V3258" s="9">
        <v>0</v>
      </c>
      <c r="W3258" s="9">
        <v>7.57</v>
      </c>
      <c r="X3258" s="9">
        <v>5002.9799999999996</v>
      </c>
      <c r="Y3258" s="9">
        <v>11776.56</v>
      </c>
      <c r="Z3258" s="9">
        <v>3600.43</v>
      </c>
      <c r="AA3258" s="9">
        <v>34786.9</v>
      </c>
      <c r="AB3258" s="9">
        <v>8235.16</v>
      </c>
      <c r="AC3258" s="9">
        <v>7144.07</v>
      </c>
      <c r="AD3258" s="9">
        <v>11890.04</v>
      </c>
      <c r="AE3258" s="9">
        <v>1789.25</v>
      </c>
      <c r="AF3258" s="9">
        <v>35.31</v>
      </c>
      <c r="AG3258" s="9">
        <v>63880.72</v>
      </c>
      <c r="AH3258" s="9">
        <v>51955.37</v>
      </c>
      <c r="AI3258" s="9">
        <v>17679.84</v>
      </c>
      <c r="AJ3258" s="9">
        <v>69635.210000000006</v>
      </c>
      <c r="AK3258" s="9">
        <v>18.170000000000002</v>
      </c>
      <c r="AL3258" s="9">
        <v>12043.83</v>
      </c>
      <c r="AM3258" s="9">
        <v>45322.41</v>
      </c>
      <c r="AN3258" s="9">
        <v>22.68</v>
      </c>
      <c r="AO3258" s="6">
        <f>VLOOKUP(A3258,ACTCTAZ1580!$A$2:$F$2837,5, FALSE)</f>
        <v>0</v>
      </c>
      <c r="AP3258" s="6">
        <f>VLOOKUP(A3258,ACTCTAZ1580!$A$2:$F$2837,6, FALSE)</f>
        <v>0</v>
      </c>
    </row>
    <row r="3259" spans="1:42" x14ac:dyDescent="0.25">
      <c r="A3259" s="9">
        <v>3258</v>
      </c>
      <c r="B3259" s="9">
        <v>5</v>
      </c>
      <c r="C3259" s="10"/>
      <c r="D3259" s="9">
        <v>5915</v>
      </c>
      <c r="E3259" s="9">
        <v>1099</v>
      </c>
      <c r="F3259" s="9">
        <v>17732.46</v>
      </c>
      <c r="G3259" s="9">
        <v>15981.97</v>
      </c>
      <c r="H3259" s="9">
        <v>33714.43</v>
      </c>
      <c r="I3259" s="9">
        <v>18.329999999999998</v>
      </c>
      <c r="J3259" s="9">
        <v>8.06</v>
      </c>
      <c r="K3259" s="9">
        <v>3509.99</v>
      </c>
      <c r="L3259" s="9">
        <v>2749.04</v>
      </c>
      <c r="M3259" s="9">
        <v>1486.17</v>
      </c>
      <c r="N3259" s="9">
        <v>2302.96</v>
      </c>
      <c r="O3259" s="9">
        <v>316.27</v>
      </c>
      <c r="P3259" s="9">
        <v>13.1</v>
      </c>
      <c r="Q3259" s="9">
        <v>10377.540000000001</v>
      </c>
      <c r="R3259" s="9">
        <v>2068.9</v>
      </c>
      <c r="S3259" s="9">
        <v>3057.95</v>
      </c>
      <c r="T3259" s="9">
        <v>1462.91</v>
      </c>
      <c r="U3259" s="9">
        <v>2502.34</v>
      </c>
      <c r="V3259" s="9">
        <v>0</v>
      </c>
      <c r="W3259" s="9">
        <v>13.08</v>
      </c>
      <c r="X3259" s="9">
        <v>9105.19</v>
      </c>
      <c r="Y3259" s="9">
        <v>19482.73</v>
      </c>
      <c r="Z3259" s="9">
        <v>6589.77</v>
      </c>
      <c r="AA3259" s="9">
        <v>52163.89</v>
      </c>
      <c r="AB3259" s="9">
        <v>13665.08</v>
      </c>
      <c r="AC3259" s="9">
        <v>12089.45</v>
      </c>
      <c r="AD3259" s="9">
        <v>20115.63</v>
      </c>
      <c r="AE3259" s="9">
        <v>3217.34</v>
      </c>
      <c r="AF3259" s="9">
        <v>57.91</v>
      </c>
      <c r="AG3259" s="9">
        <v>101309.29</v>
      </c>
      <c r="AH3259" s="9">
        <v>81135.759999999995</v>
      </c>
      <c r="AI3259" s="9">
        <v>26777.01</v>
      </c>
      <c r="AJ3259" s="9">
        <v>107912.77</v>
      </c>
      <c r="AK3259" s="9">
        <v>18.239999999999998</v>
      </c>
      <c r="AL3259" s="9">
        <v>26769.85</v>
      </c>
      <c r="AM3259" s="9">
        <v>86517.46</v>
      </c>
      <c r="AN3259" s="9">
        <v>24.36</v>
      </c>
      <c r="AO3259" s="6">
        <f>VLOOKUP(A3259,ACTCTAZ1580!$A$2:$F$2837,5, FALSE)</f>
        <v>0</v>
      </c>
      <c r="AP3259" s="6">
        <f>VLOOKUP(A3259,ACTCTAZ1580!$A$2:$F$2837,6, FALSE)</f>
        <v>0</v>
      </c>
    </row>
    <row r="3260" spans="1:42" x14ac:dyDescent="0.25">
      <c r="A3260" s="9">
        <v>3259</v>
      </c>
      <c r="B3260" s="9">
        <v>5</v>
      </c>
      <c r="C3260" s="10"/>
      <c r="D3260" s="9">
        <v>7643</v>
      </c>
      <c r="E3260" s="9">
        <v>1909</v>
      </c>
      <c r="F3260" s="9">
        <v>22351.45</v>
      </c>
      <c r="G3260" s="9">
        <v>19818.66</v>
      </c>
      <c r="H3260" s="9">
        <v>42170.11</v>
      </c>
      <c r="I3260" s="9">
        <v>20.37</v>
      </c>
      <c r="J3260" s="9">
        <v>9.36</v>
      </c>
      <c r="K3260" s="9">
        <v>4569.3</v>
      </c>
      <c r="L3260" s="9">
        <v>3690.17</v>
      </c>
      <c r="M3260" s="9">
        <v>1893.9</v>
      </c>
      <c r="N3260" s="9">
        <v>2552.7800000000002</v>
      </c>
      <c r="O3260" s="9">
        <v>415.68</v>
      </c>
      <c r="P3260" s="9">
        <v>18.18</v>
      </c>
      <c r="Q3260" s="9">
        <v>13140.01</v>
      </c>
      <c r="R3260" s="9">
        <v>2689.96</v>
      </c>
      <c r="S3260" s="9">
        <v>2599.29</v>
      </c>
      <c r="T3260" s="9">
        <v>1596.22</v>
      </c>
      <c r="U3260" s="9">
        <v>2607.14</v>
      </c>
      <c r="V3260" s="9">
        <v>464.07</v>
      </c>
      <c r="W3260" s="9">
        <v>18.21</v>
      </c>
      <c r="X3260" s="9">
        <v>9974.89</v>
      </c>
      <c r="Y3260" s="9">
        <v>23114.9</v>
      </c>
      <c r="Z3260" s="9">
        <v>7349.54</v>
      </c>
      <c r="AA3260" s="9">
        <v>71518.710000000006</v>
      </c>
      <c r="AB3260" s="9">
        <v>22315.34</v>
      </c>
      <c r="AC3260" s="9">
        <v>18350.48</v>
      </c>
      <c r="AD3260" s="9">
        <v>27311.25</v>
      </c>
      <c r="AE3260" s="9">
        <v>4123.82</v>
      </c>
      <c r="AF3260" s="9">
        <v>106.7</v>
      </c>
      <c r="AG3260" s="9">
        <v>143726.29999999999</v>
      </c>
      <c r="AH3260" s="9">
        <v>116308.35</v>
      </c>
      <c r="AI3260" s="9">
        <v>35374.050000000003</v>
      </c>
      <c r="AJ3260" s="9">
        <v>151682.39000000001</v>
      </c>
      <c r="AK3260" s="9">
        <v>19.850000000000001</v>
      </c>
      <c r="AL3260" s="9">
        <v>37625.43</v>
      </c>
      <c r="AM3260" s="9">
        <v>111686.71</v>
      </c>
      <c r="AN3260" s="9">
        <v>19.71</v>
      </c>
      <c r="AO3260" s="6">
        <f>VLOOKUP(A3260,ACTCTAZ1580!$A$2:$F$2837,5, FALSE)</f>
        <v>0</v>
      </c>
      <c r="AP3260" s="6">
        <f>VLOOKUP(A3260,ACTCTAZ1580!$A$2:$F$2837,6, FALSE)</f>
        <v>0</v>
      </c>
    </row>
    <row r="3261" spans="1:42" x14ac:dyDescent="0.25">
      <c r="A3261" s="9">
        <v>3260</v>
      </c>
      <c r="B3261" s="9">
        <v>5</v>
      </c>
      <c r="C3261" s="10"/>
      <c r="D3261" s="9">
        <v>7164</v>
      </c>
      <c r="E3261" s="9">
        <v>1425</v>
      </c>
      <c r="F3261" s="9">
        <v>20627.48</v>
      </c>
      <c r="G3261" s="9">
        <v>15529.49</v>
      </c>
      <c r="H3261" s="9">
        <v>36156.97</v>
      </c>
      <c r="I3261" s="9">
        <v>17.010000000000002</v>
      </c>
      <c r="J3261" s="9">
        <v>7.4</v>
      </c>
      <c r="K3261" s="9">
        <v>4317.3900000000003</v>
      </c>
      <c r="L3261" s="9">
        <v>3250.78</v>
      </c>
      <c r="M3261" s="9">
        <v>1732.49</v>
      </c>
      <c r="N3261" s="9">
        <v>2079.0700000000002</v>
      </c>
      <c r="O3261" s="9">
        <v>419.13</v>
      </c>
      <c r="P3261" s="9">
        <v>16.510000000000002</v>
      </c>
      <c r="Q3261" s="9">
        <v>11815.36</v>
      </c>
      <c r="R3261" s="9">
        <v>2472.27</v>
      </c>
      <c r="S3261" s="9">
        <v>2433.15</v>
      </c>
      <c r="T3261" s="9">
        <v>1454.06</v>
      </c>
      <c r="U3261" s="9">
        <v>2196.09</v>
      </c>
      <c r="V3261" s="9">
        <v>0</v>
      </c>
      <c r="W3261" s="9">
        <v>16.489999999999998</v>
      </c>
      <c r="X3261" s="9">
        <v>8572.0499999999993</v>
      </c>
      <c r="Y3261" s="9">
        <v>20387.41</v>
      </c>
      <c r="Z3261" s="9">
        <v>6359.47</v>
      </c>
      <c r="AA3261" s="9">
        <v>59686.37</v>
      </c>
      <c r="AB3261" s="9">
        <v>11770.83</v>
      </c>
      <c r="AC3261" s="9">
        <v>12611.08</v>
      </c>
      <c r="AD3261" s="9">
        <v>15668</v>
      </c>
      <c r="AE3261" s="9">
        <v>2730.2</v>
      </c>
      <c r="AF3261" s="9">
        <v>74.62</v>
      </c>
      <c r="AG3261" s="9">
        <v>102541.1</v>
      </c>
      <c r="AH3261" s="9">
        <v>86798.49</v>
      </c>
      <c r="AI3261" s="9">
        <v>30018.2</v>
      </c>
      <c r="AJ3261" s="9">
        <v>116816.68</v>
      </c>
      <c r="AK3261" s="9">
        <v>16.309999999999999</v>
      </c>
      <c r="AL3261" s="9">
        <v>31582.53</v>
      </c>
      <c r="AM3261" s="9">
        <v>76223.520000000004</v>
      </c>
      <c r="AN3261" s="9">
        <v>22.16</v>
      </c>
      <c r="AO3261" s="6">
        <f>VLOOKUP(A3261,ACTCTAZ1580!$A$2:$F$2837,5, FALSE)</f>
        <v>0</v>
      </c>
      <c r="AP3261" s="6">
        <f>VLOOKUP(A3261,ACTCTAZ1580!$A$2:$F$2837,6, FALSE)</f>
        <v>0</v>
      </c>
    </row>
    <row r="3262" spans="1:42" x14ac:dyDescent="0.25">
      <c r="A3262" s="9">
        <v>3261</v>
      </c>
      <c r="B3262" s="9">
        <v>5</v>
      </c>
      <c r="C3262" s="10"/>
      <c r="D3262" s="9">
        <v>5443</v>
      </c>
      <c r="E3262" s="9">
        <v>1183</v>
      </c>
      <c r="F3262" s="9">
        <v>15697.09</v>
      </c>
      <c r="G3262" s="9">
        <v>11238.51</v>
      </c>
      <c r="H3262" s="9">
        <v>26935.599999999999</v>
      </c>
      <c r="I3262" s="9">
        <v>18.23</v>
      </c>
      <c r="J3262" s="9">
        <v>8.19</v>
      </c>
      <c r="K3262" s="9">
        <v>3344.56</v>
      </c>
      <c r="L3262" s="9">
        <v>2379.38</v>
      </c>
      <c r="M3262" s="9">
        <v>1239.3699999999999</v>
      </c>
      <c r="N3262" s="9">
        <v>1520.46</v>
      </c>
      <c r="O3262" s="9">
        <v>316.33999999999997</v>
      </c>
      <c r="P3262" s="9">
        <v>12.49</v>
      </c>
      <c r="Q3262" s="9">
        <v>8812.6</v>
      </c>
      <c r="R3262" s="9">
        <v>2071.75</v>
      </c>
      <c r="S3262" s="9">
        <v>1522.41</v>
      </c>
      <c r="T3262" s="9">
        <v>972.58</v>
      </c>
      <c r="U3262" s="9">
        <v>1535.5</v>
      </c>
      <c r="V3262" s="9">
        <v>0</v>
      </c>
      <c r="W3262" s="9">
        <v>12.53</v>
      </c>
      <c r="X3262" s="9">
        <v>6114.77</v>
      </c>
      <c r="Y3262" s="9">
        <v>14927.37</v>
      </c>
      <c r="Z3262" s="9">
        <v>4566.74</v>
      </c>
      <c r="AA3262" s="9">
        <v>46120.84</v>
      </c>
      <c r="AB3262" s="9">
        <v>8296.91</v>
      </c>
      <c r="AC3262" s="9">
        <v>8670.64</v>
      </c>
      <c r="AD3262" s="9">
        <v>13173.65</v>
      </c>
      <c r="AE3262" s="9">
        <v>2368.69</v>
      </c>
      <c r="AF3262" s="9">
        <v>73.989999999999995</v>
      </c>
      <c r="AG3262" s="9">
        <v>78704.73</v>
      </c>
      <c r="AH3262" s="9">
        <v>65457.09</v>
      </c>
      <c r="AI3262" s="9">
        <v>22744.43</v>
      </c>
      <c r="AJ3262" s="9">
        <v>88201.52</v>
      </c>
      <c r="AK3262" s="9">
        <v>16.2</v>
      </c>
      <c r="AL3262" s="9">
        <v>27341.919999999998</v>
      </c>
      <c r="AM3262" s="9">
        <v>66107.199999999997</v>
      </c>
      <c r="AN3262" s="9">
        <v>23.11</v>
      </c>
      <c r="AO3262" s="6">
        <f>VLOOKUP(A3262,ACTCTAZ1580!$A$2:$F$2837,5, FALSE)</f>
        <v>0</v>
      </c>
      <c r="AP3262" s="6">
        <f>VLOOKUP(A3262,ACTCTAZ1580!$A$2:$F$2837,6, FALSE)</f>
        <v>0</v>
      </c>
    </row>
    <row r="3263" spans="1:42" x14ac:dyDescent="0.25">
      <c r="A3263" s="9">
        <v>3262</v>
      </c>
      <c r="B3263" s="9">
        <v>5</v>
      </c>
      <c r="C3263" s="10"/>
      <c r="D3263" s="9">
        <v>6396</v>
      </c>
      <c r="E3263" s="9">
        <v>6457</v>
      </c>
      <c r="F3263" s="9">
        <v>26206.91</v>
      </c>
      <c r="G3263" s="9">
        <v>35602.559999999998</v>
      </c>
      <c r="H3263" s="9">
        <v>61809.47</v>
      </c>
      <c r="I3263" s="9">
        <v>17.73</v>
      </c>
      <c r="J3263" s="9">
        <v>8.1199999999999992</v>
      </c>
      <c r="K3263" s="9">
        <v>3840.51</v>
      </c>
      <c r="L3263" s="9">
        <v>2557.6999999999998</v>
      </c>
      <c r="M3263" s="9">
        <v>1441.94</v>
      </c>
      <c r="N3263" s="9">
        <v>5155.71</v>
      </c>
      <c r="O3263" s="9">
        <v>398.83</v>
      </c>
      <c r="P3263" s="9">
        <v>45.34</v>
      </c>
      <c r="Q3263" s="9">
        <v>13440.03</v>
      </c>
      <c r="R3263" s="9">
        <v>6281.33</v>
      </c>
      <c r="S3263" s="9">
        <v>5085.7299999999996</v>
      </c>
      <c r="T3263" s="9">
        <v>2154.12</v>
      </c>
      <c r="U3263" s="9">
        <v>4829.8</v>
      </c>
      <c r="V3263" s="9">
        <v>431.35</v>
      </c>
      <c r="W3263" s="9">
        <v>45.43</v>
      </c>
      <c r="X3263" s="9">
        <v>18827.77</v>
      </c>
      <c r="Y3263" s="9">
        <v>32267.81</v>
      </c>
      <c r="Z3263" s="9">
        <v>13952.54</v>
      </c>
      <c r="AA3263" s="9">
        <v>51485.72</v>
      </c>
      <c r="AB3263" s="9">
        <v>8697.24</v>
      </c>
      <c r="AC3263" s="9">
        <v>9929.9</v>
      </c>
      <c r="AD3263" s="9">
        <v>43120.97</v>
      </c>
      <c r="AE3263" s="9">
        <v>2674.92</v>
      </c>
      <c r="AF3263" s="9">
        <v>242.95</v>
      </c>
      <c r="AG3263" s="9">
        <v>116151.7</v>
      </c>
      <c r="AH3263" s="9">
        <v>72787.789999999994</v>
      </c>
      <c r="AI3263" s="9">
        <v>25148.42</v>
      </c>
      <c r="AJ3263" s="9">
        <v>97936.21</v>
      </c>
      <c r="AK3263" s="9">
        <v>15.31</v>
      </c>
      <c r="AL3263" s="9">
        <v>84844.95</v>
      </c>
      <c r="AM3263" s="9">
        <v>207697.44</v>
      </c>
      <c r="AN3263" s="9">
        <v>13.14</v>
      </c>
      <c r="AO3263" s="6">
        <f>VLOOKUP(A3263,ACTCTAZ1580!$A$2:$F$2837,5, FALSE)</f>
        <v>0</v>
      </c>
      <c r="AP3263" s="6">
        <f>VLOOKUP(A3263,ACTCTAZ1580!$A$2:$F$2837,6, FALSE)</f>
        <v>0</v>
      </c>
    </row>
    <row r="3264" spans="1:42" x14ac:dyDescent="0.25">
      <c r="A3264" s="9">
        <v>3263</v>
      </c>
      <c r="B3264" s="9">
        <v>5</v>
      </c>
      <c r="C3264" s="10"/>
      <c r="D3264" s="9">
        <v>2365</v>
      </c>
      <c r="E3264" s="9">
        <v>10731</v>
      </c>
      <c r="F3264" s="9">
        <v>24230.92</v>
      </c>
      <c r="G3264" s="9">
        <v>46772.07</v>
      </c>
      <c r="H3264" s="9">
        <v>71002.990000000005</v>
      </c>
      <c r="I3264" s="9">
        <v>18.66</v>
      </c>
      <c r="J3264" s="9">
        <v>7.13</v>
      </c>
      <c r="K3264" s="9">
        <v>1039.8499999999999</v>
      </c>
      <c r="L3264" s="9">
        <v>1027.06</v>
      </c>
      <c r="M3264" s="9">
        <v>642.82000000000005</v>
      </c>
      <c r="N3264" s="9">
        <v>7577.22</v>
      </c>
      <c r="O3264" s="9">
        <v>103.41</v>
      </c>
      <c r="P3264" s="9">
        <v>80.5</v>
      </c>
      <c r="Q3264" s="9">
        <v>10470.86</v>
      </c>
      <c r="R3264" s="9">
        <v>9949.68</v>
      </c>
      <c r="S3264" s="9">
        <v>6255.1</v>
      </c>
      <c r="T3264" s="9">
        <v>2407.35</v>
      </c>
      <c r="U3264" s="9">
        <v>7184.72</v>
      </c>
      <c r="V3264" s="9">
        <v>0</v>
      </c>
      <c r="W3264" s="9">
        <v>80.89</v>
      </c>
      <c r="X3264" s="9">
        <v>25877.75</v>
      </c>
      <c r="Y3264" s="9">
        <v>36348.61</v>
      </c>
      <c r="Z3264" s="9">
        <v>18612.13</v>
      </c>
      <c r="AA3264" s="9">
        <v>14095.36</v>
      </c>
      <c r="AB3264" s="9">
        <v>2651.33</v>
      </c>
      <c r="AC3264" s="9">
        <v>3677.81</v>
      </c>
      <c r="AD3264" s="9">
        <v>46199.31</v>
      </c>
      <c r="AE3264" s="9">
        <v>481.79</v>
      </c>
      <c r="AF3264" s="9">
        <v>488.5</v>
      </c>
      <c r="AG3264" s="9">
        <v>67594.09</v>
      </c>
      <c r="AH3264" s="9">
        <v>20906.29</v>
      </c>
      <c r="AI3264" s="9">
        <v>8002.69</v>
      </c>
      <c r="AJ3264" s="9">
        <v>28908.98</v>
      </c>
      <c r="AK3264" s="9">
        <v>12.22</v>
      </c>
      <c r="AL3264" s="9">
        <v>125428.96</v>
      </c>
      <c r="AM3264" s="9">
        <v>235226.57</v>
      </c>
      <c r="AN3264" s="9">
        <v>11.69</v>
      </c>
      <c r="AO3264" s="6">
        <f>VLOOKUP(A3264,ACTCTAZ1580!$A$2:$F$2837,5, FALSE)</f>
        <v>0</v>
      </c>
      <c r="AP3264" s="6">
        <f>VLOOKUP(A3264,ACTCTAZ1580!$A$2:$F$2837,6, FALSE)</f>
        <v>0</v>
      </c>
    </row>
    <row r="3265" spans="1:42" x14ac:dyDescent="0.25">
      <c r="A3265" s="9">
        <v>3264</v>
      </c>
      <c r="B3265" s="9">
        <v>5</v>
      </c>
      <c r="C3265" s="10"/>
      <c r="D3265" s="9">
        <v>7882</v>
      </c>
      <c r="E3265" s="9">
        <v>294</v>
      </c>
      <c r="F3265" s="9">
        <v>18027.32</v>
      </c>
      <c r="G3265" s="9">
        <v>9919.25</v>
      </c>
      <c r="H3265" s="9">
        <v>27946.57</v>
      </c>
      <c r="I3265" s="9">
        <v>17.36</v>
      </c>
      <c r="J3265" s="9">
        <v>6.67</v>
      </c>
      <c r="K3265" s="9">
        <v>3313.66</v>
      </c>
      <c r="L3265" s="9">
        <v>2672.23</v>
      </c>
      <c r="M3265" s="9">
        <v>1537.71</v>
      </c>
      <c r="N3265" s="9">
        <v>1292.79</v>
      </c>
      <c r="O3265" s="9">
        <v>632.48</v>
      </c>
      <c r="P3265" s="9">
        <v>7.97</v>
      </c>
      <c r="Q3265" s="9">
        <v>9456.83</v>
      </c>
      <c r="R3265" s="9">
        <v>475.16</v>
      </c>
      <c r="S3265" s="9">
        <v>1699.3</v>
      </c>
      <c r="T3265" s="9">
        <v>1187.22</v>
      </c>
      <c r="U3265" s="9">
        <v>1436.7</v>
      </c>
      <c r="V3265" s="9">
        <v>0</v>
      </c>
      <c r="W3265" s="9">
        <v>7.96</v>
      </c>
      <c r="X3265" s="9">
        <v>4806.34</v>
      </c>
      <c r="Y3265" s="9">
        <v>14263.17</v>
      </c>
      <c r="Z3265" s="9">
        <v>3361.68</v>
      </c>
      <c r="AA3265" s="9">
        <v>41901.54</v>
      </c>
      <c r="AB3265" s="9">
        <v>8728.92</v>
      </c>
      <c r="AC3265" s="9">
        <v>9386.5400000000009</v>
      </c>
      <c r="AD3265" s="9">
        <v>10180.74</v>
      </c>
      <c r="AE3265" s="9">
        <v>2781.95</v>
      </c>
      <c r="AF3265" s="9">
        <v>32.61</v>
      </c>
      <c r="AG3265" s="9">
        <v>73012.289999999994</v>
      </c>
      <c r="AH3265" s="9">
        <v>62798.95</v>
      </c>
      <c r="AI3265" s="9">
        <v>23407.11</v>
      </c>
      <c r="AJ3265" s="9">
        <v>86206.06</v>
      </c>
      <c r="AK3265" s="9">
        <v>10.94</v>
      </c>
      <c r="AL3265" s="9">
        <v>6429.29</v>
      </c>
      <c r="AM3265" s="9">
        <v>42283.12</v>
      </c>
      <c r="AN3265" s="9">
        <v>21.87</v>
      </c>
      <c r="AO3265" s="6">
        <f>VLOOKUP(A3265,ACTCTAZ1580!$A$2:$F$2837,5, FALSE)</f>
        <v>0</v>
      </c>
      <c r="AP3265" s="6">
        <f>VLOOKUP(A3265,ACTCTAZ1580!$A$2:$F$2837,6, FALSE)</f>
        <v>0</v>
      </c>
    </row>
    <row r="3266" spans="1:42" x14ac:dyDescent="0.25">
      <c r="A3266" s="9">
        <v>3265</v>
      </c>
      <c r="B3266" s="9">
        <v>5</v>
      </c>
      <c r="C3266" s="10"/>
      <c r="D3266" s="9">
        <v>5124</v>
      </c>
      <c r="E3266" s="9">
        <v>324</v>
      </c>
      <c r="F3266" s="9">
        <v>11977.36</v>
      </c>
      <c r="G3266" s="9">
        <v>6946.9</v>
      </c>
      <c r="H3266" s="9">
        <v>18924.259999999998</v>
      </c>
      <c r="I3266" s="9">
        <v>17.399999999999999</v>
      </c>
      <c r="J3266" s="9">
        <v>6.49</v>
      </c>
      <c r="K3266" s="9">
        <v>2154.41</v>
      </c>
      <c r="L3266" s="9">
        <v>1675.98</v>
      </c>
      <c r="M3266" s="9">
        <v>912.57</v>
      </c>
      <c r="N3266" s="9">
        <v>858.07</v>
      </c>
      <c r="O3266" s="9">
        <v>385.72</v>
      </c>
      <c r="P3266" s="9">
        <v>5.75</v>
      </c>
      <c r="Q3266" s="9">
        <v>5992.5</v>
      </c>
      <c r="R3266" s="9">
        <v>534.78</v>
      </c>
      <c r="S3266" s="9">
        <v>1073.0899999999999</v>
      </c>
      <c r="T3266" s="9">
        <v>730.9</v>
      </c>
      <c r="U3266" s="9">
        <v>926.73</v>
      </c>
      <c r="V3266" s="9">
        <v>0</v>
      </c>
      <c r="W3266" s="9">
        <v>5.74</v>
      </c>
      <c r="X3266" s="9">
        <v>3271.24</v>
      </c>
      <c r="Y3266" s="9">
        <v>9263.74</v>
      </c>
      <c r="Z3266" s="9">
        <v>2338.77</v>
      </c>
      <c r="AA3266" s="9">
        <v>26877.14</v>
      </c>
      <c r="AB3266" s="9">
        <v>5257.94</v>
      </c>
      <c r="AC3266" s="9">
        <v>5473.41</v>
      </c>
      <c r="AD3266" s="9">
        <v>6512.21</v>
      </c>
      <c r="AE3266" s="9">
        <v>1823.93</v>
      </c>
      <c r="AF3266" s="9">
        <v>24.86</v>
      </c>
      <c r="AG3266" s="9">
        <v>45969.5</v>
      </c>
      <c r="AH3266" s="9">
        <v>39432.43</v>
      </c>
      <c r="AI3266" s="9">
        <v>14657.7</v>
      </c>
      <c r="AJ3266" s="9">
        <v>54090.12</v>
      </c>
      <c r="AK3266" s="9">
        <v>10.56</v>
      </c>
      <c r="AL3266" s="9">
        <v>7515.03</v>
      </c>
      <c r="AM3266" s="9">
        <v>28774.42</v>
      </c>
      <c r="AN3266" s="9">
        <v>23.19</v>
      </c>
      <c r="AO3266" s="6">
        <f>VLOOKUP(A3266,ACTCTAZ1580!$A$2:$F$2837,5, FALSE)</f>
        <v>0</v>
      </c>
      <c r="AP3266" s="6">
        <f>VLOOKUP(A3266,ACTCTAZ1580!$A$2:$F$2837,6, FALSE)</f>
        <v>0</v>
      </c>
    </row>
    <row r="3267" spans="1:42" x14ac:dyDescent="0.25">
      <c r="A3267" s="9">
        <v>3266</v>
      </c>
      <c r="B3267" s="9">
        <v>5</v>
      </c>
      <c r="C3267" s="10"/>
      <c r="D3267" s="9">
        <v>3380</v>
      </c>
      <c r="E3267" s="9">
        <v>881</v>
      </c>
      <c r="F3267" s="9">
        <v>9670.4</v>
      </c>
      <c r="G3267" s="9">
        <v>7258.76</v>
      </c>
      <c r="H3267" s="9">
        <v>16929.16</v>
      </c>
      <c r="I3267" s="9">
        <v>17.04</v>
      </c>
      <c r="J3267" s="9">
        <v>7.33</v>
      </c>
      <c r="K3267" s="9">
        <v>1872.71</v>
      </c>
      <c r="L3267" s="9">
        <v>1563.42</v>
      </c>
      <c r="M3267" s="9">
        <v>820.68</v>
      </c>
      <c r="N3267" s="9">
        <v>922.03</v>
      </c>
      <c r="O3267" s="9">
        <v>197.63</v>
      </c>
      <c r="P3267" s="9">
        <v>9.4</v>
      </c>
      <c r="Q3267" s="9">
        <v>5385.88</v>
      </c>
      <c r="R3267" s="9">
        <v>1222.97</v>
      </c>
      <c r="S3267" s="9">
        <v>1079.24</v>
      </c>
      <c r="T3267" s="9">
        <v>668.8</v>
      </c>
      <c r="U3267" s="9">
        <v>960.73</v>
      </c>
      <c r="V3267" s="9">
        <v>0</v>
      </c>
      <c r="W3267" s="9">
        <v>9.39</v>
      </c>
      <c r="X3267" s="9">
        <v>3941.13</v>
      </c>
      <c r="Y3267" s="9">
        <v>9327.01</v>
      </c>
      <c r="Z3267" s="9">
        <v>2971.01</v>
      </c>
      <c r="AA3267" s="9">
        <v>24550.6</v>
      </c>
      <c r="AB3267" s="9">
        <v>5631.08</v>
      </c>
      <c r="AC3267" s="9">
        <v>5950.59</v>
      </c>
      <c r="AD3267" s="9">
        <v>7067.33</v>
      </c>
      <c r="AE3267" s="9">
        <v>1269.4000000000001</v>
      </c>
      <c r="AF3267" s="9">
        <v>40.98</v>
      </c>
      <c r="AG3267" s="9">
        <v>44509.99</v>
      </c>
      <c r="AH3267" s="9">
        <v>37401.68</v>
      </c>
      <c r="AI3267" s="9">
        <v>13688.97</v>
      </c>
      <c r="AJ3267" s="9">
        <v>51090.64</v>
      </c>
      <c r="AK3267" s="9">
        <v>15.12</v>
      </c>
      <c r="AL3267" s="9">
        <v>15237.19</v>
      </c>
      <c r="AM3267" s="9">
        <v>36407.279999999999</v>
      </c>
      <c r="AN3267" s="9">
        <v>17.3</v>
      </c>
      <c r="AO3267" s="6">
        <f>VLOOKUP(A3267,ACTCTAZ1580!$A$2:$F$2837,5, FALSE)</f>
        <v>0</v>
      </c>
      <c r="AP3267" s="6">
        <f>VLOOKUP(A3267,ACTCTAZ1580!$A$2:$F$2837,6, FALSE)</f>
        <v>0</v>
      </c>
    </row>
    <row r="3268" spans="1:42" x14ac:dyDescent="0.25">
      <c r="A3268" s="9">
        <v>3267</v>
      </c>
      <c r="B3268" s="9">
        <v>5</v>
      </c>
      <c r="C3268" s="10"/>
      <c r="D3268" s="9">
        <v>3242</v>
      </c>
      <c r="E3268" s="9">
        <v>397</v>
      </c>
      <c r="F3268" s="9">
        <v>9375.86</v>
      </c>
      <c r="G3268" s="9">
        <v>6375.92</v>
      </c>
      <c r="H3268" s="9">
        <v>15751.78</v>
      </c>
      <c r="I3268" s="9">
        <v>20.010000000000002</v>
      </c>
      <c r="J3268" s="9">
        <v>8.7899999999999991</v>
      </c>
      <c r="K3268" s="9">
        <v>2164.77</v>
      </c>
      <c r="L3268" s="9">
        <v>1610.4</v>
      </c>
      <c r="M3268" s="9">
        <v>853.54</v>
      </c>
      <c r="N3268" s="9">
        <v>910.67</v>
      </c>
      <c r="O3268" s="9">
        <v>185.85</v>
      </c>
      <c r="P3268" s="9">
        <v>5.69</v>
      </c>
      <c r="Q3268" s="9">
        <v>5730.93</v>
      </c>
      <c r="R3268" s="9">
        <v>777.69</v>
      </c>
      <c r="S3268" s="9">
        <v>1204.6199999999999</v>
      </c>
      <c r="T3268" s="9">
        <v>660.19</v>
      </c>
      <c r="U3268" s="9">
        <v>992.41</v>
      </c>
      <c r="V3268" s="9">
        <v>0</v>
      </c>
      <c r="W3268" s="9">
        <v>5.68</v>
      </c>
      <c r="X3268" s="9">
        <v>3640.6</v>
      </c>
      <c r="Y3268" s="9">
        <v>9371.5300000000007</v>
      </c>
      <c r="Z3268" s="9">
        <v>2642.51</v>
      </c>
      <c r="AA3268" s="9">
        <v>32384.29</v>
      </c>
      <c r="AB3268" s="9">
        <v>7722.57</v>
      </c>
      <c r="AC3268" s="9">
        <v>6866.14</v>
      </c>
      <c r="AD3268" s="9">
        <v>8939.23</v>
      </c>
      <c r="AE3268" s="9">
        <v>1485.68</v>
      </c>
      <c r="AF3268" s="9">
        <v>26.13</v>
      </c>
      <c r="AG3268" s="9">
        <v>57424.04</v>
      </c>
      <c r="AH3268" s="9">
        <v>48458.68</v>
      </c>
      <c r="AI3268" s="9">
        <v>15408.85</v>
      </c>
      <c r="AJ3268" s="9">
        <v>63867.53</v>
      </c>
      <c r="AK3268" s="9">
        <v>19.7</v>
      </c>
      <c r="AL3268" s="9">
        <v>10976.65</v>
      </c>
      <c r="AM3268" s="9">
        <v>38254.080000000002</v>
      </c>
      <c r="AN3268" s="9">
        <v>27.65</v>
      </c>
      <c r="AO3268" s="6">
        <f>VLOOKUP(A3268,ACTCTAZ1580!$A$2:$F$2837,5, FALSE)</f>
        <v>0</v>
      </c>
      <c r="AP3268" s="6">
        <f>VLOOKUP(A3268,ACTCTAZ1580!$A$2:$F$2837,6, FALSE)</f>
        <v>0</v>
      </c>
    </row>
    <row r="3269" spans="1:42" x14ac:dyDescent="0.25">
      <c r="A3269" s="9">
        <v>3268</v>
      </c>
      <c r="B3269" s="9">
        <v>5</v>
      </c>
      <c r="C3269" s="10"/>
      <c r="D3269" s="9">
        <v>7332</v>
      </c>
      <c r="E3269" s="9">
        <v>3577</v>
      </c>
      <c r="F3269" s="9">
        <v>23959.57</v>
      </c>
      <c r="G3269" s="9">
        <v>22452.75</v>
      </c>
      <c r="H3269" s="9">
        <v>46412.32</v>
      </c>
      <c r="I3269" s="9">
        <v>18.73</v>
      </c>
      <c r="J3269" s="9">
        <v>8.1300000000000008</v>
      </c>
      <c r="K3269" s="9">
        <v>4235.7700000000004</v>
      </c>
      <c r="L3269" s="9">
        <v>3400.65</v>
      </c>
      <c r="M3269" s="9">
        <v>1903.6</v>
      </c>
      <c r="N3269" s="9">
        <v>3260.99</v>
      </c>
      <c r="O3269" s="9">
        <v>397.94</v>
      </c>
      <c r="P3269" s="9">
        <v>34.4</v>
      </c>
      <c r="Q3269" s="9">
        <v>13233.34</v>
      </c>
      <c r="R3269" s="9">
        <v>4073.07</v>
      </c>
      <c r="S3269" s="9">
        <v>3254.14</v>
      </c>
      <c r="T3269" s="9">
        <v>1816.91</v>
      </c>
      <c r="U3269" s="9">
        <v>3310.43</v>
      </c>
      <c r="V3269" s="9">
        <v>0</v>
      </c>
      <c r="W3269" s="9">
        <v>34.5</v>
      </c>
      <c r="X3269" s="9">
        <v>12489.06</v>
      </c>
      <c r="Y3269" s="9">
        <v>25722.400000000001</v>
      </c>
      <c r="Z3269" s="9">
        <v>9144.1200000000008</v>
      </c>
      <c r="AA3269" s="9">
        <v>59586.46</v>
      </c>
      <c r="AB3269" s="9">
        <v>13941.1</v>
      </c>
      <c r="AC3269" s="9">
        <v>14566.6</v>
      </c>
      <c r="AD3269" s="9">
        <v>27450.720000000001</v>
      </c>
      <c r="AE3269" s="9">
        <v>3103.5</v>
      </c>
      <c r="AF3269" s="9">
        <v>188.46</v>
      </c>
      <c r="AG3269" s="9">
        <v>118836.85</v>
      </c>
      <c r="AH3269" s="9">
        <v>91197.67</v>
      </c>
      <c r="AI3269" s="9">
        <v>31279.55</v>
      </c>
      <c r="AJ3269" s="9">
        <v>122477.21</v>
      </c>
      <c r="AK3269" s="9">
        <v>16.7</v>
      </c>
      <c r="AL3269" s="9">
        <v>57700.9</v>
      </c>
      <c r="AM3269" s="9">
        <v>130409.47</v>
      </c>
      <c r="AN3269" s="9">
        <v>16.13</v>
      </c>
      <c r="AO3269" s="6">
        <f>VLOOKUP(A3269,ACTCTAZ1580!$A$2:$F$2837,5, FALSE)</f>
        <v>0</v>
      </c>
      <c r="AP3269" s="6">
        <f>VLOOKUP(A3269,ACTCTAZ1580!$A$2:$F$2837,6, FALSE)</f>
        <v>0</v>
      </c>
    </row>
    <row r="3270" spans="1:42" x14ac:dyDescent="0.25">
      <c r="A3270" s="9">
        <v>3269</v>
      </c>
      <c r="B3270" s="9">
        <v>5</v>
      </c>
      <c r="C3270" s="10"/>
      <c r="D3270" s="9">
        <v>8790</v>
      </c>
      <c r="E3270" s="9">
        <v>1040</v>
      </c>
      <c r="F3270" s="9">
        <v>24233.54</v>
      </c>
      <c r="G3270" s="9">
        <v>16324.55</v>
      </c>
      <c r="H3270" s="9">
        <v>40558.089999999997</v>
      </c>
      <c r="I3270" s="9">
        <v>18.43</v>
      </c>
      <c r="J3270" s="9">
        <v>7.76</v>
      </c>
      <c r="K3270" s="9">
        <v>5113.76</v>
      </c>
      <c r="L3270" s="9">
        <v>3896.33</v>
      </c>
      <c r="M3270" s="9">
        <v>2081.4</v>
      </c>
      <c r="N3270" s="9">
        <v>2230.98</v>
      </c>
      <c r="O3270" s="9">
        <v>524.71</v>
      </c>
      <c r="P3270" s="9">
        <v>14.88</v>
      </c>
      <c r="Q3270" s="9">
        <v>13862.05</v>
      </c>
      <c r="R3270" s="9">
        <v>1838.37</v>
      </c>
      <c r="S3270" s="9">
        <v>2851.48</v>
      </c>
      <c r="T3270" s="9">
        <v>1703.81</v>
      </c>
      <c r="U3270" s="9">
        <v>2412.02</v>
      </c>
      <c r="V3270" s="9">
        <v>0</v>
      </c>
      <c r="W3270" s="9">
        <v>14.85</v>
      </c>
      <c r="X3270" s="9">
        <v>8820.5300000000007</v>
      </c>
      <c r="Y3270" s="9">
        <v>22682.58</v>
      </c>
      <c r="Z3270" s="9">
        <v>6393.66</v>
      </c>
      <c r="AA3270" s="9">
        <v>71289.69</v>
      </c>
      <c r="AB3270" s="9">
        <v>14881.49</v>
      </c>
      <c r="AC3270" s="9">
        <v>15588.04</v>
      </c>
      <c r="AD3270" s="9">
        <v>18203.099999999999</v>
      </c>
      <c r="AE3270" s="9">
        <v>2741.77</v>
      </c>
      <c r="AF3270" s="9">
        <v>74.23</v>
      </c>
      <c r="AG3270" s="9">
        <v>122778.33</v>
      </c>
      <c r="AH3270" s="9">
        <v>104501</v>
      </c>
      <c r="AI3270" s="9">
        <v>35706.28</v>
      </c>
      <c r="AJ3270" s="9">
        <v>140207.26999999999</v>
      </c>
      <c r="AK3270" s="9">
        <v>15.95</v>
      </c>
      <c r="AL3270" s="9">
        <v>25345.599999999999</v>
      </c>
      <c r="AM3270" s="9">
        <v>82118.84</v>
      </c>
      <c r="AN3270" s="9">
        <v>24.37</v>
      </c>
      <c r="AO3270" s="6">
        <f>VLOOKUP(A3270,ACTCTAZ1580!$A$2:$F$2837,5, FALSE)</f>
        <v>0</v>
      </c>
      <c r="AP3270" s="6">
        <f>VLOOKUP(A3270,ACTCTAZ1580!$A$2:$F$2837,6, FALSE)</f>
        <v>0</v>
      </c>
    </row>
    <row r="3271" spans="1:42" x14ac:dyDescent="0.25">
      <c r="A3271" s="9">
        <v>3270</v>
      </c>
      <c r="B3271" s="9">
        <v>5</v>
      </c>
      <c r="C3271" s="10"/>
      <c r="D3271" s="9">
        <v>10342</v>
      </c>
      <c r="E3271" s="9">
        <v>886</v>
      </c>
      <c r="F3271" s="9">
        <v>24213.56</v>
      </c>
      <c r="G3271" s="9">
        <v>14648.04</v>
      </c>
      <c r="H3271" s="9">
        <v>38861.599999999999</v>
      </c>
      <c r="I3271" s="9">
        <v>17.010000000000002</v>
      </c>
      <c r="J3271" s="9">
        <v>7.24</v>
      </c>
      <c r="K3271" s="9">
        <v>4313.9399999999996</v>
      </c>
      <c r="L3271" s="9">
        <v>3794.23</v>
      </c>
      <c r="M3271" s="9">
        <v>1921.48</v>
      </c>
      <c r="N3271" s="9">
        <v>1899.34</v>
      </c>
      <c r="O3271" s="9">
        <v>724.1</v>
      </c>
      <c r="P3271" s="9">
        <v>12.95</v>
      </c>
      <c r="Q3271" s="9">
        <v>12666.03</v>
      </c>
      <c r="R3271" s="9">
        <v>1471.78</v>
      </c>
      <c r="S3271" s="9">
        <v>2337.64</v>
      </c>
      <c r="T3271" s="9">
        <v>1456.27</v>
      </c>
      <c r="U3271" s="9">
        <v>2050.66</v>
      </c>
      <c r="V3271" s="9">
        <v>0</v>
      </c>
      <c r="W3271" s="9">
        <v>12.93</v>
      </c>
      <c r="X3271" s="9">
        <v>7329.28</v>
      </c>
      <c r="Y3271" s="9">
        <v>19995.310000000001</v>
      </c>
      <c r="Z3271" s="9">
        <v>5265.69</v>
      </c>
      <c r="AA3271" s="9">
        <v>54298.31</v>
      </c>
      <c r="AB3271" s="9">
        <v>14297.28</v>
      </c>
      <c r="AC3271" s="9">
        <v>13044.8</v>
      </c>
      <c r="AD3271" s="9">
        <v>15996.22</v>
      </c>
      <c r="AE3271" s="9">
        <v>3816.13</v>
      </c>
      <c r="AF3271" s="9">
        <v>63.37</v>
      </c>
      <c r="AG3271" s="9">
        <v>101516.11</v>
      </c>
      <c r="AH3271" s="9">
        <v>85456.52</v>
      </c>
      <c r="AI3271" s="9">
        <v>30876.76</v>
      </c>
      <c r="AJ3271" s="9">
        <v>116333.28</v>
      </c>
      <c r="AK3271" s="9">
        <v>11.25</v>
      </c>
      <c r="AL3271" s="9">
        <v>22877.59</v>
      </c>
      <c r="AM3271" s="9">
        <v>72002.240000000005</v>
      </c>
      <c r="AN3271" s="9">
        <v>25.82</v>
      </c>
      <c r="AO3271" s="6">
        <f>VLOOKUP(A3271,ACTCTAZ1580!$A$2:$F$2837,5, FALSE)</f>
        <v>0</v>
      </c>
      <c r="AP3271" s="6">
        <f>VLOOKUP(A3271,ACTCTAZ1580!$A$2:$F$2837,6, FALSE)</f>
        <v>0</v>
      </c>
    </row>
    <row r="3272" spans="1:42" x14ac:dyDescent="0.25">
      <c r="A3272" s="9">
        <v>3271</v>
      </c>
      <c r="B3272" s="9">
        <v>5</v>
      </c>
      <c r="C3272" s="10" t="s">
        <v>151</v>
      </c>
      <c r="D3272" s="9">
        <v>10589</v>
      </c>
      <c r="E3272" s="9">
        <v>11748</v>
      </c>
      <c r="F3272" s="9">
        <v>48629.31</v>
      </c>
      <c r="G3272" s="9">
        <v>72633.91</v>
      </c>
      <c r="H3272" s="9">
        <v>121263.22</v>
      </c>
      <c r="I3272" s="9">
        <v>16.399999999999999</v>
      </c>
      <c r="J3272" s="9">
        <v>7.43</v>
      </c>
      <c r="K3272" s="9">
        <v>6296.03</v>
      </c>
      <c r="L3272" s="9">
        <v>4319.3900000000003</v>
      </c>
      <c r="M3272" s="9">
        <v>2808.92</v>
      </c>
      <c r="N3272" s="9">
        <v>10607.02</v>
      </c>
      <c r="O3272" s="9">
        <v>576.1</v>
      </c>
      <c r="P3272" s="9">
        <v>93.73</v>
      </c>
      <c r="Q3272" s="9">
        <v>24701.18</v>
      </c>
      <c r="R3272" s="9">
        <v>11042.75</v>
      </c>
      <c r="S3272" s="9">
        <v>14846.78</v>
      </c>
      <c r="T3272" s="9">
        <v>5117.49</v>
      </c>
      <c r="U3272" s="9">
        <v>10562.42</v>
      </c>
      <c r="V3272" s="9">
        <v>0</v>
      </c>
      <c r="W3272" s="9">
        <v>93.87</v>
      </c>
      <c r="X3272" s="9">
        <v>41663.31</v>
      </c>
      <c r="Y3272" s="9">
        <v>66364.490000000005</v>
      </c>
      <c r="Z3272" s="9">
        <v>31007.02</v>
      </c>
      <c r="AA3272" s="9">
        <v>83649.48</v>
      </c>
      <c r="AB3272" s="9">
        <v>11473.42</v>
      </c>
      <c r="AC3272" s="9">
        <v>17861.32</v>
      </c>
      <c r="AD3272" s="9">
        <v>74952.23</v>
      </c>
      <c r="AE3272" s="9">
        <v>1976.59</v>
      </c>
      <c r="AF3272" s="9">
        <v>511.73</v>
      </c>
      <c r="AG3272" s="9">
        <v>190424.77</v>
      </c>
      <c r="AH3272" s="9">
        <v>114960.81</v>
      </c>
      <c r="AI3272" s="9">
        <v>40047.25</v>
      </c>
      <c r="AJ3272" s="9">
        <v>155008.06</v>
      </c>
      <c r="AK3272" s="9">
        <v>14.64</v>
      </c>
      <c r="AL3272" s="9">
        <v>147637.95000000001</v>
      </c>
      <c r="AM3272" s="9">
        <v>396490.41</v>
      </c>
      <c r="AN3272" s="9">
        <v>12.57</v>
      </c>
      <c r="AO3272" s="6">
        <f>VLOOKUP(A3272,ACTCTAZ1580!$A$2:$F$2837,5, FALSE)</f>
        <v>0</v>
      </c>
      <c r="AP3272" s="6">
        <f>VLOOKUP(A3272,ACTCTAZ1580!$A$2:$F$2837,6, FALSE)</f>
        <v>0</v>
      </c>
    </row>
    <row r="3273" spans="1:42" x14ac:dyDescent="0.25">
      <c r="A3273" s="9">
        <v>3272</v>
      </c>
      <c r="B3273" s="9">
        <v>5</v>
      </c>
      <c r="C3273" s="10"/>
      <c r="D3273" s="9">
        <v>6865</v>
      </c>
      <c r="E3273" s="9">
        <v>19907</v>
      </c>
      <c r="F3273" s="9">
        <v>56540.39</v>
      </c>
      <c r="G3273" s="9">
        <v>120776.31</v>
      </c>
      <c r="H3273" s="9">
        <v>177316.7</v>
      </c>
      <c r="I3273" s="9">
        <v>17.12</v>
      </c>
      <c r="J3273" s="9">
        <v>8.1</v>
      </c>
      <c r="K3273" s="9">
        <v>3366.03</v>
      </c>
      <c r="L3273" s="9">
        <v>2606.83</v>
      </c>
      <c r="M3273" s="9">
        <v>1542.24</v>
      </c>
      <c r="N3273" s="9">
        <v>17539.73</v>
      </c>
      <c r="O3273" s="9">
        <v>364.88</v>
      </c>
      <c r="P3273" s="9">
        <v>159.81</v>
      </c>
      <c r="Q3273" s="9">
        <v>25579.52</v>
      </c>
      <c r="R3273" s="9">
        <v>21712.82</v>
      </c>
      <c r="S3273" s="9">
        <v>24380.73</v>
      </c>
      <c r="T3273" s="9">
        <v>7386.4</v>
      </c>
      <c r="U3273" s="9">
        <v>17884.849999999999</v>
      </c>
      <c r="V3273" s="9">
        <v>0</v>
      </c>
      <c r="W3273" s="9">
        <v>160.12</v>
      </c>
      <c r="X3273" s="9">
        <v>71524.91</v>
      </c>
      <c r="Y3273" s="9">
        <v>97104.43</v>
      </c>
      <c r="Z3273" s="9">
        <v>53479.94</v>
      </c>
      <c r="AA3273" s="9">
        <v>43150.38</v>
      </c>
      <c r="AB3273" s="9">
        <v>5984.01</v>
      </c>
      <c r="AC3273" s="9">
        <v>9313.06</v>
      </c>
      <c r="AD3273" s="9">
        <v>117739.97</v>
      </c>
      <c r="AE3273" s="9">
        <v>1425.18</v>
      </c>
      <c r="AF3273" s="9">
        <v>825.7</v>
      </c>
      <c r="AG3273" s="9">
        <v>178438.29</v>
      </c>
      <c r="AH3273" s="9">
        <v>59872.63</v>
      </c>
      <c r="AI3273" s="9">
        <v>21770.799999999999</v>
      </c>
      <c r="AJ3273" s="9">
        <v>81643.42</v>
      </c>
      <c r="AK3273" s="9">
        <v>11.89</v>
      </c>
      <c r="AL3273" s="9">
        <v>284576.51</v>
      </c>
      <c r="AM3273" s="9">
        <v>762449.33</v>
      </c>
      <c r="AN3273" s="9">
        <v>14.3</v>
      </c>
      <c r="AO3273" s="6">
        <f>VLOOKUP(A3273,ACTCTAZ1580!$A$2:$F$2837,5, FALSE)</f>
        <v>0</v>
      </c>
      <c r="AP3273" s="6">
        <f>VLOOKUP(A3273,ACTCTAZ1580!$A$2:$F$2837,6, FALSE)</f>
        <v>0</v>
      </c>
    </row>
    <row r="3274" spans="1:42" x14ac:dyDescent="0.25">
      <c r="A3274" s="9">
        <v>3273</v>
      </c>
      <c r="B3274" s="9">
        <v>5</v>
      </c>
      <c r="C3274" s="10"/>
      <c r="D3274" s="9">
        <v>5621</v>
      </c>
      <c r="E3274" s="9">
        <v>2369</v>
      </c>
      <c r="F3274" s="9">
        <v>19287.03</v>
      </c>
      <c r="G3274" s="9">
        <v>20162.3</v>
      </c>
      <c r="H3274" s="9">
        <v>39449.33</v>
      </c>
      <c r="I3274" s="9">
        <v>18.78</v>
      </c>
      <c r="J3274" s="9">
        <v>8.93</v>
      </c>
      <c r="K3274" s="9">
        <v>3336.77</v>
      </c>
      <c r="L3274" s="9">
        <v>2561.4499999999998</v>
      </c>
      <c r="M3274" s="9">
        <v>1509.27</v>
      </c>
      <c r="N3274" s="9">
        <v>3121.07</v>
      </c>
      <c r="O3274" s="9">
        <v>392.71</v>
      </c>
      <c r="P3274" s="9">
        <v>23.39</v>
      </c>
      <c r="Q3274" s="9">
        <v>10944.66</v>
      </c>
      <c r="R3274" s="9">
        <v>2652.47</v>
      </c>
      <c r="S3274" s="9">
        <v>3916.54</v>
      </c>
      <c r="T3274" s="9">
        <v>1758.99</v>
      </c>
      <c r="U3274" s="9">
        <v>3274.25</v>
      </c>
      <c r="V3274" s="9">
        <v>0</v>
      </c>
      <c r="W3274" s="9">
        <v>23.42</v>
      </c>
      <c r="X3274" s="9">
        <v>11625.68</v>
      </c>
      <c r="Y3274" s="9">
        <v>22570.34</v>
      </c>
      <c r="Z3274" s="9">
        <v>8328.01</v>
      </c>
      <c r="AA3274" s="9">
        <v>47066.26</v>
      </c>
      <c r="AB3274" s="9">
        <v>9494.39</v>
      </c>
      <c r="AC3274" s="9">
        <v>11213.04</v>
      </c>
      <c r="AD3274" s="9">
        <v>27610.39</v>
      </c>
      <c r="AE3274" s="9">
        <v>1414.63</v>
      </c>
      <c r="AF3274" s="9">
        <v>134.57</v>
      </c>
      <c r="AG3274" s="9">
        <v>96933.27</v>
      </c>
      <c r="AH3274" s="9">
        <v>69188.320000000007</v>
      </c>
      <c r="AI3274" s="9">
        <v>23889.42</v>
      </c>
      <c r="AJ3274" s="9">
        <v>93077.73</v>
      </c>
      <c r="AK3274" s="9">
        <v>16.559999999999999</v>
      </c>
      <c r="AL3274" s="9">
        <v>41983.86</v>
      </c>
      <c r="AM3274" s="9">
        <v>136218.12</v>
      </c>
      <c r="AN3274" s="9">
        <v>17.72</v>
      </c>
      <c r="AO3274" s="6">
        <f>VLOOKUP(A3274,ACTCTAZ1580!$A$2:$F$2837,5, FALSE)</f>
        <v>0</v>
      </c>
      <c r="AP3274" s="6">
        <f>VLOOKUP(A3274,ACTCTAZ1580!$A$2:$F$2837,6, FALSE)</f>
        <v>0</v>
      </c>
    </row>
    <row r="3275" spans="1:42" x14ac:dyDescent="0.25">
      <c r="A3275" s="9">
        <v>3274</v>
      </c>
      <c r="B3275" s="9">
        <v>5</v>
      </c>
      <c r="C3275" s="10" t="s">
        <v>149</v>
      </c>
      <c r="D3275" s="9">
        <v>6722</v>
      </c>
      <c r="E3275" s="9">
        <v>4331</v>
      </c>
      <c r="F3275" s="9">
        <v>23213.51</v>
      </c>
      <c r="G3275" s="9">
        <v>24237.15</v>
      </c>
      <c r="H3275" s="9">
        <v>47450.66</v>
      </c>
      <c r="I3275" s="9">
        <v>18.02</v>
      </c>
      <c r="J3275" s="9">
        <v>8.9700000000000006</v>
      </c>
      <c r="K3275" s="9">
        <v>4240.16</v>
      </c>
      <c r="L3275" s="9">
        <v>2941.66</v>
      </c>
      <c r="M3275" s="9">
        <v>1651.08</v>
      </c>
      <c r="N3275" s="9">
        <v>3467.98</v>
      </c>
      <c r="O3275" s="9">
        <v>373.95</v>
      </c>
      <c r="P3275" s="9">
        <v>33.31</v>
      </c>
      <c r="Q3275" s="9">
        <v>12708.13</v>
      </c>
      <c r="R3275" s="9">
        <v>4617.09</v>
      </c>
      <c r="S3275" s="9">
        <v>4252.29</v>
      </c>
      <c r="T3275" s="9">
        <v>1652.59</v>
      </c>
      <c r="U3275" s="9">
        <v>3260.41</v>
      </c>
      <c r="V3275" s="9">
        <v>0</v>
      </c>
      <c r="W3275" s="9">
        <v>33.33</v>
      </c>
      <c r="X3275" s="9">
        <v>13815.7</v>
      </c>
      <c r="Y3275" s="9">
        <v>26523.83</v>
      </c>
      <c r="Z3275" s="9">
        <v>10521.96</v>
      </c>
      <c r="AA3275" s="9">
        <v>62312.62</v>
      </c>
      <c r="AB3275" s="9">
        <v>11804.03</v>
      </c>
      <c r="AC3275" s="9">
        <v>13606.69</v>
      </c>
      <c r="AD3275" s="9">
        <v>34807.81</v>
      </c>
      <c r="AE3275" s="9">
        <v>1781.4</v>
      </c>
      <c r="AF3275" s="9">
        <v>210.73</v>
      </c>
      <c r="AG3275" s="9">
        <v>124523.28</v>
      </c>
      <c r="AH3275" s="9">
        <v>89504.74</v>
      </c>
      <c r="AI3275" s="9">
        <v>29648.42</v>
      </c>
      <c r="AJ3275" s="9">
        <v>119153.16</v>
      </c>
      <c r="AK3275" s="9">
        <v>17.73</v>
      </c>
      <c r="AL3275" s="9">
        <v>69686.2</v>
      </c>
      <c r="AM3275" s="9">
        <v>161353.73000000001</v>
      </c>
      <c r="AN3275" s="9">
        <v>16.09</v>
      </c>
      <c r="AO3275" s="6">
        <f>VLOOKUP(A3275,ACTCTAZ1580!$A$2:$F$2837,5, FALSE)</f>
        <v>0</v>
      </c>
      <c r="AP3275" s="6">
        <f>VLOOKUP(A3275,ACTCTAZ1580!$A$2:$F$2837,6, FALSE)</f>
        <v>0</v>
      </c>
    </row>
    <row r="3276" spans="1:42" x14ac:dyDescent="0.25">
      <c r="A3276" s="9">
        <v>3275</v>
      </c>
      <c r="B3276" s="9">
        <v>5</v>
      </c>
      <c r="C3276" s="10" t="s">
        <v>149</v>
      </c>
      <c r="D3276" s="9">
        <v>4734</v>
      </c>
      <c r="E3276" s="9">
        <v>645</v>
      </c>
      <c r="F3276" s="9">
        <v>14420.35</v>
      </c>
      <c r="G3276" s="9">
        <v>9954.76</v>
      </c>
      <c r="H3276" s="9">
        <v>24375.11</v>
      </c>
      <c r="I3276" s="9">
        <v>21.59</v>
      </c>
      <c r="J3276" s="9">
        <v>10.17</v>
      </c>
      <c r="K3276" s="9">
        <v>3244.21</v>
      </c>
      <c r="L3276" s="9">
        <v>2564.6799999999998</v>
      </c>
      <c r="M3276" s="9">
        <v>1352.59</v>
      </c>
      <c r="N3276" s="9">
        <v>1450.75</v>
      </c>
      <c r="O3276" s="9">
        <v>259.95999999999998</v>
      </c>
      <c r="P3276" s="9">
        <v>8.98</v>
      </c>
      <c r="Q3276" s="9">
        <v>8881.16</v>
      </c>
      <c r="R3276" s="9">
        <v>1235.99</v>
      </c>
      <c r="S3276" s="9">
        <v>1913.84</v>
      </c>
      <c r="T3276" s="9">
        <v>1074.48</v>
      </c>
      <c r="U3276" s="9">
        <v>1562.73</v>
      </c>
      <c r="V3276" s="9">
        <v>0</v>
      </c>
      <c r="W3276" s="9">
        <v>8.9600000000000009</v>
      </c>
      <c r="X3276" s="9">
        <v>5796</v>
      </c>
      <c r="Y3276" s="9">
        <v>14677.16</v>
      </c>
      <c r="Z3276" s="9">
        <v>4224.3100000000004</v>
      </c>
      <c r="AA3276" s="9">
        <v>51757.279999999999</v>
      </c>
      <c r="AB3276" s="9">
        <v>13495.2</v>
      </c>
      <c r="AC3276" s="9">
        <v>13867.89</v>
      </c>
      <c r="AD3276" s="9">
        <v>16073.04</v>
      </c>
      <c r="AE3276" s="9">
        <v>1332.64</v>
      </c>
      <c r="AF3276" s="9">
        <v>49.2</v>
      </c>
      <c r="AG3276" s="9">
        <v>96575.24</v>
      </c>
      <c r="AH3276" s="9">
        <v>80453</v>
      </c>
      <c r="AI3276" s="9">
        <v>24464.76</v>
      </c>
      <c r="AJ3276" s="9">
        <v>104917.77</v>
      </c>
      <c r="AK3276" s="9">
        <v>22.16</v>
      </c>
      <c r="AL3276" s="9">
        <v>18332.400000000001</v>
      </c>
      <c r="AM3276" s="9">
        <v>71251.42</v>
      </c>
      <c r="AN3276" s="9">
        <v>28.42</v>
      </c>
      <c r="AO3276" s="6">
        <f>VLOOKUP(A3276,ACTCTAZ1580!$A$2:$F$2837,5, FALSE)</f>
        <v>0</v>
      </c>
      <c r="AP3276" s="6">
        <f>VLOOKUP(A3276,ACTCTAZ1580!$A$2:$F$2837,6, FALSE)</f>
        <v>0</v>
      </c>
    </row>
    <row r="3277" spans="1:42" x14ac:dyDescent="0.25">
      <c r="A3277" s="9">
        <v>3276</v>
      </c>
      <c r="B3277" s="9">
        <v>5</v>
      </c>
      <c r="C3277" s="10" t="s">
        <v>151</v>
      </c>
      <c r="D3277" s="9">
        <v>6707</v>
      </c>
      <c r="E3277" s="9">
        <v>689</v>
      </c>
      <c r="F3277" s="9">
        <v>20275.599999999999</v>
      </c>
      <c r="G3277" s="9">
        <v>12591.88</v>
      </c>
      <c r="H3277" s="9">
        <v>32867.480000000003</v>
      </c>
      <c r="I3277" s="9">
        <v>19.43</v>
      </c>
      <c r="J3277" s="9">
        <v>8.89</v>
      </c>
      <c r="K3277" s="9">
        <v>4895.4799999999996</v>
      </c>
      <c r="L3277" s="9">
        <v>3541.44</v>
      </c>
      <c r="M3277" s="9">
        <v>1951.18</v>
      </c>
      <c r="N3277" s="9">
        <v>1783</v>
      </c>
      <c r="O3277" s="9">
        <v>323.52</v>
      </c>
      <c r="P3277" s="9">
        <v>11.02</v>
      </c>
      <c r="Q3277" s="9">
        <v>12505.63</v>
      </c>
      <c r="R3277" s="9">
        <v>1372.82</v>
      </c>
      <c r="S3277" s="9">
        <v>2339.65</v>
      </c>
      <c r="T3277" s="9">
        <v>1382.27</v>
      </c>
      <c r="U3277" s="9">
        <v>1941.23</v>
      </c>
      <c r="V3277" s="9">
        <v>0</v>
      </c>
      <c r="W3277" s="9">
        <v>11</v>
      </c>
      <c r="X3277" s="9">
        <v>7046.97</v>
      </c>
      <c r="Y3277" s="9">
        <v>19552.599999999999</v>
      </c>
      <c r="Z3277" s="9">
        <v>5094.7299999999996</v>
      </c>
      <c r="AA3277" s="9">
        <v>72994.91</v>
      </c>
      <c r="AB3277" s="9">
        <v>14745.53</v>
      </c>
      <c r="AC3277" s="9">
        <v>15444.18</v>
      </c>
      <c r="AD3277" s="9">
        <v>18365.7</v>
      </c>
      <c r="AE3277" s="9">
        <v>1034.6500000000001</v>
      </c>
      <c r="AF3277" s="9">
        <v>55.12</v>
      </c>
      <c r="AG3277" s="9">
        <v>122640.1</v>
      </c>
      <c r="AH3277" s="9">
        <v>104219.27</v>
      </c>
      <c r="AI3277" s="9">
        <v>33415.4</v>
      </c>
      <c r="AJ3277" s="9">
        <v>137634.67000000001</v>
      </c>
      <c r="AK3277" s="9">
        <v>20.52</v>
      </c>
      <c r="AL3277" s="9">
        <v>19223.060000000001</v>
      </c>
      <c r="AM3277" s="9">
        <v>79279.91</v>
      </c>
      <c r="AN3277" s="9">
        <v>27.9</v>
      </c>
      <c r="AO3277" s="6">
        <f>VLOOKUP(A3277,ACTCTAZ1580!$A$2:$F$2837,5, FALSE)</f>
        <v>0</v>
      </c>
      <c r="AP3277" s="6">
        <f>VLOOKUP(A3277,ACTCTAZ1580!$A$2:$F$2837,6, FALSE)</f>
        <v>0</v>
      </c>
    </row>
    <row r="3278" spans="1:42" x14ac:dyDescent="0.25">
      <c r="A3278" s="9">
        <v>3277</v>
      </c>
      <c r="B3278" s="9">
        <v>5</v>
      </c>
      <c r="C3278" s="10" t="s">
        <v>151</v>
      </c>
      <c r="D3278" s="9">
        <v>6232</v>
      </c>
      <c r="E3278" s="9">
        <v>4115</v>
      </c>
      <c r="F3278" s="9">
        <v>22923.82</v>
      </c>
      <c r="G3278" s="9">
        <v>52872.68</v>
      </c>
      <c r="H3278" s="9">
        <v>75796.5</v>
      </c>
      <c r="I3278" s="9">
        <v>18.25</v>
      </c>
      <c r="J3278" s="9">
        <v>8.56</v>
      </c>
      <c r="K3278" s="9">
        <v>3877.11</v>
      </c>
      <c r="L3278" s="9">
        <v>3133.85</v>
      </c>
      <c r="M3278" s="9">
        <v>1747.27</v>
      </c>
      <c r="N3278" s="9">
        <v>3867.43</v>
      </c>
      <c r="O3278" s="9">
        <v>194.43</v>
      </c>
      <c r="P3278" s="9">
        <v>31.01</v>
      </c>
      <c r="Q3278" s="9">
        <v>12851.1</v>
      </c>
      <c r="R3278" s="9">
        <v>4623.8900000000003</v>
      </c>
      <c r="S3278" s="9">
        <v>5340.4</v>
      </c>
      <c r="T3278" s="9">
        <v>1920.18</v>
      </c>
      <c r="U3278" s="9">
        <v>3735.08</v>
      </c>
      <c r="V3278" s="9">
        <v>16637.509999999998</v>
      </c>
      <c r="W3278" s="9">
        <v>31.04</v>
      </c>
      <c r="X3278" s="9">
        <v>32288.1</v>
      </c>
      <c r="Y3278" s="9">
        <v>45139.199999999997</v>
      </c>
      <c r="Z3278" s="9">
        <v>28521.98</v>
      </c>
      <c r="AA3278" s="9">
        <v>54018.8</v>
      </c>
      <c r="AB3278" s="9">
        <v>11144.88</v>
      </c>
      <c r="AC3278" s="9">
        <v>12907.42</v>
      </c>
      <c r="AD3278" s="9">
        <v>34377.919999999998</v>
      </c>
      <c r="AE3278" s="9">
        <v>531.91</v>
      </c>
      <c r="AF3278" s="9">
        <v>169.16</v>
      </c>
      <c r="AG3278" s="9">
        <v>113150.08</v>
      </c>
      <c r="AH3278" s="9">
        <v>78603.009999999995</v>
      </c>
      <c r="AI3278" s="9">
        <v>25382.53</v>
      </c>
      <c r="AJ3278" s="9">
        <v>103985.54</v>
      </c>
      <c r="AK3278" s="9">
        <v>16.690000000000001</v>
      </c>
      <c r="AL3278" s="9">
        <v>64253.32</v>
      </c>
      <c r="AM3278" s="9">
        <v>311764.11</v>
      </c>
      <c r="AN3278" s="9">
        <v>15.61</v>
      </c>
      <c r="AO3278" s="6">
        <f>VLOOKUP(A3278,ACTCTAZ1580!$A$2:$F$2837,5, FALSE)</f>
        <v>0</v>
      </c>
      <c r="AP3278" s="6">
        <f>VLOOKUP(A3278,ACTCTAZ1580!$A$2:$F$2837,6, FALSE)</f>
        <v>0</v>
      </c>
    </row>
    <row r="3279" spans="1:42" x14ac:dyDescent="0.25">
      <c r="A3279" s="9">
        <v>3278</v>
      </c>
      <c r="B3279" s="9">
        <v>5</v>
      </c>
      <c r="C3279" s="10" t="s">
        <v>151</v>
      </c>
      <c r="D3279" s="9">
        <v>4430</v>
      </c>
      <c r="E3279" s="9">
        <v>2176</v>
      </c>
      <c r="F3279" s="9">
        <v>16367.66</v>
      </c>
      <c r="G3279" s="9">
        <v>22208.86</v>
      </c>
      <c r="H3279" s="9">
        <v>38576.519999999997</v>
      </c>
      <c r="I3279" s="9">
        <v>17.52</v>
      </c>
      <c r="J3279" s="9">
        <v>8.0500000000000007</v>
      </c>
      <c r="K3279" s="9">
        <v>2440.38</v>
      </c>
      <c r="L3279" s="9">
        <v>1994.07</v>
      </c>
      <c r="M3279" s="9">
        <v>1192.95</v>
      </c>
      <c r="N3279" s="9">
        <v>3188.15</v>
      </c>
      <c r="O3279" s="9">
        <v>194.43</v>
      </c>
      <c r="P3279" s="9">
        <v>19.809999999999999</v>
      </c>
      <c r="Q3279" s="9">
        <v>9029.7900000000009</v>
      </c>
      <c r="R3279" s="9">
        <v>2551.48</v>
      </c>
      <c r="S3279" s="9">
        <v>5569.43</v>
      </c>
      <c r="T3279" s="9">
        <v>1716.81</v>
      </c>
      <c r="U3279" s="9">
        <v>3366.15</v>
      </c>
      <c r="V3279" s="9">
        <v>0</v>
      </c>
      <c r="W3279" s="9">
        <v>19.79</v>
      </c>
      <c r="X3279" s="9">
        <v>13223.65</v>
      </c>
      <c r="Y3279" s="9">
        <v>22253.439999999999</v>
      </c>
      <c r="Z3279" s="9">
        <v>9837.7099999999991</v>
      </c>
      <c r="AA3279" s="9">
        <v>35060.769999999997</v>
      </c>
      <c r="AB3279" s="9">
        <v>6037.78</v>
      </c>
      <c r="AC3279" s="9">
        <v>8859.67</v>
      </c>
      <c r="AD3279" s="9">
        <v>24744.99</v>
      </c>
      <c r="AE3279" s="9">
        <v>518.46</v>
      </c>
      <c r="AF3279" s="9">
        <v>104.07</v>
      </c>
      <c r="AG3279" s="9">
        <v>75325.73</v>
      </c>
      <c r="AH3279" s="9">
        <v>50476.68</v>
      </c>
      <c r="AI3279" s="9">
        <v>17663.03</v>
      </c>
      <c r="AJ3279" s="9">
        <v>68139.710000000006</v>
      </c>
      <c r="AK3279" s="9">
        <v>15.38</v>
      </c>
      <c r="AL3279" s="9">
        <v>35318.68</v>
      </c>
      <c r="AM3279" s="9">
        <v>132201.49</v>
      </c>
      <c r="AN3279" s="9">
        <v>16.23</v>
      </c>
      <c r="AO3279" s="6">
        <f>VLOOKUP(A3279,ACTCTAZ1580!$A$2:$F$2837,5, FALSE)</f>
        <v>0</v>
      </c>
      <c r="AP3279" s="6">
        <f>VLOOKUP(A3279,ACTCTAZ1580!$A$2:$F$2837,6, FALSE)</f>
        <v>0</v>
      </c>
    </row>
    <row r="3280" spans="1:42" x14ac:dyDescent="0.25">
      <c r="A3280" s="9">
        <v>3279</v>
      </c>
      <c r="B3280" s="9">
        <v>5</v>
      </c>
      <c r="C3280" s="10" t="s">
        <v>151</v>
      </c>
      <c r="D3280" s="9">
        <v>5625</v>
      </c>
      <c r="E3280" s="9">
        <v>2777</v>
      </c>
      <c r="F3280" s="9">
        <v>19090.78</v>
      </c>
      <c r="G3280" s="9">
        <v>21413.64</v>
      </c>
      <c r="H3280" s="9">
        <v>40504.42</v>
      </c>
      <c r="I3280" s="9">
        <v>17.98</v>
      </c>
      <c r="J3280" s="9">
        <v>8.25</v>
      </c>
      <c r="K3280" s="9">
        <v>3443.99</v>
      </c>
      <c r="L3280" s="9">
        <v>2562.27</v>
      </c>
      <c r="M3280" s="9">
        <v>1428.52</v>
      </c>
      <c r="N3280" s="9">
        <v>3048.21</v>
      </c>
      <c r="O3280" s="9">
        <v>272.89999999999998</v>
      </c>
      <c r="P3280" s="9">
        <v>22.61</v>
      </c>
      <c r="Q3280" s="9">
        <v>10778.49</v>
      </c>
      <c r="R3280" s="9">
        <v>3319.94</v>
      </c>
      <c r="S3280" s="9">
        <v>4718.05</v>
      </c>
      <c r="T3280" s="9">
        <v>1626.71</v>
      </c>
      <c r="U3280" s="9">
        <v>3021.1</v>
      </c>
      <c r="V3280" s="9">
        <v>0</v>
      </c>
      <c r="W3280" s="9">
        <v>22.65</v>
      </c>
      <c r="X3280" s="9">
        <v>12708.45</v>
      </c>
      <c r="Y3280" s="9">
        <v>23486.94</v>
      </c>
      <c r="Z3280" s="9">
        <v>9664.7000000000007</v>
      </c>
      <c r="AA3280" s="9">
        <v>46545.14</v>
      </c>
      <c r="AB3280" s="9">
        <v>8419.64</v>
      </c>
      <c r="AC3280" s="9">
        <v>10698.05</v>
      </c>
      <c r="AD3280" s="9">
        <v>24128.23</v>
      </c>
      <c r="AE3280" s="9">
        <v>1202</v>
      </c>
      <c r="AF3280" s="9">
        <v>130.07</v>
      </c>
      <c r="AG3280" s="9">
        <v>91123.13</v>
      </c>
      <c r="AH3280" s="9">
        <v>66864.83</v>
      </c>
      <c r="AI3280" s="9">
        <v>23196.91</v>
      </c>
      <c r="AJ3280" s="9">
        <v>90061.74</v>
      </c>
      <c r="AK3280" s="9">
        <v>16.010000000000002</v>
      </c>
      <c r="AL3280" s="9">
        <v>47115.41</v>
      </c>
      <c r="AM3280" s="9">
        <v>132163.73000000001</v>
      </c>
      <c r="AN3280" s="9">
        <v>16.97</v>
      </c>
      <c r="AO3280" s="6">
        <f>VLOOKUP(A3280,ACTCTAZ1580!$A$2:$F$2837,5, FALSE)</f>
        <v>0</v>
      </c>
      <c r="AP3280" s="6">
        <f>VLOOKUP(A3280,ACTCTAZ1580!$A$2:$F$2837,6, FALSE)</f>
        <v>0</v>
      </c>
    </row>
    <row r="3281" spans="1:42" x14ac:dyDescent="0.25">
      <c r="A3281" s="9">
        <v>3280</v>
      </c>
      <c r="B3281" s="9">
        <v>5</v>
      </c>
      <c r="C3281" s="10" t="s">
        <v>151</v>
      </c>
      <c r="D3281" s="9">
        <v>3530</v>
      </c>
      <c r="E3281" s="9">
        <v>379</v>
      </c>
      <c r="F3281" s="9">
        <v>9994.4500000000007</v>
      </c>
      <c r="G3281" s="9">
        <v>6137.61</v>
      </c>
      <c r="H3281" s="9">
        <v>16132.06</v>
      </c>
      <c r="I3281" s="9">
        <v>19.39</v>
      </c>
      <c r="J3281" s="9">
        <v>8.7899999999999991</v>
      </c>
      <c r="K3281" s="9">
        <v>2235.3200000000002</v>
      </c>
      <c r="L3281" s="9">
        <v>1883.42</v>
      </c>
      <c r="M3281" s="9">
        <v>1009.64</v>
      </c>
      <c r="N3281" s="9">
        <v>891.16</v>
      </c>
      <c r="O3281" s="9">
        <v>151.65</v>
      </c>
      <c r="P3281" s="9">
        <v>5.82</v>
      </c>
      <c r="Q3281" s="9">
        <v>6177.02</v>
      </c>
      <c r="R3281" s="9">
        <v>717.91</v>
      </c>
      <c r="S3281" s="9">
        <v>1135.83</v>
      </c>
      <c r="T3281" s="9">
        <v>706.12</v>
      </c>
      <c r="U3281" s="9">
        <v>958.46</v>
      </c>
      <c r="V3281" s="9">
        <v>0</v>
      </c>
      <c r="W3281" s="9">
        <v>5.81</v>
      </c>
      <c r="X3281" s="9">
        <v>3524.13</v>
      </c>
      <c r="Y3281" s="9">
        <v>9701.14</v>
      </c>
      <c r="Z3281" s="9">
        <v>2559.86</v>
      </c>
      <c r="AA3281" s="9">
        <v>33351.29</v>
      </c>
      <c r="AB3281" s="9">
        <v>8046.44</v>
      </c>
      <c r="AC3281" s="9">
        <v>8347.4</v>
      </c>
      <c r="AD3281" s="9">
        <v>8650.2199999999993</v>
      </c>
      <c r="AE3281" s="9">
        <v>551.54</v>
      </c>
      <c r="AF3281" s="9">
        <v>30.76</v>
      </c>
      <c r="AG3281" s="9">
        <v>58977.65</v>
      </c>
      <c r="AH3281" s="9">
        <v>50296.67</v>
      </c>
      <c r="AI3281" s="9">
        <v>16547.63</v>
      </c>
      <c r="AJ3281" s="9">
        <v>66844.3</v>
      </c>
      <c r="AK3281" s="9">
        <v>18.940000000000001</v>
      </c>
      <c r="AL3281" s="9">
        <v>10731.29</v>
      </c>
      <c r="AM3281" s="9">
        <v>38926.089999999997</v>
      </c>
      <c r="AN3281" s="9">
        <v>28.31</v>
      </c>
      <c r="AO3281" s="6">
        <f>VLOOKUP(A3281,ACTCTAZ1580!$A$2:$F$2837,5, FALSE)</f>
        <v>0</v>
      </c>
      <c r="AP3281" s="6">
        <f>VLOOKUP(A3281,ACTCTAZ1580!$A$2:$F$2837,6, FALSE)</f>
        <v>0</v>
      </c>
    </row>
    <row r="3282" spans="1:42" x14ac:dyDescent="0.25">
      <c r="A3282" s="9">
        <v>3281</v>
      </c>
      <c r="B3282" s="9">
        <v>5</v>
      </c>
      <c r="C3282" s="10" t="s">
        <v>151</v>
      </c>
      <c r="D3282" s="9">
        <v>6117</v>
      </c>
      <c r="E3282" s="9">
        <v>672</v>
      </c>
      <c r="F3282" s="9">
        <v>18510.27</v>
      </c>
      <c r="G3282" s="9">
        <v>11557.31</v>
      </c>
      <c r="H3282" s="9">
        <v>30067.58</v>
      </c>
      <c r="I3282" s="9">
        <v>24.65</v>
      </c>
      <c r="J3282" s="9">
        <v>11.37</v>
      </c>
      <c r="K3282" s="9">
        <v>4201.03</v>
      </c>
      <c r="L3282" s="9">
        <v>3411.68</v>
      </c>
      <c r="M3282" s="9">
        <v>1828.59</v>
      </c>
      <c r="N3282" s="9">
        <v>1660.09</v>
      </c>
      <c r="O3282" s="9">
        <v>336.46</v>
      </c>
      <c r="P3282" s="9">
        <v>10.39</v>
      </c>
      <c r="Q3282" s="9">
        <v>11448.25</v>
      </c>
      <c r="R3282" s="9">
        <v>1344.78</v>
      </c>
      <c r="S3282" s="9">
        <v>2316.2399999999998</v>
      </c>
      <c r="T3282" s="9">
        <v>1262.07</v>
      </c>
      <c r="U3282" s="9">
        <v>1808.77</v>
      </c>
      <c r="V3282" s="9">
        <v>0</v>
      </c>
      <c r="W3282" s="9">
        <v>10.37</v>
      </c>
      <c r="X3282" s="9">
        <v>6742.24</v>
      </c>
      <c r="Y3282" s="9">
        <v>18190.48</v>
      </c>
      <c r="Z3282" s="9">
        <v>4923.1000000000004</v>
      </c>
      <c r="AA3282" s="9">
        <v>69638.509999999995</v>
      </c>
      <c r="AB3282" s="9">
        <v>23487.439999999999</v>
      </c>
      <c r="AC3282" s="9">
        <v>20454.009999999998</v>
      </c>
      <c r="AD3282" s="9">
        <v>20566.39</v>
      </c>
      <c r="AE3282" s="9">
        <v>1895.18</v>
      </c>
      <c r="AF3282" s="9">
        <v>67.47</v>
      </c>
      <c r="AG3282" s="9">
        <v>136109.01</v>
      </c>
      <c r="AH3282" s="9">
        <v>115475.15</v>
      </c>
      <c r="AI3282" s="9">
        <v>31978.58</v>
      </c>
      <c r="AJ3282" s="9">
        <v>147453.72</v>
      </c>
      <c r="AK3282" s="9">
        <v>24.11</v>
      </c>
      <c r="AL3282" s="9">
        <v>20498.009999999998</v>
      </c>
      <c r="AM3282" s="9">
        <v>96210.46</v>
      </c>
      <c r="AN3282" s="9">
        <v>30.5</v>
      </c>
      <c r="AO3282" s="6">
        <f>VLOOKUP(A3282,ACTCTAZ1580!$A$2:$F$2837,5, FALSE)</f>
        <v>0</v>
      </c>
      <c r="AP3282" s="6">
        <f>VLOOKUP(A3282,ACTCTAZ1580!$A$2:$F$2837,6, FALSE)</f>
        <v>0</v>
      </c>
    </row>
    <row r="3283" spans="1:42" x14ac:dyDescent="0.25">
      <c r="A3283" s="9">
        <v>3282</v>
      </c>
      <c r="B3283" s="9">
        <v>5</v>
      </c>
      <c r="C3283" s="10" t="s">
        <v>152</v>
      </c>
      <c r="D3283" s="9">
        <v>4745</v>
      </c>
      <c r="E3283" s="9">
        <v>747</v>
      </c>
      <c r="F3283" s="9">
        <v>15225.47</v>
      </c>
      <c r="G3283" s="9">
        <v>11943.43</v>
      </c>
      <c r="H3283" s="9">
        <v>27168.9</v>
      </c>
      <c r="I3283" s="9">
        <v>22.99</v>
      </c>
      <c r="J3283" s="9">
        <v>10.11</v>
      </c>
      <c r="K3283" s="9">
        <v>2938.71</v>
      </c>
      <c r="L3283" s="9">
        <v>2890.48</v>
      </c>
      <c r="M3283" s="9">
        <v>1581.58</v>
      </c>
      <c r="N3283" s="9">
        <v>1332.08</v>
      </c>
      <c r="O3283" s="9">
        <v>190.57</v>
      </c>
      <c r="P3283" s="9">
        <v>8.91</v>
      </c>
      <c r="Q3283" s="9">
        <v>8942.34</v>
      </c>
      <c r="R3283" s="9">
        <v>1593.68</v>
      </c>
      <c r="S3283" s="9">
        <v>1499.71</v>
      </c>
      <c r="T3283" s="9">
        <v>977.36</v>
      </c>
      <c r="U3283" s="9">
        <v>1389.92</v>
      </c>
      <c r="V3283" s="9">
        <v>520.62</v>
      </c>
      <c r="W3283" s="9">
        <v>8.9</v>
      </c>
      <c r="X3283" s="9">
        <v>5990.19</v>
      </c>
      <c r="Y3283" s="9">
        <v>14932.53</v>
      </c>
      <c r="Z3283" s="9">
        <v>4591.37</v>
      </c>
      <c r="AA3283" s="9">
        <v>46774.12</v>
      </c>
      <c r="AB3283" s="9">
        <v>18163.05</v>
      </c>
      <c r="AC3283" s="9">
        <v>16543.759999999998</v>
      </c>
      <c r="AD3283" s="9">
        <v>16124.53</v>
      </c>
      <c r="AE3283" s="9">
        <v>1254.74</v>
      </c>
      <c r="AF3283" s="9">
        <v>55.79</v>
      </c>
      <c r="AG3283" s="9">
        <v>98915.99</v>
      </c>
      <c r="AH3283" s="9">
        <v>82735.67</v>
      </c>
      <c r="AI3283" s="9">
        <v>26609.1</v>
      </c>
      <c r="AJ3283" s="9">
        <v>109344.77</v>
      </c>
      <c r="AK3283" s="9">
        <v>23.04</v>
      </c>
      <c r="AL3283" s="9">
        <v>27213.19</v>
      </c>
      <c r="AM3283" s="9">
        <v>74518.3</v>
      </c>
      <c r="AN3283" s="9">
        <v>36.43</v>
      </c>
      <c r="AO3283" s="6">
        <f>VLOOKUP(A3283,ACTCTAZ1580!$A$2:$F$2837,5, FALSE)</f>
        <v>0</v>
      </c>
      <c r="AP3283" s="6">
        <f>VLOOKUP(A3283,ACTCTAZ1580!$A$2:$F$2837,6, FALSE)</f>
        <v>0</v>
      </c>
    </row>
    <row r="3284" spans="1:42" x14ac:dyDescent="0.25">
      <c r="A3284" s="9">
        <v>3283</v>
      </c>
      <c r="B3284" s="9">
        <v>5</v>
      </c>
      <c r="C3284" s="10" t="s">
        <v>153</v>
      </c>
      <c r="D3284" s="9">
        <v>7081</v>
      </c>
      <c r="E3284" s="9">
        <v>1916</v>
      </c>
      <c r="F3284" s="9">
        <v>25325.41</v>
      </c>
      <c r="G3284" s="9">
        <v>19040.61</v>
      </c>
      <c r="H3284" s="9">
        <v>44366.02</v>
      </c>
      <c r="I3284" s="9">
        <v>19.75</v>
      </c>
      <c r="J3284" s="9">
        <v>8.52</v>
      </c>
      <c r="K3284" s="9">
        <v>5394.1</v>
      </c>
      <c r="L3284" s="9">
        <v>4343.42</v>
      </c>
      <c r="M3284" s="9">
        <v>2451.12</v>
      </c>
      <c r="N3284" s="9">
        <v>2874.13</v>
      </c>
      <c r="O3284" s="9">
        <v>365.33</v>
      </c>
      <c r="P3284" s="9">
        <v>21.77</v>
      </c>
      <c r="Q3284" s="9">
        <v>15449.86</v>
      </c>
      <c r="R3284" s="9">
        <v>2975.58</v>
      </c>
      <c r="S3284" s="9">
        <v>3293.99</v>
      </c>
      <c r="T3284" s="9">
        <v>1826.09</v>
      </c>
      <c r="U3284" s="9">
        <v>2971.45</v>
      </c>
      <c r="V3284" s="9">
        <v>40.25</v>
      </c>
      <c r="W3284" s="9">
        <v>21.83</v>
      </c>
      <c r="X3284" s="9">
        <v>11129.2</v>
      </c>
      <c r="Y3284" s="9">
        <v>26579.06</v>
      </c>
      <c r="Z3284" s="9">
        <v>8135.92</v>
      </c>
      <c r="AA3284" s="9">
        <v>76723.86</v>
      </c>
      <c r="AB3284" s="9">
        <v>18138.84</v>
      </c>
      <c r="AC3284" s="9">
        <v>18821.560000000001</v>
      </c>
      <c r="AD3284" s="9">
        <v>24513.55</v>
      </c>
      <c r="AE3284" s="9">
        <v>2121.4699999999998</v>
      </c>
      <c r="AF3284" s="9">
        <v>134.32</v>
      </c>
      <c r="AG3284" s="9">
        <v>140453.6</v>
      </c>
      <c r="AH3284" s="9">
        <v>115805.73</v>
      </c>
      <c r="AI3284" s="9">
        <v>38909.519999999997</v>
      </c>
      <c r="AJ3284" s="9">
        <v>154715.25</v>
      </c>
      <c r="AK3284" s="9">
        <v>21.85</v>
      </c>
      <c r="AL3284" s="9">
        <v>42791.09</v>
      </c>
      <c r="AM3284" s="9">
        <v>113287.36</v>
      </c>
      <c r="AN3284" s="9">
        <v>22.33</v>
      </c>
      <c r="AO3284" s="6">
        <f>VLOOKUP(A3284,ACTCTAZ1580!$A$2:$F$2837,5, FALSE)</f>
        <v>0</v>
      </c>
      <c r="AP3284" s="6">
        <f>VLOOKUP(A3284,ACTCTAZ1580!$A$2:$F$2837,6, FALSE)</f>
        <v>0</v>
      </c>
    </row>
    <row r="3285" spans="1:42" x14ac:dyDescent="0.25">
      <c r="A3285" s="9">
        <v>3284</v>
      </c>
      <c r="B3285" s="9">
        <v>5</v>
      </c>
      <c r="C3285" s="10" t="s">
        <v>153</v>
      </c>
      <c r="D3285" s="9">
        <v>6109</v>
      </c>
      <c r="E3285" s="9">
        <v>2719</v>
      </c>
      <c r="F3285" s="9">
        <v>22255.49</v>
      </c>
      <c r="G3285" s="9">
        <v>24484.59</v>
      </c>
      <c r="H3285" s="9">
        <v>46740.08</v>
      </c>
      <c r="I3285" s="9">
        <v>18.63</v>
      </c>
      <c r="J3285" s="9">
        <v>8.67</v>
      </c>
      <c r="K3285" s="9">
        <v>4095.03</v>
      </c>
      <c r="L3285" s="9">
        <v>3116.77</v>
      </c>
      <c r="M3285" s="9">
        <v>1840.66</v>
      </c>
      <c r="N3285" s="9">
        <v>3438.34</v>
      </c>
      <c r="O3285" s="9">
        <v>390.82</v>
      </c>
      <c r="P3285" s="9">
        <v>26.29</v>
      </c>
      <c r="Q3285" s="9">
        <v>12907.91</v>
      </c>
      <c r="R3285" s="9">
        <v>3311.3</v>
      </c>
      <c r="S3285" s="9">
        <v>5913.34</v>
      </c>
      <c r="T3285" s="9">
        <v>1850.81</v>
      </c>
      <c r="U3285" s="9">
        <v>3518.27</v>
      </c>
      <c r="V3285" s="9">
        <v>0</v>
      </c>
      <c r="W3285" s="9">
        <v>26.35</v>
      </c>
      <c r="X3285" s="9">
        <v>14620.07</v>
      </c>
      <c r="Y3285" s="9">
        <v>27527.98</v>
      </c>
      <c r="Z3285" s="9">
        <v>11075.45</v>
      </c>
      <c r="AA3285" s="9">
        <v>55525.15</v>
      </c>
      <c r="AB3285" s="9">
        <v>11270.27</v>
      </c>
      <c r="AC3285" s="9">
        <v>13660</v>
      </c>
      <c r="AD3285" s="9">
        <v>30309.85</v>
      </c>
      <c r="AE3285" s="9">
        <v>2216.36</v>
      </c>
      <c r="AF3285" s="9">
        <v>157.19999999999999</v>
      </c>
      <c r="AG3285" s="9">
        <v>113138.83</v>
      </c>
      <c r="AH3285" s="9">
        <v>82671.78</v>
      </c>
      <c r="AI3285" s="9">
        <v>28302.73</v>
      </c>
      <c r="AJ3285" s="9">
        <v>110974.51</v>
      </c>
      <c r="AK3285" s="9">
        <v>18.170000000000002</v>
      </c>
      <c r="AL3285" s="9">
        <v>49626.26</v>
      </c>
      <c r="AM3285" s="9">
        <v>161871.82999999999</v>
      </c>
      <c r="AN3285" s="9">
        <v>18.25</v>
      </c>
      <c r="AO3285" s="6">
        <f>VLOOKUP(A3285,ACTCTAZ1580!$A$2:$F$2837,5, FALSE)</f>
        <v>0</v>
      </c>
      <c r="AP3285" s="6">
        <f>VLOOKUP(A3285,ACTCTAZ1580!$A$2:$F$2837,6, FALSE)</f>
        <v>0</v>
      </c>
    </row>
    <row r="3286" spans="1:42" x14ac:dyDescent="0.25">
      <c r="A3286" s="9">
        <v>3285</v>
      </c>
      <c r="B3286" s="9">
        <v>5</v>
      </c>
      <c r="C3286" s="10" t="s">
        <v>153</v>
      </c>
      <c r="D3286" s="9">
        <v>5422</v>
      </c>
      <c r="E3286" s="9">
        <v>1130</v>
      </c>
      <c r="F3286" s="9">
        <v>18762.47</v>
      </c>
      <c r="G3286" s="9">
        <v>13797.39</v>
      </c>
      <c r="H3286" s="9">
        <v>32559.86</v>
      </c>
      <c r="I3286" s="9">
        <v>18.13</v>
      </c>
      <c r="J3286" s="9">
        <v>7.32</v>
      </c>
      <c r="K3286" s="9">
        <v>4218.82</v>
      </c>
      <c r="L3286" s="9">
        <v>3275.9</v>
      </c>
      <c r="M3286" s="9">
        <v>1961.66</v>
      </c>
      <c r="N3286" s="9">
        <v>1875.73</v>
      </c>
      <c r="O3286" s="9">
        <v>278.60000000000002</v>
      </c>
      <c r="P3286" s="9">
        <v>16.170000000000002</v>
      </c>
      <c r="Q3286" s="9">
        <v>11626.88</v>
      </c>
      <c r="R3286" s="9">
        <v>2208.04</v>
      </c>
      <c r="S3286" s="9">
        <v>2392.9499999999998</v>
      </c>
      <c r="T3286" s="9">
        <v>1468.81</v>
      </c>
      <c r="U3286" s="9">
        <v>1991.83</v>
      </c>
      <c r="V3286" s="9">
        <v>0</v>
      </c>
      <c r="W3286" s="9">
        <v>16.22</v>
      </c>
      <c r="X3286" s="9">
        <v>8077.85</v>
      </c>
      <c r="Y3286" s="9">
        <v>19704.72</v>
      </c>
      <c r="Z3286" s="9">
        <v>6069.8</v>
      </c>
      <c r="AA3286" s="9">
        <v>55197.31</v>
      </c>
      <c r="AB3286" s="9">
        <v>10373.44</v>
      </c>
      <c r="AC3286" s="9">
        <v>12651.66</v>
      </c>
      <c r="AD3286" s="9">
        <v>14269.6</v>
      </c>
      <c r="AE3286" s="9">
        <v>2271.5300000000002</v>
      </c>
      <c r="AF3286" s="9">
        <v>84.38</v>
      </c>
      <c r="AG3286" s="9">
        <v>94847.91</v>
      </c>
      <c r="AH3286" s="9">
        <v>80493.929999999993</v>
      </c>
      <c r="AI3286" s="9">
        <v>28573.61</v>
      </c>
      <c r="AJ3286" s="9">
        <v>109067.54</v>
      </c>
      <c r="AK3286" s="9">
        <v>20.12</v>
      </c>
      <c r="AL3286" s="9">
        <v>26164.23</v>
      </c>
      <c r="AM3286" s="9">
        <v>68942.759999999995</v>
      </c>
      <c r="AN3286" s="9">
        <v>23.15</v>
      </c>
      <c r="AO3286" s="6">
        <f>VLOOKUP(A3286,ACTCTAZ1580!$A$2:$F$2837,5, FALSE)</f>
        <v>0</v>
      </c>
      <c r="AP3286" s="6">
        <f>VLOOKUP(A3286,ACTCTAZ1580!$A$2:$F$2837,6, FALSE)</f>
        <v>0</v>
      </c>
    </row>
    <row r="3287" spans="1:42" x14ac:dyDescent="0.25">
      <c r="A3287" s="9">
        <v>3286</v>
      </c>
      <c r="B3287" s="9">
        <v>5</v>
      </c>
      <c r="C3287" s="10"/>
      <c r="D3287" s="9">
        <v>5036</v>
      </c>
      <c r="E3287" s="9">
        <v>2066</v>
      </c>
      <c r="F3287" s="9">
        <v>18868.09</v>
      </c>
      <c r="G3287" s="9">
        <v>16017.49</v>
      </c>
      <c r="H3287" s="9">
        <v>34885.58</v>
      </c>
      <c r="I3287" s="9">
        <v>18.18</v>
      </c>
      <c r="J3287" s="9">
        <v>8.1999999999999993</v>
      </c>
      <c r="K3287" s="9">
        <v>3713.61</v>
      </c>
      <c r="L3287" s="9">
        <v>2952.4</v>
      </c>
      <c r="M3287" s="9">
        <v>1774.25</v>
      </c>
      <c r="N3287" s="9">
        <v>2231.67</v>
      </c>
      <c r="O3287" s="9">
        <v>277.27</v>
      </c>
      <c r="P3287" s="9">
        <v>23.5</v>
      </c>
      <c r="Q3287" s="9">
        <v>10972.7</v>
      </c>
      <c r="R3287" s="9">
        <v>2942.55</v>
      </c>
      <c r="S3287" s="9">
        <v>2407.85</v>
      </c>
      <c r="T3287" s="9">
        <v>1432.78</v>
      </c>
      <c r="U3287" s="9">
        <v>2294.27</v>
      </c>
      <c r="V3287" s="9">
        <v>0</v>
      </c>
      <c r="W3287" s="9">
        <v>23.62</v>
      </c>
      <c r="X3287" s="9">
        <v>9101.08</v>
      </c>
      <c r="Y3287" s="9">
        <v>20073.78</v>
      </c>
      <c r="Z3287" s="9">
        <v>6783.19</v>
      </c>
      <c r="AA3287" s="9">
        <v>50466.879999999997</v>
      </c>
      <c r="AB3287" s="9">
        <v>10516.05</v>
      </c>
      <c r="AC3287" s="9">
        <v>12188.38</v>
      </c>
      <c r="AD3287" s="9">
        <v>17749.8</v>
      </c>
      <c r="AE3287" s="9">
        <v>1923.12</v>
      </c>
      <c r="AF3287" s="9">
        <v>142.65</v>
      </c>
      <c r="AG3287" s="9">
        <v>92986.880000000005</v>
      </c>
      <c r="AH3287" s="9">
        <v>75094.429999999993</v>
      </c>
      <c r="AI3287" s="9">
        <v>26664.28</v>
      </c>
      <c r="AJ3287" s="9">
        <v>101758.71</v>
      </c>
      <c r="AK3287" s="9">
        <v>20.21</v>
      </c>
      <c r="AL3287" s="9">
        <v>41048.9</v>
      </c>
      <c r="AM3287" s="9">
        <v>93889.9</v>
      </c>
      <c r="AN3287" s="9">
        <v>19.87</v>
      </c>
      <c r="AO3287" s="6">
        <f>VLOOKUP(A3287,ACTCTAZ1580!$A$2:$F$2837,5, FALSE)</f>
        <v>0</v>
      </c>
      <c r="AP3287" s="6">
        <f>VLOOKUP(A3287,ACTCTAZ1580!$A$2:$F$2837,6, FALSE)</f>
        <v>0</v>
      </c>
    </row>
    <row r="3288" spans="1:42" x14ac:dyDescent="0.25">
      <c r="A3288" s="9">
        <v>3287</v>
      </c>
      <c r="B3288" s="9">
        <v>5</v>
      </c>
      <c r="C3288" s="10" t="s">
        <v>153</v>
      </c>
      <c r="D3288" s="9">
        <v>3769</v>
      </c>
      <c r="E3288" s="9">
        <v>9002</v>
      </c>
      <c r="F3288" s="9">
        <v>24220.27</v>
      </c>
      <c r="G3288" s="9">
        <v>43918.65</v>
      </c>
      <c r="H3288" s="9">
        <v>68138.92</v>
      </c>
      <c r="I3288" s="9">
        <v>19.149999999999999</v>
      </c>
      <c r="J3288" s="9">
        <v>7.89</v>
      </c>
      <c r="K3288" s="9">
        <v>2408.25</v>
      </c>
      <c r="L3288" s="9">
        <v>1978.05</v>
      </c>
      <c r="M3288" s="9">
        <v>1150.48</v>
      </c>
      <c r="N3288" s="9">
        <v>5314.44</v>
      </c>
      <c r="O3288" s="9">
        <v>201.56</v>
      </c>
      <c r="P3288" s="9">
        <v>71.7</v>
      </c>
      <c r="Q3288" s="9">
        <v>11124.48</v>
      </c>
      <c r="R3288" s="9">
        <v>10555.98</v>
      </c>
      <c r="S3288" s="9">
        <v>4447.7299999999996</v>
      </c>
      <c r="T3288" s="9">
        <v>1791.55</v>
      </c>
      <c r="U3288" s="9">
        <v>4831.22</v>
      </c>
      <c r="V3288" s="9">
        <v>1186.1300000000001</v>
      </c>
      <c r="W3288" s="9">
        <v>71.98</v>
      </c>
      <c r="X3288" s="9">
        <v>22884.59</v>
      </c>
      <c r="Y3288" s="9">
        <v>34009.06</v>
      </c>
      <c r="Z3288" s="9">
        <v>17981.39</v>
      </c>
      <c r="AA3288" s="9">
        <v>33479.42</v>
      </c>
      <c r="AB3288" s="9">
        <v>7089.78</v>
      </c>
      <c r="AC3288" s="9">
        <v>8498.32</v>
      </c>
      <c r="AD3288" s="9">
        <v>42032.81</v>
      </c>
      <c r="AE3288" s="9">
        <v>1531.3</v>
      </c>
      <c r="AF3288" s="9">
        <v>409.48</v>
      </c>
      <c r="AG3288" s="9">
        <v>93041.11</v>
      </c>
      <c r="AH3288" s="9">
        <v>50598.82</v>
      </c>
      <c r="AI3288" s="9">
        <v>17137.419999999998</v>
      </c>
      <c r="AJ3288" s="9">
        <v>67736.240000000005</v>
      </c>
      <c r="AK3288" s="9">
        <v>17.97</v>
      </c>
      <c r="AL3288" s="9">
        <v>133909.95000000001</v>
      </c>
      <c r="AM3288" s="9">
        <v>231442.14</v>
      </c>
      <c r="AN3288" s="9">
        <v>14.88</v>
      </c>
      <c r="AO3288" s="6">
        <f>VLOOKUP(A3288,ACTCTAZ1580!$A$2:$F$2837,5, FALSE)</f>
        <v>0</v>
      </c>
      <c r="AP3288" s="6">
        <f>VLOOKUP(A3288,ACTCTAZ1580!$A$2:$F$2837,6, FALSE)</f>
        <v>0</v>
      </c>
    </row>
    <row r="3289" spans="1:42" x14ac:dyDescent="0.25">
      <c r="A3289" s="9">
        <v>3288</v>
      </c>
      <c r="B3289" s="9">
        <v>5</v>
      </c>
      <c r="C3289" s="10"/>
      <c r="D3289" s="9">
        <v>6174</v>
      </c>
      <c r="E3289" s="9">
        <v>1662</v>
      </c>
      <c r="F3289" s="9">
        <v>21189.7</v>
      </c>
      <c r="G3289" s="9">
        <v>15883.96</v>
      </c>
      <c r="H3289" s="9">
        <v>37073.660000000003</v>
      </c>
      <c r="I3289" s="9">
        <v>21.24</v>
      </c>
      <c r="J3289" s="9">
        <v>9.15</v>
      </c>
      <c r="K3289" s="9">
        <v>4272.88</v>
      </c>
      <c r="L3289" s="9">
        <v>3563.07</v>
      </c>
      <c r="M3289" s="9">
        <v>1975.51</v>
      </c>
      <c r="N3289" s="9">
        <v>2430.48</v>
      </c>
      <c r="O3289" s="9">
        <v>327.17</v>
      </c>
      <c r="P3289" s="9">
        <v>17.03</v>
      </c>
      <c r="Q3289" s="9">
        <v>12586.14</v>
      </c>
      <c r="R3289" s="9">
        <v>2566.06</v>
      </c>
      <c r="S3289" s="9">
        <v>2588.3200000000002</v>
      </c>
      <c r="T3289" s="9">
        <v>1513.31</v>
      </c>
      <c r="U3289" s="9">
        <v>2509.4899999999998</v>
      </c>
      <c r="V3289" s="9">
        <v>0</v>
      </c>
      <c r="W3289" s="9">
        <v>17.02</v>
      </c>
      <c r="X3289" s="9">
        <v>9194.19</v>
      </c>
      <c r="Y3289" s="9">
        <v>21780.34</v>
      </c>
      <c r="Z3289" s="9">
        <v>6667.69</v>
      </c>
      <c r="AA3289" s="9">
        <v>67123.850000000006</v>
      </c>
      <c r="AB3289" s="9">
        <v>18877.169999999998</v>
      </c>
      <c r="AC3289" s="9">
        <v>17440.830000000002</v>
      </c>
      <c r="AD3289" s="9">
        <v>24706.31</v>
      </c>
      <c r="AE3289" s="9">
        <v>3335.77</v>
      </c>
      <c r="AF3289" s="9">
        <v>82.14</v>
      </c>
      <c r="AG3289" s="9">
        <v>131566.07</v>
      </c>
      <c r="AH3289" s="9">
        <v>106777.62</v>
      </c>
      <c r="AI3289" s="9">
        <v>32836.49</v>
      </c>
      <c r="AJ3289" s="9">
        <v>139614.1</v>
      </c>
      <c r="AK3289" s="9">
        <v>22.61</v>
      </c>
      <c r="AL3289" s="9">
        <v>35557.57</v>
      </c>
      <c r="AM3289" s="9">
        <v>98841.31</v>
      </c>
      <c r="AN3289" s="9">
        <v>21.39</v>
      </c>
      <c r="AO3289" s="6">
        <f>VLOOKUP(A3289,ACTCTAZ1580!$A$2:$F$2837,5, FALSE)</f>
        <v>0</v>
      </c>
      <c r="AP3289" s="6">
        <f>VLOOKUP(A3289,ACTCTAZ1580!$A$2:$F$2837,6, FALSE)</f>
        <v>0</v>
      </c>
    </row>
    <row r="3290" spans="1:42" x14ac:dyDescent="0.25">
      <c r="A3290" s="9">
        <v>3289</v>
      </c>
      <c r="B3290" s="9">
        <v>5</v>
      </c>
      <c r="C3290" s="10" t="s">
        <v>153</v>
      </c>
      <c r="D3290" s="9">
        <v>3493</v>
      </c>
      <c r="E3290" s="9">
        <v>517</v>
      </c>
      <c r="F3290" s="9">
        <v>11540.7</v>
      </c>
      <c r="G3290" s="9">
        <v>7217.07</v>
      </c>
      <c r="H3290" s="9">
        <v>18757.77</v>
      </c>
      <c r="I3290" s="9">
        <v>23.91</v>
      </c>
      <c r="J3290" s="9">
        <v>10.55</v>
      </c>
      <c r="K3290" s="9">
        <v>2416.0300000000002</v>
      </c>
      <c r="L3290" s="9">
        <v>2098.7199999999998</v>
      </c>
      <c r="M3290" s="9">
        <v>1214</v>
      </c>
      <c r="N3290" s="9">
        <v>1043.19</v>
      </c>
      <c r="O3290" s="9">
        <v>186.51</v>
      </c>
      <c r="P3290" s="9">
        <v>6.4</v>
      </c>
      <c r="Q3290" s="9">
        <v>6964.84</v>
      </c>
      <c r="R3290" s="9">
        <v>1102.69</v>
      </c>
      <c r="S3290" s="9">
        <v>1230.23</v>
      </c>
      <c r="T3290" s="9">
        <v>741.97</v>
      </c>
      <c r="U3290" s="9">
        <v>1105.6600000000001</v>
      </c>
      <c r="V3290" s="9">
        <v>0</v>
      </c>
      <c r="W3290" s="9">
        <v>6.39</v>
      </c>
      <c r="X3290" s="9">
        <v>4186.9399999999996</v>
      </c>
      <c r="Y3290" s="9">
        <v>11151.77</v>
      </c>
      <c r="Z3290" s="9">
        <v>3074.89</v>
      </c>
      <c r="AA3290" s="9">
        <v>41364.400000000001</v>
      </c>
      <c r="AB3290" s="9">
        <v>13546.87</v>
      </c>
      <c r="AC3290" s="9">
        <v>13058.81</v>
      </c>
      <c r="AD3290" s="9">
        <v>12480.62</v>
      </c>
      <c r="AE3290" s="9">
        <v>1927.84</v>
      </c>
      <c r="AF3290" s="9">
        <v>31.74</v>
      </c>
      <c r="AG3290" s="9">
        <v>82410.28</v>
      </c>
      <c r="AH3290" s="9">
        <v>69897.919999999998</v>
      </c>
      <c r="AI3290" s="9">
        <v>19765.919999999998</v>
      </c>
      <c r="AJ3290" s="9">
        <v>89663.84</v>
      </c>
      <c r="AK3290" s="9">
        <v>25.67</v>
      </c>
      <c r="AL3290" s="9">
        <v>16537.77</v>
      </c>
      <c r="AM3290" s="9">
        <v>51823.62</v>
      </c>
      <c r="AN3290" s="9">
        <v>31.99</v>
      </c>
      <c r="AO3290" s="6">
        <f>VLOOKUP(A3290,ACTCTAZ1580!$A$2:$F$2837,5, FALSE)</f>
        <v>0</v>
      </c>
      <c r="AP3290" s="6">
        <f>VLOOKUP(A3290,ACTCTAZ1580!$A$2:$F$2837,6, FALSE)</f>
        <v>0</v>
      </c>
    </row>
    <row r="3291" spans="1:42" x14ac:dyDescent="0.25">
      <c r="A3291" s="9">
        <v>3290</v>
      </c>
      <c r="B3291" s="9">
        <v>5</v>
      </c>
      <c r="C3291" s="10" t="s">
        <v>153</v>
      </c>
      <c r="D3291" s="9">
        <v>2965</v>
      </c>
      <c r="E3291" s="9">
        <v>1540</v>
      </c>
      <c r="F3291" s="9">
        <v>11534.68</v>
      </c>
      <c r="G3291" s="9">
        <v>12648.06</v>
      </c>
      <c r="H3291" s="9">
        <v>24182.74</v>
      </c>
      <c r="I3291" s="9">
        <v>20.59</v>
      </c>
      <c r="J3291" s="9">
        <v>8.94</v>
      </c>
      <c r="K3291" s="9">
        <v>1875.86</v>
      </c>
      <c r="L3291" s="9">
        <v>1723.97</v>
      </c>
      <c r="M3291" s="9">
        <v>1005.79</v>
      </c>
      <c r="N3291" s="9">
        <v>1819.98</v>
      </c>
      <c r="O3291" s="9">
        <v>130.49</v>
      </c>
      <c r="P3291" s="9">
        <v>12.92</v>
      </c>
      <c r="Q3291" s="9">
        <v>6569.01</v>
      </c>
      <c r="R3291" s="9">
        <v>1950.37</v>
      </c>
      <c r="S3291" s="9">
        <v>2838.18</v>
      </c>
      <c r="T3291" s="9">
        <v>963.31</v>
      </c>
      <c r="U3291" s="9">
        <v>1822.98</v>
      </c>
      <c r="V3291" s="9">
        <v>0</v>
      </c>
      <c r="W3291" s="9">
        <v>12.9</v>
      </c>
      <c r="X3291" s="9">
        <v>7587.74</v>
      </c>
      <c r="Y3291" s="9">
        <v>14156.75</v>
      </c>
      <c r="Z3291" s="9">
        <v>5751.86</v>
      </c>
      <c r="AA3291" s="9">
        <v>28727.06</v>
      </c>
      <c r="AB3291" s="9">
        <v>7540.55</v>
      </c>
      <c r="AC3291" s="9">
        <v>8524.3799999999992</v>
      </c>
      <c r="AD3291" s="9">
        <v>16532.03</v>
      </c>
      <c r="AE3291" s="9">
        <v>1089.76</v>
      </c>
      <c r="AF3291" s="9">
        <v>60.06</v>
      </c>
      <c r="AG3291" s="9">
        <v>62473.84</v>
      </c>
      <c r="AH3291" s="9">
        <v>45881.74</v>
      </c>
      <c r="AI3291" s="9">
        <v>14829.18</v>
      </c>
      <c r="AJ3291" s="9">
        <v>60710.92</v>
      </c>
      <c r="AK3291" s="9">
        <v>20.48</v>
      </c>
      <c r="AL3291" s="9">
        <v>27249.52</v>
      </c>
      <c r="AM3291" s="9">
        <v>85099.41</v>
      </c>
      <c r="AN3291" s="9">
        <v>17.690000000000001</v>
      </c>
      <c r="AO3291" s="6">
        <f>VLOOKUP(A3291,ACTCTAZ1580!$A$2:$F$2837,5, FALSE)</f>
        <v>0</v>
      </c>
      <c r="AP3291" s="6">
        <f>VLOOKUP(A3291,ACTCTAZ1580!$A$2:$F$2837,6, FALSE)</f>
        <v>0</v>
      </c>
    </row>
    <row r="3292" spans="1:42" x14ac:dyDescent="0.25">
      <c r="A3292" s="9">
        <v>3291</v>
      </c>
      <c r="B3292" s="9">
        <v>5</v>
      </c>
      <c r="C3292" s="10" t="s">
        <v>153</v>
      </c>
      <c r="D3292" s="9">
        <v>5860</v>
      </c>
      <c r="E3292" s="9">
        <v>2691</v>
      </c>
      <c r="F3292" s="9">
        <v>21133.7</v>
      </c>
      <c r="G3292" s="9">
        <v>23554.69</v>
      </c>
      <c r="H3292" s="9">
        <v>44688.39</v>
      </c>
      <c r="I3292" s="9">
        <v>22.69</v>
      </c>
      <c r="J3292" s="9">
        <v>10.14</v>
      </c>
      <c r="K3292" s="9">
        <v>3686.13</v>
      </c>
      <c r="L3292" s="9">
        <v>3469.73</v>
      </c>
      <c r="M3292" s="9">
        <v>1977.45</v>
      </c>
      <c r="N3292" s="9">
        <v>2842.97</v>
      </c>
      <c r="O3292" s="9">
        <v>273.29000000000002</v>
      </c>
      <c r="P3292" s="9">
        <v>22.23</v>
      </c>
      <c r="Q3292" s="9">
        <v>12271.81</v>
      </c>
      <c r="R3292" s="9">
        <v>3601.58</v>
      </c>
      <c r="S3292" s="9">
        <v>4155.34</v>
      </c>
      <c r="T3292" s="9">
        <v>1487.39</v>
      </c>
      <c r="U3292" s="9">
        <v>2740.49</v>
      </c>
      <c r="V3292" s="9">
        <v>686.43</v>
      </c>
      <c r="W3292" s="9">
        <v>22.29</v>
      </c>
      <c r="X3292" s="9">
        <v>12693.51</v>
      </c>
      <c r="Y3292" s="9">
        <v>24965.32</v>
      </c>
      <c r="Z3292" s="9">
        <v>9930.73</v>
      </c>
      <c r="AA3292" s="9">
        <v>59535.38</v>
      </c>
      <c r="AB3292" s="9">
        <v>19673.560000000001</v>
      </c>
      <c r="AC3292" s="9">
        <v>19821.09</v>
      </c>
      <c r="AD3292" s="9">
        <v>32020.42</v>
      </c>
      <c r="AE3292" s="9">
        <v>2534.23</v>
      </c>
      <c r="AF3292" s="9">
        <v>131.37</v>
      </c>
      <c r="AG3292" s="9">
        <v>133716.04</v>
      </c>
      <c r="AH3292" s="9">
        <v>101564.25</v>
      </c>
      <c r="AI3292" s="9">
        <v>30319.95</v>
      </c>
      <c r="AJ3292" s="9">
        <v>131884.19</v>
      </c>
      <c r="AK3292" s="9">
        <v>22.51</v>
      </c>
      <c r="AL3292" s="9">
        <v>52308.27</v>
      </c>
      <c r="AM3292" s="9">
        <v>159092.29999999999</v>
      </c>
      <c r="AN3292" s="9">
        <v>19.440000000000001</v>
      </c>
      <c r="AO3292" s="6">
        <f>VLOOKUP(A3292,ACTCTAZ1580!$A$2:$F$2837,5, FALSE)</f>
        <v>0</v>
      </c>
      <c r="AP3292" s="6">
        <f>VLOOKUP(A3292,ACTCTAZ1580!$A$2:$F$2837,6, FALSE)</f>
        <v>0</v>
      </c>
    </row>
    <row r="3293" spans="1:42" x14ac:dyDescent="0.25">
      <c r="A3293" s="9">
        <v>3292</v>
      </c>
      <c r="B3293" s="9">
        <v>5</v>
      </c>
      <c r="C3293" s="10" t="s">
        <v>153</v>
      </c>
      <c r="D3293" s="9">
        <v>3898</v>
      </c>
      <c r="E3293" s="9">
        <v>725</v>
      </c>
      <c r="F3293" s="9">
        <v>13016.92</v>
      </c>
      <c r="G3293" s="9">
        <v>8406.59</v>
      </c>
      <c r="H3293" s="9">
        <v>21423.51</v>
      </c>
      <c r="I3293" s="9">
        <v>23.67</v>
      </c>
      <c r="J3293" s="9">
        <v>10.78</v>
      </c>
      <c r="K3293" s="9">
        <v>2830.26</v>
      </c>
      <c r="L3293" s="9">
        <v>2388.08</v>
      </c>
      <c r="M3293" s="9">
        <v>1312.69</v>
      </c>
      <c r="N3293" s="9">
        <v>1205.6099999999999</v>
      </c>
      <c r="O3293" s="9">
        <v>201.61</v>
      </c>
      <c r="P3293" s="9">
        <v>8.66</v>
      </c>
      <c r="Q3293" s="9">
        <v>7946.92</v>
      </c>
      <c r="R3293" s="9">
        <v>1542.36</v>
      </c>
      <c r="S3293" s="9">
        <v>1343.2</v>
      </c>
      <c r="T3293" s="9">
        <v>864.67</v>
      </c>
      <c r="U3293" s="9">
        <v>1253.82</v>
      </c>
      <c r="V3293" s="9">
        <v>0</v>
      </c>
      <c r="W3293" s="9">
        <v>8.64</v>
      </c>
      <c r="X3293" s="9">
        <v>5012.7</v>
      </c>
      <c r="Y3293" s="9">
        <v>12959.61</v>
      </c>
      <c r="Z3293" s="9">
        <v>3750.23</v>
      </c>
      <c r="AA3293" s="9">
        <v>47279.8</v>
      </c>
      <c r="AB3293" s="9">
        <v>15254.83</v>
      </c>
      <c r="AC3293" s="9">
        <v>14265.01</v>
      </c>
      <c r="AD3293" s="9">
        <v>14256.68</v>
      </c>
      <c r="AE3293" s="9">
        <v>2483.11</v>
      </c>
      <c r="AF3293" s="9">
        <v>58.18</v>
      </c>
      <c r="AG3293" s="9">
        <v>93597.6</v>
      </c>
      <c r="AH3293" s="9">
        <v>79282.740000000005</v>
      </c>
      <c r="AI3293" s="9">
        <v>23310.71</v>
      </c>
      <c r="AJ3293" s="9">
        <v>102593.44</v>
      </c>
      <c r="AK3293" s="9">
        <v>26.32</v>
      </c>
      <c r="AL3293" s="9">
        <v>25763.77</v>
      </c>
      <c r="AM3293" s="9">
        <v>64588.91</v>
      </c>
      <c r="AN3293" s="9">
        <v>35.54</v>
      </c>
      <c r="AO3293" s="6">
        <f>VLOOKUP(A3293,ACTCTAZ1580!$A$2:$F$2837,5, FALSE)</f>
        <v>0</v>
      </c>
      <c r="AP3293" s="6">
        <f>VLOOKUP(A3293,ACTCTAZ1580!$A$2:$F$2837,6, FALSE)</f>
        <v>0</v>
      </c>
    </row>
    <row r="3294" spans="1:42" x14ac:dyDescent="0.25">
      <c r="A3294" s="9">
        <v>3293</v>
      </c>
      <c r="B3294" s="9">
        <v>5</v>
      </c>
      <c r="C3294" s="10" t="s">
        <v>153</v>
      </c>
      <c r="D3294" s="9">
        <v>4484</v>
      </c>
      <c r="E3294" s="9">
        <v>3025</v>
      </c>
      <c r="F3294" s="9">
        <v>17966.07</v>
      </c>
      <c r="G3294" s="9">
        <v>20446.37</v>
      </c>
      <c r="H3294" s="9">
        <v>38412.44</v>
      </c>
      <c r="I3294" s="9">
        <v>23.09</v>
      </c>
      <c r="J3294" s="9">
        <v>10.31</v>
      </c>
      <c r="K3294" s="9">
        <v>2892.06</v>
      </c>
      <c r="L3294" s="9">
        <v>2812.93</v>
      </c>
      <c r="M3294" s="9">
        <v>1570.63</v>
      </c>
      <c r="N3294" s="9">
        <v>3206.64</v>
      </c>
      <c r="O3294" s="9">
        <v>196.4</v>
      </c>
      <c r="P3294" s="9">
        <v>24.66</v>
      </c>
      <c r="Q3294" s="9">
        <v>10703.31</v>
      </c>
      <c r="R3294" s="9">
        <v>3555.86</v>
      </c>
      <c r="S3294" s="9">
        <v>4506.2700000000004</v>
      </c>
      <c r="T3294" s="9">
        <v>1614.29</v>
      </c>
      <c r="U3294" s="9">
        <v>3106.34</v>
      </c>
      <c r="V3294" s="9">
        <v>0</v>
      </c>
      <c r="W3294" s="9">
        <v>24.73</v>
      </c>
      <c r="X3294" s="9">
        <v>12807.49</v>
      </c>
      <c r="Y3294" s="9">
        <v>23510.79</v>
      </c>
      <c r="Z3294" s="9">
        <v>9676.42</v>
      </c>
      <c r="AA3294" s="9">
        <v>43968.72</v>
      </c>
      <c r="AB3294" s="9">
        <v>14863.27</v>
      </c>
      <c r="AC3294" s="9">
        <v>14793.63</v>
      </c>
      <c r="AD3294" s="9">
        <v>33977.129999999997</v>
      </c>
      <c r="AE3294" s="9">
        <v>2121.2399999999998</v>
      </c>
      <c r="AF3294" s="9">
        <v>159.88999999999999</v>
      </c>
      <c r="AG3294" s="9">
        <v>109883.88</v>
      </c>
      <c r="AH3294" s="9">
        <v>75746.86</v>
      </c>
      <c r="AI3294" s="9">
        <v>23821.32</v>
      </c>
      <c r="AJ3294" s="9">
        <v>99568.18</v>
      </c>
      <c r="AK3294" s="9">
        <v>22.21</v>
      </c>
      <c r="AL3294" s="9">
        <v>53653.919999999998</v>
      </c>
      <c r="AM3294" s="9">
        <v>160939.1</v>
      </c>
      <c r="AN3294" s="9">
        <v>17.739999999999998</v>
      </c>
      <c r="AO3294" s="6">
        <f>VLOOKUP(A3294,ACTCTAZ1580!$A$2:$F$2837,5, FALSE)</f>
        <v>0</v>
      </c>
      <c r="AP3294" s="6">
        <f>VLOOKUP(A3294,ACTCTAZ1580!$A$2:$F$2837,6, FALSE)</f>
        <v>0</v>
      </c>
    </row>
    <row r="3295" spans="1:42" x14ac:dyDescent="0.25">
      <c r="A3295" s="9">
        <v>3294</v>
      </c>
      <c r="B3295" s="9">
        <v>5</v>
      </c>
      <c r="C3295" s="10" t="s">
        <v>153</v>
      </c>
      <c r="D3295" s="9">
        <v>5044</v>
      </c>
      <c r="E3295" s="9">
        <v>1549</v>
      </c>
      <c r="F3295" s="9">
        <v>17251.21</v>
      </c>
      <c r="G3295" s="9">
        <v>12114.88</v>
      </c>
      <c r="H3295" s="9">
        <v>29366.09</v>
      </c>
      <c r="I3295" s="9">
        <v>24.24</v>
      </c>
      <c r="J3295" s="9">
        <v>10.38</v>
      </c>
      <c r="K3295" s="9">
        <v>3740.92</v>
      </c>
      <c r="L3295" s="9">
        <v>3049.16</v>
      </c>
      <c r="M3295" s="9">
        <v>1656.14</v>
      </c>
      <c r="N3295" s="9">
        <v>1883.22</v>
      </c>
      <c r="O3295" s="9">
        <v>277</v>
      </c>
      <c r="P3295" s="9">
        <v>14.37</v>
      </c>
      <c r="Q3295" s="9">
        <v>10620.82</v>
      </c>
      <c r="R3295" s="9">
        <v>2399.0700000000002</v>
      </c>
      <c r="S3295" s="9">
        <v>1712.95</v>
      </c>
      <c r="T3295" s="9">
        <v>1322.96</v>
      </c>
      <c r="U3295" s="9">
        <v>1876.82</v>
      </c>
      <c r="V3295" s="9">
        <v>0</v>
      </c>
      <c r="W3295" s="9">
        <v>14.35</v>
      </c>
      <c r="X3295" s="9">
        <v>7326.15</v>
      </c>
      <c r="Y3295" s="9">
        <v>17946.97</v>
      </c>
      <c r="Z3295" s="9">
        <v>5434.98</v>
      </c>
      <c r="AA3295" s="9">
        <v>59908.59</v>
      </c>
      <c r="AB3295" s="9">
        <v>17549.5</v>
      </c>
      <c r="AC3295" s="9">
        <v>16353.91</v>
      </c>
      <c r="AD3295" s="9">
        <v>21212.720000000001</v>
      </c>
      <c r="AE3295" s="9">
        <v>3250.43</v>
      </c>
      <c r="AF3295" s="9">
        <v>78.05</v>
      </c>
      <c r="AG3295" s="9">
        <v>118353.2</v>
      </c>
      <c r="AH3295" s="9">
        <v>97062.43</v>
      </c>
      <c r="AI3295" s="9">
        <v>28467.46</v>
      </c>
      <c r="AJ3295" s="9">
        <v>125529.89</v>
      </c>
      <c r="AK3295" s="9">
        <v>24.89</v>
      </c>
      <c r="AL3295" s="9">
        <v>38625.1</v>
      </c>
      <c r="AM3295" s="9">
        <v>93894.88</v>
      </c>
      <c r="AN3295" s="9">
        <v>24.94</v>
      </c>
      <c r="AO3295" s="6">
        <f>VLOOKUP(A3295,ACTCTAZ1580!$A$2:$F$2837,5, FALSE)</f>
        <v>0</v>
      </c>
      <c r="AP3295" s="6">
        <f>VLOOKUP(A3295,ACTCTAZ1580!$A$2:$F$2837,6, FALSE)</f>
        <v>0</v>
      </c>
    </row>
    <row r="3296" spans="1:42" x14ac:dyDescent="0.25">
      <c r="A3296" s="9">
        <v>3295</v>
      </c>
      <c r="B3296" s="9">
        <v>5</v>
      </c>
      <c r="C3296" s="10" t="s">
        <v>153</v>
      </c>
      <c r="D3296" s="9">
        <v>8336</v>
      </c>
      <c r="E3296" s="9">
        <v>19955</v>
      </c>
      <c r="F3296" s="9">
        <v>62051.75</v>
      </c>
      <c r="G3296" s="9">
        <v>106339.95</v>
      </c>
      <c r="H3296" s="9">
        <v>168391.7</v>
      </c>
      <c r="I3296" s="9">
        <v>20.309999999999999</v>
      </c>
      <c r="J3296" s="9">
        <v>7.12</v>
      </c>
      <c r="K3296" s="9">
        <v>5086.0600000000004</v>
      </c>
      <c r="L3296" s="9">
        <v>3282.46</v>
      </c>
      <c r="M3296" s="9">
        <v>2428.04</v>
      </c>
      <c r="N3296" s="9">
        <v>15816.22</v>
      </c>
      <c r="O3296" s="9">
        <v>564.49</v>
      </c>
      <c r="P3296" s="9">
        <v>153.25</v>
      </c>
      <c r="Q3296" s="9">
        <v>27330.53</v>
      </c>
      <c r="R3296" s="9">
        <v>17788.759999999998</v>
      </c>
      <c r="S3296" s="9">
        <v>18449.53</v>
      </c>
      <c r="T3296" s="9">
        <v>6971.68</v>
      </c>
      <c r="U3296" s="9">
        <v>15249.24</v>
      </c>
      <c r="V3296" s="9">
        <v>0</v>
      </c>
      <c r="W3296" s="9">
        <v>153.72</v>
      </c>
      <c r="X3296" s="9">
        <v>58612.93</v>
      </c>
      <c r="Y3296" s="9">
        <v>85943.46</v>
      </c>
      <c r="Z3296" s="9">
        <v>43209.97</v>
      </c>
      <c r="AA3296" s="9">
        <v>65942.490000000005</v>
      </c>
      <c r="AB3296" s="9">
        <v>8216.26</v>
      </c>
      <c r="AC3296" s="9">
        <v>13243.87</v>
      </c>
      <c r="AD3296" s="9">
        <v>98835.67</v>
      </c>
      <c r="AE3296" s="9">
        <v>4876.41</v>
      </c>
      <c r="AF3296" s="9">
        <v>740.52</v>
      </c>
      <c r="AG3296" s="9">
        <v>191855.22</v>
      </c>
      <c r="AH3296" s="9">
        <v>92279.03</v>
      </c>
      <c r="AI3296" s="9">
        <v>33072.559999999998</v>
      </c>
      <c r="AJ3296" s="9">
        <v>125351.59</v>
      </c>
      <c r="AK3296" s="9">
        <v>15.04</v>
      </c>
      <c r="AL3296" s="9">
        <v>240976.33</v>
      </c>
      <c r="AM3296" s="9">
        <v>559347.67000000004</v>
      </c>
      <c r="AN3296" s="9">
        <v>12.08</v>
      </c>
      <c r="AO3296" s="6">
        <f>VLOOKUP(A3296,ACTCTAZ1580!$A$2:$F$2837,5, FALSE)</f>
        <v>0</v>
      </c>
      <c r="AP3296" s="6">
        <f>VLOOKUP(A3296,ACTCTAZ1580!$A$2:$F$2837,6, FALSE)</f>
        <v>0</v>
      </c>
    </row>
    <row r="3297" spans="1:42" x14ac:dyDescent="0.25">
      <c r="A3297" s="9">
        <v>3296</v>
      </c>
      <c r="B3297" s="9">
        <v>5</v>
      </c>
      <c r="C3297" s="10" t="s">
        <v>153</v>
      </c>
      <c r="D3297" s="9">
        <v>3501</v>
      </c>
      <c r="E3297" s="9">
        <v>11281</v>
      </c>
      <c r="F3297" s="9">
        <v>31668.17</v>
      </c>
      <c r="G3297" s="9">
        <v>60328.32</v>
      </c>
      <c r="H3297" s="9">
        <v>91996.49</v>
      </c>
      <c r="I3297" s="9">
        <v>20.65</v>
      </c>
      <c r="J3297" s="9">
        <v>7.76</v>
      </c>
      <c r="K3297" s="9">
        <v>2497.0300000000002</v>
      </c>
      <c r="L3297" s="9">
        <v>1644.68</v>
      </c>
      <c r="M3297" s="9">
        <v>1195.6500000000001</v>
      </c>
      <c r="N3297" s="9">
        <v>9180.59</v>
      </c>
      <c r="O3297" s="9">
        <v>288.76</v>
      </c>
      <c r="P3297" s="9">
        <v>84.93</v>
      </c>
      <c r="Q3297" s="9">
        <v>14891.65</v>
      </c>
      <c r="R3297" s="9">
        <v>11473.42</v>
      </c>
      <c r="S3297" s="9">
        <v>9741.11</v>
      </c>
      <c r="T3297" s="9">
        <v>3718.32</v>
      </c>
      <c r="U3297" s="9">
        <v>8796.5300000000007</v>
      </c>
      <c r="V3297" s="9">
        <v>524.35</v>
      </c>
      <c r="W3297" s="9">
        <v>85.23</v>
      </c>
      <c r="X3297" s="9">
        <v>34338.959999999999</v>
      </c>
      <c r="Y3297" s="9">
        <v>49230.61</v>
      </c>
      <c r="Z3297" s="9">
        <v>25457.200000000001</v>
      </c>
      <c r="AA3297" s="9">
        <v>34268.269999999997</v>
      </c>
      <c r="AB3297" s="9">
        <v>5032.6899999999996</v>
      </c>
      <c r="AC3297" s="9">
        <v>7758.68</v>
      </c>
      <c r="AD3297" s="9">
        <v>64391.5</v>
      </c>
      <c r="AE3297" s="9">
        <v>3026.99</v>
      </c>
      <c r="AF3297" s="9">
        <v>496.91</v>
      </c>
      <c r="AG3297" s="9">
        <v>114975.03</v>
      </c>
      <c r="AH3297" s="9">
        <v>50086.63</v>
      </c>
      <c r="AI3297" s="9">
        <v>17006.080000000002</v>
      </c>
      <c r="AJ3297" s="9">
        <v>67092.710000000006</v>
      </c>
      <c r="AK3297" s="9">
        <v>19.16</v>
      </c>
      <c r="AL3297" s="9">
        <v>153694.63</v>
      </c>
      <c r="AM3297" s="9">
        <v>336899.79</v>
      </c>
      <c r="AN3297" s="9">
        <v>13.62</v>
      </c>
      <c r="AO3297" s="6">
        <f>VLOOKUP(A3297,ACTCTAZ1580!$A$2:$F$2837,5, FALSE)</f>
        <v>0</v>
      </c>
      <c r="AP3297" s="6">
        <f>VLOOKUP(A3297,ACTCTAZ1580!$A$2:$F$2837,6, FALSE)</f>
        <v>0</v>
      </c>
    </row>
    <row r="3298" spans="1:42" x14ac:dyDescent="0.25">
      <c r="A3298" s="9">
        <v>3297</v>
      </c>
      <c r="B3298" s="9">
        <v>5</v>
      </c>
      <c r="C3298" s="10"/>
      <c r="D3298" s="9">
        <v>5877</v>
      </c>
      <c r="E3298" s="9">
        <v>1820</v>
      </c>
      <c r="F3298" s="9">
        <v>19583.37</v>
      </c>
      <c r="G3298" s="9">
        <v>15930.46</v>
      </c>
      <c r="H3298" s="9">
        <v>35513.83</v>
      </c>
      <c r="I3298" s="9">
        <v>22</v>
      </c>
      <c r="J3298" s="9">
        <v>9.89</v>
      </c>
      <c r="K3298" s="9">
        <v>3625.8</v>
      </c>
      <c r="L3298" s="9">
        <v>3532.78</v>
      </c>
      <c r="M3298" s="9">
        <v>1882.46</v>
      </c>
      <c r="N3298" s="9">
        <v>2482.87</v>
      </c>
      <c r="O3298" s="9">
        <v>213.31</v>
      </c>
      <c r="P3298" s="9">
        <v>19.14</v>
      </c>
      <c r="Q3298" s="9">
        <v>11756.36</v>
      </c>
      <c r="R3298" s="9">
        <v>2815.79</v>
      </c>
      <c r="S3298" s="9">
        <v>2767.08</v>
      </c>
      <c r="T3298" s="9">
        <v>1522.33</v>
      </c>
      <c r="U3298" s="9">
        <v>2542.83</v>
      </c>
      <c r="V3298" s="9">
        <v>0</v>
      </c>
      <c r="W3298" s="9">
        <v>19.2</v>
      </c>
      <c r="X3298" s="9">
        <v>9667.2199999999993</v>
      </c>
      <c r="Y3298" s="9">
        <v>21423.58</v>
      </c>
      <c r="Z3298" s="9">
        <v>7105.19</v>
      </c>
      <c r="AA3298" s="9">
        <v>58775.58</v>
      </c>
      <c r="AB3298" s="9">
        <v>19469.64</v>
      </c>
      <c r="AC3298" s="9">
        <v>18250.96</v>
      </c>
      <c r="AD3298" s="9">
        <v>26557.13</v>
      </c>
      <c r="AE3298" s="9">
        <v>2175.2800000000002</v>
      </c>
      <c r="AF3298" s="9">
        <v>132.16999999999999</v>
      </c>
      <c r="AG3298" s="9">
        <v>125360.77</v>
      </c>
      <c r="AH3298" s="9">
        <v>98671.47</v>
      </c>
      <c r="AI3298" s="9">
        <v>31722.720000000001</v>
      </c>
      <c r="AJ3298" s="9">
        <v>130394.2</v>
      </c>
      <c r="AK3298" s="9">
        <v>22.19</v>
      </c>
      <c r="AL3298" s="9">
        <v>42696.15</v>
      </c>
      <c r="AM3298" s="9">
        <v>111552.1</v>
      </c>
      <c r="AN3298" s="9">
        <v>23.46</v>
      </c>
      <c r="AO3298" s="6">
        <f>VLOOKUP(A3298,ACTCTAZ1580!$A$2:$F$2837,5, FALSE)</f>
        <v>0</v>
      </c>
      <c r="AP3298" s="6">
        <f>VLOOKUP(A3298,ACTCTAZ1580!$A$2:$F$2837,6, FALSE)</f>
        <v>0</v>
      </c>
    </row>
    <row r="3299" spans="1:42" x14ac:dyDescent="0.25">
      <c r="A3299" s="9">
        <v>3298</v>
      </c>
      <c r="B3299" s="9">
        <v>5</v>
      </c>
      <c r="C3299" s="10" t="s">
        <v>153</v>
      </c>
      <c r="D3299" s="9">
        <v>8336</v>
      </c>
      <c r="E3299" s="9">
        <v>557</v>
      </c>
      <c r="F3299" s="9">
        <v>29755.03</v>
      </c>
      <c r="G3299" s="9">
        <v>20937.330000000002</v>
      </c>
      <c r="H3299" s="9">
        <v>50692.36</v>
      </c>
      <c r="I3299" s="9">
        <v>22.31</v>
      </c>
      <c r="J3299" s="9">
        <v>10.199999999999999</v>
      </c>
      <c r="K3299" s="9">
        <v>3956.47</v>
      </c>
      <c r="L3299" s="9">
        <v>8774.1</v>
      </c>
      <c r="M3299" s="9">
        <v>4528.83</v>
      </c>
      <c r="N3299" s="9">
        <v>3305.09</v>
      </c>
      <c r="O3299" s="9">
        <v>7.03</v>
      </c>
      <c r="P3299" s="9">
        <v>18.91</v>
      </c>
      <c r="Q3299" s="9">
        <v>20590.43</v>
      </c>
      <c r="R3299" s="9">
        <v>1088.92</v>
      </c>
      <c r="S3299" s="9">
        <v>4936</v>
      </c>
      <c r="T3299" s="9">
        <v>3129.73</v>
      </c>
      <c r="U3299" s="9">
        <v>3706.82</v>
      </c>
      <c r="V3299" s="9">
        <v>0</v>
      </c>
      <c r="W3299" s="9">
        <v>18.899999999999999</v>
      </c>
      <c r="X3299" s="9">
        <v>12880.37</v>
      </c>
      <c r="Y3299" s="9">
        <v>33470.800000000003</v>
      </c>
      <c r="Z3299" s="9">
        <v>9154.65</v>
      </c>
      <c r="AA3299" s="9">
        <v>67378.78</v>
      </c>
      <c r="AB3299" s="9">
        <v>57085.48</v>
      </c>
      <c r="AC3299" s="9">
        <v>48173.2</v>
      </c>
      <c r="AD3299" s="9">
        <v>39647.29</v>
      </c>
      <c r="AE3299" s="9">
        <v>83.68</v>
      </c>
      <c r="AF3299" s="9">
        <v>103.41</v>
      </c>
      <c r="AG3299" s="9">
        <v>212471.84</v>
      </c>
      <c r="AH3299" s="9">
        <v>172721.14</v>
      </c>
      <c r="AI3299" s="9">
        <v>61368.87</v>
      </c>
      <c r="AJ3299" s="9">
        <v>234090.01</v>
      </c>
      <c r="AK3299" s="9">
        <v>28.08</v>
      </c>
      <c r="AL3299" s="9">
        <v>18058.28</v>
      </c>
      <c r="AM3299" s="9">
        <v>154747.63</v>
      </c>
      <c r="AN3299" s="9">
        <v>32.42</v>
      </c>
      <c r="AO3299" s="6">
        <f>VLOOKUP(A3299,ACTCTAZ1580!$A$2:$F$2837,5, FALSE)</f>
        <v>0</v>
      </c>
      <c r="AP3299" s="6">
        <f>VLOOKUP(A3299,ACTCTAZ1580!$A$2:$F$2837,6, FALSE)</f>
        <v>0</v>
      </c>
    </row>
    <row r="3300" spans="1:42" x14ac:dyDescent="0.25">
      <c r="A3300" s="9">
        <v>3299</v>
      </c>
      <c r="B3300" s="9">
        <v>5</v>
      </c>
      <c r="C3300" s="10" t="s">
        <v>153</v>
      </c>
      <c r="D3300" s="9">
        <v>4908</v>
      </c>
      <c r="E3300" s="9">
        <v>1469</v>
      </c>
      <c r="F3300" s="9">
        <v>17274.650000000001</v>
      </c>
      <c r="G3300" s="9">
        <v>12837.5</v>
      </c>
      <c r="H3300" s="9">
        <v>30112.15</v>
      </c>
      <c r="I3300" s="9">
        <v>19.920000000000002</v>
      </c>
      <c r="J3300" s="9">
        <v>8.65</v>
      </c>
      <c r="K3300" s="9">
        <v>3676.16</v>
      </c>
      <c r="L3300" s="9">
        <v>2926.16</v>
      </c>
      <c r="M3300" s="9">
        <v>1622.55</v>
      </c>
      <c r="N3300" s="9">
        <v>1703.84</v>
      </c>
      <c r="O3300" s="9">
        <v>250.82</v>
      </c>
      <c r="P3300" s="9">
        <v>16.89</v>
      </c>
      <c r="Q3300" s="9">
        <v>10196.42</v>
      </c>
      <c r="R3300" s="9">
        <v>2220.63</v>
      </c>
      <c r="S3300" s="9">
        <v>2153.6799999999998</v>
      </c>
      <c r="T3300" s="9">
        <v>1233.1400000000001</v>
      </c>
      <c r="U3300" s="9">
        <v>1803.19</v>
      </c>
      <c r="V3300" s="9">
        <v>0</v>
      </c>
      <c r="W3300" s="9">
        <v>16.89</v>
      </c>
      <c r="X3300" s="9">
        <v>7427.54</v>
      </c>
      <c r="Y3300" s="9">
        <v>17623.96</v>
      </c>
      <c r="Z3300" s="9">
        <v>5607.46</v>
      </c>
      <c r="AA3300" s="9">
        <v>52990.91</v>
      </c>
      <c r="AB3300" s="9">
        <v>12882.21</v>
      </c>
      <c r="AC3300" s="9">
        <v>12862.38</v>
      </c>
      <c r="AD3300" s="9">
        <v>15696.39</v>
      </c>
      <c r="AE3300" s="9">
        <v>1979.69</v>
      </c>
      <c r="AF3300" s="9">
        <v>94.31</v>
      </c>
      <c r="AG3300" s="9">
        <v>96505.89</v>
      </c>
      <c r="AH3300" s="9">
        <v>80715.199999999997</v>
      </c>
      <c r="AI3300" s="9">
        <v>27140.86</v>
      </c>
      <c r="AJ3300" s="9">
        <v>107856.06</v>
      </c>
      <c r="AK3300" s="9">
        <v>21.98</v>
      </c>
      <c r="AL3300" s="9">
        <v>32686.25</v>
      </c>
      <c r="AM3300" s="9">
        <v>78276.86</v>
      </c>
      <c r="AN3300" s="9">
        <v>22.25</v>
      </c>
      <c r="AO3300" s="6">
        <f>VLOOKUP(A3300,ACTCTAZ1580!$A$2:$F$2837,5, FALSE)</f>
        <v>0</v>
      </c>
      <c r="AP3300" s="6">
        <f>VLOOKUP(A3300,ACTCTAZ1580!$A$2:$F$2837,6, FALSE)</f>
        <v>0</v>
      </c>
    </row>
    <row r="3301" spans="1:42" x14ac:dyDescent="0.25">
      <c r="A3301" s="9">
        <v>3300</v>
      </c>
      <c r="B3301" s="9">
        <v>5</v>
      </c>
      <c r="C3301" s="10" t="s">
        <v>152</v>
      </c>
      <c r="D3301" s="9">
        <v>5176</v>
      </c>
      <c r="E3301" s="9">
        <v>3342</v>
      </c>
      <c r="F3301" s="9">
        <v>23505.1</v>
      </c>
      <c r="G3301" s="9">
        <v>31801.13</v>
      </c>
      <c r="H3301" s="9">
        <v>55306.23</v>
      </c>
      <c r="I3301" s="9">
        <v>19.16</v>
      </c>
      <c r="J3301" s="9">
        <v>8.7899999999999991</v>
      </c>
      <c r="K3301" s="9">
        <v>3748.69</v>
      </c>
      <c r="L3301" s="9">
        <v>2815.19</v>
      </c>
      <c r="M3301" s="9">
        <v>1662.57</v>
      </c>
      <c r="N3301" s="9">
        <v>4703.88</v>
      </c>
      <c r="O3301" s="9">
        <v>296.51</v>
      </c>
      <c r="P3301" s="9">
        <v>31.63</v>
      </c>
      <c r="Q3301" s="9">
        <v>13258.47</v>
      </c>
      <c r="R3301" s="9">
        <v>3908.37</v>
      </c>
      <c r="S3301" s="9">
        <v>8100.12</v>
      </c>
      <c r="T3301" s="9">
        <v>2439.85</v>
      </c>
      <c r="U3301" s="9">
        <v>4963.8500000000004</v>
      </c>
      <c r="V3301" s="9">
        <v>0</v>
      </c>
      <c r="W3301" s="9">
        <v>31.7</v>
      </c>
      <c r="X3301" s="9">
        <v>19443.88</v>
      </c>
      <c r="Y3301" s="9">
        <v>32702.35</v>
      </c>
      <c r="Z3301" s="9">
        <v>14448.33</v>
      </c>
      <c r="AA3301" s="9">
        <v>54852.5</v>
      </c>
      <c r="AB3301" s="9">
        <v>11620.82</v>
      </c>
      <c r="AC3301" s="9">
        <v>13827.11</v>
      </c>
      <c r="AD3301" s="9">
        <v>42981.37</v>
      </c>
      <c r="AE3301" s="9">
        <v>2135.88</v>
      </c>
      <c r="AF3301" s="9">
        <v>192.55</v>
      </c>
      <c r="AG3301" s="9">
        <v>125610.24000000001</v>
      </c>
      <c r="AH3301" s="9">
        <v>82436.31</v>
      </c>
      <c r="AI3301" s="9">
        <v>27871.17</v>
      </c>
      <c r="AJ3301" s="9">
        <v>110307.49</v>
      </c>
      <c r="AK3301" s="9">
        <v>21.31</v>
      </c>
      <c r="AL3301" s="9">
        <v>59679.98</v>
      </c>
      <c r="AM3301" s="9">
        <v>201476.84</v>
      </c>
      <c r="AN3301" s="9">
        <v>17.86</v>
      </c>
      <c r="AO3301" s="6">
        <f>VLOOKUP(A3301,ACTCTAZ1580!$A$2:$F$2837,5, FALSE)</f>
        <v>0</v>
      </c>
      <c r="AP3301" s="6">
        <f>VLOOKUP(A3301,ACTCTAZ1580!$A$2:$F$2837,6, FALSE)</f>
        <v>0</v>
      </c>
    </row>
    <row r="3302" spans="1:42" x14ac:dyDescent="0.25">
      <c r="A3302" s="9">
        <v>3301</v>
      </c>
      <c r="B3302" s="9">
        <v>5</v>
      </c>
      <c r="C3302" s="10" t="s">
        <v>152</v>
      </c>
      <c r="D3302" s="9">
        <v>5871</v>
      </c>
      <c r="E3302" s="9">
        <v>510</v>
      </c>
      <c r="F3302" s="9">
        <v>18749.21</v>
      </c>
      <c r="G3302" s="9">
        <v>10939.11</v>
      </c>
      <c r="H3302" s="9">
        <v>29688.32</v>
      </c>
      <c r="I3302" s="9">
        <v>24.61</v>
      </c>
      <c r="J3302" s="9">
        <v>10.53</v>
      </c>
      <c r="K3302" s="9">
        <v>4031.45</v>
      </c>
      <c r="L3302" s="9">
        <v>3585.91</v>
      </c>
      <c r="M3302" s="9">
        <v>1948.18</v>
      </c>
      <c r="N3302" s="9">
        <v>1558.46</v>
      </c>
      <c r="O3302" s="9">
        <v>278.14</v>
      </c>
      <c r="P3302" s="9">
        <v>8.7899999999999991</v>
      </c>
      <c r="Q3302" s="9">
        <v>11410.92</v>
      </c>
      <c r="R3302" s="9">
        <v>1051.6600000000001</v>
      </c>
      <c r="S3302" s="9">
        <v>2248.0300000000002</v>
      </c>
      <c r="T3302" s="9">
        <v>1243.27</v>
      </c>
      <c r="U3302" s="9">
        <v>1706.57</v>
      </c>
      <c r="V3302" s="9">
        <v>0</v>
      </c>
      <c r="W3302" s="9">
        <v>8.7799999999999994</v>
      </c>
      <c r="X3302" s="9">
        <v>6258.3</v>
      </c>
      <c r="Y3302" s="9">
        <v>17669.22</v>
      </c>
      <c r="Z3302" s="9">
        <v>4542.96</v>
      </c>
      <c r="AA3302" s="9">
        <v>64856.13</v>
      </c>
      <c r="AB3302" s="9">
        <v>23274.799999999999</v>
      </c>
      <c r="AC3302" s="9">
        <v>20033.73</v>
      </c>
      <c r="AD3302" s="9">
        <v>18442.439999999999</v>
      </c>
      <c r="AE3302" s="9">
        <v>1661.03</v>
      </c>
      <c r="AF3302" s="9">
        <v>52.59</v>
      </c>
      <c r="AG3302" s="9">
        <v>128320.72</v>
      </c>
      <c r="AH3302" s="9">
        <v>109825.68</v>
      </c>
      <c r="AI3302" s="9">
        <v>34218.99</v>
      </c>
      <c r="AJ3302" s="9">
        <v>144044.68</v>
      </c>
      <c r="AK3302" s="9">
        <v>24.53</v>
      </c>
      <c r="AL3302" s="9">
        <v>18491.8</v>
      </c>
      <c r="AM3302" s="9">
        <v>81423.100000000006</v>
      </c>
      <c r="AN3302" s="9">
        <v>36.26</v>
      </c>
      <c r="AO3302" s="6">
        <f>VLOOKUP(A3302,ACTCTAZ1580!$A$2:$F$2837,5, FALSE)</f>
        <v>0</v>
      </c>
      <c r="AP3302" s="6">
        <f>VLOOKUP(A3302,ACTCTAZ1580!$A$2:$F$2837,6, FALSE)</f>
        <v>0</v>
      </c>
    </row>
    <row r="3303" spans="1:42" x14ac:dyDescent="0.25">
      <c r="A3303" s="9">
        <v>3302</v>
      </c>
      <c r="B3303" s="9">
        <v>5</v>
      </c>
      <c r="C3303" s="10" t="s">
        <v>152</v>
      </c>
      <c r="D3303" s="9">
        <v>5729</v>
      </c>
      <c r="E3303" s="9">
        <v>6305</v>
      </c>
      <c r="F3303" s="9">
        <v>29678.71</v>
      </c>
      <c r="G3303" s="9">
        <v>43974.1</v>
      </c>
      <c r="H3303" s="9">
        <v>73652.81</v>
      </c>
      <c r="I3303" s="9">
        <v>19.7</v>
      </c>
      <c r="J3303" s="9">
        <v>9.2200000000000006</v>
      </c>
      <c r="K3303" s="9">
        <v>4028.44</v>
      </c>
      <c r="L3303" s="9">
        <v>2984.42</v>
      </c>
      <c r="M3303" s="9">
        <v>1842.48</v>
      </c>
      <c r="N3303" s="9">
        <v>5963.32</v>
      </c>
      <c r="O3303" s="9">
        <v>307.22000000000003</v>
      </c>
      <c r="P3303" s="9">
        <v>50.68</v>
      </c>
      <c r="Q3303" s="9">
        <v>15176.55</v>
      </c>
      <c r="R3303" s="9">
        <v>7200.38</v>
      </c>
      <c r="S3303" s="9">
        <v>8299.2099999999991</v>
      </c>
      <c r="T3303" s="9">
        <v>2864.9</v>
      </c>
      <c r="U3303" s="9">
        <v>5854.73</v>
      </c>
      <c r="V3303" s="9">
        <v>440.7</v>
      </c>
      <c r="W3303" s="9">
        <v>50.83</v>
      </c>
      <c r="X3303" s="9">
        <v>24710.74</v>
      </c>
      <c r="Y3303" s="9">
        <v>39887.29</v>
      </c>
      <c r="Z3303" s="9">
        <v>18805.18</v>
      </c>
      <c r="AA3303" s="9">
        <v>60756.41</v>
      </c>
      <c r="AB3303" s="9">
        <v>11372.43</v>
      </c>
      <c r="AC3303" s="9">
        <v>15475</v>
      </c>
      <c r="AD3303" s="9">
        <v>56426.46</v>
      </c>
      <c r="AE3303" s="9">
        <v>2079.87</v>
      </c>
      <c r="AF3303" s="9">
        <v>293.48</v>
      </c>
      <c r="AG3303" s="9">
        <v>146403.66</v>
      </c>
      <c r="AH3303" s="9">
        <v>89683.71</v>
      </c>
      <c r="AI3303" s="9">
        <v>30653.68</v>
      </c>
      <c r="AJ3303" s="9">
        <v>120337.4</v>
      </c>
      <c r="AK3303" s="9">
        <v>21</v>
      </c>
      <c r="AL3303" s="9">
        <v>121888.39</v>
      </c>
      <c r="AM3303" s="9">
        <v>292795.28000000003</v>
      </c>
      <c r="AN3303" s="9">
        <v>19.329999999999998</v>
      </c>
      <c r="AO3303" s="6">
        <f>VLOOKUP(A3303,ACTCTAZ1580!$A$2:$F$2837,5, FALSE)</f>
        <v>0</v>
      </c>
      <c r="AP3303" s="6">
        <f>VLOOKUP(A3303,ACTCTAZ1580!$A$2:$F$2837,6, FALSE)</f>
        <v>0</v>
      </c>
    </row>
    <row r="3304" spans="1:42" x14ac:dyDescent="0.25">
      <c r="A3304" s="9">
        <v>3303</v>
      </c>
      <c r="B3304" s="9">
        <v>5</v>
      </c>
      <c r="C3304" s="10"/>
      <c r="D3304" s="9">
        <v>4166</v>
      </c>
      <c r="E3304" s="9">
        <v>1298</v>
      </c>
      <c r="F3304" s="9">
        <v>14941.89</v>
      </c>
      <c r="G3304" s="9">
        <v>12252.88</v>
      </c>
      <c r="H3304" s="9">
        <v>27194.77</v>
      </c>
      <c r="I3304" s="9">
        <v>26.13</v>
      </c>
      <c r="J3304" s="9">
        <v>11.64</v>
      </c>
      <c r="K3304" s="9">
        <v>2584.92</v>
      </c>
      <c r="L3304" s="9">
        <v>2570.13</v>
      </c>
      <c r="M3304" s="9">
        <v>1378</v>
      </c>
      <c r="N3304" s="9">
        <v>1867.06</v>
      </c>
      <c r="O3304" s="9">
        <v>183.74</v>
      </c>
      <c r="P3304" s="9">
        <v>13.36</v>
      </c>
      <c r="Q3304" s="9">
        <v>8597.2099999999991</v>
      </c>
      <c r="R3304" s="9">
        <v>2025.78</v>
      </c>
      <c r="S3304" s="9">
        <v>2200.2800000000002</v>
      </c>
      <c r="T3304" s="9">
        <v>1125</v>
      </c>
      <c r="U3304" s="9">
        <v>1915.97</v>
      </c>
      <c r="V3304" s="9">
        <v>0</v>
      </c>
      <c r="W3304" s="9">
        <v>13.43</v>
      </c>
      <c r="X3304" s="9">
        <v>7280.46</v>
      </c>
      <c r="Y3304" s="9">
        <v>15877.67</v>
      </c>
      <c r="Z3304" s="9">
        <v>5351.06</v>
      </c>
      <c r="AA3304" s="9">
        <v>41199.49</v>
      </c>
      <c r="AB3304" s="9">
        <v>23035.17</v>
      </c>
      <c r="AC3304" s="9">
        <v>15859.42</v>
      </c>
      <c r="AD3304" s="9">
        <v>25041.41</v>
      </c>
      <c r="AE3304" s="9">
        <v>1475.37</v>
      </c>
      <c r="AF3304" s="9">
        <v>104.98</v>
      </c>
      <c r="AG3304" s="9">
        <v>106715.84</v>
      </c>
      <c r="AH3304" s="9">
        <v>81569.45</v>
      </c>
      <c r="AI3304" s="9">
        <v>24825.599999999999</v>
      </c>
      <c r="AJ3304" s="9">
        <v>106395.05</v>
      </c>
      <c r="AK3304" s="9">
        <v>25.54</v>
      </c>
      <c r="AL3304" s="9">
        <v>35821.18</v>
      </c>
      <c r="AM3304" s="9">
        <v>99523.06</v>
      </c>
      <c r="AN3304" s="9">
        <v>27.6</v>
      </c>
      <c r="AO3304" s="6">
        <f>VLOOKUP(A3304,ACTCTAZ1580!$A$2:$F$2837,5, FALSE)</f>
        <v>0</v>
      </c>
      <c r="AP3304" s="6">
        <f>VLOOKUP(A3304,ACTCTAZ1580!$A$2:$F$2837,6, FALSE)</f>
        <v>0</v>
      </c>
    </row>
    <row r="3305" spans="1:42" x14ac:dyDescent="0.25">
      <c r="A3305" s="9">
        <v>3304</v>
      </c>
      <c r="B3305" s="9">
        <v>5</v>
      </c>
      <c r="C3305" s="10"/>
      <c r="D3305" s="9">
        <v>7013</v>
      </c>
      <c r="E3305" s="9">
        <v>2761</v>
      </c>
      <c r="F3305" s="9">
        <v>26472.93</v>
      </c>
      <c r="G3305" s="9">
        <v>24304.560000000001</v>
      </c>
      <c r="H3305" s="9">
        <v>50777.49</v>
      </c>
      <c r="I3305" s="9">
        <v>26.08</v>
      </c>
      <c r="J3305" s="9">
        <v>12.17</v>
      </c>
      <c r="K3305" s="9">
        <v>4477.3</v>
      </c>
      <c r="L3305" s="9">
        <v>4455.59</v>
      </c>
      <c r="M3305" s="9">
        <v>2478.48</v>
      </c>
      <c r="N3305" s="9">
        <v>3671.27</v>
      </c>
      <c r="O3305" s="9">
        <v>222.14</v>
      </c>
      <c r="P3305" s="9">
        <v>25.79</v>
      </c>
      <c r="Q3305" s="9">
        <v>15330.58</v>
      </c>
      <c r="R3305" s="9">
        <v>3857.15</v>
      </c>
      <c r="S3305" s="9">
        <v>3879.04</v>
      </c>
      <c r="T3305" s="9">
        <v>2061</v>
      </c>
      <c r="U3305" s="9">
        <v>3736.58</v>
      </c>
      <c r="V3305" s="9">
        <v>1452.7</v>
      </c>
      <c r="W3305" s="9">
        <v>25.86</v>
      </c>
      <c r="X3305" s="9">
        <v>15012.33</v>
      </c>
      <c r="Y3305" s="9">
        <v>30342.9</v>
      </c>
      <c r="Z3305" s="9">
        <v>11249.89</v>
      </c>
      <c r="AA3305" s="9">
        <v>74259.72</v>
      </c>
      <c r="AB3305" s="9">
        <v>43601.16</v>
      </c>
      <c r="AC3305" s="9">
        <v>30807.24</v>
      </c>
      <c r="AD3305" s="9">
        <v>52921.919999999998</v>
      </c>
      <c r="AE3305" s="9">
        <v>1278.72</v>
      </c>
      <c r="AF3305" s="9">
        <v>190.01</v>
      </c>
      <c r="AG3305" s="9">
        <v>203058.77</v>
      </c>
      <c r="AH3305" s="9">
        <v>149946.82999999999</v>
      </c>
      <c r="AI3305" s="9">
        <v>44391.040000000001</v>
      </c>
      <c r="AJ3305" s="9">
        <v>194337.87</v>
      </c>
      <c r="AK3305" s="9">
        <v>27.71</v>
      </c>
      <c r="AL3305" s="9">
        <v>69089.19</v>
      </c>
      <c r="AM3305" s="9">
        <v>215450.12</v>
      </c>
      <c r="AN3305" s="9">
        <v>25.02</v>
      </c>
      <c r="AO3305" s="6">
        <f>VLOOKUP(A3305,ACTCTAZ1580!$A$2:$F$2837,5, FALSE)</f>
        <v>0</v>
      </c>
      <c r="AP3305" s="6">
        <f>VLOOKUP(A3305,ACTCTAZ1580!$A$2:$F$2837,6, FALSE)</f>
        <v>0</v>
      </c>
    </row>
    <row r="3306" spans="1:42" x14ac:dyDescent="0.25">
      <c r="A3306" s="9">
        <v>3305</v>
      </c>
      <c r="B3306" s="9">
        <v>5</v>
      </c>
      <c r="C3306" s="10"/>
      <c r="D3306" s="9">
        <v>1890</v>
      </c>
      <c r="E3306" s="9">
        <v>222</v>
      </c>
      <c r="F3306" s="9">
        <v>6226.15</v>
      </c>
      <c r="G3306" s="9">
        <v>3935.43</v>
      </c>
      <c r="H3306" s="9">
        <v>10161.58</v>
      </c>
      <c r="I3306" s="9">
        <v>30.49</v>
      </c>
      <c r="J3306" s="9">
        <v>13.48</v>
      </c>
      <c r="K3306" s="9">
        <v>1243.28</v>
      </c>
      <c r="L3306" s="9">
        <v>1190.1099999999999</v>
      </c>
      <c r="M3306" s="9">
        <v>630.04</v>
      </c>
      <c r="N3306" s="9">
        <v>561.57000000000005</v>
      </c>
      <c r="O3306" s="9">
        <v>81.53</v>
      </c>
      <c r="P3306" s="9">
        <v>3.38</v>
      </c>
      <c r="Q3306" s="9">
        <v>3709.9</v>
      </c>
      <c r="R3306" s="9">
        <v>471.9</v>
      </c>
      <c r="S3306" s="9">
        <v>800.11</v>
      </c>
      <c r="T3306" s="9">
        <v>434.29</v>
      </c>
      <c r="U3306" s="9">
        <v>600.86</v>
      </c>
      <c r="V3306" s="9">
        <v>0</v>
      </c>
      <c r="W3306" s="9">
        <v>3.37</v>
      </c>
      <c r="X3306" s="9">
        <v>2310.5500000000002</v>
      </c>
      <c r="Y3306" s="9">
        <v>6020.44</v>
      </c>
      <c r="Z3306" s="9">
        <v>1706.31</v>
      </c>
      <c r="AA3306" s="9">
        <v>20562.73</v>
      </c>
      <c r="AB3306" s="9">
        <v>14460.94</v>
      </c>
      <c r="AC3306" s="9">
        <v>8329.4599999999991</v>
      </c>
      <c r="AD3306" s="9">
        <v>8708.86</v>
      </c>
      <c r="AE3306" s="9">
        <v>713.82</v>
      </c>
      <c r="AF3306" s="9">
        <v>26.87</v>
      </c>
      <c r="AG3306" s="9">
        <v>52802.68</v>
      </c>
      <c r="AH3306" s="9">
        <v>44066.95</v>
      </c>
      <c r="AI3306" s="9">
        <v>12725.07</v>
      </c>
      <c r="AJ3306" s="9">
        <v>56792.03</v>
      </c>
      <c r="AK3306" s="9">
        <v>30.05</v>
      </c>
      <c r="AL3306" s="9">
        <v>8476.59</v>
      </c>
      <c r="AM3306" s="9">
        <v>36355.269999999997</v>
      </c>
      <c r="AN3306" s="9">
        <v>38.18</v>
      </c>
      <c r="AO3306" s="6">
        <f>VLOOKUP(A3306,ACTCTAZ1580!$A$2:$F$2837,5, FALSE)</f>
        <v>0</v>
      </c>
      <c r="AP3306" s="6">
        <f>VLOOKUP(A3306,ACTCTAZ1580!$A$2:$F$2837,6, FALSE)</f>
        <v>0</v>
      </c>
    </row>
    <row r="3307" spans="1:42" x14ac:dyDescent="0.25">
      <c r="A3307" s="9">
        <v>3306</v>
      </c>
      <c r="B3307" s="9">
        <v>5</v>
      </c>
      <c r="C3307" s="10"/>
      <c r="D3307" s="9">
        <v>3649</v>
      </c>
      <c r="E3307" s="9">
        <v>515</v>
      </c>
      <c r="F3307" s="9">
        <v>12104.38</v>
      </c>
      <c r="G3307" s="9">
        <v>7769.09</v>
      </c>
      <c r="H3307" s="9">
        <v>19873.47</v>
      </c>
      <c r="I3307" s="9">
        <v>27.65</v>
      </c>
      <c r="J3307" s="9">
        <v>12.2</v>
      </c>
      <c r="K3307" s="9">
        <v>2359.9699999999998</v>
      </c>
      <c r="L3307" s="9">
        <v>2242.3000000000002</v>
      </c>
      <c r="M3307" s="9">
        <v>1213.25</v>
      </c>
      <c r="N3307" s="9">
        <v>1086.9100000000001</v>
      </c>
      <c r="O3307" s="9">
        <v>169.48</v>
      </c>
      <c r="P3307" s="9">
        <v>6.77</v>
      </c>
      <c r="Q3307" s="9">
        <v>7078.67</v>
      </c>
      <c r="R3307" s="9">
        <v>1078.06</v>
      </c>
      <c r="S3307" s="9">
        <v>1429.34</v>
      </c>
      <c r="T3307" s="9">
        <v>825.65</v>
      </c>
      <c r="U3307" s="9">
        <v>1149.51</v>
      </c>
      <c r="V3307" s="9">
        <v>0</v>
      </c>
      <c r="W3307" s="9">
        <v>6.76</v>
      </c>
      <c r="X3307" s="9">
        <v>4489.3100000000004</v>
      </c>
      <c r="Y3307" s="9">
        <v>11567.98</v>
      </c>
      <c r="Z3307" s="9">
        <v>3333.04</v>
      </c>
      <c r="AA3307" s="9">
        <v>39315.75</v>
      </c>
      <c r="AB3307" s="9">
        <v>23337.31</v>
      </c>
      <c r="AC3307" s="9">
        <v>15099</v>
      </c>
      <c r="AD3307" s="9">
        <v>15970.86</v>
      </c>
      <c r="AE3307" s="9">
        <v>1509.89</v>
      </c>
      <c r="AF3307" s="9">
        <v>48.26</v>
      </c>
      <c r="AG3307" s="9">
        <v>95281.06</v>
      </c>
      <c r="AH3307" s="9">
        <v>79261.95</v>
      </c>
      <c r="AI3307" s="9">
        <v>24036.41</v>
      </c>
      <c r="AJ3307" s="9">
        <v>103298.36</v>
      </c>
      <c r="AK3307" s="9">
        <v>28.31</v>
      </c>
      <c r="AL3307" s="9">
        <v>20199.169999999998</v>
      </c>
      <c r="AM3307" s="9">
        <v>64252.28</v>
      </c>
      <c r="AN3307" s="9">
        <v>39.22</v>
      </c>
      <c r="AO3307" s="6">
        <f>VLOOKUP(A3307,ACTCTAZ1580!$A$2:$F$2837,5, FALSE)</f>
        <v>0</v>
      </c>
      <c r="AP3307" s="6">
        <f>VLOOKUP(A3307,ACTCTAZ1580!$A$2:$F$2837,6, FALSE)</f>
        <v>0</v>
      </c>
    </row>
    <row r="3308" spans="1:42" x14ac:dyDescent="0.25">
      <c r="A3308" s="9">
        <v>3307</v>
      </c>
      <c r="B3308" s="9">
        <v>5</v>
      </c>
      <c r="C3308" s="10"/>
      <c r="D3308" s="9">
        <v>2582</v>
      </c>
      <c r="E3308" s="9">
        <v>1287</v>
      </c>
      <c r="F3308" s="9">
        <v>9665.6</v>
      </c>
      <c r="G3308" s="9">
        <v>9426.25</v>
      </c>
      <c r="H3308" s="9">
        <v>19091.849999999999</v>
      </c>
      <c r="I3308" s="9">
        <v>31.4</v>
      </c>
      <c r="J3308" s="9">
        <v>13.71</v>
      </c>
      <c r="K3308" s="9">
        <v>1588.56</v>
      </c>
      <c r="L3308" s="9">
        <v>1640.03</v>
      </c>
      <c r="M3308" s="9">
        <v>862.16</v>
      </c>
      <c r="N3308" s="9">
        <v>1445.82</v>
      </c>
      <c r="O3308" s="9">
        <v>100.22</v>
      </c>
      <c r="P3308" s="9">
        <v>12.58</v>
      </c>
      <c r="Q3308" s="9">
        <v>5649.37</v>
      </c>
      <c r="R3308" s="9">
        <v>1804.26</v>
      </c>
      <c r="S3308" s="9">
        <v>1662.73</v>
      </c>
      <c r="T3308" s="9">
        <v>820.11</v>
      </c>
      <c r="U3308" s="9">
        <v>1501.18</v>
      </c>
      <c r="V3308" s="9">
        <v>0</v>
      </c>
      <c r="W3308" s="9">
        <v>12.58</v>
      </c>
      <c r="X3308" s="9">
        <v>5800.86</v>
      </c>
      <c r="Y3308" s="9">
        <v>11450.23</v>
      </c>
      <c r="Z3308" s="9">
        <v>4287.1000000000004</v>
      </c>
      <c r="AA3308" s="9">
        <v>29402.99</v>
      </c>
      <c r="AB3308" s="9">
        <v>19114.87</v>
      </c>
      <c r="AC3308" s="9">
        <v>11979.01</v>
      </c>
      <c r="AD3308" s="9">
        <v>23348.71</v>
      </c>
      <c r="AE3308" s="9">
        <v>852.64</v>
      </c>
      <c r="AF3308" s="9">
        <v>82.34</v>
      </c>
      <c r="AG3308" s="9">
        <v>84780.56</v>
      </c>
      <c r="AH3308" s="9">
        <v>61349.51</v>
      </c>
      <c r="AI3308" s="9">
        <v>17420.38</v>
      </c>
      <c r="AJ3308" s="9">
        <v>78769.89</v>
      </c>
      <c r="AK3308" s="9">
        <v>30.51</v>
      </c>
      <c r="AL3308" s="9">
        <v>34946.28</v>
      </c>
      <c r="AM3308" s="9">
        <v>95018.21</v>
      </c>
      <c r="AN3308" s="9">
        <v>27.15</v>
      </c>
      <c r="AO3308" s="6">
        <f>VLOOKUP(A3308,ACTCTAZ1580!$A$2:$F$2837,5, FALSE)</f>
        <v>0</v>
      </c>
      <c r="AP3308" s="6">
        <f>VLOOKUP(A3308,ACTCTAZ1580!$A$2:$F$2837,6, FALSE)</f>
        <v>0</v>
      </c>
    </row>
    <row r="3309" spans="1:42" x14ac:dyDescent="0.25">
      <c r="A3309" s="9">
        <v>3308</v>
      </c>
      <c r="B3309" s="9">
        <v>5</v>
      </c>
      <c r="C3309" s="10"/>
      <c r="D3309" s="9">
        <v>5911</v>
      </c>
      <c r="E3309" s="9">
        <v>1833</v>
      </c>
      <c r="F3309" s="9">
        <v>21808.76</v>
      </c>
      <c r="G3309" s="9">
        <v>23038.87</v>
      </c>
      <c r="H3309" s="9">
        <v>44847.63</v>
      </c>
      <c r="I3309" s="9">
        <v>27.83</v>
      </c>
      <c r="J3309" s="9">
        <v>11.8</v>
      </c>
      <c r="K3309" s="9">
        <v>3495.57</v>
      </c>
      <c r="L3309" s="9">
        <v>3595.99</v>
      </c>
      <c r="M3309" s="9">
        <v>2018.8</v>
      </c>
      <c r="N3309" s="9">
        <v>3241.45</v>
      </c>
      <c r="O3309" s="9">
        <v>326.14</v>
      </c>
      <c r="P3309" s="9">
        <v>19.239999999999998</v>
      </c>
      <c r="Q3309" s="9">
        <v>12697.18</v>
      </c>
      <c r="R3309" s="9">
        <v>2789.73</v>
      </c>
      <c r="S3309" s="9">
        <v>4301.3900000000003</v>
      </c>
      <c r="T3309" s="9">
        <v>1942.07</v>
      </c>
      <c r="U3309" s="9">
        <v>3468.16</v>
      </c>
      <c r="V3309" s="9">
        <v>462.99</v>
      </c>
      <c r="W3309" s="9">
        <v>19.25</v>
      </c>
      <c r="X3309" s="9">
        <v>12983.6</v>
      </c>
      <c r="Y3309" s="9">
        <v>25680.78</v>
      </c>
      <c r="Z3309" s="9">
        <v>9496.19</v>
      </c>
      <c r="AA3309" s="9">
        <v>59604.13</v>
      </c>
      <c r="AB3309" s="9">
        <v>32585.88</v>
      </c>
      <c r="AC3309" s="9">
        <v>24791.63</v>
      </c>
      <c r="AD3309" s="9">
        <v>46701.16</v>
      </c>
      <c r="AE3309" s="9">
        <v>2248.86</v>
      </c>
      <c r="AF3309" s="9">
        <v>112.7</v>
      </c>
      <c r="AG3309" s="9">
        <v>166044.35999999999</v>
      </c>
      <c r="AH3309" s="9">
        <v>119230.49</v>
      </c>
      <c r="AI3309" s="9">
        <v>37112.620000000003</v>
      </c>
      <c r="AJ3309" s="9">
        <v>156343.10999999999</v>
      </c>
      <c r="AK3309" s="9">
        <v>26.45</v>
      </c>
      <c r="AL3309" s="9">
        <v>52027.93</v>
      </c>
      <c r="AM3309" s="9">
        <v>182038.97</v>
      </c>
      <c r="AN3309" s="9">
        <v>28.38</v>
      </c>
      <c r="AO3309" s="6">
        <f>VLOOKUP(A3309,ACTCTAZ1580!$A$2:$F$2837,5, FALSE)</f>
        <v>0</v>
      </c>
      <c r="AP3309" s="6">
        <f>VLOOKUP(A3309,ACTCTAZ1580!$A$2:$F$2837,6, FALSE)</f>
        <v>0</v>
      </c>
    </row>
    <row r="3310" spans="1:42" x14ac:dyDescent="0.25">
      <c r="A3310" s="9">
        <v>3309</v>
      </c>
      <c r="B3310" s="9">
        <v>5</v>
      </c>
      <c r="C3310" s="10"/>
      <c r="D3310" s="9">
        <v>3266</v>
      </c>
      <c r="E3310" s="9">
        <v>1624</v>
      </c>
      <c r="F3310" s="9">
        <v>11331</v>
      </c>
      <c r="G3310" s="9">
        <v>16686.080000000002</v>
      </c>
      <c r="H3310" s="9">
        <v>28017.08</v>
      </c>
      <c r="I3310" s="9">
        <v>31.01</v>
      </c>
      <c r="J3310" s="9">
        <v>13.3</v>
      </c>
      <c r="K3310" s="9">
        <v>2622.05</v>
      </c>
      <c r="L3310" s="9">
        <v>1172.69</v>
      </c>
      <c r="M3310" s="9">
        <v>613.1</v>
      </c>
      <c r="N3310" s="9">
        <v>1770.67</v>
      </c>
      <c r="O3310" s="9">
        <v>442.24</v>
      </c>
      <c r="P3310" s="9">
        <v>12.23</v>
      </c>
      <c r="Q3310" s="9">
        <v>6632.98</v>
      </c>
      <c r="R3310" s="9">
        <v>2224.02</v>
      </c>
      <c r="S3310" s="9">
        <v>2325.66</v>
      </c>
      <c r="T3310" s="9">
        <v>827.96</v>
      </c>
      <c r="U3310" s="9">
        <v>1720.9</v>
      </c>
      <c r="V3310" s="9">
        <v>3967.18</v>
      </c>
      <c r="W3310" s="9">
        <v>12.23</v>
      </c>
      <c r="X3310" s="9">
        <v>11077.95</v>
      </c>
      <c r="Y3310" s="9">
        <v>17710.93</v>
      </c>
      <c r="Z3310" s="9">
        <v>9344.82</v>
      </c>
      <c r="AA3310" s="9">
        <v>48063.34</v>
      </c>
      <c r="AB3310" s="9">
        <v>11411.94</v>
      </c>
      <c r="AC3310" s="9">
        <v>8219.98</v>
      </c>
      <c r="AD3310" s="9">
        <v>26980.46</v>
      </c>
      <c r="AE3310" s="9">
        <v>2987.56</v>
      </c>
      <c r="AF3310" s="9">
        <v>90.1</v>
      </c>
      <c r="AG3310" s="9">
        <v>97753.39</v>
      </c>
      <c r="AH3310" s="9">
        <v>70682.820000000007</v>
      </c>
      <c r="AI3310" s="9">
        <v>17119.34</v>
      </c>
      <c r="AJ3310" s="9">
        <v>87802.16</v>
      </c>
      <c r="AK3310" s="9">
        <v>26.88</v>
      </c>
      <c r="AL3310" s="9">
        <v>41850.589999999997</v>
      </c>
      <c r="AM3310" s="9">
        <v>164385.72</v>
      </c>
      <c r="AN3310" s="9">
        <v>25.77</v>
      </c>
      <c r="AO3310" s="6">
        <f>VLOOKUP(A3310,ACTCTAZ1580!$A$2:$F$2837,5, FALSE)</f>
        <v>0</v>
      </c>
      <c r="AP3310" s="6">
        <f>VLOOKUP(A3310,ACTCTAZ1580!$A$2:$F$2837,6, FALSE)</f>
        <v>0</v>
      </c>
    </row>
    <row r="3311" spans="1:42" x14ac:dyDescent="0.25">
      <c r="A3311" s="9">
        <v>3310</v>
      </c>
      <c r="B3311" s="9">
        <v>5</v>
      </c>
      <c r="C3311" s="10"/>
      <c r="D3311" s="9">
        <v>5726</v>
      </c>
      <c r="E3311" s="9">
        <v>646</v>
      </c>
      <c r="F3311" s="9">
        <v>16663.419999999998</v>
      </c>
      <c r="G3311" s="9">
        <v>9532.8799999999992</v>
      </c>
      <c r="H3311" s="9">
        <v>26196.3</v>
      </c>
      <c r="I3311" s="9">
        <v>33.15</v>
      </c>
      <c r="J3311" s="9">
        <v>14.15</v>
      </c>
      <c r="K3311" s="9">
        <v>3708.87</v>
      </c>
      <c r="L3311" s="9">
        <v>3078.1</v>
      </c>
      <c r="M3311" s="9">
        <v>1685.78</v>
      </c>
      <c r="N3311" s="9">
        <v>1333.78</v>
      </c>
      <c r="O3311" s="9">
        <v>296.69</v>
      </c>
      <c r="P3311" s="9">
        <v>8.4600000000000009</v>
      </c>
      <c r="Q3311" s="9">
        <v>10111.68</v>
      </c>
      <c r="R3311" s="9">
        <v>1339.99</v>
      </c>
      <c r="S3311" s="9">
        <v>1608.75</v>
      </c>
      <c r="T3311" s="9">
        <v>1016.03</v>
      </c>
      <c r="U3311" s="9">
        <v>1409.06</v>
      </c>
      <c r="V3311" s="9">
        <v>0</v>
      </c>
      <c r="W3311" s="9">
        <v>8.4600000000000009</v>
      </c>
      <c r="X3311" s="9">
        <v>5382.29</v>
      </c>
      <c r="Y3311" s="9">
        <v>15493.97</v>
      </c>
      <c r="Z3311" s="9">
        <v>3964.77</v>
      </c>
      <c r="AA3311" s="9">
        <v>72217.919999999998</v>
      </c>
      <c r="AB3311" s="9">
        <v>37948.03</v>
      </c>
      <c r="AC3311" s="9">
        <v>25041.7</v>
      </c>
      <c r="AD3311" s="9">
        <v>23045.78</v>
      </c>
      <c r="AE3311" s="9">
        <v>2551.2199999999998</v>
      </c>
      <c r="AF3311" s="9">
        <v>57.56</v>
      </c>
      <c r="AG3311" s="9">
        <v>160862.21</v>
      </c>
      <c r="AH3311" s="9">
        <v>137758.87</v>
      </c>
      <c r="AI3311" s="9">
        <v>36361.279999999999</v>
      </c>
      <c r="AJ3311" s="9">
        <v>174120.15</v>
      </c>
      <c r="AK3311" s="9">
        <v>30.41</v>
      </c>
      <c r="AL3311" s="9">
        <v>28145.34</v>
      </c>
      <c r="AM3311" s="9">
        <v>93311.89</v>
      </c>
      <c r="AN3311" s="9">
        <v>43.57</v>
      </c>
      <c r="AO3311" s="6">
        <f>VLOOKUP(A3311,ACTCTAZ1580!$A$2:$F$2837,5, FALSE)</f>
        <v>0</v>
      </c>
      <c r="AP3311" s="6">
        <f>VLOOKUP(A3311,ACTCTAZ1580!$A$2:$F$2837,6, FALSE)</f>
        <v>0</v>
      </c>
    </row>
    <row r="3312" spans="1:42" x14ac:dyDescent="0.25">
      <c r="A3312" s="9">
        <v>3311</v>
      </c>
      <c r="B3312" s="9">
        <v>5</v>
      </c>
      <c r="C3312" s="10" t="s">
        <v>153</v>
      </c>
      <c r="D3312" s="9">
        <v>11990</v>
      </c>
      <c r="E3312" s="9">
        <v>8602</v>
      </c>
      <c r="F3312" s="9">
        <v>51010.27</v>
      </c>
      <c r="G3312" s="9">
        <v>64528.35</v>
      </c>
      <c r="H3312" s="9">
        <v>115538.62</v>
      </c>
      <c r="I3312" s="9">
        <v>22.56</v>
      </c>
      <c r="J3312" s="9">
        <v>11.17</v>
      </c>
      <c r="K3312" s="9">
        <v>9168.14</v>
      </c>
      <c r="L3312" s="9">
        <v>6870.76</v>
      </c>
      <c r="M3312" s="9">
        <v>3818.5</v>
      </c>
      <c r="N3312" s="9">
        <v>8146.87</v>
      </c>
      <c r="O3312" s="9">
        <v>479.34</v>
      </c>
      <c r="P3312" s="9">
        <v>70.39</v>
      </c>
      <c r="Q3312" s="9">
        <v>28554</v>
      </c>
      <c r="R3312" s="9">
        <v>9841.5300000000007</v>
      </c>
      <c r="S3312" s="9">
        <v>14065.84</v>
      </c>
      <c r="T3312" s="9">
        <v>4107.34</v>
      </c>
      <c r="U3312" s="9">
        <v>8175.8</v>
      </c>
      <c r="V3312" s="9">
        <v>731.32</v>
      </c>
      <c r="W3312" s="9">
        <v>70.709999999999994</v>
      </c>
      <c r="X3312" s="9">
        <v>36992.53</v>
      </c>
      <c r="Y3312" s="9">
        <v>65546.52</v>
      </c>
      <c r="Z3312" s="9">
        <v>28746.02</v>
      </c>
      <c r="AA3312" s="9">
        <v>160103.84</v>
      </c>
      <c r="AB3312" s="9">
        <v>47050.66</v>
      </c>
      <c r="AC3312" s="9">
        <v>46838.86</v>
      </c>
      <c r="AD3312" s="9">
        <v>100747.19</v>
      </c>
      <c r="AE3312" s="9">
        <v>11696.35</v>
      </c>
      <c r="AF3312" s="9">
        <v>649.24</v>
      </c>
      <c r="AG3312" s="9">
        <v>367086.15</v>
      </c>
      <c r="AH3312" s="9">
        <v>265689.71000000002</v>
      </c>
      <c r="AI3312" s="9">
        <v>73803.070000000007</v>
      </c>
      <c r="AJ3312" s="9">
        <v>339492.78</v>
      </c>
      <c r="AK3312" s="9">
        <v>28.31</v>
      </c>
      <c r="AL3312" s="9">
        <v>170644.99</v>
      </c>
      <c r="AM3312" s="9">
        <v>474862.46</v>
      </c>
      <c r="AN3312" s="9">
        <v>19.84</v>
      </c>
      <c r="AO3312" s="6">
        <f>VLOOKUP(A3312,ACTCTAZ1580!$A$2:$F$2837,5, FALSE)</f>
        <v>0</v>
      </c>
      <c r="AP3312" s="6">
        <f>VLOOKUP(A3312,ACTCTAZ1580!$A$2:$F$2837,6, FALSE)</f>
        <v>0</v>
      </c>
    </row>
    <row r="3313" spans="1:42" x14ac:dyDescent="0.25">
      <c r="A3313" s="9">
        <v>3312</v>
      </c>
      <c r="B3313" s="9">
        <v>5</v>
      </c>
      <c r="C3313" s="10"/>
      <c r="D3313" s="9">
        <v>1215</v>
      </c>
      <c r="E3313" s="9">
        <v>738</v>
      </c>
      <c r="F3313" s="9">
        <v>5174.7299999999996</v>
      </c>
      <c r="G3313" s="9">
        <v>6889.7</v>
      </c>
      <c r="H3313" s="9">
        <v>12064.43</v>
      </c>
      <c r="I3313" s="9">
        <v>20.309999999999999</v>
      </c>
      <c r="J3313" s="9">
        <v>10.23</v>
      </c>
      <c r="K3313" s="9">
        <v>840.09</v>
      </c>
      <c r="L3313" s="9">
        <v>754.95</v>
      </c>
      <c r="M3313" s="9">
        <v>445.25</v>
      </c>
      <c r="N3313" s="9">
        <v>998.49</v>
      </c>
      <c r="O3313" s="9">
        <v>52.29</v>
      </c>
      <c r="P3313" s="9">
        <v>6.63</v>
      </c>
      <c r="Q3313" s="9">
        <v>3097.7</v>
      </c>
      <c r="R3313" s="9">
        <v>798.16</v>
      </c>
      <c r="S3313" s="9">
        <v>1944.84</v>
      </c>
      <c r="T3313" s="9">
        <v>539.94000000000005</v>
      </c>
      <c r="U3313" s="9">
        <v>1052.79</v>
      </c>
      <c r="V3313" s="9">
        <v>0</v>
      </c>
      <c r="W3313" s="9">
        <v>6.6</v>
      </c>
      <c r="X3313" s="9">
        <v>4342.34</v>
      </c>
      <c r="Y3313" s="9">
        <v>7440.04</v>
      </c>
      <c r="Z3313" s="9">
        <v>3282.95</v>
      </c>
      <c r="AA3313" s="9">
        <v>13259.81</v>
      </c>
      <c r="AB3313" s="9">
        <v>4410.8</v>
      </c>
      <c r="AC3313" s="9">
        <v>4452.72</v>
      </c>
      <c r="AD3313" s="9">
        <v>10647.44</v>
      </c>
      <c r="AE3313" s="9">
        <v>896.03</v>
      </c>
      <c r="AF3313" s="9">
        <v>60.11</v>
      </c>
      <c r="AG3313" s="9">
        <v>33726.93</v>
      </c>
      <c r="AH3313" s="9">
        <v>23019.38</v>
      </c>
      <c r="AI3313" s="9">
        <v>7383.62</v>
      </c>
      <c r="AJ3313" s="9">
        <v>30403</v>
      </c>
      <c r="AK3313" s="9">
        <v>25.02</v>
      </c>
      <c r="AL3313" s="9">
        <v>12587.33</v>
      </c>
      <c r="AM3313" s="9">
        <v>47996</v>
      </c>
      <c r="AN3313" s="9">
        <v>17.059999999999999</v>
      </c>
      <c r="AO3313" s="6">
        <f>VLOOKUP(A3313,ACTCTAZ1580!$A$2:$F$2837,5, FALSE)</f>
        <v>0</v>
      </c>
      <c r="AP3313" s="6">
        <f>VLOOKUP(A3313,ACTCTAZ1580!$A$2:$F$2837,6, FALSE)</f>
        <v>0</v>
      </c>
    </row>
    <row r="3314" spans="1:42" x14ac:dyDescent="0.25">
      <c r="A3314" s="9">
        <v>3313</v>
      </c>
      <c r="B3314" s="9">
        <v>5</v>
      </c>
      <c r="C3314" s="10"/>
      <c r="D3314" s="9">
        <v>3453</v>
      </c>
      <c r="E3314" s="9">
        <v>510</v>
      </c>
      <c r="F3314" s="9">
        <v>11217.17</v>
      </c>
      <c r="G3314" s="9">
        <v>6534.14</v>
      </c>
      <c r="H3314" s="9">
        <v>17751.310000000001</v>
      </c>
      <c r="I3314" s="9">
        <v>28.41</v>
      </c>
      <c r="J3314" s="9">
        <v>13.21</v>
      </c>
      <c r="K3314" s="9">
        <v>2450.3000000000002</v>
      </c>
      <c r="L3314" s="9">
        <v>2192.88</v>
      </c>
      <c r="M3314" s="9">
        <v>1236.18</v>
      </c>
      <c r="N3314" s="9">
        <v>898.19</v>
      </c>
      <c r="O3314" s="9">
        <v>164.3</v>
      </c>
      <c r="P3314" s="9">
        <v>5.92</v>
      </c>
      <c r="Q3314" s="9">
        <v>6947.77</v>
      </c>
      <c r="R3314" s="9">
        <v>913.53</v>
      </c>
      <c r="S3314" s="9">
        <v>1202.1099999999999</v>
      </c>
      <c r="T3314" s="9">
        <v>730.04</v>
      </c>
      <c r="U3314" s="9">
        <v>954.81</v>
      </c>
      <c r="V3314" s="9">
        <v>0</v>
      </c>
      <c r="W3314" s="9">
        <v>5.9</v>
      </c>
      <c r="X3314" s="9">
        <v>3806.4</v>
      </c>
      <c r="Y3314" s="9">
        <v>10754.17</v>
      </c>
      <c r="Z3314" s="9">
        <v>2845.68</v>
      </c>
      <c r="AA3314" s="9">
        <v>46346.35</v>
      </c>
      <c r="AB3314" s="9">
        <v>20027.8</v>
      </c>
      <c r="AC3314" s="9">
        <v>17496.16</v>
      </c>
      <c r="AD3314" s="9">
        <v>13712.9</v>
      </c>
      <c r="AE3314" s="9">
        <v>3231.24</v>
      </c>
      <c r="AF3314" s="9">
        <v>62.33</v>
      </c>
      <c r="AG3314" s="9">
        <v>100876.79</v>
      </c>
      <c r="AH3314" s="9">
        <v>87101.56</v>
      </c>
      <c r="AI3314" s="9">
        <v>22642.06</v>
      </c>
      <c r="AJ3314" s="9">
        <v>109743.61</v>
      </c>
      <c r="AK3314" s="9">
        <v>31.78</v>
      </c>
      <c r="AL3314" s="9">
        <v>16441.39</v>
      </c>
      <c r="AM3314" s="9">
        <v>56177.91</v>
      </c>
      <c r="AN3314" s="9">
        <v>32.24</v>
      </c>
      <c r="AO3314" s="6">
        <f>VLOOKUP(A3314,ACTCTAZ1580!$A$2:$F$2837,5, FALSE)</f>
        <v>0</v>
      </c>
      <c r="AP3314" s="6">
        <f>VLOOKUP(A3314,ACTCTAZ1580!$A$2:$F$2837,6, FALSE)</f>
        <v>0</v>
      </c>
    </row>
    <row r="3315" spans="1:42" x14ac:dyDescent="0.25">
      <c r="A3315" s="9">
        <v>3314</v>
      </c>
      <c r="B3315" s="9">
        <v>5</v>
      </c>
      <c r="C3315" s="10"/>
      <c r="D3315" s="9">
        <v>5816</v>
      </c>
      <c r="E3315" s="9">
        <v>908</v>
      </c>
      <c r="F3315" s="9">
        <v>18861.84</v>
      </c>
      <c r="G3315" s="9">
        <v>11119.26</v>
      </c>
      <c r="H3315" s="9">
        <v>29981.1</v>
      </c>
      <c r="I3315" s="9">
        <v>30.07</v>
      </c>
      <c r="J3315" s="9">
        <v>14.41</v>
      </c>
      <c r="K3315" s="9">
        <v>4140.1099999999997</v>
      </c>
      <c r="L3315" s="9">
        <v>3588.96</v>
      </c>
      <c r="M3315" s="9">
        <v>2004.1</v>
      </c>
      <c r="N3315" s="9">
        <v>1513.38</v>
      </c>
      <c r="O3315" s="9">
        <v>263</v>
      </c>
      <c r="P3315" s="9">
        <v>10.34</v>
      </c>
      <c r="Q3315" s="9">
        <v>11519.89</v>
      </c>
      <c r="R3315" s="9">
        <v>1761.42</v>
      </c>
      <c r="S3315" s="9">
        <v>1945.19</v>
      </c>
      <c r="T3315" s="9">
        <v>1112.6300000000001</v>
      </c>
      <c r="U3315" s="9">
        <v>1595.17</v>
      </c>
      <c r="V3315" s="9">
        <v>0</v>
      </c>
      <c r="W3315" s="9">
        <v>10.33</v>
      </c>
      <c r="X3315" s="9">
        <v>6424.74</v>
      </c>
      <c r="Y3315" s="9">
        <v>17944.62</v>
      </c>
      <c r="Z3315" s="9">
        <v>4819.24</v>
      </c>
      <c r="AA3315" s="9">
        <v>82831.820000000007</v>
      </c>
      <c r="AB3315" s="9">
        <v>39793.699999999997</v>
      </c>
      <c r="AC3315" s="9">
        <v>31984.65</v>
      </c>
      <c r="AD3315" s="9">
        <v>25422.63</v>
      </c>
      <c r="AE3315" s="9">
        <v>5251.71</v>
      </c>
      <c r="AF3315" s="9">
        <v>121.09</v>
      </c>
      <c r="AG3315" s="9">
        <v>185405.6</v>
      </c>
      <c r="AH3315" s="9">
        <v>159861.89000000001</v>
      </c>
      <c r="AI3315" s="9">
        <v>39409.49</v>
      </c>
      <c r="AJ3315" s="9">
        <v>199271.37</v>
      </c>
      <c r="AK3315" s="9">
        <v>34.26</v>
      </c>
      <c r="AL3315" s="9">
        <v>32868.9</v>
      </c>
      <c r="AM3315" s="9">
        <v>103635.22</v>
      </c>
      <c r="AN3315" s="9">
        <v>36.200000000000003</v>
      </c>
      <c r="AO3315" s="6">
        <f>VLOOKUP(A3315,ACTCTAZ1580!$A$2:$F$2837,5, FALSE)</f>
        <v>0</v>
      </c>
      <c r="AP3315" s="6">
        <f>VLOOKUP(A3315,ACTCTAZ1580!$A$2:$F$2837,6, FALSE)</f>
        <v>0</v>
      </c>
    </row>
    <row r="3316" spans="1:42" x14ac:dyDescent="0.25">
      <c r="A3316" s="9">
        <v>3315</v>
      </c>
      <c r="B3316" s="9">
        <v>5</v>
      </c>
      <c r="C3316" s="10"/>
      <c r="D3316" s="9">
        <v>7454</v>
      </c>
      <c r="E3316" s="9">
        <v>1260</v>
      </c>
      <c r="F3316" s="9">
        <v>24334.87</v>
      </c>
      <c r="G3316" s="9">
        <v>17725.169999999998</v>
      </c>
      <c r="H3316" s="9">
        <v>42060.04</v>
      </c>
      <c r="I3316" s="9">
        <v>23.19</v>
      </c>
      <c r="J3316" s="9">
        <v>11.29</v>
      </c>
      <c r="K3316" s="9">
        <v>5514.9</v>
      </c>
      <c r="L3316" s="9">
        <v>4695.3</v>
      </c>
      <c r="M3316" s="9">
        <v>2633.29</v>
      </c>
      <c r="N3316" s="9">
        <v>1828.47</v>
      </c>
      <c r="O3316" s="9">
        <v>334.89</v>
      </c>
      <c r="P3316" s="9">
        <v>14.19</v>
      </c>
      <c r="Q3316" s="9">
        <v>15021.04</v>
      </c>
      <c r="R3316" s="9">
        <v>2403.79</v>
      </c>
      <c r="S3316" s="9">
        <v>2240.5300000000002</v>
      </c>
      <c r="T3316" s="9">
        <v>1403.97</v>
      </c>
      <c r="U3316" s="9">
        <v>1906.96</v>
      </c>
      <c r="V3316" s="9">
        <v>733.04</v>
      </c>
      <c r="W3316" s="9">
        <v>14.26</v>
      </c>
      <c r="X3316" s="9">
        <v>8702.5400000000009</v>
      </c>
      <c r="Y3316" s="9">
        <v>23723.59</v>
      </c>
      <c r="Z3316" s="9">
        <v>6781.32</v>
      </c>
      <c r="AA3316" s="9">
        <v>100758.71</v>
      </c>
      <c r="AB3316" s="9">
        <v>40390.17</v>
      </c>
      <c r="AC3316" s="9">
        <v>33729.21</v>
      </c>
      <c r="AD3316" s="9">
        <v>24274.240000000002</v>
      </c>
      <c r="AE3316" s="9">
        <v>8028.03</v>
      </c>
      <c r="AF3316" s="9">
        <v>139.85</v>
      </c>
      <c r="AG3316" s="9">
        <v>207320.21</v>
      </c>
      <c r="AH3316" s="9">
        <v>182906.11</v>
      </c>
      <c r="AI3316" s="9">
        <v>49661.07</v>
      </c>
      <c r="AJ3316" s="9">
        <v>232567.18</v>
      </c>
      <c r="AK3316" s="9">
        <v>31.2</v>
      </c>
      <c r="AL3316" s="9">
        <v>39975.29</v>
      </c>
      <c r="AM3316" s="9">
        <v>103313.65</v>
      </c>
      <c r="AN3316" s="9">
        <v>31.73</v>
      </c>
      <c r="AO3316" s="6">
        <f>VLOOKUP(A3316,ACTCTAZ1580!$A$2:$F$2837,5, FALSE)</f>
        <v>0</v>
      </c>
      <c r="AP3316" s="6">
        <f>VLOOKUP(A3316,ACTCTAZ1580!$A$2:$F$2837,6, FALSE)</f>
        <v>0</v>
      </c>
    </row>
    <row r="3317" spans="1:42" x14ac:dyDescent="0.25">
      <c r="A3317" s="9">
        <v>3316</v>
      </c>
      <c r="B3317" s="9">
        <v>5</v>
      </c>
      <c r="C3317" s="10" t="s">
        <v>112</v>
      </c>
      <c r="D3317" s="9">
        <v>5620</v>
      </c>
      <c r="E3317" s="9">
        <v>1266</v>
      </c>
      <c r="F3317" s="9">
        <v>19587.62</v>
      </c>
      <c r="G3317" s="9">
        <v>14849.89</v>
      </c>
      <c r="H3317" s="9">
        <v>34437.51</v>
      </c>
      <c r="I3317" s="9">
        <v>23.26</v>
      </c>
      <c r="J3317" s="9">
        <v>11.91</v>
      </c>
      <c r="K3317" s="9">
        <v>4368.74</v>
      </c>
      <c r="L3317" s="9">
        <v>3403.07</v>
      </c>
      <c r="M3317" s="9">
        <v>1961.25</v>
      </c>
      <c r="N3317" s="9">
        <v>2030.87</v>
      </c>
      <c r="O3317" s="9">
        <v>261.49</v>
      </c>
      <c r="P3317" s="9">
        <v>13.07</v>
      </c>
      <c r="Q3317" s="9">
        <v>12038.48</v>
      </c>
      <c r="R3317" s="9">
        <v>2433.38</v>
      </c>
      <c r="S3317" s="9">
        <v>2893.2</v>
      </c>
      <c r="T3317" s="9">
        <v>1364.33</v>
      </c>
      <c r="U3317" s="9">
        <v>2166.27</v>
      </c>
      <c r="V3317" s="9">
        <v>0</v>
      </c>
      <c r="W3317" s="9">
        <v>13.07</v>
      </c>
      <c r="X3317" s="9">
        <v>8870.26</v>
      </c>
      <c r="Y3317" s="9">
        <v>20908.740000000002</v>
      </c>
      <c r="Z3317" s="9">
        <v>6690.91</v>
      </c>
      <c r="AA3317" s="9">
        <v>80917.679999999993</v>
      </c>
      <c r="AB3317" s="9">
        <v>29685.09</v>
      </c>
      <c r="AC3317" s="9">
        <v>25464.43</v>
      </c>
      <c r="AD3317" s="9">
        <v>26700.61</v>
      </c>
      <c r="AE3317" s="9">
        <v>6665.64</v>
      </c>
      <c r="AF3317" s="9">
        <v>116.16</v>
      </c>
      <c r="AG3317" s="9">
        <v>169549.61</v>
      </c>
      <c r="AH3317" s="9">
        <v>142732.85</v>
      </c>
      <c r="AI3317" s="9">
        <v>38364.53</v>
      </c>
      <c r="AJ3317" s="9">
        <v>181097.38</v>
      </c>
      <c r="AK3317" s="9">
        <v>32.22</v>
      </c>
      <c r="AL3317" s="9">
        <v>43333.52</v>
      </c>
      <c r="AM3317" s="9">
        <v>116436.1</v>
      </c>
      <c r="AN3317" s="9">
        <v>34.229999999999997</v>
      </c>
      <c r="AO3317" s="6">
        <f>VLOOKUP(A3317,ACTCTAZ1580!$A$2:$F$2837,5, FALSE)</f>
        <v>0</v>
      </c>
      <c r="AP3317" s="6">
        <f>VLOOKUP(A3317,ACTCTAZ1580!$A$2:$F$2837,6, FALSE)</f>
        <v>0</v>
      </c>
    </row>
    <row r="3318" spans="1:42" x14ac:dyDescent="0.25">
      <c r="A3318" s="9">
        <v>3317</v>
      </c>
      <c r="B3318" s="9">
        <v>5</v>
      </c>
      <c r="C3318" s="10" t="s">
        <v>112</v>
      </c>
      <c r="D3318" s="9">
        <v>5620</v>
      </c>
      <c r="E3318" s="9">
        <v>1266</v>
      </c>
      <c r="F3318" s="9">
        <v>19587.25</v>
      </c>
      <c r="G3318" s="9">
        <v>14849.72</v>
      </c>
      <c r="H3318" s="9">
        <v>34436.97</v>
      </c>
      <c r="I3318" s="9">
        <v>19.05</v>
      </c>
      <c r="J3318" s="9">
        <v>9.2899999999999991</v>
      </c>
      <c r="K3318" s="9">
        <v>4314.37</v>
      </c>
      <c r="L3318" s="9">
        <v>3309.61</v>
      </c>
      <c r="M3318" s="9">
        <v>1919.25</v>
      </c>
      <c r="N3318" s="9">
        <v>1975.58</v>
      </c>
      <c r="O3318" s="9">
        <v>257.75</v>
      </c>
      <c r="P3318" s="9">
        <v>13.07</v>
      </c>
      <c r="Q3318" s="9">
        <v>11789.63</v>
      </c>
      <c r="R3318" s="9">
        <v>2421.94</v>
      </c>
      <c r="S3318" s="9">
        <v>2814.1</v>
      </c>
      <c r="T3318" s="9">
        <v>1329.88</v>
      </c>
      <c r="U3318" s="9">
        <v>2107.59</v>
      </c>
      <c r="V3318" s="9">
        <v>0</v>
      </c>
      <c r="W3318" s="9">
        <v>13.08</v>
      </c>
      <c r="X3318" s="9">
        <v>8686.59</v>
      </c>
      <c r="Y3318" s="9">
        <v>20476.22</v>
      </c>
      <c r="Z3318" s="9">
        <v>6565.93</v>
      </c>
      <c r="AA3318" s="9">
        <v>71169.31</v>
      </c>
      <c r="AB3318" s="9">
        <v>19031.259999999998</v>
      </c>
      <c r="AC3318" s="9">
        <v>18844.61</v>
      </c>
      <c r="AD3318" s="9">
        <v>19809.29</v>
      </c>
      <c r="AE3318" s="9">
        <v>6062.29</v>
      </c>
      <c r="AF3318" s="9">
        <v>98.93</v>
      </c>
      <c r="AG3318" s="9">
        <v>135015.69</v>
      </c>
      <c r="AH3318" s="9">
        <v>115107.48</v>
      </c>
      <c r="AI3318" s="9">
        <v>34655.24</v>
      </c>
      <c r="AJ3318" s="9">
        <v>149762.72</v>
      </c>
      <c r="AK3318" s="9">
        <v>26.65</v>
      </c>
      <c r="AL3318" s="9">
        <v>36592.910000000003</v>
      </c>
      <c r="AM3318" s="9">
        <v>85775.14</v>
      </c>
      <c r="AN3318" s="9">
        <v>28.9</v>
      </c>
      <c r="AO3318" s="6">
        <f>VLOOKUP(A3318,ACTCTAZ1580!$A$2:$F$2837,5, FALSE)</f>
        <v>0</v>
      </c>
      <c r="AP3318" s="6">
        <f>VLOOKUP(A3318,ACTCTAZ1580!$A$2:$F$2837,6, FALSE)</f>
        <v>0</v>
      </c>
    </row>
    <row r="3319" spans="1:42" x14ac:dyDescent="0.25">
      <c r="A3319" s="9">
        <v>3318</v>
      </c>
      <c r="B3319" s="9">
        <v>5</v>
      </c>
      <c r="C3319" s="10" t="s">
        <v>112</v>
      </c>
      <c r="D3319" s="9">
        <v>10879</v>
      </c>
      <c r="E3319" s="9">
        <v>1058</v>
      </c>
      <c r="F3319" s="9">
        <v>34889.129999999997</v>
      </c>
      <c r="G3319" s="9">
        <v>18960.61</v>
      </c>
      <c r="H3319" s="9">
        <v>53849.74</v>
      </c>
      <c r="I3319" s="9">
        <v>20.41</v>
      </c>
      <c r="J3319" s="9">
        <v>9.7799999999999994</v>
      </c>
      <c r="K3319" s="9">
        <v>8319.35</v>
      </c>
      <c r="L3319" s="9">
        <v>6467.17</v>
      </c>
      <c r="M3319" s="9">
        <v>3792.71</v>
      </c>
      <c r="N3319" s="9">
        <v>2336.0500000000002</v>
      </c>
      <c r="O3319" s="9">
        <v>513.03</v>
      </c>
      <c r="P3319" s="9">
        <v>16.89</v>
      </c>
      <c r="Q3319" s="9">
        <v>21445.200000000001</v>
      </c>
      <c r="R3319" s="9">
        <v>2015.47</v>
      </c>
      <c r="S3319" s="9">
        <v>3517.14</v>
      </c>
      <c r="T3319" s="9">
        <v>1976.51</v>
      </c>
      <c r="U3319" s="9">
        <v>2567.41</v>
      </c>
      <c r="V3319" s="9">
        <v>0</v>
      </c>
      <c r="W3319" s="9">
        <v>16.89</v>
      </c>
      <c r="X3319" s="9">
        <v>10093.42</v>
      </c>
      <c r="Y3319" s="9">
        <v>31538.62</v>
      </c>
      <c r="Z3319" s="9">
        <v>7509.12</v>
      </c>
      <c r="AA3319" s="9">
        <v>136270.22</v>
      </c>
      <c r="AB3319" s="9">
        <v>46393.74</v>
      </c>
      <c r="AC3319" s="9">
        <v>39914.730000000003</v>
      </c>
      <c r="AD3319" s="9">
        <v>24525.97</v>
      </c>
      <c r="AE3319" s="9">
        <v>14789.74</v>
      </c>
      <c r="AF3319" s="9">
        <v>112.87</v>
      </c>
      <c r="AG3319" s="9">
        <v>262007.27</v>
      </c>
      <c r="AH3319" s="9">
        <v>237368.43</v>
      </c>
      <c r="AI3319" s="9">
        <v>70234.509999999995</v>
      </c>
      <c r="AJ3319" s="9">
        <v>307602.94</v>
      </c>
      <c r="AK3319" s="9">
        <v>28.27</v>
      </c>
      <c r="AL3319" s="9">
        <v>32191.82</v>
      </c>
      <c r="AM3319" s="9">
        <v>100394.88</v>
      </c>
      <c r="AN3319" s="9">
        <v>30.43</v>
      </c>
      <c r="AO3319" s="6">
        <f>VLOOKUP(A3319,ACTCTAZ1580!$A$2:$F$2837,5, FALSE)</f>
        <v>0</v>
      </c>
      <c r="AP3319" s="6">
        <f>VLOOKUP(A3319,ACTCTAZ1580!$A$2:$F$2837,6, FALSE)</f>
        <v>0</v>
      </c>
    </row>
    <row r="3320" spans="1:42" x14ac:dyDescent="0.25">
      <c r="A3320" s="9">
        <v>3319</v>
      </c>
      <c r="B3320" s="9">
        <v>5</v>
      </c>
      <c r="C3320" s="10" t="s">
        <v>112</v>
      </c>
      <c r="D3320" s="9">
        <v>6500</v>
      </c>
      <c r="E3320" s="9">
        <v>4148</v>
      </c>
      <c r="F3320" s="9">
        <v>25883.5</v>
      </c>
      <c r="G3320" s="9">
        <v>27273.63</v>
      </c>
      <c r="H3320" s="9">
        <v>53157.13</v>
      </c>
      <c r="I3320" s="9">
        <v>17.350000000000001</v>
      </c>
      <c r="J3320" s="9">
        <v>8.57</v>
      </c>
      <c r="K3320" s="9">
        <v>4867.97</v>
      </c>
      <c r="L3320" s="9">
        <v>3354.24</v>
      </c>
      <c r="M3320" s="9">
        <v>2072.48</v>
      </c>
      <c r="N3320" s="9">
        <v>3517.89</v>
      </c>
      <c r="O3320" s="9">
        <v>344.91</v>
      </c>
      <c r="P3320" s="9">
        <v>32.47</v>
      </c>
      <c r="Q3320" s="9">
        <v>14189.97</v>
      </c>
      <c r="R3320" s="9">
        <v>4259.79</v>
      </c>
      <c r="S3320" s="9">
        <v>5780.78</v>
      </c>
      <c r="T3320" s="9">
        <v>1897.64</v>
      </c>
      <c r="U3320" s="9">
        <v>3474.97</v>
      </c>
      <c r="V3320" s="9">
        <v>0</v>
      </c>
      <c r="W3320" s="9">
        <v>32.57</v>
      </c>
      <c r="X3320" s="9">
        <v>15445.75</v>
      </c>
      <c r="Y3320" s="9">
        <v>29635.72</v>
      </c>
      <c r="Z3320" s="9">
        <v>11938.21</v>
      </c>
      <c r="AA3320" s="9">
        <v>74671.89</v>
      </c>
      <c r="AB3320" s="9">
        <v>15475.59</v>
      </c>
      <c r="AC3320" s="9">
        <v>18383.810000000001</v>
      </c>
      <c r="AD3320" s="9">
        <v>30401.59</v>
      </c>
      <c r="AE3320" s="9">
        <v>9967.42</v>
      </c>
      <c r="AF3320" s="9">
        <v>242.41</v>
      </c>
      <c r="AG3320" s="9">
        <v>149142.71</v>
      </c>
      <c r="AH3320" s="9">
        <v>118498.71</v>
      </c>
      <c r="AI3320" s="9">
        <v>35391.79</v>
      </c>
      <c r="AJ3320" s="9">
        <v>153890.5</v>
      </c>
      <c r="AK3320" s="9">
        <v>23.68</v>
      </c>
      <c r="AL3320" s="9">
        <v>65940.14</v>
      </c>
      <c r="AM3320" s="9">
        <v>152957.15</v>
      </c>
      <c r="AN3320" s="9">
        <v>15.9</v>
      </c>
      <c r="AO3320" s="6">
        <f>VLOOKUP(A3320,ACTCTAZ1580!$A$2:$F$2837,5, FALSE)</f>
        <v>0</v>
      </c>
      <c r="AP3320" s="6">
        <f>VLOOKUP(A3320,ACTCTAZ1580!$A$2:$F$2837,6, FALSE)</f>
        <v>0</v>
      </c>
    </row>
    <row r="3321" spans="1:42" x14ac:dyDescent="0.25">
      <c r="A3321" s="9">
        <v>3320</v>
      </c>
      <c r="B3321" s="9">
        <v>5</v>
      </c>
      <c r="C3321" s="10" t="s">
        <v>154</v>
      </c>
      <c r="D3321" s="9">
        <v>18843</v>
      </c>
      <c r="E3321" s="9">
        <v>3398</v>
      </c>
      <c r="F3321" s="9">
        <v>62833.74</v>
      </c>
      <c r="G3321" s="9">
        <v>36176.019999999997</v>
      </c>
      <c r="H3321" s="9">
        <v>99009.76</v>
      </c>
      <c r="I3321" s="9">
        <v>34.14</v>
      </c>
      <c r="J3321" s="9">
        <v>18.14</v>
      </c>
      <c r="K3321" s="9">
        <v>12264.26</v>
      </c>
      <c r="L3321" s="9">
        <v>11340.39</v>
      </c>
      <c r="M3321" s="9">
        <v>6540.96</v>
      </c>
      <c r="N3321" s="9">
        <v>4602.34</v>
      </c>
      <c r="O3321" s="9">
        <v>1006.37</v>
      </c>
      <c r="P3321" s="9">
        <v>40.57</v>
      </c>
      <c r="Q3321" s="9">
        <v>35794.9</v>
      </c>
      <c r="R3321" s="9">
        <v>4542.58</v>
      </c>
      <c r="S3321" s="9">
        <v>5251.41</v>
      </c>
      <c r="T3321" s="9">
        <v>3111.39</v>
      </c>
      <c r="U3321" s="9">
        <v>4692.75</v>
      </c>
      <c r="V3321" s="9">
        <v>0</v>
      </c>
      <c r="W3321" s="9">
        <v>40.64</v>
      </c>
      <c r="X3321" s="9">
        <v>17638.759999999998</v>
      </c>
      <c r="Y3321" s="9">
        <v>53433.66</v>
      </c>
      <c r="Z3321" s="9">
        <v>12905.37</v>
      </c>
      <c r="AA3321" s="9">
        <v>391796.14</v>
      </c>
      <c r="AB3321" s="9">
        <v>331316.62</v>
      </c>
      <c r="AC3321" s="9">
        <v>179736.5</v>
      </c>
      <c r="AD3321" s="9">
        <v>79205.759999999995</v>
      </c>
      <c r="AE3321" s="9">
        <v>30665.05</v>
      </c>
      <c r="AF3321" s="9">
        <v>221.36</v>
      </c>
      <c r="AG3321" s="9">
        <v>1012941.42</v>
      </c>
      <c r="AH3321" s="9">
        <v>933514.31</v>
      </c>
      <c r="AI3321" s="9">
        <v>261626.47</v>
      </c>
      <c r="AJ3321" s="9">
        <v>1195140.77</v>
      </c>
      <c r="AK3321" s="9">
        <v>63.43</v>
      </c>
      <c r="AL3321" s="9">
        <v>76033.149999999994</v>
      </c>
      <c r="AM3321" s="9">
        <v>203374.1</v>
      </c>
      <c r="AN3321" s="9">
        <v>22.38</v>
      </c>
      <c r="AO3321" s="6">
        <f>VLOOKUP(A3321,ACTCTAZ1580!$A$2:$F$2837,5, FALSE)</f>
        <v>0</v>
      </c>
      <c r="AP3321" s="6">
        <f>VLOOKUP(A3321,ACTCTAZ1580!$A$2:$F$2837,6, FALSE)</f>
        <v>0</v>
      </c>
    </row>
    <row r="3322" spans="1:42" x14ac:dyDescent="0.25">
      <c r="A3322" s="9">
        <v>3321</v>
      </c>
      <c r="B3322" s="9">
        <v>5</v>
      </c>
      <c r="C3322" s="10" t="s">
        <v>154</v>
      </c>
      <c r="D3322" s="9">
        <v>37933</v>
      </c>
      <c r="E3322" s="9">
        <v>6904</v>
      </c>
      <c r="F3322" s="9">
        <v>124104.8</v>
      </c>
      <c r="G3322" s="9">
        <v>87315.99</v>
      </c>
      <c r="H3322" s="9">
        <v>211420.79</v>
      </c>
      <c r="I3322" s="9">
        <v>25.99</v>
      </c>
      <c r="J3322" s="9">
        <v>13.03</v>
      </c>
      <c r="K3322" s="9">
        <v>19286.599999999999</v>
      </c>
      <c r="L3322" s="9">
        <v>21377.85</v>
      </c>
      <c r="M3322" s="9">
        <v>12120.14</v>
      </c>
      <c r="N3322" s="9">
        <v>10541.67</v>
      </c>
      <c r="O3322" s="9">
        <v>1808.64</v>
      </c>
      <c r="P3322" s="9">
        <v>79.260000000000005</v>
      </c>
      <c r="Q3322" s="9">
        <v>65214.16</v>
      </c>
      <c r="R3322" s="9">
        <v>8659.0400000000009</v>
      </c>
      <c r="S3322" s="9">
        <v>11977.77</v>
      </c>
      <c r="T3322" s="9">
        <v>6766.3</v>
      </c>
      <c r="U3322" s="9">
        <v>10851.32</v>
      </c>
      <c r="V3322" s="9">
        <v>1033.3800000000001</v>
      </c>
      <c r="W3322" s="9">
        <v>79.36</v>
      </c>
      <c r="X3322" s="9">
        <v>39367.160000000003</v>
      </c>
      <c r="Y3322" s="9">
        <v>104581.33</v>
      </c>
      <c r="Z3322" s="9">
        <v>28436.49</v>
      </c>
      <c r="AA3322" s="9">
        <v>532004.9</v>
      </c>
      <c r="AB3322" s="9">
        <v>430118.1</v>
      </c>
      <c r="AC3322" s="9">
        <v>249671.12</v>
      </c>
      <c r="AD3322" s="9">
        <v>125934.21</v>
      </c>
      <c r="AE3322" s="9">
        <v>67429.119999999995</v>
      </c>
      <c r="AF3322" s="9">
        <v>398.24</v>
      </c>
      <c r="AG3322" s="9">
        <v>1405555.69</v>
      </c>
      <c r="AH3322" s="9">
        <v>1279223.24</v>
      </c>
      <c r="AI3322" s="9">
        <v>377153.02</v>
      </c>
      <c r="AJ3322" s="9">
        <v>1656376.26</v>
      </c>
      <c r="AK3322" s="9">
        <v>43.67</v>
      </c>
      <c r="AL3322" s="9">
        <v>112864.63</v>
      </c>
      <c r="AM3322" s="9">
        <v>346844.54</v>
      </c>
      <c r="AN3322" s="9">
        <v>16.350000000000001</v>
      </c>
      <c r="AO3322" s="6">
        <f>VLOOKUP(A3322,ACTCTAZ1580!$A$2:$F$2837,5, FALSE)</f>
        <v>0</v>
      </c>
      <c r="AP3322" s="6">
        <f>VLOOKUP(A3322,ACTCTAZ1580!$A$2:$F$2837,6, FALSE)</f>
        <v>0</v>
      </c>
    </row>
    <row r="3323" spans="1:42" x14ac:dyDescent="0.25">
      <c r="A3323" s="9">
        <v>3322</v>
      </c>
      <c r="B3323" s="9">
        <v>5</v>
      </c>
      <c r="C3323" s="10" t="s">
        <v>154</v>
      </c>
      <c r="D3323" s="9">
        <v>18468</v>
      </c>
      <c r="E3323" s="9">
        <v>6081</v>
      </c>
      <c r="F3323" s="9">
        <v>62016.57</v>
      </c>
      <c r="G3323" s="9">
        <v>62228.87</v>
      </c>
      <c r="H3323" s="9">
        <v>124245.44</v>
      </c>
      <c r="I3323" s="9">
        <v>23.42</v>
      </c>
      <c r="J3323" s="9">
        <v>11.53</v>
      </c>
      <c r="K3323" s="9">
        <v>8848.41</v>
      </c>
      <c r="L3323" s="9">
        <v>9484.73</v>
      </c>
      <c r="M3323" s="9">
        <v>5371.36</v>
      </c>
      <c r="N3323" s="9">
        <v>7057.08</v>
      </c>
      <c r="O3323" s="9">
        <v>1146.1500000000001</v>
      </c>
      <c r="P3323" s="9">
        <v>53.26</v>
      </c>
      <c r="Q3323" s="9">
        <v>31960.99</v>
      </c>
      <c r="R3323" s="9">
        <v>6634.9</v>
      </c>
      <c r="S3323" s="9">
        <v>11418.33</v>
      </c>
      <c r="T3323" s="9">
        <v>4022.11</v>
      </c>
      <c r="U3323" s="9">
        <v>6928.37</v>
      </c>
      <c r="V3323" s="9">
        <v>1200.77</v>
      </c>
      <c r="W3323" s="9">
        <v>53.25</v>
      </c>
      <c r="X3323" s="9">
        <v>30257.73</v>
      </c>
      <c r="Y3323" s="9">
        <v>62218.720000000001</v>
      </c>
      <c r="Z3323" s="9">
        <v>23276.1</v>
      </c>
      <c r="AA3323" s="9">
        <v>236761.23</v>
      </c>
      <c r="AB3323" s="9">
        <v>176455.77</v>
      </c>
      <c r="AC3323" s="9">
        <v>103878.71</v>
      </c>
      <c r="AD3323" s="9">
        <v>82599.789999999994</v>
      </c>
      <c r="AE3323" s="9">
        <v>45571.25</v>
      </c>
      <c r="AF3323" s="9">
        <v>274.18</v>
      </c>
      <c r="AG3323" s="9">
        <v>645540.93000000005</v>
      </c>
      <c r="AH3323" s="9">
        <v>562666.96</v>
      </c>
      <c r="AI3323" s="9">
        <v>165322.76</v>
      </c>
      <c r="AJ3323" s="9">
        <v>727989.71</v>
      </c>
      <c r="AK3323" s="9">
        <v>39.42</v>
      </c>
      <c r="AL3323" s="9">
        <v>80859.56</v>
      </c>
      <c r="AM3323" s="9">
        <v>251453.86</v>
      </c>
      <c r="AN3323" s="9">
        <v>13.3</v>
      </c>
      <c r="AO3323" s="6">
        <f>VLOOKUP(A3323,ACTCTAZ1580!$A$2:$F$2837,5, FALSE)</f>
        <v>0</v>
      </c>
      <c r="AP3323" s="6">
        <f>VLOOKUP(A3323,ACTCTAZ1580!$A$2:$F$2837,6, FALSE)</f>
        <v>0</v>
      </c>
    </row>
    <row r="3324" spans="1:42" x14ac:dyDescent="0.25">
      <c r="A3324" s="9">
        <v>3323</v>
      </c>
      <c r="B3324" s="9">
        <v>5</v>
      </c>
      <c r="C3324" s="10"/>
      <c r="D3324" s="9">
        <v>14293</v>
      </c>
      <c r="E3324" s="9">
        <v>1123</v>
      </c>
      <c r="F3324" s="9">
        <v>42797.14</v>
      </c>
      <c r="G3324" s="9">
        <v>20386.009999999998</v>
      </c>
      <c r="H3324" s="9">
        <v>63183.15</v>
      </c>
      <c r="I3324" s="9">
        <v>33.26</v>
      </c>
      <c r="J3324" s="9">
        <v>17.809999999999999</v>
      </c>
      <c r="K3324" s="9">
        <v>7937.45</v>
      </c>
      <c r="L3324" s="9">
        <v>7910.74</v>
      </c>
      <c r="M3324" s="9">
        <v>4266.1499999999996</v>
      </c>
      <c r="N3324" s="9">
        <v>2433.6</v>
      </c>
      <c r="O3324" s="9">
        <v>916.38</v>
      </c>
      <c r="P3324" s="9">
        <v>18.649999999999999</v>
      </c>
      <c r="Q3324" s="9">
        <v>23482.97</v>
      </c>
      <c r="R3324" s="9">
        <v>1876.68</v>
      </c>
      <c r="S3324" s="9">
        <v>2955.11</v>
      </c>
      <c r="T3324" s="9">
        <v>2042.19</v>
      </c>
      <c r="U3324" s="9">
        <v>2590.7199999999998</v>
      </c>
      <c r="V3324" s="9">
        <v>0</v>
      </c>
      <c r="W3324" s="9">
        <v>18.68</v>
      </c>
      <c r="X3324" s="9">
        <v>9483.4</v>
      </c>
      <c r="Y3324" s="9">
        <v>32966.36</v>
      </c>
      <c r="Z3324" s="9">
        <v>6873.99</v>
      </c>
      <c r="AA3324" s="9">
        <v>209457.51</v>
      </c>
      <c r="AB3324" s="9">
        <v>220809.48</v>
      </c>
      <c r="AC3324" s="9">
        <v>101373.82</v>
      </c>
      <c r="AD3324" s="9">
        <v>34423.620000000003</v>
      </c>
      <c r="AE3324" s="9">
        <v>34527.29</v>
      </c>
      <c r="AF3324" s="9">
        <v>115.31</v>
      </c>
      <c r="AG3324" s="9">
        <v>600707.03</v>
      </c>
      <c r="AH3324" s="9">
        <v>566168.1</v>
      </c>
      <c r="AI3324" s="9">
        <v>170172.89</v>
      </c>
      <c r="AJ3324" s="9">
        <v>736340.99</v>
      </c>
      <c r="AK3324" s="9">
        <v>51.52</v>
      </c>
      <c r="AL3324" s="9">
        <v>27444.02</v>
      </c>
      <c r="AM3324" s="9">
        <v>96687.39</v>
      </c>
      <c r="AN3324" s="9">
        <v>24.44</v>
      </c>
      <c r="AO3324" s="6">
        <f>VLOOKUP(A3324,ACTCTAZ1580!$A$2:$F$2837,5, FALSE)</f>
        <v>0</v>
      </c>
      <c r="AP3324" s="6">
        <f>VLOOKUP(A3324,ACTCTAZ1580!$A$2:$F$2837,6, FALSE)</f>
        <v>0</v>
      </c>
    </row>
    <row r="3325" spans="1:42" x14ac:dyDescent="0.25">
      <c r="A3325" s="9">
        <v>3324</v>
      </c>
      <c r="B3325" s="9">
        <v>5</v>
      </c>
      <c r="C3325" s="10" t="s">
        <v>155</v>
      </c>
      <c r="D3325" s="9">
        <v>3841</v>
      </c>
      <c r="E3325" s="9">
        <v>273</v>
      </c>
      <c r="F3325" s="9">
        <v>11931.18</v>
      </c>
      <c r="G3325" s="9">
        <v>6936.17</v>
      </c>
      <c r="H3325" s="9">
        <v>18867.349999999999</v>
      </c>
      <c r="I3325" s="9">
        <v>42.64</v>
      </c>
      <c r="J3325" s="9">
        <v>23.35</v>
      </c>
      <c r="K3325" s="9">
        <v>2052.89</v>
      </c>
      <c r="L3325" s="9">
        <v>2503.9699999999998</v>
      </c>
      <c r="M3325" s="9">
        <v>1416.57</v>
      </c>
      <c r="N3325" s="9">
        <v>940.63</v>
      </c>
      <c r="O3325" s="9">
        <v>159.68</v>
      </c>
      <c r="P3325" s="9">
        <v>5.92</v>
      </c>
      <c r="Q3325" s="9">
        <v>7079.66</v>
      </c>
      <c r="R3325" s="9">
        <v>456.25</v>
      </c>
      <c r="S3325" s="9">
        <v>1250.75</v>
      </c>
      <c r="T3325" s="9">
        <v>834.2</v>
      </c>
      <c r="U3325" s="9">
        <v>1019.13</v>
      </c>
      <c r="V3325" s="9">
        <v>0</v>
      </c>
      <c r="W3325" s="9">
        <v>5.91</v>
      </c>
      <c r="X3325" s="9">
        <v>3566.24</v>
      </c>
      <c r="Y3325" s="9">
        <v>10645.91</v>
      </c>
      <c r="Z3325" s="9">
        <v>2541.1999999999998</v>
      </c>
      <c r="AA3325" s="9">
        <v>67597.740000000005</v>
      </c>
      <c r="AB3325" s="9">
        <v>106132.9</v>
      </c>
      <c r="AC3325" s="9">
        <v>46292.39</v>
      </c>
      <c r="AD3325" s="9">
        <v>20324.32</v>
      </c>
      <c r="AE3325" s="9">
        <v>6618.35</v>
      </c>
      <c r="AF3325" s="9">
        <v>30.22</v>
      </c>
      <c r="AG3325" s="9">
        <v>246995.93</v>
      </c>
      <c r="AH3325" s="9">
        <v>226641.39</v>
      </c>
      <c r="AI3325" s="9">
        <v>67563.17</v>
      </c>
      <c r="AJ3325" s="9">
        <v>294204.55</v>
      </c>
      <c r="AK3325" s="9">
        <v>76.599999999999994</v>
      </c>
      <c r="AL3325" s="9">
        <v>8441.64</v>
      </c>
      <c r="AM3325" s="9">
        <v>48969.4</v>
      </c>
      <c r="AN3325" s="9">
        <v>30.92</v>
      </c>
      <c r="AO3325" s="6">
        <f>VLOOKUP(A3325,ACTCTAZ1580!$A$2:$F$2837,5, FALSE)</f>
        <v>0</v>
      </c>
      <c r="AP3325" s="6">
        <f>VLOOKUP(A3325,ACTCTAZ1580!$A$2:$F$2837,6, FALSE)</f>
        <v>0</v>
      </c>
    </row>
    <row r="3326" spans="1:42" x14ac:dyDescent="0.25">
      <c r="A3326" s="9">
        <v>3325</v>
      </c>
      <c r="B3326" s="9">
        <v>5</v>
      </c>
      <c r="C3326" s="10"/>
      <c r="D3326" s="9">
        <v>10520</v>
      </c>
      <c r="E3326" s="9">
        <v>1823</v>
      </c>
      <c r="F3326" s="9">
        <v>34819.279999999999</v>
      </c>
      <c r="G3326" s="9">
        <v>20019.580000000002</v>
      </c>
      <c r="H3326" s="9">
        <v>54838.86</v>
      </c>
      <c r="I3326" s="9">
        <v>29.39</v>
      </c>
      <c r="J3326" s="9">
        <v>15.22</v>
      </c>
      <c r="K3326" s="9">
        <v>7178.09</v>
      </c>
      <c r="L3326" s="9">
        <v>6022.03</v>
      </c>
      <c r="M3326" s="9">
        <v>3213.49</v>
      </c>
      <c r="N3326" s="9">
        <v>2307.58</v>
      </c>
      <c r="O3326" s="9">
        <v>683.3</v>
      </c>
      <c r="P3326" s="9">
        <v>23.12</v>
      </c>
      <c r="Q3326" s="9">
        <v>19427.62</v>
      </c>
      <c r="R3326" s="9">
        <v>3043.41</v>
      </c>
      <c r="S3326" s="9">
        <v>2698.07</v>
      </c>
      <c r="T3326" s="9">
        <v>1813.54</v>
      </c>
      <c r="U3326" s="9">
        <v>2392.83</v>
      </c>
      <c r="V3326" s="9">
        <v>0</v>
      </c>
      <c r="W3326" s="9">
        <v>23.17</v>
      </c>
      <c r="X3326" s="9">
        <v>9971.01</v>
      </c>
      <c r="Y3326" s="9">
        <v>29398.63</v>
      </c>
      <c r="Z3326" s="9">
        <v>7555.01</v>
      </c>
      <c r="AA3326" s="9">
        <v>175337.38</v>
      </c>
      <c r="AB3326" s="9">
        <v>137816.49</v>
      </c>
      <c r="AC3326" s="9">
        <v>70137.02</v>
      </c>
      <c r="AD3326" s="9">
        <v>31213.4</v>
      </c>
      <c r="AE3326" s="9">
        <v>18553</v>
      </c>
      <c r="AF3326" s="9">
        <v>146.72</v>
      </c>
      <c r="AG3326" s="9">
        <v>433204.01</v>
      </c>
      <c r="AH3326" s="9">
        <v>401843.89</v>
      </c>
      <c r="AI3326" s="9">
        <v>109371.57</v>
      </c>
      <c r="AJ3326" s="9">
        <v>511215.46</v>
      </c>
      <c r="AK3326" s="9">
        <v>48.59</v>
      </c>
      <c r="AL3326" s="9">
        <v>35105.56</v>
      </c>
      <c r="AM3326" s="9">
        <v>93491.56</v>
      </c>
      <c r="AN3326" s="9">
        <v>19.260000000000002</v>
      </c>
      <c r="AO3326" s="6">
        <f>VLOOKUP(A3326,ACTCTAZ1580!$A$2:$F$2837,5, FALSE)</f>
        <v>0</v>
      </c>
      <c r="AP3326" s="6">
        <f>VLOOKUP(A3326,ACTCTAZ1580!$A$2:$F$2837,6, FALSE)</f>
        <v>0</v>
      </c>
    </row>
    <row r="3327" spans="1:42" x14ac:dyDescent="0.25">
      <c r="A3327" s="9">
        <v>3326</v>
      </c>
      <c r="B3327" s="9">
        <v>5</v>
      </c>
      <c r="C3327" s="10"/>
      <c r="D3327" s="9">
        <v>3007</v>
      </c>
      <c r="E3327" s="9">
        <v>1508</v>
      </c>
      <c r="F3327" s="9">
        <v>11616.61</v>
      </c>
      <c r="G3327" s="9">
        <v>10534.49</v>
      </c>
      <c r="H3327" s="9">
        <v>22151.1</v>
      </c>
      <c r="I3327" s="9">
        <v>21.52</v>
      </c>
      <c r="J3327" s="9">
        <v>10.69</v>
      </c>
      <c r="K3327" s="9">
        <v>2127.0100000000002</v>
      </c>
      <c r="L3327" s="9">
        <v>1767.8</v>
      </c>
      <c r="M3327" s="9">
        <v>938.82</v>
      </c>
      <c r="N3327" s="9">
        <v>1422.8</v>
      </c>
      <c r="O3327" s="9">
        <v>154.38999999999999</v>
      </c>
      <c r="P3327" s="9">
        <v>15.11</v>
      </c>
      <c r="Q3327" s="9">
        <v>6425.94</v>
      </c>
      <c r="R3327" s="9">
        <v>1690.66</v>
      </c>
      <c r="S3327" s="9">
        <v>1737.82</v>
      </c>
      <c r="T3327" s="9">
        <v>822.01</v>
      </c>
      <c r="U3327" s="9">
        <v>1442.05</v>
      </c>
      <c r="V3327" s="9">
        <v>0</v>
      </c>
      <c r="W3327" s="9">
        <v>15.09</v>
      </c>
      <c r="X3327" s="9">
        <v>5707.63</v>
      </c>
      <c r="Y3327" s="9">
        <v>12133.57</v>
      </c>
      <c r="Z3327" s="9">
        <v>4250.5</v>
      </c>
      <c r="AA3327" s="9">
        <v>47431.95</v>
      </c>
      <c r="AB3327" s="9">
        <v>27197</v>
      </c>
      <c r="AC3327" s="9">
        <v>14822.44</v>
      </c>
      <c r="AD3327" s="9">
        <v>14277.08</v>
      </c>
      <c r="AE3327" s="9">
        <v>3969.69</v>
      </c>
      <c r="AF3327" s="9">
        <v>85.97</v>
      </c>
      <c r="AG3327" s="9">
        <v>107784.12</v>
      </c>
      <c r="AH3327" s="9">
        <v>93421.07</v>
      </c>
      <c r="AI3327" s="9">
        <v>28174.62</v>
      </c>
      <c r="AJ3327" s="9">
        <v>121595.7</v>
      </c>
      <c r="AK3327" s="9">
        <v>40.44</v>
      </c>
      <c r="AL3327" s="9">
        <v>17874.95</v>
      </c>
      <c r="AM3327" s="9">
        <v>46129.08</v>
      </c>
      <c r="AN3327" s="9">
        <v>11.85</v>
      </c>
      <c r="AO3327" s="6">
        <f>VLOOKUP(A3327,ACTCTAZ1580!$A$2:$F$2837,5, FALSE)</f>
        <v>0</v>
      </c>
      <c r="AP3327" s="6">
        <f>VLOOKUP(A3327,ACTCTAZ1580!$A$2:$F$2837,6, FALSE)</f>
        <v>0</v>
      </c>
    </row>
    <row r="3328" spans="1:42" x14ac:dyDescent="0.25">
      <c r="A3328" s="9">
        <v>3327</v>
      </c>
      <c r="B3328" s="9">
        <v>5</v>
      </c>
      <c r="C3328" s="10"/>
      <c r="D3328" s="9">
        <v>4263</v>
      </c>
      <c r="E3328" s="9">
        <v>612</v>
      </c>
      <c r="F3328" s="9">
        <v>15364.88</v>
      </c>
      <c r="G3328" s="9">
        <v>9323.76</v>
      </c>
      <c r="H3328" s="9">
        <v>24688.639999999999</v>
      </c>
      <c r="I3328" s="9">
        <v>24.22</v>
      </c>
      <c r="J3328" s="9">
        <v>12.05</v>
      </c>
      <c r="K3328" s="9">
        <v>3570.69</v>
      </c>
      <c r="L3328" s="9">
        <v>2432.34</v>
      </c>
      <c r="M3328" s="9">
        <v>1334.4</v>
      </c>
      <c r="N3328" s="9">
        <v>1276.6500000000001</v>
      </c>
      <c r="O3328" s="9">
        <v>288.26</v>
      </c>
      <c r="P3328" s="9">
        <v>7.54</v>
      </c>
      <c r="Q3328" s="9">
        <v>8909.8799999999992</v>
      </c>
      <c r="R3328" s="9">
        <v>1039.6199999999999</v>
      </c>
      <c r="S3328" s="9">
        <v>1607.88</v>
      </c>
      <c r="T3328" s="9">
        <v>877.06</v>
      </c>
      <c r="U3328" s="9">
        <v>1340.41</v>
      </c>
      <c r="V3328" s="9">
        <v>0</v>
      </c>
      <c r="W3328" s="9">
        <v>7.53</v>
      </c>
      <c r="X3328" s="9">
        <v>4872.5</v>
      </c>
      <c r="Y3328" s="9">
        <v>13782.38</v>
      </c>
      <c r="Z3328" s="9">
        <v>3524.56</v>
      </c>
      <c r="AA3328" s="9">
        <v>81263.28</v>
      </c>
      <c r="AB3328" s="9">
        <v>36041.269999999997</v>
      </c>
      <c r="AC3328" s="9">
        <v>20731.919999999998</v>
      </c>
      <c r="AD3328" s="9">
        <v>12957.72</v>
      </c>
      <c r="AE3328" s="9">
        <v>6738.48</v>
      </c>
      <c r="AF3328" s="9">
        <v>39.68</v>
      </c>
      <c r="AG3328" s="9">
        <v>157772.35999999999</v>
      </c>
      <c r="AH3328" s="9">
        <v>144774.96</v>
      </c>
      <c r="AI3328" s="9">
        <v>41297.56</v>
      </c>
      <c r="AJ3328" s="9">
        <v>186072.52</v>
      </c>
      <c r="AK3328" s="9">
        <v>43.65</v>
      </c>
      <c r="AL3328" s="9">
        <v>10237.39</v>
      </c>
      <c r="AM3328" s="9">
        <v>36740.589999999997</v>
      </c>
      <c r="AN3328" s="9">
        <v>16.73</v>
      </c>
      <c r="AO3328" s="6">
        <f>VLOOKUP(A3328,ACTCTAZ1580!$A$2:$F$2837,5, FALSE)</f>
        <v>0</v>
      </c>
      <c r="AP3328" s="6">
        <f>VLOOKUP(A3328,ACTCTAZ1580!$A$2:$F$2837,6, FALSE)</f>
        <v>0</v>
      </c>
    </row>
    <row r="3329" spans="1:42" x14ac:dyDescent="0.25">
      <c r="A3329" s="9">
        <v>3328</v>
      </c>
      <c r="B3329" s="9">
        <v>5</v>
      </c>
      <c r="C3329" s="10"/>
      <c r="D3329" s="9">
        <v>15681</v>
      </c>
      <c r="E3329" s="9">
        <v>3021</v>
      </c>
      <c r="F3329" s="9">
        <v>52114.26</v>
      </c>
      <c r="G3329" s="9">
        <v>27361.1</v>
      </c>
      <c r="H3329" s="9">
        <v>79475.360000000001</v>
      </c>
      <c r="I3329" s="9">
        <v>28.32</v>
      </c>
      <c r="J3329" s="9">
        <v>14.34</v>
      </c>
      <c r="K3329" s="9">
        <v>10175.36</v>
      </c>
      <c r="L3329" s="9">
        <v>8846.15</v>
      </c>
      <c r="M3329" s="9">
        <v>4905.04</v>
      </c>
      <c r="N3329" s="9">
        <v>3160.87</v>
      </c>
      <c r="O3329" s="9">
        <v>999.47</v>
      </c>
      <c r="P3329" s="9">
        <v>36.06</v>
      </c>
      <c r="Q3329" s="9">
        <v>28122.94</v>
      </c>
      <c r="R3329" s="9">
        <v>3913.53</v>
      </c>
      <c r="S3329" s="9">
        <v>3384.82</v>
      </c>
      <c r="T3329" s="9">
        <v>2378.62</v>
      </c>
      <c r="U3329" s="9">
        <v>3251.28</v>
      </c>
      <c r="V3329" s="9">
        <v>0</v>
      </c>
      <c r="W3329" s="9">
        <v>36.08</v>
      </c>
      <c r="X3329" s="9">
        <v>12964.33</v>
      </c>
      <c r="Y3329" s="9">
        <v>41087.269999999997</v>
      </c>
      <c r="Z3329" s="9">
        <v>9676.9599999999991</v>
      </c>
      <c r="AA3329" s="9">
        <v>251295.94</v>
      </c>
      <c r="AB3329" s="9">
        <v>177062.79</v>
      </c>
      <c r="AC3329" s="9">
        <v>97892.94</v>
      </c>
      <c r="AD3329" s="9">
        <v>38654.65</v>
      </c>
      <c r="AE3329" s="9">
        <v>26322.36</v>
      </c>
      <c r="AF3329" s="9">
        <v>202.73</v>
      </c>
      <c r="AG3329" s="9">
        <v>591431.42000000004</v>
      </c>
      <c r="AH3329" s="9">
        <v>552574.04</v>
      </c>
      <c r="AI3329" s="9">
        <v>153147.24</v>
      </c>
      <c r="AJ3329" s="9">
        <v>705721.28</v>
      </c>
      <c r="AK3329" s="9">
        <v>45</v>
      </c>
      <c r="AL3329" s="9">
        <v>43456.43</v>
      </c>
      <c r="AM3329" s="9">
        <v>115613.77</v>
      </c>
      <c r="AN3329" s="9">
        <v>14.38</v>
      </c>
      <c r="AO3329" s="6">
        <f>VLOOKUP(A3329,ACTCTAZ1580!$A$2:$F$2837,5, FALSE)</f>
        <v>0</v>
      </c>
      <c r="AP3329" s="6">
        <f>VLOOKUP(A3329,ACTCTAZ1580!$A$2:$F$2837,6, FALSE)</f>
        <v>0</v>
      </c>
    </row>
    <row r="3330" spans="1:42" x14ac:dyDescent="0.25">
      <c r="A3330" s="9">
        <v>3329</v>
      </c>
      <c r="B3330" s="9">
        <v>5</v>
      </c>
      <c r="C3330" s="10"/>
      <c r="D3330" s="9">
        <v>17122</v>
      </c>
      <c r="E3330" s="9">
        <v>2392</v>
      </c>
      <c r="F3330" s="9">
        <v>58903.83</v>
      </c>
      <c r="G3330" s="9">
        <v>32006.44</v>
      </c>
      <c r="H3330" s="9">
        <v>90910.27</v>
      </c>
      <c r="I3330" s="9">
        <v>25.26</v>
      </c>
      <c r="J3330" s="9">
        <v>12.69</v>
      </c>
      <c r="K3330" s="9">
        <v>13574.89</v>
      </c>
      <c r="L3330" s="9">
        <v>9425.73</v>
      </c>
      <c r="M3330" s="9">
        <v>5156.45</v>
      </c>
      <c r="N3330" s="9">
        <v>4165.83</v>
      </c>
      <c r="O3330" s="9">
        <v>1014.72</v>
      </c>
      <c r="P3330" s="9">
        <v>27.81</v>
      </c>
      <c r="Q3330" s="9">
        <v>33365.43</v>
      </c>
      <c r="R3330" s="9">
        <v>3973.14</v>
      </c>
      <c r="S3330" s="9">
        <v>4574.84</v>
      </c>
      <c r="T3330" s="9">
        <v>2992.17</v>
      </c>
      <c r="U3330" s="9">
        <v>4287.75</v>
      </c>
      <c r="V3330" s="9">
        <v>0</v>
      </c>
      <c r="W3330" s="9">
        <v>27.76</v>
      </c>
      <c r="X3330" s="9">
        <v>15855.66</v>
      </c>
      <c r="Y3330" s="9">
        <v>49221.08</v>
      </c>
      <c r="Z3330" s="9">
        <v>11540.14</v>
      </c>
      <c r="AA3330" s="9">
        <v>314119.19</v>
      </c>
      <c r="AB3330" s="9">
        <v>145898.9</v>
      </c>
      <c r="AC3330" s="9">
        <v>87447.360000000001</v>
      </c>
      <c r="AD3330" s="9">
        <v>44597.86</v>
      </c>
      <c r="AE3330" s="9">
        <v>23541.75</v>
      </c>
      <c r="AF3330" s="9">
        <v>138</v>
      </c>
      <c r="AG3330" s="9">
        <v>615743.06999999995</v>
      </c>
      <c r="AH3330" s="9">
        <v>571007.21</v>
      </c>
      <c r="AI3330" s="9">
        <v>157400.43</v>
      </c>
      <c r="AJ3330" s="9">
        <v>728407.65</v>
      </c>
      <c r="AK3330" s="9">
        <v>42.54</v>
      </c>
      <c r="AL3330" s="9">
        <v>43972.31</v>
      </c>
      <c r="AM3330" s="9">
        <v>135492.24</v>
      </c>
      <c r="AN3330" s="9">
        <v>18.38</v>
      </c>
      <c r="AO3330" s="6">
        <f>VLOOKUP(A3330,ACTCTAZ1580!$A$2:$F$2837,5, FALSE)</f>
        <v>0</v>
      </c>
      <c r="AP3330" s="6">
        <f>VLOOKUP(A3330,ACTCTAZ1580!$A$2:$F$2837,6, FALSE)</f>
        <v>0</v>
      </c>
    </row>
    <row r="3331" spans="1:42" x14ac:dyDescent="0.25">
      <c r="A3331" s="9">
        <v>3330</v>
      </c>
      <c r="B3331" s="9">
        <v>5</v>
      </c>
      <c r="C3331" s="10"/>
      <c r="D3331" s="9">
        <v>7359</v>
      </c>
      <c r="E3331" s="9">
        <v>2259</v>
      </c>
      <c r="F3331" s="9">
        <v>27749.82</v>
      </c>
      <c r="G3331" s="9">
        <v>22262.44</v>
      </c>
      <c r="H3331" s="9">
        <v>50012.26</v>
      </c>
      <c r="I3331" s="9">
        <v>19.98</v>
      </c>
      <c r="J3331" s="9">
        <v>9.41</v>
      </c>
      <c r="K3331" s="9">
        <v>5083.8599999999997</v>
      </c>
      <c r="L3331" s="9">
        <v>3973.35</v>
      </c>
      <c r="M3331" s="9">
        <v>2218.58</v>
      </c>
      <c r="N3331" s="9">
        <v>3250.42</v>
      </c>
      <c r="O3331" s="9">
        <v>407.8</v>
      </c>
      <c r="P3331" s="9">
        <v>21.79</v>
      </c>
      <c r="Q3331" s="9">
        <v>14955.79</v>
      </c>
      <c r="R3331" s="9">
        <v>2741.49</v>
      </c>
      <c r="S3331" s="9">
        <v>3660.5</v>
      </c>
      <c r="T3331" s="9">
        <v>1937.07</v>
      </c>
      <c r="U3331" s="9">
        <v>3309.97</v>
      </c>
      <c r="V3331" s="9">
        <v>0</v>
      </c>
      <c r="W3331" s="9">
        <v>21.75</v>
      </c>
      <c r="X3331" s="9">
        <v>11670.79</v>
      </c>
      <c r="Y3331" s="9">
        <v>26626.59</v>
      </c>
      <c r="Z3331" s="9">
        <v>8339.07</v>
      </c>
      <c r="AA3331" s="9">
        <v>112948.81</v>
      </c>
      <c r="AB3331" s="9">
        <v>37915.57</v>
      </c>
      <c r="AC3331" s="9">
        <v>27640.51</v>
      </c>
      <c r="AD3331" s="9">
        <v>26869.22</v>
      </c>
      <c r="AE3331" s="9">
        <v>8193.99</v>
      </c>
      <c r="AF3331" s="9">
        <v>110.29</v>
      </c>
      <c r="AG3331" s="9">
        <v>213678.39</v>
      </c>
      <c r="AH3331" s="9">
        <v>186698.89</v>
      </c>
      <c r="AI3331" s="9">
        <v>53794.5</v>
      </c>
      <c r="AJ3331" s="9">
        <v>240493.39</v>
      </c>
      <c r="AK3331" s="9">
        <v>32.68</v>
      </c>
      <c r="AL3331" s="9">
        <v>28991.3</v>
      </c>
      <c r="AM3331" s="9">
        <v>81779.72</v>
      </c>
      <c r="AN3331" s="9">
        <v>12.83</v>
      </c>
      <c r="AO3331" s="6">
        <f>VLOOKUP(A3331,ACTCTAZ1580!$A$2:$F$2837,5, FALSE)</f>
        <v>0</v>
      </c>
      <c r="AP3331" s="6">
        <f>VLOOKUP(A3331,ACTCTAZ1580!$A$2:$F$2837,6, FALSE)</f>
        <v>0</v>
      </c>
    </row>
    <row r="3332" spans="1:42" x14ac:dyDescent="0.25">
      <c r="A3332" s="9">
        <v>3331</v>
      </c>
      <c r="B3332" s="9">
        <v>5</v>
      </c>
      <c r="C3332" s="10"/>
      <c r="D3332" s="9">
        <v>8456</v>
      </c>
      <c r="E3332" s="9">
        <v>1539</v>
      </c>
      <c r="F3332" s="9">
        <v>26624.38</v>
      </c>
      <c r="G3332" s="9">
        <v>18159.72</v>
      </c>
      <c r="H3332" s="9">
        <v>44784.1</v>
      </c>
      <c r="I3332" s="9">
        <v>19.12</v>
      </c>
      <c r="J3332" s="9">
        <v>9.2799999999999994</v>
      </c>
      <c r="K3332" s="9">
        <v>4721.1499999999996</v>
      </c>
      <c r="L3332" s="9">
        <v>4253.16</v>
      </c>
      <c r="M3332" s="9">
        <v>2312.58</v>
      </c>
      <c r="N3332" s="9">
        <v>2433.5300000000002</v>
      </c>
      <c r="O3332" s="9">
        <v>410.87</v>
      </c>
      <c r="P3332" s="9">
        <v>17.87</v>
      </c>
      <c r="Q3332" s="9">
        <v>14149.17</v>
      </c>
      <c r="R3332" s="9">
        <v>1776.83</v>
      </c>
      <c r="S3332" s="9">
        <v>2772.38</v>
      </c>
      <c r="T3332" s="9">
        <v>1728.61</v>
      </c>
      <c r="U3332" s="9">
        <v>2512.9699999999998</v>
      </c>
      <c r="V3332" s="9">
        <v>0</v>
      </c>
      <c r="W3332" s="9">
        <v>17.850000000000001</v>
      </c>
      <c r="X3332" s="9">
        <v>8808.65</v>
      </c>
      <c r="Y3332" s="9">
        <v>22957.81</v>
      </c>
      <c r="Z3332" s="9">
        <v>6277.83</v>
      </c>
      <c r="AA3332" s="9">
        <v>103508.56</v>
      </c>
      <c r="AB3332" s="9">
        <v>41346.65</v>
      </c>
      <c r="AC3332" s="9">
        <v>28712.78</v>
      </c>
      <c r="AD3332" s="9">
        <v>20033.87</v>
      </c>
      <c r="AE3332" s="9">
        <v>9772.98</v>
      </c>
      <c r="AF3332" s="9">
        <v>83.28</v>
      </c>
      <c r="AG3332" s="9">
        <v>203458.12</v>
      </c>
      <c r="AH3332" s="9">
        <v>183340.97</v>
      </c>
      <c r="AI3332" s="9">
        <v>56456.2</v>
      </c>
      <c r="AJ3332" s="9">
        <v>239797.18</v>
      </c>
      <c r="AK3332" s="9">
        <v>28.36</v>
      </c>
      <c r="AL3332" s="9">
        <v>20654.259999999998</v>
      </c>
      <c r="AM3332" s="9">
        <v>60554.45</v>
      </c>
      <c r="AN3332" s="9">
        <v>13.42</v>
      </c>
      <c r="AO3332" s="6">
        <f>VLOOKUP(A3332,ACTCTAZ1580!$A$2:$F$2837,5, FALSE)</f>
        <v>0</v>
      </c>
      <c r="AP3332" s="6">
        <f>VLOOKUP(A3332,ACTCTAZ1580!$A$2:$F$2837,6, FALSE)</f>
        <v>0</v>
      </c>
    </row>
    <row r="3333" spans="1:42" x14ac:dyDescent="0.25">
      <c r="A3333" s="9">
        <v>3332</v>
      </c>
      <c r="B3333" s="9">
        <v>5</v>
      </c>
      <c r="C3333" s="10"/>
      <c r="D3333" s="9">
        <v>6861</v>
      </c>
      <c r="E3333" s="9">
        <v>5914</v>
      </c>
      <c r="F3333" s="9">
        <v>30817.33</v>
      </c>
      <c r="G3333" s="9">
        <v>42094.02</v>
      </c>
      <c r="H3333" s="9">
        <v>72911.350000000006</v>
      </c>
      <c r="I3333" s="9">
        <v>14.75</v>
      </c>
      <c r="J3333" s="9">
        <v>6.42</v>
      </c>
      <c r="K3333" s="9">
        <v>3514.88</v>
      </c>
      <c r="L3333" s="9">
        <v>2927.9</v>
      </c>
      <c r="M3333" s="9">
        <v>1772.12</v>
      </c>
      <c r="N3333" s="9">
        <v>5550.24</v>
      </c>
      <c r="O3333" s="9">
        <v>362.56</v>
      </c>
      <c r="P3333" s="9">
        <v>50.21</v>
      </c>
      <c r="Q3333" s="9">
        <v>14177.9</v>
      </c>
      <c r="R3333" s="9">
        <v>5140.22</v>
      </c>
      <c r="S3333" s="9">
        <v>8206.3799999999992</v>
      </c>
      <c r="T3333" s="9">
        <v>2787.82</v>
      </c>
      <c r="U3333" s="9">
        <v>5483.91</v>
      </c>
      <c r="V3333" s="9">
        <v>0</v>
      </c>
      <c r="W3333" s="9">
        <v>50.29</v>
      </c>
      <c r="X3333" s="9">
        <v>21668.63</v>
      </c>
      <c r="Y3333" s="9">
        <v>35846.53</v>
      </c>
      <c r="Z3333" s="9">
        <v>16134.43</v>
      </c>
      <c r="AA3333" s="9">
        <v>71359.56</v>
      </c>
      <c r="AB3333" s="9">
        <v>14350.54</v>
      </c>
      <c r="AC3333" s="9">
        <v>18237.009999999998</v>
      </c>
      <c r="AD3333" s="9">
        <v>37421.599999999999</v>
      </c>
      <c r="AE3333" s="9">
        <v>3980.69</v>
      </c>
      <c r="AF3333" s="9">
        <v>243.03</v>
      </c>
      <c r="AG3333" s="9">
        <v>145592.43</v>
      </c>
      <c r="AH3333" s="9">
        <v>107927.79</v>
      </c>
      <c r="AI3333" s="9">
        <v>31767.3</v>
      </c>
      <c r="AJ3333" s="9">
        <v>139695.1</v>
      </c>
      <c r="AK3333" s="9">
        <v>20.36</v>
      </c>
      <c r="AL3333" s="9">
        <v>56731.87</v>
      </c>
      <c r="AM3333" s="9">
        <v>144763.51</v>
      </c>
      <c r="AN3333" s="9">
        <v>9.59</v>
      </c>
      <c r="AO3333" s="6">
        <f>VLOOKUP(A3333,ACTCTAZ1580!$A$2:$F$2837,5, FALSE)</f>
        <v>0</v>
      </c>
      <c r="AP3333" s="6">
        <f>VLOOKUP(A3333,ACTCTAZ1580!$A$2:$F$2837,6, FALSE)</f>
        <v>0</v>
      </c>
    </row>
    <row r="3334" spans="1:42" x14ac:dyDescent="0.25">
      <c r="A3334" s="9">
        <v>3333</v>
      </c>
      <c r="B3334" s="9">
        <v>5</v>
      </c>
      <c r="C3334" s="10"/>
      <c r="D3334" s="9">
        <v>4339</v>
      </c>
      <c r="E3334" s="9">
        <v>580</v>
      </c>
      <c r="F3334" s="9">
        <v>13929.22</v>
      </c>
      <c r="G3334" s="9">
        <v>10744.31</v>
      </c>
      <c r="H3334" s="9">
        <v>24673.53</v>
      </c>
      <c r="I3334" s="9">
        <v>18.05</v>
      </c>
      <c r="J3334" s="9">
        <v>7.53</v>
      </c>
      <c r="K3334" s="9">
        <v>2442.73</v>
      </c>
      <c r="L3334" s="9">
        <v>1925.92</v>
      </c>
      <c r="M3334" s="9">
        <v>1130.5899999999999</v>
      </c>
      <c r="N3334" s="9">
        <v>1389.6</v>
      </c>
      <c r="O3334" s="9">
        <v>233.07</v>
      </c>
      <c r="P3334" s="9">
        <v>8.3000000000000007</v>
      </c>
      <c r="Q3334" s="9">
        <v>7130.2</v>
      </c>
      <c r="R3334" s="9">
        <v>824.58</v>
      </c>
      <c r="S3334" s="9">
        <v>1875.87</v>
      </c>
      <c r="T3334" s="9">
        <v>1001.25</v>
      </c>
      <c r="U3334" s="9">
        <v>1489.96</v>
      </c>
      <c r="V3334" s="9">
        <v>0</v>
      </c>
      <c r="W3334" s="9">
        <v>8.2799999999999994</v>
      </c>
      <c r="X3334" s="9">
        <v>5199.95</v>
      </c>
      <c r="Y3334" s="9">
        <v>12330.15</v>
      </c>
      <c r="Z3334" s="9">
        <v>3701.7</v>
      </c>
      <c r="AA3334" s="9">
        <v>47315.59</v>
      </c>
      <c r="AB3334" s="9">
        <v>12517.7</v>
      </c>
      <c r="AC3334" s="9">
        <v>11790.1</v>
      </c>
      <c r="AD3334" s="9">
        <v>10157.08</v>
      </c>
      <c r="AE3334" s="9">
        <v>2151.4499999999998</v>
      </c>
      <c r="AF3334" s="9">
        <v>37.54</v>
      </c>
      <c r="AG3334" s="9">
        <v>83969.46</v>
      </c>
      <c r="AH3334" s="9">
        <v>73774.84</v>
      </c>
      <c r="AI3334" s="9">
        <v>22611.94</v>
      </c>
      <c r="AJ3334" s="9">
        <v>96386.78</v>
      </c>
      <c r="AK3334" s="9">
        <v>22.21</v>
      </c>
      <c r="AL3334" s="9">
        <v>8563.7099999999991</v>
      </c>
      <c r="AM3334" s="9">
        <v>31904.5</v>
      </c>
      <c r="AN3334" s="9">
        <v>14.77</v>
      </c>
      <c r="AO3334" s="6">
        <f>VLOOKUP(A3334,ACTCTAZ1580!$A$2:$F$2837,5, FALSE)</f>
        <v>0</v>
      </c>
      <c r="AP3334" s="6">
        <f>VLOOKUP(A3334,ACTCTAZ1580!$A$2:$F$2837,6, FALSE)</f>
        <v>0</v>
      </c>
    </row>
    <row r="3335" spans="1:42" x14ac:dyDescent="0.25">
      <c r="A3335" s="9">
        <v>3334</v>
      </c>
      <c r="B3335" s="9">
        <v>5</v>
      </c>
      <c r="C3335" s="10"/>
      <c r="D3335" s="9">
        <v>5314</v>
      </c>
      <c r="E3335" s="9">
        <v>528</v>
      </c>
      <c r="F3335" s="9">
        <v>16126.98</v>
      </c>
      <c r="G3335" s="9">
        <v>13718.66</v>
      </c>
      <c r="H3335" s="9">
        <v>29845.64</v>
      </c>
      <c r="I3335" s="9">
        <v>17.260000000000002</v>
      </c>
      <c r="J3335" s="9">
        <v>7.68</v>
      </c>
      <c r="K3335" s="9">
        <v>3121.07</v>
      </c>
      <c r="L3335" s="9">
        <v>2683.26</v>
      </c>
      <c r="M3335" s="9">
        <v>1482.58</v>
      </c>
      <c r="N3335" s="9">
        <v>1212.6099999999999</v>
      </c>
      <c r="O3335" s="9">
        <v>280.8</v>
      </c>
      <c r="P3335" s="9">
        <v>7.68</v>
      </c>
      <c r="Q3335" s="9">
        <v>8787.99</v>
      </c>
      <c r="R3335" s="9">
        <v>799.63</v>
      </c>
      <c r="S3335" s="9">
        <v>1458.28</v>
      </c>
      <c r="T3335" s="9">
        <v>982.81</v>
      </c>
      <c r="U3335" s="9">
        <v>1271.3699999999999</v>
      </c>
      <c r="V3335" s="9">
        <v>635.28</v>
      </c>
      <c r="W3335" s="9">
        <v>7.67</v>
      </c>
      <c r="X3335" s="9">
        <v>5155.04</v>
      </c>
      <c r="Y3335" s="9">
        <v>13943.03</v>
      </c>
      <c r="Z3335" s="9">
        <v>3876.01</v>
      </c>
      <c r="AA3335" s="9">
        <v>61988.08</v>
      </c>
      <c r="AB3335" s="9">
        <v>18457.68</v>
      </c>
      <c r="AC3335" s="9">
        <v>16180.07</v>
      </c>
      <c r="AD3335" s="9">
        <v>9150.1299999999992</v>
      </c>
      <c r="AE3335" s="9">
        <v>4449.16</v>
      </c>
      <c r="AF3335" s="9">
        <v>34.020000000000003</v>
      </c>
      <c r="AG3335" s="9">
        <v>110259.14</v>
      </c>
      <c r="AH3335" s="9">
        <v>101074.99</v>
      </c>
      <c r="AI3335" s="9">
        <v>28538.43</v>
      </c>
      <c r="AJ3335" s="9">
        <v>129613.42</v>
      </c>
      <c r="AK3335" s="9">
        <v>24.39</v>
      </c>
      <c r="AL3335" s="9">
        <v>7225.39</v>
      </c>
      <c r="AM3335" s="9">
        <v>28664.54</v>
      </c>
      <c r="AN3335" s="9">
        <v>13.68</v>
      </c>
      <c r="AO3335" s="6">
        <f>VLOOKUP(A3335,ACTCTAZ1580!$A$2:$F$2837,5, FALSE)</f>
        <v>0</v>
      </c>
      <c r="AP3335" s="6">
        <f>VLOOKUP(A3335,ACTCTAZ1580!$A$2:$F$2837,6, FALSE)</f>
        <v>0</v>
      </c>
    </row>
    <row r="3336" spans="1:42" x14ac:dyDescent="0.25">
      <c r="A3336" s="9">
        <v>3335</v>
      </c>
      <c r="B3336" s="9">
        <v>5</v>
      </c>
      <c r="C3336" s="10"/>
      <c r="D3336" s="9">
        <v>4272</v>
      </c>
      <c r="E3336" s="9">
        <v>367</v>
      </c>
      <c r="F3336" s="9">
        <v>13955.47</v>
      </c>
      <c r="G3336" s="9">
        <v>7337.48</v>
      </c>
      <c r="H3336" s="9">
        <v>21292.95</v>
      </c>
      <c r="I3336" s="9">
        <v>19.62</v>
      </c>
      <c r="J3336" s="9">
        <v>8.7899999999999991</v>
      </c>
      <c r="K3336" s="9">
        <v>3153.06</v>
      </c>
      <c r="L3336" s="9">
        <v>2215.31</v>
      </c>
      <c r="M3336" s="9">
        <v>1196.72</v>
      </c>
      <c r="N3336" s="9">
        <v>941.58</v>
      </c>
      <c r="O3336" s="9">
        <v>217.24</v>
      </c>
      <c r="P3336" s="9">
        <v>5.87</v>
      </c>
      <c r="Q3336" s="9">
        <v>7729.79</v>
      </c>
      <c r="R3336" s="9">
        <v>589.77</v>
      </c>
      <c r="S3336" s="9">
        <v>1217.6500000000001</v>
      </c>
      <c r="T3336" s="9">
        <v>738.85</v>
      </c>
      <c r="U3336" s="9">
        <v>1002.97</v>
      </c>
      <c r="V3336" s="9">
        <v>0</v>
      </c>
      <c r="W3336" s="9">
        <v>5.86</v>
      </c>
      <c r="X3336" s="9">
        <v>3555.09</v>
      </c>
      <c r="Y3336" s="9">
        <v>11284.88</v>
      </c>
      <c r="Z3336" s="9">
        <v>2546.2600000000002</v>
      </c>
      <c r="AA3336" s="9">
        <v>61134.98</v>
      </c>
      <c r="AB3336" s="9">
        <v>15227.69</v>
      </c>
      <c r="AC3336" s="9">
        <v>12370.44</v>
      </c>
      <c r="AD3336" s="9">
        <v>6876.7</v>
      </c>
      <c r="AE3336" s="9">
        <v>1787.35</v>
      </c>
      <c r="AF3336" s="9">
        <v>27.87</v>
      </c>
      <c r="AG3336" s="9">
        <v>97425.02</v>
      </c>
      <c r="AH3336" s="9">
        <v>90520.45</v>
      </c>
      <c r="AI3336" s="9">
        <v>28266.09</v>
      </c>
      <c r="AJ3336" s="9">
        <v>118786.54</v>
      </c>
      <c r="AK3336" s="9">
        <v>27.81</v>
      </c>
      <c r="AL3336" s="9">
        <v>5748.33</v>
      </c>
      <c r="AM3336" s="9">
        <v>21468.81</v>
      </c>
      <c r="AN3336" s="9">
        <v>15.66</v>
      </c>
      <c r="AO3336" s="6">
        <f>VLOOKUP(A3336,ACTCTAZ1580!$A$2:$F$2837,5, FALSE)</f>
        <v>0</v>
      </c>
      <c r="AP3336" s="6">
        <f>VLOOKUP(A3336,ACTCTAZ1580!$A$2:$F$2837,6, FALSE)</f>
        <v>0</v>
      </c>
    </row>
    <row r="3337" spans="1:42" x14ac:dyDescent="0.25">
      <c r="A3337" s="9">
        <v>3336</v>
      </c>
      <c r="B3337" s="9">
        <v>5</v>
      </c>
      <c r="C3337" s="10"/>
      <c r="D3337" s="9">
        <v>6974</v>
      </c>
      <c r="E3337" s="9">
        <v>1072</v>
      </c>
      <c r="F3337" s="9">
        <v>24454.47</v>
      </c>
      <c r="G3337" s="9">
        <v>18897.78</v>
      </c>
      <c r="H3337" s="9">
        <v>43352.25</v>
      </c>
      <c r="I3337" s="9">
        <v>19.34</v>
      </c>
      <c r="J3337" s="9">
        <v>8.43</v>
      </c>
      <c r="K3337" s="9">
        <v>4929.78</v>
      </c>
      <c r="L3337" s="9">
        <v>3719.76</v>
      </c>
      <c r="M3337" s="9">
        <v>2121.3200000000002</v>
      </c>
      <c r="N3337" s="9">
        <v>2542.4899999999998</v>
      </c>
      <c r="O3337" s="9">
        <v>371.93</v>
      </c>
      <c r="P3337" s="9">
        <v>15.08</v>
      </c>
      <c r="Q3337" s="9">
        <v>13700.36</v>
      </c>
      <c r="R3337" s="9">
        <v>1661.3</v>
      </c>
      <c r="S3337" s="9">
        <v>3536.22</v>
      </c>
      <c r="T3337" s="9">
        <v>1783.79</v>
      </c>
      <c r="U3337" s="9">
        <v>2742.67</v>
      </c>
      <c r="V3337" s="9">
        <v>0</v>
      </c>
      <c r="W3337" s="9">
        <v>15.06</v>
      </c>
      <c r="X3337" s="9">
        <v>9739.0300000000007</v>
      </c>
      <c r="Y3337" s="9">
        <v>23439.39</v>
      </c>
      <c r="Z3337" s="9">
        <v>6981.3</v>
      </c>
      <c r="AA3337" s="9">
        <v>96462.95</v>
      </c>
      <c r="AB3337" s="9">
        <v>29362.04</v>
      </c>
      <c r="AC3337" s="9">
        <v>23974.16</v>
      </c>
      <c r="AD3337" s="9">
        <v>20499.259999999998</v>
      </c>
      <c r="AE3337" s="9">
        <v>3852.94</v>
      </c>
      <c r="AF3337" s="9">
        <v>70.72</v>
      </c>
      <c r="AG3337" s="9">
        <v>174222.07</v>
      </c>
      <c r="AH3337" s="9">
        <v>153652.09</v>
      </c>
      <c r="AI3337" s="9">
        <v>47285.54</v>
      </c>
      <c r="AJ3337" s="9">
        <v>200937.63</v>
      </c>
      <c r="AK3337" s="9">
        <v>28.81</v>
      </c>
      <c r="AL3337" s="9">
        <v>16847.88</v>
      </c>
      <c r="AM3337" s="9">
        <v>62030.38</v>
      </c>
      <c r="AN3337" s="9">
        <v>15.72</v>
      </c>
      <c r="AO3337" s="6">
        <f>VLOOKUP(A3337,ACTCTAZ1580!$A$2:$F$2837,5, FALSE)</f>
        <v>0</v>
      </c>
      <c r="AP3337" s="6">
        <f>VLOOKUP(A3337,ACTCTAZ1580!$A$2:$F$2837,6, FALSE)</f>
        <v>0</v>
      </c>
    </row>
    <row r="3338" spans="1:42" x14ac:dyDescent="0.25">
      <c r="A3338" s="9">
        <v>3337</v>
      </c>
      <c r="B3338" s="9">
        <v>5</v>
      </c>
      <c r="C3338" s="10"/>
      <c r="D3338" s="9">
        <v>4214</v>
      </c>
      <c r="E3338" s="9">
        <v>758</v>
      </c>
      <c r="F3338" s="9">
        <v>14607.89</v>
      </c>
      <c r="G3338" s="9">
        <v>9198.89</v>
      </c>
      <c r="H3338" s="9">
        <v>23806.78</v>
      </c>
      <c r="I3338" s="9">
        <v>20.12</v>
      </c>
      <c r="J3338" s="9">
        <v>9.36</v>
      </c>
      <c r="K3338" s="9">
        <v>3174.04</v>
      </c>
      <c r="L3338" s="9">
        <v>2349.08</v>
      </c>
      <c r="M3338" s="9">
        <v>1227.3599999999999</v>
      </c>
      <c r="N3338" s="9">
        <v>1286.6199999999999</v>
      </c>
      <c r="O3338" s="9">
        <v>207.23</v>
      </c>
      <c r="P3338" s="9">
        <v>8.44</v>
      </c>
      <c r="Q3338" s="9">
        <v>8252.77</v>
      </c>
      <c r="R3338" s="9">
        <v>1088.3699999999999</v>
      </c>
      <c r="S3338" s="9">
        <v>1425.09</v>
      </c>
      <c r="T3338" s="9">
        <v>909.09</v>
      </c>
      <c r="U3338" s="9">
        <v>1315.75</v>
      </c>
      <c r="V3338" s="9">
        <v>0</v>
      </c>
      <c r="W3338" s="9">
        <v>8.42</v>
      </c>
      <c r="X3338" s="9">
        <v>4746.7299999999996</v>
      </c>
      <c r="Y3338" s="9">
        <v>12999.5</v>
      </c>
      <c r="Z3338" s="9">
        <v>3422.56</v>
      </c>
      <c r="AA3338" s="9">
        <v>65063.27</v>
      </c>
      <c r="AB3338" s="9">
        <v>19433.189999999999</v>
      </c>
      <c r="AC3338" s="9">
        <v>14208.9</v>
      </c>
      <c r="AD3338" s="9">
        <v>10020.209999999999</v>
      </c>
      <c r="AE3338" s="9">
        <v>3560.73</v>
      </c>
      <c r="AF3338" s="9">
        <v>38.31</v>
      </c>
      <c r="AG3338" s="9">
        <v>112324.61</v>
      </c>
      <c r="AH3338" s="9">
        <v>102266.1</v>
      </c>
      <c r="AI3338" s="9">
        <v>28740.7</v>
      </c>
      <c r="AJ3338" s="9">
        <v>131006.8</v>
      </c>
      <c r="AK3338" s="9">
        <v>31.09</v>
      </c>
      <c r="AL3338" s="9">
        <v>9379.3700000000008</v>
      </c>
      <c r="AM3338" s="9">
        <v>29066.09</v>
      </c>
      <c r="AN3338" s="9">
        <v>12.37</v>
      </c>
      <c r="AO3338" s="6">
        <f>VLOOKUP(A3338,ACTCTAZ1580!$A$2:$F$2837,5, FALSE)</f>
        <v>0</v>
      </c>
      <c r="AP3338" s="6">
        <f>VLOOKUP(A3338,ACTCTAZ1580!$A$2:$F$2837,6, FALSE)</f>
        <v>0</v>
      </c>
    </row>
    <row r="3339" spans="1:42" x14ac:dyDescent="0.25">
      <c r="A3339" s="9">
        <v>3338</v>
      </c>
      <c r="B3339" s="9">
        <v>5</v>
      </c>
      <c r="C3339" s="10"/>
      <c r="D3339" s="9">
        <v>18018</v>
      </c>
      <c r="E3339" s="9">
        <v>1840</v>
      </c>
      <c r="F3339" s="9">
        <v>49626.81</v>
      </c>
      <c r="G3339" s="9">
        <v>27946.560000000001</v>
      </c>
      <c r="H3339" s="9">
        <v>77573.37</v>
      </c>
      <c r="I3339" s="9">
        <v>29.25</v>
      </c>
      <c r="J3339" s="9">
        <v>13.85</v>
      </c>
      <c r="K3339" s="9">
        <v>10193.42</v>
      </c>
      <c r="L3339" s="9">
        <v>8149.08</v>
      </c>
      <c r="M3339" s="9">
        <v>4239.6499999999996</v>
      </c>
      <c r="N3339" s="9">
        <v>3548.57</v>
      </c>
      <c r="O3339" s="9">
        <v>1163.18</v>
      </c>
      <c r="P3339" s="9">
        <v>24.25</v>
      </c>
      <c r="Q3339" s="9">
        <v>27318.15</v>
      </c>
      <c r="R3339" s="9">
        <v>3488.5</v>
      </c>
      <c r="S3339" s="9">
        <v>4013.33</v>
      </c>
      <c r="T3339" s="9">
        <v>2473.09</v>
      </c>
      <c r="U3339" s="9">
        <v>3801.77</v>
      </c>
      <c r="V3339" s="9">
        <v>0</v>
      </c>
      <c r="W3339" s="9">
        <v>24.28</v>
      </c>
      <c r="X3339" s="9">
        <v>13800.97</v>
      </c>
      <c r="Y3339" s="9">
        <v>41119.120000000003</v>
      </c>
      <c r="Z3339" s="9">
        <v>9974.92</v>
      </c>
      <c r="AA3339" s="9">
        <v>253761.96</v>
      </c>
      <c r="AB3339" s="9">
        <v>143563.54999999999</v>
      </c>
      <c r="AC3339" s="9">
        <v>77627.960000000006</v>
      </c>
      <c r="AD3339" s="9">
        <v>46971.68</v>
      </c>
      <c r="AE3339" s="9">
        <v>22471.83</v>
      </c>
      <c r="AF3339" s="9">
        <v>127.58</v>
      </c>
      <c r="AG3339" s="9">
        <v>544524.56000000006</v>
      </c>
      <c r="AH3339" s="9">
        <v>497425.3</v>
      </c>
      <c r="AI3339" s="9">
        <v>132122.06</v>
      </c>
      <c r="AJ3339" s="9">
        <v>629547.36</v>
      </c>
      <c r="AK3339" s="9">
        <v>34.94</v>
      </c>
      <c r="AL3339" s="9">
        <v>41980.75</v>
      </c>
      <c r="AM3339" s="9">
        <v>140994.57</v>
      </c>
      <c r="AN3339" s="9">
        <v>22.82</v>
      </c>
      <c r="AO3339" s="6">
        <f>VLOOKUP(A3339,ACTCTAZ1580!$A$2:$F$2837,5, FALSE)</f>
        <v>0</v>
      </c>
      <c r="AP3339" s="6">
        <f>VLOOKUP(A3339,ACTCTAZ1580!$A$2:$F$2837,6, FALSE)</f>
        <v>0</v>
      </c>
    </row>
    <row r="3340" spans="1:42" x14ac:dyDescent="0.25">
      <c r="A3340" s="9">
        <v>3339</v>
      </c>
      <c r="B3340" s="9">
        <v>5</v>
      </c>
      <c r="C3340" s="10" t="s">
        <v>156</v>
      </c>
      <c r="D3340" s="9">
        <v>7758</v>
      </c>
      <c r="E3340" s="9">
        <v>333</v>
      </c>
      <c r="F3340" s="9">
        <v>19643.03</v>
      </c>
      <c r="G3340" s="9">
        <v>9945.82</v>
      </c>
      <c r="H3340" s="9">
        <v>29588.85</v>
      </c>
      <c r="I3340" s="9">
        <v>24.52</v>
      </c>
      <c r="J3340" s="9">
        <v>11.1</v>
      </c>
      <c r="K3340" s="9">
        <v>4283.13</v>
      </c>
      <c r="L3340" s="9">
        <v>3596.65</v>
      </c>
      <c r="M3340" s="9">
        <v>1874.22</v>
      </c>
      <c r="N3340" s="9">
        <v>1335.68</v>
      </c>
      <c r="O3340" s="9">
        <v>441.14</v>
      </c>
      <c r="P3340" s="9">
        <v>7.7</v>
      </c>
      <c r="Q3340" s="9">
        <v>11538.52</v>
      </c>
      <c r="R3340" s="9">
        <v>601.02</v>
      </c>
      <c r="S3340" s="9">
        <v>1700.97</v>
      </c>
      <c r="T3340" s="9">
        <v>1148.26</v>
      </c>
      <c r="U3340" s="9">
        <v>1473.55</v>
      </c>
      <c r="V3340" s="9">
        <v>0</v>
      </c>
      <c r="W3340" s="9">
        <v>7.69</v>
      </c>
      <c r="X3340" s="9">
        <v>4931.49</v>
      </c>
      <c r="Y3340" s="9">
        <v>16470.02</v>
      </c>
      <c r="Z3340" s="9">
        <v>3450.25</v>
      </c>
      <c r="AA3340" s="9">
        <v>85307.95</v>
      </c>
      <c r="AB3340" s="9">
        <v>40164.69</v>
      </c>
      <c r="AC3340" s="9">
        <v>26759.39</v>
      </c>
      <c r="AD3340" s="9">
        <v>15535.55</v>
      </c>
      <c r="AE3340" s="9">
        <v>2898.49</v>
      </c>
      <c r="AF3340" s="9">
        <v>36.26</v>
      </c>
      <c r="AG3340" s="9">
        <v>170702.34</v>
      </c>
      <c r="AH3340" s="9">
        <v>155130.53</v>
      </c>
      <c r="AI3340" s="9">
        <v>43275.46</v>
      </c>
      <c r="AJ3340" s="9">
        <v>198405.99</v>
      </c>
      <c r="AK3340" s="9">
        <v>25.57</v>
      </c>
      <c r="AL3340" s="9">
        <v>6825.15</v>
      </c>
      <c r="AM3340" s="9">
        <v>43288.66</v>
      </c>
      <c r="AN3340" s="9">
        <v>20.5</v>
      </c>
      <c r="AO3340" s="6">
        <f>VLOOKUP(A3340,ACTCTAZ1580!$A$2:$F$2837,5, FALSE)</f>
        <v>0</v>
      </c>
      <c r="AP3340" s="6">
        <f>VLOOKUP(A3340,ACTCTAZ1580!$A$2:$F$2837,6, FALSE)</f>
        <v>0</v>
      </c>
    </row>
    <row r="3341" spans="1:42" x14ac:dyDescent="0.25">
      <c r="A3341" s="9">
        <v>3340</v>
      </c>
      <c r="B3341" s="9">
        <v>5</v>
      </c>
      <c r="C3341" s="10"/>
      <c r="D3341" s="9">
        <v>3549</v>
      </c>
      <c r="E3341" s="9">
        <v>1861</v>
      </c>
      <c r="F3341" s="9">
        <v>13792.22</v>
      </c>
      <c r="G3341" s="9">
        <v>17122.78</v>
      </c>
      <c r="H3341" s="9">
        <v>30915</v>
      </c>
      <c r="I3341" s="9">
        <v>16.78</v>
      </c>
      <c r="J3341" s="9">
        <v>7.07</v>
      </c>
      <c r="K3341" s="9">
        <v>1797.52</v>
      </c>
      <c r="L3341" s="9">
        <v>1549.3</v>
      </c>
      <c r="M3341" s="9">
        <v>909.73</v>
      </c>
      <c r="N3341" s="9">
        <v>2355.2399999999998</v>
      </c>
      <c r="O3341" s="9">
        <v>148</v>
      </c>
      <c r="P3341" s="9">
        <v>16.75</v>
      </c>
      <c r="Q3341" s="9">
        <v>6776.55</v>
      </c>
      <c r="R3341" s="9">
        <v>1627.76</v>
      </c>
      <c r="S3341" s="9">
        <v>3681.64</v>
      </c>
      <c r="T3341" s="9">
        <v>1224.6300000000001</v>
      </c>
      <c r="U3341" s="9">
        <v>2382.15</v>
      </c>
      <c r="V3341" s="9">
        <v>0</v>
      </c>
      <c r="W3341" s="9">
        <v>16.78</v>
      </c>
      <c r="X3341" s="9">
        <v>8932.9599999999991</v>
      </c>
      <c r="Y3341" s="9">
        <v>15709.51</v>
      </c>
      <c r="Z3341" s="9">
        <v>6534.03</v>
      </c>
      <c r="AA3341" s="9">
        <v>34264.31</v>
      </c>
      <c r="AB3341" s="9">
        <v>9656.6299999999992</v>
      </c>
      <c r="AC3341" s="9">
        <v>9812.16</v>
      </c>
      <c r="AD3341" s="9">
        <v>17481.509999999998</v>
      </c>
      <c r="AE3341" s="9">
        <v>752.03</v>
      </c>
      <c r="AF3341" s="9">
        <v>91.49</v>
      </c>
      <c r="AG3341" s="9">
        <v>72058.12</v>
      </c>
      <c r="AH3341" s="9">
        <v>54485.120000000003</v>
      </c>
      <c r="AI3341" s="9">
        <v>17560.18</v>
      </c>
      <c r="AJ3341" s="9">
        <v>72045.3</v>
      </c>
      <c r="AK3341" s="9">
        <v>20.3</v>
      </c>
      <c r="AL3341" s="9">
        <v>18919.71</v>
      </c>
      <c r="AM3341" s="9">
        <v>61596.37</v>
      </c>
      <c r="AN3341" s="9">
        <v>10.17</v>
      </c>
      <c r="AO3341" s="6">
        <f>VLOOKUP(A3341,ACTCTAZ1580!$A$2:$F$2837,5, FALSE)</f>
        <v>0</v>
      </c>
      <c r="AP3341" s="6">
        <f>VLOOKUP(A3341,ACTCTAZ1580!$A$2:$F$2837,6, FALSE)</f>
        <v>0</v>
      </c>
    </row>
    <row r="3342" spans="1:42" x14ac:dyDescent="0.25">
      <c r="A3342" s="9">
        <v>3341</v>
      </c>
      <c r="B3342" s="9">
        <v>5</v>
      </c>
      <c r="C3342" s="10" t="s">
        <v>156</v>
      </c>
      <c r="D3342" s="9">
        <v>4087</v>
      </c>
      <c r="E3342" s="9">
        <v>1722</v>
      </c>
      <c r="F3342" s="9">
        <v>15385.99</v>
      </c>
      <c r="G3342" s="9">
        <v>22813.34</v>
      </c>
      <c r="H3342" s="9">
        <v>38199.33</v>
      </c>
      <c r="I3342" s="9">
        <v>17.29</v>
      </c>
      <c r="J3342" s="9">
        <v>7.97</v>
      </c>
      <c r="K3342" s="9">
        <v>2698.04</v>
      </c>
      <c r="L3342" s="9">
        <v>2056.42</v>
      </c>
      <c r="M3342" s="9">
        <v>1180.76</v>
      </c>
      <c r="N3342" s="9">
        <v>2081.8000000000002</v>
      </c>
      <c r="O3342" s="9">
        <v>131.16999999999999</v>
      </c>
      <c r="P3342" s="9">
        <v>14.31</v>
      </c>
      <c r="Q3342" s="9">
        <v>8162.5</v>
      </c>
      <c r="R3342" s="9">
        <v>1724.85</v>
      </c>
      <c r="S3342" s="9">
        <v>3293.3</v>
      </c>
      <c r="T3342" s="9">
        <v>1185.7</v>
      </c>
      <c r="U3342" s="9">
        <v>2049.64</v>
      </c>
      <c r="V3342" s="9">
        <v>5050.54</v>
      </c>
      <c r="W3342" s="9">
        <v>14.28</v>
      </c>
      <c r="X3342" s="9">
        <v>13318.32</v>
      </c>
      <c r="Y3342" s="9">
        <v>21480.81</v>
      </c>
      <c r="Z3342" s="9">
        <v>11254.39</v>
      </c>
      <c r="AA3342" s="9">
        <v>52597.46</v>
      </c>
      <c r="AB3342" s="9">
        <v>15461.16</v>
      </c>
      <c r="AC3342" s="9">
        <v>14126.99</v>
      </c>
      <c r="AD3342" s="9">
        <v>18247.07</v>
      </c>
      <c r="AE3342" s="9">
        <v>814.36</v>
      </c>
      <c r="AF3342" s="9">
        <v>74.75</v>
      </c>
      <c r="AG3342" s="9">
        <v>101321.79</v>
      </c>
      <c r="AH3342" s="9">
        <v>82999.97</v>
      </c>
      <c r="AI3342" s="9">
        <v>23153.21</v>
      </c>
      <c r="AJ3342" s="9">
        <v>106153.18</v>
      </c>
      <c r="AK3342" s="9">
        <v>25.97</v>
      </c>
      <c r="AL3342" s="9">
        <v>19214.11</v>
      </c>
      <c r="AM3342" s="9">
        <v>91341.84</v>
      </c>
      <c r="AN3342" s="9">
        <v>11.16</v>
      </c>
      <c r="AO3342" s="6">
        <f>VLOOKUP(A3342,ACTCTAZ1580!$A$2:$F$2837,5, FALSE)</f>
        <v>0</v>
      </c>
      <c r="AP3342" s="6">
        <f>VLOOKUP(A3342,ACTCTAZ1580!$A$2:$F$2837,6, FALSE)</f>
        <v>0</v>
      </c>
    </row>
    <row r="3343" spans="1:42" x14ac:dyDescent="0.25">
      <c r="A3343" s="9">
        <v>3342</v>
      </c>
      <c r="B3343" s="9">
        <v>5</v>
      </c>
      <c r="C3343" s="10" t="s">
        <v>156</v>
      </c>
      <c r="D3343" s="9">
        <v>7620</v>
      </c>
      <c r="E3343" s="9">
        <v>2622</v>
      </c>
      <c r="F3343" s="9">
        <v>25812.32</v>
      </c>
      <c r="G3343" s="9">
        <v>22349.63</v>
      </c>
      <c r="H3343" s="9">
        <v>48161.95</v>
      </c>
      <c r="I3343" s="9">
        <v>18.170000000000002</v>
      </c>
      <c r="J3343" s="9">
        <v>8.4</v>
      </c>
      <c r="K3343" s="9">
        <v>3677.02</v>
      </c>
      <c r="L3343" s="9">
        <v>3924.81</v>
      </c>
      <c r="M3343" s="9">
        <v>2223.0700000000002</v>
      </c>
      <c r="N3343" s="9">
        <v>3115.88</v>
      </c>
      <c r="O3343" s="9">
        <v>296.64999999999998</v>
      </c>
      <c r="P3343" s="9">
        <v>27.13</v>
      </c>
      <c r="Q3343" s="9">
        <v>13264.56</v>
      </c>
      <c r="R3343" s="9">
        <v>2586.9</v>
      </c>
      <c r="S3343" s="9">
        <v>3488.25</v>
      </c>
      <c r="T3343" s="9">
        <v>1917.6</v>
      </c>
      <c r="U3343" s="9">
        <v>3182.26</v>
      </c>
      <c r="V3343" s="9">
        <v>0</v>
      </c>
      <c r="W3343" s="9">
        <v>27.16</v>
      </c>
      <c r="X3343" s="9">
        <v>11202.18</v>
      </c>
      <c r="Y3343" s="9">
        <v>24466.74</v>
      </c>
      <c r="Z3343" s="9">
        <v>7992.76</v>
      </c>
      <c r="AA3343" s="9">
        <v>72627.45</v>
      </c>
      <c r="AB3343" s="9">
        <v>32800.78</v>
      </c>
      <c r="AC3343" s="9">
        <v>26083.49</v>
      </c>
      <c r="AD3343" s="9">
        <v>28345.65</v>
      </c>
      <c r="AE3343" s="9">
        <v>1375.01</v>
      </c>
      <c r="AF3343" s="9">
        <v>154.1</v>
      </c>
      <c r="AG3343" s="9">
        <v>161386.48000000001</v>
      </c>
      <c r="AH3343" s="9">
        <v>132886.73000000001</v>
      </c>
      <c r="AI3343" s="9">
        <v>41457.629999999997</v>
      </c>
      <c r="AJ3343" s="9">
        <v>174344.36</v>
      </c>
      <c r="AK3343" s="9">
        <v>22.88</v>
      </c>
      <c r="AL3343" s="9">
        <v>28961.86</v>
      </c>
      <c r="AM3343" s="9">
        <v>87926.31</v>
      </c>
      <c r="AN3343" s="9">
        <v>11.05</v>
      </c>
      <c r="AO3343" s="6">
        <f>VLOOKUP(A3343,ACTCTAZ1580!$A$2:$F$2837,5, FALSE)</f>
        <v>0</v>
      </c>
      <c r="AP3343" s="6">
        <f>VLOOKUP(A3343,ACTCTAZ1580!$A$2:$F$2837,6, FALSE)</f>
        <v>0</v>
      </c>
    </row>
    <row r="3344" spans="1:42" x14ac:dyDescent="0.25">
      <c r="A3344" s="9">
        <v>3343</v>
      </c>
      <c r="B3344" s="9">
        <v>5</v>
      </c>
      <c r="C3344" s="10" t="s">
        <v>156</v>
      </c>
      <c r="D3344" s="9">
        <v>8805</v>
      </c>
      <c r="E3344" s="9">
        <v>656</v>
      </c>
      <c r="F3344" s="9">
        <v>22539.98</v>
      </c>
      <c r="G3344" s="9">
        <v>13067.31</v>
      </c>
      <c r="H3344" s="9">
        <v>35607.29</v>
      </c>
      <c r="I3344" s="9">
        <v>22.21</v>
      </c>
      <c r="J3344" s="9">
        <v>10</v>
      </c>
      <c r="K3344" s="9">
        <v>4586.87</v>
      </c>
      <c r="L3344" s="9">
        <v>3945.89</v>
      </c>
      <c r="M3344" s="9">
        <v>1999.65</v>
      </c>
      <c r="N3344" s="9">
        <v>1695.68</v>
      </c>
      <c r="O3344" s="9">
        <v>509.59</v>
      </c>
      <c r="P3344" s="9">
        <v>11</v>
      </c>
      <c r="Q3344" s="9">
        <v>12748.68</v>
      </c>
      <c r="R3344" s="9">
        <v>1216.19</v>
      </c>
      <c r="S3344" s="9">
        <v>2169.04</v>
      </c>
      <c r="T3344" s="9">
        <v>1279.45</v>
      </c>
      <c r="U3344" s="9">
        <v>1848.65</v>
      </c>
      <c r="V3344" s="9">
        <v>0</v>
      </c>
      <c r="W3344" s="9">
        <v>10.98</v>
      </c>
      <c r="X3344" s="9">
        <v>6524.31</v>
      </c>
      <c r="Y3344" s="9">
        <v>19272.990000000002</v>
      </c>
      <c r="Z3344" s="9">
        <v>4664.68</v>
      </c>
      <c r="AA3344" s="9">
        <v>87686.19</v>
      </c>
      <c r="AB3344" s="9">
        <v>33540.6</v>
      </c>
      <c r="AC3344" s="9">
        <v>25761.61</v>
      </c>
      <c r="AD3344" s="9">
        <v>18703.97</v>
      </c>
      <c r="AE3344" s="9">
        <v>5621.55</v>
      </c>
      <c r="AF3344" s="9">
        <v>61.86</v>
      </c>
      <c r="AG3344" s="9">
        <v>171375.77</v>
      </c>
      <c r="AH3344" s="9">
        <v>152609.94</v>
      </c>
      <c r="AI3344" s="9">
        <v>44065.24</v>
      </c>
      <c r="AJ3344" s="9">
        <v>196675.18</v>
      </c>
      <c r="AK3344" s="9">
        <v>22.34</v>
      </c>
      <c r="AL3344" s="9">
        <v>14330.68</v>
      </c>
      <c r="AM3344" s="9">
        <v>55710.68</v>
      </c>
      <c r="AN3344" s="9">
        <v>21.85</v>
      </c>
      <c r="AO3344" s="6">
        <f>VLOOKUP(A3344,ACTCTAZ1580!$A$2:$F$2837,5, FALSE)</f>
        <v>0</v>
      </c>
      <c r="AP3344" s="6">
        <f>VLOOKUP(A3344,ACTCTAZ1580!$A$2:$F$2837,6, FALSE)</f>
        <v>0</v>
      </c>
    </row>
    <row r="3345" spans="1:42" x14ac:dyDescent="0.25">
      <c r="A3345" s="9">
        <v>3344</v>
      </c>
      <c r="B3345" s="9">
        <v>5</v>
      </c>
      <c r="C3345" s="10" t="s">
        <v>156</v>
      </c>
      <c r="D3345" s="9">
        <v>4493</v>
      </c>
      <c r="E3345" s="9">
        <v>279</v>
      </c>
      <c r="F3345" s="9">
        <v>12910.63</v>
      </c>
      <c r="G3345" s="9">
        <v>6043.3</v>
      </c>
      <c r="H3345" s="9">
        <v>18953.93</v>
      </c>
      <c r="I3345" s="9">
        <v>20.329999999999998</v>
      </c>
      <c r="J3345" s="9">
        <v>9.1999999999999993</v>
      </c>
      <c r="K3345" s="9">
        <v>2339.16</v>
      </c>
      <c r="L3345" s="9">
        <v>2252.83</v>
      </c>
      <c r="M3345" s="9">
        <v>1153.04</v>
      </c>
      <c r="N3345" s="9">
        <v>745.82</v>
      </c>
      <c r="O3345" s="9">
        <v>249.86</v>
      </c>
      <c r="P3345" s="9">
        <v>4.5199999999999996</v>
      </c>
      <c r="Q3345" s="9">
        <v>6745.23</v>
      </c>
      <c r="R3345" s="9">
        <v>441.22</v>
      </c>
      <c r="S3345" s="9">
        <v>875.89</v>
      </c>
      <c r="T3345" s="9">
        <v>632.84</v>
      </c>
      <c r="U3345" s="9">
        <v>786.2</v>
      </c>
      <c r="V3345" s="9">
        <v>0</v>
      </c>
      <c r="W3345" s="9">
        <v>4.51</v>
      </c>
      <c r="X3345" s="9">
        <v>2740.67</v>
      </c>
      <c r="Y3345" s="9">
        <v>9485.9</v>
      </c>
      <c r="Z3345" s="9">
        <v>1949.96</v>
      </c>
      <c r="AA3345" s="9">
        <v>40056.39</v>
      </c>
      <c r="AB3345" s="9">
        <v>18184.96</v>
      </c>
      <c r="AC3345" s="9">
        <v>12943.26</v>
      </c>
      <c r="AD3345" s="9">
        <v>7409.57</v>
      </c>
      <c r="AE3345" s="9">
        <v>2299.1799999999998</v>
      </c>
      <c r="AF3345" s="9">
        <v>23.65</v>
      </c>
      <c r="AG3345" s="9">
        <v>80917.009999999995</v>
      </c>
      <c r="AH3345" s="9">
        <v>73483.789999999994</v>
      </c>
      <c r="AI3345" s="9">
        <v>22715.67</v>
      </c>
      <c r="AJ3345" s="9">
        <v>96199.45</v>
      </c>
      <c r="AK3345" s="9">
        <v>21.41</v>
      </c>
      <c r="AL3345" s="9">
        <v>4596.13</v>
      </c>
      <c r="AM3345" s="9">
        <v>20322.02</v>
      </c>
      <c r="AN3345" s="9">
        <v>16.47</v>
      </c>
      <c r="AO3345" s="6">
        <f>VLOOKUP(A3345,ACTCTAZ1580!$A$2:$F$2837,5, FALSE)</f>
        <v>0</v>
      </c>
      <c r="AP3345" s="6">
        <f>VLOOKUP(A3345,ACTCTAZ1580!$A$2:$F$2837,6, FALSE)</f>
        <v>0</v>
      </c>
    </row>
    <row r="3346" spans="1:42" x14ac:dyDescent="0.25">
      <c r="A3346" s="9">
        <v>3345</v>
      </c>
      <c r="B3346" s="9">
        <v>5</v>
      </c>
      <c r="C3346" s="10" t="s">
        <v>156</v>
      </c>
      <c r="D3346" s="9">
        <v>3445</v>
      </c>
      <c r="E3346" s="9">
        <v>209</v>
      </c>
      <c r="F3346" s="9">
        <v>9555.48</v>
      </c>
      <c r="G3346" s="9">
        <v>4622.42</v>
      </c>
      <c r="H3346" s="9">
        <v>14177.9</v>
      </c>
      <c r="I3346" s="9">
        <v>17.239999999999998</v>
      </c>
      <c r="J3346" s="9">
        <v>7.67</v>
      </c>
      <c r="K3346" s="9">
        <v>1740.77</v>
      </c>
      <c r="L3346" s="9">
        <v>1536.55</v>
      </c>
      <c r="M3346" s="9">
        <v>792.51</v>
      </c>
      <c r="N3346" s="9">
        <v>547.39</v>
      </c>
      <c r="O3346" s="9">
        <v>165.04</v>
      </c>
      <c r="P3346" s="9">
        <v>3.45</v>
      </c>
      <c r="Q3346" s="9">
        <v>4785.71</v>
      </c>
      <c r="R3346" s="9">
        <v>255.63</v>
      </c>
      <c r="S3346" s="9">
        <v>646.83000000000004</v>
      </c>
      <c r="T3346" s="9">
        <v>475.82</v>
      </c>
      <c r="U3346" s="9">
        <v>575.45000000000005</v>
      </c>
      <c r="V3346" s="9">
        <v>0</v>
      </c>
      <c r="W3346" s="9">
        <v>3.44</v>
      </c>
      <c r="X3346" s="9">
        <v>1957.17</v>
      </c>
      <c r="Y3346" s="9">
        <v>6742.89</v>
      </c>
      <c r="Z3346" s="9">
        <v>1378.28</v>
      </c>
      <c r="AA3346" s="9">
        <v>29842.35</v>
      </c>
      <c r="AB3346" s="9">
        <v>10271.31</v>
      </c>
      <c r="AC3346" s="9">
        <v>7650.89</v>
      </c>
      <c r="AD3346" s="9">
        <v>4279.28</v>
      </c>
      <c r="AE3346" s="9">
        <v>740.56</v>
      </c>
      <c r="AF3346" s="9">
        <v>14.87</v>
      </c>
      <c r="AG3346" s="9">
        <v>52799.26</v>
      </c>
      <c r="AH3346" s="9">
        <v>48505.11</v>
      </c>
      <c r="AI3346" s="9">
        <v>16647.22</v>
      </c>
      <c r="AJ3346" s="9">
        <v>65152.33</v>
      </c>
      <c r="AK3346" s="9">
        <v>18.91</v>
      </c>
      <c r="AL3346" s="9">
        <v>2489.36</v>
      </c>
      <c r="AM3346" s="9">
        <v>11626.41</v>
      </c>
      <c r="AN3346" s="9">
        <v>11.91</v>
      </c>
      <c r="AO3346" s="6">
        <f>VLOOKUP(A3346,ACTCTAZ1580!$A$2:$F$2837,5, FALSE)</f>
        <v>0</v>
      </c>
      <c r="AP3346" s="6">
        <f>VLOOKUP(A3346,ACTCTAZ1580!$A$2:$F$2837,6, FALSE)</f>
        <v>0</v>
      </c>
    </row>
    <row r="3347" spans="1:42" x14ac:dyDescent="0.25">
      <c r="A3347" s="9">
        <v>3346</v>
      </c>
      <c r="B3347" s="9">
        <v>5</v>
      </c>
      <c r="C3347" s="10" t="s">
        <v>156</v>
      </c>
      <c r="D3347" s="9">
        <v>5418</v>
      </c>
      <c r="E3347" s="9">
        <v>1724</v>
      </c>
      <c r="F3347" s="9">
        <v>16858.63</v>
      </c>
      <c r="G3347" s="9">
        <v>15724.74</v>
      </c>
      <c r="H3347" s="9">
        <v>32583.37</v>
      </c>
      <c r="I3347" s="9">
        <v>18.71</v>
      </c>
      <c r="J3347" s="9">
        <v>7.85</v>
      </c>
      <c r="K3347" s="9">
        <v>2682.44</v>
      </c>
      <c r="L3347" s="9">
        <v>2443.21</v>
      </c>
      <c r="M3347" s="9">
        <v>1297.3499999999999</v>
      </c>
      <c r="N3347" s="9">
        <v>1605.62</v>
      </c>
      <c r="O3347" s="9">
        <v>273.85000000000002</v>
      </c>
      <c r="P3347" s="9">
        <v>16.04</v>
      </c>
      <c r="Q3347" s="9">
        <v>8318.52</v>
      </c>
      <c r="R3347" s="9">
        <v>1617.69</v>
      </c>
      <c r="S3347" s="9">
        <v>1239.6600000000001</v>
      </c>
      <c r="T3347" s="9">
        <v>903.99</v>
      </c>
      <c r="U3347" s="9">
        <v>1542.36</v>
      </c>
      <c r="V3347" s="9">
        <v>572.29999999999995</v>
      </c>
      <c r="W3347" s="9">
        <v>16.07</v>
      </c>
      <c r="X3347" s="9">
        <v>5892.07</v>
      </c>
      <c r="Y3347" s="9">
        <v>14210.58</v>
      </c>
      <c r="Z3347" s="9">
        <v>4333.63</v>
      </c>
      <c r="AA3347" s="9">
        <v>49709.17</v>
      </c>
      <c r="AB3347" s="9">
        <v>19560.7</v>
      </c>
      <c r="AC3347" s="9">
        <v>14595.83</v>
      </c>
      <c r="AD3347" s="9">
        <v>14239.58</v>
      </c>
      <c r="AE3347" s="9">
        <v>2502.56</v>
      </c>
      <c r="AF3347" s="9">
        <v>103.74</v>
      </c>
      <c r="AG3347" s="9">
        <v>100711.58</v>
      </c>
      <c r="AH3347" s="9">
        <v>86368.26</v>
      </c>
      <c r="AI3347" s="9">
        <v>26743.86</v>
      </c>
      <c r="AJ3347" s="9">
        <v>113112.12</v>
      </c>
      <c r="AK3347" s="9">
        <v>20.88</v>
      </c>
      <c r="AL3347" s="9">
        <v>18000.7</v>
      </c>
      <c r="AM3347" s="9">
        <v>44881.38</v>
      </c>
      <c r="AN3347" s="9">
        <v>10.44</v>
      </c>
      <c r="AO3347" s="6">
        <f>VLOOKUP(A3347,ACTCTAZ1580!$A$2:$F$2837,5, FALSE)</f>
        <v>0</v>
      </c>
      <c r="AP3347" s="6">
        <f>VLOOKUP(A3347,ACTCTAZ1580!$A$2:$F$2837,6, FALSE)</f>
        <v>0</v>
      </c>
    </row>
    <row r="3348" spans="1:42" x14ac:dyDescent="0.25">
      <c r="A3348" s="9">
        <v>3347</v>
      </c>
      <c r="B3348" s="9">
        <v>5</v>
      </c>
      <c r="C3348" s="10" t="s">
        <v>156</v>
      </c>
      <c r="D3348" s="9">
        <v>2478</v>
      </c>
      <c r="E3348" s="9">
        <v>1365</v>
      </c>
      <c r="F3348" s="9">
        <v>8591.75</v>
      </c>
      <c r="G3348" s="9">
        <v>8021.86</v>
      </c>
      <c r="H3348" s="9">
        <v>16613.61</v>
      </c>
      <c r="I3348" s="9">
        <v>18.690000000000001</v>
      </c>
      <c r="J3348" s="9">
        <v>8.65</v>
      </c>
      <c r="K3348" s="9">
        <v>1332.12</v>
      </c>
      <c r="L3348" s="9">
        <v>1217.17</v>
      </c>
      <c r="M3348" s="9">
        <v>642.29999999999995</v>
      </c>
      <c r="N3348" s="9">
        <v>1071.26</v>
      </c>
      <c r="O3348" s="9">
        <v>106.85</v>
      </c>
      <c r="P3348" s="9">
        <v>10.32</v>
      </c>
      <c r="Q3348" s="9">
        <v>4380.0200000000004</v>
      </c>
      <c r="R3348" s="9">
        <v>1303.94</v>
      </c>
      <c r="S3348" s="9">
        <v>1321.93</v>
      </c>
      <c r="T3348" s="9">
        <v>581.08000000000004</v>
      </c>
      <c r="U3348" s="9">
        <v>971.39</v>
      </c>
      <c r="V3348" s="9">
        <v>0</v>
      </c>
      <c r="W3348" s="9">
        <v>10.3</v>
      </c>
      <c r="X3348" s="9">
        <v>4188.6499999999996</v>
      </c>
      <c r="Y3348" s="9">
        <v>8568.66</v>
      </c>
      <c r="Z3348" s="9">
        <v>3206.95</v>
      </c>
      <c r="AA3348" s="9">
        <v>25885.98</v>
      </c>
      <c r="AB3348" s="9">
        <v>10891.41</v>
      </c>
      <c r="AC3348" s="9">
        <v>7822.2</v>
      </c>
      <c r="AD3348" s="9">
        <v>10494.53</v>
      </c>
      <c r="AE3348" s="9">
        <v>476.82</v>
      </c>
      <c r="AF3348" s="9">
        <v>57.53</v>
      </c>
      <c r="AG3348" s="9">
        <v>55628.47</v>
      </c>
      <c r="AH3348" s="9">
        <v>45076.41</v>
      </c>
      <c r="AI3348" s="9">
        <v>13600.02</v>
      </c>
      <c r="AJ3348" s="9">
        <v>58676.43</v>
      </c>
      <c r="AK3348" s="9">
        <v>23.68</v>
      </c>
      <c r="AL3348" s="9">
        <v>14729.95</v>
      </c>
      <c r="AM3348" s="9">
        <v>34937.19</v>
      </c>
      <c r="AN3348" s="9">
        <v>10.79</v>
      </c>
      <c r="AO3348" s="6">
        <f>VLOOKUP(A3348,ACTCTAZ1580!$A$2:$F$2837,5, FALSE)</f>
        <v>0</v>
      </c>
      <c r="AP3348" s="6">
        <f>VLOOKUP(A3348,ACTCTAZ1580!$A$2:$F$2837,6, FALSE)</f>
        <v>0</v>
      </c>
    </row>
    <row r="3349" spans="1:42" x14ac:dyDescent="0.25">
      <c r="A3349" s="9">
        <v>3348</v>
      </c>
      <c r="B3349" s="9">
        <v>5</v>
      </c>
      <c r="C3349" s="10" t="s">
        <v>156</v>
      </c>
      <c r="D3349" s="9">
        <v>3669</v>
      </c>
      <c r="E3349" s="9">
        <v>1113</v>
      </c>
      <c r="F3349" s="9">
        <v>12918.54</v>
      </c>
      <c r="G3349" s="9">
        <v>9794.68</v>
      </c>
      <c r="H3349" s="9">
        <v>22713.22</v>
      </c>
      <c r="I3349" s="9">
        <v>25.56</v>
      </c>
      <c r="J3349" s="9">
        <v>12.33</v>
      </c>
      <c r="K3349" s="9">
        <v>2651.64</v>
      </c>
      <c r="L3349" s="9">
        <v>2201.25</v>
      </c>
      <c r="M3349" s="9">
        <v>1127.45</v>
      </c>
      <c r="N3349" s="9">
        <v>1308.28</v>
      </c>
      <c r="O3349" s="9">
        <v>165.86</v>
      </c>
      <c r="P3349" s="9">
        <v>12.51</v>
      </c>
      <c r="Q3349" s="9">
        <v>7466.99</v>
      </c>
      <c r="R3349" s="9">
        <v>1497.77</v>
      </c>
      <c r="S3349" s="9">
        <v>1671.41</v>
      </c>
      <c r="T3349" s="9">
        <v>895.33</v>
      </c>
      <c r="U3349" s="9">
        <v>1358</v>
      </c>
      <c r="V3349" s="9">
        <v>0</v>
      </c>
      <c r="W3349" s="9">
        <v>12.49</v>
      </c>
      <c r="X3349" s="9">
        <v>5435.01</v>
      </c>
      <c r="Y3349" s="9">
        <v>12902</v>
      </c>
      <c r="Z3349" s="9">
        <v>4064.51</v>
      </c>
      <c r="AA3349" s="9">
        <v>56405.35</v>
      </c>
      <c r="AB3349" s="9">
        <v>28852.43</v>
      </c>
      <c r="AC3349" s="9">
        <v>18929.93</v>
      </c>
      <c r="AD3349" s="9">
        <v>17122.28</v>
      </c>
      <c r="AE3349" s="9">
        <v>1728.36</v>
      </c>
      <c r="AF3349" s="9">
        <v>73.37</v>
      </c>
      <c r="AG3349" s="9">
        <v>123111.72</v>
      </c>
      <c r="AH3349" s="9">
        <v>105916.06</v>
      </c>
      <c r="AI3349" s="9">
        <v>27148.79</v>
      </c>
      <c r="AJ3349" s="9">
        <v>133064.85999999999</v>
      </c>
      <c r="AK3349" s="9">
        <v>36.270000000000003</v>
      </c>
      <c r="AL3349" s="9">
        <v>18491.150000000001</v>
      </c>
      <c r="AM3349" s="9">
        <v>56881.19</v>
      </c>
      <c r="AN3349" s="9">
        <v>16.61</v>
      </c>
      <c r="AO3349" s="6">
        <f>VLOOKUP(A3349,ACTCTAZ1580!$A$2:$F$2837,5, FALSE)</f>
        <v>0</v>
      </c>
      <c r="AP3349" s="6">
        <f>VLOOKUP(A3349,ACTCTAZ1580!$A$2:$F$2837,6, FALSE)</f>
        <v>0</v>
      </c>
    </row>
    <row r="3350" spans="1:42" x14ac:dyDescent="0.25">
      <c r="A3350" s="9">
        <v>3349</v>
      </c>
      <c r="B3350" s="9">
        <v>5</v>
      </c>
      <c r="C3350" s="10" t="s">
        <v>156</v>
      </c>
      <c r="D3350" s="9">
        <v>6076</v>
      </c>
      <c r="E3350" s="9">
        <v>904</v>
      </c>
      <c r="F3350" s="9">
        <v>17997.95</v>
      </c>
      <c r="G3350" s="9">
        <v>10783.07</v>
      </c>
      <c r="H3350" s="9">
        <v>28781.02</v>
      </c>
      <c r="I3350" s="9">
        <v>18.899999999999999</v>
      </c>
      <c r="J3350" s="9">
        <v>8.69</v>
      </c>
      <c r="K3350" s="9">
        <v>2911.63</v>
      </c>
      <c r="L3350" s="9">
        <v>2927.26</v>
      </c>
      <c r="M3350" s="9">
        <v>1588.71</v>
      </c>
      <c r="N3350" s="9">
        <v>1355.52</v>
      </c>
      <c r="O3350" s="9">
        <v>337.81</v>
      </c>
      <c r="P3350" s="9">
        <v>11.05</v>
      </c>
      <c r="Q3350" s="9">
        <v>9131.99</v>
      </c>
      <c r="R3350" s="9">
        <v>1087.24</v>
      </c>
      <c r="S3350" s="9">
        <v>1483.9</v>
      </c>
      <c r="T3350" s="9">
        <v>967.35</v>
      </c>
      <c r="U3350" s="9">
        <v>1403.22</v>
      </c>
      <c r="V3350" s="9">
        <v>0</v>
      </c>
      <c r="W3350" s="9">
        <v>11.03</v>
      </c>
      <c r="X3350" s="9">
        <v>4952.74</v>
      </c>
      <c r="Y3350" s="9">
        <v>14084.73</v>
      </c>
      <c r="Z3350" s="9">
        <v>3538.49</v>
      </c>
      <c r="AA3350" s="9">
        <v>54838.62</v>
      </c>
      <c r="AB3350" s="9">
        <v>25083.39</v>
      </c>
      <c r="AC3350" s="9">
        <v>18643.47</v>
      </c>
      <c r="AD3350" s="9">
        <v>12888.27</v>
      </c>
      <c r="AE3350" s="9">
        <v>3214.15</v>
      </c>
      <c r="AF3350" s="9">
        <v>62.92</v>
      </c>
      <c r="AG3350" s="9">
        <v>114730.83</v>
      </c>
      <c r="AH3350" s="9">
        <v>101779.64</v>
      </c>
      <c r="AI3350" s="9">
        <v>31716.49</v>
      </c>
      <c r="AJ3350" s="9">
        <v>133496.13</v>
      </c>
      <c r="AK3350" s="9">
        <v>21.97</v>
      </c>
      <c r="AL3350" s="9">
        <v>11881.27</v>
      </c>
      <c r="AM3350" s="9">
        <v>37675.78</v>
      </c>
      <c r="AN3350" s="9">
        <v>13.14</v>
      </c>
      <c r="AO3350" s="6">
        <f>VLOOKUP(A3350,ACTCTAZ1580!$A$2:$F$2837,5, FALSE)</f>
        <v>0</v>
      </c>
      <c r="AP3350" s="6">
        <f>VLOOKUP(A3350,ACTCTAZ1580!$A$2:$F$2837,6, FALSE)</f>
        <v>0</v>
      </c>
    </row>
    <row r="3351" spans="1:42" x14ac:dyDescent="0.25">
      <c r="A3351" s="9">
        <v>3350</v>
      </c>
      <c r="B3351" s="9">
        <v>5</v>
      </c>
      <c r="C3351" s="10" t="s">
        <v>156</v>
      </c>
      <c r="D3351" s="9">
        <v>5989</v>
      </c>
      <c r="E3351" s="9">
        <v>320</v>
      </c>
      <c r="F3351" s="9">
        <v>17511.23</v>
      </c>
      <c r="G3351" s="9">
        <v>8300.86</v>
      </c>
      <c r="H3351" s="9">
        <v>25812.09</v>
      </c>
      <c r="I3351" s="9">
        <v>22.11</v>
      </c>
      <c r="J3351" s="9">
        <v>10.09</v>
      </c>
      <c r="K3351" s="9">
        <v>3409.91</v>
      </c>
      <c r="L3351" s="9">
        <v>3089.65</v>
      </c>
      <c r="M3351" s="9">
        <v>1608.85</v>
      </c>
      <c r="N3351" s="9">
        <v>1023.49</v>
      </c>
      <c r="O3351" s="9">
        <v>316.91000000000003</v>
      </c>
      <c r="P3351" s="9">
        <v>6.34</v>
      </c>
      <c r="Q3351" s="9">
        <v>9455.14</v>
      </c>
      <c r="R3351" s="9">
        <v>518.36</v>
      </c>
      <c r="S3351" s="9">
        <v>1298.49</v>
      </c>
      <c r="T3351" s="9">
        <v>879.71</v>
      </c>
      <c r="U3351" s="9">
        <v>1100.9100000000001</v>
      </c>
      <c r="V3351" s="9">
        <v>0</v>
      </c>
      <c r="W3351" s="9">
        <v>6.33</v>
      </c>
      <c r="X3351" s="9">
        <v>3803.8</v>
      </c>
      <c r="Y3351" s="9">
        <v>13258.94</v>
      </c>
      <c r="Z3351" s="9">
        <v>2696.56</v>
      </c>
      <c r="AA3351" s="9">
        <v>63107.23</v>
      </c>
      <c r="AB3351" s="9">
        <v>26469.71</v>
      </c>
      <c r="AC3351" s="9">
        <v>20095.52</v>
      </c>
      <c r="AD3351" s="9">
        <v>11488.33</v>
      </c>
      <c r="AE3351" s="9">
        <v>5145.0200000000004</v>
      </c>
      <c r="AF3351" s="9">
        <v>32.840000000000003</v>
      </c>
      <c r="AG3351" s="9">
        <v>126338.65</v>
      </c>
      <c r="AH3351" s="9">
        <v>114817.48</v>
      </c>
      <c r="AI3351" s="9">
        <v>33660.03</v>
      </c>
      <c r="AJ3351" s="9">
        <v>148477.51</v>
      </c>
      <c r="AK3351" s="9">
        <v>24.79</v>
      </c>
      <c r="AL3351" s="9">
        <v>6361.13</v>
      </c>
      <c r="AM3351" s="9">
        <v>31471.360000000001</v>
      </c>
      <c r="AN3351" s="9">
        <v>19.88</v>
      </c>
      <c r="AO3351" s="6">
        <f>VLOOKUP(A3351,ACTCTAZ1580!$A$2:$F$2837,5, FALSE)</f>
        <v>0</v>
      </c>
      <c r="AP3351" s="6">
        <f>VLOOKUP(A3351,ACTCTAZ1580!$A$2:$F$2837,6, FALSE)</f>
        <v>0</v>
      </c>
    </row>
    <row r="3352" spans="1:42" x14ac:dyDescent="0.25">
      <c r="A3352" s="9">
        <v>3351</v>
      </c>
      <c r="B3352" s="9">
        <v>5</v>
      </c>
      <c r="C3352" s="10" t="s">
        <v>150</v>
      </c>
      <c r="D3352" s="9">
        <v>7603</v>
      </c>
      <c r="E3352" s="9">
        <v>798</v>
      </c>
      <c r="F3352" s="9">
        <v>21903.99</v>
      </c>
      <c r="G3352" s="9">
        <v>13459.47</v>
      </c>
      <c r="H3352" s="9">
        <v>35363.46</v>
      </c>
      <c r="I3352" s="9">
        <v>19.79</v>
      </c>
      <c r="J3352" s="9">
        <v>9.0299999999999994</v>
      </c>
      <c r="K3352" s="9">
        <v>3657.22</v>
      </c>
      <c r="L3352" s="9">
        <v>3787.37</v>
      </c>
      <c r="M3352" s="9">
        <v>2040.76</v>
      </c>
      <c r="N3352" s="9">
        <v>1666.76</v>
      </c>
      <c r="O3352" s="9">
        <v>388.61</v>
      </c>
      <c r="P3352" s="9">
        <v>11.91</v>
      </c>
      <c r="Q3352" s="9">
        <v>11552.63</v>
      </c>
      <c r="R3352" s="9">
        <v>1250.8699999999999</v>
      </c>
      <c r="S3352" s="9">
        <v>2120.87</v>
      </c>
      <c r="T3352" s="9">
        <v>1323.57</v>
      </c>
      <c r="U3352" s="9">
        <v>1776.69</v>
      </c>
      <c r="V3352" s="9">
        <v>0</v>
      </c>
      <c r="W3352" s="9">
        <v>11.9</v>
      </c>
      <c r="X3352" s="9">
        <v>6483.89</v>
      </c>
      <c r="Y3352" s="9">
        <v>18036.52</v>
      </c>
      <c r="Z3352" s="9">
        <v>4695.3</v>
      </c>
      <c r="AA3352" s="9">
        <v>61188.33</v>
      </c>
      <c r="AB3352" s="9">
        <v>26275.18</v>
      </c>
      <c r="AC3352" s="9">
        <v>22267.96</v>
      </c>
      <c r="AD3352" s="9">
        <v>17160.59</v>
      </c>
      <c r="AE3352" s="9">
        <v>6761.79</v>
      </c>
      <c r="AF3352" s="9">
        <v>73.53</v>
      </c>
      <c r="AG3352" s="9">
        <v>133727.38</v>
      </c>
      <c r="AH3352" s="9">
        <v>116493.26</v>
      </c>
      <c r="AI3352" s="9">
        <v>37885.82</v>
      </c>
      <c r="AJ3352" s="9">
        <v>154379.07999999999</v>
      </c>
      <c r="AK3352" s="9">
        <v>20.309999999999999</v>
      </c>
      <c r="AL3352" s="9">
        <v>15056.12</v>
      </c>
      <c r="AM3352" s="9">
        <v>57051.91</v>
      </c>
      <c r="AN3352" s="9">
        <v>18.87</v>
      </c>
      <c r="AO3352" s="6">
        <f>VLOOKUP(A3352,ACTCTAZ1580!$A$2:$F$2837,5, FALSE)</f>
        <v>0</v>
      </c>
      <c r="AP3352" s="6">
        <f>VLOOKUP(A3352,ACTCTAZ1580!$A$2:$F$2837,6, FALSE)</f>
        <v>0</v>
      </c>
    </row>
    <row r="3353" spans="1:42" x14ac:dyDescent="0.25">
      <c r="A3353" s="9">
        <v>3352</v>
      </c>
      <c r="B3353" s="9">
        <v>5</v>
      </c>
      <c r="C3353" s="10" t="s">
        <v>150</v>
      </c>
      <c r="D3353" s="9">
        <v>5995</v>
      </c>
      <c r="E3353" s="9">
        <v>416</v>
      </c>
      <c r="F3353" s="9">
        <v>17824.54</v>
      </c>
      <c r="G3353" s="9">
        <v>9194.2900000000009</v>
      </c>
      <c r="H3353" s="9">
        <v>27018.83</v>
      </c>
      <c r="I3353" s="9">
        <v>22.84</v>
      </c>
      <c r="J3353" s="9">
        <v>10.41</v>
      </c>
      <c r="K3353" s="9">
        <v>3588.52</v>
      </c>
      <c r="L3353" s="9">
        <v>3040.39</v>
      </c>
      <c r="M3353" s="9">
        <v>1543.31</v>
      </c>
      <c r="N3353" s="9">
        <v>1115.52</v>
      </c>
      <c r="O3353" s="9">
        <v>336.58</v>
      </c>
      <c r="P3353" s="9">
        <v>7.38</v>
      </c>
      <c r="Q3353" s="9">
        <v>9631.7000000000007</v>
      </c>
      <c r="R3353" s="9">
        <v>697.73</v>
      </c>
      <c r="S3353" s="9">
        <v>1476.37</v>
      </c>
      <c r="T3353" s="9">
        <v>932.1</v>
      </c>
      <c r="U3353" s="9">
        <v>1202.97</v>
      </c>
      <c r="V3353" s="9">
        <v>0</v>
      </c>
      <c r="W3353" s="9">
        <v>7.36</v>
      </c>
      <c r="X3353" s="9">
        <v>4316.53</v>
      </c>
      <c r="Y3353" s="9">
        <v>13948.23</v>
      </c>
      <c r="Z3353" s="9">
        <v>3106.2</v>
      </c>
      <c r="AA3353" s="9">
        <v>64598.83</v>
      </c>
      <c r="AB3353" s="9">
        <v>26083.48</v>
      </c>
      <c r="AC3353" s="9">
        <v>19479.27</v>
      </c>
      <c r="AD3353" s="9">
        <v>13246.91</v>
      </c>
      <c r="AE3353" s="9">
        <v>6308.06</v>
      </c>
      <c r="AF3353" s="9">
        <v>42.94</v>
      </c>
      <c r="AG3353" s="9">
        <v>129759.5</v>
      </c>
      <c r="AH3353" s="9">
        <v>116469.65</v>
      </c>
      <c r="AI3353" s="9">
        <v>33576.660000000003</v>
      </c>
      <c r="AJ3353" s="9">
        <v>150046.31</v>
      </c>
      <c r="AK3353" s="9">
        <v>25.03</v>
      </c>
      <c r="AL3353" s="9">
        <v>9465.34</v>
      </c>
      <c r="AM3353" s="9">
        <v>41427.120000000003</v>
      </c>
      <c r="AN3353" s="9">
        <v>22.75</v>
      </c>
      <c r="AO3353" s="6">
        <f>VLOOKUP(A3353,ACTCTAZ1580!$A$2:$F$2837,5, FALSE)</f>
        <v>0</v>
      </c>
      <c r="AP3353" s="6">
        <f>VLOOKUP(A3353,ACTCTAZ1580!$A$2:$F$2837,6, FALSE)</f>
        <v>0</v>
      </c>
    </row>
    <row r="3354" spans="1:42" x14ac:dyDescent="0.25">
      <c r="A3354" s="9">
        <v>3353</v>
      </c>
      <c r="B3354" s="9">
        <v>5</v>
      </c>
      <c r="C3354" s="10" t="s">
        <v>150</v>
      </c>
      <c r="D3354" s="9">
        <v>6624</v>
      </c>
      <c r="E3354" s="9">
        <v>446</v>
      </c>
      <c r="F3354" s="9">
        <v>18361.96</v>
      </c>
      <c r="G3354" s="9">
        <v>8812.36</v>
      </c>
      <c r="H3354" s="9">
        <v>27174.32</v>
      </c>
      <c r="I3354" s="9">
        <v>25.01</v>
      </c>
      <c r="J3354" s="9">
        <v>12.38</v>
      </c>
      <c r="K3354" s="9">
        <v>3231.9</v>
      </c>
      <c r="L3354" s="9">
        <v>3309.17</v>
      </c>
      <c r="M3354" s="9">
        <v>1661.87</v>
      </c>
      <c r="N3354" s="9">
        <v>1128.6099999999999</v>
      </c>
      <c r="O3354" s="9">
        <v>379.41</v>
      </c>
      <c r="P3354" s="9">
        <v>6.88</v>
      </c>
      <c r="Q3354" s="9">
        <v>9717.85</v>
      </c>
      <c r="R3354" s="9">
        <v>739.61</v>
      </c>
      <c r="S3354" s="9">
        <v>1351.92</v>
      </c>
      <c r="T3354" s="9">
        <v>915.05</v>
      </c>
      <c r="U3354" s="9">
        <v>1179.44</v>
      </c>
      <c r="V3354" s="9">
        <v>0</v>
      </c>
      <c r="W3354" s="9">
        <v>6.87</v>
      </c>
      <c r="X3354" s="9">
        <v>4192.8900000000003</v>
      </c>
      <c r="Y3354" s="9">
        <v>13910.74</v>
      </c>
      <c r="Z3354" s="9">
        <v>3006.58</v>
      </c>
      <c r="AA3354" s="9">
        <v>62018.47</v>
      </c>
      <c r="AB3354" s="9">
        <v>36843.699999999997</v>
      </c>
      <c r="AC3354" s="9">
        <v>26360.32</v>
      </c>
      <c r="AD3354" s="9">
        <v>17274.43</v>
      </c>
      <c r="AE3354" s="9">
        <v>7407.46</v>
      </c>
      <c r="AF3354" s="9">
        <v>47.35</v>
      </c>
      <c r="AG3354" s="9">
        <v>149951.73000000001</v>
      </c>
      <c r="AH3354" s="9">
        <v>132629.95000000001</v>
      </c>
      <c r="AI3354" s="9">
        <v>35520.11</v>
      </c>
      <c r="AJ3354" s="9">
        <v>168150.06</v>
      </c>
      <c r="AK3354" s="9">
        <v>25.38</v>
      </c>
      <c r="AL3354" s="9">
        <v>10037.27</v>
      </c>
      <c r="AM3354" s="9">
        <v>52641.79</v>
      </c>
      <c r="AN3354" s="9">
        <v>22.51</v>
      </c>
      <c r="AO3354" s="6">
        <f>VLOOKUP(A3354,ACTCTAZ1580!$A$2:$F$2837,5, FALSE)</f>
        <v>0</v>
      </c>
      <c r="AP3354" s="6">
        <f>VLOOKUP(A3354,ACTCTAZ1580!$A$2:$F$2837,6, FALSE)</f>
        <v>0</v>
      </c>
    </row>
    <row r="3355" spans="1:42" x14ac:dyDescent="0.25">
      <c r="A3355" s="9">
        <v>3354</v>
      </c>
      <c r="B3355" s="9">
        <v>6</v>
      </c>
      <c r="C3355" s="10"/>
      <c r="D3355" s="9">
        <v>3985</v>
      </c>
      <c r="E3355" s="9">
        <v>9274</v>
      </c>
      <c r="F3355" s="9">
        <v>23870.71</v>
      </c>
      <c r="G3355" s="9">
        <v>39625.370000000003</v>
      </c>
      <c r="H3355" s="9">
        <v>63496.08</v>
      </c>
      <c r="I3355" s="9">
        <v>27.79</v>
      </c>
      <c r="J3355" s="9">
        <v>14.92</v>
      </c>
      <c r="K3355" s="9">
        <v>2469.71</v>
      </c>
      <c r="L3355" s="9">
        <v>1765.21</v>
      </c>
      <c r="M3355" s="9">
        <v>955.23</v>
      </c>
      <c r="N3355" s="9">
        <v>4042.39</v>
      </c>
      <c r="O3355" s="9">
        <v>233.23</v>
      </c>
      <c r="P3355" s="9">
        <v>81.08</v>
      </c>
      <c r="Q3355" s="9">
        <v>9546.85</v>
      </c>
      <c r="R3355" s="9">
        <v>11305.15</v>
      </c>
      <c r="S3355" s="9">
        <v>5736.67</v>
      </c>
      <c r="T3355" s="9">
        <v>1624.69</v>
      </c>
      <c r="U3355" s="9">
        <v>3652.35</v>
      </c>
      <c r="V3355" s="9">
        <v>0</v>
      </c>
      <c r="W3355" s="9">
        <v>81.349999999999994</v>
      </c>
      <c r="X3355" s="9">
        <v>22400.21</v>
      </c>
      <c r="Y3355" s="9">
        <v>31947.06</v>
      </c>
      <c r="Z3355" s="9">
        <v>18666.509999999998</v>
      </c>
      <c r="AA3355" s="9">
        <v>51108.89</v>
      </c>
      <c r="AB3355" s="9">
        <v>11589.04</v>
      </c>
      <c r="AC3355" s="9">
        <v>16543.419999999998</v>
      </c>
      <c r="AD3355" s="9">
        <v>78744.42</v>
      </c>
      <c r="AE3355" s="9">
        <v>5462.29</v>
      </c>
      <c r="AF3355" s="9">
        <v>643.11</v>
      </c>
      <c r="AG3355" s="9">
        <v>164091.17000000001</v>
      </c>
      <c r="AH3355" s="9">
        <v>84703.63</v>
      </c>
      <c r="AI3355" s="9">
        <v>23535.77</v>
      </c>
      <c r="AJ3355" s="9">
        <v>108239.41</v>
      </c>
      <c r="AK3355" s="9">
        <v>27.16</v>
      </c>
      <c r="AL3355" s="9">
        <v>257036.71</v>
      </c>
      <c r="AM3355" s="9">
        <v>445197.76</v>
      </c>
      <c r="AN3355" s="9">
        <v>27.72</v>
      </c>
      <c r="AO3355" s="6">
        <f>VLOOKUP(A3355,ACTCTAZ1580!$A$2:$F$2837,5, FALSE)</f>
        <v>0</v>
      </c>
      <c r="AP3355" s="6">
        <f>VLOOKUP(A3355,ACTCTAZ1580!$A$2:$F$2837,6, FALSE)</f>
        <v>0</v>
      </c>
    </row>
    <row r="3356" spans="1:42" x14ac:dyDescent="0.25">
      <c r="A3356" s="9">
        <v>3355</v>
      </c>
      <c r="B3356" s="9">
        <v>6</v>
      </c>
      <c r="C3356" s="10"/>
      <c r="D3356" s="9">
        <v>4339</v>
      </c>
      <c r="E3356" s="9">
        <v>2119</v>
      </c>
      <c r="F3356" s="9">
        <v>16290.76</v>
      </c>
      <c r="G3356" s="9">
        <v>18813.3</v>
      </c>
      <c r="H3356" s="9">
        <v>35104.06</v>
      </c>
      <c r="I3356" s="9">
        <v>17.62</v>
      </c>
      <c r="J3356" s="9">
        <v>8.9</v>
      </c>
      <c r="K3356" s="9">
        <v>2925.66</v>
      </c>
      <c r="L3356" s="9">
        <v>2144.04</v>
      </c>
      <c r="M3356" s="9">
        <v>1222.71</v>
      </c>
      <c r="N3356" s="9">
        <v>2047.66</v>
      </c>
      <c r="O3356" s="9">
        <v>180.17</v>
      </c>
      <c r="P3356" s="9">
        <v>21.88</v>
      </c>
      <c r="Q3356" s="9">
        <v>8542.1200000000008</v>
      </c>
      <c r="R3356" s="9">
        <v>2463.1</v>
      </c>
      <c r="S3356" s="9">
        <v>2497.15</v>
      </c>
      <c r="T3356" s="9">
        <v>1295.58</v>
      </c>
      <c r="U3356" s="9">
        <v>2032.9</v>
      </c>
      <c r="V3356" s="9">
        <v>527.55999999999995</v>
      </c>
      <c r="W3356" s="9">
        <v>21.95</v>
      </c>
      <c r="X3356" s="9">
        <v>8838.25</v>
      </c>
      <c r="Y3356" s="9">
        <v>17380.37</v>
      </c>
      <c r="Z3356" s="9">
        <v>6783.4</v>
      </c>
      <c r="AA3356" s="9">
        <v>59724.09</v>
      </c>
      <c r="AB3356" s="9">
        <v>9200.7099999999991</v>
      </c>
      <c r="AC3356" s="9">
        <v>10855.04</v>
      </c>
      <c r="AD3356" s="9">
        <v>21001.38</v>
      </c>
      <c r="AE3356" s="9">
        <v>3230.79</v>
      </c>
      <c r="AF3356" s="9">
        <v>166.98</v>
      </c>
      <c r="AG3356" s="9">
        <v>104179</v>
      </c>
      <c r="AH3356" s="9">
        <v>83010.63</v>
      </c>
      <c r="AI3356" s="9">
        <v>24522.32</v>
      </c>
      <c r="AJ3356" s="9">
        <v>107532.95</v>
      </c>
      <c r="AK3356" s="9">
        <v>24.78</v>
      </c>
      <c r="AL3356" s="9">
        <v>43318</v>
      </c>
      <c r="AM3356" s="9">
        <v>87038.66</v>
      </c>
      <c r="AN3356" s="9">
        <v>20.440000000000001</v>
      </c>
      <c r="AO3356" s="6">
        <f>VLOOKUP(A3356,ACTCTAZ1580!$A$2:$F$2837,5, FALSE)</f>
        <v>0</v>
      </c>
      <c r="AP3356" s="6">
        <f>VLOOKUP(A3356,ACTCTAZ1580!$A$2:$F$2837,6, FALSE)</f>
        <v>0</v>
      </c>
    </row>
    <row r="3357" spans="1:42" x14ac:dyDescent="0.25">
      <c r="A3357" s="9">
        <v>3356</v>
      </c>
      <c r="B3357" s="9">
        <v>6</v>
      </c>
      <c r="C3357" s="10"/>
      <c r="D3357" s="9">
        <v>3256</v>
      </c>
      <c r="E3357" s="9">
        <v>730</v>
      </c>
      <c r="F3357" s="9">
        <v>10048.799999999999</v>
      </c>
      <c r="G3357" s="9">
        <v>7287.03</v>
      </c>
      <c r="H3357" s="9">
        <v>17335.830000000002</v>
      </c>
      <c r="I3357" s="9">
        <v>21.23</v>
      </c>
      <c r="J3357" s="9">
        <v>10.58</v>
      </c>
      <c r="K3357" s="9">
        <v>2142.85</v>
      </c>
      <c r="L3357" s="9">
        <v>1484.52</v>
      </c>
      <c r="M3357" s="9">
        <v>793.94</v>
      </c>
      <c r="N3357" s="9">
        <v>902.85</v>
      </c>
      <c r="O3357" s="9">
        <v>169.84</v>
      </c>
      <c r="P3357" s="9">
        <v>9.0299999999999994</v>
      </c>
      <c r="Q3357" s="9">
        <v>5503.03</v>
      </c>
      <c r="R3357" s="9">
        <v>1045.56</v>
      </c>
      <c r="S3357" s="9">
        <v>1181.8800000000001</v>
      </c>
      <c r="T3357" s="9">
        <v>665.51</v>
      </c>
      <c r="U3357" s="9">
        <v>915.12</v>
      </c>
      <c r="V3357" s="9">
        <v>0</v>
      </c>
      <c r="W3357" s="9">
        <v>9.09</v>
      </c>
      <c r="X3357" s="9">
        <v>3817.15</v>
      </c>
      <c r="Y3357" s="9">
        <v>9320.19</v>
      </c>
      <c r="Z3357" s="9">
        <v>2892.95</v>
      </c>
      <c r="AA3357" s="9">
        <v>42140.13</v>
      </c>
      <c r="AB3357" s="9">
        <v>8189.13</v>
      </c>
      <c r="AC3357" s="9">
        <v>8590.86</v>
      </c>
      <c r="AD3357" s="9">
        <v>11297.21</v>
      </c>
      <c r="AE3357" s="9">
        <v>2975.62</v>
      </c>
      <c r="AF3357" s="9">
        <v>74.569999999999993</v>
      </c>
      <c r="AG3357" s="9">
        <v>73267.520000000004</v>
      </c>
      <c r="AH3357" s="9">
        <v>61895.74</v>
      </c>
      <c r="AI3357" s="9">
        <v>17691.91</v>
      </c>
      <c r="AJ3357" s="9">
        <v>79587.649999999994</v>
      </c>
      <c r="AK3357" s="9">
        <v>24.44</v>
      </c>
      <c r="AL3357" s="9">
        <v>18391.78</v>
      </c>
      <c r="AM3357" s="9">
        <v>42853.08</v>
      </c>
      <c r="AN3357" s="9">
        <v>25.19</v>
      </c>
      <c r="AO3357" s="6">
        <f>VLOOKUP(A3357,ACTCTAZ1580!$A$2:$F$2837,5, FALSE)</f>
        <v>0</v>
      </c>
      <c r="AP3357" s="6">
        <f>VLOOKUP(A3357,ACTCTAZ1580!$A$2:$F$2837,6, FALSE)</f>
        <v>0</v>
      </c>
    </row>
    <row r="3358" spans="1:42" x14ac:dyDescent="0.25">
      <c r="A3358" s="9">
        <v>3357</v>
      </c>
      <c r="B3358" s="9">
        <v>6</v>
      </c>
      <c r="C3358" s="10"/>
      <c r="D3358" s="9">
        <v>3631</v>
      </c>
      <c r="E3358" s="9">
        <v>217</v>
      </c>
      <c r="F3358" s="9">
        <v>10577.53</v>
      </c>
      <c r="G3358" s="9">
        <v>5717.13</v>
      </c>
      <c r="H3358" s="9">
        <v>16294.66</v>
      </c>
      <c r="I3358" s="9">
        <v>24.38</v>
      </c>
      <c r="J3358" s="9">
        <v>11.93</v>
      </c>
      <c r="K3358" s="9">
        <v>2512.86</v>
      </c>
      <c r="L3358" s="9">
        <v>1849.28</v>
      </c>
      <c r="M3358" s="9">
        <v>991.99</v>
      </c>
      <c r="N3358" s="9">
        <v>694.9</v>
      </c>
      <c r="O3358" s="9">
        <v>195.33</v>
      </c>
      <c r="P3358" s="9">
        <v>5.19</v>
      </c>
      <c r="Q3358" s="9">
        <v>6249.54</v>
      </c>
      <c r="R3358" s="9">
        <v>425.53</v>
      </c>
      <c r="S3358" s="9">
        <v>1092.04</v>
      </c>
      <c r="T3358" s="9">
        <v>662.04</v>
      </c>
      <c r="U3358" s="9">
        <v>746.83</v>
      </c>
      <c r="V3358" s="9">
        <v>0</v>
      </c>
      <c r="W3358" s="9">
        <v>5.18</v>
      </c>
      <c r="X3358" s="9">
        <v>2931.61</v>
      </c>
      <c r="Y3358" s="9">
        <v>9181.16</v>
      </c>
      <c r="Z3358" s="9">
        <v>2179.61</v>
      </c>
      <c r="AA3358" s="9">
        <v>54118.28</v>
      </c>
      <c r="AB3358" s="9">
        <v>13355.67</v>
      </c>
      <c r="AC3358" s="9">
        <v>12765.96</v>
      </c>
      <c r="AD3358" s="9">
        <v>10682.14</v>
      </c>
      <c r="AE3358" s="9">
        <v>3784.31</v>
      </c>
      <c r="AF3358" s="9">
        <v>38.54</v>
      </c>
      <c r="AG3358" s="9">
        <v>94744.91</v>
      </c>
      <c r="AH3358" s="9">
        <v>84024.22</v>
      </c>
      <c r="AI3358" s="9">
        <v>22474.25</v>
      </c>
      <c r="AJ3358" s="9">
        <v>106498.47</v>
      </c>
      <c r="AK3358" s="9">
        <v>29.33</v>
      </c>
      <c r="AL3358" s="9">
        <v>7235.8</v>
      </c>
      <c r="AM3358" s="9">
        <v>32322.23</v>
      </c>
      <c r="AN3358" s="9">
        <v>33.340000000000003</v>
      </c>
      <c r="AO3358" s="6">
        <f>VLOOKUP(A3358,ACTCTAZ1580!$A$2:$F$2837,5, FALSE)</f>
        <v>0</v>
      </c>
      <c r="AP3358" s="6">
        <f>VLOOKUP(A3358,ACTCTAZ1580!$A$2:$F$2837,6, FALSE)</f>
        <v>0</v>
      </c>
    </row>
    <row r="3359" spans="1:42" x14ac:dyDescent="0.25">
      <c r="A3359" s="9">
        <v>3358</v>
      </c>
      <c r="B3359" s="9">
        <v>6</v>
      </c>
      <c r="C3359" s="10"/>
      <c r="D3359" s="9">
        <v>4218</v>
      </c>
      <c r="E3359" s="9">
        <v>1089</v>
      </c>
      <c r="F3359" s="9">
        <v>13606.38</v>
      </c>
      <c r="G3359" s="9">
        <v>10147.98</v>
      </c>
      <c r="H3359" s="9">
        <v>23754.36</v>
      </c>
      <c r="I3359" s="9">
        <v>21.8</v>
      </c>
      <c r="J3359" s="9">
        <v>10.72</v>
      </c>
      <c r="K3359" s="9">
        <v>2772.53</v>
      </c>
      <c r="L3359" s="9">
        <v>2042.94</v>
      </c>
      <c r="M3359" s="9">
        <v>1129.3599999999999</v>
      </c>
      <c r="N3359" s="9">
        <v>1260.53</v>
      </c>
      <c r="O3359" s="9">
        <v>218.99</v>
      </c>
      <c r="P3359" s="9">
        <v>12.96</v>
      </c>
      <c r="Q3359" s="9">
        <v>7437.3</v>
      </c>
      <c r="R3359" s="9">
        <v>1555.49</v>
      </c>
      <c r="S3359" s="9">
        <v>1565</v>
      </c>
      <c r="T3359" s="9">
        <v>872.85</v>
      </c>
      <c r="U3359" s="9">
        <v>1271.49</v>
      </c>
      <c r="V3359" s="9">
        <v>0</v>
      </c>
      <c r="W3359" s="9">
        <v>13.02</v>
      </c>
      <c r="X3359" s="9">
        <v>5277.85</v>
      </c>
      <c r="Y3359" s="9">
        <v>12715.16</v>
      </c>
      <c r="Z3359" s="9">
        <v>3993.35</v>
      </c>
      <c r="AA3359" s="9">
        <v>58726.81</v>
      </c>
      <c r="AB3359" s="9">
        <v>12142.89</v>
      </c>
      <c r="AC3359" s="9">
        <v>12124.64</v>
      </c>
      <c r="AD3359" s="9">
        <v>15806.2</v>
      </c>
      <c r="AE3359" s="9">
        <v>4298.12</v>
      </c>
      <c r="AF3359" s="9">
        <v>105.57</v>
      </c>
      <c r="AG3359" s="9">
        <v>103204.23</v>
      </c>
      <c r="AH3359" s="9">
        <v>87292.46</v>
      </c>
      <c r="AI3359" s="9">
        <v>24607.48</v>
      </c>
      <c r="AJ3359" s="9">
        <v>111899.94</v>
      </c>
      <c r="AK3359" s="9">
        <v>26.53</v>
      </c>
      <c r="AL3359" s="9">
        <v>28704.77</v>
      </c>
      <c r="AM3359" s="9">
        <v>59453.99</v>
      </c>
      <c r="AN3359" s="9">
        <v>26.36</v>
      </c>
      <c r="AO3359" s="6">
        <f>VLOOKUP(A3359,ACTCTAZ1580!$A$2:$F$2837,5, FALSE)</f>
        <v>0</v>
      </c>
      <c r="AP3359" s="6">
        <f>VLOOKUP(A3359,ACTCTAZ1580!$A$2:$F$2837,6, FALSE)</f>
        <v>0</v>
      </c>
    </row>
    <row r="3360" spans="1:42" x14ac:dyDescent="0.25">
      <c r="A3360" s="9">
        <v>3359</v>
      </c>
      <c r="B3360" s="9">
        <v>6</v>
      </c>
      <c r="C3360" s="10"/>
      <c r="D3360" s="9">
        <v>3268</v>
      </c>
      <c r="E3360" s="9">
        <v>410</v>
      </c>
      <c r="F3360" s="9">
        <v>10518.74</v>
      </c>
      <c r="G3360" s="9">
        <v>6295.15</v>
      </c>
      <c r="H3360" s="9">
        <v>16813.89</v>
      </c>
      <c r="I3360" s="9">
        <v>24.01</v>
      </c>
      <c r="J3360" s="9">
        <v>11.69</v>
      </c>
      <c r="K3360" s="9">
        <v>2550.04</v>
      </c>
      <c r="L3360" s="9">
        <v>1651.9</v>
      </c>
      <c r="M3360" s="9">
        <v>892.83</v>
      </c>
      <c r="N3360" s="9">
        <v>741.48</v>
      </c>
      <c r="O3360" s="9">
        <v>177.94</v>
      </c>
      <c r="P3360" s="9">
        <v>6.39</v>
      </c>
      <c r="Q3360" s="9">
        <v>6020.58</v>
      </c>
      <c r="R3360" s="9">
        <v>790.17</v>
      </c>
      <c r="S3360" s="9">
        <v>1047.8599999999999</v>
      </c>
      <c r="T3360" s="9">
        <v>616.69000000000005</v>
      </c>
      <c r="U3360" s="9">
        <v>777.44</v>
      </c>
      <c r="V3360" s="9">
        <v>0</v>
      </c>
      <c r="W3360" s="9">
        <v>6.39</v>
      </c>
      <c r="X3360" s="9">
        <v>3238.54</v>
      </c>
      <c r="Y3360" s="9">
        <v>9259.1299999999992</v>
      </c>
      <c r="Z3360" s="9">
        <v>2454.71</v>
      </c>
      <c r="AA3360" s="9">
        <v>57031.53</v>
      </c>
      <c r="AB3360" s="9">
        <v>11358.38</v>
      </c>
      <c r="AC3360" s="9">
        <v>10839.35</v>
      </c>
      <c r="AD3360" s="9">
        <v>10532.95</v>
      </c>
      <c r="AE3360" s="9">
        <v>3189.38</v>
      </c>
      <c r="AF3360" s="9">
        <v>47.72</v>
      </c>
      <c r="AG3360" s="9">
        <v>92999.32</v>
      </c>
      <c r="AH3360" s="9">
        <v>82418.649999999994</v>
      </c>
      <c r="AI3360" s="9">
        <v>21188.42</v>
      </c>
      <c r="AJ3360" s="9">
        <v>103607.06</v>
      </c>
      <c r="AK3360" s="9">
        <v>31.7</v>
      </c>
      <c r="AL3360" s="9">
        <v>13812.46</v>
      </c>
      <c r="AM3360" s="9">
        <v>35904.589999999997</v>
      </c>
      <c r="AN3360" s="9">
        <v>33.69</v>
      </c>
      <c r="AO3360" s="6">
        <f>VLOOKUP(A3360,ACTCTAZ1580!$A$2:$F$2837,5, FALSE)</f>
        <v>0</v>
      </c>
      <c r="AP3360" s="6">
        <f>VLOOKUP(A3360,ACTCTAZ1580!$A$2:$F$2837,6, FALSE)</f>
        <v>0</v>
      </c>
    </row>
    <row r="3361" spans="1:42" x14ac:dyDescent="0.25">
      <c r="A3361" s="9">
        <v>3360</v>
      </c>
      <c r="B3361" s="9">
        <v>6</v>
      </c>
      <c r="C3361" s="10"/>
      <c r="D3361" s="9">
        <v>5515</v>
      </c>
      <c r="E3361" s="9">
        <v>784</v>
      </c>
      <c r="F3361" s="9">
        <v>17239.47</v>
      </c>
      <c r="G3361" s="9">
        <v>10175.35</v>
      </c>
      <c r="H3361" s="9">
        <v>27414.82</v>
      </c>
      <c r="I3361" s="9">
        <v>25.32</v>
      </c>
      <c r="J3361" s="9">
        <v>12.22</v>
      </c>
      <c r="K3361" s="9">
        <v>3806.9</v>
      </c>
      <c r="L3361" s="9">
        <v>2596.27</v>
      </c>
      <c r="M3361" s="9">
        <v>1375.53</v>
      </c>
      <c r="N3361" s="9">
        <v>1145.81</v>
      </c>
      <c r="O3361" s="9">
        <v>310.72000000000003</v>
      </c>
      <c r="P3361" s="9">
        <v>10.61</v>
      </c>
      <c r="Q3361" s="9">
        <v>9245.84</v>
      </c>
      <c r="R3361" s="9">
        <v>1472.06</v>
      </c>
      <c r="S3361" s="9">
        <v>1533.71</v>
      </c>
      <c r="T3361" s="9">
        <v>867.55</v>
      </c>
      <c r="U3361" s="9">
        <v>1183.92</v>
      </c>
      <c r="V3361" s="9">
        <v>0</v>
      </c>
      <c r="W3361" s="9">
        <v>10.67</v>
      </c>
      <c r="X3361" s="9">
        <v>5067.8999999999996</v>
      </c>
      <c r="Y3361" s="9">
        <v>14313.74</v>
      </c>
      <c r="Z3361" s="9">
        <v>3873.32</v>
      </c>
      <c r="AA3361" s="9">
        <v>87496.57</v>
      </c>
      <c r="AB3361" s="9">
        <v>19130.259999999998</v>
      </c>
      <c r="AC3361" s="9">
        <v>17347.16</v>
      </c>
      <c r="AD3361" s="9">
        <v>16757.810000000001</v>
      </c>
      <c r="AE3361" s="9">
        <v>5952.01</v>
      </c>
      <c r="AF3361" s="9">
        <v>83.86</v>
      </c>
      <c r="AG3361" s="9">
        <v>146767.67000000001</v>
      </c>
      <c r="AH3361" s="9">
        <v>129926</v>
      </c>
      <c r="AI3361" s="9">
        <v>32810.720000000001</v>
      </c>
      <c r="AJ3361" s="9">
        <v>162736.72</v>
      </c>
      <c r="AK3361" s="9">
        <v>29.51</v>
      </c>
      <c r="AL3361" s="9">
        <v>28626.38</v>
      </c>
      <c r="AM3361" s="9">
        <v>64512.24</v>
      </c>
      <c r="AN3361" s="9">
        <v>36.51</v>
      </c>
      <c r="AO3361" s="6">
        <f>VLOOKUP(A3361,ACTCTAZ1580!$A$2:$F$2837,5, FALSE)</f>
        <v>0</v>
      </c>
      <c r="AP3361" s="6">
        <f>VLOOKUP(A3361,ACTCTAZ1580!$A$2:$F$2837,6, FALSE)</f>
        <v>0</v>
      </c>
    </row>
    <row r="3362" spans="1:42" x14ac:dyDescent="0.25">
      <c r="A3362" s="9">
        <v>3361</v>
      </c>
      <c r="B3362" s="9">
        <v>6</v>
      </c>
      <c r="C3362" s="10"/>
      <c r="D3362" s="9">
        <v>5291</v>
      </c>
      <c r="E3362" s="9">
        <v>114</v>
      </c>
      <c r="F3362" s="9">
        <v>15348.28</v>
      </c>
      <c r="G3362" s="9">
        <v>9300.5400000000009</v>
      </c>
      <c r="H3362" s="9">
        <v>24648.82</v>
      </c>
      <c r="I3362" s="9">
        <v>26.14</v>
      </c>
      <c r="J3362" s="9">
        <v>12.25</v>
      </c>
      <c r="K3362" s="9">
        <v>3987.53</v>
      </c>
      <c r="L3362" s="9">
        <v>2696.46</v>
      </c>
      <c r="M3362" s="9">
        <v>1390.12</v>
      </c>
      <c r="N3362" s="9">
        <v>860.41</v>
      </c>
      <c r="O3362" s="9">
        <v>305.56</v>
      </c>
      <c r="P3362" s="9">
        <v>5.63</v>
      </c>
      <c r="Q3362" s="9">
        <v>9245.7199999999993</v>
      </c>
      <c r="R3362" s="9">
        <v>200.06</v>
      </c>
      <c r="S3362" s="9">
        <v>1486.45</v>
      </c>
      <c r="T3362" s="9">
        <v>914.36</v>
      </c>
      <c r="U3362" s="9">
        <v>944.78</v>
      </c>
      <c r="V3362" s="9">
        <v>382.1</v>
      </c>
      <c r="W3362" s="9">
        <v>5.63</v>
      </c>
      <c r="X3362" s="9">
        <v>3933.38</v>
      </c>
      <c r="Y3362" s="9">
        <v>13179.1</v>
      </c>
      <c r="Z3362" s="9">
        <v>2982.97</v>
      </c>
      <c r="AA3362" s="9">
        <v>87470.32</v>
      </c>
      <c r="AB3362" s="9">
        <v>20316.93</v>
      </c>
      <c r="AC3362" s="9">
        <v>17889.73</v>
      </c>
      <c r="AD3362" s="9">
        <v>13946.06</v>
      </c>
      <c r="AE3362" s="9">
        <v>6946.04</v>
      </c>
      <c r="AF3362" s="9">
        <v>36.119999999999997</v>
      </c>
      <c r="AG3362" s="9">
        <v>146605.19</v>
      </c>
      <c r="AH3362" s="9">
        <v>132623.01999999999</v>
      </c>
      <c r="AI3362" s="9">
        <v>33369.339999999997</v>
      </c>
      <c r="AJ3362" s="9">
        <v>165992.35999999999</v>
      </c>
      <c r="AK3362" s="9">
        <v>31.37</v>
      </c>
      <c r="AL3362" s="9">
        <v>3362.9</v>
      </c>
      <c r="AM3362" s="9">
        <v>41682.01</v>
      </c>
      <c r="AN3362" s="9">
        <v>29.5</v>
      </c>
      <c r="AO3362" s="6">
        <f>VLOOKUP(A3362,ACTCTAZ1580!$A$2:$F$2837,5, FALSE)</f>
        <v>0</v>
      </c>
      <c r="AP3362" s="6">
        <f>VLOOKUP(A3362,ACTCTAZ1580!$A$2:$F$2837,6, FALSE)</f>
        <v>0</v>
      </c>
    </row>
    <row r="3363" spans="1:42" x14ac:dyDescent="0.25">
      <c r="A3363" s="9">
        <v>3362</v>
      </c>
      <c r="B3363" s="9">
        <v>6</v>
      </c>
      <c r="C3363" s="10"/>
      <c r="D3363" s="9">
        <v>3162</v>
      </c>
      <c r="E3363" s="9">
        <v>1171</v>
      </c>
      <c r="F3363" s="9">
        <v>10659.49</v>
      </c>
      <c r="G3363" s="9">
        <v>10405.64</v>
      </c>
      <c r="H3363" s="9">
        <v>21065.13</v>
      </c>
      <c r="I3363" s="9">
        <v>18.88</v>
      </c>
      <c r="J3363" s="9">
        <v>9.08</v>
      </c>
      <c r="K3363" s="9">
        <v>2237.7399999999998</v>
      </c>
      <c r="L3363" s="9">
        <v>1470.16</v>
      </c>
      <c r="M3363" s="9">
        <v>757.21</v>
      </c>
      <c r="N3363" s="9">
        <v>1220.8800000000001</v>
      </c>
      <c r="O3363" s="9">
        <v>171.77</v>
      </c>
      <c r="P3363" s="9">
        <v>12.11</v>
      </c>
      <c r="Q3363" s="9">
        <v>5869.88</v>
      </c>
      <c r="R3363" s="9">
        <v>1569.66</v>
      </c>
      <c r="S3363" s="9">
        <v>1500.44</v>
      </c>
      <c r="T3363" s="9">
        <v>743.91</v>
      </c>
      <c r="U3363" s="9">
        <v>1215.54</v>
      </c>
      <c r="V3363" s="9">
        <v>171.35</v>
      </c>
      <c r="W3363" s="9">
        <v>12.18</v>
      </c>
      <c r="X3363" s="9">
        <v>5213.08</v>
      </c>
      <c r="Y3363" s="9">
        <v>11082.96</v>
      </c>
      <c r="Z3363" s="9">
        <v>3985.36</v>
      </c>
      <c r="AA3363" s="9">
        <v>42069.120000000003</v>
      </c>
      <c r="AB3363" s="9">
        <v>6994.52</v>
      </c>
      <c r="AC3363" s="9">
        <v>6857.8</v>
      </c>
      <c r="AD3363" s="9">
        <v>13087.29</v>
      </c>
      <c r="AE3363" s="9">
        <v>3229.13</v>
      </c>
      <c r="AF3363" s="9">
        <v>93.75</v>
      </c>
      <c r="AG3363" s="9">
        <v>72331.600000000006</v>
      </c>
      <c r="AH3363" s="9">
        <v>59150.57</v>
      </c>
      <c r="AI3363" s="9">
        <v>17841.11</v>
      </c>
      <c r="AJ3363" s="9">
        <v>76991.679999999993</v>
      </c>
      <c r="AK3363" s="9">
        <v>24.35</v>
      </c>
      <c r="AL3363" s="9">
        <v>23599.68</v>
      </c>
      <c r="AM3363" s="9">
        <v>48603.4</v>
      </c>
      <c r="AN3363" s="9">
        <v>20.149999999999999</v>
      </c>
      <c r="AO3363" s="6">
        <f>VLOOKUP(A3363,ACTCTAZ1580!$A$2:$F$2837,5, FALSE)</f>
        <v>0</v>
      </c>
      <c r="AP3363" s="6">
        <f>VLOOKUP(A3363,ACTCTAZ1580!$A$2:$F$2837,6, FALSE)</f>
        <v>0</v>
      </c>
    </row>
    <row r="3364" spans="1:42" x14ac:dyDescent="0.25">
      <c r="A3364" s="9">
        <v>3363</v>
      </c>
      <c r="B3364" s="9">
        <v>6</v>
      </c>
      <c r="C3364" s="10"/>
      <c r="D3364" s="9">
        <v>8367</v>
      </c>
      <c r="E3364" s="9">
        <v>645</v>
      </c>
      <c r="F3364" s="9">
        <v>25870.34</v>
      </c>
      <c r="G3364" s="9">
        <v>14690.28</v>
      </c>
      <c r="H3364" s="9">
        <v>40560.620000000003</v>
      </c>
      <c r="I3364" s="9">
        <v>28.19</v>
      </c>
      <c r="J3364" s="9">
        <v>11.16</v>
      </c>
      <c r="K3364" s="9">
        <v>6809.12</v>
      </c>
      <c r="L3364" s="9">
        <v>3916.7</v>
      </c>
      <c r="M3364" s="9">
        <v>2049.66</v>
      </c>
      <c r="N3364" s="9">
        <v>1753.25</v>
      </c>
      <c r="O3364" s="9">
        <v>452.4</v>
      </c>
      <c r="P3364" s="9">
        <v>12.53</v>
      </c>
      <c r="Q3364" s="9">
        <v>14993.67</v>
      </c>
      <c r="R3364" s="9">
        <v>1224.72</v>
      </c>
      <c r="S3364" s="9">
        <v>2706.28</v>
      </c>
      <c r="T3364" s="9">
        <v>1532.22</v>
      </c>
      <c r="U3364" s="9">
        <v>1885.1</v>
      </c>
      <c r="V3364" s="9">
        <v>0</v>
      </c>
      <c r="W3364" s="9">
        <v>12.53</v>
      </c>
      <c r="X3364" s="9">
        <v>7360.85</v>
      </c>
      <c r="Y3364" s="9">
        <v>22354.52</v>
      </c>
      <c r="Z3364" s="9">
        <v>5463.22</v>
      </c>
      <c r="AA3364" s="9">
        <v>142026.70000000001</v>
      </c>
      <c r="AB3364" s="9">
        <v>25081.18</v>
      </c>
      <c r="AC3364" s="9">
        <v>23701.98</v>
      </c>
      <c r="AD3364" s="9">
        <v>25271.119999999999</v>
      </c>
      <c r="AE3364" s="9">
        <v>8914.92</v>
      </c>
      <c r="AF3364" s="9">
        <v>87.64</v>
      </c>
      <c r="AG3364" s="9">
        <v>225083.54</v>
      </c>
      <c r="AH3364" s="9">
        <v>199724.78</v>
      </c>
      <c r="AI3364" s="9">
        <v>53289.52</v>
      </c>
      <c r="AJ3364" s="9">
        <v>253014.3</v>
      </c>
      <c r="AK3364" s="9">
        <v>30.24</v>
      </c>
      <c r="AL3364" s="9">
        <v>18804.43</v>
      </c>
      <c r="AM3364" s="9">
        <v>71494.899999999994</v>
      </c>
      <c r="AN3364" s="9">
        <v>29.15</v>
      </c>
      <c r="AO3364" s="6">
        <f>VLOOKUP(A3364,ACTCTAZ1580!$A$2:$F$2837,5, FALSE)</f>
        <v>0</v>
      </c>
      <c r="AP3364" s="6">
        <f>VLOOKUP(A3364,ACTCTAZ1580!$A$2:$F$2837,6, FALSE)</f>
        <v>0</v>
      </c>
    </row>
    <row r="3365" spans="1:42" x14ac:dyDescent="0.25">
      <c r="A3365" s="9">
        <v>3364</v>
      </c>
      <c r="B3365" s="9">
        <v>6</v>
      </c>
      <c r="C3365" s="10"/>
      <c r="D3365" s="9">
        <v>4924</v>
      </c>
      <c r="E3365" s="9">
        <v>370</v>
      </c>
      <c r="F3365" s="9">
        <v>12749.25</v>
      </c>
      <c r="G3365" s="9">
        <v>6770.7</v>
      </c>
      <c r="H3365" s="9">
        <v>19519.95</v>
      </c>
      <c r="I3365" s="9">
        <v>20.04</v>
      </c>
      <c r="J3365" s="9">
        <v>9.23</v>
      </c>
      <c r="K3365" s="9">
        <v>2634.4</v>
      </c>
      <c r="L3365" s="9">
        <v>2078.2199999999998</v>
      </c>
      <c r="M3365" s="9">
        <v>1036.3900000000001</v>
      </c>
      <c r="N3365" s="9">
        <v>767.16</v>
      </c>
      <c r="O3365" s="9">
        <v>280.97000000000003</v>
      </c>
      <c r="P3365" s="9">
        <v>6.08</v>
      </c>
      <c r="Q3365" s="9">
        <v>6803.22</v>
      </c>
      <c r="R3365" s="9">
        <v>668.2</v>
      </c>
      <c r="S3365" s="9">
        <v>1021.14</v>
      </c>
      <c r="T3365" s="9">
        <v>702.71</v>
      </c>
      <c r="U3365" s="9">
        <v>796.31</v>
      </c>
      <c r="V3365" s="9">
        <v>0</v>
      </c>
      <c r="W3365" s="9">
        <v>6.08</v>
      </c>
      <c r="X3365" s="9">
        <v>3194.44</v>
      </c>
      <c r="Y3365" s="9">
        <v>9997.65</v>
      </c>
      <c r="Z3365" s="9">
        <v>2392.0500000000002</v>
      </c>
      <c r="AA3365" s="9">
        <v>48464.86</v>
      </c>
      <c r="AB3365" s="9">
        <v>11321.44</v>
      </c>
      <c r="AC3365" s="9">
        <v>10176.18</v>
      </c>
      <c r="AD3365" s="9">
        <v>9192.7999999999993</v>
      </c>
      <c r="AE3365" s="9">
        <v>3602.53</v>
      </c>
      <c r="AF3365" s="9">
        <v>40.64</v>
      </c>
      <c r="AG3365" s="9">
        <v>82798.460000000006</v>
      </c>
      <c r="AH3365" s="9">
        <v>73565.02</v>
      </c>
      <c r="AI3365" s="9">
        <v>22843.43</v>
      </c>
      <c r="AJ3365" s="9">
        <v>96408.46</v>
      </c>
      <c r="AK3365" s="9">
        <v>19.579999999999998</v>
      </c>
      <c r="AL3365" s="9">
        <v>10537.27</v>
      </c>
      <c r="AM3365" s="9">
        <v>29139.74</v>
      </c>
      <c r="AN3365" s="9">
        <v>28.48</v>
      </c>
      <c r="AO3365" s="6">
        <f>VLOOKUP(A3365,ACTCTAZ1580!$A$2:$F$2837,5, FALSE)</f>
        <v>0</v>
      </c>
      <c r="AP3365" s="6">
        <f>VLOOKUP(A3365,ACTCTAZ1580!$A$2:$F$2837,6, FALSE)</f>
        <v>0</v>
      </c>
    </row>
    <row r="3366" spans="1:42" x14ac:dyDescent="0.25">
      <c r="A3366" s="9">
        <v>3365</v>
      </c>
      <c r="B3366" s="9">
        <v>6</v>
      </c>
      <c r="C3366" s="10"/>
      <c r="D3366" s="9">
        <v>3402</v>
      </c>
      <c r="E3366" s="9">
        <v>583</v>
      </c>
      <c r="F3366" s="9">
        <v>8688.67</v>
      </c>
      <c r="G3366" s="9">
        <v>7969.11</v>
      </c>
      <c r="H3366" s="9">
        <v>16657.78</v>
      </c>
      <c r="I3366" s="9">
        <v>21.42</v>
      </c>
      <c r="J3366" s="9">
        <v>10.1</v>
      </c>
      <c r="K3366" s="9">
        <v>1663.43</v>
      </c>
      <c r="L3366" s="9">
        <v>1312.88</v>
      </c>
      <c r="M3366" s="9">
        <v>728.62</v>
      </c>
      <c r="N3366" s="9">
        <v>852.72</v>
      </c>
      <c r="O3366" s="9">
        <v>121.75</v>
      </c>
      <c r="P3366" s="9">
        <v>7.09</v>
      </c>
      <c r="Q3366" s="9">
        <v>4686.4799999999996</v>
      </c>
      <c r="R3366" s="9">
        <v>1053.3399999999999</v>
      </c>
      <c r="S3366" s="9">
        <v>1048.69</v>
      </c>
      <c r="T3366" s="9">
        <v>681.54</v>
      </c>
      <c r="U3366" s="9">
        <v>866.03</v>
      </c>
      <c r="V3366" s="9">
        <v>766.46</v>
      </c>
      <c r="W3366" s="9">
        <v>7.08</v>
      </c>
      <c r="X3366" s="9">
        <v>4423.1499999999996</v>
      </c>
      <c r="Y3366" s="9">
        <v>9109.6299999999992</v>
      </c>
      <c r="Z3366" s="9">
        <v>3550.04</v>
      </c>
      <c r="AA3366" s="9">
        <v>32118.41</v>
      </c>
      <c r="AB3366" s="9">
        <v>8138.86</v>
      </c>
      <c r="AC3366" s="9">
        <v>8428.7999999999993</v>
      </c>
      <c r="AD3366" s="9">
        <v>11771.71</v>
      </c>
      <c r="AE3366" s="9">
        <v>2012.82</v>
      </c>
      <c r="AF3366" s="9">
        <v>52.65</v>
      </c>
      <c r="AG3366" s="9">
        <v>62523.26</v>
      </c>
      <c r="AH3366" s="9">
        <v>50698.89</v>
      </c>
      <c r="AI3366" s="9">
        <v>14857.93</v>
      </c>
      <c r="AJ3366" s="9">
        <v>65556.83</v>
      </c>
      <c r="AK3366" s="9">
        <v>19.27</v>
      </c>
      <c r="AL3366" s="9">
        <v>17177.45</v>
      </c>
      <c r="AM3366" s="9">
        <v>45207.7</v>
      </c>
      <c r="AN3366" s="9">
        <v>29.46</v>
      </c>
      <c r="AO3366" s="6">
        <f>VLOOKUP(A3366,ACTCTAZ1580!$A$2:$F$2837,5, FALSE)</f>
        <v>0</v>
      </c>
      <c r="AP3366" s="6">
        <f>VLOOKUP(A3366,ACTCTAZ1580!$A$2:$F$2837,6, FALSE)</f>
        <v>0</v>
      </c>
    </row>
    <row r="3367" spans="1:42" x14ac:dyDescent="0.25">
      <c r="A3367" s="9">
        <v>3366</v>
      </c>
      <c r="B3367" s="9">
        <v>6</v>
      </c>
      <c r="C3367" s="10"/>
      <c r="D3367" s="9">
        <v>3394</v>
      </c>
      <c r="E3367" s="9">
        <v>2982</v>
      </c>
      <c r="F3367" s="9">
        <v>12031.36</v>
      </c>
      <c r="G3367" s="9">
        <v>14719.93</v>
      </c>
      <c r="H3367" s="9">
        <v>26751.29</v>
      </c>
      <c r="I3367" s="9">
        <v>17.34</v>
      </c>
      <c r="J3367" s="9">
        <v>8.58</v>
      </c>
      <c r="K3367" s="9">
        <v>1382.89</v>
      </c>
      <c r="L3367" s="9">
        <v>1305.9000000000001</v>
      </c>
      <c r="M3367" s="9">
        <v>736.19</v>
      </c>
      <c r="N3367" s="9">
        <v>1608.51</v>
      </c>
      <c r="O3367" s="9">
        <v>152.5</v>
      </c>
      <c r="P3367" s="9">
        <v>27</v>
      </c>
      <c r="Q3367" s="9">
        <v>5212.9799999999996</v>
      </c>
      <c r="R3367" s="9">
        <v>3005.65</v>
      </c>
      <c r="S3367" s="9">
        <v>2317.6999999999998</v>
      </c>
      <c r="T3367" s="9">
        <v>768.52</v>
      </c>
      <c r="U3367" s="9">
        <v>1482.29</v>
      </c>
      <c r="V3367" s="9">
        <v>0</v>
      </c>
      <c r="W3367" s="9">
        <v>27.13</v>
      </c>
      <c r="X3367" s="9">
        <v>7601.29</v>
      </c>
      <c r="Y3367" s="9">
        <v>12814.27</v>
      </c>
      <c r="Z3367" s="9">
        <v>6091.87</v>
      </c>
      <c r="AA3367" s="9">
        <v>25042.59</v>
      </c>
      <c r="AB3367" s="9">
        <v>5238.57</v>
      </c>
      <c r="AC3367" s="9">
        <v>6582.08</v>
      </c>
      <c r="AD3367" s="9">
        <v>17089.5</v>
      </c>
      <c r="AE3367" s="9">
        <v>1959.82</v>
      </c>
      <c r="AF3367" s="9">
        <v>213.14</v>
      </c>
      <c r="AG3367" s="9">
        <v>56125.71</v>
      </c>
      <c r="AH3367" s="9">
        <v>38823.06</v>
      </c>
      <c r="AI3367" s="9">
        <v>12732.74</v>
      </c>
      <c r="AJ3367" s="9">
        <v>51555.8</v>
      </c>
      <c r="AK3367" s="9">
        <v>15.19</v>
      </c>
      <c r="AL3367" s="9">
        <v>42818.39</v>
      </c>
      <c r="AM3367" s="9">
        <v>75677.2</v>
      </c>
      <c r="AN3367" s="9">
        <v>14.36</v>
      </c>
      <c r="AO3367" s="6">
        <f>VLOOKUP(A3367,ACTCTAZ1580!$A$2:$F$2837,5, FALSE)</f>
        <v>0</v>
      </c>
      <c r="AP3367" s="6">
        <f>VLOOKUP(A3367,ACTCTAZ1580!$A$2:$F$2837,6, FALSE)</f>
        <v>0</v>
      </c>
    </row>
    <row r="3368" spans="1:42" x14ac:dyDescent="0.25">
      <c r="A3368" s="9">
        <v>3367</v>
      </c>
      <c r="B3368" s="9">
        <v>6</v>
      </c>
      <c r="C3368" s="10"/>
      <c r="D3368" s="9">
        <v>3137</v>
      </c>
      <c r="E3368" s="9">
        <v>2189</v>
      </c>
      <c r="F3368" s="9">
        <v>10887.69</v>
      </c>
      <c r="G3368" s="9">
        <v>16470.2</v>
      </c>
      <c r="H3368" s="9">
        <v>27357.89</v>
      </c>
      <c r="I3368" s="9">
        <v>16.2</v>
      </c>
      <c r="J3368" s="9">
        <v>6.88</v>
      </c>
      <c r="K3368" s="9">
        <v>1116.6099999999999</v>
      </c>
      <c r="L3368" s="9">
        <v>995.5</v>
      </c>
      <c r="M3368" s="9">
        <v>612.80999999999995</v>
      </c>
      <c r="N3368" s="9">
        <v>2022.5</v>
      </c>
      <c r="O3368" s="9">
        <v>117.55</v>
      </c>
      <c r="P3368" s="9">
        <v>19.98</v>
      </c>
      <c r="Q3368" s="9">
        <v>4884.95</v>
      </c>
      <c r="R3368" s="9">
        <v>1884.26</v>
      </c>
      <c r="S3368" s="9">
        <v>3466.53</v>
      </c>
      <c r="T3368" s="9">
        <v>1103.6600000000001</v>
      </c>
      <c r="U3368" s="9">
        <v>1969.64</v>
      </c>
      <c r="V3368" s="9">
        <v>0</v>
      </c>
      <c r="W3368" s="9">
        <v>20.04</v>
      </c>
      <c r="X3368" s="9">
        <v>8444.1200000000008</v>
      </c>
      <c r="Y3368" s="9">
        <v>13329.07</v>
      </c>
      <c r="Z3368" s="9">
        <v>6454.44</v>
      </c>
      <c r="AA3368" s="9">
        <v>18294.89</v>
      </c>
      <c r="AB3368" s="9">
        <v>3097.06</v>
      </c>
      <c r="AC3368" s="9">
        <v>4232.67</v>
      </c>
      <c r="AD3368" s="9">
        <v>17234.18</v>
      </c>
      <c r="AE3368" s="9">
        <v>2529.7600000000002</v>
      </c>
      <c r="AF3368" s="9">
        <v>139.26</v>
      </c>
      <c r="AG3368" s="9">
        <v>45527.83</v>
      </c>
      <c r="AH3368" s="9">
        <v>28154.38</v>
      </c>
      <c r="AI3368" s="9">
        <v>9978.61</v>
      </c>
      <c r="AJ3368" s="9">
        <v>38133</v>
      </c>
      <c r="AK3368" s="9">
        <v>12.16</v>
      </c>
      <c r="AL3368" s="9">
        <v>24344.04</v>
      </c>
      <c r="AM3368" s="9">
        <v>63748.31</v>
      </c>
      <c r="AN3368" s="9">
        <v>11.12</v>
      </c>
      <c r="AO3368" s="6">
        <f>VLOOKUP(A3368,ACTCTAZ1580!$A$2:$F$2837,5, FALSE)</f>
        <v>0</v>
      </c>
      <c r="AP3368" s="6">
        <f>VLOOKUP(A3368,ACTCTAZ1580!$A$2:$F$2837,6, FALSE)</f>
        <v>0</v>
      </c>
    </row>
    <row r="3369" spans="1:42" x14ac:dyDescent="0.25">
      <c r="A3369" s="9">
        <v>3368</v>
      </c>
      <c r="B3369" s="9">
        <v>6</v>
      </c>
      <c r="C3369" s="10"/>
      <c r="D3369" s="9">
        <v>2766</v>
      </c>
      <c r="E3369" s="9">
        <v>699</v>
      </c>
      <c r="F3369" s="9">
        <v>8465.39</v>
      </c>
      <c r="G3369" s="9">
        <v>6315.31</v>
      </c>
      <c r="H3369" s="9">
        <v>14780.7</v>
      </c>
      <c r="I3369" s="9">
        <v>17.95</v>
      </c>
      <c r="J3369" s="9">
        <v>7.62</v>
      </c>
      <c r="K3369" s="9">
        <v>1653.82</v>
      </c>
      <c r="L3369" s="9">
        <v>1169.2</v>
      </c>
      <c r="M3369" s="9">
        <v>671.94</v>
      </c>
      <c r="N3369" s="9">
        <v>763.98</v>
      </c>
      <c r="O3369" s="9">
        <v>151.24</v>
      </c>
      <c r="P3369" s="9">
        <v>8.32</v>
      </c>
      <c r="Q3369" s="9">
        <v>4418.5</v>
      </c>
      <c r="R3369" s="9">
        <v>892.59</v>
      </c>
      <c r="S3369" s="9">
        <v>901.01</v>
      </c>
      <c r="T3369" s="9">
        <v>569.58000000000004</v>
      </c>
      <c r="U3369" s="9">
        <v>756.49</v>
      </c>
      <c r="V3369" s="9">
        <v>0</v>
      </c>
      <c r="W3369" s="9">
        <v>8.3800000000000008</v>
      </c>
      <c r="X3369" s="9">
        <v>3128.06</v>
      </c>
      <c r="Y3369" s="9">
        <v>7546.56</v>
      </c>
      <c r="Z3369" s="9">
        <v>2363.1799999999998</v>
      </c>
      <c r="AA3369" s="9">
        <v>27493.41</v>
      </c>
      <c r="AB3369" s="9">
        <v>3394.58</v>
      </c>
      <c r="AC3369" s="9">
        <v>4525.79</v>
      </c>
      <c r="AD3369" s="9">
        <v>6156.98</v>
      </c>
      <c r="AE3369" s="9">
        <v>2572.88</v>
      </c>
      <c r="AF3369" s="9">
        <v>58.03</v>
      </c>
      <c r="AG3369" s="9">
        <v>44201.67</v>
      </c>
      <c r="AH3369" s="9">
        <v>37986.660000000003</v>
      </c>
      <c r="AI3369" s="9">
        <v>12292.72</v>
      </c>
      <c r="AJ3369" s="9">
        <v>50279.38</v>
      </c>
      <c r="AK3369" s="9">
        <v>18.18</v>
      </c>
      <c r="AL3369" s="9">
        <v>11078.81</v>
      </c>
      <c r="AM3369" s="9">
        <v>23872.28</v>
      </c>
      <c r="AN3369" s="9">
        <v>15.85</v>
      </c>
      <c r="AO3369" s="6">
        <f>VLOOKUP(A3369,ACTCTAZ1580!$A$2:$F$2837,5, FALSE)</f>
        <v>0</v>
      </c>
      <c r="AP3369" s="6">
        <f>VLOOKUP(A3369,ACTCTAZ1580!$A$2:$F$2837,6, FALSE)</f>
        <v>0</v>
      </c>
    </row>
    <row r="3370" spans="1:42" x14ac:dyDescent="0.25">
      <c r="A3370" s="9">
        <v>3369</v>
      </c>
      <c r="B3370" s="9">
        <v>6</v>
      </c>
      <c r="C3370" s="10"/>
      <c r="D3370" s="9">
        <v>3517</v>
      </c>
      <c r="E3370" s="9">
        <v>595</v>
      </c>
      <c r="F3370" s="9">
        <v>9460.26</v>
      </c>
      <c r="G3370" s="9">
        <v>6697.58</v>
      </c>
      <c r="H3370" s="9">
        <v>16157.84</v>
      </c>
      <c r="I3370" s="9">
        <v>18.21</v>
      </c>
      <c r="J3370" s="9">
        <v>7.61</v>
      </c>
      <c r="K3370" s="9">
        <v>1665.17</v>
      </c>
      <c r="L3370" s="9">
        <v>1366.7</v>
      </c>
      <c r="M3370" s="9">
        <v>716.1</v>
      </c>
      <c r="N3370" s="9">
        <v>760.98</v>
      </c>
      <c r="O3370" s="9">
        <v>197.99</v>
      </c>
      <c r="P3370" s="9">
        <v>7.49</v>
      </c>
      <c r="Q3370" s="9">
        <v>4714.43</v>
      </c>
      <c r="R3370" s="9">
        <v>967.58</v>
      </c>
      <c r="S3370" s="9">
        <v>957.55</v>
      </c>
      <c r="T3370" s="9">
        <v>555.95000000000005</v>
      </c>
      <c r="U3370" s="9">
        <v>762.55</v>
      </c>
      <c r="V3370" s="9">
        <v>0</v>
      </c>
      <c r="W3370" s="9">
        <v>7.56</v>
      </c>
      <c r="X3370" s="9">
        <v>3251.18</v>
      </c>
      <c r="Y3370" s="9">
        <v>7965.61</v>
      </c>
      <c r="Z3370" s="9">
        <v>2481.0700000000002</v>
      </c>
      <c r="AA3370" s="9">
        <v>28323.98</v>
      </c>
      <c r="AB3370" s="9">
        <v>4522.18</v>
      </c>
      <c r="AC3370" s="9">
        <v>5192.5600000000004</v>
      </c>
      <c r="AD3370" s="9">
        <v>6577.44</v>
      </c>
      <c r="AE3370" s="9">
        <v>3128.62</v>
      </c>
      <c r="AF3370" s="9">
        <v>54.77</v>
      </c>
      <c r="AG3370" s="9">
        <v>47799.56</v>
      </c>
      <c r="AH3370" s="9">
        <v>41167.339999999997</v>
      </c>
      <c r="AI3370" s="9">
        <v>13548.44</v>
      </c>
      <c r="AJ3370" s="9">
        <v>54715.78</v>
      </c>
      <c r="AK3370" s="9">
        <v>15.56</v>
      </c>
      <c r="AL3370" s="9">
        <v>11735.59</v>
      </c>
      <c r="AM3370" s="9">
        <v>25265.59</v>
      </c>
      <c r="AN3370" s="9">
        <v>19.72</v>
      </c>
      <c r="AO3370" s="6">
        <f>VLOOKUP(A3370,ACTCTAZ1580!$A$2:$F$2837,5, FALSE)</f>
        <v>0</v>
      </c>
      <c r="AP3370" s="6">
        <f>VLOOKUP(A3370,ACTCTAZ1580!$A$2:$F$2837,6, FALSE)</f>
        <v>0</v>
      </c>
    </row>
    <row r="3371" spans="1:42" x14ac:dyDescent="0.25">
      <c r="A3371" s="9">
        <v>3370</v>
      </c>
      <c r="B3371" s="9">
        <v>6</v>
      </c>
      <c r="C3371" s="10"/>
      <c r="D3371" s="9">
        <v>3270</v>
      </c>
      <c r="E3371" s="9">
        <v>175</v>
      </c>
      <c r="F3371" s="9">
        <v>8850.5400000000009</v>
      </c>
      <c r="G3371" s="9">
        <v>5377.65</v>
      </c>
      <c r="H3371" s="9">
        <v>14228.19</v>
      </c>
      <c r="I3371" s="9">
        <v>17.68</v>
      </c>
      <c r="J3371" s="9">
        <v>7.89</v>
      </c>
      <c r="K3371" s="9">
        <v>1972.21</v>
      </c>
      <c r="L3371" s="9">
        <v>1467.06</v>
      </c>
      <c r="M3371" s="9">
        <v>751.38</v>
      </c>
      <c r="N3371" s="9">
        <v>632.09</v>
      </c>
      <c r="O3371" s="9">
        <v>169.42</v>
      </c>
      <c r="P3371" s="9">
        <v>4.41</v>
      </c>
      <c r="Q3371" s="9">
        <v>4996.5600000000004</v>
      </c>
      <c r="R3371" s="9">
        <v>289.85000000000002</v>
      </c>
      <c r="S3371" s="9">
        <v>1039.17</v>
      </c>
      <c r="T3371" s="9">
        <v>600.84</v>
      </c>
      <c r="U3371" s="9">
        <v>683.52</v>
      </c>
      <c r="V3371" s="9">
        <v>0</v>
      </c>
      <c r="W3371" s="9">
        <v>4.41</v>
      </c>
      <c r="X3371" s="9">
        <v>2617.7800000000002</v>
      </c>
      <c r="Y3371" s="9">
        <v>7614.34</v>
      </c>
      <c r="Z3371" s="9">
        <v>1929.86</v>
      </c>
      <c r="AA3371" s="9">
        <v>34537.949999999997</v>
      </c>
      <c r="AB3371" s="9">
        <v>5638.72</v>
      </c>
      <c r="AC3371" s="9">
        <v>5817.85</v>
      </c>
      <c r="AD3371" s="9">
        <v>5812.5</v>
      </c>
      <c r="AE3371" s="9">
        <v>3237.19</v>
      </c>
      <c r="AF3371" s="9">
        <v>22.14</v>
      </c>
      <c r="AG3371" s="9">
        <v>55066.36</v>
      </c>
      <c r="AH3371" s="9">
        <v>49231.72</v>
      </c>
      <c r="AI3371" s="9">
        <v>15424.38</v>
      </c>
      <c r="AJ3371" s="9">
        <v>64656.1</v>
      </c>
      <c r="AK3371" s="9">
        <v>19.77</v>
      </c>
      <c r="AL3371" s="9">
        <v>3755.79</v>
      </c>
      <c r="AM3371" s="9">
        <v>17002.759999999998</v>
      </c>
      <c r="AN3371" s="9">
        <v>21.46</v>
      </c>
      <c r="AO3371" s="6">
        <f>VLOOKUP(A3371,ACTCTAZ1580!$A$2:$F$2837,5, FALSE)</f>
        <v>0</v>
      </c>
      <c r="AP3371" s="6">
        <f>VLOOKUP(A3371,ACTCTAZ1580!$A$2:$F$2837,6, FALSE)</f>
        <v>0</v>
      </c>
    </row>
    <row r="3372" spans="1:42" x14ac:dyDescent="0.25">
      <c r="A3372" s="9">
        <v>3371</v>
      </c>
      <c r="B3372" s="9">
        <v>6</v>
      </c>
      <c r="C3372" s="10"/>
      <c r="D3372" s="9">
        <v>2219</v>
      </c>
      <c r="E3372" s="9">
        <v>179</v>
      </c>
      <c r="F3372" s="9">
        <v>5894.13</v>
      </c>
      <c r="G3372" s="9">
        <v>3459.64</v>
      </c>
      <c r="H3372" s="9">
        <v>9353.77</v>
      </c>
      <c r="I3372" s="9">
        <v>17.84</v>
      </c>
      <c r="J3372" s="9">
        <v>8.1999999999999993</v>
      </c>
      <c r="K3372" s="9">
        <v>1212.5999999999999</v>
      </c>
      <c r="L3372" s="9">
        <v>1018.54</v>
      </c>
      <c r="M3372" s="9">
        <v>523.20000000000005</v>
      </c>
      <c r="N3372" s="9">
        <v>406.87</v>
      </c>
      <c r="O3372" s="9">
        <v>108.88</v>
      </c>
      <c r="P3372" s="9">
        <v>3.01</v>
      </c>
      <c r="Q3372" s="9">
        <v>3273.1</v>
      </c>
      <c r="R3372" s="9">
        <v>304.39</v>
      </c>
      <c r="S3372" s="9">
        <v>596.79</v>
      </c>
      <c r="T3372" s="9">
        <v>371.39</v>
      </c>
      <c r="U3372" s="9">
        <v>425.69</v>
      </c>
      <c r="V3372" s="9">
        <v>0</v>
      </c>
      <c r="W3372" s="9">
        <v>3.01</v>
      </c>
      <c r="X3372" s="9">
        <v>1701.26</v>
      </c>
      <c r="Y3372" s="9">
        <v>4974.3599999999997</v>
      </c>
      <c r="Z3372" s="9">
        <v>1272.56</v>
      </c>
      <c r="AA3372" s="9">
        <v>22008.39</v>
      </c>
      <c r="AB3372" s="9">
        <v>4199.29</v>
      </c>
      <c r="AC3372" s="9">
        <v>4302.8900000000003</v>
      </c>
      <c r="AD3372" s="9">
        <v>4108.41</v>
      </c>
      <c r="AE3372" s="9">
        <v>2039.11</v>
      </c>
      <c r="AF3372" s="9">
        <v>16.96</v>
      </c>
      <c r="AG3372" s="9">
        <v>36675.040000000001</v>
      </c>
      <c r="AH3372" s="9">
        <v>32549.67</v>
      </c>
      <c r="AI3372" s="9">
        <v>10259.469999999999</v>
      </c>
      <c r="AJ3372" s="9">
        <v>42809.15</v>
      </c>
      <c r="AK3372" s="9">
        <v>19.29</v>
      </c>
      <c r="AL3372" s="9">
        <v>3801.67</v>
      </c>
      <c r="AM3372" s="9">
        <v>12582.56</v>
      </c>
      <c r="AN3372" s="9">
        <v>21.24</v>
      </c>
      <c r="AO3372" s="6">
        <f>VLOOKUP(A3372,ACTCTAZ1580!$A$2:$F$2837,5, FALSE)</f>
        <v>0</v>
      </c>
      <c r="AP3372" s="6">
        <f>VLOOKUP(A3372,ACTCTAZ1580!$A$2:$F$2837,6, FALSE)</f>
        <v>0</v>
      </c>
    </row>
    <row r="3373" spans="1:42" x14ac:dyDescent="0.25">
      <c r="A3373" s="9">
        <v>3372</v>
      </c>
      <c r="B3373" s="9">
        <v>6</v>
      </c>
      <c r="C3373" s="10"/>
      <c r="D3373" s="9">
        <v>4241</v>
      </c>
      <c r="E3373" s="9">
        <v>1125</v>
      </c>
      <c r="F3373" s="9">
        <v>12417.75</v>
      </c>
      <c r="G3373" s="9">
        <v>14655.17</v>
      </c>
      <c r="H3373" s="9">
        <v>27072.92</v>
      </c>
      <c r="I3373" s="9">
        <v>15.54</v>
      </c>
      <c r="J3373" s="9">
        <v>7.03</v>
      </c>
      <c r="K3373" s="9">
        <v>2115.71</v>
      </c>
      <c r="L3373" s="9">
        <v>1767.37</v>
      </c>
      <c r="M3373" s="9">
        <v>959.01</v>
      </c>
      <c r="N3373" s="9">
        <v>1501.77</v>
      </c>
      <c r="O3373" s="9">
        <v>209.52</v>
      </c>
      <c r="P3373" s="9">
        <v>11.76</v>
      </c>
      <c r="Q3373" s="9">
        <v>6565.13</v>
      </c>
      <c r="R3373" s="9">
        <v>1504.49</v>
      </c>
      <c r="S3373" s="9">
        <v>2008.88</v>
      </c>
      <c r="T3373" s="9">
        <v>991.35</v>
      </c>
      <c r="U3373" s="9">
        <v>1518.49</v>
      </c>
      <c r="V3373" s="9">
        <v>502.74</v>
      </c>
      <c r="W3373" s="9">
        <v>11.76</v>
      </c>
      <c r="X3373" s="9">
        <v>6537.7</v>
      </c>
      <c r="Y3373" s="9">
        <v>13102.82</v>
      </c>
      <c r="Z3373" s="9">
        <v>5007.46</v>
      </c>
      <c r="AA3373" s="9">
        <v>38353.279999999999</v>
      </c>
      <c r="AB3373" s="9">
        <v>6425.11</v>
      </c>
      <c r="AC3373" s="9">
        <v>7075.32</v>
      </c>
      <c r="AD3373" s="9">
        <v>13277.45</v>
      </c>
      <c r="AE3373" s="9">
        <v>3996.62</v>
      </c>
      <c r="AF3373" s="9">
        <v>71.5</v>
      </c>
      <c r="AG3373" s="9">
        <v>69199.27</v>
      </c>
      <c r="AH3373" s="9">
        <v>55850.33</v>
      </c>
      <c r="AI3373" s="9">
        <v>17911.900000000001</v>
      </c>
      <c r="AJ3373" s="9">
        <v>73762.23</v>
      </c>
      <c r="AK3373" s="9">
        <v>17.39</v>
      </c>
      <c r="AL3373" s="9">
        <v>18648.259999999998</v>
      </c>
      <c r="AM3373" s="9">
        <v>46816.07</v>
      </c>
      <c r="AN3373" s="9">
        <v>16.579999999999998</v>
      </c>
      <c r="AO3373" s="6">
        <f>VLOOKUP(A3373,ACTCTAZ1580!$A$2:$F$2837,5, FALSE)</f>
        <v>0</v>
      </c>
      <c r="AP3373" s="6">
        <f>VLOOKUP(A3373,ACTCTAZ1580!$A$2:$F$2837,6, FALSE)</f>
        <v>0</v>
      </c>
    </row>
    <row r="3374" spans="1:42" x14ac:dyDescent="0.25">
      <c r="A3374" s="9">
        <v>3373</v>
      </c>
      <c r="B3374" s="9">
        <v>6</v>
      </c>
      <c r="C3374" s="10"/>
      <c r="D3374" s="9">
        <v>6919</v>
      </c>
      <c r="E3374" s="9">
        <v>1004</v>
      </c>
      <c r="F3374" s="9">
        <v>20638.599999999999</v>
      </c>
      <c r="G3374" s="9">
        <v>13975.63</v>
      </c>
      <c r="H3374" s="9">
        <v>34614.230000000003</v>
      </c>
      <c r="I3374" s="9">
        <v>19.989999999999998</v>
      </c>
      <c r="J3374" s="9">
        <v>9.3699999999999992</v>
      </c>
      <c r="K3374" s="9">
        <v>4818.3999999999996</v>
      </c>
      <c r="L3374" s="9">
        <v>3131.1</v>
      </c>
      <c r="M3374" s="9">
        <v>1593.72</v>
      </c>
      <c r="N3374" s="9">
        <v>1712.48</v>
      </c>
      <c r="O3374" s="9">
        <v>382.56</v>
      </c>
      <c r="P3374" s="9">
        <v>13.69</v>
      </c>
      <c r="Q3374" s="9">
        <v>11651.95</v>
      </c>
      <c r="R3374" s="9">
        <v>1716.04</v>
      </c>
      <c r="S3374" s="9">
        <v>2457.87</v>
      </c>
      <c r="T3374" s="9">
        <v>1342.84</v>
      </c>
      <c r="U3374" s="9">
        <v>1781.11</v>
      </c>
      <c r="V3374" s="9">
        <v>0</v>
      </c>
      <c r="W3374" s="9">
        <v>13.69</v>
      </c>
      <c r="X3374" s="9">
        <v>7311.54</v>
      </c>
      <c r="Y3374" s="9">
        <v>18963.490000000002</v>
      </c>
      <c r="Z3374" s="9">
        <v>5516.74</v>
      </c>
      <c r="AA3374" s="9">
        <v>91189.67</v>
      </c>
      <c r="AB3374" s="9">
        <v>13164.18</v>
      </c>
      <c r="AC3374" s="9">
        <v>13958.75</v>
      </c>
      <c r="AD3374" s="9">
        <v>17281.32</v>
      </c>
      <c r="AE3374" s="9">
        <v>7806.47</v>
      </c>
      <c r="AF3374" s="9">
        <v>83.2</v>
      </c>
      <c r="AG3374" s="9">
        <v>143483.6</v>
      </c>
      <c r="AH3374" s="9">
        <v>126119.07</v>
      </c>
      <c r="AI3374" s="9">
        <v>37024.97</v>
      </c>
      <c r="AJ3374" s="9">
        <v>163144.04</v>
      </c>
      <c r="AK3374" s="9">
        <v>23.58</v>
      </c>
      <c r="AL3374" s="9">
        <v>28100.720000000001</v>
      </c>
      <c r="AM3374" s="9">
        <v>68258.75</v>
      </c>
      <c r="AN3374" s="9">
        <v>27.99</v>
      </c>
      <c r="AO3374" s="6">
        <f>VLOOKUP(A3374,ACTCTAZ1580!$A$2:$F$2837,5, FALSE)</f>
        <v>0</v>
      </c>
      <c r="AP3374" s="6">
        <f>VLOOKUP(A3374,ACTCTAZ1580!$A$2:$F$2837,6, FALSE)</f>
        <v>0</v>
      </c>
    </row>
    <row r="3375" spans="1:42" x14ac:dyDescent="0.25">
      <c r="A3375" s="9">
        <v>3374</v>
      </c>
      <c r="B3375" s="9">
        <v>6</v>
      </c>
      <c r="C3375" s="10"/>
      <c r="D3375" s="9">
        <v>3422</v>
      </c>
      <c r="E3375" s="9">
        <v>813</v>
      </c>
      <c r="F3375" s="9">
        <v>9896.23</v>
      </c>
      <c r="G3375" s="9">
        <v>8176.26</v>
      </c>
      <c r="H3375" s="9">
        <v>18072.490000000002</v>
      </c>
      <c r="I3375" s="9">
        <v>16.68</v>
      </c>
      <c r="J3375" s="9">
        <v>7.7</v>
      </c>
      <c r="K3375" s="9">
        <v>1806.18</v>
      </c>
      <c r="L3375" s="9">
        <v>1430.27</v>
      </c>
      <c r="M3375" s="9">
        <v>738.55</v>
      </c>
      <c r="N3375" s="9">
        <v>1060.4000000000001</v>
      </c>
      <c r="O3375" s="9">
        <v>173.48</v>
      </c>
      <c r="P3375" s="9">
        <v>8.7899999999999991</v>
      </c>
      <c r="Q3375" s="9">
        <v>5217.66</v>
      </c>
      <c r="R3375" s="9">
        <v>1078.68</v>
      </c>
      <c r="S3375" s="9">
        <v>1375.65</v>
      </c>
      <c r="T3375" s="9">
        <v>716.64</v>
      </c>
      <c r="U3375" s="9">
        <v>1068.95</v>
      </c>
      <c r="V3375" s="9">
        <v>0</v>
      </c>
      <c r="W3375" s="9">
        <v>8.7899999999999991</v>
      </c>
      <c r="X3375" s="9">
        <v>4248.71</v>
      </c>
      <c r="Y3375" s="9">
        <v>9466.36</v>
      </c>
      <c r="Z3375" s="9">
        <v>3170.97</v>
      </c>
      <c r="AA3375" s="9">
        <v>31224.37</v>
      </c>
      <c r="AB3375" s="9">
        <v>5229.5600000000004</v>
      </c>
      <c r="AC3375" s="9">
        <v>5704.35</v>
      </c>
      <c r="AD3375" s="9">
        <v>9669.99</v>
      </c>
      <c r="AE3375" s="9">
        <v>3162.56</v>
      </c>
      <c r="AF3375" s="9">
        <v>55.79</v>
      </c>
      <c r="AG3375" s="9">
        <v>55046.62</v>
      </c>
      <c r="AH3375" s="9">
        <v>45320.84</v>
      </c>
      <c r="AI3375" s="9">
        <v>14628.95</v>
      </c>
      <c r="AJ3375" s="9">
        <v>59949.79</v>
      </c>
      <c r="AK3375" s="9">
        <v>17.52</v>
      </c>
      <c r="AL3375" s="9">
        <v>13718.08</v>
      </c>
      <c r="AM3375" s="9">
        <v>32746.37</v>
      </c>
      <c r="AN3375" s="9">
        <v>16.87</v>
      </c>
      <c r="AO3375" s="6">
        <f>VLOOKUP(A3375,ACTCTAZ1580!$A$2:$F$2837,5, FALSE)</f>
        <v>0</v>
      </c>
      <c r="AP3375" s="6">
        <f>VLOOKUP(A3375,ACTCTAZ1580!$A$2:$F$2837,6, FALSE)</f>
        <v>0</v>
      </c>
    </row>
    <row r="3376" spans="1:42" x14ac:dyDescent="0.25">
      <c r="A3376" s="9">
        <v>3375</v>
      </c>
      <c r="B3376" s="9">
        <v>6</v>
      </c>
      <c r="C3376" s="10"/>
      <c r="D3376" s="9">
        <v>3298</v>
      </c>
      <c r="E3376" s="9">
        <v>1121</v>
      </c>
      <c r="F3376" s="9">
        <v>9886.32</v>
      </c>
      <c r="G3376" s="9">
        <v>8449.27</v>
      </c>
      <c r="H3376" s="9">
        <v>18335.59</v>
      </c>
      <c r="I3376" s="9">
        <v>17.2</v>
      </c>
      <c r="J3376" s="9">
        <v>7.28</v>
      </c>
      <c r="K3376" s="9">
        <v>1516.67</v>
      </c>
      <c r="L3376" s="9">
        <v>1344.02</v>
      </c>
      <c r="M3376" s="9">
        <v>726.84</v>
      </c>
      <c r="N3376" s="9">
        <v>1117.22</v>
      </c>
      <c r="O3376" s="9">
        <v>186.54</v>
      </c>
      <c r="P3376" s="9">
        <v>11.6</v>
      </c>
      <c r="Q3376" s="9">
        <v>4902.88</v>
      </c>
      <c r="R3376" s="9">
        <v>1210.33</v>
      </c>
      <c r="S3376" s="9">
        <v>1244.25</v>
      </c>
      <c r="T3376" s="9">
        <v>649.44000000000005</v>
      </c>
      <c r="U3376" s="9">
        <v>1084.3699999999999</v>
      </c>
      <c r="V3376" s="9">
        <v>0</v>
      </c>
      <c r="W3376" s="9">
        <v>11.66</v>
      </c>
      <c r="X3376" s="9">
        <v>4200.05</v>
      </c>
      <c r="Y3376" s="9">
        <v>9102.93</v>
      </c>
      <c r="Z3376" s="9">
        <v>3104.03</v>
      </c>
      <c r="AA3376" s="9">
        <v>25638.54</v>
      </c>
      <c r="AB3376" s="9">
        <v>4114.07</v>
      </c>
      <c r="AC3376" s="9">
        <v>4910.63</v>
      </c>
      <c r="AD3376" s="9">
        <v>8565.25</v>
      </c>
      <c r="AE3376" s="9">
        <v>3421</v>
      </c>
      <c r="AF3376" s="9">
        <v>86.4</v>
      </c>
      <c r="AG3376" s="9">
        <v>46735.89</v>
      </c>
      <c r="AH3376" s="9">
        <v>38084.230000000003</v>
      </c>
      <c r="AI3376" s="9">
        <v>13002.54</v>
      </c>
      <c r="AJ3376" s="9">
        <v>51086.77</v>
      </c>
      <c r="AK3376" s="9">
        <v>15.49</v>
      </c>
      <c r="AL3376" s="9">
        <v>16213.53</v>
      </c>
      <c r="AM3376" s="9">
        <v>33012.410000000003</v>
      </c>
      <c r="AN3376" s="9">
        <v>14.46</v>
      </c>
      <c r="AO3376" s="6">
        <f>VLOOKUP(A3376,ACTCTAZ1580!$A$2:$F$2837,5, FALSE)</f>
        <v>0</v>
      </c>
      <c r="AP3376" s="6">
        <f>VLOOKUP(A3376,ACTCTAZ1580!$A$2:$F$2837,6, FALSE)</f>
        <v>0</v>
      </c>
    </row>
    <row r="3377" spans="1:42" x14ac:dyDescent="0.25">
      <c r="A3377" s="9">
        <v>3376</v>
      </c>
      <c r="B3377" s="9">
        <v>6</v>
      </c>
      <c r="C3377" s="10"/>
      <c r="D3377" s="9">
        <v>3037</v>
      </c>
      <c r="E3377" s="9">
        <v>733</v>
      </c>
      <c r="F3377" s="9">
        <v>9608.9</v>
      </c>
      <c r="G3377" s="9">
        <v>7450.12</v>
      </c>
      <c r="H3377" s="9">
        <v>17059.02</v>
      </c>
      <c r="I3377" s="9">
        <v>17.559999999999999</v>
      </c>
      <c r="J3377" s="9">
        <v>8.1</v>
      </c>
      <c r="K3377" s="9">
        <v>2097.86</v>
      </c>
      <c r="L3377" s="9">
        <v>1426.11</v>
      </c>
      <c r="M3377" s="9">
        <v>728.1</v>
      </c>
      <c r="N3377" s="9">
        <v>980.25</v>
      </c>
      <c r="O3377" s="9">
        <v>137.28</v>
      </c>
      <c r="P3377" s="9">
        <v>8.02</v>
      </c>
      <c r="Q3377" s="9">
        <v>5377.61</v>
      </c>
      <c r="R3377" s="9">
        <v>931.2</v>
      </c>
      <c r="S3377" s="9">
        <v>1269.6199999999999</v>
      </c>
      <c r="T3377" s="9">
        <v>706.27</v>
      </c>
      <c r="U3377" s="9">
        <v>984.19</v>
      </c>
      <c r="V3377" s="9">
        <v>0</v>
      </c>
      <c r="W3377" s="9">
        <v>8.02</v>
      </c>
      <c r="X3377" s="9">
        <v>3899.3</v>
      </c>
      <c r="Y3377" s="9">
        <v>9276.91</v>
      </c>
      <c r="Z3377" s="9">
        <v>2907.09</v>
      </c>
      <c r="AA3377" s="9">
        <v>37223.46</v>
      </c>
      <c r="AB3377" s="9">
        <v>4644.68</v>
      </c>
      <c r="AC3377" s="9">
        <v>5338.97</v>
      </c>
      <c r="AD3377" s="9">
        <v>8038.5</v>
      </c>
      <c r="AE3377" s="9">
        <v>2397.9899999999998</v>
      </c>
      <c r="AF3377" s="9">
        <v>46.94</v>
      </c>
      <c r="AG3377" s="9">
        <v>57690.53</v>
      </c>
      <c r="AH3377" s="9">
        <v>49605.1</v>
      </c>
      <c r="AI3377" s="9">
        <v>15606.86</v>
      </c>
      <c r="AJ3377" s="9">
        <v>65211.95</v>
      </c>
      <c r="AK3377" s="9">
        <v>21.47</v>
      </c>
      <c r="AL3377" s="9">
        <v>14892.44</v>
      </c>
      <c r="AM3377" s="9">
        <v>32978.769999999997</v>
      </c>
      <c r="AN3377" s="9">
        <v>20.32</v>
      </c>
      <c r="AO3377" s="6">
        <f>VLOOKUP(A3377,ACTCTAZ1580!$A$2:$F$2837,5, FALSE)</f>
        <v>0</v>
      </c>
      <c r="AP3377" s="6">
        <f>VLOOKUP(A3377,ACTCTAZ1580!$A$2:$F$2837,6, FALSE)</f>
        <v>0</v>
      </c>
    </row>
    <row r="3378" spans="1:42" x14ac:dyDescent="0.25">
      <c r="A3378" s="9">
        <v>3377</v>
      </c>
      <c r="B3378" s="9">
        <v>6</v>
      </c>
      <c r="C3378" s="10"/>
      <c r="D3378" s="9">
        <v>3875</v>
      </c>
      <c r="E3378" s="9">
        <v>1485</v>
      </c>
      <c r="F3378" s="9">
        <v>11959.19</v>
      </c>
      <c r="G3378" s="9">
        <v>14248.94</v>
      </c>
      <c r="H3378" s="9">
        <v>26208.13</v>
      </c>
      <c r="I3378" s="9">
        <v>16.899999999999999</v>
      </c>
      <c r="J3378" s="9">
        <v>6.99</v>
      </c>
      <c r="K3378" s="9">
        <v>2002.69</v>
      </c>
      <c r="L3378" s="9">
        <v>1553.33</v>
      </c>
      <c r="M3378" s="9">
        <v>853</v>
      </c>
      <c r="N3378" s="9">
        <v>1330.54</v>
      </c>
      <c r="O3378" s="9">
        <v>222.63</v>
      </c>
      <c r="P3378" s="9">
        <v>14.42</v>
      </c>
      <c r="Q3378" s="9">
        <v>5976.62</v>
      </c>
      <c r="R3378" s="9">
        <v>1529.18</v>
      </c>
      <c r="S3378" s="9">
        <v>1454.21</v>
      </c>
      <c r="T3378" s="9">
        <v>821.39</v>
      </c>
      <c r="U3378" s="9">
        <v>1281.06</v>
      </c>
      <c r="V3378" s="9">
        <v>604.79999999999995</v>
      </c>
      <c r="W3378" s="9">
        <v>14.48</v>
      </c>
      <c r="X3378" s="9">
        <v>5705.12</v>
      </c>
      <c r="Y3378" s="9">
        <v>11681.74</v>
      </c>
      <c r="Z3378" s="9">
        <v>4409.58</v>
      </c>
      <c r="AA3378" s="9">
        <v>33624</v>
      </c>
      <c r="AB3378" s="9">
        <v>4497.6000000000004</v>
      </c>
      <c r="AC3378" s="9">
        <v>5754.85</v>
      </c>
      <c r="AD3378" s="9">
        <v>10668.98</v>
      </c>
      <c r="AE3378" s="9">
        <v>4379.99</v>
      </c>
      <c r="AF3378" s="9">
        <v>99.79</v>
      </c>
      <c r="AG3378" s="9">
        <v>59025.21</v>
      </c>
      <c r="AH3378" s="9">
        <v>48256.44</v>
      </c>
      <c r="AI3378" s="9">
        <v>15817.19</v>
      </c>
      <c r="AJ3378" s="9">
        <v>64073.64</v>
      </c>
      <c r="AK3378" s="9">
        <v>16.54</v>
      </c>
      <c r="AL3378" s="9">
        <v>20881.740000000002</v>
      </c>
      <c r="AM3378" s="9">
        <v>44748.3</v>
      </c>
      <c r="AN3378" s="9">
        <v>14.06</v>
      </c>
      <c r="AO3378" s="6">
        <f>VLOOKUP(A3378,ACTCTAZ1580!$A$2:$F$2837,5, FALSE)</f>
        <v>0</v>
      </c>
      <c r="AP3378" s="6">
        <f>VLOOKUP(A3378,ACTCTAZ1580!$A$2:$F$2837,6, FALSE)</f>
        <v>0</v>
      </c>
    </row>
    <row r="3379" spans="1:42" x14ac:dyDescent="0.25">
      <c r="A3379" s="9">
        <v>3378</v>
      </c>
      <c r="B3379" s="9">
        <v>6</v>
      </c>
      <c r="C3379" s="10"/>
      <c r="D3379" s="9">
        <v>2601</v>
      </c>
      <c r="E3379" s="9">
        <v>747</v>
      </c>
      <c r="F3379" s="9">
        <v>8256.83</v>
      </c>
      <c r="G3379" s="9">
        <v>6807.89</v>
      </c>
      <c r="H3379" s="9">
        <v>15064.72</v>
      </c>
      <c r="I3379" s="9">
        <v>17.420000000000002</v>
      </c>
      <c r="J3379" s="9">
        <v>7.43</v>
      </c>
      <c r="K3379" s="9">
        <v>1567.64</v>
      </c>
      <c r="L3379" s="9">
        <v>1082.0999999999999</v>
      </c>
      <c r="M3379" s="9">
        <v>624.37</v>
      </c>
      <c r="N3379" s="9">
        <v>843.35</v>
      </c>
      <c r="O3379" s="9">
        <v>154.12</v>
      </c>
      <c r="P3379" s="9">
        <v>8.52</v>
      </c>
      <c r="Q3379" s="9">
        <v>4280.09</v>
      </c>
      <c r="R3379" s="9">
        <v>922.01</v>
      </c>
      <c r="S3379" s="9">
        <v>1041.8599999999999</v>
      </c>
      <c r="T3379" s="9">
        <v>569.5</v>
      </c>
      <c r="U3379" s="9">
        <v>833.68</v>
      </c>
      <c r="V3379" s="9">
        <v>0</v>
      </c>
      <c r="W3379" s="9">
        <v>8.58</v>
      </c>
      <c r="X3379" s="9">
        <v>3375.63</v>
      </c>
      <c r="Y3379" s="9">
        <v>7655.72</v>
      </c>
      <c r="Z3379" s="9">
        <v>2533.37</v>
      </c>
      <c r="AA3379" s="9">
        <v>26056.32</v>
      </c>
      <c r="AB3379" s="9">
        <v>2923.11</v>
      </c>
      <c r="AC3379" s="9">
        <v>4118.01</v>
      </c>
      <c r="AD3379" s="9">
        <v>6858.93</v>
      </c>
      <c r="AE3379" s="9">
        <v>2986.58</v>
      </c>
      <c r="AF3379" s="9">
        <v>55.97</v>
      </c>
      <c r="AG3379" s="9">
        <v>42998.92</v>
      </c>
      <c r="AH3379" s="9">
        <v>36084.019999999997</v>
      </c>
      <c r="AI3379" s="9">
        <v>11768.59</v>
      </c>
      <c r="AJ3379" s="9">
        <v>47852.61</v>
      </c>
      <c r="AK3379" s="9">
        <v>18.399999999999999</v>
      </c>
      <c r="AL3379" s="9">
        <v>12126.43</v>
      </c>
      <c r="AM3379" s="9">
        <v>26474.560000000001</v>
      </c>
      <c r="AN3379" s="9">
        <v>16.23</v>
      </c>
      <c r="AO3379" s="6">
        <f>VLOOKUP(A3379,ACTCTAZ1580!$A$2:$F$2837,5, FALSE)</f>
        <v>0</v>
      </c>
      <c r="AP3379" s="6">
        <f>VLOOKUP(A3379,ACTCTAZ1580!$A$2:$F$2837,6, FALSE)</f>
        <v>0</v>
      </c>
    </row>
    <row r="3380" spans="1:42" x14ac:dyDescent="0.25">
      <c r="A3380" s="9">
        <v>3379</v>
      </c>
      <c r="B3380" s="9">
        <v>6</v>
      </c>
      <c r="C3380" s="10"/>
      <c r="D3380" s="9">
        <v>3611</v>
      </c>
      <c r="E3380" s="9">
        <v>371</v>
      </c>
      <c r="F3380" s="9">
        <v>10112.06</v>
      </c>
      <c r="G3380" s="9">
        <v>7421.69</v>
      </c>
      <c r="H3380" s="9">
        <v>17533.75</v>
      </c>
      <c r="I3380" s="9">
        <v>17.57</v>
      </c>
      <c r="J3380" s="9">
        <v>8.1199999999999992</v>
      </c>
      <c r="K3380" s="9">
        <v>2089.42</v>
      </c>
      <c r="L3380" s="9">
        <v>1514.77</v>
      </c>
      <c r="M3380" s="9">
        <v>848.42</v>
      </c>
      <c r="N3380" s="9">
        <v>885.87</v>
      </c>
      <c r="O3380" s="9">
        <v>204.35</v>
      </c>
      <c r="P3380" s="9">
        <v>6.4</v>
      </c>
      <c r="Q3380" s="9">
        <v>5549.23</v>
      </c>
      <c r="R3380" s="9">
        <v>621.29</v>
      </c>
      <c r="S3380" s="9">
        <v>1391.9</v>
      </c>
      <c r="T3380" s="9">
        <v>770.74</v>
      </c>
      <c r="U3380" s="9">
        <v>937.56</v>
      </c>
      <c r="V3380" s="9">
        <v>0</v>
      </c>
      <c r="W3380" s="9">
        <v>6.41</v>
      </c>
      <c r="X3380" s="9">
        <v>3727.89</v>
      </c>
      <c r="Y3380" s="9">
        <v>9277.1200000000008</v>
      </c>
      <c r="Z3380" s="9">
        <v>2783.92</v>
      </c>
      <c r="AA3380" s="9">
        <v>37754.629999999997</v>
      </c>
      <c r="AB3380" s="9">
        <v>5027.74</v>
      </c>
      <c r="AC3380" s="9">
        <v>6725.23</v>
      </c>
      <c r="AD3380" s="9">
        <v>8608.35</v>
      </c>
      <c r="AE3380" s="9">
        <v>4489.21</v>
      </c>
      <c r="AF3380" s="9">
        <v>31.26</v>
      </c>
      <c r="AG3380" s="9">
        <v>62636.43</v>
      </c>
      <c r="AH3380" s="9">
        <v>53996.82</v>
      </c>
      <c r="AI3380" s="9">
        <v>16529.21</v>
      </c>
      <c r="AJ3380" s="9">
        <v>70526.03</v>
      </c>
      <c r="AK3380" s="9">
        <v>19.53</v>
      </c>
      <c r="AL3380" s="9">
        <v>9239.15</v>
      </c>
      <c r="AM3380" s="9">
        <v>30659.599999999999</v>
      </c>
      <c r="AN3380" s="9">
        <v>24.9</v>
      </c>
      <c r="AO3380" s="6">
        <f>VLOOKUP(A3380,ACTCTAZ1580!$A$2:$F$2837,5, FALSE)</f>
        <v>0</v>
      </c>
      <c r="AP3380" s="6">
        <f>VLOOKUP(A3380,ACTCTAZ1580!$A$2:$F$2837,6, FALSE)</f>
        <v>0</v>
      </c>
    </row>
    <row r="3381" spans="1:42" x14ac:dyDescent="0.25">
      <c r="A3381" s="9">
        <v>3380</v>
      </c>
      <c r="B3381" s="9">
        <v>6</v>
      </c>
      <c r="C3381" s="10"/>
      <c r="D3381" s="9">
        <v>2762</v>
      </c>
      <c r="E3381" s="9">
        <v>172</v>
      </c>
      <c r="F3381" s="9">
        <v>7529.71</v>
      </c>
      <c r="G3381" s="9">
        <v>4670.58</v>
      </c>
      <c r="H3381" s="9">
        <v>12200.29</v>
      </c>
      <c r="I3381" s="9">
        <v>19.89</v>
      </c>
      <c r="J3381" s="9">
        <v>8.9</v>
      </c>
      <c r="K3381" s="9">
        <v>1600.95</v>
      </c>
      <c r="L3381" s="9">
        <v>1118.18</v>
      </c>
      <c r="M3381" s="9">
        <v>616.14</v>
      </c>
      <c r="N3381" s="9">
        <v>547.35</v>
      </c>
      <c r="O3381" s="9">
        <v>165.67</v>
      </c>
      <c r="P3381" s="9">
        <v>3.68</v>
      </c>
      <c r="Q3381" s="9">
        <v>4051.96</v>
      </c>
      <c r="R3381" s="9">
        <v>276.99</v>
      </c>
      <c r="S3381" s="9">
        <v>881.47</v>
      </c>
      <c r="T3381" s="9">
        <v>503.27</v>
      </c>
      <c r="U3381" s="9">
        <v>584.28</v>
      </c>
      <c r="V3381" s="9">
        <v>0</v>
      </c>
      <c r="W3381" s="9">
        <v>3.67</v>
      </c>
      <c r="X3381" s="9">
        <v>2249.69</v>
      </c>
      <c r="Y3381" s="9">
        <v>6301.65</v>
      </c>
      <c r="Z3381" s="9">
        <v>1661.74</v>
      </c>
      <c r="AA3381" s="9">
        <v>30190.95</v>
      </c>
      <c r="AB3381" s="9">
        <v>3995.97</v>
      </c>
      <c r="AC3381" s="9">
        <v>5387.26</v>
      </c>
      <c r="AD3381" s="9">
        <v>5953.02</v>
      </c>
      <c r="AE3381" s="9">
        <v>3693.87</v>
      </c>
      <c r="AF3381" s="9">
        <v>18.5</v>
      </c>
      <c r="AG3381" s="9">
        <v>49239.57</v>
      </c>
      <c r="AH3381" s="9">
        <v>43268.05</v>
      </c>
      <c r="AI3381" s="9">
        <v>12722.79</v>
      </c>
      <c r="AJ3381" s="9">
        <v>55990.84</v>
      </c>
      <c r="AK3381" s="9">
        <v>20.27</v>
      </c>
      <c r="AL3381" s="9">
        <v>3915.47</v>
      </c>
      <c r="AM3381" s="9">
        <v>19345.740000000002</v>
      </c>
      <c r="AN3381" s="9">
        <v>22.76</v>
      </c>
      <c r="AO3381" s="6">
        <f>VLOOKUP(A3381,ACTCTAZ1580!$A$2:$F$2837,5, FALSE)</f>
        <v>0</v>
      </c>
      <c r="AP3381" s="6">
        <f>VLOOKUP(A3381,ACTCTAZ1580!$A$2:$F$2837,6, FALSE)</f>
        <v>0</v>
      </c>
    </row>
    <row r="3382" spans="1:42" x14ac:dyDescent="0.25">
      <c r="A3382" s="9">
        <v>3381</v>
      </c>
      <c r="B3382" s="9">
        <v>6</v>
      </c>
      <c r="C3382" s="10"/>
      <c r="D3382" s="9">
        <v>890</v>
      </c>
      <c r="E3382" s="9">
        <v>2205</v>
      </c>
      <c r="F3382" s="9">
        <v>5547.36</v>
      </c>
      <c r="G3382" s="9">
        <v>8638.4699999999993</v>
      </c>
      <c r="H3382" s="9">
        <v>14185.83</v>
      </c>
      <c r="I3382" s="9">
        <v>27.34</v>
      </c>
      <c r="J3382" s="9">
        <v>15.15</v>
      </c>
      <c r="K3382" s="9">
        <v>845.45</v>
      </c>
      <c r="L3382" s="9">
        <v>416.8</v>
      </c>
      <c r="M3382" s="9">
        <v>189.98</v>
      </c>
      <c r="N3382" s="9">
        <v>947.82</v>
      </c>
      <c r="O3382" s="9">
        <v>202.53</v>
      </c>
      <c r="P3382" s="9">
        <v>19.66</v>
      </c>
      <c r="Q3382" s="9">
        <v>2622.24</v>
      </c>
      <c r="R3382" s="9">
        <v>2723.73</v>
      </c>
      <c r="S3382" s="9">
        <v>1260.3599999999999</v>
      </c>
      <c r="T3382" s="9">
        <v>317.69</v>
      </c>
      <c r="U3382" s="9">
        <v>857.04</v>
      </c>
      <c r="V3382" s="9">
        <v>0</v>
      </c>
      <c r="W3382" s="9">
        <v>19.72</v>
      </c>
      <c r="X3382" s="9">
        <v>5178.53</v>
      </c>
      <c r="Y3382" s="9">
        <v>7800.77</v>
      </c>
      <c r="Z3382" s="9">
        <v>4301.7700000000004</v>
      </c>
      <c r="AA3382" s="9">
        <v>18744.91</v>
      </c>
      <c r="AB3382" s="9">
        <v>3243.36</v>
      </c>
      <c r="AC3382" s="9">
        <v>2884.61</v>
      </c>
      <c r="AD3382" s="9">
        <v>17050.830000000002</v>
      </c>
      <c r="AE3382" s="9">
        <v>5705.93</v>
      </c>
      <c r="AF3382" s="9">
        <v>183.27</v>
      </c>
      <c r="AG3382" s="9">
        <v>47812.91</v>
      </c>
      <c r="AH3382" s="9">
        <v>30578.81</v>
      </c>
      <c r="AI3382" s="9">
        <v>6585.39</v>
      </c>
      <c r="AJ3382" s="9">
        <v>37164.199999999997</v>
      </c>
      <c r="AK3382" s="9">
        <v>41.76</v>
      </c>
      <c r="AL3382" s="9">
        <v>51653.87</v>
      </c>
      <c r="AM3382" s="9">
        <v>88857.11</v>
      </c>
      <c r="AN3382" s="9">
        <v>23.43</v>
      </c>
      <c r="AO3382" s="6">
        <f>VLOOKUP(A3382,ACTCTAZ1580!$A$2:$F$2837,5, FALSE)</f>
        <v>0</v>
      </c>
      <c r="AP3382" s="6">
        <f>VLOOKUP(A3382,ACTCTAZ1580!$A$2:$F$2837,6, FALSE)</f>
        <v>0</v>
      </c>
    </row>
    <row r="3383" spans="1:42" x14ac:dyDescent="0.25">
      <c r="A3383" s="9">
        <v>3382</v>
      </c>
      <c r="B3383" s="9">
        <v>6</v>
      </c>
      <c r="C3383" s="10"/>
      <c r="D3383" s="9">
        <v>3806</v>
      </c>
      <c r="E3383" s="9">
        <v>124</v>
      </c>
      <c r="F3383" s="9">
        <v>10335.379999999999</v>
      </c>
      <c r="G3383" s="9">
        <v>4416.26</v>
      </c>
      <c r="H3383" s="9">
        <v>14751.64</v>
      </c>
      <c r="I3383" s="9">
        <v>30.22</v>
      </c>
      <c r="J3383" s="9">
        <v>14.93</v>
      </c>
      <c r="K3383" s="9">
        <v>2608.16</v>
      </c>
      <c r="L3383" s="9">
        <v>1597.6</v>
      </c>
      <c r="M3383" s="9">
        <v>741.73</v>
      </c>
      <c r="N3383" s="9">
        <v>522.07000000000005</v>
      </c>
      <c r="O3383" s="9">
        <v>225.5</v>
      </c>
      <c r="P3383" s="9">
        <v>3.42</v>
      </c>
      <c r="Q3383" s="9">
        <v>5698.48</v>
      </c>
      <c r="R3383" s="9">
        <v>209.32</v>
      </c>
      <c r="S3383" s="9">
        <v>823.9</v>
      </c>
      <c r="T3383" s="9">
        <v>497.78</v>
      </c>
      <c r="U3383" s="9">
        <v>564.25</v>
      </c>
      <c r="V3383" s="9">
        <v>0</v>
      </c>
      <c r="W3383" s="9">
        <v>3.42</v>
      </c>
      <c r="X3383" s="9">
        <v>2098.67</v>
      </c>
      <c r="Y3383" s="9">
        <v>7797.15</v>
      </c>
      <c r="Z3383" s="9">
        <v>1531</v>
      </c>
      <c r="AA3383" s="9">
        <v>59562.16</v>
      </c>
      <c r="AB3383" s="9">
        <v>14567.52</v>
      </c>
      <c r="AC3383" s="9">
        <v>12146.13</v>
      </c>
      <c r="AD3383" s="9">
        <v>9907.9699999999993</v>
      </c>
      <c r="AE3383" s="9">
        <v>5147.25</v>
      </c>
      <c r="AF3383" s="9">
        <v>26.36</v>
      </c>
      <c r="AG3383" s="9">
        <v>101357.4</v>
      </c>
      <c r="AH3383" s="9">
        <v>91423.07</v>
      </c>
      <c r="AI3383" s="9">
        <v>24369.8</v>
      </c>
      <c r="AJ3383" s="9">
        <v>115792.87</v>
      </c>
      <c r="AK3383" s="9">
        <v>30.42</v>
      </c>
      <c r="AL3383" s="9">
        <v>4062.83</v>
      </c>
      <c r="AM3383" s="9">
        <v>28854.27</v>
      </c>
      <c r="AN3383" s="9">
        <v>32.76</v>
      </c>
      <c r="AO3383" s="6">
        <f>VLOOKUP(A3383,ACTCTAZ1580!$A$2:$F$2837,5, FALSE)</f>
        <v>0</v>
      </c>
      <c r="AP3383" s="6">
        <f>VLOOKUP(A3383,ACTCTAZ1580!$A$2:$F$2837,6, FALSE)</f>
        <v>0</v>
      </c>
    </row>
    <row r="3384" spans="1:42" x14ac:dyDescent="0.25">
      <c r="A3384" s="9">
        <v>3383</v>
      </c>
      <c r="B3384" s="9">
        <v>6</v>
      </c>
      <c r="C3384" s="10"/>
      <c r="D3384" s="9">
        <v>5131</v>
      </c>
      <c r="E3384" s="9">
        <v>776</v>
      </c>
      <c r="F3384" s="9">
        <v>13685.09</v>
      </c>
      <c r="G3384" s="9">
        <v>9870.51</v>
      </c>
      <c r="H3384" s="9">
        <v>23555.599999999999</v>
      </c>
      <c r="I3384" s="9">
        <v>24.6</v>
      </c>
      <c r="J3384" s="9">
        <v>12.35</v>
      </c>
      <c r="K3384" s="9">
        <v>2582.0500000000002</v>
      </c>
      <c r="L3384" s="9">
        <v>2160.9499999999998</v>
      </c>
      <c r="M3384" s="9">
        <v>1067.69</v>
      </c>
      <c r="N3384" s="9">
        <v>1205.17</v>
      </c>
      <c r="O3384" s="9">
        <v>286.55</v>
      </c>
      <c r="P3384" s="9">
        <v>9.52</v>
      </c>
      <c r="Q3384" s="9">
        <v>7311.93</v>
      </c>
      <c r="R3384" s="9">
        <v>1457.34</v>
      </c>
      <c r="S3384" s="9">
        <v>1748.9</v>
      </c>
      <c r="T3384" s="9">
        <v>874.63</v>
      </c>
      <c r="U3384" s="9">
        <v>1247.1099999999999</v>
      </c>
      <c r="V3384" s="9">
        <v>0</v>
      </c>
      <c r="W3384" s="9">
        <v>9.51</v>
      </c>
      <c r="X3384" s="9">
        <v>5337.5</v>
      </c>
      <c r="Y3384" s="9">
        <v>12649.42</v>
      </c>
      <c r="Z3384" s="9">
        <v>4080.87</v>
      </c>
      <c r="AA3384" s="9">
        <v>55047.62</v>
      </c>
      <c r="AB3384" s="9">
        <v>14932.59</v>
      </c>
      <c r="AC3384" s="9">
        <v>14346.59</v>
      </c>
      <c r="AD3384" s="9">
        <v>19648.240000000002</v>
      </c>
      <c r="AE3384" s="9">
        <v>6207.05</v>
      </c>
      <c r="AF3384" s="9">
        <v>74.62</v>
      </c>
      <c r="AG3384" s="9">
        <v>110256.7</v>
      </c>
      <c r="AH3384" s="9">
        <v>90533.85</v>
      </c>
      <c r="AI3384" s="9">
        <v>25267.64</v>
      </c>
      <c r="AJ3384" s="9">
        <v>115801.49</v>
      </c>
      <c r="AK3384" s="9">
        <v>22.57</v>
      </c>
      <c r="AL3384" s="9">
        <v>25931.48</v>
      </c>
      <c r="AM3384" s="9">
        <v>70905.02</v>
      </c>
      <c r="AN3384" s="9">
        <v>33.42</v>
      </c>
      <c r="AO3384" s="6">
        <f>VLOOKUP(A3384,ACTCTAZ1580!$A$2:$F$2837,5, FALSE)</f>
        <v>0</v>
      </c>
      <c r="AP3384" s="6">
        <f>VLOOKUP(A3384,ACTCTAZ1580!$A$2:$F$2837,6, FALSE)</f>
        <v>0</v>
      </c>
    </row>
    <row r="3385" spans="1:42" x14ac:dyDescent="0.25">
      <c r="A3385" s="9">
        <v>3384</v>
      </c>
      <c r="B3385" s="9">
        <v>6</v>
      </c>
      <c r="C3385" s="10"/>
      <c r="D3385" s="9">
        <v>2630</v>
      </c>
      <c r="E3385" s="9">
        <v>2611</v>
      </c>
      <c r="F3385" s="9">
        <v>12364.04</v>
      </c>
      <c r="G3385" s="9">
        <v>22942.11</v>
      </c>
      <c r="H3385" s="9">
        <v>35306.15</v>
      </c>
      <c r="I3385" s="9">
        <v>16.170000000000002</v>
      </c>
      <c r="J3385" s="9">
        <v>8.1199999999999992</v>
      </c>
      <c r="K3385" s="9">
        <v>1331.32</v>
      </c>
      <c r="L3385" s="9">
        <v>1094.08</v>
      </c>
      <c r="M3385" s="9">
        <v>594.70000000000005</v>
      </c>
      <c r="N3385" s="9">
        <v>2994.24</v>
      </c>
      <c r="O3385" s="9">
        <v>102.44</v>
      </c>
      <c r="P3385" s="9">
        <v>24.14</v>
      </c>
      <c r="Q3385" s="9">
        <v>6140.92</v>
      </c>
      <c r="R3385" s="9">
        <v>2646.63</v>
      </c>
      <c r="S3385" s="9">
        <v>5550.55</v>
      </c>
      <c r="T3385" s="9">
        <v>1593.53</v>
      </c>
      <c r="U3385" s="9">
        <v>3008.54</v>
      </c>
      <c r="V3385" s="9">
        <v>0</v>
      </c>
      <c r="W3385" s="9">
        <v>24.2</v>
      </c>
      <c r="X3385" s="9">
        <v>12823.45</v>
      </c>
      <c r="Y3385" s="9">
        <v>18964.37</v>
      </c>
      <c r="Z3385" s="9">
        <v>9790.7099999999991</v>
      </c>
      <c r="AA3385" s="9">
        <v>26120.95</v>
      </c>
      <c r="AB3385" s="9">
        <v>3238.55</v>
      </c>
      <c r="AC3385" s="9">
        <v>4743.51</v>
      </c>
      <c r="AD3385" s="9">
        <v>26719.360000000001</v>
      </c>
      <c r="AE3385" s="9">
        <v>2299.23</v>
      </c>
      <c r="AF3385" s="9">
        <v>159.91999999999999</v>
      </c>
      <c r="AG3385" s="9">
        <v>63281.52</v>
      </c>
      <c r="AH3385" s="9">
        <v>36402.239999999998</v>
      </c>
      <c r="AI3385" s="9">
        <v>11713.12</v>
      </c>
      <c r="AJ3385" s="9">
        <v>48115.360000000001</v>
      </c>
      <c r="AK3385" s="9">
        <v>18.29</v>
      </c>
      <c r="AL3385" s="9">
        <v>40858.74</v>
      </c>
      <c r="AM3385" s="9">
        <v>116340.24</v>
      </c>
      <c r="AN3385" s="9">
        <v>15.65</v>
      </c>
      <c r="AO3385" s="6">
        <f>VLOOKUP(A3385,ACTCTAZ1580!$A$2:$F$2837,5, FALSE)</f>
        <v>0</v>
      </c>
      <c r="AP3385" s="6">
        <f>VLOOKUP(A3385,ACTCTAZ1580!$A$2:$F$2837,6, FALSE)</f>
        <v>0</v>
      </c>
    </row>
    <row r="3386" spans="1:42" x14ac:dyDescent="0.25">
      <c r="A3386" s="9">
        <v>3385</v>
      </c>
      <c r="B3386" s="9">
        <v>6</v>
      </c>
      <c r="C3386" s="10"/>
      <c r="D3386" s="9">
        <v>5703</v>
      </c>
      <c r="E3386" s="9">
        <v>3879</v>
      </c>
      <c r="F3386" s="9">
        <v>20080.66</v>
      </c>
      <c r="G3386" s="9">
        <v>22239.81</v>
      </c>
      <c r="H3386" s="9">
        <v>42320.47</v>
      </c>
      <c r="I3386" s="9">
        <v>16.21</v>
      </c>
      <c r="J3386" s="9">
        <v>7.85</v>
      </c>
      <c r="K3386" s="9">
        <v>3203.05</v>
      </c>
      <c r="L3386" s="9">
        <v>2456.94</v>
      </c>
      <c r="M3386" s="9">
        <v>1348.43</v>
      </c>
      <c r="N3386" s="9">
        <v>2895.46</v>
      </c>
      <c r="O3386" s="9">
        <v>273.99</v>
      </c>
      <c r="P3386" s="9">
        <v>28.59</v>
      </c>
      <c r="Q3386" s="9">
        <v>10206.459999999999</v>
      </c>
      <c r="R3386" s="9">
        <v>3830.01</v>
      </c>
      <c r="S3386" s="9">
        <v>3899.58</v>
      </c>
      <c r="T3386" s="9">
        <v>1549.82</v>
      </c>
      <c r="U3386" s="9">
        <v>2622.83</v>
      </c>
      <c r="V3386" s="9">
        <v>0</v>
      </c>
      <c r="W3386" s="9">
        <v>28.65</v>
      </c>
      <c r="X3386" s="9">
        <v>11930.89</v>
      </c>
      <c r="Y3386" s="9">
        <v>22137.35</v>
      </c>
      <c r="Z3386" s="9">
        <v>9279.41</v>
      </c>
      <c r="AA3386" s="9">
        <v>58152.47</v>
      </c>
      <c r="AB3386" s="9">
        <v>7539.08</v>
      </c>
      <c r="AC3386" s="9">
        <v>9791.5</v>
      </c>
      <c r="AD3386" s="9">
        <v>23425.72</v>
      </c>
      <c r="AE3386" s="9">
        <v>5481.06</v>
      </c>
      <c r="AF3386" s="9">
        <v>196.7</v>
      </c>
      <c r="AG3386" s="9">
        <v>104586.52</v>
      </c>
      <c r="AH3386" s="9">
        <v>80964.100000000006</v>
      </c>
      <c r="AI3386" s="9">
        <v>26411.03</v>
      </c>
      <c r="AJ3386" s="9">
        <v>107375.13</v>
      </c>
      <c r="AK3386" s="9">
        <v>18.829999999999998</v>
      </c>
      <c r="AL3386" s="9">
        <v>55392.7</v>
      </c>
      <c r="AM3386" s="9">
        <v>105670.79</v>
      </c>
      <c r="AN3386" s="9">
        <v>14.28</v>
      </c>
      <c r="AO3386" s="6">
        <f>VLOOKUP(A3386,ACTCTAZ1580!$A$2:$F$2837,5, FALSE)</f>
        <v>0</v>
      </c>
      <c r="AP3386" s="6">
        <f>VLOOKUP(A3386,ACTCTAZ1580!$A$2:$F$2837,6, FALSE)</f>
        <v>0</v>
      </c>
    </row>
    <row r="3387" spans="1:42" x14ac:dyDescent="0.25">
      <c r="A3387" s="9">
        <v>3386</v>
      </c>
      <c r="B3387" s="9">
        <v>6</v>
      </c>
      <c r="C3387" s="10"/>
      <c r="D3387" s="9">
        <v>5372</v>
      </c>
      <c r="E3387" s="9">
        <v>2456</v>
      </c>
      <c r="F3387" s="9">
        <v>17035.560000000001</v>
      </c>
      <c r="G3387" s="9">
        <v>20672.650000000001</v>
      </c>
      <c r="H3387" s="9">
        <v>37708.21</v>
      </c>
      <c r="I3387" s="9">
        <v>18.059999999999999</v>
      </c>
      <c r="J3387" s="9">
        <v>8.8699999999999992</v>
      </c>
      <c r="K3387" s="9">
        <v>2796.39</v>
      </c>
      <c r="L3387" s="9">
        <v>2032.31</v>
      </c>
      <c r="M3387" s="9">
        <v>1097.08</v>
      </c>
      <c r="N3387" s="9">
        <v>2484.2600000000002</v>
      </c>
      <c r="O3387" s="9">
        <v>284.35000000000002</v>
      </c>
      <c r="P3387" s="9">
        <v>21.25</v>
      </c>
      <c r="Q3387" s="9">
        <v>8715.6299999999992</v>
      </c>
      <c r="R3387" s="9">
        <v>2778.96</v>
      </c>
      <c r="S3387" s="9">
        <v>4538.74</v>
      </c>
      <c r="T3387" s="9">
        <v>1469.62</v>
      </c>
      <c r="U3387" s="9">
        <v>2426.64</v>
      </c>
      <c r="V3387" s="9">
        <v>0</v>
      </c>
      <c r="W3387" s="9">
        <v>21.25</v>
      </c>
      <c r="X3387" s="9">
        <v>11235.21</v>
      </c>
      <c r="Y3387" s="9">
        <v>19950.84</v>
      </c>
      <c r="Z3387" s="9">
        <v>8787.31</v>
      </c>
      <c r="AA3387" s="9">
        <v>54004.67</v>
      </c>
      <c r="AB3387" s="9">
        <v>7224.87</v>
      </c>
      <c r="AC3387" s="9">
        <v>9197.15</v>
      </c>
      <c r="AD3387" s="9">
        <v>29212.22</v>
      </c>
      <c r="AE3387" s="9">
        <v>5563.89</v>
      </c>
      <c r="AF3387" s="9">
        <v>138.38</v>
      </c>
      <c r="AG3387" s="9">
        <v>105341.18</v>
      </c>
      <c r="AH3387" s="9">
        <v>75990.58</v>
      </c>
      <c r="AI3387" s="9">
        <v>23863.56</v>
      </c>
      <c r="AJ3387" s="9">
        <v>99854.14</v>
      </c>
      <c r="AK3387" s="9">
        <v>18.59</v>
      </c>
      <c r="AL3387" s="9">
        <v>47353.85</v>
      </c>
      <c r="AM3387" s="9">
        <v>109086.27</v>
      </c>
      <c r="AN3387" s="9">
        <v>19.28</v>
      </c>
      <c r="AO3387" s="6">
        <f>VLOOKUP(A3387,ACTCTAZ1580!$A$2:$F$2837,5, FALSE)</f>
        <v>0</v>
      </c>
      <c r="AP3387" s="6">
        <f>VLOOKUP(A3387,ACTCTAZ1580!$A$2:$F$2837,6, FALSE)</f>
        <v>0</v>
      </c>
    </row>
    <row r="3388" spans="1:42" x14ac:dyDescent="0.25">
      <c r="A3388" s="9">
        <v>3387</v>
      </c>
      <c r="B3388" s="9">
        <v>6</v>
      </c>
      <c r="C3388" s="10"/>
      <c r="D3388" s="9">
        <v>6123</v>
      </c>
      <c r="E3388" s="9">
        <v>818</v>
      </c>
      <c r="F3388" s="9">
        <v>15815.18</v>
      </c>
      <c r="G3388" s="9">
        <v>8802.7999999999993</v>
      </c>
      <c r="H3388" s="9">
        <v>24617.98</v>
      </c>
      <c r="I3388" s="9">
        <v>21.56</v>
      </c>
      <c r="J3388" s="9">
        <v>10.71</v>
      </c>
      <c r="K3388" s="9">
        <v>3135.54</v>
      </c>
      <c r="L3388" s="9">
        <v>2429.94</v>
      </c>
      <c r="M3388" s="9">
        <v>1208.8499999999999</v>
      </c>
      <c r="N3388" s="9">
        <v>1051.26</v>
      </c>
      <c r="O3388" s="9">
        <v>372</v>
      </c>
      <c r="P3388" s="9">
        <v>8.98</v>
      </c>
      <c r="Q3388" s="9">
        <v>8206.58</v>
      </c>
      <c r="R3388" s="9">
        <v>1447.9</v>
      </c>
      <c r="S3388" s="9">
        <v>1037.01</v>
      </c>
      <c r="T3388" s="9">
        <v>791.59</v>
      </c>
      <c r="U3388" s="9">
        <v>1034.46</v>
      </c>
      <c r="V3388" s="9">
        <v>0</v>
      </c>
      <c r="W3388" s="9">
        <v>8.98</v>
      </c>
      <c r="X3388" s="9">
        <v>4319.9399999999996</v>
      </c>
      <c r="Y3388" s="9">
        <v>12526.52</v>
      </c>
      <c r="Z3388" s="9">
        <v>3276.49</v>
      </c>
      <c r="AA3388" s="9">
        <v>64413.41</v>
      </c>
      <c r="AB3388" s="9">
        <v>13007.62</v>
      </c>
      <c r="AC3388" s="9">
        <v>12824.33</v>
      </c>
      <c r="AD3388" s="9">
        <v>12749.96</v>
      </c>
      <c r="AE3388" s="9">
        <v>7400.33</v>
      </c>
      <c r="AF3388" s="9">
        <v>66.77</v>
      </c>
      <c r="AG3388" s="9">
        <v>110462.42</v>
      </c>
      <c r="AH3388" s="9">
        <v>97645.69</v>
      </c>
      <c r="AI3388" s="9">
        <v>29551.89</v>
      </c>
      <c r="AJ3388" s="9">
        <v>127197.58</v>
      </c>
      <c r="AK3388" s="9">
        <v>20.77</v>
      </c>
      <c r="AL3388" s="9">
        <v>28148.75</v>
      </c>
      <c r="AM3388" s="9">
        <v>52846.58</v>
      </c>
      <c r="AN3388" s="9">
        <v>34.409999999999997</v>
      </c>
      <c r="AO3388" s="6">
        <f>VLOOKUP(A3388,ACTCTAZ1580!$A$2:$F$2837,5, FALSE)</f>
        <v>0</v>
      </c>
      <c r="AP3388" s="6">
        <f>VLOOKUP(A3388,ACTCTAZ1580!$A$2:$F$2837,6, FALSE)</f>
        <v>0</v>
      </c>
    </row>
    <row r="3389" spans="1:42" x14ac:dyDescent="0.25">
      <c r="A3389" s="9">
        <v>3388</v>
      </c>
      <c r="B3389" s="9">
        <v>6</v>
      </c>
      <c r="C3389" s="10"/>
      <c r="D3389" s="9">
        <v>5600</v>
      </c>
      <c r="E3389" s="9">
        <v>332</v>
      </c>
      <c r="F3389" s="9">
        <v>15100.04</v>
      </c>
      <c r="G3389" s="9">
        <v>7247.75</v>
      </c>
      <c r="H3389" s="9">
        <v>22347.79</v>
      </c>
      <c r="I3389" s="9">
        <v>22.18</v>
      </c>
      <c r="J3389" s="9">
        <v>10.95</v>
      </c>
      <c r="K3389" s="9">
        <v>3399.85</v>
      </c>
      <c r="L3389" s="9">
        <v>2395.9899999999998</v>
      </c>
      <c r="M3389" s="9">
        <v>1203.9000000000001</v>
      </c>
      <c r="N3389" s="9">
        <v>829.97</v>
      </c>
      <c r="O3389" s="9">
        <v>339.86</v>
      </c>
      <c r="P3389" s="9">
        <v>5.87</v>
      </c>
      <c r="Q3389" s="9">
        <v>8175.43</v>
      </c>
      <c r="R3389" s="9">
        <v>628.24</v>
      </c>
      <c r="S3389" s="9">
        <v>1138.33</v>
      </c>
      <c r="T3389" s="9">
        <v>760.34</v>
      </c>
      <c r="U3389" s="9">
        <v>869.36</v>
      </c>
      <c r="V3389" s="9">
        <v>0</v>
      </c>
      <c r="W3389" s="9">
        <v>5.87</v>
      </c>
      <c r="X3389" s="9">
        <v>3402.13</v>
      </c>
      <c r="Y3389" s="9">
        <v>11577.56</v>
      </c>
      <c r="Z3389" s="9">
        <v>2526.9</v>
      </c>
      <c r="AA3389" s="9">
        <v>73032.740000000005</v>
      </c>
      <c r="AB3389" s="9">
        <v>12015.6</v>
      </c>
      <c r="AC3389" s="9">
        <v>12852.5</v>
      </c>
      <c r="AD3389" s="9">
        <v>13170.85</v>
      </c>
      <c r="AE3389" s="9">
        <v>6139.08</v>
      </c>
      <c r="AF3389" s="9">
        <v>35.85</v>
      </c>
      <c r="AG3389" s="9">
        <v>117246.62</v>
      </c>
      <c r="AH3389" s="9">
        <v>104039.92</v>
      </c>
      <c r="AI3389" s="9">
        <v>30500.54</v>
      </c>
      <c r="AJ3389" s="9">
        <v>134540.46</v>
      </c>
      <c r="AK3389" s="9">
        <v>24.03</v>
      </c>
      <c r="AL3389" s="9">
        <v>10684.08</v>
      </c>
      <c r="AM3389" s="9">
        <v>35391.14</v>
      </c>
      <c r="AN3389" s="9">
        <v>32.18</v>
      </c>
      <c r="AO3389" s="6">
        <f>VLOOKUP(A3389,ACTCTAZ1580!$A$2:$F$2837,5, FALSE)</f>
        <v>0</v>
      </c>
      <c r="AP3389" s="6">
        <f>VLOOKUP(A3389,ACTCTAZ1580!$A$2:$F$2837,6, FALSE)</f>
        <v>0</v>
      </c>
    </row>
    <row r="3390" spans="1:42" x14ac:dyDescent="0.25">
      <c r="A3390" s="9">
        <v>3389</v>
      </c>
      <c r="B3390" s="9">
        <v>6</v>
      </c>
      <c r="C3390" s="10"/>
      <c r="D3390" s="9">
        <v>11059</v>
      </c>
      <c r="E3390" s="9">
        <v>3829</v>
      </c>
      <c r="F3390" s="9">
        <v>37114.5</v>
      </c>
      <c r="G3390" s="9">
        <v>34508.129999999997</v>
      </c>
      <c r="H3390" s="9">
        <v>71622.63</v>
      </c>
      <c r="I3390" s="9">
        <v>25.13</v>
      </c>
      <c r="J3390" s="9">
        <v>12.09</v>
      </c>
      <c r="K3390" s="9">
        <v>8080.32</v>
      </c>
      <c r="L3390" s="9">
        <v>4854.8999999999996</v>
      </c>
      <c r="M3390" s="9">
        <v>2627.48</v>
      </c>
      <c r="N3390" s="9">
        <v>3895.67</v>
      </c>
      <c r="O3390" s="9">
        <v>695.52</v>
      </c>
      <c r="P3390" s="9">
        <v>39.14</v>
      </c>
      <c r="Q3390" s="9">
        <v>20193.04</v>
      </c>
      <c r="R3390" s="9">
        <v>5469.75</v>
      </c>
      <c r="S3390" s="9">
        <v>7469.69</v>
      </c>
      <c r="T3390" s="9">
        <v>2180.0500000000002</v>
      </c>
      <c r="U3390" s="9">
        <v>3809.23</v>
      </c>
      <c r="V3390" s="9">
        <v>0</v>
      </c>
      <c r="W3390" s="9">
        <v>39.32</v>
      </c>
      <c r="X3390" s="9">
        <v>18968.04</v>
      </c>
      <c r="Y3390" s="9">
        <v>39161.08</v>
      </c>
      <c r="Z3390" s="9">
        <v>15119.48</v>
      </c>
      <c r="AA3390" s="9">
        <v>187870.14</v>
      </c>
      <c r="AB3390" s="9">
        <v>30110.09</v>
      </c>
      <c r="AC3390" s="9">
        <v>32249.279999999999</v>
      </c>
      <c r="AD3390" s="9">
        <v>55947.69</v>
      </c>
      <c r="AE3390" s="9">
        <v>15896.07</v>
      </c>
      <c r="AF3390" s="9">
        <v>354.68</v>
      </c>
      <c r="AG3390" s="9">
        <v>322427.96000000002</v>
      </c>
      <c r="AH3390" s="9">
        <v>266125.59000000003</v>
      </c>
      <c r="AI3390" s="9">
        <v>63844.65</v>
      </c>
      <c r="AJ3390" s="9">
        <v>329970.23</v>
      </c>
      <c r="AK3390" s="9">
        <v>29.84</v>
      </c>
      <c r="AL3390" s="9">
        <v>90997.53</v>
      </c>
      <c r="AM3390" s="9">
        <v>236081.7</v>
      </c>
      <c r="AN3390" s="9">
        <v>23.77</v>
      </c>
      <c r="AO3390" s="6">
        <f>VLOOKUP(A3390,ACTCTAZ1580!$A$2:$F$2837,5, FALSE)</f>
        <v>0</v>
      </c>
      <c r="AP3390" s="6">
        <f>VLOOKUP(A3390,ACTCTAZ1580!$A$2:$F$2837,6, FALSE)</f>
        <v>0</v>
      </c>
    </row>
    <row r="3391" spans="1:42" x14ac:dyDescent="0.25">
      <c r="A3391" s="9">
        <v>3390</v>
      </c>
      <c r="B3391" s="9">
        <v>6</v>
      </c>
      <c r="C3391" s="10" t="s">
        <v>157</v>
      </c>
      <c r="D3391" s="9">
        <v>9997</v>
      </c>
      <c r="E3391" s="9">
        <v>2396</v>
      </c>
      <c r="F3391" s="9">
        <v>30289.49</v>
      </c>
      <c r="G3391" s="9">
        <v>21251.21</v>
      </c>
      <c r="H3391" s="9">
        <v>51540.7</v>
      </c>
      <c r="I3391" s="9">
        <v>31.58</v>
      </c>
      <c r="J3391" s="9">
        <v>15.19</v>
      </c>
      <c r="K3391" s="9">
        <v>5753.05</v>
      </c>
      <c r="L3391" s="9">
        <v>4446.76</v>
      </c>
      <c r="M3391" s="9">
        <v>2277.0300000000002</v>
      </c>
      <c r="N3391" s="9">
        <v>2549.54</v>
      </c>
      <c r="O3391" s="9">
        <v>592.17999999999995</v>
      </c>
      <c r="P3391" s="9">
        <v>24.04</v>
      </c>
      <c r="Q3391" s="9">
        <v>15642.59</v>
      </c>
      <c r="R3391" s="9">
        <v>2995.68</v>
      </c>
      <c r="S3391" s="9">
        <v>3138.51</v>
      </c>
      <c r="T3391" s="9">
        <v>1638.16</v>
      </c>
      <c r="U3391" s="9">
        <v>2529.46</v>
      </c>
      <c r="V3391" s="9">
        <v>0</v>
      </c>
      <c r="W3391" s="9">
        <v>24.08</v>
      </c>
      <c r="X3391" s="9">
        <v>10325.89</v>
      </c>
      <c r="Y3391" s="9">
        <v>25968.48</v>
      </c>
      <c r="Z3391" s="9">
        <v>7772.35</v>
      </c>
      <c r="AA3391" s="9">
        <v>153608.99</v>
      </c>
      <c r="AB3391" s="9">
        <v>49269.45</v>
      </c>
      <c r="AC3391" s="9">
        <v>44641.43</v>
      </c>
      <c r="AD3391" s="9">
        <v>55913.35</v>
      </c>
      <c r="AE3391" s="9">
        <v>10384.56</v>
      </c>
      <c r="AF3391" s="9">
        <v>254.28</v>
      </c>
      <c r="AG3391" s="9">
        <v>314072.06</v>
      </c>
      <c r="AH3391" s="9">
        <v>257904.44</v>
      </c>
      <c r="AI3391" s="9">
        <v>77798.5</v>
      </c>
      <c r="AJ3391" s="9">
        <v>335702.93</v>
      </c>
      <c r="AK3391" s="9">
        <v>33.58</v>
      </c>
      <c r="AL3391" s="9">
        <v>68831.27</v>
      </c>
      <c r="AM3391" s="9">
        <v>169650.89</v>
      </c>
      <c r="AN3391" s="9">
        <v>28.73</v>
      </c>
      <c r="AO3391" s="6">
        <f>VLOOKUP(A3391,ACTCTAZ1580!$A$2:$F$2837,5, FALSE)</f>
        <v>0</v>
      </c>
      <c r="AP3391" s="6">
        <f>VLOOKUP(A3391,ACTCTAZ1580!$A$2:$F$2837,6, FALSE)</f>
        <v>0</v>
      </c>
    </row>
    <row r="3392" spans="1:42" x14ac:dyDescent="0.25">
      <c r="A3392" s="9">
        <v>3391</v>
      </c>
      <c r="B3392" s="9">
        <v>6</v>
      </c>
      <c r="C3392" s="10" t="s">
        <v>158</v>
      </c>
      <c r="D3392" s="9">
        <v>9107</v>
      </c>
      <c r="E3392" s="9">
        <v>3435</v>
      </c>
      <c r="F3392" s="9">
        <v>29977.52</v>
      </c>
      <c r="G3392" s="9">
        <v>29918.82</v>
      </c>
      <c r="H3392" s="9">
        <v>59896.34</v>
      </c>
      <c r="I3392" s="9">
        <v>40.35</v>
      </c>
      <c r="J3392" s="9">
        <v>20.07</v>
      </c>
      <c r="K3392" s="9">
        <v>6201.53</v>
      </c>
      <c r="L3392" s="9">
        <v>4438.41</v>
      </c>
      <c r="M3392" s="9">
        <v>2275.94</v>
      </c>
      <c r="N3392" s="9">
        <v>3612.09</v>
      </c>
      <c r="O3392" s="9">
        <v>429.84</v>
      </c>
      <c r="P3392" s="9">
        <v>31.52</v>
      </c>
      <c r="Q3392" s="9">
        <v>16989.330000000002</v>
      </c>
      <c r="R3392" s="9">
        <v>4398.18</v>
      </c>
      <c r="S3392" s="9">
        <v>6952.08</v>
      </c>
      <c r="T3392" s="9">
        <v>2086.66</v>
      </c>
      <c r="U3392" s="9">
        <v>3528.64</v>
      </c>
      <c r="V3392" s="9">
        <v>0</v>
      </c>
      <c r="W3392" s="9">
        <v>31.63</v>
      </c>
      <c r="X3392" s="9">
        <v>16997.169999999998</v>
      </c>
      <c r="Y3392" s="9">
        <v>33986.5</v>
      </c>
      <c r="Z3392" s="9">
        <v>13436.91</v>
      </c>
      <c r="AA3392" s="9">
        <v>202166.67</v>
      </c>
      <c r="AB3392" s="9">
        <v>56506.48</v>
      </c>
      <c r="AC3392" s="9">
        <v>55421.11</v>
      </c>
      <c r="AD3392" s="9">
        <v>92566.01</v>
      </c>
      <c r="AE3392" s="9">
        <v>7111.98</v>
      </c>
      <c r="AF3392" s="9">
        <v>475.52</v>
      </c>
      <c r="AG3392" s="9">
        <v>414247.77</v>
      </c>
      <c r="AH3392" s="9">
        <v>321206.24</v>
      </c>
      <c r="AI3392" s="9">
        <v>79629.23</v>
      </c>
      <c r="AJ3392" s="9">
        <v>400835.47</v>
      </c>
      <c r="AK3392" s="9">
        <v>44.01</v>
      </c>
      <c r="AL3392" s="9">
        <v>101263.97</v>
      </c>
      <c r="AM3392" s="9">
        <v>366002.89</v>
      </c>
      <c r="AN3392" s="9">
        <v>29.48</v>
      </c>
      <c r="AO3392" s="6">
        <f>VLOOKUP(A3392,ACTCTAZ1580!$A$2:$F$2837,5, FALSE)</f>
        <v>0</v>
      </c>
      <c r="AP3392" s="6">
        <f>VLOOKUP(A3392,ACTCTAZ1580!$A$2:$F$2837,6, FALSE)</f>
        <v>0</v>
      </c>
    </row>
    <row r="3393" spans="1:42" x14ac:dyDescent="0.25">
      <c r="A3393" s="9">
        <v>3392</v>
      </c>
      <c r="B3393" s="9">
        <v>6</v>
      </c>
      <c r="C3393" s="10" t="s">
        <v>157</v>
      </c>
      <c r="D3393" s="9">
        <v>4702</v>
      </c>
      <c r="E3393" s="9">
        <v>3996</v>
      </c>
      <c r="F3393" s="9">
        <v>21263.17</v>
      </c>
      <c r="G3393" s="9">
        <v>51154.2</v>
      </c>
      <c r="H3393" s="9">
        <v>72417.37</v>
      </c>
      <c r="I3393" s="9">
        <v>24.89</v>
      </c>
      <c r="J3393" s="9">
        <v>13.89</v>
      </c>
      <c r="K3393" s="9">
        <v>3144.47</v>
      </c>
      <c r="L3393" s="9">
        <v>2172.3200000000002</v>
      </c>
      <c r="M3393" s="9">
        <v>1079.26</v>
      </c>
      <c r="N3393" s="9">
        <v>4650.2700000000004</v>
      </c>
      <c r="O3393" s="9">
        <v>169.35</v>
      </c>
      <c r="P3393" s="9">
        <v>33.89</v>
      </c>
      <c r="Q3393" s="9">
        <v>11249.56</v>
      </c>
      <c r="R3393" s="9">
        <v>4007.64</v>
      </c>
      <c r="S3393" s="9">
        <v>8934.7099999999991</v>
      </c>
      <c r="T3393" s="9">
        <v>2530.27</v>
      </c>
      <c r="U3393" s="9">
        <v>4668.5</v>
      </c>
      <c r="V3393" s="9">
        <v>12284.39</v>
      </c>
      <c r="W3393" s="9">
        <v>33.85</v>
      </c>
      <c r="X3393" s="9">
        <v>32459.360000000001</v>
      </c>
      <c r="Y3393" s="9">
        <v>43708.92</v>
      </c>
      <c r="Z3393" s="9">
        <v>27757.01</v>
      </c>
      <c r="AA3393" s="9">
        <v>86764.61</v>
      </c>
      <c r="AB3393" s="9">
        <v>13022.9</v>
      </c>
      <c r="AC3393" s="9">
        <v>15016.98</v>
      </c>
      <c r="AD3393" s="9">
        <v>72534.490000000005</v>
      </c>
      <c r="AE3393" s="9">
        <v>1040.7</v>
      </c>
      <c r="AF3393" s="9">
        <v>263.14</v>
      </c>
      <c r="AG3393" s="9">
        <v>188642.82</v>
      </c>
      <c r="AH3393" s="9">
        <v>115845.19</v>
      </c>
      <c r="AI3393" s="9">
        <v>29430.89</v>
      </c>
      <c r="AJ3393" s="9">
        <v>145276.09</v>
      </c>
      <c r="AK3393" s="9">
        <v>30.9</v>
      </c>
      <c r="AL3393" s="9">
        <v>76054.7</v>
      </c>
      <c r="AM3393" s="9">
        <v>500082.94</v>
      </c>
      <c r="AN3393" s="9">
        <v>19.03</v>
      </c>
      <c r="AO3393" s="6">
        <f>VLOOKUP(A3393,ACTCTAZ1580!$A$2:$F$2837,5, FALSE)</f>
        <v>0</v>
      </c>
      <c r="AP3393" s="6">
        <f>VLOOKUP(A3393,ACTCTAZ1580!$A$2:$F$2837,6, FALSE)</f>
        <v>0</v>
      </c>
    </row>
    <row r="3394" spans="1:42" x14ac:dyDescent="0.25">
      <c r="A3394" s="9">
        <v>3393</v>
      </c>
      <c r="B3394" s="9">
        <v>6</v>
      </c>
      <c r="C3394" s="10" t="s">
        <v>41</v>
      </c>
      <c r="D3394" s="9">
        <v>5379</v>
      </c>
      <c r="E3394" s="9">
        <v>5529</v>
      </c>
      <c r="F3394" s="9">
        <v>21840.6</v>
      </c>
      <c r="G3394" s="9">
        <v>26883.23</v>
      </c>
      <c r="H3394" s="9">
        <v>48723.83</v>
      </c>
      <c r="I3394" s="9">
        <v>22.67</v>
      </c>
      <c r="J3394" s="9">
        <v>11.95</v>
      </c>
      <c r="K3394" s="9">
        <v>3317.12</v>
      </c>
      <c r="L3394" s="9">
        <v>2268.64</v>
      </c>
      <c r="M3394" s="9">
        <v>1135.45</v>
      </c>
      <c r="N3394" s="9">
        <v>3725.82</v>
      </c>
      <c r="O3394" s="9">
        <v>328.27</v>
      </c>
      <c r="P3394" s="9">
        <v>45.31</v>
      </c>
      <c r="Q3394" s="9">
        <v>10820.61</v>
      </c>
      <c r="R3394" s="9">
        <v>5382.23</v>
      </c>
      <c r="S3394" s="9">
        <v>4720.16</v>
      </c>
      <c r="T3394" s="9">
        <v>1407.21</v>
      </c>
      <c r="U3394" s="9">
        <v>3378.49</v>
      </c>
      <c r="V3394" s="9">
        <v>0</v>
      </c>
      <c r="W3394" s="9">
        <v>45.65</v>
      </c>
      <c r="X3394" s="9">
        <v>14933.75</v>
      </c>
      <c r="Y3394" s="9">
        <v>25754.35</v>
      </c>
      <c r="Z3394" s="9">
        <v>11509.61</v>
      </c>
      <c r="AA3394" s="9">
        <v>76525.61</v>
      </c>
      <c r="AB3394" s="9">
        <v>14898.02</v>
      </c>
      <c r="AC3394" s="9">
        <v>14732.93</v>
      </c>
      <c r="AD3394" s="9">
        <v>51898.39</v>
      </c>
      <c r="AE3394" s="9">
        <v>2285.5100000000002</v>
      </c>
      <c r="AF3394" s="9">
        <v>416.85</v>
      </c>
      <c r="AG3394" s="9">
        <v>160757.29999999999</v>
      </c>
      <c r="AH3394" s="9">
        <v>108442.07</v>
      </c>
      <c r="AI3394" s="9">
        <v>34671.97</v>
      </c>
      <c r="AJ3394" s="9">
        <v>143114.03</v>
      </c>
      <c r="AK3394" s="9">
        <v>26.61</v>
      </c>
      <c r="AL3394" s="9">
        <v>87074.44</v>
      </c>
      <c r="AM3394" s="9">
        <v>200641.94</v>
      </c>
      <c r="AN3394" s="9">
        <v>15.75</v>
      </c>
      <c r="AO3394" s="6">
        <f>VLOOKUP(A3394,ACTCTAZ1580!$A$2:$F$2837,5, FALSE)</f>
        <v>0</v>
      </c>
      <c r="AP3394" s="6">
        <f>VLOOKUP(A3394,ACTCTAZ1580!$A$2:$F$2837,6, FALSE)</f>
        <v>0</v>
      </c>
    </row>
    <row r="3395" spans="1:42" x14ac:dyDescent="0.25">
      <c r="A3395" s="9">
        <v>3394</v>
      </c>
      <c r="B3395" s="9">
        <v>6</v>
      </c>
      <c r="C3395" s="10" t="s">
        <v>156</v>
      </c>
      <c r="D3395" s="9">
        <v>7122</v>
      </c>
      <c r="E3395" s="9">
        <v>1190</v>
      </c>
      <c r="F3395" s="9">
        <v>19719.900000000001</v>
      </c>
      <c r="G3395" s="9">
        <v>12854.98</v>
      </c>
      <c r="H3395" s="9">
        <v>32574.880000000001</v>
      </c>
      <c r="I3395" s="9">
        <v>30.63</v>
      </c>
      <c r="J3395" s="9">
        <v>15.87</v>
      </c>
      <c r="K3395" s="9">
        <v>4162.8</v>
      </c>
      <c r="L3395" s="9">
        <v>3262.83</v>
      </c>
      <c r="M3395" s="9">
        <v>1480.18</v>
      </c>
      <c r="N3395" s="9">
        <v>1486.46</v>
      </c>
      <c r="O3395" s="9">
        <v>401.36</v>
      </c>
      <c r="P3395" s="9">
        <v>12.79</v>
      </c>
      <c r="Q3395" s="9">
        <v>10806.42</v>
      </c>
      <c r="R3395" s="9">
        <v>1921.29</v>
      </c>
      <c r="S3395" s="9">
        <v>1962.34</v>
      </c>
      <c r="T3395" s="9">
        <v>1043.51</v>
      </c>
      <c r="U3395" s="9">
        <v>1476.92</v>
      </c>
      <c r="V3395" s="9">
        <v>0</v>
      </c>
      <c r="W3395" s="9">
        <v>12.77</v>
      </c>
      <c r="X3395" s="9">
        <v>6416.83</v>
      </c>
      <c r="Y3395" s="9">
        <v>17223.240000000002</v>
      </c>
      <c r="Z3395" s="9">
        <v>4927.1400000000003</v>
      </c>
      <c r="AA3395" s="9">
        <v>125888.78</v>
      </c>
      <c r="AB3395" s="9">
        <v>38829.74</v>
      </c>
      <c r="AC3395" s="9">
        <v>30932.58</v>
      </c>
      <c r="AD3395" s="9">
        <v>33219.25</v>
      </c>
      <c r="AE3395" s="9">
        <v>4892.51</v>
      </c>
      <c r="AF3395" s="9">
        <v>87.22</v>
      </c>
      <c r="AG3395" s="9">
        <v>233850.07</v>
      </c>
      <c r="AH3395" s="9">
        <v>200543.6</v>
      </c>
      <c r="AI3395" s="9">
        <v>54286.87</v>
      </c>
      <c r="AJ3395" s="9">
        <v>254830.47</v>
      </c>
      <c r="AK3395" s="9">
        <v>35.78</v>
      </c>
      <c r="AL3395" s="9">
        <v>38193.43</v>
      </c>
      <c r="AM3395" s="9">
        <v>103910.92</v>
      </c>
      <c r="AN3395" s="9">
        <v>32.1</v>
      </c>
      <c r="AO3395" s="6">
        <f>VLOOKUP(A3395,ACTCTAZ1580!$A$2:$F$2837,5, FALSE)</f>
        <v>0</v>
      </c>
      <c r="AP3395" s="6">
        <f>VLOOKUP(A3395,ACTCTAZ1580!$A$2:$F$2837,6, FALSE)</f>
        <v>0</v>
      </c>
    </row>
    <row r="3396" spans="1:42" x14ac:dyDescent="0.25">
      <c r="A3396" s="9">
        <v>3395</v>
      </c>
      <c r="B3396" s="9">
        <v>6</v>
      </c>
      <c r="C3396" s="10" t="s">
        <v>157</v>
      </c>
      <c r="D3396" s="9">
        <v>3699</v>
      </c>
      <c r="E3396" s="9">
        <v>8235</v>
      </c>
      <c r="F3396" s="9">
        <v>18800.23</v>
      </c>
      <c r="G3396" s="9">
        <v>25759.75</v>
      </c>
      <c r="H3396" s="9">
        <v>44559.98</v>
      </c>
      <c r="I3396" s="9">
        <v>24.33</v>
      </c>
      <c r="J3396" s="9">
        <v>13.94</v>
      </c>
      <c r="K3396" s="9">
        <v>2088.0700000000002</v>
      </c>
      <c r="L3396" s="9">
        <v>972.95</v>
      </c>
      <c r="M3396" s="9">
        <v>452.97</v>
      </c>
      <c r="N3396" s="9">
        <v>3836.34</v>
      </c>
      <c r="O3396" s="9">
        <v>378.07</v>
      </c>
      <c r="P3396" s="9">
        <v>61.05</v>
      </c>
      <c r="Q3396" s="9">
        <v>7789.46</v>
      </c>
      <c r="R3396" s="9">
        <v>8090.54</v>
      </c>
      <c r="S3396" s="9">
        <v>2495.2800000000002</v>
      </c>
      <c r="T3396" s="9">
        <v>596.64</v>
      </c>
      <c r="U3396" s="9">
        <v>3051.67</v>
      </c>
      <c r="V3396" s="9">
        <v>0</v>
      </c>
      <c r="W3396" s="9">
        <v>61.6</v>
      </c>
      <c r="X3396" s="9">
        <v>14295.74</v>
      </c>
      <c r="Y3396" s="9">
        <v>22085.19</v>
      </c>
      <c r="Z3396" s="9">
        <v>11182.46</v>
      </c>
      <c r="AA3396" s="9">
        <v>50790.81</v>
      </c>
      <c r="AB3396" s="9">
        <v>9741.89</v>
      </c>
      <c r="AC3396" s="9">
        <v>8023.37</v>
      </c>
      <c r="AD3396" s="9">
        <v>61084.17</v>
      </c>
      <c r="AE3396" s="9">
        <v>8267.19</v>
      </c>
      <c r="AF3396" s="9">
        <v>570.41</v>
      </c>
      <c r="AG3396" s="9">
        <v>138477.84</v>
      </c>
      <c r="AH3396" s="9">
        <v>76823.27</v>
      </c>
      <c r="AI3396" s="9">
        <v>24705.13</v>
      </c>
      <c r="AJ3396" s="9">
        <v>101528.4</v>
      </c>
      <c r="AK3396" s="9">
        <v>27.45</v>
      </c>
      <c r="AL3396" s="9">
        <v>150386.01999999999</v>
      </c>
      <c r="AM3396" s="9">
        <v>234031.65</v>
      </c>
      <c r="AN3396" s="9">
        <v>18.260000000000002</v>
      </c>
      <c r="AO3396" s="6">
        <f>VLOOKUP(A3396,ACTCTAZ1580!$A$2:$F$2837,5, FALSE)</f>
        <v>0</v>
      </c>
      <c r="AP3396" s="6">
        <f>VLOOKUP(A3396,ACTCTAZ1580!$A$2:$F$2837,6, FALSE)</f>
        <v>0</v>
      </c>
    </row>
    <row r="3397" spans="1:42" x14ac:dyDescent="0.25">
      <c r="A3397" s="9">
        <v>3396</v>
      </c>
      <c r="B3397" s="9">
        <v>6</v>
      </c>
      <c r="C3397" s="10" t="s">
        <v>41</v>
      </c>
      <c r="D3397" s="9">
        <v>3735</v>
      </c>
      <c r="E3397" s="9">
        <v>165</v>
      </c>
      <c r="F3397" s="9">
        <v>9926.9599999999991</v>
      </c>
      <c r="G3397" s="9">
        <v>4577.2</v>
      </c>
      <c r="H3397" s="9">
        <v>14504.16</v>
      </c>
      <c r="I3397" s="9">
        <v>23.76</v>
      </c>
      <c r="J3397" s="9">
        <v>12.25</v>
      </c>
      <c r="K3397" s="9">
        <v>2198.6</v>
      </c>
      <c r="L3397" s="9">
        <v>1767.86</v>
      </c>
      <c r="M3397" s="9">
        <v>896.26</v>
      </c>
      <c r="N3397" s="9">
        <v>493.59</v>
      </c>
      <c r="O3397" s="9">
        <v>226.36</v>
      </c>
      <c r="P3397" s="9">
        <v>3.66</v>
      </c>
      <c r="Q3397" s="9">
        <v>5586.33</v>
      </c>
      <c r="R3397" s="9">
        <v>272.2</v>
      </c>
      <c r="S3397" s="9">
        <v>712.43</v>
      </c>
      <c r="T3397" s="9">
        <v>483.41</v>
      </c>
      <c r="U3397" s="9">
        <v>519.95000000000005</v>
      </c>
      <c r="V3397" s="9">
        <v>0</v>
      </c>
      <c r="W3397" s="9">
        <v>3.66</v>
      </c>
      <c r="X3397" s="9">
        <v>1991.64</v>
      </c>
      <c r="Y3397" s="9">
        <v>7577.97</v>
      </c>
      <c r="Z3397" s="9">
        <v>1468.03</v>
      </c>
      <c r="AA3397" s="9">
        <v>58294.84</v>
      </c>
      <c r="AB3397" s="9">
        <v>15803.32</v>
      </c>
      <c r="AC3397" s="9">
        <v>12539.8</v>
      </c>
      <c r="AD3397" s="9">
        <v>7256.46</v>
      </c>
      <c r="AE3397" s="9">
        <v>2734.15</v>
      </c>
      <c r="AF3397" s="9">
        <v>20.65</v>
      </c>
      <c r="AG3397" s="9">
        <v>96649.21</v>
      </c>
      <c r="AH3397" s="9">
        <v>89372.11</v>
      </c>
      <c r="AI3397" s="9">
        <v>32063.360000000001</v>
      </c>
      <c r="AJ3397" s="9">
        <v>121435.47</v>
      </c>
      <c r="AK3397" s="9">
        <v>32.51</v>
      </c>
      <c r="AL3397" s="9">
        <v>3971.54</v>
      </c>
      <c r="AM3397" s="9">
        <v>19614.03</v>
      </c>
      <c r="AN3397" s="9">
        <v>24.07</v>
      </c>
      <c r="AO3397" s="6">
        <f>VLOOKUP(A3397,ACTCTAZ1580!$A$2:$F$2837,5, FALSE)</f>
        <v>0</v>
      </c>
      <c r="AP3397" s="6">
        <f>VLOOKUP(A3397,ACTCTAZ1580!$A$2:$F$2837,6, FALSE)</f>
        <v>0</v>
      </c>
    </row>
    <row r="3398" spans="1:42" x14ac:dyDescent="0.25">
      <c r="A3398" s="9">
        <v>3397</v>
      </c>
      <c r="B3398" s="9">
        <v>6</v>
      </c>
      <c r="C3398" s="10" t="s">
        <v>41</v>
      </c>
      <c r="D3398" s="9">
        <v>5930</v>
      </c>
      <c r="E3398" s="9">
        <v>342</v>
      </c>
      <c r="F3398" s="9">
        <v>15970.14</v>
      </c>
      <c r="G3398" s="9">
        <v>7742.08</v>
      </c>
      <c r="H3398" s="9">
        <v>23712.22</v>
      </c>
      <c r="I3398" s="9">
        <v>24.11</v>
      </c>
      <c r="J3398" s="9">
        <v>11.98</v>
      </c>
      <c r="K3398" s="9">
        <v>3753.56</v>
      </c>
      <c r="L3398" s="9">
        <v>2699.81</v>
      </c>
      <c r="M3398" s="9">
        <v>1326.79</v>
      </c>
      <c r="N3398" s="9">
        <v>884.67</v>
      </c>
      <c r="O3398" s="9">
        <v>362.54</v>
      </c>
      <c r="P3398" s="9">
        <v>6.34</v>
      </c>
      <c r="Q3398" s="9">
        <v>9033.7099999999991</v>
      </c>
      <c r="R3398" s="9">
        <v>559.27</v>
      </c>
      <c r="S3398" s="9">
        <v>1274.24</v>
      </c>
      <c r="T3398" s="9">
        <v>816.55</v>
      </c>
      <c r="U3398" s="9">
        <v>927.48</v>
      </c>
      <c r="V3398" s="9">
        <v>0</v>
      </c>
      <c r="W3398" s="9">
        <v>6.33</v>
      </c>
      <c r="X3398" s="9">
        <v>3583.87</v>
      </c>
      <c r="Y3398" s="9">
        <v>12617.58</v>
      </c>
      <c r="Z3398" s="9">
        <v>2650.06</v>
      </c>
      <c r="AA3398" s="9">
        <v>93791.1</v>
      </c>
      <c r="AB3398" s="9">
        <v>22678.18</v>
      </c>
      <c r="AC3398" s="9">
        <v>17297.080000000002</v>
      </c>
      <c r="AD3398" s="9">
        <v>11736.44</v>
      </c>
      <c r="AE3398" s="9">
        <v>3766.89</v>
      </c>
      <c r="AF3398" s="9">
        <v>36.590000000000003</v>
      </c>
      <c r="AG3398" s="9">
        <v>149306.26999999999</v>
      </c>
      <c r="AH3398" s="9">
        <v>137533.24</v>
      </c>
      <c r="AI3398" s="9">
        <v>44196.480000000003</v>
      </c>
      <c r="AJ3398" s="9">
        <v>181729.72</v>
      </c>
      <c r="AK3398" s="9">
        <v>30.65</v>
      </c>
      <c r="AL3398" s="9">
        <v>7856.13</v>
      </c>
      <c r="AM3398" s="9">
        <v>35274.25</v>
      </c>
      <c r="AN3398" s="9">
        <v>22.97</v>
      </c>
      <c r="AO3398" s="6">
        <f>VLOOKUP(A3398,ACTCTAZ1580!$A$2:$F$2837,5, FALSE)</f>
        <v>0</v>
      </c>
      <c r="AP3398" s="6">
        <f>VLOOKUP(A3398,ACTCTAZ1580!$A$2:$F$2837,6, FALSE)</f>
        <v>0</v>
      </c>
    </row>
    <row r="3399" spans="1:42" x14ac:dyDescent="0.25">
      <c r="A3399" s="9">
        <v>3398</v>
      </c>
      <c r="B3399" s="9">
        <v>6</v>
      </c>
      <c r="C3399" s="10" t="s">
        <v>41</v>
      </c>
      <c r="D3399" s="9">
        <v>5141</v>
      </c>
      <c r="E3399" s="9">
        <v>476</v>
      </c>
      <c r="F3399" s="9">
        <v>13841.17</v>
      </c>
      <c r="G3399" s="9">
        <v>7815.49</v>
      </c>
      <c r="H3399" s="9">
        <v>21656.66</v>
      </c>
      <c r="I3399" s="9">
        <v>20.69</v>
      </c>
      <c r="J3399" s="9">
        <v>9.99</v>
      </c>
      <c r="K3399" s="9">
        <v>2992.01</v>
      </c>
      <c r="L3399" s="9">
        <v>2258.02</v>
      </c>
      <c r="M3399" s="9">
        <v>1162.03</v>
      </c>
      <c r="N3399" s="9">
        <v>911.49</v>
      </c>
      <c r="O3399" s="9">
        <v>318.20999999999998</v>
      </c>
      <c r="P3399" s="9">
        <v>6.75</v>
      </c>
      <c r="Q3399" s="9">
        <v>7648.51</v>
      </c>
      <c r="R3399" s="9">
        <v>695.34</v>
      </c>
      <c r="S3399" s="9">
        <v>1212.51</v>
      </c>
      <c r="T3399" s="9">
        <v>769.18</v>
      </c>
      <c r="U3399" s="9">
        <v>935.35</v>
      </c>
      <c r="V3399" s="9">
        <v>0</v>
      </c>
      <c r="W3399" s="9">
        <v>6.74</v>
      </c>
      <c r="X3399" s="9">
        <v>3619.12</v>
      </c>
      <c r="Y3399" s="9">
        <v>11267.63</v>
      </c>
      <c r="Z3399" s="9">
        <v>2677.03</v>
      </c>
      <c r="AA3399" s="9">
        <v>71346.789999999994</v>
      </c>
      <c r="AB3399" s="9">
        <v>14732.18</v>
      </c>
      <c r="AC3399" s="9">
        <v>12098.14</v>
      </c>
      <c r="AD3399" s="9">
        <v>10627.96</v>
      </c>
      <c r="AE3399" s="9">
        <v>2800.32</v>
      </c>
      <c r="AF3399" s="9">
        <v>36.82</v>
      </c>
      <c r="AG3399" s="9">
        <v>111642.19</v>
      </c>
      <c r="AH3399" s="9">
        <v>100977.42</v>
      </c>
      <c r="AI3399" s="9">
        <v>32978.269999999997</v>
      </c>
      <c r="AJ3399" s="9">
        <v>133955.69</v>
      </c>
      <c r="AK3399" s="9">
        <v>26.06</v>
      </c>
      <c r="AL3399" s="9">
        <v>9052.6200000000008</v>
      </c>
      <c r="AM3399" s="9">
        <v>30708.46</v>
      </c>
      <c r="AN3399" s="9">
        <v>19.02</v>
      </c>
      <c r="AO3399" s="6">
        <f>VLOOKUP(A3399,ACTCTAZ1580!$A$2:$F$2837,5, FALSE)</f>
        <v>0</v>
      </c>
      <c r="AP3399" s="6">
        <f>VLOOKUP(A3399,ACTCTAZ1580!$A$2:$F$2837,6, FALSE)</f>
        <v>0</v>
      </c>
    </row>
    <row r="3400" spans="1:42" x14ac:dyDescent="0.25">
      <c r="A3400" s="9">
        <v>3399</v>
      </c>
      <c r="B3400" s="9">
        <v>6</v>
      </c>
      <c r="C3400" s="10" t="s">
        <v>41</v>
      </c>
      <c r="D3400" s="9">
        <v>4714</v>
      </c>
      <c r="E3400" s="9">
        <v>671</v>
      </c>
      <c r="F3400" s="9">
        <v>12759.06</v>
      </c>
      <c r="G3400" s="9">
        <v>7770.16</v>
      </c>
      <c r="H3400" s="9">
        <v>20529.22</v>
      </c>
      <c r="I3400" s="9">
        <v>21.34</v>
      </c>
      <c r="J3400" s="9">
        <v>10.44</v>
      </c>
      <c r="K3400" s="9">
        <v>2815.36</v>
      </c>
      <c r="L3400" s="9">
        <v>2235.58</v>
      </c>
      <c r="M3400" s="9">
        <v>1072.1600000000001</v>
      </c>
      <c r="N3400" s="9">
        <v>943.1</v>
      </c>
      <c r="O3400" s="9">
        <v>236.35</v>
      </c>
      <c r="P3400" s="9">
        <v>8.41</v>
      </c>
      <c r="Q3400" s="9">
        <v>7310.97</v>
      </c>
      <c r="R3400" s="9">
        <v>1074.67</v>
      </c>
      <c r="S3400" s="9">
        <v>1147.51</v>
      </c>
      <c r="T3400" s="9">
        <v>735.76</v>
      </c>
      <c r="U3400" s="9">
        <v>942.22</v>
      </c>
      <c r="V3400" s="9">
        <v>0</v>
      </c>
      <c r="W3400" s="9">
        <v>8.4600000000000009</v>
      </c>
      <c r="X3400" s="9">
        <v>3908.63</v>
      </c>
      <c r="Y3400" s="9">
        <v>11219.6</v>
      </c>
      <c r="Z3400" s="9">
        <v>2957.94</v>
      </c>
      <c r="AA3400" s="9">
        <v>64540.65</v>
      </c>
      <c r="AB3400" s="9">
        <v>15678.58</v>
      </c>
      <c r="AC3400" s="9">
        <v>11738.78</v>
      </c>
      <c r="AD3400" s="9">
        <v>11179.74</v>
      </c>
      <c r="AE3400" s="9">
        <v>2497.4299999999998</v>
      </c>
      <c r="AF3400" s="9">
        <v>57.39</v>
      </c>
      <c r="AG3400" s="9">
        <v>105692.57</v>
      </c>
      <c r="AH3400" s="9">
        <v>94455.44</v>
      </c>
      <c r="AI3400" s="9">
        <v>31236.93</v>
      </c>
      <c r="AJ3400" s="9">
        <v>125692.37</v>
      </c>
      <c r="AK3400" s="9">
        <v>26.66</v>
      </c>
      <c r="AL3400" s="9">
        <v>12388.69</v>
      </c>
      <c r="AM3400" s="9">
        <v>33873.39</v>
      </c>
      <c r="AN3400" s="9">
        <v>18.46</v>
      </c>
      <c r="AO3400" s="6">
        <f>VLOOKUP(A3400,ACTCTAZ1580!$A$2:$F$2837,5, FALSE)</f>
        <v>0</v>
      </c>
      <c r="AP3400" s="6">
        <f>VLOOKUP(A3400,ACTCTAZ1580!$A$2:$F$2837,6, FALSE)</f>
        <v>0</v>
      </c>
    </row>
    <row r="3401" spans="1:42" x14ac:dyDescent="0.25">
      <c r="A3401" s="9">
        <v>3400</v>
      </c>
      <c r="B3401" s="9">
        <v>6</v>
      </c>
      <c r="C3401" s="10" t="s">
        <v>157</v>
      </c>
      <c r="D3401" s="9">
        <v>6530</v>
      </c>
      <c r="E3401" s="9">
        <v>672</v>
      </c>
      <c r="F3401" s="9">
        <v>16867.93</v>
      </c>
      <c r="G3401" s="9">
        <v>10072.36</v>
      </c>
      <c r="H3401" s="9">
        <v>26940.29</v>
      </c>
      <c r="I3401" s="9">
        <v>19.23</v>
      </c>
      <c r="J3401" s="9">
        <v>9.3000000000000007</v>
      </c>
      <c r="K3401" s="9">
        <v>3492.32</v>
      </c>
      <c r="L3401" s="9">
        <v>2866.29</v>
      </c>
      <c r="M3401" s="9">
        <v>1478.45</v>
      </c>
      <c r="N3401" s="9">
        <v>1207.42</v>
      </c>
      <c r="O3401" s="9">
        <v>361.1</v>
      </c>
      <c r="P3401" s="9">
        <v>9.16</v>
      </c>
      <c r="Q3401" s="9">
        <v>9414.74</v>
      </c>
      <c r="R3401" s="9">
        <v>1056.68</v>
      </c>
      <c r="S3401" s="9">
        <v>1575.3</v>
      </c>
      <c r="T3401" s="9">
        <v>1019.37</v>
      </c>
      <c r="U3401" s="9">
        <v>1234.32</v>
      </c>
      <c r="V3401" s="9">
        <v>0</v>
      </c>
      <c r="W3401" s="9">
        <v>9.14</v>
      </c>
      <c r="X3401" s="9">
        <v>4894.82</v>
      </c>
      <c r="Y3401" s="9">
        <v>14309.55</v>
      </c>
      <c r="Z3401" s="9">
        <v>3651.36</v>
      </c>
      <c r="AA3401" s="9">
        <v>78620.2</v>
      </c>
      <c r="AB3401" s="9">
        <v>17207.259999999998</v>
      </c>
      <c r="AC3401" s="9">
        <v>14231.41</v>
      </c>
      <c r="AD3401" s="9">
        <v>12116.31</v>
      </c>
      <c r="AE3401" s="9">
        <v>4382.1899999999996</v>
      </c>
      <c r="AF3401" s="9">
        <v>52.39</v>
      </c>
      <c r="AG3401" s="9">
        <v>126609.77</v>
      </c>
      <c r="AH3401" s="9">
        <v>114441.07</v>
      </c>
      <c r="AI3401" s="9">
        <v>43556.35</v>
      </c>
      <c r="AJ3401" s="9">
        <v>157997.42000000001</v>
      </c>
      <c r="AK3401" s="9">
        <v>24.2</v>
      </c>
      <c r="AL3401" s="9">
        <v>10896.77</v>
      </c>
      <c r="AM3401" s="9">
        <v>36384.42</v>
      </c>
      <c r="AN3401" s="9">
        <v>16.22</v>
      </c>
      <c r="AO3401" s="6">
        <f>VLOOKUP(A3401,ACTCTAZ1580!$A$2:$F$2837,5, FALSE)</f>
        <v>0</v>
      </c>
      <c r="AP3401" s="6">
        <f>VLOOKUP(A3401,ACTCTAZ1580!$A$2:$F$2837,6, FALSE)</f>
        <v>0</v>
      </c>
    </row>
    <row r="3402" spans="1:42" x14ac:dyDescent="0.25">
      <c r="A3402" s="9">
        <v>3401</v>
      </c>
      <c r="B3402" s="9">
        <v>6</v>
      </c>
      <c r="C3402" s="10" t="s">
        <v>157</v>
      </c>
      <c r="D3402" s="9">
        <v>4031</v>
      </c>
      <c r="E3402" s="9">
        <v>202</v>
      </c>
      <c r="F3402" s="9">
        <v>9375.36</v>
      </c>
      <c r="G3402" s="9">
        <v>4800.26</v>
      </c>
      <c r="H3402" s="9">
        <v>14175.62</v>
      </c>
      <c r="I3402" s="9">
        <v>16.78</v>
      </c>
      <c r="J3402" s="9">
        <v>7.83</v>
      </c>
      <c r="K3402" s="9">
        <v>1792.32</v>
      </c>
      <c r="L3402" s="9">
        <v>1556.97</v>
      </c>
      <c r="M3402" s="9">
        <v>803.37</v>
      </c>
      <c r="N3402" s="9">
        <v>528.80999999999995</v>
      </c>
      <c r="O3402" s="9">
        <v>226.31</v>
      </c>
      <c r="P3402" s="9">
        <v>3.96</v>
      </c>
      <c r="Q3402" s="9">
        <v>4911.74</v>
      </c>
      <c r="R3402" s="9">
        <v>282.97000000000003</v>
      </c>
      <c r="S3402" s="9">
        <v>726.86</v>
      </c>
      <c r="T3402" s="9">
        <v>527.02</v>
      </c>
      <c r="U3402" s="9">
        <v>550.97</v>
      </c>
      <c r="V3402" s="9">
        <v>0</v>
      </c>
      <c r="W3402" s="9">
        <v>3.96</v>
      </c>
      <c r="X3402" s="9">
        <v>2091.7800000000002</v>
      </c>
      <c r="Y3402" s="9">
        <v>7003.52</v>
      </c>
      <c r="Z3402" s="9">
        <v>1536.86</v>
      </c>
      <c r="AA3402" s="9">
        <v>37287.5</v>
      </c>
      <c r="AB3402" s="9">
        <v>6991.61</v>
      </c>
      <c r="AC3402" s="9">
        <v>6202.21</v>
      </c>
      <c r="AD3402" s="9">
        <v>4360.6400000000003</v>
      </c>
      <c r="AE3402" s="9">
        <v>2186.48</v>
      </c>
      <c r="AF3402" s="9">
        <v>17.84</v>
      </c>
      <c r="AG3402" s="9">
        <v>57046.27</v>
      </c>
      <c r="AH3402" s="9">
        <v>52667.8</v>
      </c>
      <c r="AI3402" s="9">
        <v>22260.38</v>
      </c>
      <c r="AJ3402" s="9">
        <v>74928.179999999993</v>
      </c>
      <c r="AK3402" s="9">
        <v>18.59</v>
      </c>
      <c r="AL3402" s="9">
        <v>3541.83</v>
      </c>
      <c r="AM3402" s="9">
        <v>13164.71</v>
      </c>
      <c r="AN3402" s="9">
        <v>17.53</v>
      </c>
      <c r="AO3402" s="6">
        <f>VLOOKUP(A3402,ACTCTAZ1580!$A$2:$F$2837,5, FALSE)</f>
        <v>0</v>
      </c>
      <c r="AP3402" s="6">
        <f>VLOOKUP(A3402,ACTCTAZ1580!$A$2:$F$2837,6, FALSE)</f>
        <v>0</v>
      </c>
    </row>
    <row r="3403" spans="1:42" x14ac:dyDescent="0.25">
      <c r="A3403" s="9">
        <v>3402</v>
      </c>
      <c r="B3403" s="9">
        <v>6</v>
      </c>
      <c r="C3403" s="10" t="s">
        <v>157</v>
      </c>
      <c r="D3403" s="9">
        <v>5341</v>
      </c>
      <c r="E3403" s="9">
        <v>854</v>
      </c>
      <c r="F3403" s="9">
        <v>13528.42</v>
      </c>
      <c r="G3403" s="9">
        <v>11561.38</v>
      </c>
      <c r="H3403" s="9">
        <v>25089.8</v>
      </c>
      <c r="I3403" s="9">
        <v>14.61</v>
      </c>
      <c r="J3403" s="9">
        <v>6.71</v>
      </c>
      <c r="K3403" s="9">
        <v>2112.88</v>
      </c>
      <c r="L3403" s="9">
        <v>1963.8</v>
      </c>
      <c r="M3403" s="9">
        <v>1066.8</v>
      </c>
      <c r="N3403" s="9">
        <v>1452.76</v>
      </c>
      <c r="O3403" s="9">
        <v>276.73</v>
      </c>
      <c r="P3403" s="9">
        <v>9.99</v>
      </c>
      <c r="Q3403" s="9">
        <v>6882.97</v>
      </c>
      <c r="R3403" s="9">
        <v>913.43</v>
      </c>
      <c r="S3403" s="9">
        <v>2126.9499999999998</v>
      </c>
      <c r="T3403" s="9">
        <v>1064.82</v>
      </c>
      <c r="U3403" s="9">
        <v>1497.42</v>
      </c>
      <c r="V3403" s="9">
        <v>0</v>
      </c>
      <c r="W3403" s="9">
        <v>9.98</v>
      </c>
      <c r="X3403" s="9">
        <v>5612.6</v>
      </c>
      <c r="Y3403" s="9">
        <v>12495.57</v>
      </c>
      <c r="Z3403" s="9">
        <v>4105.2</v>
      </c>
      <c r="AA3403" s="9">
        <v>43658.78</v>
      </c>
      <c r="AB3403" s="9">
        <v>7555.6</v>
      </c>
      <c r="AC3403" s="9">
        <v>7726.98</v>
      </c>
      <c r="AD3403" s="9">
        <v>10902.42</v>
      </c>
      <c r="AE3403" s="9">
        <v>2646.15</v>
      </c>
      <c r="AF3403" s="9">
        <v>46.46</v>
      </c>
      <c r="AG3403" s="9">
        <v>72536.39</v>
      </c>
      <c r="AH3403" s="9">
        <v>61587.51</v>
      </c>
      <c r="AI3403" s="9">
        <v>25878.37</v>
      </c>
      <c r="AJ3403" s="9">
        <v>87465.89</v>
      </c>
      <c r="AK3403" s="9">
        <v>16.38</v>
      </c>
      <c r="AL3403" s="9">
        <v>11110.22</v>
      </c>
      <c r="AM3403" s="9">
        <v>35513.75</v>
      </c>
      <c r="AN3403" s="9">
        <v>13.01</v>
      </c>
      <c r="AO3403" s="6">
        <f>VLOOKUP(A3403,ACTCTAZ1580!$A$2:$F$2837,5, FALSE)</f>
        <v>0</v>
      </c>
      <c r="AP3403" s="6">
        <f>VLOOKUP(A3403,ACTCTAZ1580!$A$2:$F$2837,6, FALSE)</f>
        <v>0</v>
      </c>
    </row>
    <row r="3404" spans="1:42" x14ac:dyDescent="0.25">
      <c r="A3404" s="9">
        <v>3403</v>
      </c>
      <c r="B3404" s="9">
        <v>6</v>
      </c>
      <c r="C3404" s="10" t="s">
        <v>157</v>
      </c>
      <c r="D3404" s="9">
        <v>3829</v>
      </c>
      <c r="E3404" s="9">
        <v>801</v>
      </c>
      <c r="F3404" s="9">
        <v>10091.89</v>
      </c>
      <c r="G3404" s="9">
        <v>7898.83</v>
      </c>
      <c r="H3404" s="9">
        <v>17990.72</v>
      </c>
      <c r="I3404" s="9">
        <v>16.05</v>
      </c>
      <c r="J3404" s="9">
        <v>7.26</v>
      </c>
      <c r="K3404" s="9">
        <v>1651.26</v>
      </c>
      <c r="L3404" s="9">
        <v>1437.95</v>
      </c>
      <c r="M3404" s="9">
        <v>763.16</v>
      </c>
      <c r="N3404" s="9">
        <v>1011.05</v>
      </c>
      <c r="O3404" s="9">
        <v>217.85</v>
      </c>
      <c r="P3404" s="9">
        <v>8.18</v>
      </c>
      <c r="Q3404" s="9">
        <v>5089.46</v>
      </c>
      <c r="R3404" s="9">
        <v>846.16</v>
      </c>
      <c r="S3404" s="9">
        <v>1335.55</v>
      </c>
      <c r="T3404" s="9">
        <v>677.78</v>
      </c>
      <c r="U3404" s="9">
        <v>1006.99</v>
      </c>
      <c r="V3404" s="9">
        <v>0</v>
      </c>
      <c r="W3404" s="9">
        <v>8.17</v>
      </c>
      <c r="X3404" s="9">
        <v>3874.64</v>
      </c>
      <c r="Y3404" s="9">
        <v>8964.1</v>
      </c>
      <c r="Z3404" s="9">
        <v>2859.49</v>
      </c>
      <c r="AA3404" s="9">
        <v>33813.9</v>
      </c>
      <c r="AB3404" s="9">
        <v>5645.41</v>
      </c>
      <c r="AC3404" s="9">
        <v>5654.07</v>
      </c>
      <c r="AD3404" s="9">
        <v>8050.12</v>
      </c>
      <c r="AE3404" s="9">
        <v>1542.4</v>
      </c>
      <c r="AF3404" s="9">
        <v>45.43</v>
      </c>
      <c r="AG3404" s="9">
        <v>54751.32</v>
      </c>
      <c r="AH3404" s="9">
        <v>46655.78</v>
      </c>
      <c r="AI3404" s="9">
        <v>20004.37</v>
      </c>
      <c r="AJ3404" s="9">
        <v>66660.149999999994</v>
      </c>
      <c r="AK3404" s="9">
        <v>17.41</v>
      </c>
      <c r="AL3404" s="9">
        <v>10832.26</v>
      </c>
      <c r="AM3404" s="9">
        <v>28299.19</v>
      </c>
      <c r="AN3404" s="9">
        <v>13.52</v>
      </c>
      <c r="AO3404" s="6">
        <f>VLOOKUP(A3404,ACTCTAZ1580!$A$2:$F$2837,5, FALSE)</f>
        <v>0</v>
      </c>
      <c r="AP3404" s="6">
        <f>VLOOKUP(A3404,ACTCTAZ1580!$A$2:$F$2837,6, FALSE)</f>
        <v>0</v>
      </c>
    </row>
    <row r="3405" spans="1:42" x14ac:dyDescent="0.25">
      <c r="A3405" s="9">
        <v>3404</v>
      </c>
      <c r="B3405" s="9">
        <v>6</v>
      </c>
      <c r="C3405" s="10" t="s">
        <v>41</v>
      </c>
      <c r="D3405" s="9">
        <v>3903</v>
      </c>
      <c r="E3405" s="9">
        <v>416</v>
      </c>
      <c r="F3405" s="9">
        <v>10597.53</v>
      </c>
      <c r="G3405" s="9">
        <v>6140.52</v>
      </c>
      <c r="H3405" s="9">
        <v>16738.05</v>
      </c>
      <c r="I3405" s="9">
        <v>20.059999999999999</v>
      </c>
      <c r="J3405" s="9">
        <v>9.77</v>
      </c>
      <c r="K3405" s="9">
        <v>2409.37</v>
      </c>
      <c r="L3405" s="9">
        <v>1713.89</v>
      </c>
      <c r="M3405" s="9">
        <v>857.64</v>
      </c>
      <c r="N3405" s="9">
        <v>722.82</v>
      </c>
      <c r="O3405" s="9">
        <v>236.94</v>
      </c>
      <c r="P3405" s="9">
        <v>5.54</v>
      </c>
      <c r="Q3405" s="9">
        <v>5946.19</v>
      </c>
      <c r="R3405" s="9">
        <v>630.07000000000005</v>
      </c>
      <c r="S3405" s="9">
        <v>983.33</v>
      </c>
      <c r="T3405" s="9">
        <v>588.29</v>
      </c>
      <c r="U3405" s="9">
        <v>739.83</v>
      </c>
      <c r="V3405" s="9">
        <v>0</v>
      </c>
      <c r="W3405" s="9">
        <v>5.52</v>
      </c>
      <c r="X3405" s="9">
        <v>2947.04</v>
      </c>
      <c r="Y3405" s="9">
        <v>8893.24</v>
      </c>
      <c r="Z3405" s="9">
        <v>2201.69</v>
      </c>
      <c r="AA3405" s="9">
        <v>53976.26</v>
      </c>
      <c r="AB3405" s="9">
        <v>10474.620000000001</v>
      </c>
      <c r="AC3405" s="9">
        <v>8687.74</v>
      </c>
      <c r="AD3405" s="9">
        <v>7870.86</v>
      </c>
      <c r="AE3405" s="9">
        <v>1806.73</v>
      </c>
      <c r="AF3405" s="9">
        <v>34.31</v>
      </c>
      <c r="AG3405" s="9">
        <v>82850.509999999995</v>
      </c>
      <c r="AH3405" s="9">
        <v>74945.34</v>
      </c>
      <c r="AI3405" s="9">
        <v>24562.799999999999</v>
      </c>
      <c r="AJ3405" s="9">
        <v>99508.14</v>
      </c>
      <c r="AK3405" s="9">
        <v>25.5</v>
      </c>
      <c r="AL3405" s="9">
        <v>7970.73</v>
      </c>
      <c r="AM3405" s="9">
        <v>24773.46</v>
      </c>
      <c r="AN3405" s="9">
        <v>19.16</v>
      </c>
      <c r="AO3405" s="6">
        <f>VLOOKUP(A3405,ACTCTAZ1580!$A$2:$F$2837,5, FALSE)</f>
        <v>0</v>
      </c>
      <c r="AP3405" s="6">
        <f>VLOOKUP(A3405,ACTCTAZ1580!$A$2:$F$2837,6, FALSE)</f>
        <v>0</v>
      </c>
    </row>
    <row r="3406" spans="1:42" x14ac:dyDescent="0.25">
      <c r="A3406" s="9">
        <v>3405</v>
      </c>
      <c r="B3406" s="9">
        <v>6</v>
      </c>
      <c r="C3406" s="10" t="s">
        <v>157</v>
      </c>
      <c r="D3406" s="9">
        <v>1581</v>
      </c>
      <c r="E3406" s="9">
        <v>2507</v>
      </c>
      <c r="F3406" s="9">
        <v>7364.67</v>
      </c>
      <c r="G3406" s="9">
        <v>11277.84</v>
      </c>
      <c r="H3406" s="9">
        <v>18642.509999999998</v>
      </c>
      <c r="I3406" s="9">
        <v>19.420000000000002</v>
      </c>
      <c r="J3406" s="9">
        <v>7.81</v>
      </c>
      <c r="K3406" s="9">
        <v>612.80999999999995</v>
      </c>
      <c r="L3406" s="9">
        <v>634.25</v>
      </c>
      <c r="M3406" s="9">
        <v>376.02</v>
      </c>
      <c r="N3406" s="9">
        <v>1629.11</v>
      </c>
      <c r="O3406" s="9">
        <v>110.93</v>
      </c>
      <c r="P3406" s="9">
        <v>18.47</v>
      </c>
      <c r="Q3406" s="9">
        <v>3381.59</v>
      </c>
      <c r="R3406" s="9">
        <v>2271.04</v>
      </c>
      <c r="S3406" s="9">
        <v>1762.11</v>
      </c>
      <c r="T3406" s="9">
        <v>641.04999999999995</v>
      </c>
      <c r="U3406" s="9">
        <v>1463.68</v>
      </c>
      <c r="V3406" s="9">
        <v>0</v>
      </c>
      <c r="W3406" s="9">
        <v>18.579999999999998</v>
      </c>
      <c r="X3406" s="9">
        <v>6156.46</v>
      </c>
      <c r="Y3406" s="9">
        <v>9538.0499999999993</v>
      </c>
      <c r="Z3406" s="9">
        <v>4674.2</v>
      </c>
      <c r="AA3406" s="9">
        <v>13075.75</v>
      </c>
      <c r="AB3406" s="9">
        <v>2257.02</v>
      </c>
      <c r="AC3406" s="9">
        <v>2798.82</v>
      </c>
      <c r="AD3406" s="9">
        <v>12573.11</v>
      </c>
      <c r="AE3406" s="9">
        <v>647.39</v>
      </c>
      <c r="AF3406" s="9">
        <v>148.21</v>
      </c>
      <c r="AG3406" s="9">
        <v>31500.3</v>
      </c>
      <c r="AH3406" s="9">
        <v>18778.990000000002</v>
      </c>
      <c r="AI3406" s="9">
        <v>7168.03</v>
      </c>
      <c r="AJ3406" s="9">
        <v>25947.02</v>
      </c>
      <c r="AK3406" s="9">
        <v>16.41</v>
      </c>
      <c r="AL3406" s="9">
        <v>28461.65</v>
      </c>
      <c r="AM3406" s="9">
        <v>53715.46</v>
      </c>
      <c r="AN3406" s="9">
        <v>11.35</v>
      </c>
      <c r="AO3406" s="6">
        <f>VLOOKUP(A3406,ACTCTAZ1580!$A$2:$F$2837,5, FALSE)</f>
        <v>0</v>
      </c>
      <c r="AP3406" s="6">
        <f>VLOOKUP(A3406,ACTCTAZ1580!$A$2:$F$2837,6, FALSE)</f>
        <v>0</v>
      </c>
    </row>
    <row r="3407" spans="1:42" x14ac:dyDescent="0.25">
      <c r="A3407" s="9">
        <v>3406</v>
      </c>
      <c r="B3407" s="9">
        <v>6</v>
      </c>
      <c r="C3407" s="10" t="s">
        <v>157</v>
      </c>
      <c r="D3407" s="9">
        <v>2769</v>
      </c>
      <c r="E3407" s="9">
        <v>2615</v>
      </c>
      <c r="F3407" s="9">
        <v>10637.72</v>
      </c>
      <c r="G3407" s="9">
        <v>20379.61</v>
      </c>
      <c r="H3407" s="9">
        <v>31017.33</v>
      </c>
      <c r="I3407" s="9">
        <v>16.7</v>
      </c>
      <c r="J3407" s="9">
        <v>6.82</v>
      </c>
      <c r="K3407" s="9">
        <v>1183.96</v>
      </c>
      <c r="L3407" s="9">
        <v>975.5</v>
      </c>
      <c r="M3407" s="9">
        <v>551.80999999999995</v>
      </c>
      <c r="N3407" s="9">
        <v>2135.04</v>
      </c>
      <c r="O3407" s="9">
        <v>123.07</v>
      </c>
      <c r="P3407" s="9">
        <v>20.27</v>
      </c>
      <c r="Q3407" s="9">
        <v>4989.66</v>
      </c>
      <c r="R3407" s="9">
        <v>2197.12</v>
      </c>
      <c r="S3407" s="9">
        <v>2952.09</v>
      </c>
      <c r="T3407" s="9">
        <v>1023.06</v>
      </c>
      <c r="U3407" s="9">
        <v>2013.32</v>
      </c>
      <c r="V3407" s="9">
        <v>736.65</v>
      </c>
      <c r="W3407" s="9">
        <v>20.32</v>
      </c>
      <c r="X3407" s="9">
        <v>8942.57</v>
      </c>
      <c r="Y3407" s="9">
        <v>13932.23</v>
      </c>
      <c r="Z3407" s="9">
        <v>6908.93</v>
      </c>
      <c r="AA3407" s="9">
        <v>25862.36</v>
      </c>
      <c r="AB3407" s="9">
        <v>3428.93</v>
      </c>
      <c r="AC3407" s="9">
        <v>4074.3</v>
      </c>
      <c r="AD3407" s="9">
        <v>16742.16</v>
      </c>
      <c r="AE3407" s="9">
        <v>788.43</v>
      </c>
      <c r="AF3407" s="9">
        <v>141.4</v>
      </c>
      <c r="AG3407" s="9">
        <v>51037.59</v>
      </c>
      <c r="AH3407" s="9">
        <v>34154.019999999997</v>
      </c>
      <c r="AI3407" s="9">
        <v>12935.3</v>
      </c>
      <c r="AJ3407" s="9">
        <v>47089.32</v>
      </c>
      <c r="AK3407" s="9">
        <v>17.010000000000002</v>
      </c>
      <c r="AL3407" s="9">
        <v>26892.98</v>
      </c>
      <c r="AM3407" s="9">
        <v>68117.070000000007</v>
      </c>
      <c r="AN3407" s="9">
        <v>10.28</v>
      </c>
      <c r="AO3407" s="6">
        <f>VLOOKUP(A3407,ACTCTAZ1580!$A$2:$F$2837,5, FALSE)</f>
        <v>0</v>
      </c>
      <c r="AP3407" s="6">
        <f>VLOOKUP(A3407,ACTCTAZ1580!$A$2:$F$2837,6, FALSE)</f>
        <v>0</v>
      </c>
    </row>
    <row r="3408" spans="1:42" x14ac:dyDescent="0.25">
      <c r="A3408" s="9">
        <v>3407</v>
      </c>
      <c r="B3408" s="9">
        <v>6</v>
      </c>
      <c r="C3408" s="10" t="s">
        <v>157</v>
      </c>
      <c r="D3408" s="9">
        <v>5614</v>
      </c>
      <c r="E3408" s="9">
        <v>1013</v>
      </c>
      <c r="F3408" s="9">
        <v>14747.01</v>
      </c>
      <c r="G3408" s="9">
        <v>12165.45</v>
      </c>
      <c r="H3408" s="9">
        <v>26912.46</v>
      </c>
      <c r="I3408" s="9">
        <v>15.97</v>
      </c>
      <c r="J3408" s="9">
        <v>7.05</v>
      </c>
      <c r="K3408" s="9">
        <v>2426.34</v>
      </c>
      <c r="L3408" s="9">
        <v>2102.5700000000002</v>
      </c>
      <c r="M3408" s="9">
        <v>1198.82</v>
      </c>
      <c r="N3408" s="9">
        <v>1532.33</v>
      </c>
      <c r="O3408" s="9">
        <v>320.37</v>
      </c>
      <c r="P3408" s="9">
        <v>11.16</v>
      </c>
      <c r="Q3408" s="9">
        <v>7591.6</v>
      </c>
      <c r="R3408" s="9">
        <v>1077.6500000000001</v>
      </c>
      <c r="S3408" s="9">
        <v>2189.1</v>
      </c>
      <c r="T3408" s="9">
        <v>1127.5</v>
      </c>
      <c r="U3408" s="9">
        <v>1551.53</v>
      </c>
      <c r="V3408" s="9">
        <v>0</v>
      </c>
      <c r="W3408" s="9">
        <v>11.15</v>
      </c>
      <c r="X3408" s="9">
        <v>5956.92</v>
      </c>
      <c r="Y3408" s="9">
        <v>13548.52</v>
      </c>
      <c r="Z3408" s="9">
        <v>4394.24</v>
      </c>
      <c r="AA3408" s="9">
        <v>51365.98</v>
      </c>
      <c r="AB3408" s="9">
        <v>7696.26</v>
      </c>
      <c r="AC3408" s="9">
        <v>8697.7900000000009</v>
      </c>
      <c r="AD3408" s="9">
        <v>11433.34</v>
      </c>
      <c r="AE3408" s="9">
        <v>2696</v>
      </c>
      <c r="AF3408" s="9">
        <v>54.1</v>
      </c>
      <c r="AG3408" s="9">
        <v>81943.47</v>
      </c>
      <c r="AH3408" s="9">
        <v>70456.03</v>
      </c>
      <c r="AI3408" s="9">
        <v>29050.36</v>
      </c>
      <c r="AJ3408" s="9">
        <v>99506.4</v>
      </c>
      <c r="AK3408" s="9">
        <v>17.72</v>
      </c>
      <c r="AL3408" s="9">
        <v>14158.97</v>
      </c>
      <c r="AM3408" s="9">
        <v>41243.15</v>
      </c>
      <c r="AN3408" s="9">
        <v>13.98</v>
      </c>
      <c r="AO3408" s="6">
        <f>VLOOKUP(A3408,ACTCTAZ1580!$A$2:$F$2837,5, FALSE)</f>
        <v>0</v>
      </c>
      <c r="AP3408" s="6">
        <f>VLOOKUP(A3408,ACTCTAZ1580!$A$2:$F$2837,6, FALSE)</f>
        <v>0</v>
      </c>
    </row>
    <row r="3409" spans="1:42" x14ac:dyDescent="0.25">
      <c r="A3409" s="9">
        <v>3408</v>
      </c>
      <c r="B3409" s="9">
        <v>6</v>
      </c>
      <c r="C3409" s="10" t="s">
        <v>157</v>
      </c>
      <c r="D3409" s="9">
        <v>3862</v>
      </c>
      <c r="E3409" s="9">
        <v>3762</v>
      </c>
      <c r="F3409" s="9">
        <v>14652.82</v>
      </c>
      <c r="G3409" s="9">
        <v>18967.14</v>
      </c>
      <c r="H3409" s="9">
        <v>33619.96</v>
      </c>
      <c r="I3409" s="9">
        <v>20.98</v>
      </c>
      <c r="J3409" s="9">
        <v>9.44</v>
      </c>
      <c r="K3409" s="9">
        <v>1942.17</v>
      </c>
      <c r="L3409" s="9">
        <v>1379.21</v>
      </c>
      <c r="M3409" s="9">
        <v>743.4</v>
      </c>
      <c r="N3409" s="9">
        <v>2730</v>
      </c>
      <c r="O3409" s="9">
        <v>202.5</v>
      </c>
      <c r="P3409" s="9">
        <v>27.81</v>
      </c>
      <c r="Q3409" s="9">
        <v>7025.09</v>
      </c>
      <c r="R3409" s="9">
        <v>3045.63</v>
      </c>
      <c r="S3409" s="9">
        <v>3323</v>
      </c>
      <c r="T3409" s="9">
        <v>1194.0999999999999</v>
      </c>
      <c r="U3409" s="9">
        <v>2486.85</v>
      </c>
      <c r="V3409" s="9">
        <v>0</v>
      </c>
      <c r="W3409" s="9">
        <v>27.91</v>
      </c>
      <c r="X3409" s="9">
        <v>10077.49</v>
      </c>
      <c r="Y3409" s="9">
        <v>17102.59</v>
      </c>
      <c r="Z3409" s="9">
        <v>7562.74</v>
      </c>
      <c r="AA3409" s="9">
        <v>43412.52</v>
      </c>
      <c r="AB3409" s="9">
        <v>7135.18</v>
      </c>
      <c r="AC3409" s="9">
        <v>7401.31</v>
      </c>
      <c r="AD3409" s="9">
        <v>28340.560000000001</v>
      </c>
      <c r="AE3409" s="9">
        <v>1554.69</v>
      </c>
      <c r="AF3409" s="9">
        <v>225.06</v>
      </c>
      <c r="AG3409" s="9">
        <v>88069.32</v>
      </c>
      <c r="AH3409" s="9">
        <v>59503.7</v>
      </c>
      <c r="AI3409" s="9">
        <v>22418.68</v>
      </c>
      <c r="AJ3409" s="9">
        <v>81922.38</v>
      </c>
      <c r="AK3409" s="9">
        <v>21.21</v>
      </c>
      <c r="AL3409" s="9">
        <v>50093.71</v>
      </c>
      <c r="AM3409" s="9">
        <v>107399.57</v>
      </c>
      <c r="AN3409" s="9">
        <v>13.32</v>
      </c>
      <c r="AO3409" s="6">
        <f>VLOOKUP(A3409,ACTCTAZ1580!$A$2:$F$2837,5, FALSE)</f>
        <v>0</v>
      </c>
      <c r="AP3409" s="6">
        <f>VLOOKUP(A3409,ACTCTAZ1580!$A$2:$F$2837,6, FALSE)</f>
        <v>0</v>
      </c>
    </row>
    <row r="3410" spans="1:42" x14ac:dyDescent="0.25">
      <c r="A3410" s="9">
        <v>3409</v>
      </c>
      <c r="B3410" s="9">
        <v>6</v>
      </c>
      <c r="C3410" s="10" t="s">
        <v>157</v>
      </c>
      <c r="D3410" s="9">
        <v>4633</v>
      </c>
      <c r="E3410" s="9">
        <v>682</v>
      </c>
      <c r="F3410" s="9">
        <v>11767.31</v>
      </c>
      <c r="G3410" s="9">
        <v>7579.41</v>
      </c>
      <c r="H3410" s="9">
        <v>19346.72</v>
      </c>
      <c r="I3410" s="9">
        <v>18.87</v>
      </c>
      <c r="J3410" s="9">
        <v>8.74</v>
      </c>
      <c r="K3410" s="9">
        <v>2159.54</v>
      </c>
      <c r="L3410" s="9">
        <v>1800.51</v>
      </c>
      <c r="M3410" s="9">
        <v>913.16</v>
      </c>
      <c r="N3410" s="9">
        <v>900.6</v>
      </c>
      <c r="O3410" s="9">
        <v>256.42</v>
      </c>
      <c r="P3410" s="9">
        <v>7.93</v>
      </c>
      <c r="Q3410" s="9">
        <v>6038.15</v>
      </c>
      <c r="R3410" s="9">
        <v>1042.9100000000001</v>
      </c>
      <c r="S3410" s="9">
        <v>1141.72</v>
      </c>
      <c r="T3410" s="9">
        <v>679.55</v>
      </c>
      <c r="U3410" s="9">
        <v>898.21</v>
      </c>
      <c r="V3410" s="9">
        <v>0</v>
      </c>
      <c r="W3410" s="9">
        <v>7.98</v>
      </c>
      <c r="X3410" s="9">
        <v>3770.36</v>
      </c>
      <c r="Y3410" s="9">
        <v>9808.51</v>
      </c>
      <c r="Z3410" s="9">
        <v>2864.17</v>
      </c>
      <c r="AA3410" s="9">
        <v>45178.3</v>
      </c>
      <c r="AB3410" s="9">
        <v>7898.08</v>
      </c>
      <c r="AC3410" s="9">
        <v>8119.68</v>
      </c>
      <c r="AD3410" s="9">
        <v>8612.2999999999993</v>
      </c>
      <c r="AE3410" s="9">
        <v>1257.1500000000001</v>
      </c>
      <c r="AF3410" s="9">
        <v>55.14</v>
      </c>
      <c r="AG3410" s="9">
        <v>71120.649999999994</v>
      </c>
      <c r="AH3410" s="9">
        <v>62453.21</v>
      </c>
      <c r="AI3410" s="9">
        <v>23308.49</v>
      </c>
      <c r="AJ3410" s="9">
        <v>85761.71</v>
      </c>
      <c r="AK3410" s="9">
        <v>18.510000000000002</v>
      </c>
      <c r="AL3410" s="9">
        <v>13731.51</v>
      </c>
      <c r="AM3410" s="9">
        <v>33893.160000000003</v>
      </c>
      <c r="AN3410" s="9">
        <v>20.13</v>
      </c>
      <c r="AO3410" s="6">
        <f>VLOOKUP(A3410,ACTCTAZ1580!$A$2:$F$2837,5, FALSE)</f>
        <v>0</v>
      </c>
      <c r="AP3410" s="6">
        <f>VLOOKUP(A3410,ACTCTAZ1580!$A$2:$F$2837,6, FALSE)</f>
        <v>0</v>
      </c>
    </row>
    <row r="3411" spans="1:42" x14ac:dyDescent="0.25">
      <c r="A3411" s="9">
        <v>3410</v>
      </c>
      <c r="B3411" s="9">
        <v>6</v>
      </c>
      <c r="C3411" s="10" t="s">
        <v>157</v>
      </c>
      <c r="D3411" s="9">
        <v>3245</v>
      </c>
      <c r="E3411" s="9">
        <v>963</v>
      </c>
      <c r="F3411" s="9">
        <v>10941.24</v>
      </c>
      <c r="G3411" s="9">
        <v>9520.8700000000008</v>
      </c>
      <c r="H3411" s="9">
        <v>20462.11</v>
      </c>
      <c r="I3411" s="9">
        <v>21.79</v>
      </c>
      <c r="J3411" s="9">
        <v>11.14</v>
      </c>
      <c r="K3411" s="9">
        <v>2508</v>
      </c>
      <c r="L3411" s="9">
        <v>1738.68</v>
      </c>
      <c r="M3411" s="9">
        <v>884.29</v>
      </c>
      <c r="N3411" s="9">
        <v>1397.8</v>
      </c>
      <c r="O3411" s="9">
        <v>171.91</v>
      </c>
      <c r="P3411" s="9">
        <v>9.25</v>
      </c>
      <c r="Q3411" s="9">
        <v>6709.93</v>
      </c>
      <c r="R3411" s="9">
        <v>1140.6199999999999</v>
      </c>
      <c r="S3411" s="9">
        <v>2000.1</v>
      </c>
      <c r="T3411" s="9">
        <v>924.65</v>
      </c>
      <c r="U3411" s="9">
        <v>1405.42</v>
      </c>
      <c r="V3411" s="9">
        <v>0</v>
      </c>
      <c r="W3411" s="9">
        <v>9.24</v>
      </c>
      <c r="X3411" s="9">
        <v>5480.02</v>
      </c>
      <c r="Y3411" s="9">
        <v>12189.95</v>
      </c>
      <c r="Z3411" s="9">
        <v>4065.37</v>
      </c>
      <c r="AA3411" s="9">
        <v>61094.17</v>
      </c>
      <c r="AB3411" s="9">
        <v>10982.87</v>
      </c>
      <c r="AC3411" s="9">
        <v>9814.25</v>
      </c>
      <c r="AD3411" s="9">
        <v>16634</v>
      </c>
      <c r="AE3411" s="9">
        <v>1154.08</v>
      </c>
      <c r="AF3411" s="9">
        <v>64.650000000000006</v>
      </c>
      <c r="AG3411" s="9">
        <v>99744.02</v>
      </c>
      <c r="AH3411" s="9">
        <v>83045.38</v>
      </c>
      <c r="AI3411" s="9">
        <v>29098.95</v>
      </c>
      <c r="AJ3411" s="9">
        <v>112144.33</v>
      </c>
      <c r="AK3411" s="9">
        <v>34.56</v>
      </c>
      <c r="AL3411" s="9">
        <v>18828.669999999998</v>
      </c>
      <c r="AM3411" s="9">
        <v>58347.34</v>
      </c>
      <c r="AN3411" s="9">
        <v>19.55</v>
      </c>
      <c r="AO3411" s="6">
        <f>VLOOKUP(A3411,ACTCTAZ1580!$A$2:$F$2837,5, FALSE)</f>
        <v>0</v>
      </c>
      <c r="AP3411" s="6">
        <f>VLOOKUP(A3411,ACTCTAZ1580!$A$2:$F$2837,6, FALSE)</f>
        <v>0</v>
      </c>
    </row>
    <row r="3412" spans="1:42" x14ac:dyDescent="0.25">
      <c r="A3412" s="9">
        <v>3411</v>
      </c>
      <c r="B3412" s="9">
        <v>6</v>
      </c>
      <c r="C3412" s="10" t="s">
        <v>157</v>
      </c>
      <c r="D3412" s="9">
        <v>11213</v>
      </c>
      <c r="E3412" s="9">
        <v>1881</v>
      </c>
      <c r="F3412" s="9">
        <v>34374.04</v>
      </c>
      <c r="G3412" s="9">
        <v>22368.1</v>
      </c>
      <c r="H3412" s="9">
        <v>56742.14</v>
      </c>
      <c r="I3412" s="9">
        <v>31.51</v>
      </c>
      <c r="J3412" s="9">
        <v>15.95</v>
      </c>
      <c r="K3412" s="9">
        <v>8386.19</v>
      </c>
      <c r="L3412" s="9">
        <v>6004.2</v>
      </c>
      <c r="M3412" s="9">
        <v>2952.27</v>
      </c>
      <c r="N3412" s="9">
        <v>2842.78</v>
      </c>
      <c r="O3412" s="9">
        <v>562.80999999999995</v>
      </c>
      <c r="P3412" s="9">
        <v>22.59</v>
      </c>
      <c r="Q3412" s="9">
        <v>20770.84</v>
      </c>
      <c r="R3412" s="9">
        <v>3118.6</v>
      </c>
      <c r="S3412" s="9">
        <v>3952.69</v>
      </c>
      <c r="T3412" s="9">
        <v>2154.77</v>
      </c>
      <c r="U3412" s="9">
        <v>2887</v>
      </c>
      <c r="V3412" s="9">
        <v>0</v>
      </c>
      <c r="W3412" s="9">
        <v>22.63</v>
      </c>
      <c r="X3412" s="9">
        <v>12135.69</v>
      </c>
      <c r="Y3412" s="9">
        <v>32906.53</v>
      </c>
      <c r="Z3412" s="9">
        <v>9226.06</v>
      </c>
      <c r="AA3412" s="9">
        <v>256663.27</v>
      </c>
      <c r="AB3412" s="9">
        <v>65773.34</v>
      </c>
      <c r="AC3412" s="9">
        <v>50191.79</v>
      </c>
      <c r="AD3412" s="9">
        <v>50833.01</v>
      </c>
      <c r="AE3412" s="9">
        <v>6165.62</v>
      </c>
      <c r="AF3412" s="9">
        <v>206.56</v>
      </c>
      <c r="AG3412" s="9">
        <v>429833.58</v>
      </c>
      <c r="AH3412" s="9">
        <v>378794.01</v>
      </c>
      <c r="AI3412" s="9">
        <v>121820.95</v>
      </c>
      <c r="AJ3412" s="9">
        <v>500614.96</v>
      </c>
      <c r="AK3412" s="9">
        <v>44.65</v>
      </c>
      <c r="AL3412" s="9">
        <v>61820.1</v>
      </c>
      <c r="AM3412" s="9">
        <v>187230.96</v>
      </c>
      <c r="AN3412" s="9">
        <v>32.869999999999997</v>
      </c>
      <c r="AO3412" s="6">
        <f>VLOOKUP(A3412,ACTCTAZ1580!$A$2:$F$2837,5, FALSE)</f>
        <v>0</v>
      </c>
      <c r="AP3412" s="6">
        <f>VLOOKUP(A3412,ACTCTAZ1580!$A$2:$F$2837,6, FALSE)</f>
        <v>0</v>
      </c>
    </row>
    <row r="3413" spans="1:42" x14ac:dyDescent="0.25">
      <c r="A3413" s="9">
        <v>3412</v>
      </c>
      <c r="B3413" s="9">
        <v>6</v>
      </c>
      <c r="C3413" s="10" t="s">
        <v>157</v>
      </c>
      <c r="D3413" s="9">
        <v>9431</v>
      </c>
      <c r="E3413" s="9">
        <v>2717</v>
      </c>
      <c r="F3413" s="9">
        <v>29292.09</v>
      </c>
      <c r="G3413" s="9">
        <v>28613.41</v>
      </c>
      <c r="H3413" s="9">
        <v>57905.5</v>
      </c>
      <c r="I3413" s="9">
        <v>22.15</v>
      </c>
      <c r="J3413" s="9">
        <v>11.2</v>
      </c>
      <c r="K3413" s="9">
        <v>6204.93</v>
      </c>
      <c r="L3413" s="9">
        <v>4858.2299999999996</v>
      </c>
      <c r="M3413" s="9">
        <v>2348.14</v>
      </c>
      <c r="N3413" s="9">
        <v>3312.74</v>
      </c>
      <c r="O3413" s="9">
        <v>424.21</v>
      </c>
      <c r="P3413" s="9">
        <v>27.66</v>
      </c>
      <c r="Q3413" s="9">
        <v>17175.91</v>
      </c>
      <c r="R3413" s="9">
        <v>3346.71</v>
      </c>
      <c r="S3413" s="9">
        <v>4272.71</v>
      </c>
      <c r="T3413" s="9">
        <v>2215.12</v>
      </c>
      <c r="U3413" s="9">
        <v>3287.11</v>
      </c>
      <c r="V3413" s="9">
        <v>825.37</v>
      </c>
      <c r="W3413" s="9">
        <v>27.7</v>
      </c>
      <c r="X3413" s="9">
        <v>13974.72</v>
      </c>
      <c r="Y3413" s="9">
        <v>31150.63</v>
      </c>
      <c r="Z3413" s="9">
        <v>10659.92</v>
      </c>
      <c r="AA3413" s="9">
        <v>156690.28</v>
      </c>
      <c r="AB3413" s="9">
        <v>37179.339999999997</v>
      </c>
      <c r="AC3413" s="9">
        <v>28236.19</v>
      </c>
      <c r="AD3413" s="9">
        <v>40359.449999999997</v>
      </c>
      <c r="AE3413" s="9">
        <v>4932.17</v>
      </c>
      <c r="AF3413" s="9">
        <v>203.85</v>
      </c>
      <c r="AG3413" s="9">
        <v>267601.28999999998</v>
      </c>
      <c r="AH3413" s="9">
        <v>227037.98</v>
      </c>
      <c r="AI3413" s="9">
        <v>74959.78</v>
      </c>
      <c r="AJ3413" s="9">
        <v>301997.77</v>
      </c>
      <c r="AK3413" s="9">
        <v>32.020000000000003</v>
      </c>
      <c r="AL3413" s="9">
        <v>50711.94</v>
      </c>
      <c r="AM3413" s="9">
        <v>148834.14000000001</v>
      </c>
      <c r="AN3413" s="9">
        <v>18.66</v>
      </c>
      <c r="AO3413" s="6">
        <f>VLOOKUP(A3413,ACTCTAZ1580!$A$2:$F$2837,5, FALSE)</f>
        <v>0</v>
      </c>
      <c r="AP3413" s="6">
        <f>VLOOKUP(A3413,ACTCTAZ1580!$A$2:$F$2837,6, FALSE)</f>
        <v>0</v>
      </c>
    </row>
    <row r="3414" spans="1:42" x14ac:dyDescent="0.25">
      <c r="A3414" s="9">
        <v>3413</v>
      </c>
      <c r="B3414" s="9">
        <v>6</v>
      </c>
      <c r="C3414" s="10" t="s">
        <v>157</v>
      </c>
      <c r="D3414" s="9">
        <v>16776</v>
      </c>
      <c r="E3414" s="9">
        <v>4186</v>
      </c>
      <c r="F3414" s="9">
        <v>49079.79</v>
      </c>
      <c r="G3414" s="9">
        <v>34865.25</v>
      </c>
      <c r="H3414" s="9">
        <v>83945.04</v>
      </c>
      <c r="I3414" s="9">
        <v>28.67</v>
      </c>
      <c r="J3414" s="9">
        <v>14.28</v>
      </c>
      <c r="K3414" s="9">
        <v>10537.44</v>
      </c>
      <c r="L3414" s="9">
        <v>7519.86</v>
      </c>
      <c r="M3414" s="9">
        <v>3544.98</v>
      </c>
      <c r="N3414" s="9">
        <v>3899.57</v>
      </c>
      <c r="O3414" s="9">
        <v>953.8</v>
      </c>
      <c r="P3414" s="9">
        <v>41.74</v>
      </c>
      <c r="Q3414" s="9">
        <v>26497.4</v>
      </c>
      <c r="R3414" s="9">
        <v>5235.08</v>
      </c>
      <c r="S3414" s="9">
        <v>4666.34</v>
      </c>
      <c r="T3414" s="9">
        <v>2511.0100000000002</v>
      </c>
      <c r="U3414" s="9">
        <v>3809.94</v>
      </c>
      <c r="V3414" s="9">
        <v>355.27</v>
      </c>
      <c r="W3414" s="9">
        <v>41.83</v>
      </c>
      <c r="X3414" s="9">
        <v>16619.46</v>
      </c>
      <c r="Y3414" s="9">
        <v>43116.86</v>
      </c>
      <c r="Z3414" s="9">
        <v>12767.69</v>
      </c>
      <c r="AA3414" s="9">
        <v>309158.57</v>
      </c>
      <c r="AB3414" s="9">
        <v>84034.4</v>
      </c>
      <c r="AC3414" s="9">
        <v>59300.41</v>
      </c>
      <c r="AD3414" s="9">
        <v>66272.86</v>
      </c>
      <c r="AE3414" s="9">
        <v>16239.66</v>
      </c>
      <c r="AF3414" s="9">
        <v>336.32</v>
      </c>
      <c r="AG3414" s="9">
        <v>535342.21</v>
      </c>
      <c r="AH3414" s="9">
        <v>468733.04</v>
      </c>
      <c r="AI3414" s="9">
        <v>143445.85</v>
      </c>
      <c r="AJ3414" s="9">
        <v>612178.89</v>
      </c>
      <c r="AK3414" s="9">
        <v>36.49</v>
      </c>
      <c r="AL3414" s="9">
        <v>84666.58</v>
      </c>
      <c r="AM3414" s="9">
        <v>223526.04</v>
      </c>
      <c r="AN3414" s="9">
        <v>20.23</v>
      </c>
      <c r="AO3414" s="6">
        <f>VLOOKUP(A3414,ACTCTAZ1580!$A$2:$F$2837,5, FALSE)</f>
        <v>0</v>
      </c>
      <c r="AP3414" s="6">
        <f>VLOOKUP(A3414,ACTCTAZ1580!$A$2:$F$2837,6, FALSE)</f>
        <v>0</v>
      </c>
    </row>
    <row r="3415" spans="1:42" x14ac:dyDescent="0.25">
      <c r="A3415" s="9">
        <v>3414</v>
      </c>
      <c r="B3415" s="9">
        <v>6</v>
      </c>
      <c r="C3415" s="10" t="s">
        <v>138</v>
      </c>
      <c r="D3415" s="9">
        <v>13324</v>
      </c>
      <c r="E3415" s="9">
        <v>1066</v>
      </c>
      <c r="F3415" s="9">
        <v>37113.39</v>
      </c>
      <c r="G3415" s="9">
        <v>19424.150000000001</v>
      </c>
      <c r="H3415" s="9">
        <v>56537.54</v>
      </c>
      <c r="I3415" s="9">
        <v>27.07</v>
      </c>
      <c r="J3415" s="9">
        <v>13.67</v>
      </c>
      <c r="K3415" s="9">
        <v>8782.48</v>
      </c>
      <c r="L3415" s="9">
        <v>6375.31</v>
      </c>
      <c r="M3415" s="9">
        <v>3198.79</v>
      </c>
      <c r="N3415" s="9">
        <v>2234.34</v>
      </c>
      <c r="O3415" s="9">
        <v>765.32</v>
      </c>
      <c r="P3415" s="9">
        <v>16.73</v>
      </c>
      <c r="Q3415" s="9">
        <v>21372.97</v>
      </c>
      <c r="R3415" s="9">
        <v>1701.29</v>
      </c>
      <c r="S3415" s="9">
        <v>3217.62</v>
      </c>
      <c r="T3415" s="9">
        <v>1958.67</v>
      </c>
      <c r="U3415" s="9">
        <v>2318.0500000000002</v>
      </c>
      <c r="V3415" s="9">
        <v>0</v>
      </c>
      <c r="W3415" s="9">
        <v>16.71</v>
      </c>
      <c r="X3415" s="9">
        <v>9212.34</v>
      </c>
      <c r="Y3415" s="9">
        <v>30585.31</v>
      </c>
      <c r="Z3415" s="9">
        <v>6877.58</v>
      </c>
      <c r="AA3415" s="9">
        <v>264451.74</v>
      </c>
      <c r="AB3415" s="9">
        <v>55798.26</v>
      </c>
      <c r="AC3415" s="9">
        <v>44331.63</v>
      </c>
      <c r="AD3415" s="9">
        <v>35729.839999999997</v>
      </c>
      <c r="AE3415" s="9">
        <v>19200.03</v>
      </c>
      <c r="AF3415" s="9">
        <v>99.36</v>
      </c>
      <c r="AG3415" s="9">
        <v>419610.87</v>
      </c>
      <c r="AH3415" s="9">
        <v>383781.67</v>
      </c>
      <c r="AI3415" s="9">
        <v>133765.9</v>
      </c>
      <c r="AJ3415" s="9">
        <v>517547.57</v>
      </c>
      <c r="AK3415" s="9">
        <v>38.840000000000003</v>
      </c>
      <c r="AL3415" s="9">
        <v>22374.37</v>
      </c>
      <c r="AM3415" s="9">
        <v>102405.74</v>
      </c>
      <c r="AN3415" s="9">
        <v>20.99</v>
      </c>
      <c r="AO3415" s="6">
        <f>VLOOKUP(A3415,ACTCTAZ1580!$A$2:$F$2837,5, FALSE)</f>
        <v>0</v>
      </c>
      <c r="AP3415" s="6">
        <f>VLOOKUP(A3415,ACTCTAZ1580!$A$2:$F$2837,6, FALSE)</f>
        <v>0</v>
      </c>
    </row>
    <row r="3416" spans="1:42" x14ac:dyDescent="0.25">
      <c r="A3416" s="9">
        <v>3415</v>
      </c>
      <c r="B3416" s="9">
        <v>6</v>
      </c>
      <c r="C3416" s="10" t="s">
        <v>138</v>
      </c>
      <c r="D3416" s="9">
        <v>8739</v>
      </c>
      <c r="E3416" s="9">
        <v>1598</v>
      </c>
      <c r="F3416" s="9">
        <v>2671.95</v>
      </c>
      <c r="G3416" s="9">
        <v>4470.2700000000004</v>
      </c>
      <c r="H3416" s="9">
        <v>7142.22</v>
      </c>
      <c r="I3416" s="9">
        <v>28.48</v>
      </c>
      <c r="J3416" s="9">
        <v>13.38</v>
      </c>
      <c r="K3416" s="9">
        <v>0</v>
      </c>
      <c r="L3416" s="9">
        <v>0</v>
      </c>
      <c r="M3416" s="9">
        <v>0</v>
      </c>
      <c r="N3416" s="9">
        <v>731.1</v>
      </c>
      <c r="O3416" s="9">
        <v>525.83000000000004</v>
      </c>
      <c r="P3416" s="9">
        <v>10.51</v>
      </c>
      <c r="Q3416" s="9">
        <v>1267.44</v>
      </c>
      <c r="R3416" s="9">
        <v>2047</v>
      </c>
      <c r="S3416" s="9">
        <v>176.62</v>
      </c>
      <c r="T3416" s="9">
        <v>85.73</v>
      </c>
      <c r="U3416" s="9">
        <v>567.79999999999995</v>
      </c>
      <c r="V3416" s="9">
        <v>0</v>
      </c>
      <c r="W3416" s="9">
        <v>10.56</v>
      </c>
      <c r="X3416" s="9">
        <v>2887.71</v>
      </c>
      <c r="Y3416" s="9">
        <v>4155.1400000000003</v>
      </c>
      <c r="Z3416" s="9">
        <v>2309.35</v>
      </c>
      <c r="AA3416" s="9">
        <v>0</v>
      </c>
      <c r="AB3416" s="9">
        <v>0</v>
      </c>
      <c r="AC3416" s="9">
        <v>0</v>
      </c>
      <c r="AD3416" s="9">
        <v>9872.3799999999992</v>
      </c>
      <c r="AE3416" s="9">
        <v>16373.38</v>
      </c>
      <c r="AF3416" s="9">
        <v>106.6</v>
      </c>
      <c r="AG3416" s="9">
        <v>26352.35</v>
      </c>
      <c r="AH3416" s="9">
        <v>16373.38</v>
      </c>
      <c r="AI3416" s="9">
        <v>1563.86</v>
      </c>
      <c r="AJ3416" s="9">
        <v>17937.23</v>
      </c>
      <c r="AK3416" s="9">
        <v>2.0499999999999998</v>
      </c>
      <c r="AL3416" s="9">
        <v>23765.57</v>
      </c>
      <c r="AM3416" s="9">
        <v>33836.129999999997</v>
      </c>
      <c r="AN3416" s="9">
        <v>14.87</v>
      </c>
      <c r="AO3416" s="6">
        <f>VLOOKUP(A3416,ACTCTAZ1580!$A$2:$F$2837,5, FALSE)</f>
        <v>0</v>
      </c>
      <c r="AP3416" s="6">
        <f>VLOOKUP(A3416,ACTCTAZ1580!$A$2:$F$2837,6, FALSE)</f>
        <v>0</v>
      </c>
    </row>
    <row r="3417" spans="1:42" x14ac:dyDescent="0.25">
      <c r="A3417" s="9">
        <v>3416</v>
      </c>
      <c r="B3417" s="9">
        <v>6</v>
      </c>
      <c r="C3417" s="10" t="s">
        <v>138</v>
      </c>
      <c r="D3417" s="9">
        <v>3942</v>
      </c>
      <c r="E3417" s="9">
        <v>952</v>
      </c>
      <c r="F3417" s="9">
        <v>11796.46</v>
      </c>
      <c r="G3417" s="9">
        <v>8542.02</v>
      </c>
      <c r="H3417" s="9">
        <v>20338.48</v>
      </c>
      <c r="I3417" s="9">
        <v>22.76</v>
      </c>
      <c r="J3417" s="9">
        <v>12.13</v>
      </c>
      <c r="K3417" s="9">
        <v>2958.5</v>
      </c>
      <c r="L3417" s="9">
        <v>1947.41</v>
      </c>
      <c r="M3417" s="9">
        <v>999.92</v>
      </c>
      <c r="N3417" s="9">
        <v>1223.6600000000001</v>
      </c>
      <c r="O3417" s="9">
        <v>238.36</v>
      </c>
      <c r="P3417" s="9">
        <v>10</v>
      </c>
      <c r="Q3417" s="9">
        <v>7377.85</v>
      </c>
      <c r="R3417" s="9">
        <v>1202.76</v>
      </c>
      <c r="S3417" s="9">
        <v>1646.84</v>
      </c>
      <c r="T3417" s="9">
        <v>850.56</v>
      </c>
      <c r="U3417" s="9">
        <v>1218.79</v>
      </c>
      <c r="V3417" s="9">
        <v>0</v>
      </c>
      <c r="W3417" s="9">
        <v>10.050000000000001</v>
      </c>
      <c r="X3417" s="9">
        <v>4929</v>
      </c>
      <c r="Y3417" s="9">
        <v>12306.85</v>
      </c>
      <c r="Z3417" s="9">
        <v>3700.16</v>
      </c>
      <c r="AA3417" s="9">
        <v>77175.520000000004</v>
      </c>
      <c r="AB3417" s="9">
        <v>11768.72</v>
      </c>
      <c r="AC3417" s="9">
        <v>10540.2</v>
      </c>
      <c r="AD3417" s="9">
        <v>14618.96</v>
      </c>
      <c r="AE3417" s="9">
        <v>5424.27</v>
      </c>
      <c r="AF3417" s="9">
        <v>71.97</v>
      </c>
      <c r="AG3417" s="9">
        <v>119599.64</v>
      </c>
      <c r="AH3417" s="9">
        <v>104908.71</v>
      </c>
      <c r="AI3417" s="9">
        <v>42288.92</v>
      </c>
      <c r="AJ3417" s="9">
        <v>147197.62</v>
      </c>
      <c r="AK3417" s="9">
        <v>37.340000000000003</v>
      </c>
      <c r="AL3417" s="9">
        <v>17801.25</v>
      </c>
      <c r="AM3417" s="9">
        <v>52639.48</v>
      </c>
      <c r="AN3417" s="9">
        <v>18.7</v>
      </c>
      <c r="AO3417" s="6">
        <f>VLOOKUP(A3417,ACTCTAZ1580!$A$2:$F$2837,5, FALSE)</f>
        <v>0</v>
      </c>
      <c r="AP3417" s="6">
        <f>VLOOKUP(A3417,ACTCTAZ1580!$A$2:$F$2837,6, FALSE)</f>
        <v>0</v>
      </c>
    </row>
    <row r="3418" spans="1:42" x14ac:dyDescent="0.25">
      <c r="A3418" s="9">
        <v>3417</v>
      </c>
      <c r="B3418" s="9">
        <v>6</v>
      </c>
      <c r="C3418" s="10" t="s">
        <v>138</v>
      </c>
      <c r="D3418" s="9">
        <v>6018</v>
      </c>
      <c r="E3418" s="9">
        <v>1843</v>
      </c>
      <c r="F3418" s="9">
        <v>18914.11</v>
      </c>
      <c r="G3418" s="9">
        <v>19615.87</v>
      </c>
      <c r="H3418" s="9">
        <v>38529.980000000003</v>
      </c>
      <c r="I3418" s="9">
        <v>17.46</v>
      </c>
      <c r="J3418" s="9">
        <v>8.64</v>
      </c>
      <c r="K3418" s="9">
        <v>3938.74</v>
      </c>
      <c r="L3418" s="9">
        <v>2722.24</v>
      </c>
      <c r="M3418" s="9">
        <v>1439.91</v>
      </c>
      <c r="N3418" s="9">
        <v>2067.29</v>
      </c>
      <c r="O3418" s="9">
        <v>325.64</v>
      </c>
      <c r="P3418" s="9">
        <v>18.16</v>
      </c>
      <c r="Q3418" s="9">
        <v>10511.98</v>
      </c>
      <c r="R3418" s="9">
        <v>2170.19</v>
      </c>
      <c r="S3418" s="9">
        <v>2647.87</v>
      </c>
      <c r="T3418" s="9">
        <v>1355.78</v>
      </c>
      <c r="U3418" s="9">
        <v>2035.26</v>
      </c>
      <c r="V3418" s="9">
        <v>678.79</v>
      </c>
      <c r="W3418" s="9">
        <v>18.2</v>
      </c>
      <c r="X3418" s="9">
        <v>8906.09</v>
      </c>
      <c r="Y3418" s="9">
        <v>19418.07</v>
      </c>
      <c r="Z3418" s="9">
        <v>6852.63</v>
      </c>
      <c r="AA3418" s="9">
        <v>93857.62</v>
      </c>
      <c r="AB3418" s="9">
        <v>12636.04</v>
      </c>
      <c r="AC3418" s="9">
        <v>11758.84</v>
      </c>
      <c r="AD3418" s="9">
        <v>19959.34</v>
      </c>
      <c r="AE3418" s="9">
        <v>6734.35</v>
      </c>
      <c r="AF3418" s="9">
        <v>122.53</v>
      </c>
      <c r="AG3418" s="9">
        <v>145068.71</v>
      </c>
      <c r="AH3418" s="9">
        <v>124986.84</v>
      </c>
      <c r="AI3418" s="9">
        <v>49772.35</v>
      </c>
      <c r="AJ3418" s="9">
        <v>174759.19</v>
      </c>
      <c r="AK3418" s="9">
        <v>29.04</v>
      </c>
      <c r="AL3418" s="9">
        <v>24779.29</v>
      </c>
      <c r="AM3418" s="9">
        <v>69720.47</v>
      </c>
      <c r="AN3418" s="9">
        <v>13.45</v>
      </c>
      <c r="AO3418" s="6">
        <f>VLOOKUP(A3418,ACTCTAZ1580!$A$2:$F$2837,5, FALSE)</f>
        <v>0</v>
      </c>
      <c r="AP3418" s="6">
        <f>VLOOKUP(A3418,ACTCTAZ1580!$A$2:$F$2837,6, FALSE)</f>
        <v>0</v>
      </c>
    </row>
    <row r="3419" spans="1:42" x14ac:dyDescent="0.25">
      <c r="A3419" s="9">
        <v>3418</v>
      </c>
      <c r="B3419" s="9">
        <v>6</v>
      </c>
      <c r="C3419" s="10" t="s">
        <v>138</v>
      </c>
      <c r="D3419" s="9">
        <v>3209</v>
      </c>
      <c r="E3419" s="9">
        <v>433</v>
      </c>
      <c r="F3419" s="9">
        <v>9754.17</v>
      </c>
      <c r="G3419" s="9">
        <v>6058.39</v>
      </c>
      <c r="H3419" s="9">
        <v>15812.56</v>
      </c>
      <c r="I3419" s="9">
        <v>21.84</v>
      </c>
      <c r="J3419" s="9">
        <v>11.2</v>
      </c>
      <c r="K3419" s="9">
        <v>2554.69</v>
      </c>
      <c r="L3419" s="9">
        <v>1544.38</v>
      </c>
      <c r="M3419" s="9">
        <v>785.77</v>
      </c>
      <c r="N3419" s="9">
        <v>740.14</v>
      </c>
      <c r="O3419" s="9">
        <v>191.24</v>
      </c>
      <c r="P3419" s="9">
        <v>6.03</v>
      </c>
      <c r="Q3419" s="9">
        <v>5822.25</v>
      </c>
      <c r="R3419" s="9">
        <v>646.80999999999995</v>
      </c>
      <c r="S3419" s="9">
        <v>1116.25</v>
      </c>
      <c r="T3419" s="9">
        <v>629.73</v>
      </c>
      <c r="U3419" s="9">
        <v>766.22</v>
      </c>
      <c r="V3419" s="9">
        <v>0</v>
      </c>
      <c r="W3419" s="9">
        <v>6.02</v>
      </c>
      <c r="X3419" s="9">
        <v>3165.03</v>
      </c>
      <c r="Y3419" s="9">
        <v>8987.2800000000007</v>
      </c>
      <c r="Z3419" s="9">
        <v>2392.79</v>
      </c>
      <c r="AA3419" s="9">
        <v>65454.65</v>
      </c>
      <c r="AB3419" s="9">
        <v>8644.6200000000008</v>
      </c>
      <c r="AC3419" s="9">
        <v>7344.41</v>
      </c>
      <c r="AD3419" s="9">
        <v>7524.82</v>
      </c>
      <c r="AE3419" s="9">
        <v>4563.43</v>
      </c>
      <c r="AF3419" s="9">
        <v>33.979999999999997</v>
      </c>
      <c r="AG3419" s="9">
        <v>93565.91</v>
      </c>
      <c r="AH3419" s="9">
        <v>86007.11</v>
      </c>
      <c r="AI3419" s="9">
        <v>30691.82</v>
      </c>
      <c r="AJ3419" s="9">
        <v>116698.93</v>
      </c>
      <c r="AK3419" s="9">
        <v>36.369999999999997</v>
      </c>
      <c r="AL3419" s="9">
        <v>8708.7000000000007</v>
      </c>
      <c r="AM3419" s="9">
        <v>27765.34</v>
      </c>
      <c r="AN3419" s="9">
        <v>20.11</v>
      </c>
      <c r="AO3419" s="6">
        <f>VLOOKUP(A3419,ACTCTAZ1580!$A$2:$F$2837,5, FALSE)</f>
        <v>0</v>
      </c>
      <c r="AP3419" s="6">
        <f>VLOOKUP(A3419,ACTCTAZ1580!$A$2:$F$2837,6, FALSE)</f>
        <v>0</v>
      </c>
    </row>
    <row r="3420" spans="1:42" x14ac:dyDescent="0.25">
      <c r="A3420" s="9">
        <v>3419</v>
      </c>
      <c r="B3420" s="9">
        <v>6</v>
      </c>
      <c r="C3420" s="10" t="s">
        <v>138</v>
      </c>
      <c r="D3420" s="9">
        <v>3528</v>
      </c>
      <c r="E3420" s="9">
        <v>386</v>
      </c>
      <c r="F3420" s="9">
        <v>10075.59</v>
      </c>
      <c r="G3420" s="9">
        <v>5539.8</v>
      </c>
      <c r="H3420" s="9">
        <v>15615.39</v>
      </c>
      <c r="I3420" s="9">
        <v>22.33</v>
      </c>
      <c r="J3420" s="9">
        <v>11.12</v>
      </c>
      <c r="K3420" s="9">
        <v>2353.17</v>
      </c>
      <c r="L3420" s="9">
        <v>1676.14</v>
      </c>
      <c r="M3420" s="9">
        <v>880.63</v>
      </c>
      <c r="N3420" s="9">
        <v>621.25</v>
      </c>
      <c r="O3420" s="9">
        <v>209.38</v>
      </c>
      <c r="P3420" s="9">
        <v>5.59</v>
      </c>
      <c r="Q3420" s="9">
        <v>5746.16</v>
      </c>
      <c r="R3420" s="9">
        <v>594.9</v>
      </c>
      <c r="S3420" s="9">
        <v>934.41</v>
      </c>
      <c r="T3420" s="9">
        <v>584.42999999999995</v>
      </c>
      <c r="U3420" s="9">
        <v>646.36</v>
      </c>
      <c r="V3420" s="9">
        <v>0</v>
      </c>
      <c r="W3420" s="9">
        <v>5.58</v>
      </c>
      <c r="X3420" s="9">
        <v>2765.68</v>
      </c>
      <c r="Y3420" s="9">
        <v>8511.84</v>
      </c>
      <c r="Z3420" s="9">
        <v>2113.7399999999998</v>
      </c>
      <c r="AA3420" s="9">
        <v>64312.32</v>
      </c>
      <c r="AB3420" s="9">
        <v>8880.6200000000008</v>
      </c>
      <c r="AC3420" s="9">
        <v>7688.96</v>
      </c>
      <c r="AD3420" s="9">
        <v>7061.59</v>
      </c>
      <c r="AE3420" s="9">
        <v>4927.4399999999996</v>
      </c>
      <c r="AF3420" s="9">
        <v>28.17</v>
      </c>
      <c r="AG3420" s="9">
        <v>92899.11</v>
      </c>
      <c r="AH3420" s="9">
        <v>85809.35</v>
      </c>
      <c r="AI3420" s="9">
        <v>35230.94</v>
      </c>
      <c r="AJ3420" s="9">
        <v>121040.29</v>
      </c>
      <c r="AK3420" s="9">
        <v>34.31</v>
      </c>
      <c r="AL3420" s="9">
        <v>7147.2</v>
      </c>
      <c r="AM3420" s="9">
        <v>23259.66</v>
      </c>
      <c r="AN3420" s="9">
        <v>18.52</v>
      </c>
      <c r="AO3420" s="6">
        <f>VLOOKUP(A3420,ACTCTAZ1580!$A$2:$F$2837,5, FALSE)</f>
        <v>0</v>
      </c>
      <c r="AP3420" s="6">
        <f>VLOOKUP(A3420,ACTCTAZ1580!$A$2:$F$2837,6, FALSE)</f>
        <v>0</v>
      </c>
    </row>
    <row r="3421" spans="1:42" x14ac:dyDescent="0.25">
      <c r="A3421" s="9">
        <v>3420</v>
      </c>
      <c r="B3421" s="9">
        <v>6</v>
      </c>
      <c r="C3421" s="10" t="s">
        <v>138</v>
      </c>
      <c r="D3421" s="9">
        <v>5546</v>
      </c>
      <c r="E3421" s="9">
        <v>358</v>
      </c>
      <c r="F3421" s="9">
        <v>15568.04</v>
      </c>
      <c r="G3421" s="9">
        <v>7726.48</v>
      </c>
      <c r="H3421" s="9">
        <v>23294.52</v>
      </c>
      <c r="I3421" s="9">
        <v>25.54</v>
      </c>
      <c r="J3421" s="9">
        <v>12.75</v>
      </c>
      <c r="K3421" s="9">
        <v>3588.67</v>
      </c>
      <c r="L3421" s="9">
        <v>2796.77</v>
      </c>
      <c r="M3421" s="9">
        <v>1462.47</v>
      </c>
      <c r="N3421" s="9">
        <v>870.83</v>
      </c>
      <c r="O3421" s="9">
        <v>328.78</v>
      </c>
      <c r="P3421" s="9">
        <v>6.86</v>
      </c>
      <c r="Q3421" s="9">
        <v>9054.3799999999992</v>
      </c>
      <c r="R3421" s="9">
        <v>593.01</v>
      </c>
      <c r="S3421" s="9">
        <v>1381.54</v>
      </c>
      <c r="T3421" s="9">
        <v>875.59</v>
      </c>
      <c r="U3421" s="9">
        <v>923.48</v>
      </c>
      <c r="V3421" s="9">
        <v>0</v>
      </c>
      <c r="W3421" s="9">
        <v>6.85</v>
      </c>
      <c r="X3421" s="9">
        <v>3780.47</v>
      </c>
      <c r="Y3421" s="9">
        <v>12834.85</v>
      </c>
      <c r="Z3421" s="9">
        <v>2850.15</v>
      </c>
      <c r="AA3421" s="9">
        <v>107199.61</v>
      </c>
      <c r="AB3421" s="9">
        <v>20586.54</v>
      </c>
      <c r="AC3421" s="9">
        <v>16158.15</v>
      </c>
      <c r="AD3421" s="9">
        <v>11218.5</v>
      </c>
      <c r="AE3421" s="9">
        <v>7357.35</v>
      </c>
      <c r="AF3421" s="9">
        <v>36.56</v>
      </c>
      <c r="AG3421" s="9">
        <v>162556.72</v>
      </c>
      <c r="AH3421" s="9">
        <v>151301.65</v>
      </c>
      <c r="AI3421" s="9">
        <v>52091.19</v>
      </c>
      <c r="AJ3421" s="9">
        <v>203392.85</v>
      </c>
      <c r="AK3421" s="9">
        <v>36.67</v>
      </c>
      <c r="AL3421" s="9">
        <v>7959.19</v>
      </c>
      <c r="AM3421" s="9">
        <v>36039.199999999997</v>
      </c>
      <c r="AN3421" s="9">
        <v>22.23</v>
      </c>
      <c r="AO3421" s="6">
        <f>VLOOKUP(A3421,ACTCTAZ1580!$A$2:$F$2837,5, FALSE)</f>
        <v>0</v>
      </c>
      <c r="AP3421" s="6">
        <f>VLOOKUP(A3421,ACTCTAZ1580!$A$2:$F$2837,6, FALSE)</f>
        <v>0</v>
      </c>
    </row>
    <row r="3422" spans="1:42" x14ac:dyDescent="0.25">
      <c r="A3422" s="9">
        <v>3421</v>
      </c>
      <c r="B3422" s="9">
        <v>6</v>
      </c>
      <c r="C3422" s="10" t="s">
        <v>138</v>
      </c>
      <c r="D3422" s="9">
        <v>3090</v>
      </c>
      <c r="E3422" s="9">
        <v>564</v>
      </c>
      <c r="F3422" s="9">
        <v>9392.75</v>
      </c>
      <c r="G3422" s="9">
        <v>5600.39</v>
      </c>
      <c r="H3422" s="9">
        <v>14993.14</v>
      </c>
      <c r="I3422" s="9">
        <v>25.35</v>
      </c>
      <c r="J3422" s="9">
        <v>13.51</v>
      </c>
      <c r="K3422" s="9">
        <v>2394.58</v>
      </c>
      <c r="L3422" s="9">
        <v>1558.93</v>
      </c>
      <c r="M3422" s="9">
        <v>755.36</v>
      </c>
      <c r="N3422" s="9">
        <v>642.51</v>
      </c>
      <c r="O3422" s="9">
        <v>180.87</v>
      </c>
      <c r="P3422" s="9">
        <v>6.41</v>
      </c>
      <c r="Q3422" s="9">
        <v>5538.66</v>
      </c>
      <c r="R3422" s="9">
        <v>902</v>
      </c>
      <c r="S3422" s="9">
        <v>915.12</v>
      </c>
      <c r="T3422" s="9">
        <v>535.94000000000005</v>
      </c>
      <c r="U3422" s="9">
        <v>651.42999999999995</v>
      </c>
      <c r="V3422" s="9">
        <v>0</v>
      </c>
      <c r="W3422" s="9">
        <v>6.4</v>
      </c>
      <c r="X3422" s="9">
        <v>3010.89</v>
      </c>
      <c r="Y3422" s="9">
        <v>8549.5499999999993</v>
      </c>
      <c r="Z3422" s="9">
        <v>2353.06</v>
      </c>
      <c r="AA3422" s="9">
        <v>70523.039999999994</v>
      </c>
      <c r="AB3422" s="9">
        <v>11774.17</v>
      </c>
      <c r="AC3422" s="9">
        <v>8660.73</v>
      </c>
      <c r="AD3422" s="9">
        <v>9908.5300000000007</v>
      </c>
      <c r="AE3422" s="9">
        <v>4205.25</v>
      </c>
      <c r="AF3422" s="9">
        <v>40.39</v>
      </c>
      <c r="AG3422" s="9">
        <v>105112.11</v>
      </c>
      <c r="AH3422" s="9">
        <v>95163.19</v>
      </c>
      <c r="AI3422" s="9">
        <v>37144.99</v>
      </c>
      <c r="AJ3422" s="9">
        <v>132308.18</v>
      </c>
      <c r="AK3422" s="9">
        <v>42.82</v>
      </c>
      <c r="AL3422" s="9">
        <v>12128.89</v>
      </c>
      <c r="AM3422" s="9">
        <v>33720.17</v>
      </c>
      <c r="AN3422" s="9">
        <v>21.51</v>
      </c>
      <c r="AO3422" s="6">
        <f>VLOOKUP(A3422,ACTCTAZ1580!$A$2:$F$2837,5, FALSE)</f>
        <v>0</v>
      </c>
      <c r="AP3422" s="6">
        <f>VLOOKUP(A3422,ACTCTAZ1580!$A$2:$F$2837,6, FALSE)</f>
        <v>0</v>
      </c>
    </row>
    <row r="3423" spans="1:42" x14ac:dyDescent="0.25">
      <c r="A3423" s="9">
        <v>3422</v>
      </c>
      <c r="B3423" s="9">
        <v>6</v>
      </c>
      <c r="C3423" s="10" t="s">
        <v>138</v>
      </c>
      <c r="D3423" s="9">
        <v>7844</v>
      </c>
      <c r="E3423" s="9">
        <v>6314</v>
      </c>
      <c r="F3423" s="9">
        <v>30776.84</v>
      </c>
      <c r="G3423" s="9">
        <v>41139.54</v>
      </c>
      <c r="H3423" s="9">
        <v>71916.38</v>
      </c>
      <c r="I3423" s="9">
        <v>25.8</v>
      </c>
      <c r="J3423" s="9">
        <v>14.28</v>
      </c>
      <c r="K3423" s="9">
        <v>5569.98</v>
      </c>
      <c r="L3423" s="9">
        <v>3676.05</v>
      </c>
      <c r="M3423" s="9">
        <v>1655.18</v>
      </c>
      <c r="N3423" s="9">
        <v>5021.26</v>
      </c>
      <c r="O3423" s="9">
        <v>368.45</v>
      </c>
      <c r="P3423" s="9">
        <v>56.41</v>
      </c>
      <c r="Q3423" s="9">
        <v>16347.33</v>
      </c>
      <c r="R3423" s="9">
        <v>6323.15</v>
      </c>
      <c r="S3423" s="9">
        <v>9635.49</v>
      </c>
      <c r="T3423" s="9">
        <v>2627.34</v>
      </c>
      <c r="U3423" s="9">
        <v>4875.71</v>
      </c>
      <c r="V3423" s="9">
        <v>0</v>
      </c>
      <c r="W3423" s="9">
        <v>56.6</v>
      </c>
      <c r="X3423" s="9">
        <v>23518.29</v>
      </c>
      <c r="Y3423" s="9">
        <v>39865.620000000003</v>
      </c>
      <c r="Z3423" s="9">
        <v>18585.98</v>
      </c>
      <c r="AA3423" s="9">
        <v>167376.4</v>
      </c>
      <c r="AB3423" s="9">
        <v>33669.51</v>
      </c>
      <c r="AC3423" s="9">
        <v>26945.74</v>
      </c>
      <c r="AD3423" s="9">
        <v>85162.87</v>
      </c>
      <c r="AE3423" s="9">
        <v>10318.200000000001</v>
      </c>
      <c r="AF3423" s="9">
        <v>511.02</v>
      </c>
      <c r="AG3423" s="9">
        <v>323983.76</v>
      </c>
      <c r="AH3423" s="9">
        <v>238309.86</v>
      </c>
      <c r="AI3423" s="9">
        <v>101663.78</v>
      </c>
      <c r="AJ3423" s="9">
        <v>339973.64</v>
      </c>
      <c r="AK3423" s="9">
        <v>43.34</v>
      </c>
      <c r="AL3423" s="9">
        <v>98723.26</v>
      </c>
      <c r="AM3423" s="9">
        <v>348122.37</v>
      </c>
      <c r="AN3423" s="9">
        <v>15.64</v>
      </c>
      <c r="AO3423" s="6">
        <f>VLOOKUP(A3423,ACTCTAZ1580!$A$2:$F$2837,5, FALSE)</f>
        <v>0</v>
      </c>
      <c r="AP3423" s="6">
        <f>VLOOKUP(A3423,ACTCTAZ1580!$A$2:$F$2837,6, FALSE)</f>
        <v>0</v>
      </c>
    </row>
    <row r="3424" spans="1:42" x14ac:dyDescent="0.25">
      <c r="A3424" s="9">
        <v>3423</v>
      </c>
      <c r="B3424" s="9">
        <v>6</v>
      </c>
      <c r="C3424" s="10" t="s">
        <v>138</v>
      </c>
      <c r="D3424" s="9">
        <v>10208</v>
      </c>
      <c r="E3424" s="9">
        <v>5075</v>
      </c>
      <c r="F3424" s="9">
        <v>36440.949999999997</v>
      </c>
      <c r="G3424" s="9">
        <v>39337.449999999997</v>
      </c>
      <c r="H3424" s="9">
        <v>75778.399999999994</v>
      </c>
      <c r="I3424" s="9">
        <v>21.62</v>
      </c>
      <c r="J3424" s="9">
        <v>11.08</v>
      </c>
      <c r="K3424" s="9">
        <v>6341.55</v>
      </c>
      <c r="L3424" s="9">
        <v>5511.87</v>
      </c>
      <c r="M3424" s="9">
        <v>2781.01</v>
      </c>
      <c r="N3424" s="9">
        <v>5146.53</v>
      </c>
      <c r="O3424" s="9">
        <v>404.42</v>
      </c>
      <c r="P3424" s="9">
        <v>51.33</v>
      </c>
      <c r="Q3424" s="9">
        <v>20236.71</v>
      </c>
      <c r="R3424" s="9">
        <v>5125.87</v>
      </c>
      <c r="S3424" s="9">
        <v>8012.11</v>
      </c>
      <c r="T3424" s="9">
        <v>3405.09</v>
      </c>
      <c r="U3424" s="9">
        <v>5223.05</v>
      </c>
      <c r="V3424" s="9">
        <v>0</v>
      </c>
      <c r="W3424" s="9">
        <v>51.33</v>
      </c>
      <c r="X3424" s="9">
        <v>21817.45</v>
      </c>
      <c r="Y3424" s="9">
        <v>42054.16</v>
      </c>
      <c r="Z3424" s="9">
        <v>16543.07</v>
      </c>
      <c r="AA3424" s="9">
        <v>184274.59</v>
      </c>
      <c r="AB3424" s="9">
        <v>35749.199999999997</v>
      </c>
      <c r="AC3424" s="9">
        <v>32128.16</v>
      </c>
      <c r="AD3424" s="9">
        <v>67416.33</v>
      </c>
      <c r="AE3424" s="9">
        <v>9355.48</v>
      </c>
      <c r="AF3424" s="9">
        <v>338.63</v>
      </c>
      <c r="AG3424" s="9">
        <v>329262.40000000002</v>
      </c>
      <c r="AH3424" s="9">
        <v>261507.44</v>
      </c>
      <c r="AI3424" s="9">
        <v>114079.51</v>
      </c>
      <c r="AJ3424" s="9">
        <v>375586.95</v>
      </c>
      <c r="AK3424" s="9">
        <v>36.79</v>
      </c>
      <c r="AL3424" s="9">
        <v>73709.679999999993</v>
      </c>
      <c r="AM3424" s="9">
        <v>233894.39999999999</v>
      </c>
      <c r="AN3424" s="9">
        <v>14.52</v>
      </c>
      <c r="AO3424" s="6">
        <f>VLOOKUP(A3424,ACTCTAZ1580!$A$2:$F$2837,5, FALSE)</f>
        <v>0</v>
      </c>
      <c r="AP3424" s="6">
        <f>VLOOKUP(A3424,ACTCTAZ1580!$A$2:$F$2837,6, FALSE)</f>
        <v>0</v>
      </c>
    </row>
    <row r="3425" spans="1:42" x14ac:dyDescent="0.25">
      <c r="A3425" s="9">
        <v>3424</v>
      </c>
      <c r="B3425" s="9">
        <v>6</v>
      </c>
      <c r="C3425" s="10" t="s">
        <v>138</v>
      </c>
      <c r="D3425" s="9">
        <v>5906</v>
      </c>
      <c r="E3425" s="9">
        <v>2395</v>
      </c>
      <c r="F3425" s="9">
        <v>19676.349999999999</v>
      </c>
      <c r="G3425" s="9">
        <v>18780.740000000002</v>
      </c>
      <c r="H3425" s="9">
        <v>38457.089999999997</v>
      </c>
      <c r="I3425" s="9">
        <v>18.32</v>
      </c>
      <c r="J3425" s="9">
        <v>9.4700000000000006</v>
      </c>
      <c r="K3425" s="9">
        <v>3876.06</v>
      </c>
      <c r="L3425" s="9">
        <v>2706.48</v>
      </c>
      <c r="M3425" s="9">
        <v>1455.67</v>
      </c>
      <c r="N3425" s="9">
        <v>2531.84</v>
      </c>
      <c r="O3425" s="9">
        <v>351.34</v>
      </c>
      <c r="P3425" s="9">
        <v>23.86</v>
      </c>
      <c r="Q3425" s="9">
        <v>10945.24</v>
      </c>
      <c r="R3425" s="9">
        <v>2364.09</v>
      </c>
      <c r="S3425" s="9">
        <v>3609.48</v>
      </c>
      <c r="T3425" s="9">
        <v>1623.19</v>
      </c>
      <c r="U3425" s="9">
        <v>2532.66</v>
      </c>
      <c r="V3425" s="9">
        <v>0</v>
      </c>
      <c r="W3425" s="9">
        <v>23.89</v>
      </c>
      <c r="X3425" s="9">
        <v>10153.31</v>
      </c>
      <c r="Y3425" s="9">
        <v>21098.55</v>
      </c>
      <c r="Z3425" s="9">
        <v>7596.76</v>
      </c>
      <c r="AA3425" s="9">
        <v>93010.62</v>
      </c>
      <c r="AB3425" s="9">
        <v>13162.06</v>
      </c>
      <c r="AC3425" s="9">
        <v>12572.24</v>
      </c>
      <c r="AD3425" s="9">
        <v>25039.439999999999</v>
      </c>
      <c r="AE3425" s="9">
        <v>8025.94</v>
      </c>
      <c r="AF3425" s="9">
        <v>160.19</v>
      </c>
      <c r="AG3425" s="9">
        <v>151970.49</v>
      </c>
      <c r="AH3425" s="9">
        <v>126770.86</v>
      </c>
      <c r="AI3425" s="9">
        <v>49831.86</v>
      </c>
      <c r="AJ3425" s="9">
        <v>176602.72</v>
      </c>
      <c r="AK3425" s="9">
        <v>29.9</v>
      </c>
      <c r="AL3425" s="9">
        <v>33127.370000000003</v>
      </c>
      <c r="AM3425" s="9">
        <v>89933.29</v>
      </c>
      <c r="AN3425" s="9">
        <v>13.83</v>
      </c>
      <c r="AO3425" s="6">
        <f>VLOOKUP(A3425,ACTCTAZ1580!$A$2:$F$2837,5, FALSE)</f>
        <v>0</v>
      </c>
      <c r="AP3425" s="6">
        <f>VLOOKUP(A3425,ACTCTAZ1580!$A$2:$F$2837,6, FALSE)</f>
        <v>0</v>
      </c>
    </row>
    <row r="3426" spans="1:42" x14ac:dyDescent="0.25">
      <c r="A3426" s="9">
        <v>3425</v>
      </c>
      <c r="B3426" s="9">
        <v>6</v>
      </c>
      <c r="C3426" s="10" t="s">
        <v>138</v>
      </c>
      <c r="D3426" s="9">
        <v>13115</v>
      </c>
      <c r="E3426" s="9">
        <v>1897</v>
      </c>
      <c r="F3426" s="9">
        <v>37049.660000000003</v>
      </c>
      <c r="G3426" s="9">
        <v>23134.45</v>
      </c>
      <c r="H3426" s="9">
        <v>60184.11</v>
      </c>
      <c r="I3426" s="9">
        <v>25.19</v>
      </c>
      <c r="J3426" s="9">
        <v>12.75</v>
      </c>
      <c r="K3426" s="9">
        <v>7868.76</v>
      </c>
      <c r="L3426" s="9">
        <v>6194.11</v>
      </c>
      <c r="M3426" s="9">
        <v>3102</v>
      </c>
      <c r="N3426" s="9">
        <v>2752.53</v>
      </c>
      <c r="O3426" s="9">
        <v>701.95</v>
      </c>
      <c r="P3426" s="9">
        <v>23.12</v>
      </c>
      <c r="Q3426" s="9">
        <v>20642.46</v>
      </c>
      <c r="R3426" s="9">
        <v>3035.96</v>
      </c>
      <c r="S3426" s="9">
        <v>3852.83</v>
      </c>
      <c r="T3426" s="9">
        <v>2137.17</v>
      </c>
      <c r="U3426" s="9">
        <v>2792.33</v>
      </c>
      <c r="V3426" s="9">
        <v>0</v>
      </c>
      <c r="W3426" s="9">
        <v>23.16</v>
      </c>
      <c r="X3426" s="9">
        <v>11841.45</v>
      </c>
      <c r="Y3426" s="9">
        <v>32483.91</v>
      </c>
      <c r="Z3426" s="9">
        <v>9025.9599999999991</v>
      </c>
      <c r="AA3426" s="9">
        <v>228329.58</v>
      </c>
      <c r="AB3426" s="9">
        <v>43822.98</v>
      </c>
      <c r="AC3426" s="9">
        <v>36949.01</v>
      </c>
      <c r="AD3426" s="9">
        <v>37445.51</v>
      </c>
      <c r="AE3426" s="9">
        <v>16373.31</v>
      </c>
      <c r="AF3426" s="9">
        <v>169.75</v>
      </c>
      <c r="AG3426" s="9">
        <v>363090.14</v>
      </c>
      <c r="AH3426" s="9">
        <v>325474.88</v>
      </c>
      <c r="AI3426" s="9">
        <v>115459.34</v>
      </c>
      <c r="AJ3426" s="9">
        <v>440934.22</v>
      </c>
      <c r="AK3426" s="9">
        <v>33.619999999999997</v>
      </c>
      <c r="AL3426" s="9">
        <v>41804.36</v>
      </c>
      <c r="AM3426" s="9">
        <v>132111.88</v>
      </c>
      <c r="AN3426" s="9">
        <v>22.04</v>
      </c>
      <c r="AO3426" s="6">
        <f>VLOOKUP(A3426,ACTCTAZ1580!$A$2:$F$2837,5, FALSE)</f>
        <v>0</v>
      </c>
      <c r="AP3426" s="6">
        <f>VLOOKUP(A3426,ACTCTAZ1580!$A$2:$F$2837,6, FALSE)</f>
        <v>0</v>
      </c>
    </row>
    <row r="3427" spans="1:42" x14ac:dyDescent="0.25">
      <c r="A3427" s="9">
        <v>3426</v>
      </c>
      <c r="B3427" s="9">
        <v>6</v>
      </c>
      <c r="C3427" s="10" t="s">
        <v>138</v>
      </c>
      <c r="D3427" s="9">
        <v>4108</v>
      </c>
      <c r="E3427" s="9">
        <v>1963</v>
      </c>
      <c r="F3427" s="9">
        <v>13347.11</v>
      </c>
      <c r="G3427" s="9">
        <v>16352.54</v>
      </c>
      <c r="H3427" s="9">
        <v>29699.65</v>
      </c>
      <c r="I3427" s="9">
        <v>19.57</v>
      </c>
      <c r="J3427" s="9">
        <v>9.1199999999999992</v>
      </c>
      <c r="K3427" s="9">
        <v>2579.88</v>
      </c>
      <c r="L3427" s="9">
        <v>1897.67</v>
      </c>
      <c r="M3427" s="9">
        <v>1002</v>
      </c>
      <c r="N3427" s="9">
        <v>1637.89</v>
      </c>
      <c r="O3427" s="9">
        <v>206.88</v>
      </c>
      <c r="P3427" s="9">
        <v>15.45</v>
      </c>
      <c r="Q3427" s="9">
        <v>7339.77</v>
      </c>
      <c r="R3427" s="9">
        <v>1933.63</v>
      </c>
      <c r="S3427" s="9">
        <v>2704.1</v>
      </c>
      <c r="T3427" s="9">
        <v>936.63</v>
      </c>
      <c r="U3427" s="9">
        <v>1509.99</v>
      </c>
      <c r="V3427" s="9">
        <v>584.55999999999995</v>
      </c>
      <c r="W3427" s="9">
        <v>15.5</v>
      </c>
      <c r="X3427" s="9">
        <v>7684.41</v>
      </c>
      <c r="Y3427" s="9">
        <v>15024.19</v>
      </c>
      <c r="Z3427" s="9">
        <v>6158.93</v>
      </c>
      <c r="AA3427" s="9">
        <v>65709.119999999995</v>
      </c>
      <c r="AB3427" s="9">
        <v>9133.81</v>
      </c>
      <c r="AC3427" s="9">
        <v>8894.5499999999993</v>
      </c>
      <c r="AD3427" s="9">
        <v>17921.189999999999</v>
      </c>
      <c r="AE3427" s="9">
        <v>3793.26</v>
      </c>
      <c r="AF3427" s="9">
        <v>112.74</v>
      </c>
      <c r="AG3427" s="9">
        <v>105564.67</v>
      </c>
      <c r="AH3427" s="9">
        <v>87530.74</v>
      </c>
      <c r="AI3427" s="9">
        <v>35503.54</v>
      </c>
      <c r="AJ3427" s="9">
        <v>123034.28</v>
      </c>
      <c r="AK3427" s="9">
        <v>29.95</v>
      </c>
      <c r="AL3427" s="9">
        <v>23561.040000000001</v>
      </c>
      <c r="AM3427" s="9">
        <v>66397.7</v>
      </c>
      <c r="AN3427" s="9">
        <v>12</v>
      </c>
      <c r="AO3427" s="6">
        <f>VLOOKUP(A3427,ACTCTAZ1580!$A$2:$F$2837,5, FALSE)</f>
        <v>0</v>
      </c>
      <c r="AP3427" s="6">
        <f>VLOOKUP(A3427,ACTCTAZ1580!$A$2:$F$2837,6, FALSE)</f>
        <v>0</v>
      </c>
    </row>
    <row r="3428" spans="1:42" x14ac:dyDescent="0.25">
      <c r="A3428" s="9">
        <v>3427</v>
      </c>
      <c r="B3428" s="9">
        <v>6</v>
      </c>
      <c r="C3428" s="10" t="s">
        <v>138</v>
      </c>
      <c r="D3428" s="9">
        <v>4998</v>
      </c>
      <c r="E3428" s="9">
        <v>5683</v>
      </c>
      <c r="F3428" s="9">
        <v>22617.87</v>
      </c>
      <c r="G3428" s="9">
        <v>34497.5</v>
      </c>
      <c r="H3428" s="9">
        <v>57115.37</v>
      </c>
      <c r="I3428" s="9">
        <v>16.27</v>
      </c>
      <c r="J3428" s="9">
        <v>8.35</v>
      </c>
      <c r="K3428" s="9">
        <v>2953.01</v>
      </c>
      <c r="L3428" s="9">
        <v>2192.41</v>
      </c>
      <c r="M3428" s="9">
        <v>1222.52</v>
      </c>
      <c r="N3428" s="9">
        <v>4339.87</v>
      </c>
      <c r="O3428" s="9">
        <v>215.37</v>
      </c>
      <c r="P3428" s="9">
        <v>47.47</v>
      </c>
      <c r="Q3428" s="9">
        <v>10970.65</v>
      </c>
      <c r="R3428" s="9">
        <v>5275.85</v>
      </c>
      <c r="S3428" s="9">
        <v>7365.68</v>
      </c>
      <c r="T3428" s="9">
        <v>2267.59</v>
      </c>
      <c r="U3428" s="9">
        <v>4205.5</v>
      </c>
      <c r="V3428" s="9">
        <v>0</v>
      </c>
      <c r="W3428" s="9">
        <v>47.55</v>
      </c>
      <c r="X3428" s="9">
        <v>19162.16</v>
      </c>
      <c r="Y3428" s="9">
        <v>30132.81</v>
      </c>
      <c r="Z3428" s="9">
        <v>14909.11</v>
      </c>
      <c r="AA3428" s="9">
        <v>76294.31</v>
      </c>
      <c r="AB3428" s="9">
        <v>7068.24</v>
      </c>
      <c r="AC3428" s="9">
        <v>9369</v>
      </c>
      <c r="AD3428" s="9">
        <v>36566.980000000003</v>
      </c>
      <c r="AE3428" s="9">
        <v>3555.15</v>
      </c>
      <c r="AF3428" s="9">
        <v>323.89999999999998</v>
      </c>
      <c r="AG3428" s="9">
        <v>133177.57</v>
      </c>
      <c r="AH3428" s="9">
        <v>96286.69</v>
      </c>
      <c r="AI3428" s="9">
        <v>37251.47</v>
      </c>
      <c r="AJ3428" s="9">
        <v>133538.16</v>
      </c>
      <c r="AK3428" s="9">
        <v>26.72</v>
      </c>
      <c r="AL3428" s="9">
        <v>69682.34</v>
      </c>
      <c r="AM3428" s="9">
        <v>171056.42</v>
      </c>
      <c r="AN3428" s="9">
        <v>12.26</v>
      </c>
      <c r="AO3428" s="6">
        <f>VLOOKUP(A3428,ACTCTAZ1580!$A$2:$F$2837,5, FALSE)</f>
        <v>0</v>
      </c>
      <c r="AP3428" s="6">
        <f>VLOOKUP(A3428,ACTCTAZ1580!$A$2:$F$2837,6, FALSE)</f>
        <v>0</v>
      </c>
    </row>
    <row r="3429" spans="1:42" x14ac:dyDescent="0.25">
      <c r="A3429" s="9">
        <v>3428</v>
      </c>
      <c r="B3429" s="9">
        <v>6</v>
      </c>
      <c r="C3429" s="10" t="s">
        <v>138</v>
      </c>
      <c r="D3429" s="9">
        <v>5353</v>
      </c>
      <c r="E3429" s="9">
        <v>1222</v>
      </c>
      <c r="F3429" s="9">
        <v>16359.27</v>
      </c>
      <c r="G3429" s="9">
        <v>10908.31</v>
      </c>
      <c r="H3429" s="9">
        <v>27267.58</v>
      </c>
      <c r="I3429" s="9">
        <v>26.3</v>
      </c>
      <c r="J3429" s="9">
        <v>13.28</v>
      </c>
      <c r="K3429" s="9">
        <v>4189.5200000000004</v>
      </c>
      <c r="L3429" s="9">
        <v>2786.18</v>
      </c>
      <c r="M3429" s="9">
        <v>1336.61</v>
      </c>
      <c r="N3429" s="9">
        <v>1354.98</v>
      </c>
      <c r="O3429" s="9">
        <v>232.65</v>
      </c>
      <c r="P3429" s="9">
        <v>13.21</v>
      </c>
      <c r="Q3429" s="9">
        <v>9913.14</v>
      </c>
      <c r="R3429" s="9">
        <v>1994.66</v>
      </c>
      <c r="S3429" s="9">
        <v>1752.37</v>
      </c>
      <c r="T3429" s="9">
        <v>1052.92</v>
      </c>
      <c r="U3429" s="9">
        <v>1345.55</v>
      </c>
      <c r="V3429" s="9">
        <v>0</v>
      </c>
      <c r="W3429" s="9">
        <v>13.26</v>
      </c>
      <c r="X3429" s="9">
        <v>6158.76</v>
      </c>
      <c r="Y3429" s="9">
        <v>16071.9</v>
      </c>
      <c r="Z3429" s="9">
        <v>4799.95</v>
      </c>
      <c r="AA3429" s="9">
        <v>119416.51</v>
      </c>
      <c r="AB3429" s="9">
        <v>18038.759999999998</v>
      </c>
      <c r="AC3429" s="9">
        <v>16007.2</v>
      </c>
      <c r="AD3429" s="9">
        <v>18382.099999999999</v>
      </c>
      <c r="AE3429" s="9">
        <v>4101.6400000000003</v>
      </c>
      <c r="AF3429" s="9">
        <v>96.62</v>
      </c>
      <c r="AG3429" s="9">
        <v>176042.85</v>
      </c>
      <c r="AH3429" s="9">
        <v>157564.12</v>
      </c>
      <c r="AI3429" s="9">
        <v>45112.41</v>
      </c>
      <c r="AJ3429" s="9">
        <v>202676.53</v>
      </c>
      <c r="AK3429" s="9">
        <v>37.86</v>
      </c>
      <c r="AL3429" s="9">
        <v>32073.37</v>
      </c>
      <c r="AM3429" s="9">
        <v>75907.02</v>
      </c>
      <c r="AN3429" s="9">
        <v>26.25</v>
      </c>
      <c r="AO3429" s="6">
        <f>VLOOKUP(A3429,ACTCTAZ1580!$A$2:$F$2837,5, FALSE)</f>
        <v>0</v>
      </c>
      <c r="AP3429" s="6">
        <f>VLOOKUP(A3429,ACTCTAZ1580!$A$2:$F$2837,6, FALSE)</f>
        <v>0</v>
      </c>
    </row>
    <row r="3430" spans="1:42" x14ac:dyDescent="0.25">
      <c r="A3430" s="9">
        <v>3429</v>
      </c>
      <c r="B3430" s="9">
        <v>6</v>
      </c>
      <c r="C3430" s="10" t="s">
        <v>138</v>
      </c>
      <c r="D3430" s="9">
        <v>4233</v>
      </c>
      <c r="E3430" s="9">
        <v>805</v>
      </c>
      <c r="F3430" s="9">
        <v>12460.31</v>
      </c>
      <c r="G3430" s="9">
        <v>7196.8</v>
      </c>
      <c r="H3430" s="9">
        <v>19657.11</v>
      </c>
      <c r="I3430" s="9">
        <v>30.86</v>
      </c>
      <c r="J3430" s="9">
        <v>17.100000000000001</v>
      </c>
      <c r="K3430" s="9">
        <v>3174.36</v>
      </c>
      <c r="L3430" s="9">
        <v>2311.79</v>
      </c>
      <c r="M3430" s="9">
        <v>1095.6600000000001</v>
      </c>
      <c r="N3430" s="9">
        <v>601.24</v>
      </c>
      <c r="O3430" s="9">
        <v>188.19</v>
      </c>
      <c r="P3430" s="9">
        <v>12.35</v>
      </c>
      <c r="Q3430" s="9">
        <v>7383.59</v>
      </c>
      <c r="R3430" s="9">
        <v>1321.5</v>
      </c>
      <c r="S3430" s="9">
        <v>1063.6300000000001</v>
      </c>
      <c r="T3430" s="9">
        <v>635.53</v>
      </c>
      <c r="U3430" s="9">
        <v>659.28</v>
      </c>
      <c r="V3430" s="9">
        <v>0</v>
      </c>
      <c r="W3430" s="9">
        <v>12.32</v>
      </c>
      <c r="X3430" s="9">
        <v>3692.26</v>
      </c>
      <c r="Y3430" s="9">
        <v>11075.86</v>
      </c>
      <c r="Z3430" s="9">
        <v>3020.66</v>
      </c>
      <c r="AA3430" s="9">
        <v>109420.51</v>
      </c>
      <c r="AB3430" s="9">
        <v>27525.79</v>
      </c>
      <c r="AC3430" s="9">
        <v>20665.84</v>
      </c>
      <c r="AD3430" s="9">
        <v>12757.43</v>
      </c>
      <c r="AE3430" s="9">
        <v>4212.8100000000004</v>
      </c>
      <c r="AF3430" s="9">
        <v>78.95</v>
      </c>
      <c r="AG3430" s="9">
        <v>174661.34</v>
      </c>
      <c r="AH3430" s="9">
        <v>161824.95000000001</v>
      </c>
      <c r="AI3430" s="9">
        <v>62103.18</v>
      </c>
      <c r="AJ3430" s="9">
        <v>223928.14</v>
      </c>
      <c r="AK3430" s="9">
        <v>52.9</v>
      </c>
      <c r="AL3430" s="9">
        <v>24750.94</v>
      </c>
      <c r="AM3430" s="9">
        <v>59611.14</v>
      </c>
      <c r="AN3430" s="9">
        <v>30.75</v>
      </c>
      <c r="AO3430" s="6">
        <f>VLOOKUP(A3430,ACTCTAZ1580!$A$2:$F$2837,5, FALSE)</f>
        <v>0</v>
      </c>
      <c r="AP3430" s="6">
        <f>VLOOKUP(A3430,ACTCTAZ1580!$A$2:$F$2837,6, FALSE)</f>
        <v>0</v>
      </c>
    </row>
    <row r="3431" spans="1:42" x14ac:dyDescent="0.25">
      <c r="A3431" s="9">
        <v>3430</v>
      </c>
      <c r="B3431" s="9">
        <v>6</v>
      </c>
      <c r="C3431" s="10" t="s">
        <v>138</v>
      </c>
      <c r="D3431" s="9">
        <v>2732</v>
      </c>
      <c r="E3431" s="9">
        <v>1475</v>
      </c>
      <c r="F3431" s="9">
        <v>9196.33</v>
      </c>
      <c r="G3431" s="9">
        <v>8594.24</v>
      </c>
      <c r="H3431" s="9">
        <v>17790.57</v>
      </c>
      <c r="I3431" s="9">
        <v>36.69</v>
      </c>
      <c r="J3431" s="9">
        <v>20.86</v>
      </c>
      <c r="K3431" s="9">
        <v>1731.9</v>
      </c>
      <c r="L3431" s="9">
        <v>1347.33</v>
      </c>
      <c r="M3431" s="9">
        <v>651.69000000000005</v>
      </c>
      <c r="N3431" s="9">
        <v>875.44</v>
      </c>
      <c r="O3431" s="9">
        <v>152.26</v>
      </c>
      <c r="P3431" s="9">
        <v>16.760000000000002</v>
      </c>
      <c r="Q3431" s="9">
        <v>4775.3900000000003</v>
      </c>
      <c r="R3431" s="9">
        <v>1440.63</v>
      </c>
      <c r="S3431" s="9">
        <v>1508.48</v>
      </c>
      <c r="T3431" s="9">
        <v>614.94000000000005</v>
      </c>
      <c r="U3431" s="9">
        <v>912.2</v>
      </c>
      <c r="V3431" s="9">
        <v>0</v>
      </c>
      <c r="W3431" s="9">
        <v>16.739999999999998</v>
      </c>
      <c r="X3431" s="9">
        <v>4492.99</v>
      </c>
      <c r="Y3431" s="9">
        <v>9268.3799999999992</v>
      </c>
      <c r="Z3431" s="9">
        <v>3564.05</v>
      </c>
      <c r="AA3431" s="9">
        <v>68672.800000000003</v>
      </c>
      <c r="AB3431" s="9">
        <v>25400.28</v>
      </c>
      <c r="AC3431" s="9">
        <v>17247.919999999998</v>
      </c>
      <c r="AD3431" s="9">
        <v>20879.43</v>
      </c>
      <c r="AE3431" s="9">
        <v>5124.28</v>
      </c>
      <c r="AF3431" s="9">
        <v>158.72999999999999</v>
      </c>
      <c r="AG3431" s="9">
        <v>137483.45000000001</v>
      </c>
      <c r="AH3431" s="9">
        <v>116445.29</v>
      </c>
      <c r="AI3431" s="9">
        <v>56771.23</v>
      </c>
      <c r="AJ3431" s="9">
        <v>173216.52</v>
      </c>
      <c r="AK3431" s="9">
        <v>63.4</v>
      </c>
      <c r="AL3431" s="9">
        <v>37424.559999999998</v>
      </c>
      <c r="AM3431" s="9">
        <v>105038.5</v>
      </c>
      <c r="AN3431" s="9">
        <v>25.37</v>
      </c>
      <c r="AO3431" s="6">
        <f>VLOOKUP(A3431,ACTCTAZ1580!$A$2:$F$2837,5, FALSE)</f>
        <v>0</v>
      </c>
      <c r="AP3431" s="6">
        <f>VLOOKUP(A3431,ACTCTAZ1580!$A$2:$F$2837,6, FALSE)</f>
        <v>0</v>
      </c>
    </row>
    <row r="3432" spans="1:42" x14ac:dyDescent="0.25">
      <c r="A3432" s="9">
        <v>3431</v>
      </c>
      <c r="B3432" s="9">
        <v>6</v>
      </c>
      <c r="C3432" s="10"/>
      <c r="D3432" s="9">
        <v>11188</v>
      </c>
      <c r="E3432" s="9">
        <v>1984</v>
      </c>
      <c r="F3432" s="9">
        <v>31688.240000000002</v>
      </c>
      <c r="G3432" s="9">
        <v>19943.509999999998</v>
      </c>
      <c r="H3432" s="9">
        <v>51631.75</v>
      </c>
      <c r="I3432" s="9">
        <v>25.46</v>
      </c>
      <c r="J3432" s="9">
        <v>14.38</v>
      </c>
      <c r="K3432" s="9">
        <v>7255.51</v>
      </c>
      <c r="L3432" s="9">
        <v>5033.1099999999997</v>
      </c>
      <c r="M3432" s="9">
        <v>2421.12</v>
      </c>
      <c r="N3432" s="9">
        <v>2110.7199999999998</v>
      </c>
      <c r="O3432" s="9">
        <v>551.12</v>
      </c>
      <c r="P3432" s="9">
        <v>23.21</v>
      </c>
      <c r="Q3432" s="9">
        <v>17394.8</v>
      </c>
      <c r="R3432" s="9">
        <v>3100.87</v>
      </c>
      <c r="S3432" s="9">
        <v>2799.77</v>
      </c>
      <c r="T3432" s="9">
        <v>1607.67</v>
      </c>
      <c r="U3432" s="9">
        <v>2159.9899999999998</v>
      </c>
      <c r="V3432" s="9">
        <v>0</v>
      </c>
      <c r="W3432" s="9">
        <v>23.24</v>
      </c>
      <c r="X3432" s="9">
        <v>9691.5400000000009</v>
      </c>
      <c r="Y3432" s="9">
        <v>27086.34</v>
      </c>
      <c r="Z3432" s="9">
        <v>7508.31</v>
      </c>
      <c r="AA3432" s="9">
        <v>227529.99</v>
      </c>
      <c r="AB3432" s="9">
        <v>52970.26</v>
      </c>
      <c r="AC3432" s="9">
        <v>36591.629999999997</v>
      </c>
      <c r="AD3432" s="9">
        <v>32837.040000000001</v>
      </c>
      <c r="AE3432" s="9">
        <v>18799.59</v>
      </c>
      <c r="AF3432" s="9">
        <v>164.95</v>
      </c>
      <c r="AG3432" s="9">
        <v>368893.46</v>
      </c>
      <c r="AH3432" s="9">
        <v>335891.47</v>
      </c>
      <c r="AI3432" s="9">
        <v>235745</v>
      </c>
      <c r="AJ3432" s="9">
        <v>571636.46</v>
      </c>
      <c r="AK3432" s="9">
        <v>51.09</v>
      </c>
      <c r="AL3432" s="9">
        <v>56126.31</v>
      </c>
      <c r="AM3432" s="9">
        <v>130821.58</v>
      </c>
      <c r="AN3432" s="9">
        <v>28.29</v>
      </c>
      <c r="AO3432" s="6">
        <f>VLOOKUP(A3432,ACTCTAZ1580!$A$2:$F$2837,5, FALSE)</f>
        <v>0</v>
      </c>
      <c r="AP3432" s="6">
        <f>VLOOKUP(A3432,ACTCTAZ1580!$A$2:$F$2837,6, FALSE)</f>
        <v>0</v>
      </c>
    </row>
    <row r="3433" spans="1:42" x14ac:dyDescent="0.25">
      <c r="A3433" s="9">
        <v>3432</v>
      </c>
      <c r="B3433" s="9">
        <v>6</v>
      </c>
      <c r="C3433" s="10"/>
      <c r="D3433" s="9">
        <v>7060</v>
      </c>
      <c r="E3433" s="9">
        <v>3042</v>
      </c>
      <c r="F3433" s="9">
        <v>21431.99</v>
      </c>
      <c r="G3433" s="9">
        <v>20078.580000000002</v>
      </c>
      <c r="H3433" s="9">
        <v>41510.57</v>
      </c>
      <c r="I3433" s="9">
        <v>23.54</v>
      </c>
      <c r="J3433" s="9">
        <v>13.03</v>
      </c>
      <c r="K3433" s="9">
        <v>3897.81</v>
      </c>
      <c r="L3433" s="9">
        <v>3148.91</v>
      </c>
      <c r="M3433" s="9">
        <v>1527.84</v>
      </c>
      <c r="N3433" s="9">
        <v>2161.7800000000002</v>
      </c>
      <c r="O3433" s="9">
        <v>380.15</v>
      </c>
      <c r="P3433" s="9">
        <v>28.6</v>
      </c>
      <c r="Q3433" s="9">
        <v>11145.09</v>
      </c>
      <c r="R3433" s="9">
        <v>3242.22</v>
      </c>
      <c r="S3433" s="9">
        <v>2626.83</v>
      </c>
      <c r="T3433" s="9">
        <v>1327.24</v>
      </c>
      <c r="U3433" s="9">
        <v>2108.11</v>
      </c>
      <c r="V3433" s="9">
        <v>277.48</v>
      </c>
      <c r="W3433" s="9">
        <v>28.63</v>
      </c>
      <c r="X3433" s="9">
        <v>9610.5300000000007</v>
      </c>
      <c r="Y3433" s="9">
        <v>20755.62</v>
      </c>
      <c r="Z3433" s="9">
        <v>7473.78</v>
      </c>
      <c r="AA3433" s="9">
        <v>121135</v>
      </c>
      <c r="AB3433" s="9">
        <v>34041.43</v>
      </c>
      <c r="AC3433" s="9">
        <v>22532.959999999999</v>
      </c>
      <c r="AD3433" s="9">
        <v>35095.53</v>
      </c>
      <c r="AE3433" s="9">
        <v>13844.75</v>
      </c>
      <c r="AF3433" s="9">
        <v>212.69</v>
      </c>
      <c r="AG3433" s="9">
        <v>226862.35</v>
      </c>
      <c r="AH3433" s="9">
        <v>191554.13</v>
      </c>
      <c r="AI3433" s="9">
        <v>132128.49</v>
      </c>
      <c r="AJ3433" s="9">
        <v>323682.62</v>
      </c>
      <c r="AK3433" s="9">
        <v>45.85</v>
      </c>
      <c r="AL3433" s="9">
        <v>58293.440000000002</v>
      </c>
      <c r="AM3433" s="9">
        <v>129880.83</v>
      </c>
      <c r="AN3433" s="9">
        <v>19.16</v>
      </c>
      <c r="AO3433" s="6">
        <f>VLOOKUP(A3433,ACTCTAZ1580!$A$2:$F$2837,5, FALSE)</f>
        <v>0</v>
      </c>
      <c r="AP3433" s="6">
        <f>VLOOKUP(A3433,ACTCTAZ1580!$A$2:$F$2837,6, FALSE)</f>
        <v>0</v>
      </c>
    </row>
    <row r="3434" spans="1:42" x14ac:dyDescent="0.25">
      <c r="A3434" s="9">
        <v>3433</v>
      </c>
      <c r="B3434" s="9">
        <v>6</v>
      </c>
      <c r="C3434" s="10" t="s">
        <v>159</v>
      </c>
      <c r="D3434" s="9">
        <v>9395</v>
      </c>
      <c r="E3434" s="9">
        <v>2417</v>
      </c>
      <c r="F3434" s="9">
        <v>27295.15</v>
      </c>
      <c r="G3434" s="9">
        <v>23212.59</v>
      </c>
      <c r="H3434" s="9">
        <v>50507.74</v>
      </c>
      <c r="I3434" s="9">
        <v>31.06</v>
      </c>
      <c r="J3434" s="9">
        <v>14.94</v>
      </c>
      <c r="K3434" s="9">
        <v>3749.61</v>
      </c>
      <c r="L3434" s="9">
        <v>4891.51</v>
      </c>
      <c r="M3434" s="9">
        <v>2315.6999999999998</v>
      </c>
      <c r="N3434" s="9">
        <v>2629.45</v>
      </c>
      <c r="O3434" s="9">
        <v>395.52</v>
      </c>
      <c r="P3434" s="9">
        <v>26.52</v>
      </c>
      <c r="Q3434" s="9">
        <v>14008.32</v>
      </c>
      <c r="R3434" s="9">
        <v>2538.61</v>
      </c>
      <c r="S3434" s="9">
        <v>4155.1099999999997</v>
      </c>
      <c r="T3434" s="9">
        <v>1819.39</v>
      </c>
      <c r="U3434" s="9">
        <v>2614.5</v>
      </c>
      <c r="V3434" s="9">
        <v>120.99</v>
      </c>
      <c r="W3434" s="9">
        <v>26.5</v>
      </c>
      <c r="X3434" s="9">
        <v>11275.09</v>
      </c>
      <c r="Y3434" s="9">
        <v>25283.41</v>
      </c>
      <c r="Z3434" s="9">
        <v>8634.1</v>
      </c>
      <c r="AA3434" s="9">
        <v>153021.59</v>
      </c>
      <c r="AB3434" s="9">
        <v>80219.5</v>
      </c>
      <c r="AC3434" s="9">
        <v>51688.19</v>
      </c>
      <c r="AD3434" s="9">
        <v>62516.45</v>
      </c>
      <c r="AE3434" s="9">
        <v>9434.2999999999993</v>
      </c>
      <c r="AF3434" s="9">
        <v>137.85</v>
      </c>
      <c r="AG3434" s="9">
        <v>357017.87</v>
      </c>
      <c r="AH3434" s="9">
        <v>294363.57</v>
      </c>
      <c r="AI3434" s="9">
        <v>126372.15</v>
      </c>
      <c r="AJ3434" s="9">
        <v>420735.72</v>
      </c>
      <c r="AK3434" s="9">
        <v>44.78</v>
      </c>
      <c r="AL3434" s="9">
        <v>71330.11</v>
      </c>
      <c r="AM3434" s="9">
        <v>156850.88</v>
      </c>
      <c r="AN3434" s="9">
        <v>29.51</v>
      </c>
      <c r="AO3434" s="6">
        <f>VLOOKUP(A3434,ACTCTAZ1580!$A$2:$F$2837,5, FALSE)</f>
        <v>0</v>
      </c>
      <c r="AP3434" s="6">
        <f>VLOOKUP(A3434,ACTCTAZ1580!$A$2:$F$2837,6, FALSE)</f>
        <v>0</v>
      </c>
    </row>
    <row r="3435" spans="1:42" x14ac:dyDescent="0.25">
      <c r="A3435" s="9">
        <v>3434</v>
      </c>
      <c r="B3435" s="9">
        <v>7</v>
      </c>
      <c r="C3435" s="10"/>
      <c r="D3435" s="9">
        <v>14755</v>
      </c>
      <c r="E3435" s="9">
        <v>1849</v>
      </c>
      <c r="F3435" s="9">
        <v>35292.44</v>
      </c>
      <c r="G3435" s="9">
        <v>21669.14</v>
      </c>
      <c r="H3435" s="9">
        <v>56961.58</v>
      </c>
      <c r="I3435" s="9">
        <v>30.26</v>
      </c>
      <c r="J3435" s="9">
        <v>15.3</v>
      </c>
      <c r="K3435" s="9">
        <v>6207.28</v>
      </c>
      <c r="L3435" s="9">
        <v>6360.75</v>
      </c>
      <c r="M3435" s="9">
        <v>3226.18</v>
      </c>
      <c r="N3435" s="9">
        <v>3011.31</v>
      </c>
      <c r="O3435" s="9">
        <v>643.52</v>
      </c>
      <c r="P3435" s="9">
        <v>24.65</v>
      </c>
      <c r="Q3435" s="9">
        <v>19473.689999999999</v>
      </c>
      <c r="R3435" s="9">
        <v>3660.27</v>
      </c>
      <c r="S3435" s="9">
        <v>2494.41</v>
      </c>
      <c r="T3435" s="9">
        <v>1928.37</v>
      </c>
      <c r="U3435" s="9">
        <v>3199.52</v>
      </c>
      <c r="V3435" s="9">
        <v>0</v>
      </c>
      <c r="W3435" s="9">
        <v>24.69</v>
      </c>
      <c r="X3435" s="9">
        <v>11307.25</v>
      </c>
      <c r="Y3435" s="9">
        <v>30780.94</v>
      </c>
      <c r="Z3435" s="9">
        <v>8083.05</v>
      </c>
      <c r="AA3435" s="9">
        <v>138119.93</v>
      </c>
      <c r="AB3435" s="9">
        <v>75810.61</v>
      </c>
      <c r="AC3435" s="9">
        <v>54403.88</v>
      </c>
      <c r="AD3435" s="9">
        <v>60943.78</v>
      </c>
      <c r="AE3435" s="9">
        <v>9436.19</v>
      </c>
      <c r="AF3435" s="9">
        <v>257.64</v>
      </c>
      <c r="AG3435" s="9">
        <v>338972.03</v>
      </c>
      <c r="AH3435" s="9">
        <v>277770.61</v>
      </c>
      <c r="AI3435" s="9">
        <v>96305.62</v>
      </c>
      <c r="AJ3435" s="9">
        <v>374076.23</v>
      </c>
      <c r="AK3435" s="9">
        <v>25.35</v>
      </c>
      <c r="AL3435" s="9">
        <v>84318.97</v>
      </c>
      <c r="AM3435" s="9">
        <v>204865.41</v>
      </c>
      <c r="AN3435" s="9">
        <v>45.6</v>
      </c>
      <c r="AO3435" s="6">
        <f>VLOOKUP(A3435,ACTCTAZ1580!$A$2:$F$2837,5, FALSE)</f>
        <v>0</v>
      </c>
      <c r="AP3435" s="6">
        <f>VLOOKUP(A3435,ACTCTAZ1580!$A$2:$F$2837,6, FALSE)</f>
        <v>0</v>
      </c>
    </row>
    <row r="3436" spans="1:42" x14ac:dyDescent="0.25">
      <c r="A3436" s="9">
        <v>3435</v>
      </c>
      <c r="B3436" s="9">
        <v>7</v>
      </c>
      <c r="C3436" s="10"/>
      <c r="D3436" s="9">
        <v>10150</v>
      </c>
      <c r="E3436" s="9">
        <v>13334</v>
      </c>
      <c r="F3436" s="9">
        <v>43600.3</v>
      </c>
      <c r="G3436" s="9">
        <v>58340.77</v>
      </c>
      <c r="H3436" s="9">
        <v>101941.07</v>
      </c>
      <c r="I3436" s="9">
        <v>28.69</v>
      </c>
      <c r="J3436" s="9">
        <v>14.52</v>
      </c>
      <c r="K3436" s="9">
        <v>4254.91</v>
      </c>
      <c r="L3436" s="9">
        <v>4253.08</v>
      </c>
      <c r="M3436" s="9">
        <v>2345.94</v>
      </c>
      <c r="N3436" s="9">
        <v>7271.34</v>
      </c>
      <c r="O3436" s="9">
        <v>667.74</v>
      </c>
      <c r="P3436" s="9">
        <v>113.78</v>
      </c>
      <c r="Q3436" s="9">
        <v>18906.79</v>
      </c>
      <c r="R3436" s="9">
        <v>17012.5</v>
      </c>
      <c r="S3436" s="9">
        <v>6407.45</v>
      </c>
      <c r="T3436" s="9">
        <v>2561.15</v>
      </c>
      <c r="U3436" s="9">
        <v>6886.88</v>
      </c>
      <c r="V3436" s="9">
        <v>0</v>
      </c>
      <c r="W3436" s="9">
        <v>114.01</v>
      </c>
      <c r="X3436" s="9">
        <v>32981.99</v>
      </c>
      <c r="Y3436" s="9">
        <v>51888.79</v>
      </c>
      <c r="Z3436" s="9">
        <v>25981.1</v>
      </c>
      <c r="AA3436" s="9">
        <v>92848.83</v>
      </c>
      <c r="AB3436" s="9">
        <v>45678.51</v>
      </c>
      <c r="AC3436" s="9">
        <v>39264.11</v>
      </c>
      <c r="AD3436" s="9">
        <v>131656.78</v>
      </c>
      <c r="AE3436" s="9">
        <v>11451.93</v>
      </c>
      <c r="AF3436" s="9">
        <v>1130.56</v>
      </c>
      <c r="AG3436" s="9">
        <v>322030.73</v>
      </c>
      <c r="AH3436" s="9">
        <v>189243.38</v>
      </c>
      <c r="AI3436" s="9">
        <v>58724.97</v>
      </c>
      <c r="AJ3436" s="9">
        <v>247968.36</v>
      </c>
      <c r="AK3436" s="9">
        <v>24.43</v>
      </c>
      <c r="AL3436" s="9">
        <v>342930.12</v>
      </c>
      <c r="AM3436" s="9">
        <v>590352.80000000005</v>
      </c>
      <c r="AN3436" s="9">
        <v>25.72</v>
      </c>
      <c r="AO3436" s="6">
        <f>VLOOKUP(A3436,ACTCTAZ1580!$A$2:$F$2837,5, FALSE)</f>
        <v>0</v>
      </c>
      <c r="AP3436" s="6">
        <f>VLOOKUP(A3436,ACTCTAZ1580!$A$2:$F$2837,6, FALSE)</f>
        <v>0</v>
      </c>
    </row>
    <row r="3437" spans="1:42" x14ac:dyDescent="0.25">
      <c r="A3437" s="9">
        <v>3436</v>
      </c>
      <c r="B3437" s="9">
        <v>7</v>
      </c>
      <c r="C3437" s="10"/>
      <c r="D3437" s="9">
        <v>5736</v>
      </c>
      <c r="E3437" s="9">
        <v>1366</v>
      </c>
      <c r="F3437" s="9">
        <v>18015.03</v>
      </c>
      <c r="G3437" s="9">
        <v>13558.26</v>
      </c>
      <c r="H3437" s="9">
        <v>31573.29</v>
      </c>
      <c r="I3437" s="9">
        <v>24.3</v>
      </c>
      <c r="J3437" s="9">
        <v>11.55</v>
      </c>
      <c r="K3437" s="9">
        <v>3914.18</v>
      </c>
      <c r="L3437" s="9">
        <v>2921.71</v>
      </c>
      <c r="M3437" s="9">
        <v>1644.35</v>
      </c>
      <c r="N3437" s="9">
        <v>2160.75</v>
      </c>
      <c r="O3437" s="9">
        <v>308.61</v>
      </c>
      <c r="P3437" s="9">
        <v>15.32</v>
      </c>
      <c r="Q3437" s="9">
        <v>10964.92</v>
      </c>
      <c r="R3437" s="9">
        <v>2137.91</v>
      </c>
      <c r="S3437" s="9">
        <v>1990.22</v>
      </c>
      <c r="T3437" s="9">
        <v>1337.48</v>
      </c>
      <c r="U3437" s="9">
        <v>2294.4299999999998</v>
      </c>
      <c r="V3437" s="9">
        <v>0</v>
      </c>
      <c r="W3437" s="9">
        <v>15.3</v>
      </c>
      <c r="X3437" s="9">
        <v>7775.33</v>
      </c>
      <c r="Y3437" s="9">
        <v>18740.240000000002</v>
      </c>
      <c r="Z3437" s="9">
        <v>5465.6</v>
      </c>
      <c r="AA3437" s="9">
        <v>83460.53</v>
      </c>
      <c r="AB3437" s="9">
        <v>20527.919999999998</v>
      </c>
      <c r="AC3437" s="9">
        <v>18767.07</v>
      </c>
      <c r="AD3437" s="9">
        <v>25608.43</v>
      </c>
      <c r="AE3437" s="9">
        <v>2786.78</v>
      </c>
      <c r="AF3437" s="9">
        <v>99.42</v>
      </c>
      <c r="AG3437" s="9">
        <v>151250.16</v>
      </c>
      <c r="AH3437" s="9">
        <v>125542.3</v>
      </c>
      <c r="AI3437" s="9">
        <v>36768.379999999997</v>
      </c>
      <c r="AJ3437" s="9">
        <v>162310.69</v>
      </c>
      <c r="AK3437" s="9">
        <v>28.3</v>
      </c>
      <c r="AL3437" s="9">
        <v>38008.25</v>
      </c>
      <c r="AM3437" s="9">
        <v>100143.11</v>
      </c>
      <c r="AN3437" s="9">
        <v>27.82</v>
      </c>
      <c r="AO3437" s="6">
        <f>VLOOKUP(A3437,ACTCTAZ1580!$A$2:$F$2837,5, FALSE)</f>
        <v>0</v>
      </c>
      <c r="AP3437" s="6">
        <f>VLOOKUP(A3437,ACTCTAZ1580!$A$2:$F$2837,6, FALSE)</f>
        <v>0</v>
      </c>
    </row>
    <row r="3438" spans="1:42" x14ac:dyDescent="0.25">
      <c r="A3438" s="9">
        <v>3437</v>
      </c>
      <c r="B3438" s="9">
        <v>7</v>
      </c>
      <c r="C3438" s="10"/>
      <c r="D3438" s="9">
        <v>58</v>
      </c>
      <c r="E3438" s="9">
        <v>3784</v>
      </c>
      <c r="F3438" s="9">
        <v>5307.7</v>
      </c>
      <c r="G3438" s="9">
        <v>17192.14</v>
      </c>
      <c r="H3438" s="9">
        <v>22499.84</v>
      </c>
      <c r="I3438" s="9">
        <v>19.309999999999999</v>
      </c>
      <c r="J3438" s="9">
        <v>9.68</v>
      </c>
      <c r="K3438" s="9">
        <v>19.82</v>
      </c>
      <c r="L3438" s="9">
        <v>41.53</v>
      </c>
      <c r="M3438" s="9">
        <v>26.27</v>
      </c>
      <c r="N3438" s="9">
        <v>1623.11</v>
      </c>
      <c r="O3438" s="9">
        <v>2.78</v>
      </c>
      <c r="P3438" s="9">
        <v>29.7</v>
      </c>
      <c r="Q3438" s="9">
        <v>1743.2</v>
      </c>
      <c r="R3438" s="9">
        <v>3815.23</v>
      </c>
      <c r="S3438" s="9">
        <v>728.17</v>
      </c>
      <c r="T3438" s="9">
        <v>447.46</v>
      </c>
      <c r="U3438" s="9">
        <v>1454.38</v>
      </c>
      <c r="V3438" s="9">
        <v>4374.92</v>
      </c>
      <c r="W3438" s="9">
        <v>29.74</v>
      </c>
      <c r="X3438" s="9">
        <v>10849.89</v>
      </c>
      <c r="Y3438" s="9">
        <v>12593.1</v>
      </c>
      <c r="Z3438" s="9">
        <v>9365.77</v>
      </c>
      <c r="AA3438" s="9">
        <v>409.52</v>
      </c>
      <c r="AB3438" s="9">
        <v>189.97</v>
      </c>
      <c r="AC3438" s="9">
        <v>223.01</v>
      </c>
      <c r="AD3438" s="9">
        <v>17532.36</v>
      </c>
      <c r="AE3438" s="9">
        <v>8.83</v>
      </c>
      <c r="AF3438" s="9">
        <v>208.57</v>
      </c>
      <c r="AG3438" s="9">
        <v>18572.25</v>
      </c>
      <c r="AH3438" s="9">
        <v>831.33</v>
      </c>
      <c r="AI3438" s="9">
        <v>345.39</v>
      </c>
      <c r="AJ3438" s="9">
        <v>1176.72</v>
      </c>
      <c r="AK3438" s="9">
        <v>20.29</v>
      </c>
      <c r="AL3438" s="9">
        <v>54791.51</v>
      </c>
      <c r="AM3438" s="9">
        <v>118499.32</v>
      </c>
      <c r="AN3438" s="9">
        <v>14.48</v>
      </c>
      <c r="AO3438" s="6">
        <f>VLOOKUP(A3438,ACTCTAZ1580!$A$2:$F$2837,5, FALSE)</f>
        <v>0</v>
      </c>
      <c r="AP3438" s="6">
        <f>VLOOKUP(A3438,ACTCTAZ1580!$A$2:$F$2837,6, FALSE)</f>
        <v>0</v>
      </c>
    </row>
    <row r="3439" spans="1:42" x14ac:dyDescent="0.25">
      <c r="A3439" s="9">
        <v>3438</v>
      </c>
      <c r="B3439" s="9">
        <v>7</v>
      </c>
      <c r="C3439" s="10"/>
      <c r="D3439" s="9">
        <v>7826</v>
      </c>
      <c r="E3439" s="9">
        <v>3928</v>
      </c>
      <c r="F3439" s="9">
        <v>29155.78</v>
      </c>
      <c r="G3439" s="9">
        <v>33755.910000000003</v>
      </c>
      <c r="H3439" s="9">
        <v>62911.69</v>
      </c>
      <c r="I3439" s="9">
        <v>17.73</v>
      </c>
      <c r="J3439" s="9">
        <v>8.33</v>
      </c>
      <c r="K3439" s="9">
        <v>4962.6499999999996</v>
      </c>
      <c r="L3439" s="9">
        <v>3069.74</v>
      </c>
      <c r="M3439" s="9">
        <v>1839.64</v>
      </c>
      <c r="N3439" s="9">
        <v>4617.97</v>
      </c>
      <c r="O3439" s="9">
        <v>441.91</v>
      </c>
      <c r="P3439" s="9">
        <v>39.22</v>
      </c>
      <c r="Q3439" s="9">
        <v>14971.13</v>
      </c>
      <c r="R3439" s="9">
        <v>4717</v>
      </c>
      <c r="S3439" s="9">
        <v>6525.82</v>
      </c>
      <c r="T3439" s="9">
        <v>2334.2399999999998</v>
      </c>
      <c r="U3439" s="9">
        <v>4927.7</v>
      </c>
      <c r="V3439" s="9">
        <v>0</v>
      </c>
      <c r="W3439" s="9">
        <v>39.24</v>
      </c>
      <c r="X3439" s="9">
        <v>18544</v>
      </c>
      <c r="Y3439" s="9">
        <v>33515.129999999997</v>
      </c>
      <c r="Z3439" s="9">
        <v>13577.06</v>
      </c>
      <c r="AA3439" s="9">
        <v>87942.12</v>
      </c>
      <c r="AB3439" s="9">
        <v>9607.69</v>
      </c>
      <c r="AC3439" s="9">
        <v>14521.77</v>
      </c>
      <c r="AD3439" s="9">
        <v>40789.51</v>
      </c>
      <c r="AE3439" s="9">
        <v>1512.47</v>
      </c>
      <c r="AF3439" s="9">
        <v>229.96</v>
      </c>
      <c r="AG3439" s="9">
        <v>154603.51999999999</v>
      </c>
      <c r="AH3439" s="9">
        <v>113584.05</v>
      </c>
      <c r="AI3439" s="9">
        <v>39574.160000000003</v>
      </c>
      <c r="AJ3439" s="9">
        <v>153158.21</v>
      </c>
      <c r="AK3439" s="9">
        <v>19.57</v>
      </c>
      <c r="AL3439" s="9">
        <v>71823.81</v>
      </c>
      <c r="AM3439" s="9">
        <v>185381.88</v>
      </c>
      <c r="AN3439" s="9">
        <v>18.29</v>
      </c>
      <c r="AO3439" s="6">
        <f>VLOOKUP(A3439,ACTCTAZ1580!$A$2:$F$2837,5, FALSE)</f>
        <v>0</v>
      </c>
      <c r="AP3439" s="6">
        <f>VLOOKUP(A3439,ACTCTAZ1580!$A$2:$F$2837,6, FALSE)</f>
        <v>0</v>
      </c>
    </row>
    <row r="3440" spans="1:42" x14ac:dyDescent="0.25">
      <c r="A3440" s="9">
        <v>3439</v>
      </c>
      <c r="B3440" s="9">
        <v>7</v>
      </c>
      <c r="C3440" s="10"/>
      <c r="D3440" s="9">
        <v>3593</v>
      </c>
      <c r="E3440" s="9">
        <v>922</v>
      </c>
      <c r="F3440" s="9">
        <v>11956.71</v>
      </c>
      <c r="G3440" s="9">
        <v>8835.2199999999993</v>
      </c>
      <c r="H3440" s="9">
        <v>20791.93</v>
      </c>
      <c r="I3440" s="9">
        <v>18.61</v>
      </c>
      <c r="J3440" s="9">
        <v>8.56</v>
      </c>
      <c r="K3440" s="9">
        <v>2662.88</v>
      </c>
      <c r="L3440" s="9">
        <v>1917.94</v>
      </c>
      <c r="M3440" s="9">
        <v>1115.4000000000001</v>
      </c>
      <c r="N3440" s="9">
        <v>1374.11</v>
      </c>
      <c r="O3440" s="9">
        <v>178.71</v>
      </c>
      <c r="P3440" s="9">
        <v>10.38</v>
      </c>
      <c r="Q3440" s="9">
        <v>7259.42</v>
      </c>
      <c r="R3440" s="9">
        <v>1409.78</v>
      </c>
      <c r="S3440" s="9">
        <v>1252.05</v>
      </c>
      <c r="T3440" s="9">
        <v>855.7</v>
      </c>
      <c r="U3440" s="9">
        <v>1449.08</v>
      </c>
      <c r="V3440" s="9">
        <v>0</v>
      </c>
      <c r="W3440" s="9">
        <v>10.36</v>
      </c>
      <c r="X3440" s="9">
        <v>4976.97</v>
      </c>
      <c r="Y3440" s="9">
        <v>12236.39</v>
      </c>
      <c r="Z3440" s="9">
        <v>3517.53</v>
      </c>
      <c r="AA3440" s="9">
        <v>51128.95</v>
      </c>
      <c r="AB3440" s="9">
        <v>7595.13</v>
      </c>
      <c r="AC3440" s="9">
        <v>8429.86</v>
      </c>
      <c r="AD3440" s="9">
        <v>12200.47</v>
      </c>
      <c r="AE3440" s="9">
        <v>1126.1600000000001</v>
      </c>
      <c r="AF3440" s="9">
        <v>54.31</v>
      </c>
      <c r="AG3440" s="9">
        <v>80534.880000000005</v>
      </c>
      <c r="AH3440" s="9">
        <v>68280.100000000006</v>
      </c>
      <c r="AI3440" s="9">
        <v>22369.279999999999</v>
      </c>
      <c r="AJ3440" s="9">
        <v>90649.38</v>
      </c>
      <c r="AK3440" s="9">
        <v>25.23</v>
      </c>
      <c r="AL3440" s="9">
        <v>17986.2</v>
      </c>
      <c r="AM3440" s="9">
        <v>43844.4</v>
      </c>
      <c r="AN3440" s="9">
        <v>19.510000000000002</v>
      </c>
      <c r="AO3440" s="6">
        <f>VLOOKUP(A3440,ACTCTAZ1580!$A$2:$F$2837,5, FALSE)</f>
        <v>0</v>
      </c>
      <c r="AP3440" s="6">
        <f>VLOOKUP(A3440,ACTCTAZ1580!$A$2:$F$2837,6, FALSE)</f>
        <v>0</v>
      </c>
    </row>
    <row r="3441" spans="1:42" x14ac:dyDescent="0.25">
      <c r="A3441" s="9">
        <v>3440</v>
      </c>
      <c r="B3441" s="9">
        <v>7</v>
      </c>
      <c r="C3441" s="10"/>
      <c r="D3441" s="9">
        <v>8941</v>
      </c>
      <c r="E3441" s="9">
        <v>2672</v>
      </c>
      <c r="F3441" s="9">
        <v>28879.51</v>
      </c>
      <c r="G3441" s="9">
        <v>24383.360000000001</v>
      </c>
      <c r="H3441" s="9">
        <v>53262.87</v>
      </c>
      <c r="I3441" s="9">
        <v>16.010000000000002</v>
      </c>
      <c r="J3441" s="9">
        <v>7.19</v>
      </c>
      <c r="K3441" s="9">
        <v>5791.8</v>
      </c>
      <c r="L3441" s="9">
        <v>3527.36</v>
      </c>
      <c r="M3441" s="9">
        <v>2134.44</v>
      </c>
      <c r="N3441" s="9">
        <v>3583.14</v>
      </c>
      <c r="O3441" s="9">
        <v>517.29</v>
      </c>
      <c r="P3441" s="9">
        <v>28.56</v>
      </c>
      <c r="Q3441" s="9">
        <v>15582.59</v>
      </c>
      <c r="R3441" s="9">
        <v>3569.04</v>
      </c>
      <c r="S3441" s="9">
        <v>3352.4</v>
      </c>
      <c r="T3441" s="9">
        <v>2074.4699999999998</v>
      </c>
      <c r="U3441" s="9">
        <v>3824.75</v>
      </c>
      <c r="V3441" s="9">
        <v>0</v>
      </c>
      <c r="W3441" s="9">
        <v>28.59</v>
      </c>
      <c r="X3441" s="9">
        <v>12849.25</v>
      </c>
      <c r="Y3441" s="9">
        <v>28431.84</v>
      </c>
      <c r="Z3441" s="9">
        <v>8995.91</v>
      </c>
      <c r="AA3441" s="9">
        <v>101942.41</v>
      </c>
      <c r="AB3441" s="9">
        <v>11524.65</v>
      </c>
      <c r="AC3441" s="9">
        <v>13523.72</v>
      </c>
      <c r="AD3441" s="9">
        <v>24808.3</v>
      </c>
      <c r="AE3441" s="9">
        <v>3624.49</v>
      </c>
      <c r="AF3441" s="9">
        <v>144.54</v>
      </c>
      <c r="AG3441" s="9">
        <v>155568.10999999999</v>
      </c>
      <c r="AH3441" s="9">
        <v>130615.27</v>
      </c>
      <c r="AI3441" s="9">
        <v>43125.02</v>
      </c>
      <c r="AJ3441" s="9">
        <v>173740.29</v>
      </c>
      <c r="AK3441" s="9">
        <v>19.43</v>
      </c>
      <c r="AL3441" s="9">
        <v>43090.93</v>
      </c>
      <c r="AM3441" s="9">
        <v>99071.69</v>
      </c>
      <c r="AN3441" s="9">
        <v>16.13</v>
      </c>
      <c r="AO3441" s="6">
        <f>VLOOKUP(A3441,ACTCTAZ1580!$A$2:$F$2837,5, FALSE)</f>
        <v>0</v>
      </c>
      <c r="AP3441" s="6">
        <f>VLOOKUP(A3441,ACTCTAZ1580!$A$2:$F$2837,6, FALSE)</f>
        <v>0</v>
      </c>
    </row>
    <row r="3442" spans="1:42" x14ac:dyDescent="0.25">
      <c r="A3442" s="9">
        <v>3441</v>
      </c>
      <c r="B3442" s="9">
        <v>7</v>
      </c>
      <c r="C3442" s="10"/>
      <c r="D3442" s="9">
        <v>1772</v>
      </c>
      <c r="E3442" s="9">
        <v>4404</v>
      </c>
      <c r="F3442" s="9">
        <v>13459.93</v>
      </c>
      <c r="G3442" s="9">
        <v>24406.16</v>
      </c>
      <c r="H3442" s="9">
        <v>37866.089999999997</v>
      </c>
      <c r="I3442" s="9">
        <v>14.72</v>
      </c>
      <c r="J3442" s="9">
        <v>6.61</v>
      </c>
      <c r="K3442" s="9">
        <v>1064.75</v>
      </c>
      <c r="L3442" s="9">
        <v>705.66</v>
      </c>
      <c r="M3442" s="9">
        <v>463.77</v>
      </c>
      <c r="N3442" s="9">
        <v>3915.86</v>
      </c>
      <c r="O3442" s="9">
        <v>119.05</v>
      </c>
      <c r="P3442" s="9">
        <v>35.369999999999997</v>
      </c>
      <c r="Q3442" s="9">
        <v>6304.45</v>
      </c>
      <c r="R3442" s="9">
        <v>4762.51</v>
      </c>
      <c r="S3442" s="9">
        <v>3759.38</v>
      </c>
      <c r="T3442" s="9">
        <v>1530.23</v>
      </c>
      <c r="U3442" s="9">
        <v>3961.16</v>
      </c>
      <c r="V3442" s="9">
        <v>0</v>
      </c>
      <c r="W3442" s="9">
        <v>35.39</v>
      </c>
      <c r="X3442" s="9">
        <v>14048.67</v>
      </c>
      <c r="Y3442" s="9">
        <v>20353.13</v>
      </c>
      <c r="Z3442" s="9">
        <v>10052.120000000001</v>
      </c>
      <c r="AA3442" s="9">
        <v>15752.73</v>
      </c>
      <c r="AB3442" s="9">
        <v>1857.32</v>
      </c>
      <c r="AC3442" s="9">
        <v>2576.38</v>
      </c>
      <c r="AD3442" s="9">
        <v>24809.24</v>
      </c>
      <c r="AE3442" s="9">
        <v>765.11</v>
      </c>
      <c r="AF3442" s="9">
        <v>199.49</v>
      </c>
      <c r="AG3442" s="9">
        <v>45960.26</v>
      </c>
      <c r="AH3442" s="9">
        <v>20951.53</v>
      </c>
      <c r="AI3442" s="9">
        <v>8136.47</v>
      </c>
      <c r="AJ3442" s="9">
        <v>29088</v>
      </c>
      <c r="AK3442" s="9">
        <v>16.420000000000002</v>
      </c>
      <c r="AL3442" s="9">
        <v>57047.22</v>
      </c>
      <c r="AM3442" s="9">
        <v>112270.72</v>
      </c>
      <c r="AN3442" s="9">
        <v>12.95</v>
      </c>
      <c r="AO3442" s="6">
        <f>VLOOKUP(A3442,ACTCTAZ1580!$A$2:$F$2837,5, FALSE)</f>
        <v>0</v>
      </c>
      <c r="AP3442" s="6">
        <f>VLOOKUP(A3442,ACTCTAZ1580!$A$2:$F$2837,6, FALSE)</f>
        <v>0</v>
      </c>
    </row>
    <row r="3443" spans="1:42" x14ac:dyDescent="0.25">
      <c r="A3443" s="9">
        <v>3442</v>
      </c>
      <c r="B3443" s="9">
        <v>7</v>
      </c>
      <c r="C3443" s="10"/>
      <c r="D3443" s="9">
        <v>2625</v>
      </c>
      <c r="E3443" s="9">
        <v>4041</v>
      </c>
      <c r="F3443" s="9">
        <v>14530.32</v>
      </c>
      <c r="G3443" s="9">
        <v>23429.279999999999</v>
      </c>
      <c r="H3443" s="9">
        <v>37959.599999999999</v>
      </c>
      <c r="I3443" s="9">
        <v>17.600000000000001</v>
      </c>
      <c r="J3443" s="9">
        <v>6.51</v>
      </c>
      <c r="K3443" s="9">
        <v>1362.59</v>
      </c>
      <c r="L3443" s="9">
        <v>917.91</v>
      </c>
      <c r="M3443" s="9">
        <v>659.27</v>
      </c>
      <c r="N3443" s="9">
        <v>3581.69</v>
      </c>
      <c r="O3443" s="9">
        <v>183.68</v>
      </c>
      <c r="P3443" s="9">
        <v>34.71</v>
      </c>
      <c r="Q3443" s="9">
        <v>6739.85</v>
      </c>
      <c r="R3443" s="9">
        <v>4188.3</v>
      </c>
      <c r="S3443" s="9">
        <v>3771.31</v>
      </c>
      <c r="T3443" s="9">
        <v>1472.26</v>
      </c>
      <c r="U3443" s="9">
        <v>3649.52</v>
      </c>
      <c r="V3443" s="9">
        <v>0</v>
      </c>
      <c r="W3443" s="9">
        <v>34.799999999999997</v>
      </c>
      <c r="X3443" s="9">
        <v>13116.18</v>
      </c>
      <c r="Y3443" s="9">
        <v>19856.03</v>
      </c>
      <c r="Z3443" s="9">
        <v>9431.8700000000008</v>
      </c>
      <c r="AA3443" s="9">
        <v>21912.37</v>
      </c>
      <c r="AB3443" s="9">
        <v>2401.39</v>
      </c>
      <c r="AC3443" s="9">
        <v>3665.01</v>
      </c>
      <c r="AD3443" s="9">
        <v>22373.42</v>
      </c>
      <c r="AE3443" s="9">
        <v>927.39</v>
      </c>
      <c r="AF3443" s="9">
        <v>208.02</v>
      </c>
      <c r="AG3443" s="9">
        <v>51487.61</v>
      </c>
      <c r="AH3443" s="9">
        <v>28906.17</v>
      </c>
      <c r="AI3443" s="9">
        <v>11297.47</v>
      </c>
      <c r="AJ3443" s="9">
        <v>40203.64</v>
      </c>
      <c r="AK3443" s="9">
        <v>15.32</v>
      </c>
      <c r="AL3443" s="9">
        <v>50823.16</v>
      </c>
      <c r="AM3443" s="9">
        <v>101813.52</v>
      </c>
      <c r="AN3443" s="9">
        <v>12.58</v>
      </c>
      <c r="AO3443" s="6">
        <f>VLOOKUP(A3443,ACTCTAZ1580!$A$2:$F$2837,5, FALSE)</f>
        <v>0</v>
      </c>
      <c r="AP3443" s="6">
        <f>VLOOKUP(A3443,ACTCTAZ1580!$A$2:$F$2837,6, FALSE)</f>
        <v>0</v>
      </c>
    </row>
    <row r="3444" spans="1:42" x14ac:dyDescent="0.25">
      <c r="A3444" s="9">
        <v>3443</v>
      </c>
      <c r="B3444" s="9">
        <v>7</v>
      </c>
      <c r="C3444" s="10"/>
      <c r="D3444" s="9">
        <v>2418</v>
      </c>
      <c r="E3444" s="9">
        <v>692</v>
      </c>
      <c r="F3444" s="9">
        <v>7583.56</v>
      </c>
      <c r="G3444" s="9">
        <v>5060.71</v>
      </c>
      <c r="H3444" s="9">
        <v>12644.27</v>
      </c>
      <c r="I3444" s="9">
        <v>18.53</v>
      </c>
      <c r="J3444" s="9">
        <v>8.16</v>
      </c>
      <c r="K3444" s="9">
        <v>1719.06</v>
      </c>
      <c r="L3444" s="9">
        <v>1056.4000000000001</v>
      </c>
      <c r="M3444" s="9">
        <v>596.67999999999995</v>
      </c>
      <c r="N3444" s="9">
        <v>731.53</v>
      </c>
      <c r="O3444" s="9">
        <v>164.71</v>
      </c>
      <c r="P3444" s="9">
        <v>6.83</v>
      </c>
      <c r="Q3444" s="9">
        <v>4275.2</v>
      </c>
      <c r="R3444" s="9">
        <v>1009.93</v>
      </c>
      <c r="S3444" s="9">
        <v>533.08000000000004</v>
      </c>
      <c r="T3444" s="9">
        <v>437.37</v>
      </c>
      <c r="U3444" s="9">
        <v>745.47</v>
      </c>
      <c r="V3444" s="9">
        <v>0</v>
      </c>
      <c r="W3444" s="9">
        <v>6.82</v>
      </c>
      <c r="X3444" s="9">
        <v>2732.66</v>
      </c>
      <c r="Y3444" s="9">
        <v>7007.86</v>
      </c>
      <c r="Z3444" s="9">
        <v>1980.38</v>
      </c>
      <c r="AA3444" s="9">
        <v>27058.42</v>
      </c>
      <c r="AB3444" s="9">
        <v>4221.08</v>
      </c>
      <c r="AC3444" s="9">
        <v>4550.43</v>
      </c>
      <c r="AD3444" s="9">
        <v>6208.87</v>
      </c>
      <c r="AE3444" s="9">
        <v>814.7</v>
      </c>
      <c r="AF3444" s="9">
        <v>40.9</v>
      </c>
      <c r="AG3444" s="9">
        <v>42894.41</v>
      </c>
      <c r="AH3444" s="9">
        <v>36644.629999999997</v>
      </c>
      <c r="AI3444" s="9">
        <v>13025.11</v>
      </c>
      <c r="AJ3444" s="9">
        <v>49669.75</v>
      </c>
      <c r="AK3444" s="9">
        <v>20.54</v>
      </c>
      <c r="AL3444" s="9">
        <v>12449.87</v>
      </c>
      <c r="AM3444" s="9">
        <v>25188.74</v>
      </c>
      <c r="AN3444" s="9">
        <v>17.989999999999998</v>
      </c>
      <c r="AO3444" s="6">
        <f>VLOOKUP(A3444,ACTCTAZ1580!$A$2:$F$2837,5, FALSE)</f>
        <v>0</v>
      </c>
      <c r="AP3444" s="6">
        <f>VLOOKUP(A3444,ACTCTAZ1580!$A$2:$F$2837,6, FALSE)</f>
        <v>0</v>
      </c>
    </row>
    <row r="3445" spans="1:42" x14ac:dyDescent="0.25">
      <c r="A3445" s="9">
        <v>3444</v>
      </c>
      <c r="B3445" s="9">
        <v>7</v>
      </c>
      <c r="C3445" s="10"/>
      <c r="D3445" s="9">
        <v>3388</v>
      </c>
      <c r="E3445" s="9">
        <v>1887</v>
      </c>
      <c r="F3445" s="9">
        <v>11562.63</v>
      </c>
      <c r="G3445" s="9">
        <v>11187.6</v>
      </c>
      <c r="H3445" s="9">
        <v>22750.23</v>
      </c>
      <c r="I3445" s="9">
        <v>18.5</v>
      </c>
      <c r="J3445" s="9">
        <v>8.49</v>
      </c>
      <c r="K3445" s="9">
        <v>2104.36</v>
      </c>
      <c r="L3445" s="9">
        <v>1487.82</v>
      </c>
      <c r="M3445" s="9">
        <v>898.5</v>
      </c>
      <c r="N3445" s="9">
        <v>1601.75</v>
      </c>
      <c r="O3445" s="9">
        <v>192.96</v>
      </c>
      <c r="P3445" s="9">
        <v>16.41</v>
      </c>
      <c r="Q3445" s="9">
        <v>6301.8</v>
      </c>
      <c r="R3445" s="9">
        <v>2084.2399999999998</v>
      </c>
      <c r="S3445" s="9">
        <v>1771.57</v>
      </c>
      <c r="T3445" s="9">
        <v>776.85</v>
      </c>
      <c r="U3445" s="9">
        <v>1570.26</v>
      </c>
      <c r="V3445" s="9">
        <v>0</v>
      </c>
      <c r="W3445" s="9">
        <v>16.45</v>
      </c>
      <c r="X3445" s="9">
        <v>6219.37</v>
      </c>
      <c r="Y3445" s="9">
        <v>12521.17</v>
      </c>
      <c r="Z3445" s="9">
        <v>4632.66</v>
      </c>
      <c r="AA3445" s="9">
        <v>35758.910000000003</v>
      </c>
      <c r="AB3445" s="9">
        <v>6858.46</v>
      </c>
      <c r="AC3445" s="9">
        <v>7346.71</v>
      </c>
      <c r="AD3445" s="9">
        <v>15055.03</v>
      </c>
      <c r="AE3445" s="9">
        <v>1233.7</v>
      </c>
      <c r="AF3445" s="9">
        <v>109.88</v>
      </c>
      <c r="AG3445" s="9">
        <v>66362.7</v>
      </c>
      <c r="AH3445" s="9">
        <v>51197.78</v>
      </c>
      <c r="AI3445" s="9">
        <v>18181.560000000001</v>
      </c>
      <c r="AJ3445" s="9">
        <v>69379.34</v>
      </c>
      <c r="AK3445" s="9">
        <v>20.48</v>
      </c>
      <c r="AL3445" s="9">
        <v>26468.36</v>
      </c>
      <c r="AM3445" s="9">
        <v>58438.74</v>
      </c>
      <c r="AN3445" s="9">
        <v>14.03</v>
      </c>
      <c r="AO3445" s="6">
        <f>VLOOKUP(A3445,ACTCTAZ1580!$A$2:$F$2837,5, FALSE)</f>
        <v>0</v>
      </c>
      <c r="AP3445" s="6">
        <f>VLOOKUP(A3445,ACTCTAZ1580!$A$2:$F$2837,6, FALSE)</f>
        <v>0</v>
      </c>
    </row>
    <row r="3446" spans="1:42" x14ac:dyDescent="0.25">
      <c r="A3446" s="9">
        <v>3445</v>
      </c>
      <c r="B3446" s="9">
        <v>7</v>
      </c>
      <c r="C3446" s="10"/>
      <c r="D3446" s="9">
        <v>7719</v>
      </c>
      <c r="E3446" s="9">
        <v>1053</v>
      </c>
      <c r="F3446" s="9">
        <v>22486.18</v>
      </c>
      <c r="G3446" s="9">
        <v>13571.58</v>
      </c>
      <c r="H3446" s="9">
        <v>36057.760000000002</v>
      </c>
      <c r="I3446" s="9">
        <v>22.2</v>
      </c>
      <c r="J3446" s="9">
        <v>10.66</v>
      </c>
      <c r="K3446" s="9">
        <v>5363.26</v>
      </c>
      <c r="L3446" s="9">
        <v>3523.14</v>
      </c>
      <c r="M3446" s="9">
        <v>1894.34</v>
      </c>
      <c r="N3446" s="9">
        <v>1969.91</v>
      </c>
      <c r="O3446" s="9">
        <v>510.92</v>
      </c>
      <c r="P3446" s="9">
        <v>13.35</v>
      </c>
      <c r="Q3446" s="9">
        <v>13274.94</v>
      </c>
      <c r="R3446" s="9">
        <v>2089.34</v>
      </c>
      <c r="S3446" s="9">
        <v>1916.75</v>
      </c>
      <c r="T3446" s="9">
        <v>1322.29</v>
      </c>
      <c r="U3446" s="9">
        <v>2121.02</v>
      </c>
      <c r="V3446" s="9">
        <v>0</v>
      </c>
      <c r="W3446" s="9">
        <v>13.33</v>
      </c>
      <c r="X3446" s="9">
        <v>7462.73</v>
      </c>
      <c r="Y3446" s="9">
        <v>20737.669999999998</v>
      </c>
      <c r="Z3446" s="9">
        <v>5328.38</v>
      </c>
      <c r="AA3446" s="9">
        <v>105458.57</v>
      </c>
      <c r="AB3446" s="9">
        <v>21802.17</v>
      </c>
      <c r="AC3446" s="9">
        <v>19372.78</v>
      </c>
      <c r="AD3446" s="9">
        <v>21571.01</v>
      </c>
      <c r="AE3446" s="9">
        <v>5713.61</v>
      </c>
      <c r="AF3446" s="9">
        <v>81.739999999999995</v>
      </c>
      <c r="AG3446" s="9">
        <v>173999.89</v>
      </c>
      <c r="AH3446" s="9">
        <v>152347.13</v>
      </c>
      <c r="AI3446" s="9">
        <v>44539.06</v>
      </c>
      <c r="AJ3446" s="9">
        <v>196886.19</v>
      </c>
      <c r="AK3446" s="9">
        <v>25.51</v>
      </c>
      <c r="AL3446" s="9">
        <v>31880.9</v>
      </c>
      <c r="AM3446" s="9">
        <v>84181.21</v>
      </c>
      <c r="AN3446" s="9">
        <v>30.28</v>
      </c>
      <c r="AO3446" s="6">
        <f>VLOOKUP(A3446,ACTCTAZ1580!$A$2:$F$2837,5, FALSE)</f>
        <v>0</v>
      </c>
      <c r="AP3446" s="6">
        <f>VLOOKUP(A3446,ACTCTAZ1580!$A$2:$F$2837,6, FALSE)</f>
        <v>0</v>
      </c>
    </row>
    <row r="3447" spans="1:42" x14ac:dyDescent="0.25">
      <c r="A3447" s="9">
        <v>3446</v>
      </c>
      <c r="B3447" s="9">
        <v>7</v>
      </c>
      <c r="C3447" s="10"/>
      <c r="D3447" s="9">
        <v>2957</v>
      </c>
      <c r="E3447" s="9">
        <v>243</v>
      </c>
      <c r="F3447" s="9">
        <v>8931.09</v>
      </c>
      <c r="G3447" s="9">
        <v>4606.91</v>
      </c>
      <c r="H3447" s="9">
        <v>13538</v>
      </c>
      <c r="I3447" s="9">
        <v>25.16</v>
      </c>
      <c r="J3447" s="9">
        <v>12.32</v>
      </c>
      <c r="K3447" s="9">
        <v>2241.69</v>
      </c>
      <c r="L3447" s="9">
        <v>1621.92</v>
      </c>
      <c r="M3447" s="9">
        <v>902.13</v>
      </c>
      <c r="N3447" s="9">
        <v>688.84</v>
      </c>
      <c r="O3447" s="9">
        <v>147.08000000000001</v>
      </c>
      <c r="P3447" s="9">
        <v>4.34</v>
      </c>
      <c r="Q3447" s="9">
        <v>5606</v>
      </c>
      <c r="R3447" s="9">
        <v>503.83</v>
      </c>
      <c r="S3447" s="9">
        <v>712.12</v>
      </c>
      <c r="T3447" s="9">
        <v>538.51</v>
      </c>
      <c r="U3447" s="9">
        <v>757.43</v>
      </c>
      <c r="V3447" s="9">
        <v>0</v>
      </c>
      <c r="W3447" s="9">
        <v>4.34</v>
      </c>
      <c r="X3447" s="9">
        <v>2516.23</v>
      </c>
      <c r="Y3447" s="9">
        <v>8122.23</v>
      </c>
      <c r="Z3447" s="9">
        <v>1754.46</v>
      </c>
      <c r="AA3447" s="9">
        <v>56596.11</v>
      </c>
      <c r="AB3447" s="9">
        <v>11700.72</v>
      </c>
      <c r="AC3447" s="9">
        <v>10097.86</v>
      </c>
      <c r="AD3447" s="9">
        <v>7815.29</v>
      </c>
      <c r="AE3447" s="9">
        <v>1936.83</v>
      </c>
      <c r="AF3447" s="9">
        <v>24.36</v>
      </c>
      <c r="AG3447" s="9">
        <v>88171.18</v>
      </c>
      <c r="AH3447" s="9">
        <v>80331.520000000004</v>
      </c>
      <c r="AI3447" s="9">
        <v>22329.21</v>
      </c>
      <c r="AJ3447" s="9">
        <v>102660.73</v>
      </c>
      <c r="AK3447" s="9">
        <v>34.72</v>
      </c>
      <c r="AL3447" s="9">
        <v>7942.1</v>
      </c>
      <c r="AM3447" s="9">
        <v>27082.06</v>
      </c>
      <c r="AN3447" s="9">
        <v>32.68</v>
      </c>
      <c r="AO3447" s="6">
        <f>VLOOKUP(A3447,ACTCTAZ1580!$A$2:$F$2837,5, FALSE)</f>
        <v>0</v>
      </c>
      <c r="AP3447" s="6">
        <f>VLOOKUP(A3447,ACTCTAZ1580!$A$2:$F$2837,6, FALSE)</f>
        <v>0</v>
      </c>
    </row>
    <row r="3448" spans="1:42" x14ac:dyDescent="0.25">
      <c r="A3448" s="9">
        <v>3447</v>
      </c>
      <c r="B3448" s="9">
        <v>7</v>
      </c>
      <c r="C3448" s="10"/>
      <c r="D3448" s="9">
        <v>7643</v>
      </c>
      <c r="E3448" s="9">
        <v>984</v>
      </c>
      <c r="F3448" s="9">
        <v>21390.080000000002</v>
      </c>
      <c r="G3448" s="9">
        <v>13103.2</v>
      </c>
      <c r="H3448" s="9">
        <v>34493.279999999999</v>
      </c>
      <c r="I3448" s="9">
        <v>18.63</v>
      </c>
      <c r="J3448" s="9">
        <v>8.6</v>
      </c>
      <c r="K3448" s="9">
        <v>4983.97</v>
      </c>
      <c r="L3448" s="9">
        <v>3474.53</v>
      </c>
      <c r="M3448" s="9">
        <v>1845.24</v>
      </c>
      <c r="N3448" s="9">
        <v>1893.46</v>
      </c>
      <c r="O3448" s="9">
        <v>434.48</v>
      </c>
      <c r="P3448" s="9">
        <v>13.28</v>
      </c>
      <c r="Q3448" s="9">
        <v>12644.95</v>
      </c>
      <c r="R3448" s="9">
        <v>1914.12</v>
      </c>
      <c r="S3448" s="9">
        <v>1702.88</v>
      </c>
      <c r="T3448" s="9">
        <v>1328.27</v>
      </c>
      <c r="U3448" s="9">
        <v>2035.07</v>
      </c>
      <c r="V3448" s="9">
        <v>0</v>
      </c>
      <c r="W3448" s="9">
        <v>13.25</v>
      </c>
      <c r="X3448" s="9">
        <v>6993.6</v>
      </c>
      <c r="Y3448" s="9">
        <v>19638.55</v>
      </c>
      <c r="Z3448" s="9">
        <v>4945.2700000000004</v>
      </c>
      <c r="AA3448" s="9">
        <v>85982.82</v>
      </c>
      <c r="AB3448" s="9">
        <v>16934.96</v>
      </c>
      <c r="AC3448" s="9">
        <v>15242.66</v>
      </c>
      <c r="AD3448" s="9">
        <v>16393.34</v>
      </c>
      <c r="AE3448" s="9">
        <v>5535.42</v>
      </c>
      <c r="AF3448" s="9">
        <v>72.930000000000007</v>
      </c>
      <c r="AG3448" s="9">
        <v>140162.13</v>
      </c>
      <c r="AH3448" s="9">
        <v>123695.86</v>
      </c>
      <c r="AI3448" s="9">
        <v>40548.61</v>
      </c>
      <c r="AJ3448" s="9">
        <v>164244.47</v>
      </c>
      <c r="AK3448" s="9">
        <v>21.49</v>
      </c>
      <c r="AL3448" s="9">
        <v>24272.28</v>
      </c>
      <c r="AM3448" s="9">
        <v>61095.17</v>
      </c>
      <c r="AN3448" s="9">
        <v>24.67</v>
      </c>
      <c r="AO3448" s="6">
        <f>VLOOKUP(A3448,ACTCTAZ1580!$A$2:$F$2837,5, FALSE)</f>
        <v>0</v>
      </c>
      <c r="AP3448" s="6">
        <f>VLOOKUP(A3448,ACTCTAZ1580!$A$2:$F$2837,6, FALSE)</f>
        <v>0</v>
      </c>
    </row>
    <row r="3449" spans="1:42" x14ac:dyDescent="0.25">
      <c r="A3449" s="9">
        <v>3448</v>
      </c>
      <c r="B3449" s="9">
        <v>7</v>
      </c>
      <c r="C3449" s="10"/>
      <c r="D3449" s="9">
        <v>5067</v>
      </c>
      <c r="E3449" s="9">
        <v>3454</v>
      </c>
      <c r="F3449" s="9">
        <v>19779.89</v>
      </c>
      <c r="G3449" s="9">
        <v>28532.53</v>
      </c>
      <c r="H3449" s="9">
        <v>48312.42</v>
      </c>
      <c r="I3449" s="9">
        <v>14.72</v>
      </c>
      <c r="J3449" s="9">
        <v>6.68</v>
      </c>
      <c r="K3449" s="9">
        <v>2762.95</v>
      </c>
      <c r="L3449" s="9">
        <v>1909.72</v>
      </c>
      <c r="M3449" s="9">
        <v>1177.8499999999999</v>
      </c>
      <c r="N3449" s="9">
        <v>3615.48</v>
      </c>
      <c r="O3449" s="9">
        <v>303.74</v>
      </c>
      <c r="P3449" s="9">
        <v>30.93</v>
      </c>
      <c r="Q3449" s="9">
        <v>9800.67</v>
      </c>
      <c r="R3449" s="9">
        <v>3528.55</v>
      </c>
      <c r="S3449" s="9">
        <v>4367.93</v>
      </c>
      <c r="T3449" s="9">
        <v>1696.44</v>
      </c>
      <c r="U3449" s="9">
        <v>3752.75</v>
      </c>
      <c r="V3449" s="9">
        <v>694.59</v>
      </c>
      <c r="W3449" s="9">
        <v>30.95</v>
      </c>
      <c r="X3449" s="9">
        <v>14071.22</v>
      </c>
      <c r="Y3449" s="9">
        <v>23871.89</v>
      </c>
      <c r="Z3449" s="9">
        <v>10287.51</v>
      </c>
      <c r="AA3449" s="9">
        <v>46232.43</v>
      </c>
      <c r="AB3449" s="9">
        <v>5471.92</v>
      </c>
      <c r="AC3449" s="9">
        <v>7380.71</v>
      </c>
      <c r="AD3449" s="9">
        <v>22992.9</v>
      </c>
      <c r="AE3449" s="9">
        <v>3444.14</v>
      </c>
      <c r="AF3449" s="9">
        <v>169.09</v>
      </c>
      <c r="AG3449" s="9">
        <v>85691.18</v>
      </c>
      <c r="AH3449" s="9">
        <v>62529.2</v>
      </c>
      <c r="AI3449" s="9">
        <v>20981.49</v>
      </c>
      <c r="AJ3449" s="9">
        <v>83510.69</v>
      </c>
      <c r="AK3449" s="9">
        <v>16.48</v>
      </c>
      <c r="AL3449" s="9">
        <v>44972.98</v>
      </c>
      <c r="AM3449" s="9">
        <v>110261.01</v>
      </c>
      <c r="AN3449" s="9">
        <v>13.02</v>
      </c>
      <c r="AO3449" s="6">
        <f>VLOOKUP(A3449,ACTCTAZ1580!$A$2:$F$2837,5, FALSE)</f>
        <v>0</v>
      </c>
      <c r="AP3449" s="6">
        <f>VLOOKUP(A3449,ACTCTAZ1580!$A$2:$F$2837,6, FALSE)</f>
        <v>0</v>
      </c>
    </row>
    <row r="3450" spans="1:42" x14ac:dyDescent="0.25">
      <c r="A3450" s="9">
        <v>3449</v>
      </c>
      <c r="B3450" s="9">
        <v>7</v>
      </c>
      <c r="C3450" s="10"/>
      <c r="D3450" s="9">
        <v>9433</v>
      </c>
      <c r="E3450" s="9">
        <v>3870</v>
      </c>
      <c r="F3450" s="9">
        <v>32005.56</v>
      </c>
      <c r="G3450" s="9">
        <v>34217.620000000003</v>
      </c>
      <c r="H3450" s="9">
        <v>66223.179999999993</v>
      </c>
      <c r="I3450" s="9">
        <v>16.87</v>
      </c>
      <c r="J3450" s="9">
        <v>8.11</v>
      </c>
      <c r="K3450" s="9">
        <v>6289.95</v>
      </c>
      <c r="L3450" s="9">
        <v>4023.77</v>
      </c>
      <c r="M3450" s="9">
        <v>2355.46</v>
      </c>
      <c r="N3450" s="9">
        <v>4003.85</v>
      </c>
      <c r="O3450" s="9">
        <v>491.13</v>
      </c>
      <c r="P3450" s="9">
        <v>33.74</v>
      </c>
      <c r="Q3450" s="9">
        <v>17197.91</v>
      </c>
      <c r="R3450" s="9">
        <v>4766.08</v>
      </c>
      <c r="S3450" s="9">
        <v>5248.89</v>
      </c>
      <c r="T3450" s="9">
        <v>2227.5100000000002</v>
      </c>
      <c r="U3450" s="9">
        <v>4080.56</v>
      </c>
      <c r="V3450" s="9">
        <v>765.25</v>
      </c>
      <c r="W3450" s="9">
        <v>33.700000000000003</v>
      </c>
      <c r="X3450" s="9">
        <v>17121.98</v>
      </c>
      <c r="Y3450" s="9">
        <v>34319.89</v>
      </c>
      <c r="Z3450" s="9">
        <v>13007.72</v>
      </c>
      <c r="AA3450" s="9">
        <v>126565.98</v>
      </c>
      <c r="AB3450" s="9">
        <v>14191.03</v>
      </c>
      <c r="AC3450" s="9">
        <v>18011.63</v>
      </c>
      <c r="AD3450" s="9">
        <v>29874.18</v>
      </c>
      <c r="AE3450" s="9">
        <v>6977.94</v>
      </c>
      <c r="AF3450" s="9">
        <v>181.99</v>
      </c>
      <c r="AG3450" s="9">
        <v>195802.76</v>
      </c>
      <c r="AH3450" s="9">
        <v>165746.57999999999</v>
      </c>
      <c r="AI3450" s="9">
        <v>51031.02</v>
      </c>
      <c r="AJ3450" s="9">
        <v>216777.61</v>
      </c>
      <c r="AK3450" s="9">
        <v>22.98</v>
      </c>
      <c r="AL3450" s="9">
        <v>63311.37</v>
      </c>
      <c r="AM3450" s="9">
        <v>150706.44</v>
      </c>
      <c r="AN3450" s="9">
        <v>16.36</v>
      </c>
      <c r="AO3450" s="6">
        <f>VLOOKUP(A3450,ACTCTAZ1580!$A$2:$F$2837,5, FALSE)</f>
        <v>0</v>
      </c>
      <c r="AP3450" s="6">
        <f>VLOOKUP(A3450,ACTCTAZ1580!$A$2:$F$2837,6, FALSE)</f>
        <v>0</v>
      </c>
    </row>
    <row r="3451" spans="1:42" x14ac:dyDescent="0.25">
      <c r="A3451" s="9">
        <v>3450</v>
      </c>
      <c r="B3451" s="9">
        <v>7</v>
      </c>
      <c r="C3451" s="10"/>
      <c r="D3451" s="9">
        <v>6353</v>
      </c>
      <c r="E3451" s="9">
        <v>1771</v>
      </c>
      <c r="F3451" s="9">
        <v>20932.09</v>
      </c>
      <c r="G3451" s="9">
        <v>16082.97</v>
      </c>
      <c r="H3451" s="9">
        <v>37015.06</v>
      </c>
      <c r="I3451" s="9">
        <v>21.07</v>
      </c>
      <c r="J3451" s="9">
        <v>10.73</v>
      </c>
      <c r="K3451" s="9">
        <v>4617.96</v>
      </c>
      <c r="L3451" s="9">
        <v>3219.8</v>
      </c>
      <c r="M3451" s="9">
        <v>1826.6</v>
      </c>
      <c r="N3451" s="9">
        <v>2295.92</v>
      </c>
      <c r="O3451" s="9">
        <v>317.14</v>
      </c>
      <c r="P3451" s="9">
        <v>17.91</v>
      </c>
      <c r="Q3451" s="9">
        <v>12295.32</v>
      </c>
      <c r="R3451" s="9">
        <v>2639.18</v>
      </c>
      <c r="S3451" s="9">
        <v>1811.69</v>
      </c>
      <c r="T3451" s="9">
        <v>1332.57</v>
      </c>
      <c r="U3451" s="9">
        <v>2367.52</v>
      </c>
      <c r="V3451" s="9">
        <v>203.81</v>
      </c>
      <c r="W3451" s="9">
        <v>17.95</v>
      </c>
      <c r="X3451" s="9">
        <v>8372.7199999999993</v>
      </c>
      <c r="Y3451" s="9">
        <v>20668.05</v>
      </c>
      <c r="Z3451" s="9">
        <v>5987.25</v>
      </c>
      <c r="AA3451" s="9">
        <v>108034.93</v>
      </c>
      <c r="AB3451" s="9">
        <v>20935.52</v>
      </c>
      <c r="AC3451" s="9">
        <v>19152.849999999999</v>
      </c>
      <c r="AD3451" s="9">
        <v>23404.92</v>
      </c>
      <c r="AE3451" s="9">
        <v>4893.3100000000004</v>
      </c>
      <c r="AF3451" s="9">
        <v>122.3</v>
      </c>
      <c r="AG3451" s="9">
        <v>176543.83</v>
      </c>
      <c r="AH3451" s="9">
        <v>153016.60999999999</v>
      </c>
      <c r="AI3451" s="9">
        <v>42418.52</v>
      </c>
      <c r="AJ3451" s="9">
        <v>195435.13</v>
      </c>
      <c r="AK3451" s="9">
        <v>30.76</v>
      </c>
      <c r="AL3451" s="9">
        <v>41240.559999999998</v>
      </c>
      <c r="AM3451" s="9">
        <v>92583.89</v>
      </c>
      <c r="AN3451" s="9">
        <v>23.29</v>
      </c>
      <c r="AO3451" s="6">
        <f>VLOOKUP(A3451,ACTCTAZ1580!$A$2:$F$2837,5, FALSE)</f>
        <v>0</v>
      </c>
      <c r="AP3451" s="6">
        <f>VLOOKUP(A3451,ACTCTAZ1580!$A$2:$F$2837,6, FALSE)</f>
        <v>0</v>
      </c>
    </row>
    <row r="3452" spans="1:42" x14ac:dyDescent="0.25">
      <c r="A3452" s="9">
        <v>3451</v>
      </c>
      <c r="B3452" s="9">
        <v>7</v>
      </c>
      <c r="C3452" s="10"/>
      <c r="D3452" s="9">
        <v>4074</v>
      </c>
      <c r="E3452" s="9">
        <v>1701</v>
      </c>
      <c r="F3452" s="9">
        <v>14070.52</v>
      </c>
      <c r="G3452" s="9">
        <v>10286.219999999999</v>
      </c>
      <c r="H3452" s="9">
        <v>24356.74</v>
      </c>
      <c r="I3452" s="9">
        <v>35.549999999999997</v>
      </c>
      <c r="J3452" s="9">
        <v>18.03</v>
      </c>
      <c r="K3452" s="9">
        <v>3127.13</v>
      </c>
      <c r="L3452" s="9">
        <v>2240.1799999999998</v>
      </c>
      <c r="M3452" s="9">
        <v>1251.01</v>
      </c>
      <c r="N3452" s="9">
        <v>1366.68</v>
      </c>
      <c r="O3452" s="9">
        <v>228.48</v>
      </c>
      <c r="P3452" s="9">
        <v>18.649999999999999</v>
      </c>
      <c r="Q3452" s="9">
        <v>8232.1299999999992</v>
      </c>
      <c r="R3452" s="9">
        <v>2307.59</v>
      </c>
      <c r="S3452" s="9">
        <v>1144.51</v>
      </c>
      <c r="T3452" s="9">
        <v>813.28</v>
      </c>
      <c r="U3452" s="9">
        <v>1415.22</v>
      </c>
      <c r="V3452" s="9">
        <v>0</v>
      </c>
      <c r="W3452" s="9">
        <v>18.690000000000001</v>
      </c>
      <c r="X3452" s="9">
        <v>5699.29</v>
      </c>
      <c r="Y3452" s="9">
        <v>13931.41</v>
      </c>
      <c r="Z3452" s="9">
        <v>4265.38</v>
      </c>
      <c r="AA3452" s="9">
        <v>90216.1</v>
      </c>
      <c r="AB3452" s="9">
        <v>33287.47</v>
      </c>
      <c r="AC3452" s="9">
        <v>25115.040000000001</v>
      </c>
      <c r="AD3452" s="9">
        <v>28594</v>
      </c>
      <c r="AE3452" s="9">
        <v>4160.71</v>
      </c>
      <c r="AF3452" s="9">
        <v>201.18</v>
      </c>
      <c r="AG3452" s="9">
        <v>181574.5</v>
      </c>
      <c r="AH3452" s="9">
        <v>152779.32</v>
      </c>
      <c r="AI3452" s="9">
        <v>37754.78</v>
      </c>
      <c r="AJ3452" s="9">
        <v>190534.1</v>
      </c>
      <c r="AK3452" s="9">
        <v>46.77</v>
      </c>
      <c r="AL3452" s="9">
        <v>50756.09</v>
      </c>
      <c r="AM3452" s="9">
        <v>109850.53</v>
      </c>
      <c r="AN3452" s="9">
        <v>29.84</v>
      </c>
      <c r="AO3452" s="6">
        <f>VLOOKUP(A3452,ACTCTAZ1580!$A$2:$F$2837,5, FALSE)</f>
        <v>0</v>
      </c>
      <c r="AP3452" s="6">
        <f>VLOOKUP(A3452,ACTCTAZ1580!$A$2:$F$2837,6, FALSE)</f>
        <v>0</v>
      </c>
    </row>
    <row r="3453" spans="1:42" x14ac:dyDescent="0.25">
      <c r="A3453" s="9">
        <v>3452</v>
      </c>
      <c r="B3453" s="9">
        <v>7</v>
      </c>
      <c r="C3453" s="10" t="s">
        <v>98</v>
      </c>
      <c r="D3453" s="9">
        <v>4646</v>
      </c>
      <c r="E3453" s="9">
        <v>1303</v>
      </c>
      <c r="F3453" s="9">
        <v>14783.38</v>
      </c>
      <c r="G3453" s="9">
        <v>11449.49</v>
      </c>
      <c r="H3453" s="9">
        <v>26232.87</v>
      </c>
      <c r="I3453" s="9">
        <v>29.49</v>
      </c>
      <c r="J3453" s="9">
        <v>16.02</v>
      </c>
      <c r="K3453" s="9">
        <v>2884.87</v>
      </c>
      <c r="L3453" s="9">
        <v>2646.86</v>
      </c>
      <c r="M3453" s="9">
        <v>1416.87</v>
      </c>
      <c r="N3453" s="9">
        <v>1437.35</v>
      </c>
      <c r="O3453" s="9">
        <v>183.31</v>
      </c>
      <c r="P3453" s="9">
        <v>17.87</v>
      </c>
      <c r="Q3453" s="9">
        <v>8587.15</v>
      </c>
      <c r="R3453" s="9">
        <v>2016.64</v>
      </c>
      <c r="S3453" s="9">
        <v>1712.03</v>
      </c>
      <c r="T3453" s="9">
        <v>990.76</v>
      </c>
      <c r="U3453" s="9">
        <v>1587.55</v>
      </c>
      <c r="V3453" s="9">
        <v>0</v>
      </c>
      <c r="W3453" s="9">
        <v>17.84</v>
      </c>
      <c r="X3453" s="9">
        <v>6324.83</v>
      </c>
      <c r="Y3453" s="9">
        <v>14911.97</v>
      </c>
      <c r="Z3453" s="9">
        <v>4719.43</v>
      </c>
      <c r="AA3453" s="9">
        <v>86010.52</v>
      </c>
      <c r="AB3453" s="9">
        <v>27239.5</v>
      </c>
      <c r="AC3453" s="9">
        <v>26761.02</v>
      </c>
      <c r="AD3453" s="9">
        <v>25827.47</v>
      </c>
      <c r="AE3453" s="9">
        <v>3372.68</v>
      </c>
      <c r="AF3453" s="9">
        <v>138.1</v>
      </c>
      <c r="AG3453" s="9">
        <v>169349.29</v>
      </c>
      <c r="AH3453" s="9">
        <v>143383.71</v>
      </c>
      <c r="AI3453" s="9">
        <v>34837.800000000003</v>
      </c>
      <c r="AJ3453" s="9">
        <v>178221.52</v>
      </c>
      <c r="AK3453" s="9">
        <v>38.36</v>
      </c>
      <c r="AL3453" s="9">
        <v>36346.07</v>
      </c>
      <c r="AM3453" s="9">
        <v>113020.56</v>
      </c>
      <c r="AN3453" s="9">
        <v>27.89</v>
      </c>
      <c r="AO3453" s="6">
        <f>VLOOKUP(A3453,ACTCTAZ1580!$A$2:$F$2837,5, FALSE)</f>
        <v>0</v>
      </c>
      <c r="AP3453" s="6">
        <f>VLOOKUP(A3453,ACTCTAZ1580!$A$2:$F$2837,6, FALSE)</f>
        <v>0</v>
      </c>
    </row>
    <row r="3454" spans="1:42" x14ac:dyDescent="0.25">
      <c r="A3454" s="9">
        <v>3453</v>
      </c>
      <c r="B3454" s="9">
        <v>7</v>
      </c>
      <c r="C3454" s="10" t="s">
        <v>98</v>
      </c>
      <c r="D3454" s="9">
        <v>2985</v>
      </c>
      <c r="E3454" s="9">
        <v>2709</v>
      </c>
      <c r="F3454" s="9">
        <v>10713.04</v>
      </c>
      <c r="G3454" s="9">
        <v>15969.3</v>
      </c>
      <c r="H3454" s="9">
        <v>26682.34</v>
      </c>
      <c r="I3454" s="9">
        <v>21.64</v>
      </c>
      <c r="J3454" s="9">
        <v>11.21</v>
      </c>
      <c r="K3454" s="9">
        <v>1369.44</v>
      </c>
      <c r="L3454" s="9">
        <v>966.87</v>
      </c>
      <c r="M3454" s="9">
        <v>582.42999999999995</v>
      </c>
      <c r="N3454" s="9">
        <v>2223.09</v>
      </c>
      <c r="O3454" s="9">
        <v>91.91</v>
      </c>
      <c r="P3454" s="9">
        <v>24.61</v>
      </c>
      <c r="Q3454" s="9">
        <v>5258.35</v>
      </c>
      <c r="R3454" s="9">
        <v>3019.49</v>
      </c>
      <c r="S3454" s="9">
        <v>2945.98</v>
      </c>
      <c r="T3454" s="9">
        <v>1065.79</v>
      </c>
      <c r="U3454" s="9">
        <v>2266.04</v>
      </c>
      <c r="V3454" s="9">
        <v>0</v>
      </c>
      <c r="W3454" s="9">
        <v>24.57</v>
      </c>
      <c r="X3454" s="9">
        <v>9321.8799999999992</v>
      </c>
      <c r="Y3454" s="9">
        <v>14580.23</v>
      </c>
      <c r="Z3454" s="9">
        <v>7031.26</v>
      </c>
      <c r="AA3454" s="9">
        <v>40201.550000000003</v>
      </c>
      <c r="AB3454" s="9">
        <v>3203.57</v>
      </c>
      <c r="AC3454" s="9">
        <v>6467.85</v>
      </c>
      <c r="AD3454" s="9">
        <v>22363.13</v>
      </c>
      <c r="AE3454" s="9">
        <v>1890.72</v>
      </c>
      <c r="AF3454" s="9">
        <v>159.72999999999999</v>
      </c>
      <c r="AG3454" s="9">
        <v>74286.55</v>
      </c>
      <c r="AH3454" s="9">
        <v>51763.69</v>
      </c>
      <c r="AI3454" s="9">
        <v>13167.04</v>
      </c>
      <c r="AJ3454" s="9">
        <v>64930.73</v>
      </c>
      <c r="AK3454" s="9">
        <v>21.75</v>
      </c>
      <c r="AL3454" s="9">
        <v>54298.17</v>
      </c>
      <c r="AM3454" s="9">
        <v>125698.25</v>
      </c>
      <c r="AN3454" s="9">
        <v>20.04</v>
      </c>
      <c r="AO3454" s="6">
        <f>VLOOKUP(A3454,ACTCTAZ1580!$A$2:$F$2837,5, FALSE)</f>
        <v>0</v>
      </c>
      <c r="AP3454" s="6">
        <f>VLOOKUP(A3454,ACTCTAZ1580!$A$2:$F$2837,6, FALSE)</f>
        <v>0</v>
      </c>
    </row>
    <row r="3455" spans="1:42" x14ac:dyDescent="0.25">
      <c r="A3455" s="9">
        <v>3454</v>
      </c>
      <c r="B3455" s="9">
        <v>7</v>
      </c>
      <c r="C3455" s="10"/>
      <c r="D3455" s="9">
        <v>7780</v>
      </c>
      <c r="E3455" s="9">
        <v>2447</v>
      </c>
      <c r="F3455" s="9">
        <v>27331.72</v>
      </c>
      <c r="G3455" s="9">
        <v>18963.39</v>
      </c>
      <c r="H3455" s="9">
        <v>46295.11</v>
      </c>
      <c r="I3455" s="9">
        <v>29.07</v>
      </c>
      <c r="J3455" s="9">
        <v>14.9</v>
      </c>
      <c r="K3455" s="9">
        <v>6626.44</v>
      </c>
      <c r="L3455" s="9">
        <v>4433.07</v>
      </c>
      <c r="M3455" s="9">
        <v>2442.46</v>
      </c>
      <c r="N3455" s="9">
        <v>2529.8200000000002</v>
      </c>
      <c r="O3455" s="9">
        <v>384.58</v>
      </c>
      <c r="P3455" s="9">
        <v>28.26</v>
      </c>
      <c r="Q3455" s="9">
        <v>16444.64</v>
      </c>
      <c r="R3455" s="9">
        <v>3766.5</v>
      </c>
      <c r="S3455" s="9">
        <v>2369.21</v>
      </c>
      <c r="T3455" s="9">
        <v>1499.25</v>
      </c>
      <c r="U3455" s="9">
        <v>2638.5</v>
      </c>
      <c r="V3455" s="9">
        <v>0</v>
      </c>
      <c r="W3455" s="9">
        <v>28.29</v>
      </c>
      <c r="X3455" s="9">
        <v>10301.75</v>
      </c>
      <c r="Y3455" s="9">
        <v>26746.39</v>
      </c>
      <c r="Z3455" s="9">
        <v>7634.96</v>
      </c>
      <c r="AA3455" s="9">
        <v>203939.98</v>
      </c>
      <c r="AB3455" s="9">
        <v>47119.92</v>
      </c>
      <c r="AC3455" s="9">
        <v>40489.82</v>
      </c>
      <c r="AD3455" s="9">
        <v>40185.25</v>
      </c>
      <c r="AE3455" s="9">
        <v>5768.33</v>
      </c>
      <c r="AF3455" s="9">
        <v>189.74</v>
      </c>
      <c r="AG3455" s="9">
        <v>337693.04</v>
      </c>
      <c r="AH3455" s="9">
        <v>297318.05</v>
      </c>
      <c r="AI3455" s="9">
        <v>70147.360000000001</v>
      </c>
      <c r="AJ3455" s="9">
        <v>367465.41</v>
      </c>
      <c r="AK3455" s="9">
        <v>47.23</v>
      </c>
      <c r="AL3455" s="9">
        <v>64607.15</v>
      </c>
      <c r="AM3455" s="9">
        <v>148024.19</v>
      </c>
      <c r="AN3455" s="9">
        <v>26.4</v>
      </c>
      <c r="AO3455" s="6">
        <f>VLOOKUP(A3455,ACTCTAZ1580!$A$2:$F$2837,5, FALSE)</f>
        <v>0</v>
      </c>
      <c r="AP3455" s="6">
        <f>VLOOKUP(A3455,ACTCTAZ1580!$A$2:$F$2837,6, FALSE)</f>
        <v>0</v>
      </c>
    </row>
    <row r="3456" spans="1:42" x14ac:dyDescent="0.25">
      <c r="A3456" s="9">
        <v>3455</v>
      </c>
      <c r="B3456" s="9">
        <v>7</v>
      </c>
      <c r="C3456" s="10" t="s">
        <v>106</v>
      </c>
      <c r="D3456" s="9">
        <v>1759</v>
      </c>
      <c r="E3456" s="9">
        <v>297</v>
      </c>
      <c r="F3456" s="9">
        <v>5568.03</v>
      </c>
      <c r="G3456" s="9">
        <v>3570.6</v>
      </c>
      <c r="H3456" s="9">
        <v>9138.6299999999992</v>
      </c>
      <c r="I3456" s="9">
        <v>70.62</v>
      </c>
      <c r="J3456" s="9">
        <v>39.840000000000003</v>
      </c>
      <c r="K3456" s="9">
        <v>1238.67</v>
      </c>
      <c r="L3456" s="9">
        <v>941.13</v>
      </c>
      <c r="M3456" s="9">
        <v>488.78</v>
      </c>
      <c r="N3456" s="9">
        <v>418.98</v>
      </c>
      <c r="O3456" s="9">
        <v>98.28</v>
      </c>
      <c r="P3456" s="9">
        <v>4.1399999999999997</v>
      </c>
      <c r="Q3456" s="9">
        <v>3189.98</v>
      </c>
      <c r="R3456" s="9">
        <v>551.57000000000005</v>
      </c>
      <c r="S3456" s="9">
        <v>509.17</v>
      </c>
      <c r="T3456" s="9">
        <v>273.94</v>
      </c>
      <c r="U3456" s="9">
        <v>455.65</v>
      </c>
      <c r="V3456" s="9">
        <v>0</v>
      </c>
      <c r="W3456" s="9">
        <v>4.13</v>
      </c>
      <c r="X3456" s="9">
        <v>1794.45</v>
      </c>
      <c r="Y3456" s="9">
        <v>4984.4399999999996</v>
      </c>
      <c r="Z3456" s="9">
        <v>1334.68</v>
      </c>
      <c r="AA3456" s="9">
        <v>66350.13</v>
      </c>
      <c r="AB3456" s="9">
        <v>57248.51</v>
      </c>
      <c r="AC3456" s="9">
        <v>31614.21</v>
      </c>
      <c r="AD3456" s="9">
        <v>21538.84</v>
      </c>
      <c r="AE3456" s="9">
        <v>2539.27</v>
      </c>
      <c r="AF3456" s="9">
        <v>46.58</v>
      </c>
      <c r="AG3456" s="9">
        <v>179337.53</v>
      </c>
      <c r="AH3456" s="9">
        <v>157752.12</v>
      </c>
      <c r="AI3456" s="9">
        <v>38508.720000000001</v>
      </c>
      <c r="AJ3456" s="9">
        <v>196260.84</v>
      </c>
      <c r="AK3456" s="9">
        <v>111.58</v>
      </c>
      <c r="AL3456" s="9">
        <v>17477.87</v>
      </c>
      <c r="AM3456" s="9">
        <v>65656.75</v>
      </c>
      <c r="AN3456" s="9">
        <v>58.85</v>
      </c>
      <c r="AO3456" s="6">
        <f>VLOOKUP(A3456,ACTCTAZ1580!$A$2:$F$2837,5, FALSE)</f>
        <v>0</v>
      </c>
      <c r="AP3456" s="6">
        <f>VLOOKUP(A3456,ACTCTAZ1580!$A$2:$F$2837,6, FALSE)</f>
        <v>0</v>
      </c>
    </row>
    <row r="3457" spans="1:42" x14ac:dyDescent="0.25">
      <c r="A3457" s="9">
        <v>3456</v>
      </c>
      <c r="B3457" s="9">
        <v>7</v>
      </c>
      <c r="C3457" s="10"/>
      <c r="D3457" s="9">
        <v>5374</v>
      </c>
      <c r="E3457" s="9">
        <v>2354</v>
      </c>
      <c r="F3457" s="9">
        <v>17545.96</v>
      </c>
      <c r="G3457" s="9">
        <v>17304.61</v>
      </c>
      <c r="H3457" s="9">
        <v>34850.57</v>
      </c>
      <c r="I3457" s="9">
        <v>41.09</v>
      </c>
      <c r="J3457" s="9">
        <v>20.87</v>
      </c>
      <c r="K3457" s="9">
        <v>4522.1400000000003</v>
      </c>
      <c r="L3457" s="9">
        <v>2019.4</v>
      </c>
      <c r="M3457" s="9">
        <v>1064.93</v>
      </c>
      <c r="N3457" s="9">
        <v>1726.66</v>
      </c>
      <c r="O3457" s="9">
        <v>349.8</v>
      </c>
      <c r="P3457" s="9">
        <v>20.38</v>
      </c>
      <c r="Q3457" s="9">
        <v>9703.31</v>
      </c>
      <c r="R3457" s="9">
        <v>3510.28</v>
      </c>
      <c r="S3457" s="9">
        <v>2313.4299999999998</v>
      </c>
      <c r="T3457" s="9">
        <v>882.19</v>
      </c>
      <c r="U3457" s="9">
        <v>1638.63</v>
      </c>
      <c r="V3457" s="9">
        <v>1465.59</v>
      </c>
      <c r="W3457" s="9">
        <v>20.329999999999998</v>
      </c>
      <c r="X3457" s="9">
        <v>9830.4500000000007</v>
      </c>
      <c r="Y3457" s="9">
        <v>19533.75</v>
      </c>
      <c r="Z3457" s="9">
        <v>8171.49</v>
      </c>
      <c r="AA3457" s="9">
        <v>175404.53</v>
      </c>
      <c r="AB3457" s="9">
        <v>24590.41</v>
      </c>
      <c r="AC3457" s="9">
        <v>29105.99</v>
      </c>
      <c r="AD3457" s="9">
        <v>40890.61</v>
      </c>
      <c r="AE3457" s="9">
        <v>1865.27</v>
      </c>
      <c r="AF3457" s="9">
        <v>148.15</v>
      </c>
      <c r="AG3457" s="9">
        <v>272004.96000000002</v>
      </c>
      <c r="AH3457" s="9">
        <v>230966.2</v>
      </c>
      <c r="AI3457" s="9">
        <v>46095.33</v>
      </c>
      <c r="AJ3457" s="9">
        <v>277061.52</v>
      </c>
      <c r="AK3457" s="9">
        <v>51.56</v>
      </c>
      <c r="AL3457" s="9">
        <v>76735.509999999995</v>
      </c>
      <c r="AM3457" s="9">
        <v>225779.19</v>
      </c>
      <c r="AN3457" s="9">
        <v>32.6</v>
      </c>
      <c r="AO3457" s="6">
        <f>VLOOKUP(A3457,ACTCTAZ1580!$A$2:$F$2837,5, FALSE)</f>
        <v>0</v>
      </c>
      <c r="AP3457" s="6">
        <f>VLOOKUP(A3457,ACTCTAZ1580!$A$2:$F$2837,6, FALSE)</f>
        <v>0</v>
      </c>
    </row>
    <row r="3458" spans="1:42" x14ac:dyDescent="0.25">
      <c r="A3458" s="9">
        <v>3457</v>
      </c>
      <c r="B3458" s="9">
        <v>7</v>
      </c>
      <c r="C3458" s="10" t="s">
        <v>160</v>
      </c>
      <c r="D3458" s="9">
        <v>6079</v>
      </c>
      <c r="E3458" s="9">
        <v>4473</v>
      </c>
      <c r="F3458" s="9">
        <v>24718.79</v>
      </c>
      <c r="G3458" s="9">
        <v>29041.98</v>
      </c>
      <c r="H3458" s="9">
        <v>53760.77</v>
      </c>
      <c r="I3458" s="9">
        <v>22.94</v>
      </c>
      <c r="J3458" s="9">
        <v>11.07</v>
      </c>
      <c r="K3458" s="9">
        <v>4309.7700000000004</v>
      </c>
      <c r="L3458" s="9">
        <v>2748.72</v>
      </c>
      <c r="M3458" s="9">
        <v>1682.86</v>
      </c>
      <c r="N3458" s="9">
        <v>3097</v>
      </c>
      <c r="O3458" s="9">
        <v>315.87</v>
      </c>
      <c r="P3458" s="9">
        <v>46.92</v>
      </c>
      <c r="Q3458" s="9">
        <v>12201.14</v>
      </c>
      <c r="R3458" s="9">
        <v>5216.1000000000004</v>
      </c>
      <c r="S3458" s="9">
        <v>4907.28</v>
      </c>
      <c r="T3458" s="9">
        <v>1650.65</v>
      </c>
      <c r="U3458" s="9">
        <v>3226.04</v>
      </c>
      <c r="V3458" s="9">
        <v>226.2</v>
      </c>
      <c r="W3458" s="9">
        <v>46.88</v>
      </c>
      <c r="X3458" s="9">
        <v>15273.15</v>
      </c>
      <c r="Y3458" s="9">
        <v>27474.28</v>
      </c>
      <c r="Z3458" s="9">
        <v>12000.23</v>
      </c>
      <c r="AA3458" s="9">
        <v>119936.15</v>
      </c>
      <c r="AB3458" s="9">
        <v>7110.11</v>
      </c>
      <c r="AC3458" s="9">
        <v>18156.849999999999</v>
      </c>
      <c r="AD3458" s="9">
        <v>29063.77</v>
      </c>
      <c r="AE3458" s="9">
        <v>2838.66</v>
      </c>
      <c r="AF3458" s="9">
        <v>250.72</v>
      </c>
      <c r="AG3458" s="9">
        <v>177356.26</v>
      </c>
      <c r="AH3458" s="9">
        <v>148041.78</v>
      </c>
      <c r="AI3458" s="9">
        <v>33765.39</v>
      </c>
      <c r="AJ3458" s="9">
        <v>181807.16</v>
      </c>
      <c r="AK3458" s="9">
        <v>29.91</v>
      </c>
      <c r="AL3458" s="9">
        <v>104614.19</v>
      </c>
      <c r="AM3458" s="9">
        <v>227511.47</v>
      </c>
      <c r="AN3458" s="9">
        <v>23.39</v>
      </c>
      <c r="AO3458" s="6">
        <f>VLOOKUP(A3458,ACTCTAZ1580!$A$2:$F$2837,5, FALSE)</f>
        <v>0</v>
      </c>
      <c r="AP3458" s="6">
        <f>VLOOKUP(A3458,ACTCTAZ1580!$A$2:$F$2837,6, FALSE)</f>
        <v>0</v>
      </c>
    </row>
    <row r="3459" spans="1:42" x14ac:dyDescent="0.25">
      <c r="A3459" s="9">
        <v>3458</v>
      </c>
      <c r="B3459" s="9">
        <v>7</v>
      </c>
      <c r="C3459" s="10" t="s">
        <v>161</v>
      </c>
      <c r="D3459" s="9">
        <v>1927</v>
      </c>
      <c r="E3459" s="9">
        <v>2764</v>
      </c>
      <c r="F3459" s="9">
        <v>9717.61</v>
      </c>
      <c r="G3459" s="9">
        <v>10865.11</v>
      </c>
      <c r="H3459" s="9">
        <v>20582.72</v>
      </c>
      <c r="I3459" s="9">
        <v>37.26</v>
      </c>
      <c r="J3459" s="9">
        <v>19.5</v>
      </c>
      <c r="K3459" s="9">
        <v>1728.49</v>
      </c>
      <c r="L3459" s="9">
        <v>1084.98</v>
      </c>
      <c r="M3459" s="9">
        <v>620.89</v>
      </c>
      <c r="N3459" s="9">
        <v>966.5</v>
      </c>
      <c r="O3459" s="9">
        <v>106.52</v>
      </c>
      <c r="P3459" s="9">
        <v>31.1</v>
      </c>
      <c r="Q3459" s="9">
        <v>4538.47</v>
      </c>
      <c r="R3459" s="9">
        <v>3345.66</v>
      </c>
      <c r="S3459" s="9">
        <v>928.3</v>
      </c>
      <c r="T3459" s="9">
        <v>503.45</v>
      </c>
      <c r="U3459" s="9">
        <v>995.85</v>
      </c>
      <c r="V3459" s="9">
        <v>0</v>
      </c>
      <c r="W3459" s="9">
        <v>31.03</v>
      </c>
      <c r="X3459" s="9">
        <v>5804.29</v>
      </c>
      <c r="Y3459" s="9">
        <v>10342.75</v>
      </c>
      <c r="Z3459" s="9">
        <v>4777.3999999999996</v>
      </c>
      <c r="AA3459" s="9">
        <v>63957.25</v>
      </c>
      <c r="AB3459" s="9">
        <v>17743.259999999998</v>
      </c>
      <c r="AC3459" s="9">
        <v>17660.02</v>
      </c>
      <c r="AD3459" s="9">
        <v>24324.12</v>
      </c>
      <c r="AE3459" s="9">
        <v>1770.43</v>
      </c>
      <c r="AF3459" s="9">
        <v>282.33999999999997</v>
      </c>
      <c r="AG3459" s="9">
        <v>125737.42</v>
      </c>
      <c r="AH3459" s="9">
        <v>101130.96</v>
      </c>
      <c r="AI3459" s="9">
        <v>20213.64</v>
      </c>
      <c r="AJ3459" s="9">
        <v>121344.6</v>
      </c>
      <c r="AK3459" s="9">
        <v>62.97</v>
      </c>
      <c r="AL3459" s="9">
        <v>76892.03</v>
      </c>
      <c r="AM3459" s="9">
        <v>136645.65</v>
      </c>
      <c r="AN3459" s="9">
        <v>27.82</v>
      </c>
      <c r="AO3459" s="6">
        <f>VLOOKUP(A3459,ACTCTAZ1580!$A$2:$F$2837,5, FALSE)</f>
        <v>0</v>
      </c>
      <c r="AP3459" s="6">
        <f>VLOOKUP(A3459,ACTCTAZ1580!$A$2:$F$2837,6, FALSE)</f>
        <v>0</v>
      </c>
    </row>
    <row r="3460" spans="1:42" x14ac:dyDescent="0.25">
      <c r="A3460" s="9">
        <v>3459</v>
      </c>
      <c r="B3460" s="9">
        <v>7</v>
      </c>
      <c r="C3460" s="10" t="s">
        <v>162</v>
      </c>
      <c r="D3460" s="9">
        <v>1307</v>
      </c>
      <c r="E3460" s="9">
        <v>844</v>
      </c>
      <c r="F3460" s="9">
        <v>5081.6400000000003</v>
      </c>
      <c r="G3460" s="9">
        <v>4240.26</v>
      </c>
      <c r="H3460" s="9">
        <v>9321.9</v>
      </c>
      <c r="I3460" s="9">
        <v>47.14</v>
      </c>
      <c r="J3460" s="9">
        <v>25.26</v>
      </c>
      <c r="K3460" s="9">
        <v>1116.17</v>
      </c>
      <c r="L3460" s="9">
        <v>733.06</v>
      </c>
      <c r="M3460" s="9">
        <v>415.07</v>
      </c>
      <c r="N3460" s="9">
        <v>424.43</v>
      </c>
      <c r="O3460" s="9">
        <v>74.77</v>
      </c>
      <c r="P3460" s="9">
        <v>10.32</v>
      </c>
      <c r="Q3460" s="9">
        <v>2773.81</v>
      </c>
      <c r="R3460" s="9">
        <v>1089.77</v>
      </c>
      <c r="S3460" s="9">
        <v>439.96</v>
      </c>
      <c r="T3460" s="9">
        <v>273.31</v>
      </c>
      <c r="U3460" s="9">
        <v>448.84</v>
      </c>
      <c r="V3460" s="9">
        <v>0</v>
      </c>
      <c r="W3460" s="9">
        <v>10.3</v>
      </c>
      <c r="X3460" s="9">
        <v>2262.1799999999998</v>
      </c>
      <c r="Y3460" s="9">
        <v>5035.99</v>
      </c>
      <c r="Z3460" s="9">
        <v>1803.04</v>
      </c>
      <c r="AA3460" s="9">
        <v>51042.05</v>
      </c>
      <c r="AB3460" s="9">
        <v>20764.240000000002</v>
      </c>
      <c r="AC3460" s="9">
        <v>14129.44</v>
      </c>
      <c r="AD3460" s="9">
        <v>12275.33</v>
      </c>
      <c r="AE3460" s="9">
        <v>1294.83</v>
      </c>
      <c r="AF3460" s="9">
        <v>80.94</v>
      </c>
      <c r="AG3460" s="9">
        <v>99586.83</v>
      </c>
      <c r="AH3460" s="9">
        <v>87230.57</v>
      </c>
      <c r="AI3460" s="9">
        <v>17096.59</v>
      </c>
      <c r="AJ3460" s="9">
        <v>104327.16</v>
      </c>
      <c r="AK3460" s="9">
        <v>79.819999999999993</v>
      </c>
      <c r="AL3460" s="9">
        <v>39005.550000000003</v>
      </c>
      <c r="AM3460" s="9">
        <v>64938.96</v>
      </c>
      <c r="AN3460" s="9">
        <v>46.22</v>
      </c>
      <c r="AO3460" s="6">
        <f>VLOOKUP(A3460,ACTCTAZ1580!$A$2:$F$2837,5, FALSE)</f>
        <v>0</v>
      </c>
      <c r="AP3460" s="6">
        <f>VLOOKUP(A3460,ACTCTAZ1580!$A$2:$F$2837,6, FALSE)</f>
        <v>0</v>
      </c>
    </row>
    <row r="3461" spans="1:42" x14ac:dyDescent="0.25">
      <c r="A3461" s="9">
        <v>3460</v>
      </c>
      <c r="B3461" s="9">
        <v>7</v>
      </c>
      <c r="C3461" s="10" t="s">
        <v>162</v>
      </c>
      <c r="D3461" s="9">
        <v>4874</v>
      </c>
      <c r="E3461" s="9">
        <v>2461</v>
      </c>
      <c r="F3461" s="9">
        <v>17384.13</v>
      </c>
      <c r="G3461" s="9">
        <v>16831.07</v>
      </c>
      <c r="H3461" s="9">
        <v>34215.199999999997</v>
      </c>
      <c r="I3461" s="9">
        <v>23.64</v>
      </c>
      <c r="J3461" s="9">
        <v>11.28</v>
      </c>
      <c r="K3461" s="9">
        <v>3017.12</v>
      </c>
      <c r="L3461" s="9">
        <v>2246.61</v>
      </c>
      <c r="M3461" s="9">
        <v>1293.76</v>
      </c>
      <c r="N3461" s="9">
        <v>2225.2399999999998</v>
      </c>
      <c r="O3461" s="9">
        <v>265.89</v>
      </c>
      <c r="P3461" s="9">
        <v>24.99</v>
      </c>
      <c r="Q3461" s="9">
        <v>9073.61</v>
      </c>
      <c r="R3461" s="9">
        <v>2906.02</v>
      </c>
      <c r="S3461" s="9">
        <v>2119.56</v>
      </c>
      <c r="T3461" s="9">
        <v>1252.1300000000001</v>
      </c>
      <c r="U3461" s="9">
        <v>2319.5</v>
      </c>
      <c r="V3461" s="9">
        <v>84.9</v>
      </c>
      <c r="W3461" s="9">
        <v>24.93</v>
      </c>
      <c r="X3461" s="9">
        <v>8707.0400000000009</v>
      </c>
      <c r="Y3461" s="9">
        <v>17780.66</v>
      </c>
      <c r="Z3461" s="9">
        <v>6362.62</v>
      </c>
      <c r="AA3461" s="9">
        <v>96755.88</v>
      </c>
      <c r="AB3461" s="9">
        <v>17571.52</v>
      </c>
      <c r="AC3461" s="9">
        <v>17931.04</v>
      </c>
      <c r="AD3461" s="9">
        <v>24235.51</v>
      </c>
      <c r="AE3461" s="9">
        <v>3856.02</v>
      </c>
      <c r="AF3461" s="9">
        <v>121.82</v>
      </c>
      <c r="AG3461" s="9">
        <v>160471.79</v>
      </c>
      <c r="AH3461" s="9">
        <v>136114.46</v>
      </c>
      <c r="AI3461" s="9">
        <v>33411.58</v>
      </c>
      <c r="AJ3461" s="9">
        <v>169526.04</v>
      </c>
      <c r="AK3461" s="9">
        <v>34.78</v>
      </c>
      <c r="AL3461" s="9">
        <v>62560.36</v>
      </c>
      <c r="AM3461" s="9">
        <v>107866.09</v>
      </c>
      <c r="AN3461" s="9">
        <v>25.42</v>
      </c>
      <c r="AO3461" s="6">
        <f>VLOOKUP(A3461,ACTCTAZ1580!$A$2:$F$2837,5, FALSE)</f>
        <v>0</v>
      </c>
      <c r="AP3461" s="6">
        <f>VLOOKUP(A3461,ACTCTAZ1580!$A$2:$F$2837,6, FALSE)</f>
        <v>0</v>
      </c>
    </row>
    <row r="3462" spans="1:42" x14ac:dyDescent="0.25">
      <c r="A3462" s="9">
        <v>3461</v>
      </c>
      <c r="B3462" s="9">
        <v>8</v>
      </c>
      <c r="C3462" s="10" t="s">
        <v>112</v>
      </c>
      <c r="D3462" s="9">
        <v>5299</v>
      </c>
      <c r="E3462" s="9">
        <v>1793</v>
      </c>
      <c r="F3462" s="9">
        <v>17946.21</v>
      </c>
      <c r="G3462" s="9">
        <v>14008.31</v>
      </c>
      <c r="H3462" s="9">
        <v>31954.52</v>
      </c>
      <c r="I3462" s="9">
        <v>36.340000000000003</v>
      </c>
      <c r="J3462" s="9">
        <v>17.239999999999998</v>
      </c>
      <c r="K3462" s="9">
        <v>4330.74</v>
      </c>
      <c r="L3462" s="9">
        <v>2784.69</v>
      </c>
      <c r="M3462" s="9">
        <v>1393.91</v>
      </c>
      <c r="N3462" s="9">
        <v>1923.97</v>
      </c>
      <c r="O3462" s="9">
        <v>208.81</v>
      </c>
      <c r="P3462" s="9">
        <v>17.47</v>
      </c>
      <c r="Q3462" s="9">
        <v>10659.59</v>
      </c>
      <c r="R3462" s="9">
        <v>2305.6799999999998</v>
      </c>
      <c r="S3462" s="9">
        <v>2240.77</v>
      </c>
      <c r="T3462" s="9">
        <v>1253.1199999999999</v>
      </c>
      <c r="U3462" s="9">
        <v>2001.32</v>
      </c>
      <c r="V3462" s="9">
        <v>0</v>
      </c>
      <c r="W3462" s="9">
        <v>17.5</v>
      </c>
      <c r="X3462" s="9">
        <v>7818.4</v>
      </c>
      <c r="Y3462" s="9">
        <v>18477.990000000002</v>
      </c>
      <c r="Z3462" s="9">
        <v>5799.58</v>
      </c>
      <c r="AA3462" s="9">
        <v>132991.42000000001</v>
      </c>
      <c r="AB3462" s="9">
        <v>40634.03</v>
      </c>
      <c r="AC3462" s="9">
        <v>28693.13</v>
      </c>
      <c r="AD3462" s="9">
        <v>37461.1</v>
      </c>
      <c r="AE3462" s="9">
        <v>4000.63</v>
      </c>
      <c r="AF3462" s="9">
        <v>133.72</v>
      </c>
      <c r="AG3462" s="9">
        <v>243914.03</v>
      </c>
      <c r="AH3462" s="9">
        <v>206319.21</v>
      </c>
      <c r="AI3462" s="9">
        <v>49105.15</v>
      </c>
      <c r="AJ3462" s="9">
        <v>255424.36</v>
      </c>
      <c r="AK3462" s="9">
        <v>48.2</v>
      </c>
      <c r="AL3462" s="9">
        <v>52254.38</v>
      </c>
      <c r="AM3462" s="9">
        <v>136726.07</v>
      </c>
      <c r="AN3462" s="9">
        <v>29.14</v>
      </c>
      <c r="AO3462" s="6">
        <f>VLOOKUP(A3462,ACTCTAZ1580!$A$2:$F$2837,5, FALSE)</f>
        <v>0</v>
      </c>
      <c r="AP3462" s="6">
        <f>VLOOKUP(A3462,ACTCTAZ1580!$A$2:$F$2837,6, FALSE)</f>
        <v>0</v>
      </c>
    </row>
    <row r="3463" spans="1:42" x14ac:dyDescent="0.25">
      <c r="A3463" s="9">
        <v>3462</v>
      </c>
      <c r="B3463" s="9">
        <v>8</v>
      </c>
      <c r="C3463" s="10" t="s">
        <v>142</v>
      </c>
      <c r="D3463" s="9">
        <v>9774</v>
      </c>
      <c r="E3463" s="9">
        <v>1556</v>
      </c>
      <c r="F3463" s="9">
        <v>29496.84</v>
      </c>
      <c r="G3463" s="9">
        <v>16805.490000000002</v>
      </c>
      <c r="H3463" s="9">
        <v>46302.33</v>
      </c>
      <c r="I3463" s="9">
        <v>29.91</v>
      </c>
      <c r="J3463" s="9">
        <v>14.17</v>
      </c>
      <c r="K3463" s="9">
        <v>6691.56</v>
      </c>
      <c r="L3463" s="9">
        <v>5146.43</v>
      </c>
      <c r="M3463" s="9">
        <v>2598.09</v>
      </c>
      <c r="N3463" s="9">
        <v>2276.91</v>
      </c>
      <c r="O3463" s="9">
        <v>435.69</v>
      </c>
      <c r="P3463" s="9">
        <v>15.4</v>
      </c>
      <c r="Q3463" s="9">
        <v>17164.080000000002</v>
      </c>
      <c r="R3463" s="9">
        <v>2600.58</v>
      </c>
      <c r="S3463" s="9">
        <v>2152.52</v>
      </c>
      <c r="T3463" s="9">
        <v>1717.51</v>
      </c>
      <c r="U3463" s="9">
        <v>2338.63</v>
      </c>
      <c r="V3463" s="9">
        <v>0</v>
      </c>
      <c r="W3463" s="9">
        <v>15.38</v>
      </c>
      <c r="X3463" s="9">
        <v>8824.61</v>
      </c>
      <c r="Y3463" s="9">
        <v>25988.69</v>
      </c>
      <c r="Z3463" s="9">
        <v>6470.6</v>
      </c>
      <c r="AA3463" s="9">
        <v>182023.58</v>
      </c>
      <c r="AB3463" s="9">
        <v>53742.7</v>
      </c>
      <c r="AC3463" s="9">
        <v>36837.339999999997</v>
      </c>
      <c r="AD3463" s="9">
        <v>35285.97</v>
      </c>
      <c r="AE3463" s="9">
        <v>8917.2800000000007</v>
      </c>
      <c r="AF3463" s="9">
        <v>91.28</v>
      </c>
      <c r="AG3463" s="9">
        <v>316898.15000000002</v>
      </c>
      <c r="AH3463" s="9">
        <v>281520.89</v>
      </c>
      <c r="AI3463" s="9">
        <v>78931.5</v>
      </c>
      <c r="AJ3463" s="9">
        <v>360452.39</v>
      </c>
      <c r="AK3463" s="9">
        <v>36.880000000000003</v>
      </c>
      <c r="AL3463" s="9">
        <v>55746.27</v>
      </c>
      <c r="AM3463" s="9">
        <v>130455.45</v>
      </c>
      <c r="AN3463" s="9">
        <v>35.83</v>
      </c>
      <c r="AO3463" s="6">
        <f>VLOOKUP(A3463,ACTCTAZ1580!$A$2:$F$2837,5, FALSE)</f>
        <v>0</v>
      </c>
      <c r="AP3463" s="6">
        <f>VLOOKUP(A3463,ACTCTAZ1580!$A$2:$F$2837,6, FALSE)</f>
        <v>0</v>
      </c>
    </row>
    <row r="3464" spans="1:42" x14ac:dyDescent="0.25">
      <c r="A3464" s="9">
        <v>3463</v>
      </c>
      <c r="B3464" s="9">
        <v>8</v>
      </c>
      <c r="C3464" s="10" t="s">
        <v>120</v>
      </c>
      <c r="D3464" s="9">
        <v>5338</v>
      </c>
      <c r="E3464" s="9">
        <v>3050</v>
      </c>
      <c r="F3464" s="9">
        <v>22304.74</v>
      </c>
      <c r="G3464" s="9">
        <v>27733.88</v>
      </c>
      <c r="H3464" s="9">
        <v>50038.62</v>
      </c>
      <c r="I3464" s="9">
        <v>26.77</v>
      </c>
      <c r="J3464" s="9">
        <v>12.27</v>
      </c>
      <c r="K3464" s="9">
        <v>3503.25</v>
      </c>
      <c r="L3464" s="9">
        <v>3412.28</v>
      </c>
      <c r="M3464" s="9">
        <v>1759.2</v>
      </c>
      <c r="N3464" s="9">
        <v>4009.63</v>
      </c>
      <c r="O3464" s="9">
        <v>162.1</v>
      </c>
      <c r="P3464" s="9">
        <v>26.24</v>
      </c>
      <c r="Q3464" s="9">
        <v>12872.68</v>
      </c>
      <c r="R3464" s="9">
        <v>3200.51</v>
      </c>
      <c r="S3464" s="9">
        <v>6822.61</v>
      </c>
      <c r="T3464" s="9">
        <v>2383.04</v>
      </c>
      <c r="U3464" s="9">
        <v>4178.04</v>
      </c>
      <c r="V3464" s="9">
        <v>0</v>
      </c>
      <c r="W3464" s="9">
        <v>26.2</v>
      </c>
      <c r="X3464" s="9">
        <v>16610.400000000001</v>
      </c>
      <c r="Y3464" s="9">
        <v>29483.09</v>
      </c>
      <c r="Z3464" s="9">
        <v>12406.16</v>
      </c>
      <c r="AA3464" s="9">
        <v>100999.02</v>
      </c>
      <c r="AB3464" s="9">
        <v>21382.53</v>
      </c>
      <c r="AC3464" s="9">
        <v>22286.76</v>
      </c>
      <c r="AD3464" s="9">
        <v>52036.44</v>
      </c>
      <c r="AE3464" s="9">
        <v>3176.25</v>
      </c>
      <c r="AF3464" s="9">
        <v>149.91</v>
      </c>
      <c r="AG3464" s="9">
        <v>200030.92</v>
      </c>
      <c r="AH3464" s="9">
        <v>147844.56</v>
      </c>
      <c r="AI3464" s="9">
        <v>45934.39</v>
      </c>
      <c r="AJ3464" s="9">
        <v>193778.95</v>
      </c>
      <c r="AK3464" s="9">
        <v>36.299999999999997</v>
      </c>
      <c r="AL3464" s="9">
        <v>67629.789999999994</v>
      </c>
      <c r="AM3464" s="9">
        <v>224293.12</v>
      </c>
      <c r="AN3464" s="9">
        <v>22.17</v>
      </c>
      <c r="AO3464" s="6">
        <f>VLOOKUP(A3464,ACTCTAZ1580!$A$2:$F$2837,5, FALSE)</f>
        <v>0</v>
      </c>
      <c r="AP3464" s="6">
        <f>VLOOKUP(A3464,ACTCTAZ1580!$A$2:$F$2837,6, FALSE)</f>
        <v>0</v>
      </c>
    </row>
    <row r="3465" spans="1:42" x14ac:dyDescent="0.25">
      <c r="A3465" s="9">
        <v>3464</v>
      </c>
      <c r="B3465" s="9">
        <v>8</v>
      </c>
      <c r="C3465" s="10" t="s">
        <v>142</v>
      </c>
      <c r="D3465" s="9">
        <v>5562</v>
      </c>
      <c r="E3465" s="9">
        <v>766</v>
      </c>
      <c r="F3465" s="9">
        <v>16800.7</v>
      </c>
      <c r="G3465" s="9">
        <v>8951.43</v>
      </c>
      <c r="H3465" s="9">
        <v>25752.13</v>
      </c>
      <c r="I3465" s="9">
        <v>33.07</v>
      </c>
      <c r="J3465" s="9">
        <v>15.07</v>
      </c>
      <c r="K3465" s="9">
        <v>3846.12</v>
      </c>
      <c r="L3465" s="9">
        <v>3125.35</v>
      </c>
      <c r="M3465" s="9">
        <v>1628.05</v>
      </c>
      <c r="N3465" s="9">
        <v>1213.8399999999999</v>
      </c>
      <c r="O3465" s="9">
        <v>217.56</v>
      </c>
      <c r="P3465" s="9">
        <v>9.3800000000000008</v>
      </c>
      <c r="Q3465" s="9">
        <v>10040.299999999999</v>
      </c>
      <c r="R3465" s="9">
        <v>1308.48</v>
      </c>
      <c r="S3465" s="9">
        <v>1238.81</v>
      </c>
      <c r="T3465" s="9">
        <v>1006.47</v>
      </c>
      <c r="U3465" s="9">
        <v>1274.22</v>
      </c>
      <c r="V3465" s="9">
        <v>0</v>
      </c>
      <c r="W3465" s="9">
        <v>9.3699999999999992</v>
      </c>
      <c r="X3465" s="9">
        <v>4837.3500000000004</v>
      </c>
      <c r="Y3465" s="9">
        <v>14877.65</v>
      </c>
      <c r="Z3465" s="9">
        <v>3553.76</v>
      </c>
      <c r="AA3465" s="9">
        <v>105384.85</v>
      </c>
      <c r="AB3465" s="9">
        <v>34243.089999999997</v>
      </c>
      <c r="AC3465" s="9">
        <v>24382.51</v>
      </c>
      <c r="AD3465" s="9">
        <v>19273.47</v>
      </c>
      <c r="AE3465" s="9">
        <v>4365.6499999999996</v>
      </c>
      <c r="AF3465" s="9">
        <v>69.17</v>
      </c>
      <c r="AG3465" s="9">
        <v>187718.73</v>
      </c>
      <c r="AH3465" s="9">
        <v>168376.09</v>
      </c>
      <c r="AI3465" s="9">
        <v>45981.11</v>
      </c>
      <c r="AJ3465" s="9">
        <v>214357.2</v>
      </c>
      <c r="AK3465" s="9">
        <v>38.54</v>
      </c>
      <c r="AL3465" s="9">
        <v>27632.05</v>
      </c>
      <c r="AM3465" s="9">
        <v>72425.55</v>
      </c>
      <c r="AN3465" s="9">
        <v>36.07</v>
      </c>
      <c r="AO3465" s="6">
        <f>VLOOKUP(A3465,ACTCTAZ1580!$A$2:$F$2837,5, FALSE)</f>
        <v>0</v>
      </c>
      <c r="AP3465" s="6">
        <f>VLOOKUP(A3465,ACTCTAZ1580!$A$2:$F$2837,6, FALSE)</f>
        <v>0</v>
      </c>
    </row>
    <row r="3466" spans="1:42" x14ac:dyDescent="0.25">
      <c r="A3466" s="9">
        <v>3465</v>
      </c>
      <c r="B3466" s="9">
        <v>8</v>
      </c>
      <c r="C3466" s="10" t="s">
        <v>142</v>
      </c>
      <c r="D3466" s="9">
        <v>4161</v>
      </c>
      <c r="E3466" s="9">
        <v>952</v>
      </c>
      <c r="F3466" s="9">
        <v>13793.9</v>
      </c>
      <c r="G3466" s="9">
        <v>9034.7000000000007</v>
      </c>
      <c r="H3466" s="9">
        <v>22828.6</v>
      </c>
      <c r="I3466" s="9">
        <v>34.79</v>
      </c>
      <c r="J3466" s="9">
        <v>16.07</v>
      </c>
      <c r="K3466" s="9">
        <v>2335.4699999999998</v>
      </c>
      <c r="L3466" s="9">
        <v>3325.66</v>
      </c>
      <c r="M3466" s="9">
        <v>1587.34</v>
      </c>
      <c r="N3466" s="9">
        <v>1315.01</v>
      </c>
      <c r="O3466" s="9">
        <v>79.27</v>
      </c>
      <c r="P3466" s="9">
        <v>10.92</v>
      </c>
      <c r="Q3466" s="9">
        <v>8653.68</v>
      </c>
      <c r="R3466" s="9">
        <v>1302.8499999999999</v>
      </c>
      <c r="S3466" s="9">
        <v>1478.66</v>
      </c>
      <c r="T3466" s="9">
        <v>1045.04</v>
      </c>
      <c r="U3466" s="9">
        <v>1365.15</v>
      </c>
      <c r="V3466" s="9">
        <v>0</v>
      </c>
      <c r="W3466" s="9">
        <v>10.97</v>
      </c>
      <c r="X3466" s="9">
        <v>5202.66</v>
      </c>
      <c r="Y3466" s="9">
        <v>13856.33</v>
      </c>
      <c r="Z3466" s="9">
        <v>3826.55</v>
      </c>
      <c r="AA3466" s="9">
        <v>73420.14</v>
      </c>
      <c r="AB3466" s="9">
        <v>41858</v>
      </c>
      <c r="AC3466" s="9">
        <v>26913.07</v>
      </c>
      <c r="AD3466" s="9">
        <v>23516.68</v>
      </c>
      <c r="AE3466" s="9">
        <v>1503.36</v>
      </c>
      <c r="AF3466" s="9">
        <v>87.01</v>
      </c>
      <c r="AG3466" s="9">
        <v>167298.26999999999</v>
      </c>
      <c r="AH3466" s="9">
        <v>143694.57999999999</v>
      </c>
      <c r="AI3466" s="9">
        <v>41926.89</v>
      </c>
      <c r="AJ3466" s="9">
        <v>185621.46</v>
      </c>
      <c r="AK3466" s="9">
        <v>44.61</v>
      </c>
      <c r="AL3466" s="9">
        <v>28389.279999999999</v>
      </c>
      <c r="AM3466" s="9">
        <v>84234.08</v>
      </c>
      <c r="AN3466" s="9">
        <v>29.82</v>
      </c>
      <c r="AO3466" s="6">
        <f>VLOOKUP(A3466,ACTCTAZ1580!$A$2:$F$2837,5, FALSE)</f>
        <v>0</v>
      </c>
      <c r="AP3466" s="6">
        <f>VLOOKUP(A3466,ACTCTAZ1580!$A$2:$F$2837,6, FALSE)</f>
        <v>0</v>
      </c>
    </row>
    <row r="3467" spans="1:42" x14ac:dyDescent="0.25">
      <c r="A3467" s="9">
        <v>3466</v>
      </c>
      <c r="B3467" s="9">
        <v>8</v>
      </c>
      <c r="C3467" s="10"/>
      <c r="D3467" s="9">
        <v>8406</v>
      </c>
      <c r="E3467" s="9">
        <v>5238</v>
      </c>
      <c r="F3467" s="9">
        <v>35535</v>
      </c>
      <c r="G3467" s="9">
        <v>45357.05</v>
      </c>
      <c r="H3467" s="9">
        <v>80892.05</v>
      </c>
      <c r="I3467" s="9">
        <v>25.64</v>
      </c>
      <c r="J3467" s="9">
        <v>11.81</v>
      </c>
      <c r="K3467" s="9">
        <v>5391.28</v>
      </c>
      <c r="L3467" s="9">
        <v>4881.54</v>
      </c>
      <c r="M3467" s="9">
        <v>2566.6</v>
      </c>
      <c r="N3467" s="9">
        <v>6563.74</v>
      </c>
      <c r="O3467" s="9">
        <v>254.59</v>
      </c>
      <c r="P3467" s="9">
        <v>43.93</v>
      </c>
      <c r="Q3467" s="9">
        <v>19701.68</v>
      </c>
      <c r="R3467" s="9">
        <v>5129.3100000000004</v>
      </c>
      <c r="S3467" s="9">
        <v>10722.47</v>
      </c>
      <c r="T3467" s="9">
        <v>3840.45</v>
      </c>
      <c r="U3467" s="9">
        <v>6787.85</v>
      </c>
      <c r="V3467" s="9">
        <v>0</v>
      </c>
      <c r="W3467" s="9">
        <v>43.88</v>
      </c>
      <c r="X3467" s="9">
        <v>26523.96</v>
      </c>
      <c r="Y3467" s="9">
        <v>46225.63</v>
      </c>
      <c r="Z3467" s="9">
        <v>19692.23</v>
      </c>
      <c r="AA3467" s="9">
        <v>147746.20000000001</v>
      </c>
      <c r="AB3467" s="9">
        <v>30156.9</v>
      </c>
      <c r="AC3467" s="9">
        <v>30160.1</v>
      </c>
      <c r="AD3467" s="9">
        <v>88929.51</v>
      </c>
      <c r="AE3467" s="9">
        <v>5043.2700000000004</v>
      </c>
      <c r="AF3467" s="9">
        <v>264.93</v>
      </c>
      <c r="AG3467" s="9">
        <v>302300.90000000002</v>
      </c>
      <c r="AH3467" s="9">
        <v>213106.47</v>
      </c>
      <c r="AI3467" s="9">
        <v>64526.37</v>
      </c>
      <c r="AJ3467" s="9">
        <v>277632.84000000003</v>
      </c>
      <c r="AK3467" s="9">
        <v>33.03</v>
      </c>
      <c r="AL3467" s="9">
        <v>104264.27</v>
      </c>
      <c r="AM3467" s="9">
        <v>355097.63</v>
      </c>
      <c r="AN3467" s="9">
        <v>19.91</v>
      </c>
      <c r="AO3467" s="6">
        <f>VLOOKUP(A3467,ACTCTAZ1580!$A$2:$F$2837,5, FALSE)</f>
        <v>0</v>
      </c>
      <c r="AP3467" s="6">
        <f>VLOOKUP(A3467,ACTCTAZ1580!$A$2:$F$2837,6, FALSE)</f>
        <v>0</v>
      </c>
    </row>
    <row r="3468" spans="1:42" x14ac:dyDescent="0.25">
      <c r="A3468" s="9">
        <v>3467</v>
      </c>
      <c r="B3468" s="9">
        <v>8</v>
      </c>
      <c r="C3468" s="10"/>
      <c r="D3468" s="9">
        <v>2399</v>
      </c>
      <c r="E3468" s="9">
        <v>3417</v>
      </c>
      <c r="F3468" s="9">
        <v>11536.31</v>
      </c>
      <c r="G3468" s="9">
        <v>16888.04</v>
      </c>
      <c r="H3468" s="9">
        <v>28424.35</v>
      </c>
      <c r="I3468" s="9">
        <v>37.97</v>
      </c>
      <c r="J3468" s="9">
        <v>18.600000000000001</v>
      </c>
      <c r="K3468" s="9">
        <v>1849.21</v>
      </c>
      <c r="L3468" s="9">
        <v>1530.08</v>
      </c>
      <c r="M3468" s="9">
        <v>798.8</v>
      </c>
      <c r="N3468" s="9">
        <v>1950.41</v>
      </c>
      <c r="O3468" s="9">
        <v>83.25</v>
      </c>
      <c r="P3468" s="9">
        <v>25.37</v>
      </c>
      <c r="Q3468" s="9">
        <v>6237.12</v>
      </c>
      <c r="R3468" s="9">
        <v>3620.28</v>
      </c>
      <c r="S3468" s="9">
        <v>2254.87</v>
      </c>
      <c r="T3468" s="9">
        <v>936.9</v>
      </c>
      <c r="U3468" s="9">
        <v>1797.62</v>
      </c>
      <c r="V3468" s="9">
        <v>517.66</v>
      </c>
      <c r="W3468" s="9">
        <v>25.34</v>
      </c>
      <c r="X3468" s="9">
        <v>9152.67</v>
      </c>
      <c r="Y3468" s="9">
        <v>15389.79</v>
      </c>
      <c r="Z3468" s="9">
        <v>7329.71</v>
      </c>
      <c r="AA3468" s="9">
        <v>56270.33</v>
      </c>
      <c r="AB3468" s="9">
        <v>22681.31</v>
      </c>
      <c r="AC3468" s="9">
        <v>18304.37</v>
      </c>
      <c r="AD3468" s="9">
        <v>41696.75</v>
      </c>
      <c r="AE3468" s="9">
        <v>2129.25</v>
      </c>
      <c r="AF3468" s="9">
        <v>261.2</v>
      </c>
      <c r="AG3468" s="9">
        <v>141343.21</v>
      </c>
      <c r="AH3468" s="9">
        <v>99385.26</v>
      </c>
      <c r="AI3468" s="9">
        <v>24602.37</v>
      </c>
      <c r="AJ3468" s="9">
        <v>123987.63</v>
      </c>
      <c r="AK3468" s="9">
        <v>51.68</v>
      </c>
      <c r="AL3468" s="9">
        <v>86175.09</v>
      </c>
      <c r="AM3468" s="9">
        <v>201014.36</v>
      </c>
      <c r="AN3468" s="9">
        <v>25.22</v>
      </c>
      <c r="AO3468" s="6">
        <f>VLOOKUP(A3468,ACTCTAZ1580!$A$2:$F$2837,5, FALSE)</f>
        <v>0</v>
      </c>
      <c r="AP3468" s="6">
        <f>VLOOKUP(A3468,ACTCTAZ1580!$A$2:$F$2837,6, FALSE)</f>
        <v>0</v>
      </c>
    </row>
    <row r="3469" spans="1:42" x14ac:dyDescent="0.25">
      <c r="A3469" s="9">
        <v>3468</v>
      </c>
      <c r="B3469" s="9">
        <v>8</v>
      </c>
      <c r="C3469" s="10" t="s">
        <v>121</v>
      </c>
      <c r="D3469" s="9">
        <v>8624</v>
      </c>
      <c r="E3469" s="9">
        <v>9163</v>
      </c>
      <c r="F3469" s="9">
        <v>37045.49</v>
      </c>
      <c r="G3469" s="9">
        <v>43544.88</v>
      </c>
      <c r="H3469" s="9">
        <v>80590.37</v>
      </c>
      <c r="I3469" s="9">
        <v>32.049999999999997</v>
      </c>
      <c r="J3469" s="9">
        <v>15.13</v>
      </c>
      <c r="K3469" s="9">
        <v>5960.49</v>
      </c>
      <c r="L3469" s="9">
        <v>4661.08</v>
      </c>
      <c r="M3469" s="9">
        <v>2528.23</v>
      </c>
      <c r="N3469" s="9">
        <v>5038.87</v>
      </c>
      <c r="O3469" s="9">
        <v>470.95</v>
      </c>
      <c r="P3469" s="9">
        <v>68.569999999999993</v>
      </c>
      <c r="Q3469" s="9">
        <v>18728.189999999999</v>
      </c>
      <c r="R3469" s="9">
        <v>9894.91</v>
      </c>
      <c r="S3469" s="9">
        <v>5799.88</v>
      </c>
      <c r="T3469" s="9">
        <v>2417.33</v>
      </c>
      <c r="U3469" s="9">
        <v>4716.1400000000003</v>
      </c>
      <c r="V3469" s="9">
        <v>537.9</v>
      </c>
      <c r="W3469" s="9">
        <v>68.62</v>
      </c>
      <c r="X3469" s="9">
        <v>23434.77</v>
      </c>
      <c r="Y3469" s="9">
        <v>42162.96</v>
      </c>
      <c r="Z3469" s="9">
        <v>18650.009999999998</v>
      </c>
      <c r="AA3469" s="9">
        <v>156194.19</v>
      </c>
      <c r="AB3469" s="9">
        <v>73218.45</v>
      </c>
      <c r="AC3469" s="9">
        <v>49185.58</v>
      </c>
      <c r="AD3469" s="9">
        <v>95016.8</v>
      </c>
      <c r="AE3469" s="9">
        <v>7967.31</v>
      </c>
      <c r="AF3469" s="9">
        <v>597.37</v>
      </c>
      <c r="AG3469" s="9">
        <v>382179.71</v>
      </c>
      <c r="AH3469" s="9">
        <v>286565.53999999998</v>
      </c>
      <c r="AI3469" s="9">
        <v>72450.7</v>
      </c>
      <c r="AJ3469" s="9">
        <v>359016.24</v>
      </c>
      <c r="AK3469" s="9">
        <v>41.63</v>
      </c>
      <c r="AL3469" s="9">
        <v>203925.61</v>
      </c>
      <c r="AM3469" s="9">
        <v>406167.33</v>
      </c>
      <c r="AN3469" s="9">
        <v>22.26</v>
      </c>
      <c r="AO3469" s="6">
        <f>VLOOKUP(A3469,ACTCTAZ1580!$A$2:$F$2837,5, FALSE)</f>
        <v>0</v>
      </c>
      <c r="AP3469" s="6">
        <f>VLOOKUP(A3469,ACTCTAZ1580!$A$2:$F$2837,6, FALSE)</f>
        <v>0</v>
      </c>
    </row>
    <row r="3470" spans="1:42" x14ac:dyDescent="0.25">
      <c r="A3470" s="9">
        <v>3469</v>
      </c>
      <c r="B3470" s="9">
        <v>8</v>
      </c>
      <c r="C3470" s="10" t="s">
        <v>121</v>
      </c>
      <c r="D3470" s="9">
        <v>5121</v>
      </c>
      <c r="E3470" s="9">
        <v>700</v>
      </c>
      <c r="F3470" s="9">
        <v>16528.2</v>
      </c>
      <c r="G3470" s="9">
        <v>10400.209999999999</v>
      </c>
      <c r="H3470" s="9">
        <v>26928.41</v>
      </c>
      <c r="I3470" s="9">
        <v>26.24</v>
      </c>
      <c r="J3470" s="9">
        <v>12.31</v>
      </c>
      <c r="K3470" s="9">
        <v>3925.97</v>
      </c>
      <c r="L3470" s="9">
        <v>3041.05</v>
      </c>
      <c r="M3470" s="9">
        <v>1644.61</v>
      </c>
      <c r="N3470" s="9">
        <v>1553.36</v>
      </c>
      <c r="O3470" s="9">
        <v>290.73</v>
      </c>
      <c r="P3470" s="9">
        <v>9.0299999999999994</v>
      </c>
      <c r="Q3470" s="9">
        <v>10464.76</v>
      </c>
      <c r="R3470" s="9">
        <v>1206.2</v>
      </c>
      <c r="S3470" s="9">
        <v>1844.43</v>
      </c>
      <c r="T3470" s="9">
        <v>1183.8</v>
      </c>
      <c r="U3470" s="9">
        <v>1659.55</v>
      </c>
      <c r="V3470" s="9">
        <v>0</v>
      </c>
      <c r="W3470" s="9">
        <v>9.01</v>
      </c>
      <c r="X3470" s="9">
        <v>5902.99</v>
      </c>
      <c r="Y3470" s="9">
        <v>16367.75</v>
      </c>
      <c r="Z3470" s="9">
        <v>4234.43</v>
      </c>
      <c r="AA3470" s="9">
        <v>95635.65</v>
      </c>
      <c r="AB3470" s="9">
        <v>30616.98</v>
      </c>
      <c r="AC3470" s="9">
        <v>22186.57</v>
      </c>
      <c r="AD3470" s="9">
        <v>19647.8</v>
      </c>
      <c r="AE3470" s="9">
        <v>4515.7299999999996</v>
      </c>
      <c r="AF3470" s="9">
        <v>53.68</v>
      </c>
      <c r="AG3470" s="9">
        <v>172656.4</v>
      </c>
      <c r="AH3470" s="9">
        <v>152954.92000000001</v>
      </c>
      <c r="AI3470" s="9">
        <v>41185.120000000003</v>
      </c>
      <c r="AJ3470" s="9">
        <v>194140.04</v>
      </c>
      <c r="AK3470" s="9">
        <v>37.909999999999997</v>
      </c>
      <c r="AL3470" s="9">
        <v>22250.7</v>
      </c>
      <c r="AM3470" s="9">
        <v>67615.73</v>
      </c>
      <c r="AN3470" s="9">
        <v>31.79</v>
      </c>
      <c r="AO3470" s="6">
        <f>VLOOKUP(A3470,ACTCTAZ1580!$A$2:$F$2837,5, FALSE)</f>
        <v>0</v>
      </c>
      <c r="AP3470" s="6">
        <f>VLOOKUP(A3470,ACTCTAZ1580!$A$2:$F$2837,6, FALSE)</f>
        <v>0</v>
      </c>
    </row>
    <row r="3471" spans="1:42" x14ac:dyDescent="0.25">
      <c r="A3471" s="9">
        <v>3470</v>
      </c>
      <c r="B3471" s="9">
        <v>8</v>
      </c>
      <c r="C3471" s="10" t="s">
        <v>121</v>
      </c>
      <c r="D3471" s="9">
        <v>5065</v>
      </c>
      <c r="E3471" s="9">
        <v>1587</v>
      </c>
      <c r="F3471" s="9">
        <v>16453.68</v>
      </c>
      <c r="G3471" s="9">
        <v>14011.73</v>
      </c>
      <c r="H3471" s="9">
        <v>30465.41</v>
      </c>
      <c r="I3471" s="9">
        <v>24.34</v>
      </c>
      <c r="J3471" s="9">
        <v>10.98</v>
      </c>
      <c r="K3471" s="9">
        <v>3419.39</v>
      </c>
      <c r="L3471" s="9">
        <v>2771.48</v>
      </c>
      <c r="M3471" s="9">
        <v>1486.49</v>
      </c>
      <c r="N3471" s="9">
        <v>1734.88</v>
      </c>
      <c r="O3471" s="9">
        <v>184.37</v>
      </c>
      <c r="P3471" s="9">
        <v>14.41</v>
      </c>
      <c r="Q3471" s="9">
        <v>9611.0400000000009</v>
      </c>
      <c r="R3471" s="9">
        <v>2175.92</v>
      </c>
      <c r="S3471" s="9">
        <v>1418.1</v>
      </c>
      <c r="T3471" s="9">
        <v>1074.04</v>
      </c>
      <c r="U3471" s="9">
        <v>1704.48</v>
      </c>
      <c r="V3471" s="9">
        <v>454.29</v>
      </c>
      <c r="W3471" s="9">
        <v>14.45</v>
      </c>
      <c r="X3471" s="9">
        <v>6841.27</v>
      </c>
      <c r="Y3471" s="9">
        <v>16452.310000000001</v>
      </c>
      <c r="Z3471" s="9">
        <v>5122.34</v>
      </c>
      <c r="AA3471" s="9">
        <v>78317.75</v>
      </c>
      <c r="AB3471" s="9">
        <v>25707.95</v>
      </c>
      <c r="AC3471" s="9">
        <v>17509.150000000001</v>
      </c>
      <c r="AD3471" s="9">
        <v>19615.39</v>
      </c>
      <c r="AE3471" s="9">
        <v>2698.94</v>
      </c>
      <c r="AF3471" s="9">
        <v>106.11</v>
      </c>
      <c r="AG3471" s="9">
        <v>143955.29</v>
      </c>
      <c r="AH3471" s="9">
        <v>124233.8</v>
      </c>
      <c r="AI3471" s="9">
        <v>35719.51</v>
      </c>
      <c r="AJ3471" s="9">
        <v>159953.31</v>
      </c>
      <c r="AK3471" s="9">
        <v>31.58</v>
      </c>
      <c r="AL3471" s="9">
        <v>37013.71</v>
      </c>
      <c r="AM3471" s="9">
        <v>75416.759999999995</v>
      </c>
      <c r="AN3471" s="9">
        <v>23.32</v>
      </c>
      <c r="AO3471" s="6">
        <f>VLOOKUP(A3471,ACTCTAZ1580!$A$2:$F$2837,5, FALSE)</f>
        <v>0</v>
      </c>
      <c r="AP3471" s="6">
        <f>VLOOKUP(A3471,ACTCTAZ1580!$A$2:$F$2837,6, FALSE)</f>
        <v>0</v>
      </c>
    </row>
    <row r="3472" spans="1:42" x14ac:dyDescent="0.25">
      <c r="A3472" s="9">
        <v>3471</v>
      </c>
      <c r="B3472" s="9">
        <v>8</v>
      </c>
      <c r="C3472" s="10" t="s">
        <v>106</v>
      </c>
      <c r="D3472" s="9">
        <v>5279</v>
      </c>
      <c r="E3472" s="9">
        <v>2762</v>
      </c>
      <c r="F3472" s="9">
        <v>17772.54</v>
      </c>
      <c r="G3472" s="9">
        <v>13530.13</v>
      </c>
      <c r="H3472" s="9">
        <v>31302.67</v>
      </c>
      <c r="I3472" s="9">
        <v>41.12</v>
      </c>
      <c r="J3472" s="9">
        <v>19.62</v>
      </c>
      <c r="K3472" s="9">
        <v>3518.07</v>
      </c>
      <c r="L3472" s="9">
        <v>2759.36</v>
      </c>
      <c r="M3472" s="9">
        <v>1549.21</v>
      </c>
      <c r="N3472" s="9">
        <v>1567.19</v>
      </c>
      <c r="O3472" s="9">
        <v>382.31</v>
      </c>
      <c r="P3472" s="9">
        <v>26.45</v>
      </c>
      <c r="Q3472" s="9">
        <v>9802.6</v>
      </c>
      <c r="R3472" s="9">
        <v>3097.65</v>
      </c>
      <c r="S3472" s="9">
        <v>1437.16</v>
      </c>
      <c r="T3472" s="9">
        <v>1001.08</v>
      </c>
      <c r="U3472" s="9">
        <v>1566.4</v>
      </c>
      <c r="V3472" s="9">
        <v>0</v>
      </c>
      <c r="W3472" s="9">
        <v>26.48</v>
      </c>
      <c r="X3472" s="9">
        <v>7128.77</v>
      </c>
      <c r="Y3472" s="9">
        <v>16931.36</v>
      </c>
      <c r="Z3472" s="9">
        <v>5535.89</v>
      </c>
      <c r="AA3472" s="9">
        <v>116219.99</v>
      </c>
      <c r="AB3472" s="9">
        <v>75518.97</v>
      </c>
      <c r="AC3472" s="9">
        <v>37801.870000000003</v>
      </c>
      <c r="AD3472" s="9">
        <v>35467.699999999997</v>
      </c>
      <c r="AE3472" s="9">
        <v>7885.86</v>
      </c>
      <c r="AF3472" s="9">
        <v>212.81</v>
      </c>
      <c r="AG3472" s="9">
        <v>273107.20000000001</v>
      </c>
      <c r="AH3472" s="9">
        <v>237426.69</v>
      </c>
      <c r="AI3472" s="9">
        <v>56804.91</v>
      </c>
      <c r="AJ3472" s="9">
        <v>294231.59999999998</v>
      </c>
      <c r="AK3472" s="9">
        <v>55.74</v>
      </c>
      <c r="AL3472" s="9">
        <v>73778.100000000006</v>
      </c>
      <c r="AM3472" s="9">
        <v>142802.32</v>
      </c>
      <c r="AN3472" s="9">
        <v>26.71</v>
      </c>
      <c r="AO3472" s="6">
        <f>VLOOKUP(A3472,ACTCTAZ1580!$A$2:$F$2837,5, FALSE)</f>
        <v>0</v>
      </c>
      <c r="AP3472" s="6">
        <f>VLOOKUP(A3472,ACTCTAZ1580!$A$2:$F$2837,6, FALSE)</f>
        <v>0</v>
      </c>
    </row>
    <row r="3473" spans="1:42" x14ac:dyDescent="0.25">
      <c r="A3473" s="9">
        <v>3472</v>
      </c>
      <c r="B3473" s="9">
        <v>8</v>
      </c>
      <c r="C3473" s="10" t="s">
        <v>121</v>
      </c>
      <c r="D3473" s="9">
        <v>3557</v>
      </c>
      <c r="E3473" s="9">
        <v>2179</v>
      </c>
      <c r="F3473" s="9">
        <v>13084.05</v>
      </c>
      <c r="G3473" s="9">
        <v>12011.71</v>
      </c>
      <c r="H3473" s="9">
        <v>25095.759999999998</v>
      </c>
      <c r="I3473" s="9">
        <v>29.85</v>
      </c>
      <c r="J3473" s="9">
        <v>13.87</v>
      </c>
      <c r="K3473" s="9">
        <v>2292.9499999999998</v>
      </c>
      <c r="L3473" s="9">
        <v>2160.0500000000002</v>
      </c>
      <c r="M3473" s="9">
        <v>1209.4000000000001</v>
      </c>
      <c r="N3473" s="9">
        <v>1573.16</v>
      </c>
      <c r="O3473" s="9">
        <v>191.56</v>
      </c>
      <c r="P3473" s="9">
        <v>19.04</v>
      </c>
      <c r="Q3473" s="9">
        <v>7446.16</v>
      </c>
      <c r="R3473" s="9">
        <v>2362.9899999999998</v>
      </c>
      <c r="S3473" s="9">
        <v>2218.59</v>
      </c>
      <c r="T3473" s="9">
        <v>838.86</v>
      </c>
      <c r="U3473" s="9">
        <v>1508.6</v>
      </c>
      <c r="V3473" s="9">
        <v>0</v>
      </c>
      <c r="W3473" s="9">
        <v>19.07</v>
      </c>
      <c r="X3473" s="9">
        <v>6948.11</v>
      </c>
      <c r="Y3473" s="9">
        <v>14394.28</v>
      </c>
      <c r="Z3473" s="9">
        <v>5420.44</v>
      </c>
      <c r="AA3473" s="9">
        <v>56071.73</v>
      </c>
      <c r="AB3473" s="9">
        <v>29402.19</v>
      </c>
      <c r="AC3473" s="9">
        <v>19683.18</v>
      </c>
      <c r="AD3473" s="9">
        <v>23857.74</v>
      </c>
      <c r="AE3473" s="9">
        <v>2542.63</v>
      </c>
      <c r="AF3473" s="9">
        <v>180.06</v>
      </c>
      <c r="AG3473" s="9">
        <v>131737.51</v>
      </c>
      <c r="AH3473" s="9">
        <v>107699.72</v>
      </c>
      <c r="AI3473" s="9">
        <v>29691.41</v>
      </c>
      <c r="AJ3473" s="9">
        <v>137391.13</v>
      </c>
      <c r="AK3473" s="9">
        <v>38.630000000000003</v>
      </c>
      <c r="AL3473" s="9">
        <v>39969.85</v>
      </c>
      <c r="AM3473" s="9">
        <v>94749.7</v>
      </c>
      <c r="AN3473" s="9">
        <v>18.34</v>
      </c>
      <c r="AO3473" s="6">
        <f>VLOOKUP(A3473,ACTCTAZ1580!$A$2:$F$2837,5, FALSE)</f>
        <v>0</v>
      </c>
      <c r="AP3473" s="6">
        <f>VLOOKUP(A3473,ACTCTAZ1580!$A$2:$F$2837,6, FALSE)</f>
        <v>0</v>
      </c>
    </row>
    <row r="3474" spans="1:42" x14ac:dyDescent="0.25">
      <c r="A3474" s="9">
        <v>3473</v>
      </c>
      <c r="B3474" s="9">
        <v>8</v>
      </c>
      <c r="C3474" s="10" t="s">
        <v>121</v>
      </c>
      <c r="D3474" s="9">
        <v>3331</v>
      </c>
      <c r="E3474" s="9">
        <v>746</v>
      </c>
      <c r="F3474" s="9">
        <v>10916.01</v>
      </c>
      <c r="G3474" s="9">
        <v>7296.45</v>
      </c>
      <c r="H3474" s="9">
        <v>18212.46</v>
      </c>
      <c r="I3474" s="9">
        <v>25.46</v>
      </c>
      <c r="J3474" s="9">
        <v>11.37</v>
      </c>
      <c r="K3474" s="9">
        <v>2461.85</v>
      </c>
      <c r="L3474" s="9">
        <v>1996.05</v>
      </c>
      <c r="M3474" s="9">
        <v>1152.52</v>
      </c>
      <c r="N3474" s="9">
        <v>938.71</v>
      </c>
      <c r="O3474" s="9">
        <v>200.22</v>
      </c>
      <c r="P3474" s="9">
        <v>7.52</v>
      </c>
      <c r="Q3474" s="9">
        <v>6756.88</v>
      </c>
      <c r="R3474" s="9">
        <v>1288.1099999999999</v>
      </c>
      <c r="S3474" s="9">
        <v>792.16</v>
      </c>
      <c r="T3474" s="9">
        <v>697.55</v>
      </c>
      <c r="U3474" s="9">
        <v>923.99</v>
      </c>
      <c r="V3474" s="9">
        <v>118.84</v>
      </c>
      <c r="W3474" s="9">
        <v>7.51</v>
      </c>
      <c r="X3474" s="9">
        <v>3828.15</v>
      </c>
      <c r="Y3474" s="9">
        <v>10585.03</v>
      </c>
      <c r="Z3474" s="9">
        <v>2896.65</v>
      </c>
      <c r="AA3474" s="9">
        <v>57618.82</v>
      </c>
      <c r="AB3474" s="9">
        <v>19076.5</v>
      </c>
      <c r="AC3474" s="9">
        <v>13841.41</v>
      </c>
      <c r="AD3474" s="9">
        <v>10820.68</v>
      </c>
      <c r="AE3474" s="9">
        <v>2940.22</v>
      </c>
      <c r="AF3474" s="9">
        <v>49.22</v>
      </c>
      <c r="AG3474" s="9">
        <v>104346.85</v>
      </c>
      <c r="AH3474" s="9">
        <v>93476.95</v>
      </c>
      <c r="AI3474" s="9">
        <v>26187.5</v>
      </c>
      <c r="AJ3474" s="9">
        <v>119664.45</v>
      </c>
      <c r="AK3474" s="9">
        <v>35.92</v>
      </c>
      <c r="AL3474" s="9">
        <v>21331.9</v>
      </c>
      <c r="AM3474" s="9">
        <v>42425.98</v>
      </c>
      <c r="AN3474" s="9">
        <v>28.6</v>
      </c>
      <c r="AO3474" s="6">
        <f>VLOOKUP(A3474,ACTCTAZ1580!$A$2:$F$2837,5, FALSE)</f>
        <v>0</v>
      </c>
      <c r="AP3474" s="6">
        <f>VLOOKUP(A3474,ACTCTAZ1580!$A$2:$F$2837,6, FALSE)</f>
        <v>0</v>
      </c>
    </row>
    <row r="3475" spans="1:42" x14ac:dyDescent="0.25">
      <c r="A3475" s="9">
        <v>3474</v>
      </c>
      <c r="B3475" s="9">
        <v>8</v>
      </c>
      <c r="C3475" s="10" t="s">
        <v>121</v>
      </c>
      <c r="D3475" s="9">
        <v>6220</v>
      </c>
      <c r="E3475" s="9">
        <v>2974</v>
      </c>
      <c r="F3475" s="9">
        <v>20906.71</v>
      </c>
      <c r="G3475" s="9">
        <v>15267.36</v>
      </c>
      <c r="H3475" s="9">
        <v>36174.07</v>
      </c>
      <c r="I3475" s="9">
        <v>19.059999999999999</v>
      </c>
      <c r="J3475" s="9">
        <v>8.2100000000000009</v>
      </c>
      <c r="K3475" s="9">
        <v>4285.7700000000004</v>
      </c>
      <c r="L3475" s="9">
        <v>2895.42</v>
      </c>
      <c r="M3475" s="9">
        <v>1595.98</v>
      </c>
      <c r="N3475" s="9">
        <v>2223.87</v>
      </c>
      <c r="O3475" s="9">
        <v>239.09</v>
      </c>
      <c r="P3475" s="9">
        <v>23.79</v>
      </c>
      <c r="Q3475" s="9">
        <v>11263.92</v>
      </c>
      <c r="R3475" s="9">
        <v>3103.81</v>
      </c>
      <c r="S3475" s="9">
        <v>1479.09</v>
      </c>
      <c r="T3475" s="9">
        <v>1355.92</v>
      </c>
      <c r="U3475" s="9">
        <v>2083.06</v>
      </c>
      <c r="V3475" s="9">
        <v>0</v>
      </c>
      <c r="W3475" s="9">
        <v>23.82</v>
      </c>
      <c r="X3475" s="9">
        <v>8045.7</v>
      </c>
      <c r="Y3475" s="9">
        <v>19309.61</v>
      </c>
      <c r="Z3475" s="9">
        <v>5938.82</v>
      </c>
      <c r="AA3475" s="9">
        <v>72356.92</v>
      </c>
      <c r="AB3475" s="9">
        <v>13423.12</v>
      </c>
      <c r="AC3475" s="9">
        <v>12729.71</v>
      </c>
      <c r="AD3475" s="9">
        <v>17245.810000000001</v>
      </c>
      <c r="AE3475" s="9">
        <v>3053.5</v>
      </c>
      <c r="AF3475" s="9">
        <v>159.36000000000001</v>
      </c>
      <c r="AG3475" s="9">
        <v>118968.43</v>
      </c>
      <c r="AH3475" s="9">
        <v>101563.25</v>
      </c>
      <c r="AI3475" s="9">
        <v>34820.519999999997</v>
      </c>
      <c r="AJ3475" s="9">
        <v>136383.76999999999</v>
      </c>
      <c r="AK3475" s="9">
        <v>21.93</v>
      </c>
      <c r="AL3475" s="9">
        <v>42791.63</v>
      </c>
      <c r="AM3475" s="9">
        <v>73803.98</v>
      </c>
      <c r="AN3475" s="9">
        <v>14.39</v>
      </c>
      <c r="AO3475" s="6">
        <f>VLOOKUP(A3475,ACTCTAZ1580!$A$2:$F$2837,5, FALSE)</f>
        <v>0</v>
      </c>
      <c r="AP3475" s="6">
        <f>VLOOKUP(A3475,ACTCTAZ1580!$A$2:$F$2837,6, FALSE)</f>
        <v>0</v>
      </c>
    </row>
    <row r="3476" spans="1:42" x14ac:dyDescent="0.25">
      <c r="A3476" s="9">
        <v>3475</v>
      </c>
      <c r="B3476" s="9">
        <v>8</v>
      </c>
      <c r="C3476" s="10" t="s">
        <v>121</v>
      </c>
      <c r="D3476" s="9">
        <v>5333</v>
      </c>
      <c r="E3476" s="9">
        <v>6214</v>
      </c>
      <c r="F3476" s="9">
        <v>27635.64</v>
      </c>
      <c r="G3476" s="9">
        <v>41696.660000000003</v>
      </c>
      <c r="H3476" s="9">
        <v>69332.3</v>
      </c>
      <c r="I3476" s="9">
        <v>15.41</v>
      </c>
      <c r="J3476" s="9">
        <v>6.79</v>
      </c>
      <c r="K3476" s="9">
        <v>3641.95</v>
      </c>
      <c r="L3476" s="9">
        <v>2418.42</v>
      </c>
      <c r="M3476" s="9">
        <v>1492.89</v>
      </c>
      <c r="N3476" s="9">
        <v>6014.05</v>
      </c>
      <c r="O3476" s="9">
        <v>196.83</v>
      </c>
      <c r="P3476" s="9">
        <v>48.26</v>
      </c>
      <c r="Q3476" s="9">
        <v>13812.41</v>
      </c>
      <c r="R3476" s="9">
        <v>5504.35</v>
      </c>
      <c r="S3476" s="9">
        <v>8216.5400000000009</v>
      </c>
      <c r="T3476" s="9">
        <v>3092.38</v>
      </c>
      <c r="U3476" s="9">
        <v>6083.75</v>
      </c>
      <c r="V3476" s="9">
        <v>0</v>
      </c>
      <c r="W3476" s="9">
        <v>48.33</v>
      </c>
      <c r="X3476" s="9">
        <v>22945.34</v>
      </c>
      <c r="Y3476" s="9">
        <v>36757.760000000002</v>
      </c>
      <c r="Z3476" s="9">
        <v>16813.27</v>
      </c>
      <c r="AA3476" s="9">
        <v>67685.600000000006</v>
      </c>
      <c r="AB3476" s="9">
        <v>9721.5300000000007</v>
      </c>
      <c r="AC3476" s="9">
        <v>10953.66</v>
      </c>
      <c r="AD3476" s="9">
        <v>40291.4</v>
      </c>
      <c r="AE3476" s="9">
        <v>2572.08</v>
      </c>
      <c r="AF3476" s="9">
        <v>284.76</v>
      </c>
      <c r="AG3476" s="9">
        <v>131509.03</v>
      </c>
      <c r="AH3476" s="9">
        <v>90932.87</v>
      </c>
      <c r="AI3476" s="9">
        <v>29618.720000000001</v>
      </c>
      <c r="AJ3476" s="9">
        <v>120551.59</v>
      </c>
      <c r="AK3476" s="9">
        <v>22.6</v>
      </c>
      <c r="AL3476" s="9">
        <v>77058.259999999995</v>
      </c>
      <c r="AM3476" s="9">
        <v>172595.44</v>
      </c>
      <c r="AN3476" s="9">
        <v>12.4</v>
      </c>
      <c r="AO3476" s="6">
        <f>VLOOKUP(A3476,ACTCTAZ1580!$A$2:$F$2837,5, FALSE)</f>
        <v>0</v>
      </c>
      <c r="AP3476" s="6">
        <f>VLOOKUP(A3476,ACTCTAZ1580!$A$2:$F$2837,6, FALSE)</f>
        <v>0</v>
      </c>
    </row>
    <row r="3477" spans="1:42" x14ac:dyDescent="0.25">
      <c r="A3477" s="9">
        <v>3476</v>
      </c>
      <c r="B3477" s="9">
        <v>8</v>
      </c>
      <c r="C3477" s="10" t="s">
        <v>121</v>
      </c>
      <c r="D3477" s="9">
        <v>4200</v>
      </c>
      <c r="E3477" s="9">
        <v>345</v>
      </c>
      <c r="F3477" s="9">
        <v>11855.1</v>
      </c>
      <c r="G3477" s="9">
        <v>6086.65</v>
      </c>
      <c r="H3477" s="9">
        <v>17941.75</v>
      </c>
      <c r="I3477" s="9">
        <v>20.94</v>
      </c>
      <c r="J3477" s="9">
        <v>9.15</v>
      </c>
      <c r="K3477" s="9">
        <v>2585.54</v>
      </c>
      <c r="L3477" s="9">
        <v>2093.25</v>
      </c>
      <c r="M3477" s="9">
        <v>1152.3</v>
      </c>
      <c r="N3477" s="9">
        <v>824.11</v>
      </c>
      <c r="O3477" s="9">
        <v>221.51</v>
      </c>
      <c r="P3477" s="9">
        <v>4.83</v>
      </c>
      <c r="Q3477" s="9">
        <v>6881.54</v>
      </c>
      <c r="R3477" s="9">
        <v>569.55999999999995</v>
      </c>
      <c r="S3477" s="9">
        <v>880.2</v>
      </c>
      <c r="T3477" s="9">
        <v>689.49</v>
      </c>
      <c r="U3477" s="9">
        <v>874.2</v>
      </c>
      <c r="V3477" s="9">
        <v>0</v>
      </c>
      <c r="W3477" s="9">
        <v>4.82</v>
      </c>
      <c r="X3477" s="9">
        <v>3018.26</v>
      </c>
      <c r="Y3477" s="9">
        <v>9899.7900000000009</v>
      </c>
      <c r="Z3477" s="9">
        <v>2139.2399999999998</v>
      </c>
      <c r="AA3477" s="9">
        <v>49112.160000000003</v>
      </c>
      <c r="AB3477" s="9">
        <v>15808.04</v>
      </c>
      <c r="AC3477" s="9">
        <v>10974.93</v>
      </c>
      <c r="AD3477" s="9">
        <v>7805.15</v>
      </c>
      <c r="AE3477" s="9">
        <v>3194.53</v>
      </c>
      <c r="AF3477" s="9">
        <v>25.88</v>
      </c>
      <c r="AG3477" s="9">
        <v>86920.7</v>
      </c>
      <c r="AH3477" s="9">
        <v>79089.66</v>
      </c>
      <c r="AI3477" s="9">
        <v>26637.84</v>
      </c>
      <c r="AJ3477" s="9">
        <v>105727.5</v>
      </c>
      <c r="AK3477" s="9">
        <v>25.17</v>
      </c>
      <c r="AL3477" s="9">
        <v>8177.41</v>
      </c>
      <c r="AM3477" s="9">
        <v>23753.54</v>
      </c>
      <c r="AN3477" s="9">
        <v>23.7</v>
      </c>
      <c r="AO3477" s="6">
        <f>VLOOKUP(A3477,ACTCTAZ1580!$A$2:$F$2837,5, FALSE)</f>
        <v>0</v>
      </c>
      <c r="AP3477" s="6">
        <f>VLOOKUP(A3477,ACTCTAZ1580!$A$2:$F$2837,6, FALSE)</f>
        <v>0</v>
      </c>
    </row>
    <row r="3478" spans="1:42" x14ac:dyDescent="0.25">
      <c r="A3478" s="9">
        <v>3477</v>
      </c>
      <c r="B3478" s="9">
        <v>8</v>
      </c>
      <c r="C3478" s="10" t="s">
        <v>121</v>
      </c>
      <c r="D3478" s="9">
        <v>4355</v>
      </c>
      <c r="E3478" s="9">
        <v>781</v>
      </c>
      <c r="F3478" s="9">
        <v>13375.98</v>
      </c>
      <c r="G3478" s="9">
        <v>7578.5</v>
      </c>
      <c r="H3478" s="9">
        <v>20954.48</v>
      </c>
      <c r="I3478" s="9">
        <v>21.73</v>
      </c>
      <c r="J3478" s="9">
        <v>9.81</v>
      </c>
      <c r="K3478" s="9">
        <v>3133.37</v>
      </c>
      <c r="L3478" s="9">
        <v>2305.8200000000002</v>
      </c>
      <c r="M3478" s="9">
        <v>1260.27</v>
      </c>
      <c r="N3478" s="9">
        <v>1055.54</v>
      </c>
      <c r="O3478" s="9">
        <v>280.01</v>
      </c>
      <c r="P3478" s="9">
        <v>7.45</v>
      </c>
      <c r="Q3478" s="9">
        <v>8042.47</v>
      </c>
      <c r="R3478" s="9">
        <v>1282.4000000000001</v>
      </c>
      <c r="S3478" s="9">
        <v>875.07</v>
      </c>
      <c r="T3478" s="9">
        <v>772.1</v>
      </c>
      <c r="U3478" s="9">
        <v>1046.49</v>
      </c>
      <c r="V3478" s="9">
        <v>0</v>
      </c>
      <c r="W3478" s="9">
        <v>7.44</v>
      </c>
      <c r="X3478" s="9">
        <v>3983.5</v>
      </c>
      <c r="Y3478" s="9">
        <v>12025.96</v>
      </c>
      <c r="Z3478" s="9">
        <v>2929.57</v>
      </c>
      <c r="AA3478" s="9">
        <v>60489.06</v>
      </c>
      <c r="AB3478" s="9">
        <v>18270.18</v>
      </c>
      <c r="AC3478" s="9">
        <v>13196.35</v>
      </c>
      <c r="AD3478" s="9">
        <v>10640.4</v>
      </c>
      <c r="AE3478" s="9">
        <v>4083.61</v>
      </c>
      <c r="AF3478" s="9">
        <v>49.37</v>
      </c>
      <c r="AG3478" s="9">
        <v>106728.98</v>
      </c>
      <c r="AH3478" s="9">
        <v>96039.2</v>
      </c>
      <c r="AI3478" s="9">
        <v>30467.15</v>
      </c>
      <c r="AJ3478" s="9">
        <v>126506.35</v>
      </c>
      <c r="AK3478" s="9">
        <v>29.05</v>
      </c>
      <c r="AL3478" s="9">
        <v>18240.740000000002</v>
      </c>
      <c r="AM3478" s="9">
        <v>36864.35</v>
      </c>
      <c r="AN3478" s="9">
        <v>23.36</v>
      </c>
      <c r="AO3478" s="6">
        <f>VLOOKUP(A3478,ACTCTAZ1580!$A$2:$F$2837,5, FALSE)</f>
        <v>0</v>
      </c>
      <c r="AP3478" s="6">
        <f>VLOOKUP(A3478,ACTCTAZ1580!$A$2:$F$2837,6, FALSE)</f>
        <v>0</v>
      </c>
    </row>
    <row r="3479" spans="1:42" x14ac:dyDescent="0.25">
      <c r="A3479" s="9">
        <v>3478</v>
      </c>
      <c r="B3479" s="9">
        <v>8</v>
      </c>
      <c r="C3479" s="10" t="s">
        <v>121</v>
      </c>
      <c r="D3479" s="9">
        <v>8041</v>
      </c>
      <c r="E3479" s="9">
        <v>2323</v>
      </c>
      <c r="F3479" s="9">
        <v>28144.31</v>
      </c>
      <c r="G3479" s="9">
        <v>25544.16</v>
      </c>
      <c r="H3479" s="9">
        <v>53688.47</v>
      </c>
      <c r="I3479" s="9">
        <v>20.18</v>
      </c>
      <c r="J3479" s="9">
        <v>9.0500000000000007</v>
      </c>
      <c r="K3479" s="9">
        <v>5469.22</v>
      </c>
      <c r="L3479" s="9">
        <v>3973.3</v>
      </c>
      <c r="M3479" s="9">
        <v>2205.41</v>
      </c>
      <c r="N3479" s="9">
        <v>3903.34</v>
      </c>
      <c r="O3479" s="9">
        <v>380.69</v>
      </c>
      <c r="P3479" s="9">
        <v>23.14</v>
      </c>
      <c r="Q3479" s="9">
        <v>15955.1</v>
      </c>
      <c r="R3479" s="9">
        <v>2940.7</v>
      </c>
      <c r="S3479" s="9">
        <v>4723.97</v>
      </c>
      <c r="T3479" s="9">
        <v>2431.34</v>
      </c>
      <c r="U3479" s="9">
        <v>4150.93</v>
      </c>
      <c r="V3479" s="9">
        <v>0</v>
      </c>
      <c r="W3479" s="9">
        <v>23.1</v>
      </c>
      <c r="X3479" s="9">
        <v>14270.04</v>
      </c>
      <c r="Y3479" s="9">
        <v>30225.14</v>
      </c>
      <c r="Z3479" s="9">
        <v>10096.01</v>
      </c>
      <c r="AA3479" s="9">
        <v>109176.52</v>
      </c>
      <c r="AB3479" s="9">
        <v>26449.74</v>
      </c>
      <c r="AC3479" s="9">
        <v>22255.98</v>
      </c>
      <c r="AD3479" s="9">
        <v>36299.75</v>
      </c>
      <c r="AE3479" s="9">
        <v>5089.8900000000003</v>
      </c>
      <c r="AF3479" s="9">
        <v>141.43</v>
      </c>
      <c r="AG3479" s="9">
        <v>199413.3</v>
      </c>
      <c r="AH3479" s="9">
        <v>162972.13</v>
      </c>
      <c r="AI3479" s="9">
        <v>51794.99</v>
      </c>
      <c r="AJ3479" s="9">
        <v>214767.12</v>
      </c>
      <c r="AK3479" s="9">
        <v>26.71</v>
      </c>
      <c r="AL3479" s="9">
        <v>45287.68</v>
      </c>
      <c r="AM3479" s="9">
        <v>125042.74</v>
      </c>
      <c r="AN3479" s="9">
        <v>19.5</v>
      </c>
      <c r="AO3479" s="6">
        <f>VLOOKUP(A3479,ACTCTAZ1580!$A$2:$F$2837,5, FALSE)</f>
        <v>0</v>
      </c>
      <c r="AP3479" s="6">
        <f>VLOOKUP(A3479,ACTCTAZ1580!$A$2:$F$2837,6, FALSE)</f>
        <v>0</v>
      </c>
    </row>
    <row r="3480" spans="1:42" x14ac:dyDescent="0.25">
      <c r="A3480" s="9">
        <v>3479</v>
      </c>
      <c r="B3480" s="9">
        <v>8</v>
      </c>
      <c r="C3480" s="10" t="s">
        <v>121</v>
      </c>
      <c r="D3480" s="9">
        <v>13984</v>
      </c>
      <c r="E3480" s="9">
        <v>8479</v>
      </c>
      <c r="F3480" s="9">
        <v>50667.39</v>
      </c>
      <c r="G3480" s="9">
        <v>46644.21</v>
      </c>
      <c r="H3480" s="9">
        <v>97311.6</v>
      </c>
      <c r="I3480" s="9">
        <v>27.89</v>
      </c>
      <c r="J3480" s="9">
        <v>12.72</v>
      </c>
      <c r="K3480" s="9">
        <v>8832.76</v>
      </c>
      <c r="L3480" s="9">
        <v>7453.94</v>
      </c>
      <c r="M3480" s="9">
        <v>4311.3900000000003</v>
      </c>
      <c r="N3480" s="9">
        <v>5857.31</v>
      </c>
      <c r="O3480" s="9">
        <v>790.22</v>
      </c>
      <c r="P3480" s="9">
        <v>67.900000000000006</v>
      </c>
      <c r="Q3480" s="9">
        <v>27313.52</v>
      </c>
      <c r="R3480" s="9">
        <v>8637.9500000000007</v>
      </c>
      <c r="S3480" s="9">
        <v>7808.59</v>
      </c>
      <c r="T3480" s="9">
        <v>3249.67</v>
      </c>
      <c r="U3480" s="9">
        <v>5599.94</v>
      </c>
      <c r="V3480" s="9">
        <v>0</v>
      </c>
      <c r="W3480" s="9">
        <v>67.930000000000007</v>
      </c>
      <c r="X3480" s="9">
        <v>25364.09</v>
      </c>
      <c r="Y3480" s="9">
        <v>52677.61</v>
      </c>
      <c r="Z3480" s="9">
        <v>19696.22</v>
      </c>
      <c r="AA3480" s="9">
        <v>223130.75</v>
      </c>
      <c r="AB3480" s="9">
        <v>95953.7</v>
      </c>
      <c r="AC3480" s="9">
        <v>68985.56</v>
      </c>
      <c r="AD3480" s="9">
        <v>86899.34</v>
      </c>
      <c r="AE3480" s="9">
        <v>9381.7000000000007</v>
      </c>
      <c r="AF3480" s="9">
        <v>555.88</v>
      </c>
      <c r="AG3480" s="9">
        <v>484906.92</v>
      </c>
      <c r="AH3480" s="9">
        <v>397451.71</v>
      </c>
      <c r="AI3480" s="9">
        <v>106958.33</v>
      </c>
      <c r="AJ3480" s="9">
        <v>504410.04</v>
      </c>
      <c r="AK3480" s="9">
        <v>36.07</v>
      </c>
      <c r="AL3480" s="9">
        <v>138487.46</v>
      </c>
      <c r="AM3480" s="9">
        <v>324105.15000000002</v>
      </c>
      <c r="AN3480" s="9">
        <v>16.329999999999998</v>
      </c>
      <c r="AO3480" s="6">
        <f>VLOOKUP(A3480,ACTCTAZ1580!$A$2:$F$2837,5, FALSE)</f>
        <v>0</v>
      </c>
      <c r="AP3480" s="6">
        <f>VLOOKUP(A3480,ACTCTAZ1580!$A$2:$F$2837,6, FALSE)</f>
        <v>0</v>
      </c>
    </row>
    <row r="3481" spans="1:42" x14ac:dyDescent="0.25">
      <c r="A3481" s="9">
        <v>3480</v>
      </c>
      <c r="B3481" s="9">
        <v>8</v>
      </c>
      <c r="C3481" s="10"/>
      <c r="D3481" s="9">
        <v>7492</v>
      </c>
      <c r="E3481" s="9">
        <v>7754</v>
      </c>
      <c r="F3481" s="9">
        <v>31940.28</v>
      </c>
      <c r="G3481" s="9">
        <v>38196.699999999997</v>
      </c>
      <c r="H3481" s="9">
        <v>70136.98</v>
      </c>
      <c r="I3481" s="9">
        <v>23.37</v>
      </c>
      <c r="J3481" s="9">
        <v>11.11</v>
      </c>
      <c r="K3481" s="9">
        <v>5176.46</v>
      </c>
      <c r="L3481" s="9">
        <v>4171.99</v>
      </c>
      <c r="M3481" s="9">
        <v>2296.7399999999998</v>
      </c>
      <c r="N3481" s="9">
        <v>4829.8500000000004</v>
      </c>
      <c r="O3481" s="9">
        <v>459.75</v>
      </c>
      <c r="P3481" s="9">
        <v>64.06</v>
      </c>
      <c r="Q3481" s="9">
        <v>16998.849999999999</v>
      </c>
      <c r="R3481" s="9">
        <v>8107.37</v>
      </c>
      <c r="S3481" s="9">
        <v>6644.56</v>
      </c>
      <c r="T3481" s="9">
        <v>2544.94</v>
      </c>
      <c r="U3481" s="9">
        <v>4758.87</v>
      </c>
      <c r="V3481" s="9">
        <v>0</v>
      </c>
      <c r="W3481" s="9">
        <v>64.08</v>
      </c>
      <c r="X3481" s="9">
        <v>22119.82</v>
      </c>
      <c r="Y3481" s="9">
        <v>39118.67</v>
      </c>
      <c r="Z3481" s="9">
        <v>17296.87</v>
      </c>
      <c r="AA3481" s="9">
        <v>111633.71</v>
      </c>
      <c r="AB3481" s="9">
        <v>40637.839999999997</v>
      </c>
      <c r="AC3481" s="9">
        <v>32314.32</v>
      </c>
      <c r="AD3481" s="9">
        <v>60649.04</v>
      </c>
      <c r="AE3481" s="9">
        <v>3981.44</v>
      </c>
      <c r="AF3481" s="9">
        <v>478.11</v>
      </c>
      <c r="AG3481" s="9">
        <v>249694.46</v>
      </c>
      <c r="AH3481" s="9">
        <v>188567.31</v>
      </c>
      <c r="AI3481" s="9">
        <v>53600.2</v>
      </c>
      <c r="AJ3481" s="9">
        <v>242167.51</v>
      </c>
      <c r="AK3481" s="9">
        <v>32.32</v>
      </c>
      <c r="AL3481" s="9">
        <v>116135.41</v>
      </c>
      <c r="AM3481" s="9">
        <v>256655.9</v>
      </c>
      <c r="AN3481" s="9">
        <v>14.98</v>
      </c>
      <c r="AO3481" s="6">
        <f>VLOOKUP(A3481,ACTCTAZ1580!$A$2:$F$2837,5, FALSE)</f>
        <v>0</v>
      </c>
      <c r="AP3481" s="6">
        <f>VLOOKUP(A3481,ACTCTAZ1580!$A$2:$F$2837,6, FALSE)</f>
        <v>0</v>
      </c>
    </row>
    <row r="3482" spans="1:42" x14ac:dyDescent="0.25">
      <c r="A3482" s="9">
        <v>3481</v>
      </c>
      <c r="B3482" s="9">
        <v>8</v>
      </c>
      <c r="C3482" s="10"/>
      <c r="D3482" s="9">
        <v>3412</v>
      </c>
      <c r="E3482" s="9">
        <v>651</v>
      </c>
      <c r="F3482" s="9">
        <v>11305.09</v>
      </c>
      <c r="G3482" s="9">
        <v>8036.82</v>
      </c>
      <c r="H3482" s="9">
        <v>19341.91</v>
      </c>
      <c r="I3482" s="9">
        <v>22.19</v>
      </c>
      <c r="J3482" s="9">
        <v>10.25</v>
      </c>
      <c r="K3482" s="9">
        <v>2449.31</v>
      </c>
      <c r="L3482" s="9">
        <v>2030.86</v>
      </c>
      <c r="M3482" s="9">
        <v>1146.19</v>
      </c>
      <c r="N3482" s="9">
        <v>1170.03</v>
      </c>
      <c r="O3482" s="9">
        <v>216.61</v>
      </c>
      <c r="P3482" s="9">
        <v>7.47</v>
      </c>
      <c r="Q3482" s="9">
        <v>7020.47</v>
      </c>
      <c r="R3482" s="9">
        <v>1086.69</v>
      </c>
      <c r="S3482" s="9">
        <v>1300.95</v>
      </c>
      <c r="T3482" s="9">
        <v>852.37</v>
      </c>
      <c r="U3482" s="9">
        <v>1225.93</v>
      </c>
      <c r="V3482" s="9">
        <v>0</v>
      </c>
      <c r="W3482" s="9">
        <v>7.45</v>
      </c>
      <c r="X3482" s="9">
        <v>4473.3900000000003</v>
      </c>
      <c r="Y3482" s="9">
        <v>11493.86</v>
      </c>
      <c r="Z3482" s="9">
        <v>3240.01</v>
      </c>
      <c r="AA3482" s="9">
        <v>49729.71</v>
      </c>
      <c r="AB3482" s="9">
        <v>19623.400000000001</v>
      </c>
      <c r="AC3482" s="9">
        <v>13333.26</v>
      </c>
      <c r="AD3482" s="9">
        <v>12311.03</v>
      </c>
      <c r="AE3482" s="9">
        <v>1167.74</v>
      </c>
      <c r="AF3482" s="9">
        <v>48.84</v>
      </c>
      <c r="AG3482" s="9">
        <v>96213.98</v>
      </c>
      <c r="AH3482" s="9">
        <v>83854.11</v>
      </c>
      <c r="AI3482" s="9">
        <v>25594.16</v>
      </c>
      <c r="AJ3482" s="9">
        <v>109448.28</v>
      </c>
      <c r="AK3482" s="9">
        <v>32.08</v>
      </c>
      <c r="AL3482" s="9">
        <v>15567.21</v>
      </c>
      <c r="AM3482" s="9">
        <v>41041.43</v>
      </c>
      <c r="AN3482" s="9">
        <v>23.91</v>
      </c>
      <c r="AO3482" s="6">
        <f>VLOOKUP(A3482,ACTCTAZ1580!$A$2:$F$2837,5, FALSE)</f>
        <v>0</v>
      </c>
      <c r="AP3482" s="6">
        <f>VLOOKUP(A3482,ACTCTAZ1580!$A$2:$F$2837,6, FALSE)</f>
        <v>0</v>
      </c>
    </row>
    <row r="3483" spans="1:42" x14ac:dyDescent="0.25">
      <c r="A3483" s="9">
        <v>3482</v>
      </c>
      <c r="B3483" s="9">
        <v>8</v>
      </c>
      <c r="C3483" s="10" t="s">
        <v>163</v>
      </c>
      <c r="D3483" s="9">
        <v>5220</v>
      </c>
      <c r="E3483" s="9">
        <v>748</v>
      </c>
      <c r="F3483" s="9">
        <v>17115.29</v>
      </c>
      <c r="G3483" s="9">
        <v>10459.799999999999</v>
      </c>
      <c r="H3483" s="9">
        <v>27575.09</v>
      </c>
      <c r="I3483" s="9">
        <v>22.63</v>
      </c>
      <c r="J3483" s="9">
        <v>10.3</v>
      </c>
      <c r="K3483" s="9">
        <v>4111.4799999999996</v>
      </c>
      <c r="L3483" s="9">
        <v>2850.28</v>
      </c>
      <c r="M3483" s="9">
        <v>1622.47</v>
      </c>
      <c r="N3483" s="9">
        <v>1456.66</v>
      </c>
      <c r="O3483" s="9">
        <v>346.05</v>
      </c>
      <c r="P3483" s="9">
        <v>9.25</v>
      </c>
      <c r="Q3483" s="9">
        <v>10396.19</v>
      </c>
      <c r="R3483" s="9">
        <v>1200.6400000000001</v>
      </c>
      <c r="S3483" s="9">
        <v>1584.78</v>
      </c>
      <c r="T3483" s="9">
        <v>1106.0899999999999</v>
      </c>
      <c r="U3483" s="9">
        <v>1545.3</v>
      </c>
      <c r="V3483" s="9">
        <v>0</v>
      </c>
      <c r="W3483" s="9">
        <v>9.23</v>
      </c>
      <c r="X3483" s="9">
        <v>5446.03</v>
      </c>
      <c r="Y3483" s="9">
        <v>15842.22</v>
      </c>
      <c r="Z3483" s="9">
        <v>3891.51</v>
      </c>
      <c r="AA3483" s="9">
        <v>87102.05</v>
      </c>
      <c r="AB3483" s="9">
        <v>27933.26</v>
      </c>
      <c r="AC3483" s="9">
        <v>19188.849999999999</v>
      </c>
      <c r="AD3483" s="9">
        <v>15317.15</v>
      </c>
      <c r="AE3483" s="9">
        <v>1614.64</v>
      </c>
      <c r="AF3483" s="9">
        <v>55.9</v>
      </c>
      <c r="AG3483" s="9">
        <v>151211.85</v>
      </c>
      <c r="AH3483" s="9">
        <v>135838.79999999999</v>
      </c>
      <c r="AI3483" s="9">
        <v>39010.33</v>
      </c>
      <c r="AJ3483" s="9">
        <v>174849.13</v>
      </c>
      <c r="AK3483" s="9">
        <v>33.5</v>
      </c>
      <c r="AL3483" s="9">
        <v>16498.23</v>
      </c>
      <c r="AM3483" s="9">
        <v>47223.93</v>
      </c>
      <c r="AN3483" s="9">
        <v>22.06</v>
      </c>
      <c r="AO3483" s="6">
        <f>VLOOKUP(A3483,ACTCTAZ1580!$A$2:$F$2837,5, FALSE)</f>
        <v>0</v>
      </c>
      <c r="AP3483" s="6">
        <f>VLOOKUP(A3483,ACTCTAZ1580!$A$2:$F$2837,6, FALSE)</f>
        <v>0</v>
      </c>
    </row>
    <row r="3484" spans="1:42" x14ac:dyDescent="0.25">
      <c r="A3484" s="9">
        <v>3483</v>
      </c>
      <c r="B3484" s="9">
        <v>8</v>
      </c>
      <c r="C3484" s="10" t="s">
        <v>163</v>
      </c>
      <c r="D3484" s="9">
        <v>11692</v>
      </c>
      <c r="E3484" s="9">
        <v>849</v>
      </c>
      <c r="F3484" s="9">
        <v>34154.379999999997</v>
      </c>
      <c r="G3484" s="9">
        <v>16892.189999999999</v>
      </c>
      <c r="H3484" s="9">
        <v>51046.57</v>
      </c>
      <c r="I3484" s="9">
        <v>22.92</v>
      </c>
      <c r="J3484" s="9">
        <v>10.08</v>
      </c>
      <c r="K3484" s="9">
        <v>9021.5</v>
      </c>
      <c r="L3484" s="9">
        <v>5515.31</v>
      </c>
      <c r="M3484" s="9">
        <v>2847.12</v>
      </c>
      <c r="N3484" s="9">
        <v>2049.86</v>
      </c>
      <c r="O3484" s="9">
        <v>716.73</v>
      </c>
      <c r="P3484" s="9">
        <v>14.63</v>
      </c>
      <c r="Q3484" s="9">
        <v>20165.14</v>
      </c>
      <c r="R3484" s="9">
        <v>1412.01</v>
      </c>
      <c r="S3484" s="9">
        <v>2300.0100000000002</v>
      </c>
      <c r="T3484" s="9">
        <v>1960.31</v>
      </c>
      <c r="U3484" s="9">
        <v>2227.25</v>
      </c>
      <c r="V3484" s="9">
        <v>0</v>
      </c>
      <c r="W3484" s="9">
        <v>14.61</v>
      </c>
      <c r="X3484" s="9">
        <v>7914.19</v>
      </c>
      <c r="Y3484" s="9">
        <v>28079.33</v>
      </c>
      <c r="Z3484" s="9">
        <v>5672.33</v>
      </c>
      <c r="AA3484" s="9">
        <v>176314.23999999999</v>
      </c>
      <c r="AB3484" s="9">
        <v>55404.4</v>
      </c>
      <c r="AC3484" s="9">
        <v>32750.29</v>
      </c>
      <c r="AD3484" s="9">
        <v>22204.85</v>
      </c>
      <c r="AE3484" s="9">
        <v>2001.86</v>
      </c>
      <c r="AF3484" s="9">
        <v>70.33</v>
      </c>
      <c r="AG3484" s="9">
        <v>288745.96999999997</v>
      </c>
      <c r="AH3484" s="9">
        <v>266470.78999999998</v>
      </c>
      <c r="AI3484" s="9">
        <v>78796.320000000007</v>
      </c>
      <c r="AJ3484" s="9">
        <v>345267.11</v>
      </c>
      <c r="AK3484" s="9">
        <v>29.53</v>
      </c>
      <c r="AL3484" s="9">
        <v>17579.93</v>
      </c>
      <c r="AM3484" s="9">
        <v>63368.27</v>
      </c>
      <c r="AN3484" s="9">
        <v>20.71</v>
      </c>
      <c r="AO3484" s="6">
        <f>VLOOKUP(A3484,ACTCTAZ1580!$A$2:$F$2837,5, FALSE)</f>
        <v>0</v>
      </c>
      <c r="AP3484" s="6">
        <f>VLOOKUP(A3484,ACTCTAZ1580!$A$2:$F$2837,6, FALSE)</f>
        <v>0</v>
      </c>
    </row>
    <row r="3485" spans="1:42" x14ac:dyDescent="0.25">
      <c r="A3485" s="9">
        <v>3484</v>
      </c>
      <c r="B3485" s="9">
        <v>8</v>
      </c>
      <c r="C3485" s="10" t="s">
        <v>163</v>
      </c>
      <c r="D3485" s="9">
        <v>4976</v>
      </c>
      <c r="E3485" s="9">
        <v>951</v>
      </c>
      <c r="F3485" s="9">
        <v>17263.98</v>
      </c>
      <c r="G3485" s="9">
        <v>9577.6</v>
      </c>
      <c r="H3485" s="9">
        <v>26841.58</v>
      </c>
      <c r="I3485" s="9">
        <v>34.08</v>
      </c>
      <c r="J3485" s="9">
        <v>16.05</v>
      </c>
      <c r="K3485" s="9">
        <v>4494.3599999999997</v>
      </c>
      <c r="L3485" s="9">
        <v>2989.2</v>
      </c>
      <c r="M3485" s="9">
        <v>1566.94</v>
      </c>
      <c r="N3485" s="9">
        <v>1231.3900000000001</v>
      </c>
      <c r="O3485" s="9">
        <v>378.18</v>
      </c>
      <c r="P3485" s="9">
        <v>10.17</v>
      </c>
      <c r="Q3485" s="9">
        <v>10670.25</v>
      </c>
      <c r="R3485" s="9">
        <v>1614.77</v>
      </c>
      <c r="S3485" s="9">
        <v>1262.1199999999999</v>
      </c>
      <c r="T3485" s="9">
        <v>947.99</v>
      </c>
      <c r="U3485" s="9">
        <v>1274.49</v>
      </c>
      <c r="V3485" s="9">
        <v>0</v>
      </c>
      <c r="W3485" s="9">
        <v>10.15</v>
      </c>
      <c r="X3485" s="9">
        <v>5109.5200000000004</v>
      </c>
      <c r="Y3485" s="9">
        <v>15779.77</v>
      </c>
      <c r="Z3485" s="9">
        <v>3824.88</v>
      </c>
      <c r="AA3485" s="9">
        <v>120554.62</v>
      </c>
      <c r="AB3485" s="9">
        <v>52347.53</v>
      </c>
      <c r="AC3485" s="9">
        <v>29610.799999999999</v>
      </c>
      <c r="AD3485" s="9">
        <v>21100.959999999999</v>
      </c>
      <c r="AE3485" s="9">
        <v>2942.72</v>
      </c>
      <c r="AF3485" s="9">
        <v>69.81</v>
      </c>
      <c r="AG3485" s="9">
        <v>226626.43</v>
      </c>
      <c r="AH3485" s="9">
        <v>205455.67</v>
      </c>
      <c r="AI3485" s="9">
        <v>48935.55</v>
      </c>
      <c r="AJ3485" s="9">
        <v>254391.22</v>
      </c>
      <c r="AK3485" s="9">
        <v>51.12</v>
      </c>
      <c r="AL3485" s="9">
        <v>28438.74</v>
      </c>
      <c r="AM3485" s="9">
        <v>71346.87</v>
      </c>
      <c r="AN3485" s="9">
        <v>29.9</v>
      </c>
      <c r="AO3485" s="6">
        <f>VLOOKUP(A3485,ACTCTAZ1580!$A$2:$F$2837,5, FALSE)</f>
        <v>0</v>
      </c>
      <c r="AP3485" s="6">
        <f>VLOOKUP(A3485,ACTCTAZ1580!$A$2:$F$2837,6, FALSE)</f>
        <v>0</v>
      </c>
    </row>
    <row r="3486" spans="1:42" x14ac:dyDescent="0.25">
      <c r="A3486" s="9">
        <v>3485</v>
      </c>
      <c r="B3486" s="9">
        <v>8</v>
      </c>
      <c r="C3486" s="10" t="s">
        <v>163</v>
      </c>
      <c r="D3486" s="9">
        <v>6455</v>
      </c>
      <c r="E3486" s="9">
        <v>3256</v>
      </c>
      <c r="F3486" s="9">
        <v>17857.37</v>
      </c>
      <c r="G3486" s="9">
        <v>27954.41</v>
      </c>
      <c r="H3486" s="9">
        <v>45811.78</v>
      </c>
      <c r="I3486" s="9">
        <v>20.14</v>
      </c>
      <c r="J3486" s="9">
        <v>9.1999999999999993</v>
      </c>
      <c r="K3486" s="9">
        <v>3695.34</v>
      </c>
      <c r="L3486" s="9">
        <v>1666.78</v>
      </c>
      <c r="M3486" s="9">
        <v>944.86</v>
      </c>
      <c r="N3486" s="9">
        <v>2016.37</v>
      </c>
      <c r="O3486" s="9">
        <v>394.06</v>
      </c>
      <c r="P3486" s="9">
        <v>23.25</v>
      </c>
      <c r="Q3486" s="9">
        <v>8740.66</v>
      </c>
      <c r="R3486" s="9">
        <v>3177.88</v>
      </c>
      <c r="S3486" s="9">
        <v>1890.94</v>
      </c>
      <c r="T3486" s="9">
        <v>915.68</v>
      </c>
      <c r="U3486" s="9">
        <v>1814.35</v>
      </c>
      <c r="V3486" s="9">
        <v>6258.33</v>
      </c>
      <c r="W3486" s="9">
        <v>23.33</v>
      </c>
      <c r="X3486" s="9">
        <v>14080.51</v>
      </c>
      <c r="Y3486" s="9">
        <v>22821.17</v>
      </c>
      <c r="Z3486" s="9">
        <v>12242.82</v>
      </c>
      <c r="AA3486" s="9">
        <v>71582.38</v>
      </c>
      <c r="AB3486" s="9">
        <v>14815.34</v>
      </c>
      <c r="AC3486" s="9">
        <v>10521.56</v>
      </c>
      <c r="AD3486" s="9">
        <v>20328.27</v>
      </c>
      <c r="AE3486" s="9">
        <v>897.47</v>
      </c>
      <c r="AF3486" s="9">
        <v>167.58</v>
      </c>
      <c r="AG3486" s="9">
        <v>118312.6</v>
      </c>
      <c r="AH3486" s="9">
        <v>97816.75</v>
      </c>
      <c r="AI3486" s="9">
        <v>27114.44</v>
      </c>
      <c r="AJ3486" s="9">
        <v>124931.19</v>
      </c>
      <c r="AK3486" s="9">
        <v>19.350000000000001</v>
      </c>
      <c r="AL3486" s="9">
        <v>44238.04</v>
      </c>
      <c r="AM3486" s="9">
        <v>143201.44</v>
      </c>
      <c r="AN3486" s="9">
        <v>13.59</v>
      </c>
      <c r="AO3486" s="6">
        <f>VLOOKUP(A3486,ACTCTAZ1580!$A$2:$F$2837,5, FALSE)</f>
        <v>0</v>
      </c>
      <c r="AP3486" s="6">
        <f>VLOOKUP(A3486,ACTCTAZ1580!$A$2:$F$2837,6, FALSE)</f>
        <v>0</v>
      </c>
    </row>
    <row r="3487" spans="1:42" x14ac:dyDescent="0.25">
      <c r="A3487" s="9">
        <v>3486</v>
      </c>
      <c r="B3487" s="9">
        <v>8</v>
      </c>
      <c r="C3487" s="10" t="s">
        <v>163</v>
      </c>
      <c r="D3487" s="9">
        <v>4740</v>
      </c>
      <c r="E3487" s="9">
        <v>499</v>
      </c>
      <c r="F3487" s="9">
        <v>13830.88</v>
      </c>
      <c r="G3487" s="9">
        <v>6946.62</v>
      </c>
      <c r="H3487" s="9">
        <v>20777.5</v>
      </c>
      <c r="I3487" s="9">
        <v>21.23</v>
      </c>
      <c r="J3487" s="9">
        <v>9.58</v>
      </c>
      <c r="K3487" s="9">
        <v>3444.74</v>
      </c>
      <c r="L3487" s="9">
        <v>2227.61</v>
      </c>
      <c r="M3487" s="9">
        <v>1207.44</v>
      </c>
      <c r="N3487" s="9">
        <v>922.3</v>
      </c>
      <c r="O3487" s="9">
        <v>320.17</v>
      </c>
      <c r="P3487" s="9">
        <v>6.45</v>
      </c>
      <c r="Q3487" s="9">
        <v>8128.72</v>
      </c>
      <c r="R3487" s="9">
        <v>784.82</v>
      </c>
      <c r="S3487" s="9">
        <v>898.72</v>
      </c>
      <c r="T3487" s="9">
        <v>774.29</v>
      </c>
      <c r="U3487" s="9">
        <v>964.92</v>
      </c>
      <c r="V3487" s="9">
        <v>0</v>
      </c>
      <c r="W3487" s="9">
        <v>6.44</v>
      </c>
      <c r="X3487" s="9">
        <v>3429.19</v>
      </c>
      <c r="Y3487" s="9">
        <v>11557.9</v>
      </c>
      <c r="Z3487" s="9">
        <v>2457.83</v>
      </c>
      <c r="AA3487" s="9">
        <v>64896.29</v>
      </c>
      <c r="AB3487" s="9">
        <v>19842.490000000002</v>
      </c>
      <c r="AC3487" s="9">
        <v>12475.28</v>
      </c>
      <c r="AD3487" s="9">
        <v>8955.14</v>
      </c>
      <c r="AE3487" s="9">
        <v>963.03</v>
      </c>
      <c r="AF3487" s="9">
        <v>37.1</v>
      </c>
      <c r="AG3487" s="9">
        <v>107169.33</v>
      </c>
      <c r="AH3487" s="9">
        <v>98177.08</v>
      </c>
      <c r="AI3487" s="9">
        <v>30301.18</v>
      </c>
      <c r="AJ3487" s="9">
        <v>128478.26</v>
      </c>
      <c r="AK3487" s="9">
        <v>27.11</v>
      </c>
      <c r="AL3487" s="9">
        <v>11104.95</v>
      </c>
      <c r="AM3487" s="9">
        <v>27988.73</v>
      </c>
      <c r="AN3487" s="9">
        <v>22.25</v>
      </c>
      <c r="AO3487" s="6">
        <f>VLOOKUP(A3487,ACTCTAZ1580!$A$2:$F$2837,5, FALSE)</f>
        <v>0</v>
      </c>
      <c r="AP3487" s="6">
        <f>VLOOKUP(A3487,ACTCTAZ1580!$A$2:$F$2837,6, FALSE)</f>
        <v>0</v>
      </c>
    </row>
    <row r="3488" spans="1:42" x14ac:dyDescent="0.25">
      <c r="A3488" s="9">
        <v>3487</v>
      </c>
      <c r="B3488" s="9">
        <v>8</v>
      </c>
      <c r="C3488" s="10" t="s">
        <v>163</v>
      </c>
      <c r="D3488" s="9">
        <v>5547</v>
      </c>
      <c r="E3488" s="9">
        <v>2856</v>
      </c>
      <c r="F3488" s="9">
        <v>20161.189999999999</v>
      </c>
      <c r="G3488" s="9">
        <v>18300.13</v>
      </c>
      <c r="H3488" s="9">
        <v>38461.32</v>
      </c>
      <c r="I3488" s="9">
        <v>19.89</v>
      </c>
      <c r="J3488" s="9">
        <v>8.51</v>
      </c>
      <c r="K3488" s="9">
        <v>3774.02</v>
      </c>
      <c r="L3488" s="9">
        <v>2693.68</v>
      </c>
      <c r="M3488" s="9">
        <v>1512.64</v>
      </c>
      <c r="N3488" s="9">
        <v>2698.37</v>
      </c>
      <c r="O3488" s="9">
        <v>398.95</v>
      </c>
      <c r="P3488" s="9">
        <v>24.99</v>
      </c>
      <c r="Q3488" s="9">
        <v>11102.65</v>
      </c>
      <c r="R3488" s="9">
        <v>2825.73</v>
      </c>
      <c r="S3488" s="9">
        <v>2572.75</v>
      </c>
      <c r="T3488" s="9">
        <v>1611.59</v>
      </c>
      <c r="U3488" s="9">
        <v>2727.38</v>
      </c>
      <c r="V3488" s="9">
        <v>0</v>
      </c>
      <c r="W3488" s="9">
        <v>25.01</v>
      </c>
      <c r="X3488" s="9">
        <v>9762.4599999999991</v>
      </c>
      <c r="Y3488" s="9">
        <v>20865.11</v>
      </c>
      <c r="Z3488" s="9">
        <v>7010.07</v>
      </c>
      <c r="AA3488" s="9">
        <v>64817.64</v>
      </c>
      <c r="AB3488" s="9">
        <v>21063.119999999999</v>
      </c>
      <c r="AC3488" s="9">
        <v>14945.51</v>
      </c>
      <c r="AD3488" s="9">
        <v>24345.05</v>
      </c>
      <c r="AE3488" s="9">
        <v>1431.18</v>
      </c>
      <c r="AF3488" s="9">
        <v>184.21</v>
      </c>
      <c r="AG3488" s="9">
        <v>126786.72</v>
      </c>
      <c r="AH3488" s="9">
        <v>102257.46</v>
      </c>
      <c r="AI3488" s="9">
        <v>33998.6</v>
      </c>
      <c r="AJ3488" s="9">
        <v>136256.04999999999</v>
      </c>
      <c r="AK3488" s="9">
        <v>24.56</v>
      </c>
      <c r="AL3488" s="9">
        <v>35598.75</v>
      </c>
      <c r="AM3488" s="9">
        <v>82096.210000000006</v>
      </c>
      <c r="AN3488" s="9">
        <v>12.46</v>
      </c>
      <c r="AO3488" s="6">
        <f>VLOOKUP(A3488,ACTCTAZ1580!$A$2:$F$2837,5, FALSE)</f>
        <v>0</v>
      </c>
      <c r="AP3488" s="6">
        <f>VLOOKUP(A3488,ACTCTAZ1580!$A$2:$F$2837,6, FALSE)</f>
        <v>0</v>
      </c>
    </row>
    <row r="3489" spans="1:42" x14ac:dyDescent="0.25">
      <c r="A3489" s="9">
        <v>3488</v>
      </c>
      <c r="B3489" s="9">
        <v>8</v>
      </c>
      <c r="C3489" s="10" t="s">
        <v>163</v>
      </c>
      <c r="D3489" s="9">
        <v>3766</v>
      </c>
      <c r="E3489" s="9">
        <v>393</v>
      </c>
      <c r="F3489" s="9">
        <v>11871.66</v>
      </c>
      <c r="G3489" s="9">
        <v>6619.34</v>
      </c>
      <c r="H3489" s="9">
        <v>18491</v>
      </c>
      <c r="I3489" s="9">
        <v>22.45</v>
      </c>
      <c r="J3489" s="9">
        <v>9.74</v>
      </c>
      <c r="K3489" s="9">
        <v>3052.89</v>
      </c>
      <c r="L3489" s="9">
        <v>2048.8200000000002</v>
      </c>
      <c r="M3489" s="9">
        <v>1125.8599999999999</v>
      </c>
      <c r="N3489" s="9">
        <v>892.45</v>
      </c>
      <c r="O3489" s="9">
        <v>182.7</v>
      </c>
      <c r="P3489" s="9">
        <v>6.15</v>
      </c>
      <c r="Q3489" s="9">
        <v>7308.88</v>
      </c>
      <c r="R3489" s="9">
        <v>609.20000000000005</v>
      </c>
      <c r="S3489" s="9">
        <v>1019.06</v>
      </c>
      <c r="T3489" s="9">
        <v>788.52</v>
      </c>
      <c r="U3489" s="9">
        <v>963.49</v>
      </c>
      <c r="V3489" s="9">
        <v>0</v>
      </c>
      <c r="W3489" s="9">
        <v>6.14</v>
      </c>
      <c r="X3489" s="9">
        <v>3386.42</v>
      </c>
      <c r="Y3489" s="9">
        <v>10695.3</v>
      </c>
      <c r="Z3489" s="9">
        <v>2416.79</v>
      </c>
      <c r="AA3489" s="9">
        <v>62374.97</v>
      </c>
      <c r="AB3489" s="9">
        <v>17185.48</v>
      </c>
      <c r="AC3489" s="9">
        <v>11651.3</v>
      </c>
      <c r="AD3489" s="9">
        <v>8512.9599999999991</v>
      </c>
      <c r="AE3489" s="9">
        <v>517.26</v>
      </c>
      <c r="AF3489" s="9">
        <v>34.26</v>
      </c>
      <c r="AG3489" s="9">
        <v>100276.23</v>
      </c>
      <c r="AH3489" s="9">
        <v>91729.01</v>
      </c>
      <c r="AI3489" s="9">
        <v>26731.78</v>
      </c>
      <c r="AJ3489" s="9">
        <v>118460.8</v>
      </c>
      <c r="AK3489" s="9">
        <v>31.46</v>
      </c>
      <c r="AL3489" s="9">
        <v>8363.41</v>
      </c>
      <c r="AM3489" s="9">
        <v>25881.13</v>
      </c>
      <c r="AN3489" s="9">
        <v>21.28</v>
      </c>
      <c r="AO3489" s="6">
        <f>VLOOKUP(A3489,ACTCTAZ1580!$A$2:$F$2837,5, FALSE)</f>
        <v>0</v>
      </c>
      <c r="AP3489" s="6">
        <f>VLOOKUP(A3489,ACTCTAZ1580!$A$2:$F$2837,6, FALSE)</f>
        <v>0</v>
      </c>
    </row>
    <row r="3490" spans="1:42" x14ac:dyDescent="0.25">
      <c r="A3490" s="9">
        <v>3489</v>
      </c>
      <c r="B3490" s="9">
        <v>8</v>
      </c>
      <c r="C3490" s="10" t="s">
        <v>163</v>
      </c>
      <c r="D3490" s="9">
        <v>5014</v>
      </c>
      <c r="E3490" s="9">
        <v>2168</v>
      </c>
      <c r="F3490" s="9">
        <v>18349.759999999998</v>
      </c>
      <c r="G3490" s="9">
        <v>13513.68</v>
      </c>
      <c r="H3490" s="9">
        <v>31863.439999999999</v>
      </c>
      <c r="I3490" s="9">
        <v>25.97</v>
      </c>
      <c r="J3490" s="9">
        <v>11.86</v>
      </c>
      <c r="K3490" s="9">
        <v>4217.63</v>
      </c>
      <c r="L3490" s="9">
        <v>3115.74</v>
      </c>
      <c r="M3490" s="9">
        <v>1643.55</v>
      </c>
      <c r="N3490" s="9">
        <v>1826.56</v>
      </c>
      <c r="O3490" s="9">
        <v>339.45</v>
      </c>
      <c r="P3490" s="9">
        <v>20.76</v>
      </c>
      <c r="Q3490" s="9">
        <v>11163.69</v>
      </c>
      <c r="R3490" s="9">
        <v>2794.38</v>
      </c>
      <c r="S3490" s="9">
        <v>1694.68</v>
      </c>
      <c r="T3490" s="9">
        <v>1222.44</v>
      </c>
      <c r="U3490" s="9">
        <v>1843.16</v>
      </c>
      <c r="V3490" s="9">
        <v>0</v>
      </c>
      <c r="W3490" s="9">
        <v>20.79</v>
      </c>
      <c r="X3490" s="9">
        <v>7575.45</v>
      </c>
      <c r="Y3490" s="9">
        <v>18739.150000000001</v>
      </c>
      <c r="Z3490" s="9">
        <v>5711.51</v>
      </c>
      <c r="AA3490" s="9">
        <v>98086.54</v>
      </c>
      <c r="AB3490" s="9">
        <v>34214.230000000003</v>
      </c>
      <c r="AC3490" s="9">
        <v>21719.52</v>
      </c>
      <c r="AD3490" s="9">
        <v>21359.3</v>
      </c>
      <c r="AE3490" s="9">
        <v>1845.26</v>
      </c>
      <c r="AF3490" s="9">
        <v>148.22</v>
      </c>
      <c r="AG3490" s="9">
        <v>177373.07</v>
      </c>
      <c r="AH3490" s="9">
        <v>155865.54999999999</v>
      </c>
      <c r="AI3490" s="9">
        <v>40154.53</v>
      </c>
      <c r="AJ3490" s="9">
        <v>196020.08</v>
      </c>
      <c r="AK3490" s="9">
        <v>39.090000000000003</v>
      </c>
      <c r="AL3490" s="9">
        <v>39426.11</v>
      </c>
      <c r="AM3490" s="9">
        <v>81143.87</v>
      </c>
      <c r="AN3490" s="9">
        <v>18.190000000000001</v>
      </c>
      <c r="AO3490" s="6">
        <f>VLOOKUP(A3490,ACTCTAZ1580!$A$2:$F$2837,5, FALSE)</f>
        <v>0</v>
      </c>
      <c r="AP3490" s="6">
        <f>VLOOKUP(A3490,ACTCTAZ1580!$A$2:$F$2837,6, FALSE)</f>
        <v>0</v>
      </c>
    </row>
    <row r="3491" spans="1:42" x14ac:dyDescent="0.25">
      <c r="A3491" s="9">
        <v>3490</v>
      </c>
      <c r="B3491" s="9">
        <v>8</v>
      </c>
      <c r="C3491" s="10" t="s">
        <v>163</v>
      </c>
      <c r="D3491" s="9">
        <v>5423</v>
      </c>
      <c r="E3491" s="9">
        <v>1154</v>
      </c>
      <c r="F3491" s="9">
        <v>18027.47</v>
      </c>
      <c r="G3491" s="9">
        <v>10463.530000000001</v>
      </c>
      <c r="H3491" s="9">
        <v>28491</v>
      </c>
      <c r="I3491" s="9">
        <v>27.59</v>
      </c>
      <c r="J3491" s="9">
        <v>13.01</v>
      </c>
      <c r="K3491" s="9">
        <v>4511.41</v>
      </c>
      <c r="L3491" s="9">
        <v>3149.53</v>
      </c>
      <c r="M3491" s="9">
        <v>1703.73</v>
      </c>
      <c r="N3491" s="9">
        <v>1327.84</v>
      </c>
      <c r="O3491" s="9">
        <v>351.2</v>
      </c>
      <c r="P3491" s="9">
        <v>12.72</v>
      </c>
      <c r="Q3491" s="9">
        <v>11056.43</v>
      </c>
      <c r="R3491" s="9">
        <v>1992.55</v>
      </c>
      <c r="S3491" s="9">
        <v>1362.74</v>
      </c>
      <c r="T3491" s="9">
        <v>1034.5899999999999</v>
      </c>
      <c r="U3491" s="9">
        <v>1383.9</v>
      </c>
      <c r="V3491" s="9">
        <v>0</v>
      </c>
      <c r="W3491" s="9">
        <v>12.7</v>
      </c>
      <c r="X3491" s="9">
        <v>5786.48</v>
      </c>
      <c r="Y3491" s="9">
        <v>16842.91</v>
      </c>
      <c r="Z3491" s="9">
        <v>4389.88</v>
      </c>
      <c r="AA3491" s="9">
        <v>106549.95</v>
      </c>
      <c r="AB3491" s="9">
        <v>35507.22</v>
      </c>
      <c r="AC3491" s="9">
        <v>24300.81</v>
      </c>
      <c r="AD3491" s="9">
        <v>16546.12</v>
      </c>
      <c r="AE3491" s="9">
        <v>2496.15</v>
      </c>
      <c r="AF3491" s="9">
        <v>99.05</v>
      </c>
      <c r="AG3491" s="9">
        <v>185499.31</v>
      </c>
      <c r="AH3491" s="9">
        <v>168854.13</v>
      </c>
      <c r="AI3491" s="9">
        <v>42451.12</v>
      </c>
      <c r="AJ3491" s="9">
        <v>211305.25</v>
      </c>
      <c r="AK3491" s="9">
        <v>38.96</v>
      </c>
      <c r="AL3491" s="9">
        <v>29612.76</v>
      </c>
      <c r="AM3491" s="9">
        <v>66322.539999999994</v>
      </c>
      <c r="AN3491" s="9">
        <v>25.66</v>
      </c>
      <c r="AO3491" s="6">
        <f>VLOOKUP(A3491,ACTCTAZ1580!$A$2:$F$2837,5, FALSE)</f>
        <v>0</v>
      </c>
      <c r="AP3491" s="6">
        <f>VLOOKUP(A3491,ACTCTAZ1580!$A$2:$F$2837,6, FALSE)</f>
        <v>0</v>
      </c>
    </row>
    <row r="3492" spans="1:42" x14ac:dyDescent="0.25">
      <c r="A3492" s="9">
        <v>3491</v>
      </c>
      <c r="B3492" s="9">
        <v>8</v>
      </c>
      <c r="C3492" s="10" t="s">
        <v>164</v>
      </c>
      <c r="D3492" s="9">
        <v>9144</v>
      </c>
      <c r="E3492" s="9">
        <v>5368</v>
      </c>
      <c r="F3492" s="9">
        <v>36596.11</v>
      </c>
      <c r="G3492" s="9">
        <v>47534.71</v>
      </c>
      <c r="H3492" s="9">
        <v>84130.82</v>
      </c>
      <c r="I3492" s="9">
        <v>19.22</v>
      </c>
      <c r="J3492" s="9">
        <v>8.9499999999999993</v>
      </c>
      <c r="K3492" s="9">
        <v>5603.25</v>
      </c>
      <c r="L3492" s="9">
        <v>4328.7</v>
      </c>
      <c r="M3492" s="9">
        <v>2473</v>
      </c>
      <c r="N3492" s="9">
        <v>6895.93</v>
      </c>
      <c r="O3492" s="9">
        <v>556.62</v>
      </c>
      <c r="P3492" s="9">
        <v>52.08</v>
      </c>
      <c r="Q3492" s="9">
        <v>19909.57</v>
      </c>
      <c r="R3492" s="9">
        <v>6763.42</v>
      </c>
      <c r="S3492" s="9">
        <v>10337.56</v>
      </c>
      <c r="T3492" s="9">
        <v>3495.74</v>
      </c>
      <c r="U3492" s="9">
        <v>6866.94</v>
      </c>
      <c r="V3492" s="9">
        <v>0</v>
      </c>
      <c r="W3492" s="9">
        <v>52.03</v>
      </c>
      <c r="X3492" s="9">
        <v>27515.68</v>
      </c>
      <c r="Y3492" s="9">
        <v>47425.25</v>
      </c>
      <c r="Z3492" s="9">
        <v>20596.71</v>
      </c>
      <c r="AA3492" s="9">
        <v>96432.08</v>
      </c>
      <c r="AB3492" s="9">
        <v>26888.720000000001</v>
      </c>
      <c r="AC3492" s="9">
        <v>25139.7</v>
      </c>
      <c r="AD3492" s="9">
        <v>65770.240000000005</v>
      </c>
      <c r="AE3492" s="9">
        <v>3296.01</v>
      </c>
      <c r="AF3492" s="9">
        <v>304.77</v>
      </c>
      <c r="AG3492" s="9">
        <v>217831.51</v>
      </c>
      <c r="AH3492" s="9">
        <v>151756.51</v>
      </c>
      <c r="AI3492" s="9">
        <v>48947.73</v>
      </c>
      <c r="AJ3492" s="9">
        <v>200704.24</v>
      </c>
      <c r="AK3492" s="9">
        <v>21.95</v>
      </c>
      <c r="AL3492" s="9">
        <v>90505.95</v>
      </c>
      <c r="AM3492" s="9">
        <v>277090.18</v>
      </c>
      <c r="AN3492" s="9">
        <v>16.86</v>
      </c>
      <c r="AO3492" s="6">
        <f>VLOOKUP(A3492,ACTCTAZ1580!$A$2:$F$2837,5, FALSE)</f>
        <v>0</v>
      </c>
      <c r="AP3492" s="6">
        <f>VLOOKUP(A3492,ACTCTAZ1580!$A$2:$F$2837,6, FALSE)</f>
        <v>0</v>
      </c>
    </row>
    <row r="3493" spans="1:42" x14ac:dyDescent="0.25">
      <c r="A3493" s="9">
        <v>3492</v>
      </c>
      <c r="B3493" s="9">
        <v>8</v>
      </c>
      <c r="C3493" s="10" t="s">
        <v>164</v>
      </c>
      <c r="D3493" s="9">
        <v>8873</v>
      </c>
      <c r="E3493" s="9">
        <v>1261</v>
      </c>
      <c r="F3493" s="9">
        <v>25972.49</v>
      </c>
      <c r="G3493" s="9">
        <v>18510.52</v>
      </c>
      <c r="H3493" s="9">
        <v>44483.01</v>
      </c>
      <c r="I3493" s="9">
        <v>20.83</v>
      </c>
      <c r="J3493" s="9">
        <v>9.4600000000000009</v>
      </c>
      <c r="K3493" s="9">
        <v>5317.81</v>
      </c>
      <c r="L3493" s="9">
        <v>4038.45</v>
      </c>
      <c r="M3493" s="9">
        <v>2105.91</v>
      </c>
      <c r="N3493" s="9">
        <v>2550.9699999999998</v>
      </c>
      <c r="O3493" s="9">
        <v>617.42999999999995</v>
      </c>
      <c r="P3493" s="9">
        <v>17.059999999999999</v>
      </c>
      <c r="Q3493" s="9">
        <v>14647.63</v>
      </c>
      <c r="R3493" s="9">
        <v>2677.87</v>
      </c>
      <c r="S3493" s="9">
        <v>3003.99</v>
      </c>
      <c r="T3493" s="9">
        <v>1740.07</v>
      </c>
      <c r="U3493" s="9">
        <v>2639.38</v>
      </c>
      <c r="V3493" s="9">
        <v>0</v>
      </c>
      <c r="W3493" s="9">
        <v>17.02</v>
      </c>
      <c r="X3493" s="9">
        <v>10078.33</v>
      </c>
      <c r="Y3493" s="9">
        <v>24725.96</v>
      </c>
      <c r="Z3493" s="9">
        <v>7421.93</v>
      </c>
      <c r="AA3493" s="9">
        <v>89029.81</v>
      </c>
      <c r="AB3493" s="9">
        <v>26628.59</v>
      </c>
      <c r="AC3493" s="9">
        <v>20154.669999999998</v>
      </c>
      <c r="AD3493" s="9">
        <v>25083.68</v>
      </c>
      <c r="AE3493" s="9">
        <v>3569.42</v>
      </c>
      <c r="AF3493" s="9">
        <v>95.84</v>
      </c>
      <c r="AG3493" s="9">
        <v>164562</v>
      </c>
      <c r="AH3493" s="9">
        <v>139382.48000000001</v>
      </c>
      <c r="AI3493" s="9">
        <v>44103.41</v>
      </c>
      <c r="AJ3493" s="9">
        <v>183485.89</v>
      </c>
      <c r="AK3493" s="9">
        <v>20.68</v>
      </c>
      <c r="AL3493" s="9">
        <v>38592.879999999997</v>
      </c>
      <c r="AM3493" s="9">
        <v>105495.53</v>
      </c>
      <c r="AN3493" s="9">
        <v>30.6</v>
      </c>
      <c r="AO3493" s="6">
        <f>VLOOKUP(A3493,ACTCTAZ1580!$A$2:$F$2837,5, FALSE)</f>
        <v>0</v>
      </c>
      <c r="AP3493" s="6">
        <f>VLOOKUP(A3493,ACTCTAZ1580!$A$2:$F$2837,6, FALSE)</f>
        <v>0</v>
      </c>
    </row>
    <row r="3494" spans="1:42" x14ac:dyDescent="0.25">
      <c r="A3494" s="9">
        <v>3493</v>
      </c>
      <c r="B3494" s="9">
        <v>8</v>
      </c>
      <c r="C3494" s="10" t="s">
        <v>164</v>
      </c>
      <c r="D3494" s="9">
        <v>6491</v>
      </c>
      <c r="E3494" s="9">
        <v>2545</v>
      </c>
      <c r="F3494" s="9">
        <v>26065.09</v>
      </c>
      <c r="G3494" s="9">
        <v>25836.86</v>
      </c>
      <c r="H3494" s="9">
        <v>51901.95</v>
      </c>
      <c r="I3494" s="9">
        <v>26.45</v>
      </c>
      <c r="J3494" s="9">
        <v>12.52</v>
      </c>
      <c r="K3494" s="9">
        <v>5203.3100000000004</v>
      </c>
      <c r="L3494" s="9">
        <v>3833.1</v>
      </c>
      <c r="M3494" s="9">
        <v>2111.8000000000002</v>
      </c>
      <c r="N3494" s="9">
        <v>3932.48</v>
      </c>
      <c r="O3494" s="9">
        <v>351.84</v>
      </c>
      <c r="P3494" s="9">
        <v>28.73</v>
      </c>
      <c r="Q3494" s="9">
        <v>15461.26</v>
      </c>
      <c r="R3494" s="9">
        <v>4319.57</v>
      </c>
      <c r="S3494" s="9">
        <v>4491.03</v>
      </c>
      <c r="T3494" s="9">
        <v>2260.77</v>
      </c>
      <c r="U3494" s="9">
        <v>3995.01</v>
      </c>
      <c r="V3494" s="9">
        <v>0</v>
      </c>
      <c r="W3494" s="9">
        <v>28.73</v>
      </c>
      <c r="X3494" s="9">
        <v>15095.11</v>
      </c>
      <c r="Y3494" s="9">
        <v>30556.37</v>
      </c>
      <c r="Z3494" s="9">
        <v>11071.37</v>
      </c>
      <c r="AA3494" s="9">
        <v>128720.78</v>
      </c>
      <c r="AB3494" s="9">
        <v>38095.07</v>
      </c>
      <c r="AC3494" s="9">
        <v>30665.93</v>
      </c>
      <c r="AD3494" s="9">
        <v>53549.33</v>
      </c>
      <c r="AE3494" s="9">
        <v>3171.9</v>
      </c>
      <c r="AF3494" s="9">
        <v>183.89</v>
      </c>
      <c r="AG3494" s="9">
        <v>254386.9</v>
      </c>
      <c r="AH3494" s="9">
        <v>200653.68</v>
      </c>
      <c r="AI3494" s="9">
        <v>52563.41</v>
      </c>
      <c r="AJ3494" s="9">
        <v>253217.08</v>
      </c>
      <c r="AK3494" s="9">
        <v>39.01</v>
      </c>
      <c r="AL3494" s="9">
        <v>66922.33</v>
      </c>
      <c r="AM3494" s="9">
        <v>194193.12</v>
      </c>
      <c r="AN3494" s="9">
        <v>26.3</v>
      </c>
      <c r="AO3494" s="6">
        <f>VLOOKUP(A3494,ACTCTAZ1580!$A$2:$F$2837,5, FALSE)</f>
        <v>0</v>
      </c>
      <c r="AP3494" s="6">
        <f>VLOOKUP(A3494,ACTCTAZ1580!$A$2:$F$2837,6, FALSE)</f>
        <v>0</v>
      </c>
    </row>
    <row r="3495" spans="1:42" x14ac:dyDescent="0.25">
      <c r="A3495" s="9">
        <v>3494</v>
      </c>
      <c r="B3495" s="9">
        <v>8</v>
      </c>
      <c r="C3495" s="10" t="s">
        <v>164</v>
      </c>
      <c r="D3495" s="9">
        <v>3486</v>
      </c>
      <c r="E3495" s="9">
        <v>806</v>
      </c>
      <c r="F3495" s="9">
        <v>11197.69</v>
      </c>
      <c r="G3495" s="9">
        <v>7625.15</v>
      </c>
      <c r="H3495" s="9">
        <v>18822.84</v>
      </c>
      <c r="I3495" s="9">
        <v>23.25</v>
      </c>
      <c r="J3495" s="9">
        <v>10.65</v>
      </c>
      <c r="K3495" s="9">
        <v>2338.38</v>
      </c>
      <c r="L3495" s="9">
        <v>2014.91</v>
      </c>
      <c r="M3495" s="9">
        <v>1096.47</v>
      </c>
      <c r="N3495" s="9">
        <v>1217.2</v>
      </c>
      <c r="O3495" s="9">
        <v>152.09</v>
      </c>
      <c r="P3495" s="9">
        <v>8.73</v>
      </c>
      <c r="Q3495" s="9">
        <v>6827.78</v>
      </c>
      <c r="R3495" s="9">
        <v>1307.72</v>
      </c>
      <c r="S3495" s="9">
        <v>1117</v>
      </c>
      <c r="T3495" s="9">
        <v>825.76</v>
      </c>
      <c r="U3495" s="9">
        <v>1193.29</v>
      </c>
      <c r="V3495" s="9">
        <v>0</v>
      </c>
      <c r="W3495" s="9">
        <v>8.7100000000000009</v>
      </c>
      <c r="X3495" s="9">
        <v>4452.47</v>
      </c>
      <c r="Y3495" s="9">
        <v>11280.25</v>
      </c>
      <c r="Z3495" s="9">
        <v>3250.47</v>
      </c>
      <c r="AA3495" s="9">
        <v>52768.61</v>
      </c>
      <c r="AB3495" s="9">
        <v>14970.63</v>
      </c>
      <c r="AC3495" s="9">
        <v>10998.18</v>
      </c>
      <c r="AD3495" s="9">
        <v>12853.05</v>
      </c>
      <c r="AE3495" s="9">
        <v>755.19</v>
      </c>
      <c r="AF3495" s="9">
        <v>55.55</v>
      </c>
      <c r="AG3495" s="9">
        <v>92401.21</v>
      </c>
      <c r="AH3495" s="9">
        <v>79492.61</v>
      </c>
      <c r="AI3495" s="9">
        <v>22781.1</v>
      </c>
      <c r="AJ3495" s="9">
        <v>102273.71</v>
      </c>
      <c r="AK3495" s="9">
        <v>29.34</v>
      </c>
      <c r="AL3495" s="9">
        <v>16620.490000000002</v>
      </c>
      <c r="AM3495" s="9">
        <v>44108.4</v>
      </c>
      <c r="AN3495" s="9">
        <v>20.62</v>
      </c>
      <c r="AO3495" s="6">
        <f>VLOOKUP(A3495,ACTCTAZ1580!$A$2:$F$2837,5, FALSE)</f>
        <v>0</v>
      </c>
      <c r="AP3495" s="6">
        <f>VLOOKUP(A3495,ACTCTAZ1580!$A$2:$F$2837,6, FALSE)</f>
        <v>0</v>
      </c>
    </row>
    <row r="3496" spans="1:42" x14ac:dyDescent="0.25">
      <c r="A3496" s="9">
        <v>3495</v>
      </c>
      <c r="B3496" s="9">
        <v>8</v>
      </c>
      <c r="C3496" s="10" t="s">
        <v>164</v>
      </c>
      <c r="D3496" s="9">
        <v>3427</v>
      </c>
      <c r="E3496" s="9">
        <v>442</v>
      </c>
      <c r="F3496" s="9">
        <v>11758.89</v>
      </c>
      <c r="G3496" s="9">
        <v>6682.37</v>
      </c>
      <c r="H3496" s="9">
        <v>18441.259999999998</v>
      </c>
      <c r="I3496" s="9">
        <v>29.24</v>
      </c>
      <c r="J3496" s="9">
        <v>14.35</v>
      </c>
      <c r="K3496" s="9">
        <v>3009.83</v>
      </c>
      <c r="L3496" s="9">
        <v>2198.58</v>
      </c>
      <c r="M3496" s="9">
        <v>1236.44</v>
      </c>
      <c r="N3496" s="9">
        <v>1048.3399999999999</v>
      </c>
      <c r="O3496" s="9">
        <v>183.02</v>
      </c>
      <c r="P3496" s="9">
        <v>6.43</v>
      </c>
      <c r="Q3496" s="9">
        <v>7682.65</v>
      </c>
      <c r="R3496" s="9">
        <v>952.78</v>
      </c>
      <c r="S3496" s="9">
        <v>1089.0999999999999</v>
      </c>
      <c r="T3496" s="9">
        <v>803.63</v>
      </c>
      <c r="U3496" s="9">
        <v>1072.58</v>
      </c>
      <c r="V3496" s="9">
        <v>0</v>
      </c>
      <c r="W3496" s="9">
        <v>6.42</v>
      </c>
      <c r="X3496" s="9">
        <v>3924.51</v>
      </c>
      <c r="Y3496" s="9">
        <v>11607.16</v>
      </c>
      <c r="Z3496" s="9">
        <v>2845.5</v>
      </c>
      <c r="AA3496" s="9">
        <v>85792.66</v>
      </c>
      <c r="AB3496" s="9">
        <v>23815.78</v>
      </c>
      <c r="AC3496" s="9">
        <v>17120.21</v>
      </c>
      <c r="AD3496" s="9">
        <v>13873.55</v>
      </c>
      <c r="AE3496" s="9">
        <v>1526.94</v>
      </c>
      <c r="AF3496" s="9">
        <v>44.3</v>
      </c>
      <c r="AG3496" s="9">
        <v>142173.44</v>
      </c>
      <c r="AH3496" s="9">
        <v>128255.59</v>
      </c>
      <c r="AI3496" s="9">
        <v>30272.47</v>
      </c>
      <c r="AJ3496" s="9">
        <v>158528.06</v>
      </c>
      <c r="AK3496" s="9">
        <v>46.26</v>
      </c>
      <c r="AL3496" s="9">
        <v>13281.94</v>
      </c>
      <c r="AM3496" s="9">
        <v>46618.84</v>
      </c>
      <c r="AN3496" s="9">
        <v>30.05</v>
      </c>
      <c r="AO3496" s="6">
        <f>VLOOKUP(A3496,ACTCTAZ1580!$A$2:$F$2837,5, FALSE)</f>
        <v>0</v>
      </c>
      <c r="AP3496" s="6">
        <f>VLOOKUP(A3496,ACTCTAZ1580!$A$2:$F$2837,6, FALSE)</f>
        <v>0</v>
      </c>
    </row>
    <row r="3497" spans="1:42" x14ac:dyDescent="0.25">
      <c r="A3497" s="9">
        <v>3496</v>
      </c>
      <c r="B3497" s="9">
        <v>8</v>
      </c>
      <c r="C3497" s="10" t="s">
        <v>164</v>
      </c>
      <c r="D3497" s="9">
        <v>6214</v>
      </c>
      <c r="E3497" s="9">
        <v>1170</v>
      </c>
      <c r="F3497" s="9">
        <v>21874.94</v>
      </c>
      <c r="G3497" s="9">
        <v>16456.28</v>
      </c>
      <c r="H3497" s="9">
        <v>38331.22</v>
      </c>
      <c r="I3497" s="9">
        <v>31.69</v>
      </c>
      <c r="J3497" s="9">
        <v>16.61</v>
      </c>
      <c r="K3497" s="9">
        <v>2926.56</v>
      </c>
      <c r="L3497" s="9">
        <v>5483.04</v>
      </c>
      <c r="M3497" s="9">
        <v>2537.84</v>
      </c>
      <c r="N3497" s="9">
        <v>2388.37</v>
      </c>
      <c r="O3497" s="9">
        <v>88.81</v>
      </c>
      <c r="P3497" s="9">
        <v>18.829999999999998</v>
      </c>
      <c r="Q3497" s="9">
        <v>13443.44</v>
      </c>
      <c r="R3497" s="9">
        <v>2064.34</v>
      </c>
      <c r="S3497" s="9">
        <v>2986.76</v>
      </c>
      <c r="T3497" s="9">
        <v>1742.23</v>
      </c>
      <c r="U3497" s="9">
        <v>2507</v>
      </c>
      <c r="V3497" s="9">
        <v>0</v>
      </c>
      <c r="W3497" s="9">
        <v>18.86</v>
      </c>
      <c r="X3497" s="9">
        <v>9319.19</v>
      </c>
      <c r="Y3497" s="9">
        <v>22762.62</v>
      </c>
      <c r="Z3497" s="9">
        <v>6793.33</v>
      </c>
      <c r="AA3497" s="9">
        <v>103092</v>
      </c>
      <c r="AB3497" s="9">
        <v>93431.96</v>
      </c>
      <c r="AC3497" s="9">
        <v>50060.6</v>
      </c>
      <c r="AD3497" s="9">
        <v>44884.82</v>
      </c>
      <c r="AE3497" s="9">
        <v>1016.51</v>
      </c>
      <c r="AF3497" s="9">
        <v>138.01</v>
      </c>
      <c r="AG3497" s="9">
        <v>292623.89</v>
      </c>
      <c r="AH3497" s="9">
        <v>247601.06</v>
      </c>
      <c r="AI3497" s="9">
        <v>66308.259999999995</v>
      </c>
      <c r="AJ3497" s="9">
        <v>313909.32</v>
      </c>
      <c r="AK3497" s="9">
        <v>50.52</v>
      </c>
      <c r="AL3497" s="9">
        <v>40929.370000000003</v>
      </c>
      <c r="AM3497" s="9">
        <v>150013.32</v>
      </c>
      <c r="AN3497" s="9">
        <v>34.979999999999997</v>
      </c>
      <c r="AO3497" s="6">
        <f>VLOOKUP(A3497,ACTCTAZ1580!$A$2:$F$2837,5, FALSE)</f>
        <v>0</v>
      </c>
      <c r="AP3497" s="6">
        <f>VLOOKUP(A3497,ACTCTAZ1580!$A$2:$F$2837,6, FALSE)</f>
        <v>0</v>
      </c>
    </row>
    <row r="3498" spans="1:42" x14ac:dyDescent="0.25">
      <c r="A3498" s="9">
        <v>3497</v>
      </c>
      <c r="B3498" s="9">
        <v>8</v>
      </c>
      <c r="C3498" s="10" t="s">
        <v>164</v>
      </c>
      <c r="D3498" s="9">
        <v>8128</v>
      </c>
      <c r="E3498" s="9">
        <v>1647</v>
      </c>
      <c r="F3498" s="9">
        <v>28252.21</v>
      </c>
      <c r="G3498" s="9">
        <v>21415.43</v>
      </c>
      <c r="H3498" s="9">
        <v>49667.64</v>
      </c>
      <c r="I3498" s="9">
        <v>34.19</v>
      </c>
      <c r="J3498" s="9">
        <v>16.73</v>
      </c>
      <c r="K3498" s="9">
        <v>6143.21</v>
      </c>
      <c r="L3498" s="9">
        <v>4990.87</v>
      </c>
      <c r="M3498" s="9">
        <v>2626.7</v>
      </c>
      <c r="N3498" s="9">
        <v>2969.74</v>
      </c>
      <c r="O3498" s="9">
        <v>341.18</v>
      </c>
      <c r="P3498" s="9">
        <v>20.94</v>
      </c>
      <c r="Q3498" s="9">
        <v>17092.64</v>
      </c>
      <c r="R3498" s="9">
        <v>3607.42</v>
      </c>
      <c r="S3498" s="9">
        <v>3545.3</v>
      </c>
      <c r="T3498" s="9">
        <v>1888.43</v>
      </c>
      <c r="U3498" s="9">
        <v>3043.15</v>
      </c>
      <c r="V3498" s="9">
        <v>53.21</v>
      </c>
      <c r="W3498" s="9">
        <v>20.96</v>
      </c>
      <c r="X3498" s="9">
        <v>12158.48</v>
      </c>
      <c r="Y3498" s="9">
        <v>29251.119999999999</v>
      </c>
      <c r="Z3498" s="9">
        <v>9094.3700000000008</v>
      </c>
      <c r="AA3498" s="9">
        <v>198982.45</v>
      </c>
      <c r="AB3498" s="9">
        <v>78526.25</v>
      </c>
      <c r="AC3498" s="9">
        <v>50677.25</v>
      </c>
      <c r="AD3498" s="9">
        <v>53315.74</v>
      </c>
      <c r="AE3498" s="9">
        <v>3026.2</v>
      </c>
      <c r="AF3498" s="9">
        <v>146.22999999999999</v>
      </c>
      <c r="AG3498" s="9">
        <v>384674.12</v>
      </c>
      <c r="AH3498" s="9">
        <v>331212.15000000002</v>
      </c>
      <c r="AI3498" s="9">
        <v>73931.38</v>
      </c>
      <c r="AJ3498" s="9">
        <v>405143.53</v>
      </c>
      <c r="AK3498" s="9">
        <v>49.85</v>
      </c>
      <c r="AL3498" s="9">
        <v>68369.240000000005</v>
      </c>
      <c r="AM3498" s="9">
        <v>192599.42</v>
      </c>
      <c r="AN3498" s="9">
        <v>41.51</v>
      </c>
      <c r="AO3498" s="6">
        <f>VLOOKUP(A3498,ACTCTAZ1580!$A$2:$F$2837,5, FALSE)</f>
        <v>0</v>
      </c>
      <c r="AP3498" s="6">
        <f>VLOOKUP(A3498,ACTCTAZ1580!$A$2:$F$2837,6, FALSE)</f>
        <v>0</v>
      </c>
    </row>
    <row r="3499" spans="1:42" x14ac:dyDescent="0.25">
      <c r="A3499" s="9">
        <v>3498</v>
      </c>
      <c r="B3499" s="9">
        <v>8</v>
      </c>
      <c r="C3499" s="10" t="s">
        <v>164</v>
      </c>
      <c r="D3499" s="9">
        <v>3461</v>
      </c>
      <c r="E3499" s="9">
        <v>469</v>
      </c>
      <c r="F3499" s="9">
        <v>10946.62</v>
      </c>
      <c r="G3499" s="9">
        <v>10720.95</v>
      </c>
      <c r="H3499" s="9">
        <v>21667.57</v>
      </c>
      <c r="I3499" s="9">
        <v>24.28</v>
      </c>
      <c r="J3499" s="9">
        <v>10.9</v>
      </c>
      <c r="K3499" s="9">
        <v>2311.2399999999998</v>
      </c>
      <c r="L3499" s="9">
        <v>2061.86</v>
      </c>
      <c r="M3499" s="9">
        <v>1152.17</v>
      </c>
      <c r="N3499" s="9">
        <v>1190.8399999999999</v>
      </c>
      <c r="O3499" s="9">
        <v>173.86</v>
      </c>
      <c r="P3499" s="9">
        <v>7.45</v>
      </c>
      <c r="Q3499" s="9">
        <v>6897.42</v>
      </c>
      <c r="R3499" s="9">
        <v>1000.24</v>
      </c>
      <c r="S3499" s="9">
        <v>1455.1</v>
      </c>
      <c r="T3499" s="9">
        <v>899.67</v>
      </c>
      <c r="U3499" s="9">
        <v>1248.98</v>
      </c>
      <c r="V3499" s="9">
        <v>521.51</v>
      </c>
      <c r="W3499" s="9">
        <v>7.44</v>
      </c>
      <c r="X3499" s="9">
        <v>5132.93</v>
      </c>
      <c r="Y3499" s="9">
        <v>12030.35</v>
      </c>
      <c r="Z3499" s="9">
        <v>3876.51</v>
      </c>
      <c r="AA3499" s="9">
        <v>46891.54</v>
      </c>
      <c r="AB3499" s="9">
        <v>18183.71</v>
      </c>
      <c r="AC3499" s="9">
        <v>13272.85</v>
      </c>
      <c r="AD3499" s="9">
        <v>13441.3</v>
      </c>
      <c r="AE3499" s="9">
        <v>738.24</v>
      </c>
      <c r="AF3499" s="9">
        <v>45.38</v>
      </c>
      <c r="AG3499" s="9">
        <v>92573.02</v>
      </c>
      <c r="AH3499" s="9">
        <v>79086.34</v>
      </c>
      <c r="AI3499" s="9">
        <v>23687.86</v>
      </c>
      <c r="AJ3499" s="9">
        <v>102774.2</v>
      </c>
      <c r="AK3499" s="9">
        <v>29.69</v>
      </c>
      <c r="AL3499" s="9">
        <v>27888.560000000001</v>
      </c>
      <c r="AM3499" s="9">
        <v>65913.919999999998</v>
      </c>
      <c r="AN3499" s="9">
        <v>59.46</v>
      </c>
      <c r="AO3499" s="6">
        <f>VLOOKUP(A3499,ACTCTAZ1580!$A$2:$F$2837,5, FALSE)</f>
        <v>0</v>
      </c>
      <c r="AP3499" s="6">
        <f>VLOOKUP(A3499,ACTCTAZ1580!$A$2:$F$2837,6, FALSE)</f>
        <v>0</v>
      </c>
    </row>
    <row r="3500" spans="1:42" x14ac:dyDescent="0.25">
      <c r="A3500" s="9">
        <v>3499</v>
      </c>
      <c r="B3500" s="9">
        <v>8</v>
      </c>
      <c r="C3500" s="10" t="s">
        <v>164</v>
      </c>
      <c r="D3500" s="9">
        <v>6707</v>
      </c>
      <c r="E3500" s="9">
        <v>1219</v>
      </c>
      <c r="F3500" s="9">
        <v>21914.43</v>
      </c>
      <c r="G3500" s="9">
        <v>16435.66</v>
      </c>
      <c r="H3500" s="9">
        <v>38350.089999999997</v>
      </c>
      <c r="I3500" s="9">
        <v>20.28</v>
      </c>
      <c r="J3500" s="9">
        <v>8.9700000000000006</v>
      </c>
      <c r="K3500" s="9">
        <v>4672.07</v>
      </c>
      <c r="L3500" s="9">
        <v>3893.51</v>
      </c>
      <c r="M3500" s="9">
        <v>2190.9699999999998</v>
      </c>
      <c r="N3500" s="9">
        <v>2500.39</v>
      </c>
      <c r="O3500" s="9">
        <v>305.02</v>
      </c>
      <c r="P3500" s="9">
        <v>16.38</v>
      </c>
      <c r="Q3500" s="9">
        <v>13578.35</v>
      </c>
      <c r="R3500" s="9">
        <v>2580</v>
      </c>
      <c r="S3500" s="9">
        <v>2683.07</v>
      </c>
      <c r="T3500" s="9">
        <v>1776.6</v>
      </c>
      <c r="U3500" s="9">
        <v>2554.6799999999998</v>
      </c>
      <c r="V3500" s="9">
        <v>0</v>
      </c>
      <c r="W3500" s="9">
        <v>16.420000000000002</v>
      </c>
      <c r="X3500" s="9">
        <v>9610.77</v>
      </c>
      <c r="Y3500" s="9">
        <v>23189.119999999999</v>
      </c>
      <c r="Z3500" s="9">
        <v>7039.67</v>
      </c>
      <c r="AA3500" s="9">
        <v>93266.6</v>
      </c>
      <c r="AB3500" s="9">
        <v>23455.360000000001</v>
      </c>
      <c r="AC3500" s="9">
        <v>18845.939999999999</v>
      </c>
      <c r="AD3500" s="9">
        <v>22527.23</v>
      </c>
      <c r="AE3500" s="9">
        <v>1296.54</v>
      </c>
      <c r="AF3500" s="9">
        <v>89.48</v>
      </c>
      <c r="AG3500" s="9">
        <v>159481.15</v>
      </c>
      <c r="AH3500" s="9">
        <v>136864.44</v>
      </c>
      <c r="AI3500" s="9">
        <v>42117.72</v>
      </c>
      <c r="AJ3500" s="9">
        <v>178982.15</v>
      </c>
      <c r="AK3500" s="9">
        <v>26.69</v>
      </c>
      <c r="AL3500" s="9">
        <v>30448.66</v>
      </c>
      <c r="AM3500" s="9">
        <v>82191.899999999994</v>
      </c>
      <c r="AN3500" s="9">
        <v>24.98</v>
      </c>
      <c r="AO3500" s="6">
        <f>VLOOKUP(A3500,ACTCTAZ1580!$A$2:$F$2837,5, FALSE)</f>
        <v>0</v>
      </c>
      <c r="AP3500" s="6">
        <f>VLOOKUP(A3500,ACTCTAZ1580!$A$2:$F$2837,6, FALSE)</f>
        <v>0</v>
      </c>
    </row>
    <row r="3501" spans="1:42" x14ac:dyDescent="0.25">
      <c r="A3501" s="9">
        <v>3500</v>
      </c>
      <c r="B3501" s="9">
        <v>8</v>
      </c>
      <c r="C3501" s="10" t="s">
        <v>164</v>
      </c>
      <c r="D3501" s="9">
        <v>4124</v>
      </c>
      <c r="E3501" s="9">
        <v>526</v>
      </c>
      <c r="F3501" s="9">
        <v>13650.48</v>
      </c>
      <c r="G3501" s="9">
        <v>9152.99</v>
      </c>
      <c r="H3501" s="9">
        <v>22803.47</v>
      </c>
      <c r="I3501" s="9">
        <v>22.03</v>
      </c>
      <c r="J3501" s="9">
        <v>10.29</v>
      </c>
      <c r="K3501" s="9">
        <v>3168.42</v>
      </c>
      <c r="L3501" s="9">
        <v>2404.9699999999998</v>
      </c>
      <c r="M3501" s="9">
        <v>1401.92</v>
      </c>
      <c r="N3501" s="9">
        <v>1388.74</v>
      </c>
      <c r="O3501" s="9">
        <v>263.36</v>
      </c>
      <c r="P3501" s="9">
        <v>8.48</v>
      </c>
      <c r="Q3501" s="9">
        <v>8635.8799999999992</v>
      </c>
      <c r="R3501" s="9">
        <v>1178.99</v>
      </c>
      <c r="S3501" s="9">
        <v>1661.17</v>
      </c>
      <c r="T3501" s="9">
        <v>1053.28</v>
      </c>
      <c r="U3501" s="9">
        <v>1454.42</v>
      </c>
      <c r="V3501" s="9">
        <v>0</v>
      </c>
      <c r="W3501" s="9">
        <v>8.4600000000000009</v>
      </c>
      <c r="X3501" s="9">
        <v>5356.32</v>
      </c>
      <c r="Y3501" s="9">
        <v>13992.2</v>
      </c>
      <c r="Z3501" s="9">
        <v>3893.44</v>
      </c>
      <c r="AA3501" s="9">
        <v>65879.759999999995</v>
      </c>
      <c r="AB3501" s="9">
        <v>18242.04</v>
      </c>
      <c r="AC3501" s="9">
        <v>14199.16</v>
      </c>
      <c r="AD3501" s="9">
        <v>14213.94</v>
      </c>
      <c r="AE3501" s="9">
        <v>1265.3</v>
      </c>
      <c r="AF3501" s="9">
        <v>49.56</v>
      </c>
      <c r="AG3501" s="9">
        <v>113849.75</v>
      </c>
      <c r="AH3501" s="9">
        <v>99586.25</v>
      </c>
      <c r="AI3501" s="9">
        <v>28819.09</v>
      </c>
      <c r="AJ3501" s="9">
        <v>128405.35</v>
      </c>
      <c r="AK3501" s="9">
        <v>31.14</v>
      </c>
      <c r="AL3501" s="9">
        <v>14430.29</v>
      </c>
      <c r="AM3501" s="9">
        <v>51199.03</v>
      </c>
      <c r="AN3501" s="9">
        <v>27.43</v>
      </c>
      <c r="AO3501" s="6">
        <f>VLOOKUP(A3501,ACTCTAZ1580!$A$2:$F$2837,5, FALSE)</f>
        <v>0</v>
      </c>
      <c r="AP3501" s="6">
        <f>VLOOKUP(A3501,ACTCTAZ1580!$A$2:$F$2837,6, FALSE)</f>
        <v>0</v>
      </c>
    </row>
    <row r="3502" spans="1:42" x14ac:dyDescent="0.25">
      <c r="A3502" s="9">
        <v>3501</v>
      </c>
      <c r="B3502" s="9">
        <v>8</v>
      </c>
      <c r="C3502" s="10" t="s">
        <v>164</v>
      </c>
      <c r="D3502" s="9">
        <v>7019</v>
      </c>
      <c r="E3502" s="9">
        <v>2632</v>
      </c>
      <c r="F3502" s="9">
        <v>25706.51</v>
      </c>
      <c r="G3502" s="9">
        <v>28700.44</v>
      </c>
      <c r="H3502" s="9">
        <v>54406.95</v>
      </c>
      <c r="I3502" s="9">
        <v>21.28</v>
      </c>
      <c r="J3502" s="9">
        <v>9.15</v>
      </c>
      <c r="K3502" s="9">
        <v>4527.33</v>
      </c>
      <c r="L3502" s="9">
        <v>4008.54</v>
      </c>
      <c r="M3502" s="9">
        <v>2187.91</v>
      </c>
      <c r="N3502" s="9">
        <v>4285.8900000000003</v>
      </c>
      <c r="O3502" s="9">
        <v>327.02999999999997</v>
      </c>
      <c r="P3502" s="9">
        <v>26.83</v>
      </c>
      <c r="Q3502" s="9">
        <v>15363.52</v>
      </c>
      <c r="R3502" s="9">
        <v>3708.13</v>
      </c>
      <c r="S3502" s="9">
        <v>4727.1499999999996</v>
      </c>
      <c r="T3502" s="9">
        <v>2506.7399999999998</v>
      </c>
      <c r="U3502" s="9">
        <v>4267.53</v>
      </c>
      <c r="V3502" s="9">
        <v>503.66</v>
      </c>
      <c r="W3502" s="9">
        <v>26.77</v>
      </c>
      <c r="X3502" s="9">
        <v>15739.99</v>
      </c>
      <c r="Y3502" s="9">
        <v>31103.51</v>
      </c>
      <c r="Z3502" s="9">
        <v>11445.69</v>
      </c>
      <c r="AA3502" s="9">
        <v>93461.5</v>
      </c>
      <c r="AB3502" s="9">
        <v>27556.59</v>
      </c>
      <c r="AC3502" s="9">
        <v>20421.11</v>
      </c>
      <c r="AD3502" s="9">
        <v>41279.86</v>
      </c>
      <c r="AE3502" s="9">
        <v>1400.74</v>
      </c>
      <c r="AF3502" s="9">
        <v>138.27000000000001</v>
      </c>
      <c r="AG3502" s="9">
        <v>184258.07</v>
      </c>
      <c r="AH3502" s="9">
        <v>142839.93</v>
      </c>
      <c r="AI3502" s="9">
        <v>43191.64</v>
      </c>
      <c r="AJ3502" s="9">
        <v>186031.57</v>
      </c>
      <c r="AK3502" s="9">
        <v>26.5</v>
      </c>
      <c r="AL3502" s="9">
        <v>49159.74</v>
      </c>
      <c r="AM3502" s="9">
        <v>150213.82999999999</v>
      </c>
      <c r="AN3502" s="9">
        <v>18.68</v>
      </c>
      <c r="AO3502" s="6">
        <f>VLOOKUP(A3502,ACTCTAZ1580!$A$2:$F$2837,5, FALSE)</f>
        <v>0</v>
      </c>
      <c r="AP3502" s="6">
        <f>VLOOKUP(A3502,ACTCTAZ1580!$A$2:$F$2837,6, FALSE)</f>
        <v>0</v>
      </c>
    </row>
    <row r="3503" spans="1:42" x14ac:dyDescent="0.25">
      <c r="A3503" s="9">
        <v>3502</v>
      </c>
      <c r="B3503" s="9">
        <v>8</v>
      </c>
      <c r="C3503" s="10" t="s">
        <v>164</v>
      </c>
      <c r="D3503" s="9">
        <v>5045</v>
      </c>
      <c r="E3503" s="9">
        <v>7893</v>
      </c>
      <c r="F3503" s="9">
        <v>28870.73</v>
      </c>
      <c r="G3503" s="9">
        <v>43350.82</v>
      </c>
      <c r="H3503" s="9">
        <v>72221.55</v>
      </c>
      <c r="I3503" s="9">
        <v>16.3</v>
      </c>
      <c r="J3503" s="9">
        <v>7.06</v>
      </c>
      <c r="K3503" s="9">
        <v>3223.25</v>
      </c>
      <c r="L3503" s="9">
        <v>2447.61</v>
      </c>
      <c r="M3503" s="9">
        <v>1458.48</v>
      </c>
      <c r="N3503" s="9">
        <v>7290.99</v>
      </c>
      <c r="O3503" s="9">
        <v>233.14</v>
      </c>
      <c r="P3503" s="9">
        <v>57.16</v>
      </c>
      <c r="Q3503" s="9">
        <v>14710.63</v>
      </c>
      <c r="R3503" s="9">
        <v>8949.2900000000009</v>
      </c>
      <c r="S3503" s="9">
        <v>6698</v>
      </c>
      <c r="T3503" s="9">
        <v>3117.45</v>
      </c>
      <c r="U3503" s="9">
        <v>6649.01</v>
      </c>
      <c r="V3503" s="9">
        <v>0</v>
      </c>
      <c r="W3503" s="9">
        <v>57.09</v>
      </c>
      <c r="X3503" s="9">
        <v>25470.83</v>
      </c>
      <c r="Y3503" s="9">
        <v>40181.46</v>
      </c>
      <c r="Z3503" s="9">
        <v>18764.73</v>
      </c>
      <c r="AA3503" s="9">
        <v>51500.09</v>
      </c>
      <c r="AB3503" s="9">
        <v>9967.2199999999993</v>
      </c>
      <c r="AC3503" s="9">
        <v>10035.02</v>
      </c>
      <c r="AD3503" s="9">
        <v>51942.080000000002</v>
      </c>
      <c r="AE3503" s="9">
        <v>819.86</v>
      </c>
      <c r="AF3503" s="9">
        <v>302.19</v>
      </c>
      <c r="AG3503" s="9">
        <v>124566.47</v>
      </c>
      <c r="AH3503" s="9">
        <v>72322.2</v>
      </c>
      <c r="AI3503" s="9">
        <v>25551.23</v>
      </c>
      <c r="AJ3503" s="9">
        <v>97873.43</v>
      </c>
      <c r="AK3503" s="9">
        <v>19.399999999999999</v>
      </c>
      <c r="AL3503" s="9">
        <v>105352.29</v>
      </c>
      <c r="AM3503" s="9">
        <v>210135.98</v>
      </c>
      <c r="AN3503" s="9">
        <v>13.35</v>
      </c>
      <c r="AO3503" s="6">
        <f>VLOOKUP(A3503,ACTCTAZ1580!$A$2:$F$2837,5, FALSE)</f>
        <v>0</v>
      </c>
      <c r="AP3503" s="6">
        <f>VLOOKUP(A3503,ACTCTAZ1580!$A$2:$F$2837,6, FALSE)</f>
        <v>0</v>
      </c>
    </row>
    <row r="3504" spans="1:42" x14ac:dyDescent="0.25">
      <c r="A3504" s="9">
        <v>3503</v>
      </c>
      <c r="B3504" s="9">
        <v>8</v>
      </c>
      <c r="C3504" s="10" t="s">
        <v>164</v>
      </c>
      <c r="D3504" s="9">
        <v>3269</v>
      </c>
      <c r="E3504" s="9">
        <v>1259</v>
      </c>
      <c r="F3504" s="9">
        <v>11813.74</v>
      </c>
      <c r="G3504" s="9">
        <v>13199.4</v>
      </c>
      <c r="H3504" s="9">
        <v>25013.14</v>
      </c>
      <c r="I3504" s="9">
        <v>15.31</v>
      </c>
      <c r="J3504" s="9">
        <v>6.32</v>
      </c>
      <c r="K3504" s="9">
        <v>2008.6</v>
      </c>
      <c r="L3504" s="9">
        <v>1350.09</v>
      </c>
      <c r="M3504" s="9">
        <v>818.14</v>
      </c>
      <c r="N3504" s="9">
        <v>1944.44</v>
      </c>
      <c r="O3504" s="9">
        <v>162.19</v>
      </c>
      <c r="P3504" s="9">
        <v>15.01</v>
      </c>
      <c r="Q3504" s="9">
        <v>6298.48</v>
      </c>
      <c r="R3504" s="9">
        <v>1584.63</v>
      </c>
      <c r="S3504" s="9">
        <v>2534.75</v>
      </c>
      <c r="T3504" s="9">
        <v>1180.6500000000001</v>
      </c>
      <c r="U3504" s="9">
        <v>2003.48</v>
      </c>
      <c r="V3504" s="9">
        <v>0</v>
      </c>
      <c r="W3504" s="9">
        <v>14.98</v>
      </c>
      <c r="X3504" s="9">
        <v>7318.49</v>
      </c>
      <c r="Y3504" s="9">
        <v>13616.97</v>
      </c>
      <c r="Z3504" s="9">
        <v>5300.03</v>
      </c>
      <c r="AA3504" s="9">
        <v>28195.59</v>
      </c>
      <c r="AB3504" s="9">
        <v>4154.74</v>
      </c>
      <c r="AC3504" s="9">
        <v>4703.7</v>
      </c>
      <c r="AD3504" s="9">
        <v>10994.94</v>
      </c>
      <c r="AE3504" s="9">
        <v>479.46</v>
      </c>
      <c r="AF3504" s="9">
        <v>74.03</v>
      </c>
      <c r="AG3504" s="9">
        <v>48602.45</v>
      </c>
      <c r="AH3504" s="9">
        <v>37533.49</v>
      </c>
      <c r="AI3504" s="9">
        <v>14029.82</v>
      </c>
      <c r="AJ3504" s="9">
        <v>51563.31</v>
      </c>
      <c r="AK3504" s="9">
        <v>15.77</v>
      </c>
      <c r="AL3504" s="9">
        <v>18549.66</v>
      </c>
      <c r="AM3504" s="9">
        <v>52906.96</v>
      </c>
      <c r="AN3504" s="9">
        <v>14.73</v>
      </c>
      <c r="AO3504" s="6">
        <f>VLOOKUP(A3504,ACTCTAZ1580!$A$2:$F$2837,5, FALSE)</f>
        <v>0</v>
      </c>
      <c r="AP3504" s="6">
        <f>VLOOKUP(A3504,ACTCTAZ1580!$A$2:$F$2837,6, FALSE)</f>
        <v>0</v>
      </c>
    </row>
    <row r="3505" spans="1:42" x14ac:dyDescent="0.25">
      <c r="A3505" s="9">
        <v>3504</v>
      </c>
      <c r="B3505" s="9">
        <v>8</v>
      </c>
      <c r="C3505" s="10" t="s">
        <v>164</v>
      </c>
      <c r="D3505" s="9">
        <v>2410</v>
      </c>
      <c r="E3505" s="9">
        <v>8488</v>
      </c>
      <c r="F3505" s="9">
        <v>24808.49</v>
      </c>
      <c r="G3505" s="9">
        <v>49082.12</v>
      </c>
      <c r="H3505" s="9">
        <v>73890.61</v>
      </c>
      <c r="I3505" s="9">
        <v>17.96</v>
      </c>
      <c r="J3505" s="9">
        <v>6.27</v>
      </c>
      <c r="K3505" s="9">
        <v>1537.31</v>
      </c>
      <c r="L3505" s="9">
        <v>892.82</v>
      </c>
      <c r="M3505" s="9">
        <v>604.78</v>
      </c>
      <c r="N3505" s="9">
        <v>7489.43</v>
      </c>
      <c r="O3505" s="9">
        <v>121.32</v>
      </c>
      <c r="P3505" s="9">
        <v>71.47</v>
      </c>
      <c r="Q3505" s="9">
        <v>10717.12</v>
      </c>
      <c r="R3505" s="9">
        <v>9290.4699999999993</v>
      </c>
      <c r="S3505" s="9">
        <v>8028.35</v>
      </c>
      <c r="T3505" s="9">
        <v>2872.71</v>
      </c>
      <c r="U3505" s="9">
        <v>7127.26</v>
      </c>
      <c r="V3505" s="9">
        <v>0</v>
      </c>
      <c r="W3505" s="9">
        <v>71.63</v>
      </c>
      <c r="X3505" s="9">
        <v>27390.42</v>
      </c>
      <c r="Y3505" s="9">
        <v>38107.550000000003</v>
      </c>
      <c r="Z3505" s="9">
        <v>20191.54</v>
      </c>
      <c r="AA3505" s="9">
        <v>23763.32</v>
      </c>
      <c r="AB3505" s="9">
        <v>2737.93</v>
      </c>
      <c r="AC3505" s="9">
        <v>3652.68</v>
      </c>
      <c r="AD3505" s="9">
        <v>41718.19</v>
      </c>
      <c r="AE3505" s="9">
        <v>301.11</v>
      </c>
      <c r="AF3505" s="9">
        <v>419.97</v>
      </c>
      <c r="AG3505" s="9">
        <v>72593.19</v>
      </c>
      <c r="AH3505" s="9">
        <v>30455.040000000001</v>
      </c>
      <c r="AI3505" s="9">
        <v>10530.04</v>
      </c>
      <c r="AJ3505" s="9">
        <v>40985.08</v>
      </c>
      <c r="AK3505" s="9">
        <v>17.010000000000002</v>
      </c>
      <c r="AL3505" s="9">
        <v>98527.79</v>
      </c>
      <c r="AM3505" s="9">
        <v>201649.4</v>
      </c>
      <c r="AN3505" s="9">
        <v>11.61</v>
      </c>
      <c r="AO3505" s="6">
        <f>VLOOKUP(A3505,ACTCTAZ1580!$A$2:$F$2837,5, FALSE)</f>
        <v>0</v>
      </c>
      <c r="AP3505" s="6">
        <f>VLOOKUP(A3505,ACTCTAZ1580!$A$2:$F$2837,6, FALSE)</f>
        <v>0</v>
      </c>
    </row>
    <row r="3506" spans="1:42" x14ac:dyDescent="0.25">
      <c r="A3506" s="9">
        <v>3505</v>
      </c>
      <c r="B3506" s="9">
        <v>8</v>
      </c>
      <c r="C3506" s="10" t="s">
        <v>164</v>
      </c>
      <c r="D3506" s="9">
        <v>3416</v>
      </c>
      <c r="E3506" s="9">
        <v>1942</v>
      </c>
      <c r="F3506" s="9">
        <v>14390.9</v>
      </c>
      <c r="G3506" s="9">
        <v>17584.61</v>
      </c>
      <c r="H3506" s="9">
        <v>31975.51</v>
      </c>
      <c r="I3506" s="9">
        <v>18.09</v>
      </c>
      <c r="J3506" s="9">
        <v>7.2</v>
      </c>
      <c r="K3506" s="9">
        <v>2457.31</v>
      </c>
      <c r="L3506" s="9">
        <v>1814.77</v>
      </c>
      <c r="M3506" s="9">
        <v>1099.5999999999999</v>
      </c>
      <c r="N3506" s="9">
        <v>2454.0100000000002</v>
      </c>
      <c r="O3506" s="9">
        <v>154.08000000000001</v>
      </c>
      <c r="P3506" s="9">
        <v>19.64</v>
      </c>
      <c r="Q3506" s="9">
        <v>7999.41</v>
      </c>
      <c r="R3506" s="9">
        <v>2479.17</v>
      </c>
      <c r="S3506" s="9">
        <v>3862.08</v>
      </c>
      <c r="T3506" s="9">
        <v>1376.1</v>
      </c>
      <c r="U3506" s="9">
        <v>2397.73</v>
      </c>
      <c r="V3506" s="9">
        <v>0</v>
      </c>
      <c r="W3506" s="9">
        <v>19.66</v>
      </c>
      <c r="X3506" s="9">
        <v>10134.719999999999</v>
      </c>
      <c r="Y3506" s="9">
        <v>18134.13</v>
      </c>
      <c r="Z3506" s="9">
        <v>7717.34</v>
      </c>
      <c r="AA3506" s="9">
        <v>40425.29</v>
      </c>
      <c r="AB3506" s="9">
        <v>6587.16</v>
      </c>
      <c r="AC3506" s="9">
        <v>7259.9</v>
      </c>
      <c r="AD3506" s="9">
        <v>16376.24</v>
      </c>
      <c r="AE3506" s="9">
        <v>373.5</v>
      </c>
      <c r="AF3506" s="9">
        <v>110.11</v>
      </c>
      <c r="AG3506" s="9">
        <v>71132.2</v>
      </c>
      <c r="AH3506" s="9">
        <v>54645.85</v>
      </c>
      <c r="AI3506" s="9">
        <v>18432.5</v>
      </c>
      <c r="AJ3506" s="9">
        <v>73078.350000000006</v>
      </c>
      <c r="AK3506" s="9">
        <v>21.39</v>
      </c>
      <c r="AL3506" s="9">
        <v>30061.33</v>
      </c>
      <c r="AM3506" s="9">
        <v>79135.09</v>
      </c>
      <c r="AN3506" s="9">
        <v>15.48</v>
      </c>
      <c r="AO3506" s="6">
        <f>VLOOKUP(A3506,ACTCTAZ1580!$A$2:$F$2837,5, FALSE)</f>
        <v>0</v>
      </c>
      <c r="AP3506" s="6">
        <f>VLOOKUP(A3506,ACTCTAZ1580!$A$2:$F$2837,6, FALSE)</f>
        <v>0</v>
      </c>
    </row>
    <row r="3507" spans="1:42" x14ac:dyDescent="0.25">
      <c r="A3507" s="9">
        <v>3506</v>
      </c>
      <c r="B3507" s="9">
        <v>8</v>
      </c>
      <c r="C3507" s="10" t="s">
        <v>164</v>
      </c>
      <c r="D3507" s="9">
        <v>2295</v>
      </c>
      <c r="E3507" s="9">
        <v>13808</v>
      </c>
      <c r="F3507" s="9">
        <v>28909.94</v>
      </c>
      <c r="G3507" s="9">
        <v>77910.47</v>
      </c>
      <c r="H3507" s="9">
        <v>106820.41</v>
      </c>
      <c r="I3507" s="9">
        <v>19.739999999999998</v>
      </c>
      <c r="J3507" s="9">
        <v>8.76</v>
      </c>
      <c r="K3507" s="9">
        <v>984.16</v>
      </c>
      <c r="L3507" s="9">
        <v>1134.67</v>
      </c>
      <c r="M3507" s="9">
        <v>751.69</v>
      </c>
      <c r="N3507" s="9">
        <v>9003.69</v>
      </c>
      <c r="O3507" s="9">
        <v>83.69</v>
      </c>
      <c r="P3507" s="9">
        <v>97.37</v>
      </c>
      <c r="Q3507" s="9">
        <v>12055.27</v>
      </c>
      <c r="R3507" s="9">
        <v>16218.88</v>
      </c>
      <c r="S3507" s="9">
        <v>4409.67</v>
      </c>
      <c r="T3507" s="9">
        <v>2706.26</v>
      </c>
      <c r="U3507" s="9">
        <v>7582.75</v>
      </c>
      <c r="V3507" s="9">
        <v>16371.9</v>
      </c>
      <c r="W3507" s="9">
        <v>97.51</v>
      </c>
      <c r="X3507" s="9">
        <v>47386.98</v>
      </c>
      <c r="Y3507" s="9">
        <v>59442.25</v>
      </c>
      <c r="Z3507" s="9">
        <v>39706.720000000001</v>
      </c>
      <c r="AA3507" s="9">
        <v>14776.53</v>
      </c>
      <c r="AB3507" s="9">
        <v>4413.5200000000004</v>
      </c>
      <c r="AC3507" s="9">
        <v>4950.38</v>
      </c>
      <c r="AD3507" s="9">
        <v>57169.54</v>
      </c>
      <c r="AE3507" s="9">
        <v>138.19</v>
      </c>
      <c r="AF3507" s="9">
        <v>575.48</v>
      </c>
      <c r="AG3507" s="9">
        <v>82023.64</v>
      </c>
      <c r="AH3507" s="9">
        <v>24278.62</v>
      </c>
      <c r="AI3507" s="9">
        <v>9280.0499999999993</v>
      </c>
      <c r="AJ3507" s="9">
        <v>33558.68</v>
      </c>
      <c r="AK3507" s="9">
        <v>14.62</v>
      </c>
      <c r="AL3507" s="9">
        <v>180146.73</v>
      </c>
      <c r="AM3507" s="9">
        <v>512364.86</v>
      </c>
      <c r="AN3507" s="9">
        <v>13.05</v>
      </c>
      <c r="AO3507" s="6">
        <f>VLOOKUP(A3507,ACTCTAZ1580!$A$2:$F$2837,5, FALSE)</f>
        <v>0</v>
      </c>
      <c r="AP3507" s="6">
        <f>VLOOKUP(A3507,ACTCTAZ1580!$A$2:$F$2837,6, FALSE)</f>
        <v>0</v>
      </c>
    </row>
    <row r="3508" spans="1:42" x14ac:dyDescent="0.25">
      <c r="A3508" s="9">
        <v>3507</v>
      </c>
      <c r="B3508" s="9">
        <v>8</v>
      </c>
      <c r="C3508" s="10" t="s">
        <v>164</v>
      </c>
      <c r="D3508" s="9">
        <v>3706</v>
      </c>
      <c r="E3508" s="9">
        <v>836</v>
      </c>
      <c r="F3508" s="9">
        <v>12872.76</v>
      </c>
      <c r="G3508" s="9">
        <v>12816.19</v>
      </c>
      <c r="H3508" s="9">
        <v>25688.95</v>
      </c>
      <c r="I3508" s="9">
        <v>18.579999999999998</v>
      </c>
      <c r="J3508" s="9">
        <v>7.05</v>
      </c>
      <c r="K3508" s="9">
        <v>2822.29</v>
      </c>
      <c r="L3508" s="9">
        <v>1869</v>
      </c>
      <c r="M3508" s="9">
        <v>1103.67</v>
      </c>
      <c r="N3508" s="9">
        <v>1464.58</v>
      </c>
      <c r="O3508" s="9">
        <v>189.7</v>
      </c>
      <c r="P3508" s="9">
        <v>10.73</v>
      </c>
      <c r="Q3508" s="9">
        <v>7459.97</v>
      </c>
      <c r="R3508" s="9">
        <v>1703.15</v>
      </c>
      <c r="S3508" s="9">
        <v>1643.92</v>
      </c>
      <c r="T3508" s="9">
        <v>1034.1199999999999</v>
      </c>
      <c r="U3508" s="9">
        <v>1476.09</v>
      </c>
      <c r="V3508" s="9">
        <v>365.88</v>
      </c>
      <c r="W3508" s="9">
        <v>10.71</v>
      </c>
      <c r="X3508" s="9">
        <v>6233.86</v>
      </c>
      <c r="Y3508" s="9">
        <v>13693.83</v>
      </c>
      <c r="Z3508" s="9">
        <v>4747.07</v>
      </c>
      <c r="AA3508" s="9">
        <v>40481.800000000003</v>
      </c>
      <c r="AB3508" s="9">
        <v>7469.35</v>
      </c>
      <c r="AC3508" s="9">
        <v>7295.62</v>
      </c>
      <c r="AD3508" s="9">
        <v>9902.67</v>
      </c>
      <c r="AE3508" s="9">
        <v>378.92</v>
      </c>
      <c r="AF3508" s="9">
        <v>53.42</v>
      </c>
      <c r="AG3508" s="9">
        <v>65581.789999999994</v>
      </c>
      <c r="AH3508" s="9">
        <v>55625.7</v>
      </c>
      <c r="AI3508" s="9">
        <v>19295.11</v>
      </c>
      <c r="AJ3508" s="9">
        <v>74920.81</v>
      </c>
      <c r="AK3508" s="9">
        <v>20.22</v>
      </c>
      <c r="AL3508" s="9">
        <v>19619.38</v>
      </c>
      <c r="AM3508" s="9">
        <v>47979.87</v>
      </c>
      <c r="AN3508" s="9">
        <v>23.47</v>
      </c>
      <c r="AO3508" s="6">
        <f>VLOOKUP(A3508,ACTCTAZ1580!$A$2:$F$2837,5, FALSE)</f>
        <v>0</v>
      </c>
      <c r="AP3508" s="6">
        <f>VLOOKUP(A3508,ACTCTAZ1580!$A$2:$F$2837,6, FALSE)</f>
        <v>0</v>
      </c>
    </row>
    <row r="3509" spans="1:42" x14ac:dyDescent="0.25">
      <c r="A3509" s="9">
        <v>3508</v>
      </c>
      <c r="B3509" s="9">
        <v>8</v>
      </c>
      <c r="C3509" s="10" t="s">
        <v>164</v>
      </c>
      <c r="D3509" s="9">
        <v>4089</v>
      </c>
      <c r="E3509" s="9">
        <v>1505</v>
      </c>
      <c r="F3509" s="9">
        <v>14504.53</v>
      </c>
      <c r="G3509" s="9">
        <v>13663.05</v>
      </c>
      <c r="H3509" s="9">
        <v>28167.58</v>
      </c>
      <c r="I3509" s="9">
        <v>20.99</v>
      </c>
      <c r="J3509" s="9">
        <v>9.0500000000000007</v>
      </c>
      <c r="K3509" s="9">
        <v>2495.35</v>
      </c>
      <c r="L3509" s="9">
        <v>2515.09</v>
      </c>
      <c r="M3509" s="9">
        <v>1356.3</v>
      </c>
      <c r="N3509" s="9">
        <v>2238.35</v>
      </c>
      <c r="O3509" s="9">
        <v>105.89</v>
      </c>
      <c r="P3509" s="9">
        <v>15.58</v>
      </c>
      <c r="Q3509" s="9">
        <v>8726.57</v>
      </c>
      <c r="R3509" s="9">
        <v>2128.9299999999998</v>
      </c>
      <c r="S3509" s="9">
        <v>2403.17</v>
      </c>
      <c r="T3509" s="9">
        <v>1378.26</v>
      </c>
      <c r="U3509" s="9">
        <v>2221.39</v>
      </c>
      <c r="V3509" s="9">
        <v>0</v>
      </c>
      <c r="W3509" s="9">
        <v>15.55</v>
      </c>
      <c r="X3509" s="9">
        <v>8147.29</v>
      </c>
      <c r="Y3509" s="9">
        <v>16873.86</v>
      </c>
      <c r="Z3509" s="9">
        <v>5910.36</v>
      </c>
      <c r="AA3509" s="9">
        <v>51680.58</v>
      </c>
      <c r="AB3509" s="9">
        <v>15328.34</v>
      </c>
      <c r="AC3509" s="9">
        <v>11773.56</v>
      </c>
      <c r="AD3509" s="9">
        <v>19592.28</v>
      </c>
      <c r="AE3509" s="9">
        <v>303.97000000000003</v>
      </c>
      <c r="AF3509" s="9">
        <v>80.47</v>
      </c>
      <c r="AG3509" s="9">
        <v>98759.19</v>
      </c>
      <c r="AH3509" s="9">
        <v>79086.44</v>
      </c>
      <c r="AI3509" s="9">
        <v>23865.89</v>
      </c>
      <c r="AJ3509" s="9">
        <v>102952.34</v>
      </c>
      <c r="AK3509" s="9">
        <v>25.18</v>
      </c>
      <c r="AL3509" s="9">
        <v>26640.07</v>
      </c>
      <c r="AM3509" s="9">
        <v>76556.39</v>
      </c>
      <c r="AN3509" s="9">
        <v>17.7</v>
      </c>
      <c r="AO3509" s="6">
        <f>VLOOKUP(A3509,ACTCTAZ1580!$A$2:$F$2837,5, FALSE)</f>
        <v>0</v>
      </c>
      <c r="AP3509" s="6">
        <f>VLOOKUP(A3509,ACTCTAZ1580!$A$2:$F$2837,6, FALSE)</f>
        <v>0</v>
      </c>
    </row>
    <row r="3510" spans="1:42" x14ac:dyDescent="0.25">
      <c r="A3510" s="9">
        <v>3509</v>
      </c>
      <c r="B3510" s="9">
        <v>8</v>
      </c>
      <c r="C3510" s="10" t="s">
        <v>164</v>
      </c>
      <c r="D3510" s="9">
        <v>10251</v>
      </c>
      <c r="E3510" s="9">
        <v>6325</v>
      </c>
      <c r="F3510" s="9">
        <v>41780.32</v>
      </c>
      <c r="G3510" s="9">
        <v>40008.22</v>
      </c>
      <c r="H3510" s="9">
        <v>81788.539999999994</v>
      </c>
      <c r="I3510" s="9">
        <v>23.65</v>
      </c>
      <c r="J3510" s="9">
        <v>10.32</v>
      </c>
      <c r="K3510" s="9">
        <v>7957.73</v>
      </c>
      <c r="L3510" s="9">
        <v>6561.54</v>
      </c>
      <c r="M3510" s="9">
        <v>3807.84</v>
      </c>
      <c r="N3510" s="9">
        <v>5240</v>
      </c>
      <c r="O3510" s="9">
        <v>425.74</v>
      </c>
      <c r="P3510" s="9">
        <v>67.77</v>
      </c>
      <c r="Q3510" s="9">
        <v>24060.62</v>
      </c>
      <c r="R3510" s="9">
        <v>8328.09</v>
      </c>
      <c r="S3510" s="9">
        <v>5458.42</v>
      </c>
      <c r="T3510" s="9">
        <v>3137.37</v>
      </c>
      <c r="U3510" s="9">
        <v>5245.54</v>
      </c>
      <c r="V3510" s="9">
        <v>257.88</v>
      </c>
      <c r="W3510" s="9">
        <v>67.7</v>
      </c>
      <c r="X3510" s="9">
        <v>22495.01</v>
      </c>
      <c r="Y3510" s="9">
        <v>46555.63</v>
      </c>
      <c r="Z3510" s="9">
        <v>17181.77</v>
      </c>
      <c r="AA3510" s="9">
        <v>188461.21</v>
      </c>
      <c r="AB3510" s="9">
        <v>50033.38</v>
      </c>
      <c r="AC3510" s="9">
        <v>39952.06</v>
      </c>
      <c r="AD3510" s="9">
        <v>53366.54</v>
      </c>
      <c r="AE3510" s="9">
        <v>1589.46</v>
      </c>
      <c r="AF3510" s="9">
        <v>416.69</v>
      </c>
      <c r="AG3510" s="9">
        <v>333819.33</v>
      </c>
      <c r="AH3510" s="9">
        <v>280036.09999999998</v>
      </c>
      <c r="AI3510" s="9">
        <v>73079.97</v>
      </c>
      <c r="AJ3510" s="9">
        <v>353116.08</v>
      </c>
      <c r="AK3510" s="9">
        <v>34.450000000000003</v>
      </c>
      <c r="AL3510" s="9">
        <v>109601.67</v>
      </c>
      <c r="AM3510" s="9">
        <v>236173.09</v>
      </c>
      <c r="AN3510" s="9">
        <v>17.329999999999998</v>
      </c>
      <c r="AO3510" s="6">
        <f>VLOOKUP(A3510,ACTCTAZ1580!$A$2:$F$2837,5, FALSE)</f>
        <v>0</v>
      </c>
      <c r="AP3510" s="6">
        <f>VLOOKUP(A3510,ACTCTAZ1580!$A$2:$F$2837,6, FALSE)</f>
        <v>0</v>
      </c>
    </row>
    <row r="3511" spans="1:42" x14ac:dyDescent="0.25">
      <c r="A3511" s="9">
        <v>3510</v>
      </c>
      <c r="B3511" s="9">
        <v>8</v>
      </c>
      <c r="C3511" s="10" t="s">
        <v>157</v>
      </c>
      <c r="D3511" s="9">
        <v>5157</v>
      </c>
      <c r="E3511" s="9">
        <v>1171</v>
      </c>
      <c r="F3511" s="9">
        <v>18015.29</v>
      </c>
      <c r="G3511" s="9">
        <v>12688.36</v>
      </c>
      <c r="H3511" s="9">
        <v>30703.65</v>
      </c>
      <c r="I3511" s="9">
        <v>30.05</v>
      </c>
      <c r="J3511" s="9">
        <v>15.14</v>
      </c>
      <c r="K3511" s="9">
        <v>4246.63</v>
      </c>
      <c r="L3511" s="9">
        <v>3160.74</v>
      </c>
      <c r="M3511" s="9">
        <v>1618.1</v>
      </c>
      <c r="N3511" s="9">
        <v>1615.34</v>
      </c>
      <c r="O3511" s="9">
        <v>255.04</v>
      </c>
      <c r="P3511" s="9">
        <v>15.24</v>
      </c>
      <c r="Q3511" s="9">
        <v>10911.09</v>
      </c>
      <c r="R3511" s="9">
        <v>2579.06</v>
      </c>
      <c r="S3511" s="9">
        <v>1816.76</v>
      </c>
      <c r="T3511" s="9">
        <v>1157.9100000000001</v>
      </c>
      <c r="U3511" s="9">
        <v>1652.25</v>
      </c>
      <c r="V3511" s="9">
        <v>0</v>
      </c>
      <c r="W3511" s="9">
        <v>15.2</v>
      </c>
      <c r="X3511" s="9">
        <v>7221.17</v>
      </c>
      <c r="Y3511" s="9">
        <v>18132.27</v>
      </c>
      <c r="Z3511" s="9">
        <v>5553.72</v>
      </c>
      <c r="AA3511" s="9">
        <v>113955.3</v>
      </c>
      <c r="AB3511" s="9">
        <v>43075.71</v>
      </c>
      <c r="AC3511" s="9">
        <v>27727.58</v>
      </c>
      <c r="AD3511" s="9">
        <v>24657.25</v>
      </c>
      <c r="AE3511" s="9">
        <v>2105.9</v>
      </c>
      <c r="AF3511" s="9">
        <v>119.32</v>
      </c>
      <c r="AG3511" s="9">
        <v>211641.06</v>
      </c>
      <c r="AH3511" s="9">
        <v>186864.49</v>
      </c>
      <c r="AI3511" s="9">
        <v>45375.83</v>
      </c>
      <c r="AJ3511" s="9">
        <v>232240.32</v>
      </c>
      <c r="AK3511" s="9">
        <v>45.03</v>
      </c>
      <c r="AL3511" s="9">
        <v>40887.910000000003</v>
      </c>
      <c r="AM3511" s="9">
        <v>100370.44</v>
      </c>
      <c r="AN3511" s="9">
        <v>34.92</v>
      </c>
      <c r="AO3511" s="6">
        <f>VLOOKUP(A3511,ACTCTAZ1580!$A$2:$F$2837,5, FALSE)</f>
        <v>0</v>
      </c>
      <c r="AP3511" s="6">
        <f>VLOOKUP(A3511,ACTCTAZ1580!$A$2:$F$2837,6, FALSE)</f>
        <v>0</v>
      </c>
    </row>
    <row r="3512" spans="1:42" x14ac:dyDescent="0.25">
      <c r="A3512" s="9">
        <v>3511</v>
      </c>
      <c r="B3512" s="9">
        <v>8</v>
      </c>
      <c r="C3512" s="10" t="s">
        <v>164</v>
      </c>
      <c r="D3512" s="9">
        <v>4852</v>
      </c>
      <c r="E3512" s="9">
        <v>11102</v>
      </c>
      <c r="F3512" s="9">
        <v>32304.42</v>
      </c>
      <c r="G3512" s="9">
        <v>52480.1</v>
      </c>
      <c r="H3512" s="9">
        <v>84784.52</v>
      </c>
      <c r="I3512" s="9">
        <v>24.53</v>
      </c>
      <c r="J3512" s="9">
        <v>11.81</v>
      </c>
      <c r="K3512" s="9">
        <v>3317.81</v>
      </c>
      <c r="L3512" s="9">
        <v>2521.29</v>
      </c>
      <c r="M3512" s="9">
        <v>1501.73</v>
      </c>
      <c r="N3512" s="9">
        <v>6699.68</v>
      </c>
      <c r="O3512" s="9">
        <v>262.10000000000002</v>
      </c>
      <c r="P3512" s="9">
        <v>100.04</v>
      </c>
      <c r="Q3512" s="9">
        <v>14402.65</v>
      </c>
      <c r="R3512" s="9">
        <v>15596.03</v>
      </c>
      <c r="S3512" s="9">
        <v>6807.89</v>
      </c>
      <c r="T3512" s="9">
        <v>2491.17</v>
      </c>
      <c r="U3512" s="9">
        <v>6059.83</v>
      </c>
      <c r="V3512" s="9">
        <v>0</v>
      </c>
      <c r="W3512" s="9">
        <v>100.08</v>
      </c>
      <c r="X3512" s="9">
        <v>31054.99</v>
      </c>
      <c r="Y3512" s="9">
        <v>45457.64</v>
      </c>
      <c r="Z3512" s="9">
        <v>24895.08</v>
      </c>
      <c r="AA3512" s="9">
        <v>82806.47</v>
      </c>
      <c r="AB3512" s="9">
        <v>23596.87</v>
      </c>
      <c r="AC3512" s="9">
        <v>23546.22</v>
      </c>
      <c r="AD3512" s="9">
        <v>90690.12</v>
      </c>
      <c r="AE3512" s="9">
        <v>2568.9699999999998</v>
      </c>
      <c r="AF3512" s="9">
        <v>743.88</v>
      </c>
      <c r="AG3512" s="9">
        <v>223952.52</v>
      </c>
      <c r="AH3512" s="9">
        <v>132518.51999999999</v>
      </c>
      <c r="AI3512" s="9">
        <v>35144.1</v>
      </c>
      <c r="AJ3512" s="9">
        <v>167662.63</v>
      </c>
      <c r="AK3512" s="9">
        <v>34.56</v>
      </c>
      <c r="AL3512" s="9">
        <v>238181.36</v>
      </c>
      <c r="AM3512" s="9">
        <v>424633.51</v>
      </c>
      <c r="AN3512" s="9">
        <v>21.45</v>
      </c>
      <c r="AO3512" s="6">
        <f>VLOOKUP(A3512,ACTCTAZ1580!$A$2:$F$2837,5, FALSE)</f>
        <v>0</v>
      </c>
      <c r="AP3512" s="6">
        <f>VLOOKUP(A3512,ACTCTAZ1580!$A$2:$F$2837,6, FALSE)</f>
        <v>0</v>
      </c>
    </row>
    <row r="3513" spans="1:42" x14ac:dyDescent="0.25">
      <c r="A3513" s="9">
        <v>3512</v>
      </c>
      <c r="B3513" s="9">
        <v>8</v>
      </c>
      <c r="C3513" s="10" t="s">
        <v>164</v>
      </c>
      <c r="D3513" s="9">
        <v>5301</v>
      </c>
      <c r="E3513" s="9">
        <v>5310</v>
      </c>
      <c r="F3513" s="9">
        <v>25085.94</v>
      </c>
      <c r="G3513" s="9">
        <v>31709.26</v>
      </c>
      <c r="H3513" s="9">
        <v>56795.199999999997</v>
      </c>
      <c r="I3513" s="9">
        <v>20.52</v>
      </c>
      <c r="J3513" s="9">
        <v>9.5399999999999991</v>
      </c>
      <c r="K3513" s="9">
        <v>3826.72</v>
      </c>
      <c r="L3513" s="9">
        <v>2831.18</v>
      </c>
      <c r="M3513" s="9">
        <v>1656.15</v>
      </c>
      <c r="N3513" s="9">
        <v>4665.4799999999996</v>
      </c>
      <c r="O3513" s="9">
        <v>308.18</v>
      </c>
      <c r="P3513" s="9">
        <v>49.14</v>
      </c>
      <c r="Q3513" s="9">
        <v>13336.85</v>
      </c>
      <c r="R3513" s="9">
        <v>6580.79</v>
      </c>
      <c r="S3513" s="9">
        <v>5538.62</v>
      </c>
      <c r="T3513" s="9">
        <v>1998.63</v>
      </c>
      <c r="U3513" s="9">
        <v>4406.51</v>
      </c>
      <c r="V3513" s="9">
        <v>0</v>
      </c>
      <c r="W3513" s="9">
        <v>49.17</v>
      </c>
      <c r="X3513" s="9">
        <v>18573.72</v>
      </c>
      <c r="Y3513" s="9">
        <v>31910.57</v>
      </c>
      <c r="Z3513" s="9">
        <v>14118.04</v>
      </c>
      <c r="AA3513" s="9">
        <v>75806.95</v>
      </c>
      <c r="AB3513" s="9">
        <v>20689.23</v>
      </c>
      <c r="AC3513" s="9">
        <v>17327.47</v>
      </c>
      <c r="AD3513" s="9">
        <v>46263.62</v>
      </c>
      <c r="AE3513" s="9">
        <v>1244.8800000000001</v>
      </c>
      <c r="AF3513" s="9">
        <v>335.9</v>
      </c>
      <c r="AG3513" s="9">
        <v>161668.06</v>
      </c>
      <c r="AH3513" s="9">
        <v>115068.53</v>
      </c>
      <c r="AI3513" s="9">
        <v>33829.660000000003</v>
      </c>
      <c r="AJ3513" s="9">
        <v>148898.18</v>
      </c>
      <c r="AK3513" s="9">
        <v>28.09</v>
      </c>
      <c r="AL3513" s="9">
        <v>83298.11</v>
      </c>
      <c r="AM3513" s="9">
        <v>188382.16</v>
      </c>
      <c r="AN3513" s="9">
        <v>15.69</v>
      </c>
      <c r="AO3513" s="6">
        <f>VLOOKUP(A3513,ACTCTAZ1580!$A$2:$F$2837,5, FALSE)</f>
        <v>0</v>
      </c>
      <c r="AP3513" s="6">
        <f>VLOOKUP(A3513,ACTCTAZ1580!$A$2:$F$2837,6, FALSE)</f>
        <v>0</v>
      </c>
    </row>
    <row r="3514" spans="1:42" x14ac:dyDescent="0.25">
      <c r="A3514" s="9">
        <v>3513</v>
      </c>
      <c r="B3514" s="9">
        <v>8</v>
      </c>
      <c r="C3514" s="10" t="s">
        <v>164</v>
      </c>
      <c r="D3514" s="9">
        <v>9441</v>
      </c>
      <c r="E3514" s="9">
        <v>1804</v>
      </c>
      <c r="F3514" s="9">
        <v>30657.040000000001</v>
      </c>
      <c r="G3514" s="9">
        <v>21092.59</v>
      </c>
      <c r="H3514" s="9">
        <v>51749.63</v>
      </c>
      <c r="I3514" s="9">
        <v>30</v>
      </c>
      <c r="J3514" s="9">
        <v>14.23</v>
      </c>
      <c r="K3514" s="9">
        <v>6738.71</v>
      </c>
      <c r="L3514" s="9">
        <v>5499.57</v>
      </c>
      <c r="M3514" s="9">
        <v>2941.07</v>
      </c>
      <c r="N3514" s="9">
        <v>3010.71</v>
      </c>
      <c r="O3514" s="9">
        <v>548.35</v>
      </c>
      <c r="P3514" s="9">
        <v>24.14</v>
      </c>
      <c r="Q3514" s="9">
        <v>18762.55</v>
      </c>
      <c r="R3514" s="9">
        <v>3858.7</v>
      </c>
      <c r="S3514" s="9">
        <v>3097.75</v>
      </c>
      <c r="T3514" s="9">
        <v>2044.04</v>
      </c>
      <c r="U3514" s="9">
        <v>3052.07</v>
      </c>
      <c r="V3514" s="9">
        <v>0</v>
      </c>
      <c r="W3514" s="9">
        <v>24.15</v>
      </c>
      <c r="X3514" s="9">
        <v>12076.72</v>
      </c>
      <c r="Y3514" s="9">
        <v>30839.27</v>
      </c>
      <c r="Z3514" s="9">
        <v>9000.5</v>
      </c>
      <c r="AA3514" s="9">
        <v>161169.95000000001</v>
      </c>
      <c r="AB3514" s="9">
        <v>71394.34</v>
      </c>
      <c r="AC3514" s="9">
        <v>47654.36</v>
      </c>
      <c r="AD3514" s="9">
        <v>43965.95</v>
      </c>
      <c r="AE3514" s="9">
        <v>4037.07</v>
      </c>
      <c r="AF3514" s="9">
        <v>192.04</v>
      </c>
      <c r="AG3514" s="9">
        <v>328413.71000000002</v>
      </c>
      <c r="AH3514" s="9">
        <v>284255.71999999997</v>
      </c>
      <c r="AI3514" s="9">
        <v>72914.81</v>
      </c>
      <c r="AJ3514" s="9">
        <v>357170.53</v>
      </c>
      <c r="AK3514" s="9">
        <v>37.83</v>
      </c>
      <c r="AL3514" s="9">
        <v>58668.1</v>
      </c>
      <c r="AM3514" s="9">
        <v>164212.71</v>
      </c>
      <c r="AN3514" s="9">
        <v>32.520000000000003</v>
      </c>
      <c r="AO3514" s="6">
        <f>VLOOKUP(A3514,ACTCTAZ1580!$A$2:$F$2837,5, FALSE)</f>
        <v>0</v>
      </c>
      <c r="AP3514" s="6">
        <f>VLOOKUP(A3514,ACTCTAZ1580!$A$2:$F$2837,6, FALSE)</f>
        <v>0</v>
      </c>
    </row>
    <row r="3515" spans="1:42" x14ac:dyDescent="0.25">
      <c r="A3515" s="9">
        <v>3514</v>
      </c>
      <c r="B3515" s="9">
        <v>8</v>
      </c>
      <c r="C3515" s="10" t="s">
        <v>164</v>
      </c>
      <c r="D3515" s="9">
        <v>4842</v>
      </c>
      <c r="E3515" s="9">
        <v>716</v>
      </c>
      <c r="F3515" s="9">
        <v>15807.41</v>
      </c>
      <c r="G3515" s="9">
        <v>13861.18</v>
      </c>
      <c r="H3515" s="9">
        <v>29668.59</v>
      </c>
      <c r="I3515" s="9">
        <v>18.91</v>
      </c>
      <c r="J3515" s="9">
        <v>8.39</v>
      </c>
      <c r="K3515" s="9">
        <v>3377.66</v>
      </c>
      <c r="L3515" s="9">
        <v>2648.15</v>
      </c>
      <c r="M3515" s="9">
        <v>1562.1</v>
      </c>
      <c r="N3515" s="9">
        <v>1646.28</v>
      </c>
      <c r="O3515" s="9">
        <v>300.79000000000002</v>
      </c>
      <c r="P3515" s="9">
        <v>10.55</v>
      </c>
      <c r="Q3515" s="9">
        <v>9545.5300000000007</v>
      </c>
      <c r="R3515" s="9">
        <v>1552.68</v>
      </c>
      <c r="S3515" s="9">
        <v>1900.93</v>
      </c>
      <c r="T3515" s="9">
        <v>1138.3399999999999</v>
      </c>
      <c r="U3515" s="9">
        <v>1703.83</v>
      </c>
      <c r="V3515" s="9">
        <v>415.63</v>
      </c>
      <c r="W3515" s="9">
        <v>10.53</v>
      </c>
      <c r="X3515" s="9">
        <v>6721.94</v>
      </c>
      <c r="Y3515" s="9">
        <v>16267.47</v>
      </c>
      <c r="Z3515" s="9">
        <v>5007.58</v>
      </c>
      <c r="AA3515" s="9">
        <v>60692.09</v>
      </c>
      <c r="AB3515" s="9">
        <v>16030.71</v>
      </c>
      <c r="AC3515" s="9">
        <v>14599.81</v>
      </c>
      <c r="AD3515" s="9">
        <v>14780.86</v>
      </c>
      <c r="AE3515" s="9">
        <v>1154.6199999999999</v>
      </c>
      <c r="AF3515" s="9">
        <v>56.54</v>
      </c>
      <c r="AG3515" s="9">
        <v>107314.63</v>
      </c>
      <c r="AH3515" s="9">
        <v>92477.23</v>
      </c>
      <c r="AI3515" s="9">
        <v>30171.42</v>
      </c>
      <c r="AJ3515" s="9">
        <v>122648.65</v>
      </c>
      <c r="AK3515" s="9">
        <v>25.33</v>
      </c>
      <c r="AL3515" s="9">
        <v>18737.88</v>
      </c>
      <c r="AM3515" s="9">
        <v>56189.760000000002</v>
      </c>
      <c r="AN3515" s="9">
        <v>26.17</v>
      </c>
      <c r="AO3515" s="6">
        <f>VLOOKUP(A3515,ACTCTAZ1580!$A$2:$F$2837,5, FALSE)</f>
        <v>0</v>
      </c>
      <c r="AP3515" s="6">
        <f>VLOOKUP(A3515,ACTCTAZ1580!$A$2:$F$2837,6, FALSE)</f>
        <v>0</v>
      </c>
    </row>
    <row r="3516" spans="1:42" x14ac:dyDescent="0.25">
      <c r="A3516" s="9">
        <v>3515</v>
      </c>
      <c r="B3516" s="9">
        <v>8</v>
      </c>
      <c r="C3516" s="10" t="s">
        <v>164</v>
      </c>
      <c r="D3516" s="9">
        <v>5228</v>
      </c>
      <c r="E3516" s="9">
        <v>413</v>
      </c>
      <c r="F3516" s="9">
        <v>14530.69</v>
      </c>
      <c r="G3516" s="9">
        <v>8752.91</v>
      </c>
      <c r="H3516" s="9">
        <v>23283.599999999999</v>
      </c>
      <c r="I3516" s="9">
        <v>17.45</v>
      </c>
      <c r="J3516" s="9">
        <v>7.53</v>
      </c>
      <c r="K3516" s="9">
        <v>3037.8</v>
      </c>
      <c r="L3516" s="9">
        <v>2290.1999999999998</v>
      </c>
      <c r="M3516" s="9">
        <v>1246.4000000000001</v>
      </c>
      <c r="N3516" s="9">
        <v>1190</v>
      </c>
      <c r="O3516" s="9">
        <v>316.77999999999997</v>
      </c>
      <c r="P3516" s="9">
        <v>7.43</v>
      </c>
      <c r="Q3516" s="9">
        <v>8088.61</v>
      </c>
      <c r="R3516" s="9">
        <v>897.41</v>
      </c>
      <c r="S3516" s="9">
        <v>1418.24</v>
      </c>
      <c r="T3516" s="9">
        <v>911.17</v>
      </c>
      <c r="U3516" s="9">
        <v>1249.74</v>
      </c>
      <c r="V3516" s="9">
        <v>0</v>
      </c>
      <c r="W3516" s="9">
        <v>7.41</v>
      </c>
      <c r="X3516" s="9">
        <v>4483.97</v>
      </c>
      <c r="Y3516" s="9">
        <v>12572.58</v>
      </c>
      <c r="Z3516" s="9">
        <v>3226.82</v>
      </c>
      <c r="AA3516" s="9">
        <v>45349.47</v>
      </c>
      <c r="AB3516" s="9">
        <v>12453.24</v>
      </c>
      <c r="AC3516" s="9">
        <v>9878.27</v>
      </c>
      <c r="AD3516" s="9">
        <v>9700.66</v>
      </c>
      <c r="AE3516" s="9">
        <v>1037.76</v>
      </c>
      <c r="AF3516" s="9">
        <v>37.49</v>
      </c>
      <c r="AG3516" s="9">
        <v>78456.88</v>
      </c>
      <c r="AH3516" s="9">
        <v>68718.73</v>
      </c>
      <c r="AI3516" s="9">
        <v>24803.65</v>
      </c>
      <c r="AJ3516" s="9">
        <v>93522.37</v>
      </c>
      <c r="AK3516" s="9">
        <v>17.89</v>
      </c>
      <c r="AL3516" s="9">
        <v>9669.86</v>
      </c>
      <c r="AM3516" s="9">
        <v>33957.06</v>
      </c>
      <c r="AN3516" s="9">
        <v>23.41</v>
      </c>
      <c r="AO3516" s="6">
        <f>VLOOKUP(A3516,ACTCTAZ1580!$A$2:$F$2837,5, FALSE)</f>
        <v>0</v>
      </c>
      <c r="AP3516" s="6">
        <f>VLOOKUP(A3516,ACTCTAZ1580!$A$2:$F$2837,6, FALSE)</f>
        <v>0</v>
      </c>
    </row>
    <row r="3517" spans="1:42" x14ac:dyDescent="0.25">
      <c r="A3517" s="9">
        <v>3516</v>
      </c>
      <c r="B3517" s="9">
        <v>8</v>
      </c>
      <c r="C3517" s="10" t="s">
        <v>164</v>
      </c>
      <c r="D3517" s="9">
        <v>6872</v>
      </c>
      <c r="E3517" s="9">
        <v>3596</v>
      </c>
      <c r="F3517" s="9">
        <v>24536.63</v>
      </c>
      <c r="G3517" s="9">
        <v>24805.17</v>
      </c>
      <c r="H3517" s="9">
        <v>49341.8</v>
      </c>
      <c r="I3517" s="9">
        <v>19.78</v>
      </c>
      <c r="J3517" s="9">
        <v>9.0399999999999991</v>
      </c>
      <c r="K3517" s="9">
        <v>3946.48</v>
      </c>
      <c r="L3517" s="9">
        <v>3455.33</v>
      </c>
      <c r="M3517" s="9">
        <v>1991.71</v>
      </c>
      <c r="N3517" s="9">
        <v>3857.91</v>
      </c>
      <c r="O3517" s="9">
        <v>404.11</v>
      </c>
      <c r="P3517" s="9">
        <v>37.090000000000003</v>
      </c>
      <c r="Q3517" s="9">
        <v>13692.63</v>
      </c>
      <c r="R3517" s="9">
        <v>4231.3500000000004</v>
      </c>
      <c r="S3517" s="9">
        <v>3679.73</v>
      </c>
      <c r="T3517" s="9">
        <v>2101.5100000000002</v>
      </c>
      <c r="U3517" s="9">
        <v>3762.81</v>
      </c>
      <c r="V3517" s="9">
        <v>327.13</v>
      </c>
      <c r="W3517" s="9">
        <v>37.08</v>
      </c>
      <c r="X3517" s="9">
        <v>14139.61</v>
      </c>
      <c r="Y3517" s="9">
        <v>27832.240000000002</v>
      </c>
      <c r="Z3517" s="9">
        <v>10339.73</v>
      </c>
      <c r="AA3517" s="9">
        <v>63177.95</v>
      </c>
      <c r="AB3517" s="9">
        <v>25142.11</v>
      </c>
      <c r="AC3517" s="9">
        <v>19540.080000000002</v>
      </c>
      <c r="AD3517" s="9">
        <v>37434.07</v>
      </c>
      <c r="AE3517" s="9">
        <v>1345.16</v>
      </c>
      <c r="AF3517" s="9">
        <v>244.81</v>
      </c>
      <c r="AG3517" s="9">
        <v>146884.18</v>
      </c>
      <c r="AH3517" s="9">
        <v>109205.3</v>
      </c>
      <c r="AI3517" s="9">
        <v>37436.81</v>
      </c>
      <c r="AJ3517" s="9">
        <v>146642.10999999999</v>
      </c>
      <c r="AK3517" s="9">
        <v>21.34</v>
      </c>
      <c r="AL3517" s="9">
        <v>52351.839999999997</v>
      </c>
      <c r="AM3517" s="9">
        <v>138255.10999999999</v>
      </c>
      <c r="AN3517" s="9">
        <v>14.56</v>
      </c>
      <c r="AO3517" s="6">
        <f>VLOOKUP(A3517,ACTCTAZ1580!$A$2:$F$2837,5, FALSE)</f>
        <v>0</v>
      </c>
      <c r="AP3517" s="6">
        <f>VLOOKUP(A3517,ACTCTAZ1580!$A$2:$F$2837,6, FALSE)</f>
        <v>0</v>
      </c>
    </row>
    <row r="3518" spans="1:42" x14ac:dyDescent="0.25">
      <c r="A3518" s="9">
        <v>3517</v>
      </c>
      <c r="B3518" s="9">
        <v>8</v>
      </c>
      <c r="C3518" s="10" t="s">
        <v>164</v>
      </c>
      <c r="D3518" s="9">
        <v>8000</v>
      </c>
      <c r="E3518" s="9">
        <v>4671</v>
      </c>
      <c r="F3518" s="9">
        <v>31131.69</v>
      </c>
      <c r="G3518" s="9">
        <v>38871.949999999997</v>
      </c>
      <c r="H3518" s="9">
        <v>70003.64</v>
      </c>
      <c r="I3518" s="9">
        <v>16.54</v>
      </c>
      <c r="J3518" s="9">
        <v>7.12</v>
      </c>
      <c r="K3518" s="9">
        <v>5102.1899999999996</v>
      </c>
      <c r="L3518" s="9">
        <v>3400.42</v>
      </c>
      <c r="M3518" s="9">
        <v>1998.58</v>
      </c>
      <c r="N3518" s="9">
        <v>5495.18</v>
      </c>
      <c r="O3518" s="9">
        <v>424.99</v>
      </c>
      <c r="P3518" s="9">
        <v>46.87</v>
      </c>
      <c r="Q3518" s="9">
        <v>16468.23</v>
      </c>
      <c r="R3518" s="9">
        <v>5315.86</v>
      </c>
      <c r="S3518" s="9">
        <v>8136.32</v>
      </c>
      <c r="T3518" s="9">
        <v>2873.66</v>
      </c>
      <c r="U3518" s="9">
        <v>5472.96</v>
      </c>
      <c r="V3518" s="9">
        <v>0</v>
      </c>
      <c r="W3518" s="9">
        <v>46.83</v>
      </c>
      <c r="X3518" s="9">
        <v>21845.64</v>
      </c>
      <c r="Y3518" s="9">
        <v>38313.870000000003</v>
      </c>
      <c r="Z3518" s="9">
        <v>16325.85</v>
      </c>
      <c r="AA3518" s="9">
        <v>80624.55</v>
      </c>
      <c r="AB3518" s="9">
        <v>14491.79</v>
      </c>
      <c r="AC3518" s="9">
        <v>14606.61</v>
      </c>
      <c r="AD3518" s="9">
        <v>39345.74</v>
      </c>
      <c r="AE3518" s="9">
        <v>1331.41</v>
      </c>
      <c r="AF3518" s="9">
        <v>251.38</v>
      </c>
      <c r="AG3518" s="9">
        <v>150651.48000000001</v>
      </c>
      <c r="AH3518" s="9">
        <v>111054.36</v>
      </c>
      <c r="AI3518" s="9">
        <v>37487.56</v>
      </c>
      <c r="AJ3518" s="9">
        <v>148541.93</v>
      </c>
      <c r="AK3518" s="9">
        <v>18.57</v>
      </c>
      <c r="AL3518" s="9">
        <v>58876.09</v>
      </c>
      <c r="AM3518" s="9">
        <v>166688.6</v>
      </c>
      <c r="AN3518" s="9">
        <v>12.6</v>
      </c>
      <c r="AO3518" s="6">
        <f>VLOOKUP(A3518,ACTCTAZ1580!$A$2:$F$2837,5, FALSE)</f>
        <v>0</v>
      </c>
      <c r="AP3518" s="6">
        <f>VLOOKUP(A3518,ACTCTAZ1580!$A$2:$F$2837,6, FALSE)</f>
        <v>0</v>
      </c>
    </row>
    <row r="3519" spans="1:42" x14ac:dyDescent="0.25">
      <c r="A3519" s="9">
        <v>3518</v>
      </c>
      <c r="B3519" s="9">
        <v>8</v>
      </c>
      <c r="C3519" s="10" t="s">
        <v>164</v>
      </c>
      <c r="D3519" s="9">
        <v>6838</v>
      </c>
      <c r="E3519" s="9">
        <v>1805</v>
      </c>
      <c r="F3519" s="9">
        <v>22298.14</v>
      </c>
      <c r="G3519" s="9">
        <v>16617.23</v>
      </c>
      <c r="H3519" s="9">
        <v>38915.370000000003</v>
      </c>
      <c r="I3519" s="9">
        <v>21.51</v>
      </c>
      <c r="J3519" s="9">
        <v>9.57</v>
      </c>
      <c r="K3519" s="9">
        <v>4561.5</v>
      </c>
      <c r="L3519" s="9">
        <v>3769.11</v>
      </c>
      <c r="M3519" s="9">
        <v>2051.4499999999998</v>
      </c>
      <c r="N3519" s="9">
        <v>2522.52</v>
      </c>
      <c r="O3519" s="9">
        <v>360.68</v>
      </c>
      <c r="P3519" s="9">
        <v>20.98</v>
      </c>
      <c r="Q3519" s="9">
        <v>13286.24</v>
      </c>
      <c r="R3519" s="9">
        <v>2916.37</v>
      </c>
      <c r="S3519" s="9">
        <v>2402.98</v>
      </c>
      <c r="T3519" s="9">
        <v>1592.06</v>
      </c>
      <c r="U3519" s="9">
        <v>2512.4299999999998</v>
      </c>
      <c r="V3519" s="9">
        <v>0</v>
      </c>
      <c r="W3519" s="9">
        <v>20.99</v>
      </c>
      <c r="X3519" s="9">
        <v>9444.83</v>
      </c>
      <c r="Y3519" s="9">
        <v>22731.07</v>
      </c>
      <c r="Z3519" s="9">
        <v>6911.41</v>
      </c>
      <c r="AA3519" s="9">
        <v>84788.63</v>
      </c>
      <c r="AB3519" s="9">
        <v>26401.93</v>
      </c>
      <c r="AC3519" s="9">
        <v>19173.97</v>
      </c>
      <c r="AD3519" s="9">
        <v>23939.200000000001</v>
      </c>
      <c r="AE3519" s="9">
        <v>1801.25</v>
      </c>
      <c r="AF3519" s="9">
        <v>140.79</v>
      </c>
      <c r="AG3519" s="9">
        <v>156245.76999999999</v>
      </c>
      <c r="AH3519" s="9">
        <v>132165.78</v>
      </c>
      <c r="AI3519" s="9">
        <v>41336.639999999999</v>
      </c>
      <c r="AJ3519" s="9">
        <v>173502.42</v>
      </c>
      <c r="AK3519" s="9">
        <v>25.37</v>
      </c>
      <c r="AL3519" s="9">
        <v>35897.31</v>
      </c>
      <c r="AM3519" s="9">
        <v>90531.34</v>
      </c>
      <c r="AN3519" s="9">
        <v>19.89</v>
      </c>
      <c r="AO3519" s="6">
        <f>VLOOKUP(A3519,ACTCTAZ1580!$A$2:$F$2837,5, FALSE)</f>
        <v>0</v>
      </c>
      <c r="AP3519" s="6">
        <f>VLOOKUP(A3519,ACTCTAZ1580!$A$2:$F$2837,6, FALSE)</f>
        <v>0</v>
      </c>
    </row>
    <row r="3520" spans="1:42" x14ac:dyDescent="0.25">
      <c r="A3520" s="9">
        <v>3519</v>
      </c>
      <c r="B3520" s="9">
        <v>8</v>
      </c>
      <c r="C3520" s="10" t="s">
        <v>164</v>
      </c>
      <c r="D3520" s="9">
        <v>7261</v>
      </c>
      <c r="E3520" s="9">
        <v>2378</v>
      </c>
      <c r="F3520" s="9">
        <v>22787.5</v>
      </c>
      <c r="G3520" s="9">
        <v>18678.669999999998</v>
      </c>
      <c r="H3520" s="9">
        <v>41466.17</v>
      </c>
      <c r="I3520" s="9">
        <v>16.22</v>
      </c>
      <c r="J3520" s="9">
        <v>7.01</v>
      </c>
      <c r="K3520" s="9">
        <v>3919.91</v>
      </c>
      <c r="L3520" s="9">
        <v>3045.32</v>
      </c>
      <c r="M3520" s="9">
        <v>1751.9</v>
      </c>
      <c r="N3520" s="9">
        <v>2768.32</v>
      </c>
      <c r="O3520" s="9">
        <v>467.42</v>
      </c>
      <c r="P3520" s="9">
        <v>24.91</v>
      </c>
      <c r="Q3520" s="9">
        <v>11977.78</v>
      </c>
      <c r="R3520" s="9">
        <v>3024.77</v>
      </c>
      <c r="S3520" s="9">
        <v>2533.87</v>
      </c>
      <c r="T3520" s="9">
        <v>1522.61</v>
      </c>
      <c r="U3520" s="9">
        <v>2709.31</v>
      </c>
      <c r="V3520" s="9">
        <v>0</v>
      </c>
      <c r="W3520" s="9">
        <v>24.92</v>
      </c>
      <c r="X3520" s="9">
        <v>9815.48</v>
      </c>
      <c r="Y3520" s="9">
        <v>21793.26</v>
      </c>
      <c r="Z3520" s="9">
        <v>7081.25</v>
      </c>
      <c r="AA3520" s="9">
        <v>58475.67</v>
      </c>
      <c r="AB3520" s="9">
        <v>14005.73</v>
      </c>
      <c r="AC3520" s="9">
        <v>12259.99</v>
      </c>
      <c r="AD3520" s="9">
        <v>19696.84</v>
      </c>
      <c r="AE3520" s="9">
        <v>1664.29</v>
      </c>
      <c r="AF3520" s="9">
        <v>142.38999999999999</v>
      </c>
      <c r="AG3520" s="9">
        <v>106244.9</v>
      </c>
      <c r="AH3520" s="9">
        <v>86405.68</v>
      </c>
      <c r="AI3520" s="9">
        <v>31818.29</v>
      </c>
      <c r="AJ3520" s="9">
        <v>118223.97</v>
      </c>
      <c r="AK3520" s="9">
        <v>16.28</v>
      </c>
      <c r="AL3520" s="9">
        <v>34574.589999999997</v>
      </c>
      <c r="AM3520" s="9">
        <v>75549.850000000006</v>
      </c>
      <c r="AN3520" s="9">
        <v>14.54</v>
      </c>
      <c r="AO3520" s="6">
        <f>VLOOKUP(A3520,ACTCTAZ1580!$A$2:$F$2837,5, FALSE)</f>
        <v>0</v>
      </c>
      <c r="AP3520" s="6">
        <f>VLOOKUP(A3520,ACTCTAZ1580!$A$2:$F$2837,6, FALSE)</f>
        <v>0</v>
      </c>
    </row>
    <row r="3521" spans="1:42" x14ac:dyDescent="0.25">
      <c r="A3521" s="9">
        <v>3520</v>
      </c>
      <c r="B3521" s="9">
        <v>8</v>
      </c>
      <c r="C3521" s="10" t="s">
        <v>110</v>
      </c>
      <c r="D3521" s="9">
        <v>5754</v>
      </c>
      <c r="E3521" s="9">
        <v>1114</v>
      </c>
      <c r="F3521" s="9">
        <v>17552.61</v>
      </c>
      <c r="G3521" s="9">
        <v>11915.78</v>
      </c>
      <c r="H3521" s="9">
        <v>29468.39</v>
      </c>
      <c r="I3521" s="9">
        <v>17.12</v>
      </c>
      <c r="J3521" s="9">
        <v>7.69</v>
      </c>
      <c r="K3521" s="9">
        <v>3463.22</v>
      </c>
      <c r="L3521" s="9">
        <v>2808.7</v>
      </c>
      <c r="M3521" s="9">
        <v>1624.49</v>
      </c>
      <c r="N3521" s="9">
        <v>1759.57</v>
      </c>
      <c r="O3521" s="9">
        <v>365.86</v>
      </c>
      <c r="P3521" s="9">
        <v>14.09</v>
      </c>
      <c r="Q3521" s="9">
        <v>10035.94</v>
      </c>
      <c r="R3521" s="9">
        <v>1775.76</v>
      </c>
      <c r="S3521" s="9">
        <v>1642.21</v>
      </c>
      <c r="T3521" s="9">
        <v>1142.1600000000001</v>
      </c>
      <c r="U3521" s="9">
        <v>1756.03</v>
      </c>
      <c r="V3521" s="9">
        <v>0</v>
      </c>
      <c r="W3521" s="9">
        <v>14.13</v>
      </c>
      <c r="X3521" s="9">
        <v>6330.29</v>
      </c>
      <c r="Y3521" s="9">
        <v>16366.23</v>
      </c>
      <c r="Z3521" s="9">
        <v>4560.1400000000003</v>
      </c>
      <c r="AA3521" s="9">
        <v>51963.01</v>
      </c>
      <c r="AB3521" s="9">
        <v>14737.46</v>
      </c>
      <c r="AC3521" s="9">
        <v>12361.75</v>
      </c>
      <c r="AD3521" s="9">
        <v>13707.62</v>
      </c>
      <c r="AE3521" s="9">
        <v>1978.32</v>
      </c>
      <c r="AF3521" s="9">
        <v>93.17</v>
      </c>
      <c r="AG3521" s="9">
        <v>94841.33</v>
      </c>
      <c r="AH3521" s="9">
        <v>81040.539999999994</v>
      </c>
      <c r="AI3521" s="9">
        <v>29544.16</v>
      </c>
      <c r="AJ3521" s="9">
        <v>110584.71</v>
      </c>
      <c r="AK3521" s="9">
        <v>19.22</v>
      </c>
      <c r="AL3521" s="9">
        <v>19240.759999999998</v>
      </c>
      <c r="AM3521" s="9">
        <v>48442.84</v>
      </c>
      <c r="AN3521" s="9">
        <v>17.27</v>
      </c>
      <c r="AO3521" s="6">
        <f>VLOOKUP(A3521,ACTCTAZ1580!$A$2:$F$2837,5, FALSE)</f>
        <v>0</v>
      </c>
      <c r="AP3521" s="6">
        <f>VLOOKUP(A3521,ACTCTAZ1580!$A$2:$F$2837,6, FALSE)</f>
        <v>0</v>
      </c>
    </row>
    <row r="3522" spans="1:42" x14ac:dyDescent="0.25">
      <c r="A3522" s="9">
        <v>3521</v>
      </c>
      <c r="B3522" s="9">
        <v>8</v>
      </c>
      <c r="C3522" s="10" t="s">
        <v>164</v>
      </c>
      <c r="D3522" s="9">
        <v>9226</v>
      </c>
      <c r="E3522" s="9">
        <v>1488</v>
      </c>
      <c r="F3522" s="9">
        <v>25082.53</v>
      </c>
      <c r="G3522" s="9">
        <v>17017.37</v>
      </c>
      <c r="H3522" s="9">
        <v>42099.9</v>
      </c>
      <c r="I3522" s="9">
        <v>18.53</v>
      </c>
      <c r="J3522" s="9">
        <v>8.34</v>
      </c>
      <c r="K3522" s="9">
        <v>4314.6000000000004</v>
      </c>
      <c r="L3522" s="9">
        <v>4013.39</v>
      </c>
      <c r="M3522" s="9">
        <v>2221.19</v>
      </c>
      <c r="N3522" s="9">
        <v>2331.14</v>
      </c>
      <c r="O3522" s="9">
        <v>608.4</v>
      </c>
      <c r="P3522" s="9">
        <v>19.36</v>
      </c>
      <c r="Q3522" s="9">
        <v>13508.08</v>
      </c>
      <c r="R3522" s="9">
        <v>2445.9899999999998</v>
      </c>
      <c r="S3522" s="9">
        <v>2469.11</v>
      </c>
      <c r="T3522" s="9">
        <v>1578.7</v>
      </c>
      <c r="U3522" s="9">
        <v>2345.2600000000002</v>
      </c>
      <c r="V3522" s="9">
        <v>0</v>
      </c>
      <c r="W3522" s="9">
        <v>19.39</v>
      </c>
      <c r="X3522" s="9">
        <v>8858.4500000000007</v>
      </c>
      <c r="Y3522" s="9">
        <v>22366.53</v>
      </c>
      <c r="Z3522" s="9">
        <v>6493.8</v>
      </c>
      <c r="AA3522" s="9">
        <v>67057.98</v>
      </c>
      <c r="AB3522" s="9">
        <v>24266.62</v>
      </c>
      <c r="AC3522" s="9">
        <v>19047.07</v>
      </c>
      <c r="AD3522" s="9">
        <v>20551.830000000002</v>
      </c>
      <c r="AE3522" s="9">
        <v>3081.22</v>
      </c>
      <c r="AF3522" s="9">
        <v>124.05</v>
      </c>
      <c r="AG3522" s="9">
        <v>134128.76999999999</v>
      </c>
      <c r="AH3522" s="9">
        <v>113452.89</v>
      </c>
      <c r="AI3522" s="9">
        <v>39957.93</v>
      </c>
      <c r="AJ3522" s="9">
        <v>153410.81</v>
      </c>
      <c r="AK3522" s="9">
        <v>16.63</v>
      </c>
      <c r="AL3522" s="9">
        <v>32100.07</v>
      </c>
      <c r="AM3522" s="9">
        <v>83708.5</v>
      </c>
      <c r="AN3522" s="9">
        <v>21.57</v>
      </c>
      <c r="AO3522" s="6">
        <f>VLOOKUP(A3522,ACTCTAZ1580!$A$2:$F$2837,5, FALSE)</f>
        <v>0</v>
      </c>
      <c r="AP3522" s="6">
        <f>VLOOKUP(A3522,ACTCTAZ1580!$A$2:$F$2837,6, FALSE)</f>
        <v>0</v>
      </c>
    </row>
    <row r="3523" spans="1:42" x14ac:dyDescent="0.25">
      <c r="A3523" s="9">
        <v>3522</v>
      </c>
      <c r="B3523" s="9">
        <v>8</v>
      </c>
      <c r="C3523" s="10" t="s">
        <v>110</v>
      </c>
      <c r="D3523" s="9">
        <v>5953</v>
      </c>
      <c r="E3523" s="9">
        <v>362</v>
      </c>
      <c r="F3523" s="9">
        <v>14861.94</v>
      </c>
      <c r="G3523" s="9">
        <v>7735.03</v>
      </c>
      <c r="H3523" s="9">
        <v>22596.97</v>
      </c>
      <c r="I3523" s="9">
        <v>19.02</v>
      </c>
      <c r="J3523" s="9">
        <v>8.4600000000000009</v>
      </c>
      <c r="K3523" s="9">
        <v>2820.35</v>
      </c>
      <c r="L3523" s="9">
        <v>2397.7800000000002</v>
      </c>
      <c r="M3523" s="9">
        <v>1269.3599999999999</v>
      </c>
      <c r="N3523" s="9">
        <v>961.55</v>
      </c>
      <c r="O3523" s="9">
        <v>341.94</v>
      </c>
      <c r="P3523" s="9">
        <v>6.72</v>
      </c>
      <c r="Q3523" s="9">
        <v>7797.7</v>
      </c>
      <c r="R3523" s="9">
        <v>775.38</v>
      </c>
      <c r="S3523" s="9">
        <v>1160.8800000000001</v>
      </c>
      <c r="T3523" s="9">
        <v>789.66</v>
      </c>
      <c r="U3523" s="9">
        <v>1012.76</v>
      </c>
      <c r="V3523" s="9">
        <v>0</v>
      </c>
      <c r="W3523" s="9">
        <v>6.71</v>
      </c>
      <c r="X3523" s="9">
        <v>3745.39</v>
      </c>
      <c r="Y3523" s="9">
        <v>11543.09</v>
      </c>
      <c r="Z3523" s="9">
        <v>2725.92</v>
      </c>
      <c r="AA3523" s="9">
        <v>40037.08</v>
      </c>
      <c r="AB3523" s="9">
        <v>15253.09</v>
      </c>
      <c r="AC3523" s="9">
        <v>12297.86</v>
      </c>
      <c r="AD3523" s="9">
        <v>9110.5400000000009</v>
      </c>
      <c r="AE3523" s="9">
        <v>2155.04</v>
      </c>
      <c r="AF3523" s="9">
        <v>43.11</v>
      </c>
      <c r="AG3523" s="9">
        <v>78896.72</v>
      </c>
      <c r="AH3523" s="9">
        <v>69743.08</v>
      </c>
      <c r="AI3523" s="9">
        <v>25180.22</v>
      </c>
      <c r="AJ3523" s="9">
        <v>94923.29</v>
      </c>
      <c r="AK3523" s="9">
        <v>15.95</v>
      </c>
      <c r="AL3523" s="9">
        <v>9998.8700000000008</v>
      </c>
      <c r="AM3523" s="9">
        <v>35207.43</v>
      </c>
      <c r="AN3523" s="9">
        <v>27.62</v>
      </c>
      <c r="AO3523" s="6">
        <f>VLOOKUP(A3523,ACTCTAZ1580!$A$2:$F$2837,5, FALSE)</f>
        <v>0</v>
      </c>
      <c r="AP3523" s="6">
        <f>VLOOKUP(A3523,ACTCTAZ1580!$A$2:$F$2837,6, FALSE)</f>
        <v>0</v>
      </c>
    </row>
    <row r="3524" spans="1:42" x14ac:dyDescent="0.25">
      <c r="A3524" s="9">
        <v>3523</v>
      </c>
      <c r="B3524" s="9">
        <v>8</v>
      </c>
      <c r="C3524" s="10" t="s">
        <v>164</v>
      </c>
      <c r="D3524" s="9">
        <v>9843</v>
      </c>
      <c r="E3524" s="9">
        <v>5296</v>
      </c>
      <c r="F3524" s="9">
        <v>34433.620000000003</v>
      </c>
      <c r="G3524" s="9">
        <v>40429.72</v>
      </c>
      <c r="H3524" s="9">
        <v>74863.34</v>
      </c>
      <c r="I3524" s="9">
        <v>22.14</v>
      </c>
      <c r="J3524" s="9">
        <v>10.08</v>
      </c>
      <c r="K3524" s="9">
        <v>6149.17</v>
      </c>
      <c r="L3524" s="9">
        <v>4262.8100000000004</v>
      </c>
      <c r="M3524" s="9">
        <v>2283.91</v>
      </c>
      <c r="N3524" s="9">
        <v>5024.96</v>
      </c>
      <c r="O3524" s="9">
        <v>663.86</v>
      </c>
      <c r="P3524" s="9">
        <v>54.79</v>
      </c>
      <c r="Q3524" s="9">
        <v>18439.509999999998</v>
      </c>
      <c r="R3524" s="9">
        <v>6936.3</v>
      </c>
      <c r="S3524" s="9">
        <v>7425.97</v>
      </c>
      <c r="T3524" s="9">
        <v>2513.0100000000002</v>
      </c>
      <c r="U3524" s="9">
        <v>4989.5</v>
      </c>
      <c r="V3524" s="9">
        <v>404.63</v>
      </c>
      <c r="W3524" s="9">
        <v>54.81</v>
      </c>
      <c r="X3524" s="9">
        <v>22324.22</v>
      </c>
      <c r="Y3524" s="9">
        <v>40763.730000000003</v>
      </c>
      <c r="Z3524" s="9">
        <v>17279.91</v>
      </c>
      <c r="AA3524" s="9">
        <v>109314.95</v>
      </c>
      <c r="AB3524" s="9">
        <v>34351.86</v>
      </c>
      <c r="AC3524" s="9">
        <v>27924.560000000001</v>
      </c>
      <c r="AD3524" s="9">
        <v>54624.56</v>
      </c>
      <c r="AE3524" s="9">
        <v>4932.93</v>
      </c>
      <c r="AF3524" s="9">
        <v>393.11</v>
      </c>
      <c r="AG3524" s="9">
        <v>231541.96</v>
      </c>
      <c r="AH3524" s="9">
        <v>176524.29</v>
      </c>
      <c r="AI3524" s="9">
        <v>53133.08</v>
      </c>
      <c r="AJ3524" s="9">
        <v>229657.37</v>
      </c>
      <c r="AK3524" s="9">
        <v>23.33</v>
      </c>
      <c r="AL3524" s="9">
        <v>95068.49</v>
      </c>
      <c r="AM3524" s="9">
        <v>246273.6</v>
      </c>
      <c r="AN3524" s="9">
        <v>17.95</v>
      </c>
      <c r="AO3524" s="6">
        <f>VLOOKUP(A3524,ACTCTAZ1580!$A$2:$F$2837,5, FALSE)</f>
        <v>0</v>
      </c>
      <c r="AP3524" s="6">
        <f>VLOOKUP(A3524,ACTCTAZ1580!$A$2:$F$2837,6, FALSE)</f>
        <v>0</v>
      </c>
    </row>
    <row r="3525" spans="1:42" x14ac:dyDescent="0.25">
      <c r="A3525" s="9">
        <v>3524</v>
      </c>
      <c r="B3525" s="9">
        <v>8</v>
      </c>
      <c r="C3525" s="10" t="s">
        <v>164</v>
      </c>
      <c r="D3525" s="9">
        <v>11788</v>
      </c>
      <c r="E3525" s="9">
        <v>5827</v>
      </c>
      <c r="F3525" s="9">
        <v>41495.129999999997</v>
      </c>
      <c r="G3525" s="9">
        <v>41623.15</v>
      </c>
      <c r="H3525" s="9">
        <v>83118.28</v>
      </c>
      <c r="I3525" s="9">
        <v>25.74</v>
      </c>
      <c r="J3525" s="9">
        <v>11.64</v>
      </c>
      <c r="K3525" s="9">
        <v>7194.69</v>
      </c>
      <c r="L3525" s="9">
        <v>5695.92</v>
      </c>
      <c r="M3525" s="9">
        <v>3041.88</v>
      </c>
      <c r="N3525" s="9">
        <v>5264.76</v>
      </c>
      <c r="O3525" s="9">
        <v>722.3</v>
      </c>
      <c r="P3525" s="9">
        <v>64.349999999999994</v>
      </c>
      <c r="Q3525" s="9">
        <v>21983.89</v>
      </c>
      <c r="R3525" s="9">
        <v>8521.08</v>
      </c>
      <c r="S3525" s="9">
        <v>6132.86</v>
      </c>
      <c r="T3525" s="9">
        <v>3003.45</v>
      </c>
      <c r="U3525" s="9">
        <v>5371.26</v>
      </c>
      <c r="V3525" s="9">
        <v>33.14</v>
      </c>
      <c r="W3525" s="9">
        <v>64.290000000000006</v>
      </c>
      <c r="X3525" s="9">
        <v>23126.07</v>
      </c>
      <c r="Y3525" s="9">
        <v>45109.96</v>
      </c>
      <c r="Z3525" s="9">
        <v>17690.52</v>
      </c>
      <c r="AA3525" s="9">
        <v>153981.4</v>
      </c>
      <c r="AB3525" s="9">
        <v>56612.86</v>
      </c>
      <c r="AC3525" s="9">
        <v>42071.19</v>
      </c>
      <c r="AD3525" s="9">
        <v>67413.460000000006</v>
      </c>
      <c r="AE3525" s="9">
        <v>6011.89</v>
      </c>
      <c r="AF3525" s="9">
        <v>422.67</v>
      </c>
      <c r="AG3525" s="9">
        <v>326513.48</v>
      </c>
      <c r="AH3525" s="9">
        <v>258677.35</v>
      </c>
      <c r="AI3525" s="9">
        <v>71114.28</v>
      </c>
      <c r="AJ3525" s="9">
        <v>329791.63</v>
      </c>
      <c r="AK3525" s="9">
        <v>27.98</v>
      </c>
      <c r="AL3525" s="9">
        <v>124128.4</v>
      </c>
      <c r="AM3525" s="9">
        <v>296156.38</v>
      </c>
      <c r="AN3525" s="9">
        <v>21.3</v>
      </c>
      <c r="AO3525" s="6">
        <f>VLOOKUP(A3525,ACTCTAZ1580!$A$2:$F$2837,5, FALSE)</f>
        <v>0</v>
      </c>
      <c r="AP3525" s="6">
        <f>VLOOKUP(A3525,ACTCTAZ1580!$A$2:$F$2837,6, FALSE)</f>
        <v>0</v>
      </c>
    </row>
    <row r="3526" spans="1:42" x14ac:dyDescent="0.25">
      <c r="A3526" s="9">
        <v>3525</v>
      </c>
      <c r="B3526" s="9">
        <v>8</v>
      </c>
      <c r="C3526" s="10" t="s">
        <v>165</v>
      </c>
      <c r="D3526" s="9">
        <v>6498</v>
      </c>
      <c r="E3526" s="9">
        <v>1864</v>
      </c>
      <c r="F3526" s="9">
        <v>22163.55</v>
      </c>
      <c r="G3526" s="9">
        <v>15672.26</v>
      </c>
      <c r="H3526" s="9">
        <v>37835.81</v>
      </c>
      <c r="I3526" s="9">
        <v>25.07</v>
      </c>
      <c r="J3526" s="9">
        <v>12.26</v>
      </c>
      <c r="K3526" s="9">
        <v>4852.01</v>
      </c>
      <c r="L3526" s="9">
        <v>3728.4</v>
      </c>
      <c r="M3526" s="9">
        <v>1987.68</v>
      </c>
      <c r="N3526" s="9">
        <v>2428.61</v>
      </c>
      <c r="O3526" s="9">
        <v>380.22</v>
      </c>
      <c r="P3526" s="9">
        <v>20.52</v>
      </c>
      <c r="Q3526" s="9">
        <v>13397.45</v>
      </c>
      <c r="R3526" s="9">
        <v>3144.55</v>
      </c>
      <c r="S3526" s="9">
        <v>2038.25</v>
      </c>
      <c r="T3526" s="9">
        <v>1424.5</v>
      </c>
      <c r="U3526" s="9">
        <v>2354.7399999999998</v>
      </c>
      <c r="V3526" s="9">
        <v>0</v>
      </c>
      <c r="W3526" s="9">
        <v>20.53</v>
      </c>
      <c r="X3526" s="9">
        <v>8982.56</v>
      </c>
      <c r="Y3526" s="9">
        <v>22380.01</v>
      </c>
      <c r="Z3526" s="9">
        <v>6607.3</v>
      </c>
      <c r="AA3526" s="9">
        <v>106588.92</v>
      </c>
      <c r="AB3526" s="9">
        <v>38057.17</v>
      </c>
      <c r="AC3526" s="9">
        <v>26375.54</v>
      </c>
      <c r="AD3526" s="9">
        <v>29693.53</v>
      </c>
      <c r="AE3526" s="9">
        <v>2816.3</v>
      </c>
      <c r="AF3526" s="9">
        <v>168.72</v>
      </c>
      <c r="AG3526" s="9">
        <v>203700.18</v>
      </c>
      <c r="AH3526" s="9">
        <v>173837.93</v>
      </c>
      <c r="AI3526" s="9">
        <v>47789.48</v>
      </c>
      <c r="AJ3526" s="9">
        <v>221627.41</v>
      </c>
      <c r="AK3526" s="9">
        <v>34.11</v>
      </c>
      <c r="AL3526" s="9">
        <v>42471.09</v>
      </c>
      <c r="AM3526" s="9">
        <v>105131.31</v>
      </c>
      <c r="AN3526" s="9">
        <v>22.78</v>
      </c>
      <c r="AO3526" s="6">
        <f>VLOOKUP(A3526,ACTCTAZ1580!$A$2:$F$2837,5, FALSE)</f>
        <v>0</v>
      </c>
      <c r="AP3526" s="6">
        <f>VLOOKUP(A3526,ACTCTAZ1580!$A$2:$F$2837,6, FALSE)</f>
        <v>0</v>
      </c>
    </row>
    <row r="3527" spans="1:42" x14ac:dyDescent="0.25">
      <c r="A3527" s="9">
        <v>3526</v>
      </c>
      <c r="B3527" s="9">
        <v>8</v>
      </c>
      <c r="C3527" s="10"/>
      <c r="D3527" s="9">
        <v>5192</v>
      </c>
      <c r="E3527" s="9">
        <v>1405</v>
      </c>
      <c r="F3527" s="9">
        <v>18535.099999999999</v>
      </c>
      <c r="G3527" s="9">
        <v>12862.25</v>
      </c>
      <c r="H3527" s="9">
        <v>31397.35</v>
      </c>
      <c r="I3527" s="9">
        <v>36.97</v>
      </c>
      <c r="J3527" s="9">
        <v>18.68</v>
      </c>
      <c r="K3527" s="9">
        <v>4337.12</v>
      </c>
      <c r="L3527" s="9">
        <v>3272.67</v>
      </c>
      <c r="M3527" s="9">
        <v>1773.52</v>
      </c>
      <c r="N3527" s="9">
        <v>1816.68</v>
      </c>
      <c r="O3527" s="9">
        <v>274.70999999999998</v>
      </c>
      <c r="P3527" s="9">
        <v>17.03</v>
      </c>
      <c r="Q3527" s="9">
        <v>11491.73</v>
      </c>
      <c r="R3527" s="9">
        <v>2410.52</v>
      </c>
      <c r="S3527" s="9">
        <v>1908.32</v>
      </c>
      <c r="T3527" s="9">
        <v>1263.1199999999999</v>
      </c>
      <c r="U3527" s="9">
        <v>1823.47</v>
      </c>
      <c r="V3527" s="9">
        <v>0</v>
      </c>
      <c r="W3527" s="9">
        <v>17</v>
      </c>
      <c r="X3527" s="9">
        <v>7422.42</v>
      </c>
      <c r="Y3527" s="9">
        <v>18914.150000000001</v>
      </c>
      <c r="Z3527" s="9">
        <v>5581.96</v>
      </c>
      <c r="AA3527" s="9">
        <v>144722.19</v>
      </c>
      <c r="AB3527" s="9">
        <v>57640.88</v>
      </c>
      <c r="AC3527" s="9">
        <v>39358.410000000003</v>
      </c>
      <c r="AD3527" s="9">
        <v>35322.230000000003</v>
      </c>
      <c r="AE3527" s="9">
        <v>3104.51</v>
      </c>
      <c r="AF3527" s="9">
        <v>141.37</v>
      </c>
      <c r="AG3527" s="9">
        <v>280289.59000000003</v>
      </c>
      <c r="AH3527" s="9">
        <v>244825.99</v>
      </c>
      <c r="AI3527" s="9">
        <v>56772.75</v>
      </c>
      <c r="AJ3527" s="9">
        <v>301598.74</v>
      </c>
      <c r="AK3527" s="9">
        <v>58.09</v>
      </c>
      <c r="AL3527" s="9">
        <v>44192.73</v>
      </c>
      <c r="AM3527" s="9">
        <v>126098.9</v>
      </c>
      <c r="AN3527" s="9">
        <v>31.45</v>
      </c>
      <c r="AO3527" s="6">
        <f>VLOOKUP(A3527,ACTCTAZ1580!$A$2:$F$2837,5, FALSE)</f>
        <v>0</v>
      </c>
      <c r="AP3527" s="6">
        <f>VLOOKUP(A3527,ACTCTAZ1580!$A$2:$F$2837,6, FALSE)</f>
        <v>0</v>
      </c>
    </row>
    <row r="3528" spans="1:42" x14ac:dyDescent="0.25">
      <c r="A3528" s="9">
        <v>3527</v>
      </c>
      <c r="B3528" s="9">
        <v>8</v>
      </c>
      <c r="C3528" s="10"/>
      <c r="D3528" s="9">
        <v>5884</v>
      </c>
      <c r="E3528" s="9">
        <v>4043</v>
      </c>
      <c r="F3528" s="9">
        <v>26023.66</v>
      </c>
      <c r="G3528" s="9">
        <v>35346.9</v>
      </c>
      <c r="H3528" s="9">
        <v>61370.559999999998</v>
      </c>
      <c r="I3528" s="9">
        <v>26.66</v>
      </c>
      <c r="J3528" s="9">
        <v>13.02</v>
      </c>
      <c r="K3528" s="9">
        <v>4296.99</v>
      </c>
      <c r="L3528" s="9">
        <v>3353.98</v>
      </c>
      <c r="M3528" s="9">
        <v>1873.16</v>
      </c>
      <c r="N3528" s="9">
        <v>4623.17</v>
      </c>
      <c r="O3528" s="9">
        <v>279.60000000000002</v>
      </c>
      <c r="P3528" s="9">
        <v>39.520000000000003</v>
      </c>
      <c r="Q3528" s="9">
        <v>14466.43</v>
      </c>
      <c r="R3528" s="9">
        <v>5285.01</v>
      </c>
      <c r="S3528" s="9">
        <v>7308.34</v>
      </c>
      <c r="T3528" s="9">
        <v>2445.63</v>
      </c>
      <c r="U3528" s="9">
        <v>4599.82</v>
      </c>
      <c r="V3528" s="9">
        <v>502.22</v>
      </c>
      <c r="W3528" s="9">
        <v>39.5</v>
      </c>
      <c r="X3528" s="9">
        <v>20180.52</v>
      </c>
      <c r="Y3528" s="9">
        <v>34646.959999999999</v>
      </c>
      <c r="Z3528" s="9">
        <v>15541.21</v>
      </c>
      <c r="AA3528" s="9">
        <v>110496.76</v>
      </c>
      <c r="AB3528" s="9">
        <v>41618.49</v>
      </c>
      <c r="AC3528" s="9">
        <v>31549.87</v>
      </c>
      <c r="AD3528" s="9">
        <v>69827.78</v>
      </c>
      <c r="AE3528" s="9">
        <v>2632.52</v>
      </c>
      <c r="AF3528" s="9">
        <v>282.08999999999997</v>
      </c>
      <c r="AG3528" s="9">
        <v>256407.5</v>
      </c>
      <c r="AH3528" s="9">
        <v>186297.63</v>
      </c>
      <c r="AI3528" s="9">
        <v>51407.93</v>
      </c>
      <c r="AJ3528" s="9">
        <v>237705.56</v>
      </c>
      <c r="AK3528" s="9">
        <v>40.4</v>
      </c>
      <c r="AL3528" s="9">
        <v>80687.56</v>
      </c>
      <c r="AM3528" s="9">
        <v>276178.96999999997</v>
      </c>
      <c r="AN3528" s="9">
        <v>19.96</v>
      </c>
      <c r="AO3528" s="6">
        <f>VLOOKUP(A3528,ACTCTAZ1580!$A$2:$F$2837,5, FALSE)</f>
        <v>0</v>
      </c>
      <c r="AP3528" s="6">
        <f>VLOOKUP(A3528,ACTCTAZ1580!$A$2:$F$2837,6, FALSE)</f>
        <v>0</v>
      </c>
    </row>
    <row r="3529" spans="1:42" x14ac:dyDescent="0.25">
      <c r="A3529" s="9">
        <v>3528</v>
      </c>
      <c r="B3529" s="9">
        <v>8</v>
      </c>
      <c r="C3529" s="10" t="s">
        <v>165</v>
      </c>
      <c r="D3529" s="9">
        <v>4019</v>
      </c>
      <c r="E3529" s="9">
        <v>705</v>
      </c>
      <c r="F3529" s="9">
        <v>13367.05</v>
      </c>
      <c r="G3529" s="9">
        <v>9184.52</v>
      </c>
      <c r="H3529" s="9">
        <v>22551.57</v>
      </c>
      <c r="I3529" s="9">
        <v>33.74</v>
      </c>
      <c r="J3529" s="9">
        <v>16.47</v>
      </c>
      <c r="K3529" s="9">
        <v>3089.23</v>
      </c>
      <c r="L3529" s="9">
        <v>2513.13</v>
      </c>
      <c r="M3529" s="9">
        <v>1325.35</v>
      </c>
      <c r="N3529" s="9">
        <v>1337.9</v>
      </c>
      <c r="O3529" s="9">
        <v>204.48</v>
      </c>
      <c r="P3529" s="9">
        <v>9.68</v>
      </c>
      <c r="Q3529" s="9">
        <v>8479.7800000000007</v>
      </c>
      <c r="R3529" s="9">
        <v>1489.65</v>
      </c>
      <c r="S3529" s="9">
        <v>1486.99</v>
      </c>
      <c r="T3529" s="9">
        <v>1023.82</v>
      </c>
      <c r="U3529" s="9">
        <v>1371.48</v>
      </c>
      <c r="V3529" s="9">
        <v>0</v>
      </c>
      <c r="W3529" s="9">
        <v>9.67</v>
      </c>
      <c r="X3529" s="9">
        <v>5381.6</v>
      </c>
      <c r="Y3529" s="9">
        <v>13861.38</v>
      </c>
      <c r="Z3529" s="9">
        <v>4000.45</v>
      </c>
      <c r="AA3529" s="9">
        <v>83354.73</v>
      </c>
      <c r="AB3529" s="9">
        <v>38888.660000000003</v>
      </c>
      <c r="AC3529" s="9">
        <v>24771.919999999998</v>
      </c>
      <c r="AD3529" s="9">
        <v>22415.11</v>
      </c>
      <c r="AE3529" s="9">
        <v>2271.87</v>
      </c>
      <c r="AF3529" s="9">
        <v>78.62</v>
      </c>
      <c r="AG3529" s="9">
        <v>171780.91</v>
      </c>
      <c r="AH3529" s="9">
        <v>149287.18</v>
      </c>
      <c r="AI3529" s="9">
        <v>38145.74</v>
      </c>
      <c r="AJ3529" s="9">
        <v>187432.92</v>
      </c>
      <c r="AK3529" s="9">
        <v>46.64</v>
      </c>
      <c r="AL3529" s="9">
        <v>27513.18</v>
      </c>
      <c r="AM3529" s="9">
        <v>84663.67</v>
      </c>
      <c r="AN3529" s="9">
        <v>39.03</v>
      </c>
      <c r="AO3529" s="6">
        <f>VLOOKUP(A3529,ACTCTAZ1580!$A$2:$F$2837,5, FALSE)</f>
        <v>0</v>
      </c>
      <c r="AP3529" s="6">
        <f>VLOOKUP(A3529,ACTCTAZ1580!$A$2:$F$2837,6, FALSE)</f>
        <v>0</v>
      </c>
    </row>
    <row r="3530" spans="1:42" x14ac:dyDescent="0.25">
      <c r="A3530" s="9">
        <v>3529</v>
      </c>
      <c r="B3530" s="9">
        <v>8</v>
      </c>
      <c r="C3530" s="10" t="s">
        <v>165</v>
      </c>
      <c r="D3530" s="9">
        <v>3885</v>
      </c>
      <c r="E3530" s="9">
        <v>2714</v>
      </c>
      <c r="F3530" s="9">
        <v>15805.95</v>
      </c>
      <c r="G3530" s="9">
        <v>17653.89</v>
      </c>
      <c r="H3530" s="9">
        <v>33459.839999999997</v>
      </c>
      <c r="I3530" s="9">
        <v>31.01</v>
      </c>
      <c r="J3530" s="9">
        <v>14.84</v>
      </c>
      <c r="K3530" s="9">
        <v>2853.84</v>
      </c>
      <c r="L3530" s="9">
        <v>2310.3000000000002</v>
      </c>
      <c r="M3530" s="9">
        <v>1252.56</v>
      </c>
      <c r="N3530" s="9">
        <v>2490.7800000000002</v>
      </c>
      <c r="O3530" s="9">
        <v>195.68</v>
      </c>
      <c r="P3530" s="9">
        <v>24.65</v>
      </c>
      <c r="Q3530" s="9">
        <v>9127.82</v>
      </c>
      <c r="R3530" s="9">
        <v>3592.59</v>
      </c>
      <c r="S3530" s="9">
        <v>3404.92</v>
      </c>
      <c r="T3530" s="9">
        <v>1302.74</v>
      </c>
      <c r="U3530" s="9">
        <v>2343.35</v>
      </c>
      <c r="V3530" s="9">
        <v>0</v>
      </c>
      <c r="W3530" s="9">
        <v>24.66</v>
      </c>
      <c r="X3530" s="9">
        <v>10668.26</v>
      </c>
      <c r="Y3530" s="9">
        <v>19796.080000000002</v>
      </c>
      <c r="Z3530" s="9">
        <v>8300.25</v>
      </c>
      <c r="AA3530" s="9">
        <v>77895.12</v>
      </c>
      <c r="AB3530" s="9">
        <v>32764.67</v>
      </c>
      <c r="AC3530" s="9">
        <v>23021.7</v>
      </c>
      <c r="AD3530" s="9">
        <v>40104.639999999999</v>
      </c>
      <c r="AE3530" s="9">
        <v>2389.59</v>
      </c>
      <c r="AF3530" s="9">
        <v>197.5</v>
      </c>
      <c r="AG3530" s="9">
        <v>176373.21</v>
      </c>
      <c r="AH3530" s="9">
        <v>136071.07999999999</v>
      </c>
      <c r="AI3530" s="9">
        <v>34609.43</v>
      </c>
      <c r="AJ3530" s="9">
        <v>170680.51</v>
      </c>
      <c r="AK3530" s="9">
        <v>43.93</v>
      </c>
      <c r="AL3530" s="9">
        <v>62375.92</v>
      </c>
      <c r="AM3530" s="9">
        <v>161297.01999999999</v>
      </c>
      <c r="AN3530" s="9">
        <v>22.98</v>
      </c>
      <c r="AO3530" s="6">
        <f>VLOOKUP(A3530,ACTCTAZ1580!$A$2:$F$2837,5, FALSE)</f>
        <v>0</v>
      </c>
      <c r="AP3530" s="6">
        <f>VLOOKUP(A3530,ACTCTAZ1580!$A$2:$F$2837,6, FALSE)</f>
        <v>0</v>
      </c>
    </row>
    <row r="3531" spans="1:42" x14ac:dyDescent="0.25">
      <c r="A3531" s="9">
        <v>3530</v>
      </c>
      <c r="B3531" s="9">
        <v>8</v>
      </c>
      <c r="C3531" s="10" t="s">
        <v>106</v>
      </c>
      <c r="D3531" s="9">
        <v>4305</v>
      </c>
      <c r="E3531" s="9">
        <v>748</v>
      </c>
      <c r="F3531" s="9">
        <v>14985.19</v>
      </c>
      <c r="G3531" s="9">
        <v>9742.4500000000007</v>
      </c>
      <c r="H3531" s="9">
        <v>24727.64</v>
      </c>
      <c r="I3531" s="9">
        <v>39.57</v>
      </c>
      <c r="J3531" s="9">
        <v>18.88</v>
      </c>
      <c r="K3531" s="9">
        <v>3748.88</v>
      </c>
      <c r="L3531" s="9">
        <v>2742.75</v>
      </c>
      <c r="M3531" s="9">
        <v>1484.53</v>
      </c>
      <c r="N3531" s="9">
        <v>1411.05</v>
      </c>
      <c r="O3531" s="9">
        <v>232.32</v>
      </c>
      <c r="P3531" s="9">
        <v>10.58</v>
      </c>
      <c r="Q3531" s="9">
        <v>9630.11</v>
      </c>
      <c r="R3531" s="9">
        <v>1630.33</v>
      </c>
      <c r="S3531" s="9">
        <v>1595.13</v>
      </c>
      <c r="T3531" s="9">
        <v>1055.8900000000001</v>
      </c>
      <c r="U3531" s="9">
        <v>1453.84</v>
      </c>
      <c r="V3531" s="9">
        <v>0</v>
      </c>
      <c r="W3531" s="9">
        <v>10.56</v>
      </c>
      <c r="X3531" s="9">
        <v>5745.75</v>
      </c>
      <c r="Y3531" s="9">
        <v>15375.86</v>
      </c>
      <c r="Z3531" s="9">
        <v>4281.3500000000004</v>
      </c>
      <c r="AA3531" s="9">
        <v>112857.57</v>
      </c>
      <c r="AB3531" s="9">
        <v>49882.78</v>
      </c>
      <c r="AC3531" s="9">
        <v>32405.08</v>
      </c>
      <c r="AD3531" s="9">
        <v>26005.31</v>
      </c>
      <c r="AE3531" s="9">
        <v>3093.51</v>
      </c>
      <c r="AF3531" s="9">
        <v>96.73</v>
      </c>
      <c r="AG3531" s="9">
        <v>224340.99</v>
      </c>
      <c r="AH3531" s="9">
        <v>198238.94</v>
      </c>
      <c r="AI3531" s="9">
        <v>45800.4</v>
      </c>
      <c r="AJ3531" s="9">
        <v>244039.34</v>
      </c>
      <c r="AK3531" s="9">
        <v>56.69</v>
      </c>
      <c r="AL3531" s="9">
        <v>30336.49</v>
      </c>
      <c r="AM3531" s="9">
        <v>97809.47</v>
      </c>
      <c r="AN3531" s="9">
        <v>40.56</v>
      </c>
      <c r="AO3531" s="6">
        <f>VLOOKUP(A3531,ACTCTAZ1580!$A$2:$F$2837,5, FALSE)</f>
        <v>0</v>
      </c>
      <c r="AP3531" s="6">
        <f>VLOOKUP(A3531,ACTCTAZ1580!$A$2:$F$2837,6, FALSE)</f>
        <v>0</v>
      </c>
    </row>
    <row r="3532" spans="1:42" x14ac:dyDescent="0.25">
      <c r="A3532" s="9">
        <v>3531</v>
      </c>
      <c r="B3532" s="9">
        <v>8</v>
      </c>
      <c r="C3532" s="10" t="s">
        <v>166</v>
      </c>
      <c r="D3532" s="9">
        <v>3569</v>
      </c>
      <c r="E3532" s="9">
        <v>906</v>
      </c>
      <c r="F3532" s="9">
        <v>13100.22</v>
      </c>
      <c r="G3532" s="9">
        <v>9610.01</v>
      </c>
      <c r="H3532" s="9">
        <v>22710.23</v>
      </c>
      <c r="I3532" s="9">
        <v>46.04</v>
      </c>
      <c r="J3532" s="9">
        <v>23.53</v>
      </c>
      <c r="K3532" s="9">
        <v>3022.24</v>
      </c>
      <c r="L3532" s="9">
        <v>2269.11</v>
      </c>
      <c r="M3532" s="9">
        <v>1250.3900000000001</v>
      </c>
      <c r="N3532" s="9">
        <v>1338.89</v>
      </c>
      <c r="O3532" s="9">
        <v>207.3</v>
      </c>
      <c r="P3532" s="9">
        <v>11.25</v>
      </c>
      <c r="Q3532" s="9">
        <v>8099.18</v>
      </c>
      <c r="R3532" s="9">
        <v>1946.05</v>
      </c>
      <c r="S3532" s="9">
        <v>1397.15</v>
      </c>
      <c r="T3532" s="9">
        <v>904.48</v>
      </c>
      <c r="U3532" s="9">
        <v>1350.32</v>
      </c>
      <c r="V3532" s="9">
        <v>0</v>
      </c>
      <c r="W3532" s="9">
        <v>11.23</v>
      </c>
      <c r="X3532" s="9">
        <v>5609.22</v>
      </c>
      <c r="Y3532" s="9">
        <v>13708.4</v>
      </c>
      <c r="Z3532" s="9">
        <v>4247.68</v>
      </c>
      <c r="AA3532" s="9">
        <v>131400.12</v>
      </c>
      <c r="AB3532" s="9">
        <v>65837.72</v>
      </c>
      <c r="AC3532" s="9">
        <v>35184.589999999997</v>
      </c>
      <c r="AD3532" s="9">
        <v>32189</v>
      </c>
      <c r="AE3532" s="9">
        <v>4031.19</v>
      </c>
      <c r="AF3532" s="9">
        <v>96.03</v>
      </c>
      <c r="AG3532" s="9">
        <v>268738.64</v>
      </c>
      <c r="AH3532" s="9">
        <v>236453.62</v>
      </c>
      <c r="AI3532" s="9">
        <v>51607.79</v>
      </c>
      <c r="AJ3532" s="9">
        <v>288061.40999999997</v>
      </c>
      <c r="AK3532" s="9">
        <v>80.709999999999994</v>
      </c>
      <c r="AL3532" s="9">
        <v>40887.089999999997</v>
      </c>
      <c r="AM3532" s="9">
        <v>110358.89</v>
      </c>
      <c r="AN3532" s="9">
        <v>45.13</v>
      </c>
      <c r="AO3532" s="6">
        <f>VLOOKUP(A3532,ACTCTAZ1580!$A$2:$F$2837,5, FALSE)</f>
        <v>0</v>
      </c>
      <c r="AP3532" s="6">
        <f>VLOOKUP(A3532,ACTCTAZ1580!$A$2:$F$2837,6, FALSE)</f>
        <v>0</v>
      </c>
    </row>
    <row r="3533" spans="1:42" x14ac:dyDescent="0.25">
      <c r="A3533" s="9">
        <v>3532</v>
      </c>
      <c r="B3533" s="9">
        <v>8</v>
      </c>
      <c r="C3533" s="10" t="s">
        <v>167</v>
      </c>
      <c r="D3533" s="9">
        <v>3769</v>
      </c>
      <c r="E3533" s="9">
        <v>1644</v>
      </c>
      <c r="F3533" s="9">
        <v>13106.79</v>
      </c>
      <c r="G3533" s="9">
        <v>10947.44</v>
      </c>
      <c r="H3533" s="9">
        <v>24054.23</v>
      </c>
      <c r="I3533" s="9">
        <v>48.17</v>
      </c>
      <c r="J3533" s="9">
        <v>24.26</v>
      </c>
      <c r="K3533" s="9">
        <v>1702.97</v>
      </c>
      <c r="L3533" s="9">
        <v>2587.6999999999998</v>
      </c>
      <c r="M3533" s="9">
        <v>1444.97</v>
      </c>
      <c r="N3533" s="9">
        <v>1548.29</v>
      </c>
      <c r="O3533" s="9">
        <v>194.75</v>
      </c>
      <c r="P3533" s="9">
        <v>15.73</v>
      </c>
      <c r="Q3533" s="9">
        <v>7494.42</v>
      </c>
      <c r="R3533" s="9">
        <v>1487.37</v>
      </c>
      <c r="S3533" s="9">
        <v>1828.81</v>
      </c>
      <c r="T3533" s="9">
        <v>1057.72</v>
      </c>
      <c r="U3533" s="9">
        <v>1618.95</v>
      </c>
      <c r="V3533" s="9">
        <v>0</v>
      </c>
      <c r="W3533" s="9">
        <v>15.69</v>
      </c>
      <c r="X3533" s="9">
        <v>6008.54</v>
      </c>
      <c r="Y3533" s="9">
        <v>13502.95</v>
      </c>
      <c r="Z3533" s="9">
        <v>4373.8999999999996</v>
      </c>
      <c r="AA3533" s="9">
        <v>78589.36</v>
      </c>
      <c r="AB3533" s="9">
        <v>92227.92</v>
      </c>
      <c r="AC3533" s="9">
        <v>46994.76</v>
      </c>
      <c r="AD3533" s="9">
        <v>43069.62</v>
      </c>
      <c r="AE3533" s="9">
        <v>4448.16</v>
      </c>
      <c r="AF3533" s="9">
        <v>155.09</v>
      </c>
      <c r="AG3533" s="9">
        <v>265484.90000000002</v>
      </c>
      <c r="AH3533" s="9">
        <v>222260.2</v>
      </c>
      <c r="AI3533" s="9">
        <v>60140.35</v>
      </c>
      <c r="AJ3533" s="9">
        <v>282400.55</v>
      </c>
      <c r="AK3533" s="9">
        <v>74.930000000000007</v>
      </c>
      <c r="AL3533" s="9">
        <v>36690.51</v>
      </c>
      <c r="AM3533" s="9">
        <v>135122.91</v>
      </c>
      <c r="AN3533" s="9">
        <v>22.32</v>
      </c>
      <c r="AO3533" s="6">
        <f>VLOOKUP(A3533,ACTCTAZ1580!$A$2:$F$2837,5, FALSE)</f>
        <v>0</v>
      </c>
      <c r="AP3533" s="6">
        <f>VLOOKUP(A3533,ACTCTAZ1580!$A$2:$F$2837,6, FALSE)</f>
        <v>0</v>
      </c>
    </row>
    <row r="3534" spans="1:42" x14ac:dyDescent="0.25">
      <c r="A3534" s="9">
        <v>3533</v>
      </c>
      <c r="B3534" s="9">
        <v>8</v>
      </c>
      <c r="C3534" s="10" t="s">
        <v>168</v>
      </c>
      <c r="D3534" s="9">
        <v>3475</v>
      </c>
      <c r="E3534" s="9">
        <v>340</v>
      </c>
      <c r="F3534" s="9">
        <v>10927.41</v>
      </c>
      <c r="G3534" s="9">
        <v>6024.61</v>
      </c>
      <c r="H3534" s="9">
        <v>16952.02</v>
      </c>
      <c r="I3534" s="9">
        <v>54.3</v>
      </c>
      <c r="J3534" s="9">
        <v>28.73</v>
      </c>
      <c r="K3534" s="9">
        <v>2618.15</v>
      </c>
      <c r="L3534" s="9">
        <v>2264.11</v>
      </c>
      <c r="M3534" s="9">
        <v>1183.96</v>
      </c>
      <c r="N3534" s="9">
        <v>831.25</v>
      </c>
      <c r="O3534" s="9">
        <v>134.99</v>
      </c>
      <c r="P3534" s="9">
        <v>5.89</v>
      </c>
      <c r="Q3534" s="9">
        <v>7038.36</v>
      </c>
      <c r="R3534" s="9">
        <v>495.51</v>
      </c>
      <c r="S3534" s="9">
        <v>1073.48</v>
      </c>
      <c r="T3534" s="9">
        <v>796.02</v>
      </c>
      <c r="U3534" s="9">
        <v>905.93</v>
      </c>
      <c r="V3534" s="9">
        <v>0</v>
      </c>
      <c r="W3534" s="9">
        <v>5.87</v>
      </c>
      <c r="X3534" s="9">
        <v>3276.82</v>
      </c>
      <c r="Y3534" s="9">
        <v>10315.18</v>
      </c>
      <c r="Z3534" s="9">
        <v>2365.0100000000002</v>
      </c>
      <c r="AA3534" s="9">
        <v>109077.4</v>
      </c>
      <c r="AB3534" s="9">
        <v>98307.04</v>
      </c>
      <c r="AC3534" s="9">
        <v>43497.65</v>
      </c>
      <c r="AD3534" s="9">
        <v>24269.72</v>
      </c>
      <c r="AE3534" s="9">
        <v>3218.59</v>
      </c>
      <c r="AF3534" s="9">
        <v>57.78</v>
      </c>
      <c r="AG3534" s="9">
        <v>278428.17</v>
      </c>
      <c r="AH3534" s="9">
        <v>254100.67</v>
      </c>
      <c r="AI3534" s="9">
        <v>62576.18</v>
      </c>
      <c r="AJ3534" s="9">
        <v>316676.84999999998</v>
      </c>
      <c r="AK3534" s="9">
        <v>91.13</v>
      </c>
      <c r="AL3534" s="9">
        <v>9384.7099999999991</v>
      </c>
      <c r="AM3534" s="9">
        <v>64920.639999999999</v>
      </c>
      <c r="AN3534" s="9">
        <v>27.6</v>
      </c>
      <c r="AO3534" s="6">
        <f>VLOOKUP(A3534,ACTCTAZ1580!$A$2:$F$2837,5, FALSE)</f>
        <v>0</v>
      </c>
      <c r="AP3534" s="6">
        <f>VLOOKUP(A3534,ACTCTAZ1580!$A$2:$F$2837,6, FALSE)</f>
        <v>0</v>
      </c>
    </row>
    <row r="3535" spans="1:42" x14ac:dyDescent="0.25">
      <c r="A3535" s="9">
        <v>3534</v>
      </c>
      <c r="B3535" s="9">
        <v>8</v>
      </c>
      <c r="C3535" s="10" t="s">
        <v>168</v>
      </c>
      <c r="D3535" s="9">
        <v>3668</v>
      </c>
      <c r="E3535" s="9">
        <v>1113</v>
      </c>
      <c r="F3535" s="9">
        <v>12438.55</v>
      </c>
      <c r="G3535" s="9">
        <v>8132.54</v>
      </c>
      <c r="H3535" s="9">
        <v>20571.09</v>
      </c>
      <c r="I3535" s="9">
        <v>49.11</v>
      </c>
      <c r="J3535" s="9">
        <v>25.87</v>
      </c>
      <c r="K3535" s="9">
        <v>2743.03</v>
      </c>
      <c r="L3535" s="9">
        <v>2330.42</v>
      </c>
      <c r="M3535" s="9">
        <v>1247.03</v>
      </c>
      <c r="N3535" s="9">
        <v>1150.8399999999999</v>
      </c>
      <c r="O3535" s="9">
        <v>164.82</v>
      </c>
      <c r="P3535" s="9">
        <v>10.93</v>
      </c>
      <c r="Q3535" s="9">
        <v>7647.09</v>
      </c>
      <c r="R3535" s="9">
        <v>1295.01</v>
      </c>
      <c r="S3535" s="9">
        <v>1138.96</v>
      </c>
      <c r="T3535" s="9">
        <v>864.75</v>
      </c>
      <c r="U3535" s="9">
        <v>1161.1099999999999</v>
      </c>
      <c r="V3535" s="9">
        <v>0</v>
      </c>
      <c r="W3535" s="9">
        <v>10.97</v>
      </c>
      <c r="X3535" s="9">
        <v>4470.79</v>
      </c>
      <c r="Y3535" s="9">
        <v>12117.88</v>
      </c>
      <c r="Z3535" s="9">
        <v>3298.72</v>
      </c>
      <c r="AA3535" s="9">
        <v>109279.17</v>
      </c>
      <c r="AB3535" s="9">
        <v>97296.1</v>
      </c>
      <c r="AC3535" s="9">
        <v>41009.519999999997</v>
      </c>
      <c r="AD3535" s="9">
        <v>31654.09</v>
      </c>
      <c r="AE3535" s="9">
        <v>3305.9</v>
      </c>
      <c r="AF3535" s="9">
        <v>113.64</v>
      </c>
      <c r="AG3535" s="9">
        <v>282658.42</v>
      </c>
      <c r="AH3535" s="9">
        <v>250890.69</v>
      </c>
      <c r="AI3535" s="9">
        <v>61984.95</v>
      </c>
      <c r="AJ3535" s="9">
        <v>312875.64</v>
      </c>
      <c r="AK3535" s="9">
        <v>85.3</v>
      </c>
      <c r="AL3535" s="9">
        <v>26106.41</v>
      </c>
      <c r="AM3535" s="9">
        <v>85769.94</v>
      </c>
      <c r="AN3535" s="9">
        <v>23.46</v>
      </c>
      <c r="AO3535" s="6">
        <f>VLOOKUP(A3535,ACTCTAZ1580!$A$2:$F$2837,5, FALSE)</f>
        <v>0</v>
      </c>
      <c r="AP3535" s="6">
        <f>VLOOKUP(A3535,ACTCTAZ1580!$A$2:$F$2837,6, FALSE)</f>
        <v>0</v>
      </c>
    </row>
    <row r="3536" spans="1:42" x14ac:dyDescent="0.25">
      <c r="A3536" s="9">
        <v>3535</v>
      </c>
      <c r="B3536" s="9">
        <v>8</v>
      </c>
      <c r="C3536" s="10" t="s">
        <v>168</v>
      </c>
      <c r="D3536" s="9">
        <v>3930</v>
      </c>
      <c r="E3536" s="9">
        <v>1129</v>
      </c>
      <c r="F3536" s="9">
        <v>13283.82</v>
      </c>
      <c r="G3536" s="9">
        <v>8655.59</v>
      </c>
      <c r="H3536" s="9">
        <v>21939.41</v>
      </c>
      <c r="I3536" s="9">
        <v>45.98</v>
      </c>
      <c r="J3536" s="9">
        <v>23.94</v>
      </c>
      <c r="K3536" s="9">
        <v>2924.72</v>
      </c>
      <c r="L3536" s="9">
        <v>2495.0300000000002</v>
      </c>
      <c r="M3536" s="9">
        <v>1303.1400000000001</v>
      </c>
      <c r="N3536" s="9">
        <v>1211.83</v>
      </c>
      <c r="O3536" s="9">
        <v>171.46</v>
      </c>
      <c r="P3536" s="9">
        <v>11.52</v>
      </c>
      <c r="Q3536" s="9">
        <v>8117.71</v>
      </c>
      <c r="R3536" s="9">
        <v>1304.44</v>
      </c>
      <c r="S3536" s="9">
        <v>1335.49</v>
      </c>
      <c r="T3536" s="9">
        <v>887.96</v>
      </c>
      <c r="U3536" s="9">
        <v>1255.19</v>
      </c>
      <c r="V3536" s="9">
        <v>0</v>
      </c>
      <c r="W3536" s="9">
        <v>11.56</v>
      </c>
      <c r="X3536" s="9">
        <v>4794.63</v>
      </c>
      <c r="Y3536" s="9">
        <v>12912.34</v>
      </c>
      <c r="Z3536" s="9">
        <v>3527.88</v>
      </c>
      <c r="AA3536" s="9">
        <v>115587.4</v>
      </c>
      <c r="AB3536" s="9">
        <v>79374.19</v>
      </c>
      <c r="AC3536" s="9">
        <v>39905.629999999997</v>
      </c>
      <c r="AD3536" s="9">
        <v>29978.54</v>
      </c>
      <c r="AE3536" s="9">
        <v>2539</v>
      </c>
      <c r="AF3536" s="9">
        <v>124.02</v>
      </c>
      <c r="AG3536" s="9">
        <v>267508.77</v>
      </c>
      <c r="AH3536" s="9">
        <v>237406.21</v>
      </c>
      <c r="AI3536" s="9">
        <v>55680.62</v>
      </c>
      <c r="AJ3536" s="9">
        <v>293086.83</v>
      </c>
      <c r="AK3536" s="9">
        <v>74.58</v>
      </c>
      <c r="AL3536" s="9">
        <v>25259.02</v>
      </c>
      <c r="AM3536" s="9">
        <v>88700.43</v>
      </c>
      <c r="AN3536" s="9">
        <v>22.37</v>
      </c>
      <c r="AO3536" s="6">
        <f>VLOOKUP(A3536,ACTCTAZ1580!$A$2:$F$2837,5, FALSE)</f>
        <v>0</v>
      </c>
      <c r="AP3536" s="6">
        <f>VLOOKUP(A3536,ACTCTAZ1580!$A$2:$F$2837,6, FALSE)</f>
        <v>0</v>
      </c>
    </row>
    <row r="3537" spans="1:42" x14ac:dyDescent="0.25">
      <c r="A3537" s="9">
        <v>3536</v>
      </c>
      <c r="B3537" s="9">
        <v>8</v>
      </c>
      <c r="C3537" s="10" t="s">
        <v>168</v>
      </c>
      <c r="D3537" s="9">
        <v>3409</v>
      </c>
      <c r="E3537" s="9">
        <v>1116</v>
      </c>
      <c r="F3537" s="9">
        <v>11781.84</v>
      </c>
      <c r="G3537" s="9">
        <v>10102.030000000001</v>
      </c>
      <c r="H3537" s="9">
        <v>21883.87</v>
      </c>
      <c r="I3537" s="9">
        <v>38.01</v>
      </c>
      <c r="J3537" s="9">
        <v>19.32</v>
      </c>
      <c r="K3537" s="9">
        <v>2695.21</v>
      </c>
      <c r="L3537" s="9">
        <v>2170</v>
      </c>
      <c r="M3537" s="9">
        <v>1153.8499999999999</v>
      </c>
      <c r="N3537" s="9">
        <v>1159.68</v>
      </c>
      <c r="O3537" s="9">
        <v>145.81</v>
      </c>
      <c r="P3537" s="9">
        <v>10.98</v>
      </c>
      <c r="Q3537" s="9">
        <v>7335.53</v>
      </c>
      <c r="R3537" s="9">
        <v>1325.33</v>
      </c>
      <c r="S3537" s="9">
        <v>1208.97</v>
      </c>
      <c r="T3537" s="9">
        <v>829.14</v>
      </c>
      <c r="U3537" s="9">
        <v>1190.83</v>
      </c>
      <c r="V3537" s="9">
        <v>471.16</v>
      </c>
      <c r="W3537" s="9">
        <v>11.01</v>
      </c>
      <c r="X3537" s="9">
        <v>5036.4399999999996</v>
      </c>
      <c r="Y3537" s="9">
        <v>12371.97</v>
      </c>
      <c r="Z3537" s="9">
        <v>3834.59</v>
      </c>
      <c r="AA3537" s="9">
        <v>84397.71</v>
      </c>
      <c r="AB3537" s="9">
        <v>51587.65</v>
      </c>
      <c r="AC3537" s="9">
        <v>28514.41</v>
      </c>
      <c r="AD3537" s="9">
        <v>24139.14</v>
      </c>
      <c r="AE3537" s="9">
        <v>1743.92</v>
      </c>
      <c r="AF3537" s="9">
        <v>127.39</v>
      </c>
      <c r="AG3537" s="9">
        <v>190510.22</v>
      </c>
      <c r="AH3537" s="9">
        <v>166243.69</v>
      </c>
      <c r="AI3537" s="9">
        <v>40812.199999999997</v>
      </c>
      <c r="AJ3537" s="9">
        <v>207055.89</v>
      </c>
      <c r="AK3537" s="9">
        <v>60.74</v>
      </c>
      <c r="AL3537" s="9">
        <v>22591.360000000001</v>
      </c>
      <c r="AM3537" s="9">
        <v>83154.14</v>
      </c>
      <c r="AN3537" s="9">
        <v>20.239999999999998</v>
      </c>
      <c r="AO3537" s="6">
        <f>VLOOKUP(A3537,ACTCTAZ1580!$A$2:$F$2837,5, FALSE)</f>
        <v>0</v>
      </c>
      <c r="AP3537" s="6">
        <f>VLOOKUP(A3537,ACTCTAZ1580!$A$2:$F$2837,6, FALSE)</f>
        <v>0</v>
      </c>
    </row>
    <row r="3538" spans="1:42" x14ac:dyDescent="0.25">
      <c r="A3538" s="9">
        <v>3537</v>
      </c>
      <c r="B3538" s="9">
        <v>8</v>
      </c>
      <c r="C3538" s="10"/>
      <c r="D3538" s="9">
        <v>9286</v>
      </c>
      <c r="E3538" s="9">
        <v>1537</v>
      </c>
      <c r="F3538" s="9">
        <v>27586.04</v>
      </c>
      <c r="G3538" s="9">
        <v>14838.37</v>
      </c>
      <c r="H3538" s="9">
        <v>42424.41</v>
      </c>
      <c r="I3538" s="9">
        <v>31.14</v>
      </c>
      <c r="J3538" s="9">
        <v>16.28</v>
      </c>
      <c r="K3538" s="9">
        <v>6027.89</v>
      </c>
      <c r="L3538" s="9">
        <v>4833.45</v>
      </c>
      <c r="M3538" s="9">
        <v>2468.4</v>
      </c>
      <c r="N3538" s="9">
        <v>1889.78</v>
      </c>
      <c r="O3538" s="9">
        <v>652.89</v>
      </c>
      <c r="P3538" s="9">
        <v>15.88</v>
      </c>
      <c r="Q3538" s="9">
        <v>15888.31</v>
      </c>
      <c r="R3538" s="9">
        <v>2289.63</v>
      </c>
      <c r="S3538" s="9">
        <v>1930.59</v>
      </c>
      <c r="T3538" s="9">
        <v>1352.24</v>
      </c>
      <c r="U3538" s="9">
        <v>1973.84</v>
      </c>
      <c r="V3538" s="9">
        <v>0</v>
      </c>
      <c r="W3538" s="9">
        <v>15.91</v>
      </c>
      <c r="X3538" s="9">
        <v>7562.21</v>
      </c>
      <c r="Y3538" s="9">
        <v>23450.52</v>
      </c>
      <c r="Z3538" s="9">
        <v>5572.46</v>
      </c>
      <c r="AA3538" s="9">
        <v>175156.24</v>
      </c>
      <c r="AB3538" s="9">
        <v>79592.09</v>
      </c>
      <c r="AC3538" s="9">
        <v>48104.52</v>
      </c>
      <c r="AD3538" s="9">
        <v>31650.42</v>
      </c>
      <c r="AE3538" s="9">
        <v>7453.64</v>
      </c>
      <c r="AF3538" s="9">
        <v>134.57</v>
      </c>
      <c r="AG3538" s="9">
        <v>342091.48</v>
      </c>
      <c r="AH3538" s="9">
        <v>310306.48</v>
      </c>
      <c r="AI3538" s="9">
        <v>79987.429999999993</v>
      </c>
      <c r="AJ3538" s="9">
        <v>390293.91</v>
      </c>
      <c r="AK3538" s="9">
        <v>42.03</v>
      </c>
      <c r="AL3538" s="9">
        <v>39755.68</v>
      </c>
      <c r="AM3538" s="9">
        <v>108444.21</v>
      </c>
      <c r="AN3538" s="9">
        <v>25.87</v>
      </c>
      <c r="AO3538" s="6">
        <f>VLOOKUP(A3538,ACTCTAZ1580!$A$2:$F$2837,5, FALSE)</f>
        <v>0</v>
      </c>
      <c r="AP3538" s="6">
        <f>VLOOKUP(A3538,ACTCTAZ1580!$A$2:$F$2837,6, FALSE)</f>
        <v>0</v>
      </c>
    </row>
    <row r="3539" spans="1:42" x14ac:dyDescent="0.25">
      <c r="A3539" s="9">
        <v>3538</v>
      </c>
      <c r="B3539" s="9">
        <v>8</v>
      </c>
      <c r="C3539" s="10"/>
      <c r="D3539" s="9">
        <v>8583</v>
      </c>
      <c r="E3539" s="9">
        <v>3880</v>
      </c>
      <c r="F3539" s="9">
        <v>27511.34</v>
      </c>
      <c r="G3539" s="9">
        <v>23562.95</v>
      </c>
      <c r="H3539" s="9">
        <v>51074.29</v>
      </c>
      <c r="I3539" s="9">
        <v>24.61</v>
      </c>
      <c r="J3539" s="9">
        <v>12.46</v>
      </c>
      <c r="K3539" s="9">
        <v>4753.2299999999996</v>
      </c>
      <c r="L3539" s="9">
        <v>4372.92</v>
      </c>
      <c r="M3539" s="9">
        <v>2320.35</v>
      </c>
      <c r="N3539" s="9">
        <v>2949.32</v>
      </c>
      <c r="O3539" s="9">
        <v>391.23</v>
      </c>
      <c r="P3539" s="9">
        <v>30.81</v>
      </c>
      <c r="Q3539" s="9">
        <v>14817.86</v>
      </c>
      <c r="R3539" s="9">
        <v>3637.95</v>
      </c>
      <c r="S3539" s="9">
        <v>4337.55</v>
      </c>
      <c r="T3539" s="9">
        <v>1716.9</v>
      </c>
      <c r="U3539" s="9">
        <v>2867.07</v>
      </c>
      <c r="V3539" s="9">
        <v>0</v>
      </c>
      <c r="W3539" s="9">
        <v>30.85</v>
      </c>
      <c r="X3539" s="9">
        <v>12590.33</v>
      </c>
      <c r="Y3539" s="9">
        <v>27408.19</v>
      </c>
      <c r="Z3539" s="9">
        <v>9692.4</v>
      </c>
      <c r="AA3539" s="9">
        <v>117921.01</v>
      </c>
      <c r="AB3539" s="9">
        <v>51303.24</v>
      </c>
      <c r="AC3539" s="9">
        <v>35954.379999999997</v>
      </c>
      <c r="AD3539" s="9">
        <v>42171.46</v>
      </c>
      <c r="AE3539" s="9">
        <v>3550.47</v>
      </c>
      <c r="AF3539" s="9">
        <v>276.70999999999998</v>
      </c>
      <c r="AG3539" s="9">
        <v>251177.28</v>
      </c>
      <c r="AH3539" s="9">
        <v>208729.11</v>
      </c>
      <c r="AI3539" s="9">
        <v>60137.82</v>
      </c>
      <c r="AJ3539" s="9">
        <v>268866.92</v>
      </c>
      <c r="AK3539" s="9">
        <v>31.33</v>
      </c>
      <c r="AL3539" s="9">
        <v>55229</v>
      </c>
      <c r="AM3539" s="9">
        <v>148928.48000000001</v>
      </c>
      <c r="AN3539" s="9">
        <v>14.23</v>
      </c>
      <c r="AO3539" s="6">
        <f>VLOOKUP(A3539,ACTCTAZ1580!$A$2:$F$2837,5, FALSE)</f>
        <v>0</v>
      </c>
      <c r="AP3539" s="6">
        <f>VLOOKUP(A3539,ACTCTAZ1580!$A$2:$F$2837,6, FALSE)</f>
        <v>0</v>
      </c>
    </row>
    <row r="3540" spans="1:42" x14ac:dyDescent="0.25">
      <c r="A3540" s="9">
        <v>3539</v>
      </c>
      <c r="B3540" s="9">
        <v>8</v>
      </c>
      <c r="C3540" s="10"/>
      <c r="D3540" s="9">
        <v>10021</v>
      </c>
      <c r="E3540" s="9">
        <v>2307</v>
      </c>
      <c r="F3540" s="9">
        <v>30826.79</v>
      </c>
      <c r="G3540" s="9">
        <v>19932.05</v>
      </c>
      <c r="H3540" s="9">
        <v>50758.84</v>
      </c>
      <c r="I3540" s="9">
        <v>34.979999999999997</v>
      </c>
      <c r="J3540" s="9">
        <v>18.12</v>
      </c>
      <c r="K3540" s="9">
        <v>5899.15</v>
      </c>
      <c r="L3540" s="9">
        <v>5587.36</v>
      </c>
      <c r="M3540" s="9">
        <v>2719.32</v>
      </c>
      <c r="N3540" s="9">
        <v>2263.19</v>
      </c>
      <c r="O3540" s="9">
        <v>389.79</v>
      </c>
      <c r="P3540" s="9">
        <v>22.07</v>
      </c>
      <c r="Q3540" s="9">
        <v>16880.88</v>
      </c>
      <c r="R3540" s="9">
        <v>2657.17</v>
      </c>
      <c r="S3540" s="9">
        <v>2200.84</v>
      </c>
      <c r="T3540" s="9">
        <v>1517.34</v>
      </c>
      <c r="U3540" s="9">
        <v>2310.04</v>
      </c>
      <c r="V3540" s="9">
        <v>241.38</v>
      </c>
      <c r="W3540" s="9">
        <v>22.07</v>
      </c>
      <c r="X3540" s="9">
        <v>8948.84</v>
      </c>
      <c r="Y3540" s="9">
        <v>25829.71</v>
      </c>
      <c r="Z3540" s="9">
        <v>6616.72</v>
      </c>
      <c r="AA3540" s="9">
        <v>207725.08</v>
      </c>
      <c r="AB3540" s="9">
        <v>120897</v>
      </c>
      <c r="AC3540" s="9">
        <v>67417.75</v>
      </c>
      <c r="AD3540" s="9">
        <v>47324.2</v>
      </c>
      <c r="AE3540" s="9">
        <v>5085.3100000000004</v>
      </c>
      <c r="AF3540" s="9">
        <v>187.41</v>
      </c>
      <c r="AG3540" s="9">
        <v>448636.75</v>
      </c>
      <c r="AH3540" s="9">
        <v>401125.14</v>
      </c>
      <c r="AI3540" s="9">
        <v>94893.63</v>
      </c>
      <c r="AJ3540" s="9">
        <v>496018.76</v>
      </c>
      <c r="AK3540" s="9">
        <v>49.5</v>
      </c>
      <c r="AL3540" s="9">
        <v>47977.07</v>
      </c>
      <c r="AM3540" s="9">
        <v>139481.25</v>
      </c>
      <c r="AN3540" s="9">
        <v>20.8</v>
      </c>
      <c r="AO3540" s="6">
        <f>VLOOKUP(A3540,ACTCTAZ1580!$A$2:$F$2837,5, FALSE)</f>
        <v>0</v>
      </c>
      <c r="AP3540" s="6">
        <f>VLOOKUP(A3540,ACTCTAZ1580!$A$2:$F$2837,6, FALSE)</f>
        <v>0</v>
      </c>
    </row>
    <row r="3541" spans="1:42" x14ac:dyDescent="0.25">
      <c r="A3541" s="9">
        <v>3540</v>
      </c>
      <c r="B3541" s="9">
        <v>8</v>
      </c>
      <c r="C3541" s="10" t="s">
        <v>169</v>
      </c>
      <c r="D3541" s="9">
        <v>5374</v>
      </c>
      <c r="E3541" s="9">
        <v>1990</v>
      </c>
      <c r="F3541" s="9">
        <v>17262.61</v>
      </c>
      <c r="G3541" s="9">
        <v>13738.78</v>
      </c>
      <c r="H3541" s="9">
        <v>31001.39</v>
      </c>
      <c r="I3541" s="9">
        <v>32.26</v>
      </c>
      <c r="J3541" s="9">
        <v>16.18</v>
      </c>
      <c r="K3541" s="9">
        <v>3121.53</v>
      </c>
      <c r="L3541" s="9">
        <v>3093.2</v>
      </c>
      <c r="M3541" s="9">
        <v>1569.76</v>
      </c>
      <c r="N3541" s="9">
        <v>2001.48</v>
      </c>
      <c r="O3541" s="9">
        <v>263.37</v>
      </c>
      <c r="P3541" s="9">
        <v>17.52</v>
      </c>
      <c r="Q3541" s="9">
        <v>10066.870000000001</v>
      </c>
      <c r="R3541" s="9">
        <v>1965.44</v>
      </c>
      <c r="S3541" s="9">
        <v>2138.54</v>
      </c>
      <c r="T3541" s="9">
        <v>1307.17</v>
      </c>
      <c r="U3541" s="9">
        <v>2046.71</v>
      </c>
      <c r="V3541" s="9">
        <v>39.5</v>
      </c>
      <c r="W3541" s="9">
        <v>17.48</v>
      </c>
      <c r="X3541" s="9">
        <v>7514.84</v>
      </c>
      <c r="Y3541" s="9">
        <v>17581.71</v>
      </c>
      <c r="Z3541" s="9">
        <v>5450.65</v>
      </c>
      <c r="AA3541" s="9">
        <v>107012.5</v>
      </c>
      <c r="AB3541" s="9">
        <v>42632.71</v>
      </c>
      <c r="AC3541" s="9">
        <v>30114.33</v>
      </c>
      <c r="AD3541" s="9">
        <v>32449.47</v>
      </c>
      <c r="AE3541" s="9">
        <v>3799.47</v>
      </c>
      <c r="AF3541" s="9">
        <v>128.01</v>
      </c>
      <c r="AG3541" s="9">
        <v>216136.48</v>
      </c>
      <c r="AH3541" s="9">
        <v>183559.01</v>
      </c>
      <c r="AI3541" s="9">
        <v>48021.35</v>
      </c>
      <c r="AJ3541" s="9">
        <v>231580.36</v>
      </c>
      <c r="AK3541" s="9">
        <v>43.09</v>
      </c>
      <c r="AL3541" s="9">
        <v>49034.9</v>
      </c>
      <c r="AM3541" s="9">
        <v>128573.85</v>
      </c>
      <c r="AN3541" s="9">
        <v>24.64</v>
      </c>
      <c r="AO3541" s="6">
        <f>VLOOKUP(A3541,ACTCTAZ1580!$A$2:$F$2837,5, FALSE)</f>
        <v>0</v>
      </c>
      <c r="AP3541" s="6">
        <f>VLOOKUP(A3541,ACTCTAZ1580!$A$2:$F$2837,6, FALSE)</f>
        <v>0</v>
      </c>
    </row>
    <row r="3542" spans="1:42" x14ac:dyDescent="0.25">
      <c r="A3542" s="9">
        <v>3541</v>
      </c>
      <c r="B3542" s="9">
        <v>8</v>
      </c>
      <c r="C3542" s="10" t="s">
        <v>169</v>
      </c>
      <c r="D3542" s="9">
        <v>3455</v>
      </c>
      <c r="E3542" s="9">
        <v>2065</v>
      </c>
      <c r="F3542" s="9">
        <v>13010.26</v>
      </c>
      <c r="G3542" s="9">
        <v>13600.17</v>
      </c>
      <c r="H3542" s="9">
        <v>26610.43</v>
      </c>
      <c r="I3542" s="9">
        <v>26.2</v>
      </c>
      <c r="J3542" s="9">
        <v>13.56</v>
      </c>
      <c r="K3542" s="9">
        <v>2094.5</v>
      </c>
      <c r="L3542" s="9">
        <v>1981.29</v>
      </c>
      <c r="M3542" s="9">
        <v>1084.3699999999999</v>
      </c>
      <c r="N3542" s="9">
        <v>1839.48</v>
      </c>
      <c r="O3542" s="9">
        <v>141.99</v>
      </c>
      <c r="P3542" s="9">
        <v>16.77</v>
      </c>
      <c r="Q3542" s="9">
        <v>7158.39</v>
      </c>
      <c r="R3542" s="9">
        <v>1792.58</v>
      </c>
      <c r="S3542" s="9">
        <v>2856.03</v>
      </c>
      <c r="T3542" s="9">
        <v>1097.72</v>
      </c>
      <c r="U3542" s="9">
        <v>1866.38</v>
      </c>
      <c r="V3542" s="9">
        <v>0</v>
      </c>
      <c r="W3542" s="9">
        <v>16.72</v>
      </c>
      <c r="X3542" s="9">
        <v>7629.43</v>
      </c>
      <c r="Y3542" s="9">
        <v>14787.81</v>
      </c>
      <c r="Z3542" s="9">
        <v>5746.33</v>
      </c>
      <c r="AA3542" s="9">
        <v>65835.63</v>
      </c>
      <c r="AB3542" s="9">
        <v>19122.419999999998</v>
      </c>
      <c r="AC3542" s="9">
        <v>17977.55</v>
      </c>
      <c r="AD3542" s="9">
        <v>26339.360000000001</v>
      </c>
      <c r="AE3542" s="9">
        <v>1900.57</v>
      </c>
      <c r="AF3542" s="9">
        <v>115.04</v>
      </c>
      <c r="AG3542" s="9">
        <v>131290.57999999999</v>
      </c>
      <c r="AH3542" s="9">
        <v>104836.17</v>
      </c>
      <c r="AI3542" s="9">
        <v>29385.7</v>
      </c>
      <c r="AJ3542" s="9">
        <v>134221.87</v>
      </c>
      <c r="AK3542" s="9">
        <v>38.85</v>
      </c>
      <c r="AL3542" s="9">
        <v>39424.720000000001</v>
      </c>
      <c r="AM3542" s="9">
        <v>114403.21</v>
      </c>
      <c r="AN3542" s="9">
        <v>19.09</v>
      </c>
      <c r="AO3542" s="6">
        <f>VLOOKUP(A3542,ACTCTAZ1580!$A$2:$F$2837,5, FALSE)</f>
        <v>0</v>
      </c>
      <c r="AP3542" s="6">
        <f>VLOOKUP(A3542,ACTCTAZ1580!$A$2:$F$2837,6, FALSE)</f>
        <v>0</v>
      </c>
    </row>
    <row r="3543" spans="1:42" x14ac:dyDescent="0.25">
      <c r="A3543" s="9">
        <v>3542</v>
      </c>
      <c r="B3543" s="9">
        <v>8</v>
      </c>
      <c r="C3543" s="10" t="s">
        <v>169</v>
      </c>
      <c r="D3543" s="9">
        <v>4142</v>
      </c>
      <c r="E3543" s="9">
        <v>5540</v>
      </c>
      <c r="F3543" s="9">
        <v>19531.77</v>
      </c>
      <c r="G3543" s="9">
        <v>28737.59</v>
      </c>
      <c r="H3543" s="9">
        <v>48269.36</v>
      </c>
      <c r="I3543" s="9">
        <v>23.52</v>
      </c>
      <c r="J3543" s="9">
        <v>11.75</v>
      </c>
      <c r="K3543" s="9">
        <v>2297.87</v>
      </c>
      <c r="L3543" s="9">
        <v>1955.5</v>
      </c>
      <c r="M3543" s="9">
        <v>1098.74</v>
      </c>
      <c r="N3543" s="9">
        <v>3852.56</v>
      </c>
      <c r="O3543" s="9">
        <v>191.55</v>
      </c>
      <c r="P3543" s="9">
        <v>39.97</v>
      </c>
      <c r="Q3543" s="9">
        <v>9436.18</v>
      </c>
      <c r="R3543" s="9">
        <v>4713.84</v>
      </c>
      <c r="S3543" s="9">
        <v>4763.7299999999996</v>
      </c>
      <c r="T3543" s="9">
        <v>1917.15</v>
      </c>
      <c r="U3543" s="9">
        <v>3762.03</v>
      </c>
      <c r="V3543" s="9">
        <v>312.10000000000002</v>
      </c>
      <c r="W3543" s="9">
        <v>39.93</v>
      </c>
      <c r="X3543" s="9">
        <v>15508.78</v>
      </c>
      <c r="Y3543" s="9">
        <v>24944.959999999999</v>
      </c>
      <c r="Z3543" s="9">
        <v>11706.82</v>
      </c>
      <c r="AA3543" s="9">
        <v>63485.55</v>
      </c>
      <c r="AB3543" s="9">
        <v>17493.669999999998</v>
      </c>
      <c r="AC3543" s="9">
        <v>15712.04</v>
      </c>
      <c r="AD3543" s="9">
        <v>51576.59</v>
      </c>
      <c r="AE3543" s="9">
        <v>2579.0700000000002</v>
      </c>
      <c r="AF3543" s="9">
        <v>280.67</v>
      </c>
      <c r="AG3543" s="9">
        <v>151127.57999999999</v>
      </c>
      <c r="AH3543" s="9">
        <v>99270.32</v>
      </c>
      <c r="AI3543" s="9">
        <v>30067.07</v>
      </c>
      <c r="AJ3543" s="9">
        <v>129337.4</v>
      </c>
      <c r="AK3543" s="9">
        <v>31.23</v>
      </c>
      <c r="AL3543" s="9">
        <v>97733.51</v>
      </c>
      <c r="AM3543" s="9">
        <v>216871.92</v>
      </c>
      <c r="AN3543" s="9">
        <v>17.64</v>
      </c>
      <c r="AO3543" s="6">
        <f>VLOOKUP(A3543,ACTCTAZ1580!$A$2:$F$2837,5, FALSE)</f>
        <v>0</v>
      </c>
      <c r="AP3543" s="6">
        <f>VLOOKUP(A3543,ACTCTAZ1580!$A$2:$F$2837,6, FALSE)</f>
        <v>0</v>
      </c>
    </row>
    <row r="3544" spans="1:42" x14ac:dyDescent="0.25">
      <c r="A3544" s="9">
        <v>3543</v>
      </c>
      <c r="B3544" s="9">
        <v>8</v>
      </c>
      <c r="C3544" s="10" t="s">
        <v>169</v>
      </c>
      <c r="D3544" s="9">
        <v>2612</v>
      </c>
      <c r="E3544" s="9">
        <v>1503</v>
      </c>
      <c r="F3544" s="9">
        <v>9830.33</v>
      </c>
      <c r="G3544" s="9">
        <v>6861.11</v>
      </c>
      <c r="H3544" s="9">
        <v>16691.439999999999</v>
      </c>
      <c r="I3544" s="9">
        <v>57.14</v>
      </c>
      <c r="J3544" s="9">
        <v>31.18</v>
      </c>
      <c r="K3544" s="9">
        <v>2208.17</v>
      </c>
      <c r="L3544" s="9">
        <v>1645.8</v>
      </c>
      <c r="M3544" s="9">
        <v>857.38</v>
      </c>
      <c r="N3544" s="9">
        <v>806.51</v>
      </c>
      <c r="O3544" s="9">
        <v>143.36000000000001</v>
      </c>
      <c r="P3544" s="9">
        <v>14.32</v>
      </c>
      <c r="Q3544" s="9">
        <v>5675.53</v>
      </c>
      <c r="R3544" s="9">
        <v>1485.24</v>
      </c>
      <c r="S3544" s="9">
        <v>822.35</v>
      </c>
      <c r="T3544" s="9">
        <v>517.27</v>
      </c>
      <c r="U3544" s="9">
        <v>815.07</v>
      </c>
      <c r="V3544" s="9">
        <v>0</v>
      </c>
      <c r="W3544" s="9">
        <v>14.35</v>
      </c>
      <c r="X3544" s="9">
        <v>3654.28</v>
      </c>
      <c r="Y3544" s="9">
        <v>9329.82</v>
      </c>
      <c r="Z3544" s="9">
        <v>2824.87</v>
      </c>
      <c r="AA3544" s="9">
        <v>119008.99</v>
      </c>
      <c r="AB3544" s="9">
        <v>65670.460000000006</v>
      </c>
      <c r="AC3544" s="9">
        <v>33975.74</v>
      </c>
      <c r="AD3544" s="9">
        <v>25061.42</v>
      </c>
      <c r="AE3544" s="9">
        <v>2818.2</v>
      </c>
      <c r="AF3544" s="9">
        <v>180.02</v>
      </c>
      <c r="AG3544" s="9">
        <v>246714.82</v>
      </c>
      <c r="AH3544" s="9">
        <v>221473.38</v>
      </c>
      <c r="AI3544" s="9">
        <v>41815.160000000003</v>
      </c>
      <c r="AJ3544" s="9">
        <v>263288.53000000003</v>
      </c>
      <c r="AK3544" s="9">
        <v>100.8</v>
      </c>
      <c r="AL3544" s="9">
        <v>35336.57</v>
      </c>
      <c r="AM3544" s="9">
        <v>98609.86</v>
      </c>
      <c r="AN3544" s="9">
        <v>23.51</v>
      </c>
      <c r="AO3544" s="6">
        <f>VLOOKUP(A3544,ACTCTAZ1580!$A$2:$F$2837,5, FALSE)</f>
        <v>0</v>
      </c>
      <c r="AP3544" s="6">
        <f>VLOOKUP(A3544,ACTCTAZ1580!$A$2:$F$2837,6, FALSE)</f>
        <v>0</v>
      </c>
    </row>
    <row r="3545" spans="1:42" x14ac:dyDescent="0.25">
      <c r="A3545" s="9">
        <v>3544</v>
      </c>
      <c r="B3545" s="9">
        <v>8</v>
      </c>
      <c r="C3545" s="10" t="s">
        <v>106</v>
      </c>
      <c r="D3545" s="9">
        <v>3638</v>
      </c>
      <c r="E3545" s="9">
        <v>3323</v>
      </c>
      <c r="F3545" s="9">
        <v>14485.38</v>
      </c>
      <c r="G3545" s="9">
        <v>12635.17</v>
      </c>
      <c r="H3545" s="9">
        <v>27120.55</v>
      </c>
      <c r="I3545" s="9">
        <v>50.25</v>
      </c>
      <c r="J3545" s="9">
        <v>27.31</v>
      </c>
      <c r="K3545" s="9">
        <v>2816.81</v>
      </c>
      <c r="L3545" s="9">
        <v>2020.24</v>
      </c>
      <c r="M3545" s="9">
        <v>996.06</v>
      </c>
      <c r="N3545" s="9">
        <v>1103.08</v>
      </c>
      <c r="O3545" s="9">
        <v>162.46</v>
      </c>
      <c r="P3545" s="9">
        <v>31.06</v>
      </c>
      <c r="Q3545" s="9">
        <v>7129.71</v>
      </c>
      <c r="R3545" s="9">
        <v>3034.02</v>
      </c>
      <c r="S3545" s="9">
        <v>1251.8399999999999</v>
      </c>
      <c r="T3545" s="9">
        <v>703.39</v>
      </c>
      <c r="U3545" s="9">
        <v>1139.42</v>
      </c>
      <c r="V3545" s="9">
        <v>39.97</v>
      </c>
      <c r="W3545" s="9">
        <v>31.05</v>
      </c>
      <c r="X3545" s="9">
        <v>6199.7</v>
      </c>
      <c r="Y3545" s="9">
        <v>13329.41</v>
      </c>
      <c r="Z3545" s="9">
        <v>5029.22</v>
      </c>
      <c r="AA3545" s="9">
        <v>143927</v>
      </c>
      <c r="AB3545" s="9">
        <v>88149.56</v>
      </c>
      <c r="AC3545" s="9">
        <v>40953.31</v>
      </c>
      <c r="AD3545" s="9">
        <v>36693.93</v>
      </c>
      <c r="AE3545" s="9">
        <v>3820.88</v>
      </c>
      <c r="AF3545" s="9">
        <v>335.65</v>
      </c>
      <c r="AG3545" s="9">
        <v>313880.34000000003</v>
      </c>
      <c r="AH3545" s="9">
        <v>276850.75</v>
      </c>
      <c r="AI3545" s="9">
        <v>56114.400000000001</v>
      </c>
      <c r="AJ3545" s="9">
        <v>332965.15000000002</v>
      </c>
      <c r="AK3545" s="9">
        <v>91.52</v>
      </c>
      <c r="AL3545" s="9">
        <v>88909.22</v>
      </c>
      <c r="AM3545" s="9">
        <v>165163.41</v>
      </c>
      <c r="AN3545" s="9">
        <v>26.76</v>
      </c>
      <c r="AO3545" s="6">
        <f>VLOOKUP(A3545,ACTCTAZ1580!$A$2:$F$2837,5, FALSE)</f>
        <v>0</v>
      </c>
      <c r="AP3545" s="6">
        <f>VLOOKUP(A3545,ACTCTAZ1580!$A$2:$F$2837,6, FALSE)</f>
        <v>0</v>
      </c>
    </row>
    <row r="3546" spans="1:42" x14ac:dyDescent="0.25">
      <c r="A3546" s="9">
        <v>3545</v>
      </c>
      <c r="B3546" s="9">
        <v>8</v>
      </c>
      <c r="C3546" s="10" t="s">
        <v>170</v>
      </c>
      <c r="D3546" s="9">
        <v>13017</v>
      </c>
      <c r="E3546" s="9">
        <v>2949</v>
      </c>
      <c r="F3546" s="9">
        <v>36998.230000000003</v>
      </c>
      <c r="G3546" s="9">
        <v>26443.82</v>
      </c>
      <c r="H3546" s="9">
        <v>63442.05</v>
      </c>
      <c r="I3546" s="9">
        <v>51.11</v>
      </c>
      <c r="J3546" s="9">
        <v>28.58</v>
      </c>
      <c r="K3546" s="9">
        <v>6047.64</v>
      </c>
      <c r="L3546" s="9">
        <v>6320.81</v>
      </c>
      <c r="M3546" s="9">
        <v>2958.49</v>
      </c>
      <c r="N3546" s="9">
        <v>2663.61</v>
      </c>
      <c r="O3546" s="9">
        <v>739.99</v>
      </c>
      <c r="P3546" s="9">
        <v>32.04</v>
      </c>
      <c r="Q3546" s="9">
        <v>18762.59</v>
      </c>
      <c r="R3546" s="9">
        <v>3135.88</v>
      </c>
      <c r="S3546" s="9">
        <v>3457.1</v>
      </c>
      <c r="T3546" s="9">
        <v>1970.11</v>
      </c>
      <c r="U3546" s="9">
        <v>2883.77</v>
      </c>
      <c r="V3546" s="9">
        <v>97.3</v>
      </c>
      <c r="W3546" s="9">
        <v>32.01</v>
      </c>
      <c r="X3546" s="9">
        <v>11576.18</v>
      </c>
      <c r="Y3546" s="9">
        <v>30338.76</v>
      </c>
      <c r="Z3546" s="9">
        <v>8660.4</v>
      </c>
      <c r="AA3546" s="9">
        <v>318274.46999999997</v>
      </c>
      <c r="AB3546" s="9">
        <v>411516.46</v>
      </c>
      <c r="AC3546" s="9">
        <v>132913.26</v>
      </c>
      <c r="AD3546" s="9">
        <v>69193.350000000006</v>
      </c>
      <c r="AE3546" s="9">
        <v>31454.63</v>
      </c>
      <c r="AF3546" s="9">
        <v>293.87</v>
      </c>
      <c r="AG3546" s="9">
        <v>963646.03</v>
      </c>
      <c r="AH3546" s="9">
        <v>894158.82</v>
      </c>
      <c r="AI3546" s="9">
        <v>203086.84</v>
      </c>
      <c r="AJ3546" s="9">
        <v>1097245.6599999999</v>
      </c>
      <c r="AK3546" s="9">
        <v>84.29</v>
      </c>
      <c r="AL3546" s="9">
        <v>72550.02</v>
      </c>
      <c r="AM3546" s="9">
        <v>200874.03</v>
      </c>
      <c r="AN3546" s="9">
        <v>24.6</v>
      </c>
      <c r="AO3546" s="6">
        <f>VLOOKUP(A3546,ACTCTAZ1580!$A$2:$F$2837,5, FALSE)</f>
        <v>0</v>
      </c>
      <c r="AP3546" s="6">
        <f>VLOOKUP(A3546,ACTCTAZ1580!$A$2:$F$2837,6, FALSE)</f>
        <v>0</v>
      </c>
    </row>
    <row r="3547" spans="1:42" x14ac:dyDescent="0.25">
      <c r="A3547" s="9">
        <v>3546</v>
      </c>
      <c r="B3547" s="9">
        <v>8</v>
      </c>
      <c r="C3547" s="10" t="s">
        <v>167</v>
      </c>
      <c r="D3547" s="9">
        <v>3872</v>
      </c>
      <c r="E3547" s="9">
        <v>1256</v>
      </c>
      <c r="F3547" s="9">
        <v>12422.02</v>
      </c>
      <c r="G3547" s="9">
        <v>9951.58</v>
      </c>
      <c r="H3547" s="9">
        <v>22373.599999999999</v>
      </c>
      <c r="I3547" s="9">
        <v>80.19</v>
      </c>
      <c r="J3547" s="9">
        <v>43.68</v>
      </c>
      <c r="K3547" s="9">
        <v>1638.89</v>
      </c>
      <c r="L3547" s="9">
        <v>2486.75</v>
      </c>
      <c r="M3547" s="9">
        <v>1065.27</v>
      </c>
      <c r="N3547" s="9">
        <v>1037.5999999999999</v>
      </c>
      <c r="O3547" s="9">
        <v>168.91</v>
      </c>
      <c r="P3547" s="9">
        <v>13.12</v>
      </c>
      <c r="Q3547" s="9">
        <v>6410.55</v>
      </c>
      <c r="R3547" s="9">
        <v>1179.3900000000001</v>
      </c>
      <c r="S3547" s="9">
        <v>1723.56</v>
      </c>
      <c r="T3547" s="9">
        <v>685.17</v>
      </c>
      <c r="U3547" s="9">
        <v>1128.48</v>
      </c>
      <c r="V3547" s="9">
        <v>0</v>
      </c>
      <c r="W3547" s="9">
        <v>13.01</v>
      </c>
      <c r="X3547" s="9">
        <v>4729.63</v>
      </c>
      <c r="Y3547" s="9">
        <v>11140.17</v>
      </c>
      <c r="Z3547" s="9">
        <v>3588.13</v>
      </c>
      <c r="AA3547" s="9">
        <v>111114.18</v>
      </c>
      <c r="AB3547" s="9">
        <v>194073.18</v>
      </c>
      <c r="AC3547" s="9">
        <v>80479.27</v>
      </c>
      <c r="AD3547" s="9">
        <v>60514.46</v>
      </c>
      <c r="AE3547" s="9">
        <v>11521.7</v>
      </c>
      <c r="AF3547" s="9">
        <v>151.53</v>
      </c>
      <c r="AG3547" s="9">
        <v>457854.31</v>
      </c>
      <c r="AH3547" s="9">
        <v>397188.32</v>
      </c>
      <c r="AI3547" s="9">
        <v>103655.64</v>
      </c>
      <c r="AJ3547" s="9">
        <v>500843.96</v>
      </c>
      <c r="AK3547" s="9">
        <v>129.35</v>
      </c>
      <c r="AL3547" s="9">
        <v>44443.7</v>
      </c>
      <c r="AM3547" s="9">
        <v>199265.73</v>
      </c>
      <c r="AN3547" s="9">
        <v>35.39</v>
      </c>
      <c r="AO3547" s="6">
        <f>VLOOKUP(A3547,ACTCTAZ1580!$A$2:$F$2837,5, FALSE)</f>
        <v>0</v>
      </c>
      <c r="AP3547" s="6">
        <f>VLOOKUP(A3547,ACTCTAZ1580!$A$2:$F$2837,6, FALSE)</f>
        <v>0</v>
      </c>
    </row>
    <row r="3548" spans="1:42" x14ac:dyDescent="0.25">
      <c r="A3548" s="9">
        <v>3547</v>
      </c>
      <c r="B3548" s="9">
        <v>9</v>
      </c>
      <c r="C3548" s="10" t="s">
        <v>171</v>
      </c>
      <c r="D3548" s="9">
        <v>2632</v>
      </c>
      <c r="E3548" s="9">
        <v>517</v>
      </c>
      <c r="F3548" s="9">
        <v>8874.86</v>
      </c>
      <c r="G3548" s="9">
        <v>5755.41</v>
      </c>
      <c r="H3548" s="9">
        <v>14630.27</v>
      </c>
      <c r="I3548" s="9">
        <v>36.14</v>
      </c>
      <c r="J3548" s="9">
        <v>17.940000000000001</v>
      </c>
      <c r="K3548" s="9">
        <v>1662.64</v>
      </c>
      <c r="L3548" s="9">
        <v>1840.85</v>
      </c>
      <c r="M3548" s="9">
        <v>1056.2</v>
      </c>
      <c r="N3548" s="9">
        <v>921.82</v>
      </c>
      <c r="O3548" s="9">
        <v>118.38</v>
      </c>
      <c r="P3548" s="9">
        <v>6.28</v>
      </c>
      <c r="Q3548" s="9">
        <v>5606.17</v>
      </c>
      <c r="R3548" s="9">
        <v>870.19</v>
      </c>
      <c r="S3548" s="9">
        <v>862.13</v>
      </c>
      <c r="T3548" s="9">
        <v>681.57</v>
      </c>
      <c r="U3548" s="9">
        <v>953.26</v>
      </c>
      <c r="V3548" s="9">
        <v>0</v>
      </c>
      <c r="W3548" s="9">
        <v>6.27</v>
      </c>
      <c r="X3548" s="9">
        <v>3373.41</v>
      </c>
      <c r="Y3548" s="9">
        <v>8979.59</v>
      </c>
      <c r="Z3548" s="9">
        <v>2413.88</v>
      </c>
      <c r="AA3548" s="9">
        <v>32065.05</v>
      </c>
      <c r="AB3548" s="9">
        <v>46813.68</v>
      </c>
      <c r="AC3548" s="9">
        <v>20335.5</v>
      </c>
      <c r="AD3548" s="9">
        <v>18219.150000000001</v>
      </c>
      <c r="AE3548" s="9">
        <v>2804.05</v>
      </c>
      <c r="AF3548" s="9">
        <v>64.83</v>
      </c>
      <c r="AG3548" s="9">
        <v>120302.26</v>
      </c>
      <c r="AH3548" s="9">
        <v>102018.28</v>
      </c>
      <c r="AI3548" s="9">
        <v>30299.22</v>
      </c>
      <c r="AJ3548" s="9">
        <v>132317.51</v>
      </c>
      <c r="AK3548" s="9">
        <v>50.27</v>
      </c>
      <c r="AL3548" s="9">
        <v>20078.03</v>
      </c>
      <c r="AM3548" s="9">
        <v>58572.959999999999</v>
      </c>
      <c r="AN3548" s="9">
        <v>38.840000000000003</v>
      </c>
      <c r="AO3548" s="6">
        <f>VLOOKUP(A3548,ACTCTAZ1580!$A$2:$F$2837,5, FALSE)</f>
        <v>0</v>
      </c>
      <c r="AP3548" s="6">
        <f>VLOOKUP(A3548,ACTCTAZ1580!$A$2:$F$2837,6, FALSE)</f>
        <v>0</v>
      </c>
    </row>
    <row r="3549" spans="1:42" x14ac:dyDescent="0.25">
      <c r="A3549" s="9">
        <v>3548</v>
      </c>
      <c r="B3549" s="9">
        <v>9</v>
      </c>
      <c r="C3549" s="10"/>
      <c r="D3549" s="9">
        <v>2731</v>
      </c>
      <c r="E3549" s="9">
        <v>3531</v>
      </c>
      <c r="F3549" s="9">
        <v>14128.94</v>
      </c>
      <c r="G3549" s="9">
        <v>20472.650000000001</v>
      </c>
      <c r="H3549" s="9">
        <v>34601.589999999997</v>
      </c>
      <c r="I3549" s="9">
        <v>30.56</v>
      </c>
      <c r="J3549" s="9">
        <v>13.69</v>
      </c>
      <c r="K3549" s="9">
        <v>1273.26</v>
      </c>
      <c r="L3549" s="9">
        <v>1656.26</v>
      </c>
      <c r="M3549" s="9">
        <v>995.58</v>
      </c>
      <c r="N3549" s="9">
        <v>3460.65</v>
      </c>
      <c r="O3549" s="9">
        <v>148.99</v>
      </c>
      <c r="P3549" s="9">
        <v>29.21</v>
      </c>
      <c r="Q3549" s="9">
        <v>7563.94</v>
      </c>
      <c r="R3549" s="9">
        <v>4760.1400000000003</v>
      </c>
      <c r="S3549" s="9">
        <v>3120.57</v>
      </c>
      <c r="T3549" s="9">
        <v>1449.56</v>
      </c>
      <c r="U3549" s="9">
        <v>3347.42</v>
      </c>
      <c r="V3549" s="9">
        <v>0</v>
      </c>
      <c r="W3549" s="9">
        <v>29.29</v>
      </c>
      <c r="X3549" s="9">
        <v>12706.98</v>
      </c>
      <c r="Y3549" s="9">
        <v>20270.919999999998</v>
      </c>
      <c r="Z3549" s="9">
        <v>9330.27</v>
      </c>
      <c r="AA3549" s="9">
        <v>20644.07</v>
      </c>
      <c r="AB3549" s="9">
        <v>32335.32</v>
      </c>
      <c r="AC3549" s="9">
        <v>15009.2</v>
      </c>
      <c r="AD3549" s="9">
        <v>52339.96</v>
      </c>
      <c r="AE3549" s="9">
        <v>3576.29</v>
      </c>
      <c r="AF3549" s="9">
        <v>262.99</v>
      </c>
      <c r="AG3549" s="9">
        <v>124167.83</v>
      </c>
      <c r="AH3549" s="9">
        <v>71564.88</v>
      </c>
      <c r="AI3549" s="9">
        <v>24089.21</v>
      </c>
      <c r="AJ3549" s="9">
        <v>95654.09</v>
      </c>
      <c r="AK3549" s="9">
        <v>35.03</v>
      </c>
      <c r="AL3549" s="9">
        <v>104241.29</v>
      </c>
      <c r="AM3549" s="9">
        <v>196450.35</v>
      </c>
      <c r="AN3549" s="9">
        <v>29.52</v>
      </c>
      <c r="AO3549" s="6">
        <f>VLOOKUP(A3549,ACTCTAZ1580!$A$2:$F$2837,5, FALSE)</f>
        <v>0</v>
      </c>
      <c r="AP3549" s="6">
        <f>VLOOKUP(A3549,ACTCTAZ1580!$A$2:$F$2837,6, FALSE)</f>
        <v>0</v>
      </c>
    </row>
    <row r="3550" spans="1:42" x14ac:dyDescent="0.25">
      <c r="A3550" s="9">
        <v>3549</v>
      </c>
      <c r="B3550" s="9">
        <v>9</v>
      </c>
      <c r="C3550" s="10"/>
      <c r="D3550" s="9">
        <v>1581</v>
      </c>
      <c r="E3550" s="9">
        <v>1415</v>
      </c>
      <c r="F3550" s="9">
        <v>7210.79</v>
      </c>
      <c r="G3550" s="9">
        <v>9010.58</v>
      </c>
      <c r="H3550" s="9">
        <v>16221.37</v>
      </c>
      <c r="I3550" s="9">
        <v>31.63</v>
      </c>
      <c r="J3550" s="9">
        <v>15.11</v>
      </c>
      <c r="K3550" s="9">
        <v>819.52</v>
      </c>
      <c r="L3550" s="9">
        <v>1134.6400000000001</v>
      </c>
      <c r="M3550" s="9">
        <v>657.41</v>
      </c>
      <c r="N3550" s="9">
        <v>1406.1</v>
      </c>
      <c r="O3550" s="9">
        <v>63.36</v>
      </c>
      <c r="P3550" s="9">
        <v>12.79</v>
      </c>
      <c r="Q3550" s="9">
        <v>4093.81</v>
      </c>
      <c r="R3550" s="9">
        <v>1881.11</v>
      </c>
      <c r="S3550" s="9">
        <v>1584.43</v>
      </c>
      <c r="T3550" s="9">
        <v>710.31</v>
      </c>
      <c r="U3550" s="9">
        <v>1392.56</v>
      </c>
      <c r="V3550" s="9">
        <v>0</v>
      </c>
      <c r="W3550" s="9">
        <v>12.83</v>
      </c>
      <c r="X3550" s="9">
        <v>5581.24</v>
      </c>
      <c r="Y3550" s="9">
        <v>9675.0499999999993</v>
      </c>
      <c r="Z3550" s="9">
        <v>4175.8500000000004</v>
      </c>
      <c r="AA3550" s="9">
        <v>14522.19</v>
      </c>
      <c r="AB3550" s="9">
        <v>23997.57</v>
      </c>
      <c r="AC3550" s="9">
        <v>10676.09</v>
      </c>
      <c r="AD3550" s="9">
        <v>24204.79</v>
      </c>
      <c r="AE3550" s="9">
        <v>1429.27</v>
      </c>
      <c r="AF3550" s="9">
        <v>133.08000000000001</v>
      </c>
      <c r="AG3550" s="9">
        <v>74962.990000000005</v>
      </c>
      <c r="AH3550" s="9">
        <v>50625.120000000003</v>
      </c>
      <c r="AI3550" s="9">
        <v>16096.86</v>
      </c>
      <c r="AJ3550" s="9">
        <v>66721.990000000005</v>
      </c>
      <c r="AK3550" s="9">
        <v>42.2</v>
      </c>
      <c r="AL3550" s="9">
        <v>41377.949999999997</v>
      </c>
      <c r="AM3550" s="9">
        <v>88148.05</v>
      </c>
      <c r="AN3550" s="9">
        <v>29.24</v>
      </c>
      <c r="AO3550" s="6">
        <f>VLOOKUP(A3550,ACTCTAZ1580!$A$2:$F$2837,5, FALSE)</f>
        <v>0</v>
      </c>
      <c r="AP3550" s="6">
        <f>VLOOKUP(A3550,ACTCTAZ1580!$A$2:$F$2837,6, FALSE)</f>
        <v>0</v>
      </c>
    </row>
    <row r="3551" spans="1:42" x14ac:dyDescent="0.25">
      <c r="A3551" s="9">
        <v>3550</v>
      </c>
      <c r="B3551" s="9">
        <v>9</v>
      </c>
      <c r="C3551" s="10"/>
      <c r="D3551" s="9">
        <v>6922</v>
      </c>
      <c r="E3551" s="9">
        <v>3366</v>
      </c>
      <c r="F3551" s="9">
        <v>23338.12</v>
      </c>
      <c r="G3551" s="9">
        <v>23704.35</v>
      </c>
      <c r="H3551" s="9">
        <v>47042.47</v>
      </c>
      <c r="I3551" s="9">
        <v>26.06</v>
      </c>
      <c r="J3551" s="9">
        <v>12.63</v>
      </c>
      <c r="K3551" s="9">
        <v>3082.73</v>
      </c>
      <c r="L3551" s="9">
        <v>3981.49</v>
      </c>
      <c r="M3551" s="9">
        <v>2315.6799999999998</v>
      </c>
      <c r="N3551" s="9">
        <v>3442.76</v>
      </c>
      <c r="O3551" s="9">
        <v>384.25</v>
      </c>
      <c r="P3551" s="9">
        <v>29.77</v>
      </c>
      <c r="Q3551" s="9">
        <v>13236.68</v>
      </c>
      <c r="R3551" s="9">
        <v>4373.0200000000004</v>
      </c>
      <c r="S3551" s="9">
        <v>4291.99</v>
      </c>
      <c r="T3551" s="9">
        <v>2061.8200000000002</v>
      </c>
      <c r="U3551" s="9">
        <v>3353.08</v>
      </c>
      <c r="V3551" s="9">
        <v>0</v>
      </c>
      <c r="W3551" s="9">
        <v>29.73</v>
      </c>
      <c r="X3551" s="9">
        <v>14109.64</v>
      </c>
      <c r="Y3551" s="9">
        <v>27346.32</v>
      </c>
      <c r="Z3551" s="9">
        <v>10726.84</v>
      </c>
      <c r="AA3551" s="9">
        <v>48267.97</v>
      </c>
      <c r="AB3551" s="9">
        <v>66744.899999999994</v>
      </c>
      <c r="AC3551" s="9">
        <v>31286.73</v>
      </c>
      <c r="AD3551" s="9">
        <v>52258.46</v>
      </c>
      <c r="AE3551" s="9">
        <v>8651.0400000000009</v>
      </c>
      <c r="AF3551" s="9">
        <v>247.65</v>
      </c>
      <c r="AG3551" s="9">
        <v>207456.75</v>
      </c>
      <c r="AH3551" s="9">
        <v>154950.64000000001</v>
      </c>
      <c r="AI3551" s="9">
        <v>53413.95</v>
      </c>
      <c r="AJ3551" s="9">
        <v>208364.59</v>
      </c>
      <c r="AK3551" s="9">
        <v>30.1</v>
      </c>
      <c r="AL3551" s="9">
        <v>88242.6</v>
      </c>
      <c r="AM3551" s="9">
        <v>190072.82</v>
      </c>
      <c r="AN3551" s="9">
        <v>26.22</v>
      </c>
      <c r="AO3551" s="6">
        <f>VLOOKUP(A3551,ACTCTAZ1580!$A$2:$F$2837,5, FALSE)</f>
        <v>0</v>
      </c>
      <c r="AP3551" s="6">
        <f>VLOOKUP(A3551,ACTCTAZ1580!$A$2:$F$2837,6, FALSE)</f>
        <v>0</v>
      </c>
    </row>
    <row r="3552" spans="1:42" x14ac:dyDescent="0.25">
      <c r="A3552" s="9">
        <v>3551</v>
      </c>
      <c r="B3552" s="9">
        <v>9</v>
      </c>
      <c r="C3552" s="10"/>
      <c r="D3552" s="9">
        <v>5881</v>
      </c>
      <c r="E3552" s="9">
        <v>978</v>
      </c>
      <c r="F3552" s="9">
        <v>18216.2</v>
      </c>
      <c r="G3552" s="9">
        <v>11971.25</v>
      </c>
      <c r="H3552" s="9">
        <v>30187.45</v>
      </c>
      <c r="I3552" s="9">
        <v>24.61</v>
      </c>
      <c r="J3552" s="9">
        <v>12.42</v>
      </c>
      <c r="K3552" s="9">
        <v>2669.01</v>
      </c>
      <c r="L3552" s="9">
        <v>3990.59</v>
      </c>
      <c r="M3552" s="9">
        <v>2314.62</v>
      </c>
      <c r="N3552" s="9">
        <v>1908.57</v>
      </c>
      <c r="O3552" s="9">
        <v>275.61</v>
      </c>
      <c r="P3552" s="9">
        <v>12.63</v>
      </c>
      <c r="Q3552" s="9">
        <v>11171.03</v>
      </c>
      <c r="R3552" s="9">
        <v>1680.64</v>
      </c>
      <c r="S3552" s="9">
        <v>1687.15</v>
      </c>
      <c r="T3552" s="9">
        <v>1494.7</v>
      </c>
      <c r="U3552" s="9">
        <v>1998.08</v>
      </c>
      <c r="V3552" s="9">
        <v>0</v>
      </c>
      <c r="W3552" s="9">
        <v>12.61</v>
      </c>
      <c r="X3552" s="9">
        <v>6873.18</v>
      </c>
      <c r="Y3552" s="9">
        <v>18044.21</v>
      </c>
      <c r="Z3552" s="9">
        <v>4862.49</v>
      </c>
      <c r="AA3552" s="9">
        <v>42785.59</v>
      </c>
      <c r="AB3552" s="9">
        <v>65468.99</v>
      </c>
      <c r="AC3552" s="9">
        <v>29294.68</v>
      </c>
      <c r="AD3552" s="9">
        <v>26986.65</v>
      </c>
      <c r="AE3552" s="9">
        <v>6093.1</v>
      </c>
      <c r="AF3552" s="9">
        <v>86.61</v>
      </c>
      <c r="AG3552" s="9">
        <v>170715.62</v>
      </c>
      <c r="AH3552" s="9">
        <v>143642.35999999999</v>
      </c>
      <c r="AI3552" s="9">
        <v>51515.89</v>
      </c>
      <c r="AJ3552" s="9">
        <v>195158.25</v>
      </c>
      <c r="AK3552" s="9">
        <v>33.18</v>
      </c>
      <c r="AL3552" s="9">
        <v>35733.65</v>
      </c>
      <c r="AM3552" s="9">
        <v>88067.78</v>
      </c>
      <c r="AN3552" s="9">
        <v>36.54</v>
      </c>
      <c r="AO3552" s="6">
        <f>VLOOKUP(A3552,ACTCTAZ1580!$A$2:$F$2837,5, FALSE)</f>
        <v>0</v>
      </c>
      <c r="AP3552" s="6">
        <f>VLOOKUP(A3552,ACTCTAZ1580!$A$2:$F$2837,6, FALSE)</f>
        <v>0</v>
      </c>
    </row>
    <row r="3553" spans="1:42" x14ac:dyDescent="0.25">
      <c r="A3553" s="9">
        <v>3552</v>
      </c>
      <c r="B3553" s="9">
        <v>9</v>
      </c>
      <c r="C3553" s="10"/>
      <c r="D3553" s="9">
        <v>7985</v>
      </c>
      <c r="E3553" s="9">
        <v>2087</v>
      </c>
      <c r="F3553" s="9">
        <v>25550.81</v>
      </c>
      <c r="G3553" s="9">
        <v>20985.65</v>
      </c>
      <c r="H3553" s="9">
        <v>46536.46</v>
      </c>
      <c r="I3553" s="9">
        <v>20.36</v>
      </c>
      <c r="J3553" s="9">
        <v>9.4499999999999993</v>
      </c>
      <c r="K3553" s="9">
        <v>3668.21</v>
      </c>
      <c r="L3553" s="9">
        <v>4893.38</v>
      </c>
      <c r="M3553" s="9">
        <v>2849.77</v>
      </c>
      <c r="N3553" s="9">
        <v>2980.86</v>
      </c>
      <c r="O3553" s="9">
        <v>355.29</v>
      </c>
      <c r="P3553" s="9">
        <v>21.66</v>
      </c>
      <c r="Q3553" s="9">
        <v>14769.17</v>
      </c>
      <c r="R3553" s="9">
        <v>2933.38</v>
      </c>
      <c r="S3553" s="9">
        <v>2320.1999999999998</v>
      </c>
      <c r="T3553" s="9">
        <v>2047.14</v>
      </c>
      <c r="U3553" s="9">
        <v>3014.63</v>
      </c>
      <c r="V3553" s="9">
        <v>366.98</v>
      </c>
      <c r="W3553" s="9">
        <v>21.62</v>
      </c>
      <c r="X3553" s="9">
        <v>10703.95</v>
      </c>
      <c r="Y3553" s="9">
        <v>25473.119999999999</v>
      </c>
      <c r="Z3553" s="9">
        <v>7667.69</v>
      </c>
      <c r="AA3553" s="9">
        <v>53439.46</v>
      </c>
      <c r="AB3553" s="9">
        <v>62409.57</v>
      </c>
      <c r="AC3553" s="9">
        <v>29385.59</v>
      </c>
      <c r="AD3553" s="9">
        <v>32134.75</v>
      </c>
      <c r="AE3553" s="9">
        <v>7394.18</v>
      </c>
      <c r="AF3553" s="9">
        <v>137.83000000000001</v>
      </c>
      <c r="AG3553" s="9">
        <v>184901.38</v>
      </c>
      <c r="AH3553" s="9">
        <v>152628.79999999999</v>
      </c>
      <c r="AI3553" s="9">
        <v>59122.78</v>
      </c>
      <c r="AJ3553" s="9">
        <v>211751.57</v>
      </c>
      <c r="AK3553" s="9">
        <v>26.52</v>
      </c>
      <c r="AL3553" s="9">
        <v>54358.11</v>
      </c>
      <c r="AM3553" s="9">
        <v>110220.74</v>
      </c>
      <c r="AN3553" s="9">
        <v>26.05</v>
      </c>
      <c r="AO3553" s="6">
        <f>VLOOKUP(A3553,ACTCTAZ1580!$A$2:$F$2837,5, FALSE)</f>
        <v>0</v>
      </c>
      <c r="AP3553" s="6">
        <f>VLOOKUP(A3553,ACTCTAZ1580!$A$2:$F$2837,6, FALSE)</f>
        <v>0</v>
      </c>
    </row>
    <row r="3554" spans="1:42" x14ac:dyDescent="0.25">
      <c r="A3554" s="9">
        <v>3553</v>
      </c>
      <c r="B3554" s="9">
        <v>9</v>
      </c>
      <c r="C3554" s="10"/>
      <c r="D3554" s="9">
        <v>5178</v>
      </c>
      <c r="E3554" s="9">
        <v>1225</v>
      </c>
      <c r="F3554" s="9">
        <v>15770.96</v>
      </c>
      <c r="G3554" s="9">
        <v>11359.46</v>
      </c>
      <c r="H3554" s="9">
        <v>27130.42</v>
      </c>
      <c r="I3554" s="9">
        <v>19.45</v>
      </c>
      <c r="J3554" s="9">
        <v>8.6</v>
      </c>
      <c r="K3554" s="9">
        <v>2367.58</v>
      </c>
      <c r="L3554" s="9">
        <v>2839.91</v>
      </c>
      <c r="M3554" s="9">
        <v>1703.79</v>
      </c>
      <c r="N3554" s="9">
        <v>1656.83</v>
      </c>
      <c r="O3554" s="9">
        <v>301.17</v>
      </c>
      <c r="P3554" s="9">
        <v>13.27</v>
      </c>
      <c r="Q3554" s="9">
        <v>8882.5499999999993</v>
      </c>
      <c r="R3554" s="9">
        <v>1941.5</v>
      </c>
      <c r="S3554" s="9">
        <v>1282.72</v>
      </c>
      <c r="T3554" s="9">
        <v>1247.46</v>
      </c>
      <c r="U3554" s="9">
        <v>1681.11</v>
      </c>
      <c r="V3554" s="9">
        <v>0</v>
      </c>
      <c r="W3554" s="9">
        <v>13.25</v>
      </c>
      <c r="X3554" s="9">
        <v>6166.05</v>
      </c>
      <c r="Y3554" s="9">
        <v>15048.6</v>
      </c>
      <c r="Z3554" s="9">
        <v>4471.6899999999996</v>
      </c>
      <c r="AA3554" s="9">
        <v>31185.73</v>
      </c>
      <c r="AB3554" s="9">
        <v>30105.51</v>
      </c>
      <c r="AC3554" s="9">
        <v>15441.77</v>
      </c>
      <c r="AD3554" s="9">
        <v>15700.28</v>
      </c>
      <c r="AE3554" s="9">
        <v>6805.06</v>
      </c>
      <c r="AF3554" s="9">
        <v>84.83</v>
      </c>
      <c r="AG3554" s="9">
        <v>99323.18</v>
      </c>
      <c r="AH3554" s="9">
        <v>83538.070000000007</v>
      </c>
      <c r="AI3554" s="9">
        <v>34808.699999999997</v>
      </c>
      <c r="AJ3554" s="9">
        <v>118346.77</v>
      </c>
      <c r="AK3554" s="9">
        <v>22.86</v>
      </c>
      <c r="AL3554" s="9">
        <v>34009.839999999997</v>
      </c>
      <c r="AM3554" s="9">
        <v>58888.68</v>
      </c>
      <c r="AN3554" s="9">
        <v>27.76</v>
      </c>
      <c r="AO3554" s="6">
        <f>VLOOKUP(A3554,ACTCTAZ1580!$A$2:$F$2837,5, FALSE)</f>
        <v>0</v>
      </c>
      <c r="AP3554" s="6">
        <f>VLOOKUP(A3554,ACTCTAZ1580!$A$2:$F$2837,6, FALSE)</f>
        <v>0</v>
      </c>
    </row>
    <row r="3555" spans="1:42" x14ac:dyDescent="0.25">
      <c r="A3555" s="9">
        <v>3554</v>
      </c>
      <c r="B3555" s="9">
        <v>9</v>
      </c>
      <c r="C3555" s="10"/>
      <c r="D3555" s="9">
        <v>6963</v>
      </c>
      <c r="E3555" s="9">
        <v>2009</v>
      </c>
      <c r="F3555" s="9">
        <v>21344.080000000002</v>
      </c>
      <c r="G3555" s="9">
        <v>15117.18</v>
      </c>
      <c r="H3555" s="9">
        <v>36461.26</v>
      </c>
      <c r="I3555" s="9">
        <v>19.09</v>
      </c>
      <c r="J3555" s="9">
        <v>9.1300000000000008</v>
      </c>
      <c r="K3555" s="9">
        <v>3163.02</v>
      </c>
      <c r="L3555" s="9">
        <v>4044.54</v>
      </c>
      <c r="M3555" s="9">
        <v>2247.88</v>
      </c>
      <c r="N3555" s="9">
        <v>2427.66</v>
      </c>
      <c r="O3555" s="9">
        <v>290.22000000000003</v>
      </c>
      <c r="P3555" s="9">
        <v>20.51</v>
      </c>
      <c r="Q3555" s="9">
        <v>12193.82</v>
      </c>
      <c r="R3555" s="9">
        <v>2754.52</v>
      </c>
      <c r="S3555" s="9">
        <v>1535.1</v>
      </c>
      <c r="T3555" s="9">
        <v>1566.95</v>
      </c>
      <c r="U3555" s="9">
        <v>2387.84</v>
      </c>
      <c r="V3555" s="9">
        <v>0</v>
      </c>
      <c r="W3555" s="9">
        <v>20.54</v>
      </c>
      <c r="X3555" s="9">
        <v>8264.9500000000007</v>
      </c>
      <c r="Y3555" s="9">
        <v>20458.77</v>
      </c>
      <c r="Z3555" s="9">
        <v>5856.56</v>
      </c>
      <c r="AA3555" s="9">
        <v>43337.599999999999</v>
      </c>
      <c r="AB3555" s="9">
        <v>45650.52</v>
      </c>
      <c r="AC3555" s="9">
        <v>21048.3</v>
      </c>
      <c r="AD3555" s="9">
        <v>22912.3</v>
      </c>
      <c r="AE3555" s="9">
        <v>6587.93</v>
      </c>
      <c r="AF3555" s="9">
        <v>128.66999999999999</v>
      </c>
      <c r="AG3555" s="9">
        <v>139665.32999999999</v>
      </c>
      <c r="AH3555" s="9">
        <v>116624.35</v>
      </c>
      <c r="AI3555" s="9">
        <v>48573.83</v>
      </c>
      <c r="AJ3555" s="9">
        <v>165198.18</v>
      </c>
      <c r="AK3555" s="9">
        <v>23.73</v>
      </c>
      <c r="AL3555" s="9">
        <v>51019.02</v>
      </c>
      <c r="AM3555" s="9">
        <v>86352.51</v>
      </c>
      <c r="AN3555" s="9">
        <v>25.4</v>
      </c>
      <c r="AO3555" s="6">
        <f>VLOOKUP(A3555,ACTCTAZ1580!$A$2:$F$2837,5, FALSE)</f>
        <v>0</v>
      </c>
      <c r="AP3555" s="6">
        <f>VLOOKUP(A3555,ACTCTAZ1580!$A$2:$F$2837,6, FALSE)</f>
        <v>0</v>
      </c>
    </row>
    <row r="3556" spans="1:42" x14ac:dyDescent="0.25">
      <c r="A3556" s="9">
        <v>3555</v>
      </c>
      <c r="B3556" s="9">
        <v>9</v>
      </c>
      <c r="C3556" s="10"/>
      <c r="D3556" s="9">
        <v>11081</v>
      </c>
      <c r="E3556" s="9">
        <v>4417</v>
      </c>
      <c r="F3556" s="9">
        <v>37971.01</v>
      </c>
      <c r="G3556" s="9">
        <v>37821.83</v>
      </c>
      <c r="H3556" s="9">
        <v>75792.84</v>
      </c>
      <c r="I3556" s="9">
        <v>19.05</v>
      </c>
      <c r="J3556" s="9">
        <v>8.5299999999999994</v>
      </c>
      <c r="K3556" s="9">
        <v>4959.49</v>
      </c>
      <c r="L3556" s="9">
        <v>5807.37</v>
      </c>
      <c r="M3556" s="9">
        <v>3655.4</v>
      </c>
      <c r="N3556" s="9">
        <v>4995.99</v>
      </c>
      <c r="O3556" s="9">
        <v>565.99</v>
      </c>
      <c r="P3556" s="9">
        <v>42.59</v>
      </c>
      <c r="Q3556" s="9">
        <v>20026.830000000002</v>
      </c>
      <c r="R3556" s="9">
        <v>5360.24</v>
      </c>
      <c r="S3556" s="9">
        <v>6128.63</v>
      </c>
      <c r="T3556" s="9">
        <v>2918.89</v>
      </c>
      <c r="U3556" s="9">
        <v>4939.08</v>
      </c>
      <c r="V3556" s="9">
        <v>290.83</v>
      </c>
      <c r="W3556" s="9">
        <v>42.65</v>
      </c>
      <c r="X3556" s="9">
        <v>19680.310000000001</v>
      </c>
      <c r="Y3556" s="9">
        <v>39707.14</v>
      </c>
      <c r="Z3556" s="9">
        <v>14698.59</v>
      </c>
      <c r="AA3556" s="9">
        <v>75775.460000000006</v>
      </c>
      <c r="AB3556" s="9">
        <v>60399.22</v>
      </c>
      <c r="AC3556" s="9">
        <v>35284.339999999997</v>
      </c>
      <c r="AD3556" s="9">
        <v>47709.03</v>
      </c>
      <c r="AE3556" s="9">
        <v>12451.04</v>
      </c>
      <c r="AF3556" s="9">
        <v>261.43</v>
      </c>
      <c r="AG3556" s="9">
        <v>231880.53</v>
      </c>
      <c r="AH3556" s="9">
        <v>183910.07</v>
      </c>
      <c r="AI3556" s="9">
        <v>71657.11</v>
      </c>
      <c r="AJ3556" s="9">
        <v>255567.17</v>
      </c>
      <c r="AK3556" s="9">
        <v>23.06</v>
      </c>
      <c r="AL3556" s="9">
        <v>105432.47</v>
      </c>
      <c r="AM3556" s="9">
        <v>196113.98</v>
      </c>
      <c r="AN3556" s="9">
        <v>23.87</v>
      </c>
      <c r="AO3556" s="6">
        <f>VLOOKUP(A3556,ACTCTAZ1580!$A$2:$F$2837,5, FALSE)</f>
        <v>0</v>
      </c>
      <c r="AP3556" s="6">
        <f>VLOOKUP(A3556,ACTCTAZ1580!$A$2:$F$2837,6, FALSE)</f>
        <v>0</v>
      </c>
    </row>
    <row r="3557" spans="1:42" x14ac:dyDescent="0.25">
      <c r="A3557" s="9">
        <v>3556</v>
      </c>
      <c r="B3557" s="9">
        <v>9</v>
      </c>
      <c r="C3557" s="10"/>
      <c r="D3557" s="9">
        <v>2273</v>
      </c>
      <c r="E3557" s="9">
        <v>7305</v>
      </c>
      <c r="F3557" s="9">
        <v>17025.29</v>
      </c>
      <c r="G3557" s="9">
        <v>27797.89</v>
      </c>
      <c r="H3557" s="9">
        <v>44823.18</v>
      </c>
      <c r="I3557" s="9">
        <v>25.17</v>
      </c>
      <c r="J3557" s="9">
        <v>11.66</v>
      </c>
      <c r="K3557" s="9">
        <v>1075.52</v>
      </c>
      <c r="L3557" s="9">
        <v>1414.97</v>
      </c>
      <c r="M3557" s="9">
        <v>854.82</v>
      </c>
      <c r="N3557" s="9">
        <v>4656.17</v>
      </c>
      <c r="O3557" s="9">
        <v>112.84</v>
      </c>
      <c r="P3557" s="9">
        <v>48.79</v>
      </c>
      <c r="Q3557" s="9">
        <v>8163.11</v>
      </c>
      <c r="R3557" s="9">
        <v>10253.75</v>
      </c>
      <c r="S3557" s="9">
        <v>1559.11</v>
      </c>
      <c r="T3557" s="9">
        <v>1640.71</v>
      </c>
      <c r="U3557" s="9">
        <v>3959.53</v>
      </c>
      <c r="V3557" s="9">
        <v>0</v>
      </c>
      <c r="W3557" s="9">
        <v>48.78</v>
      </c>
      <c r="X3557" s="9">
        <v>17461.88</v>
      </c>
      <c r="Y3557" s="9">
        <v>25624.99</v>
      </c>
      <c r="Z3557" s="9">
        <v>13453.57</v>
      </c>
      <c r="AA3557" s="9">
        <v>18030.11</v>
      </c>
      <c r="AB3557" s="9">
        <v>22301.200000000001</v>
      </c>
      <c r="AC3557" s="9">
        <v>10356.549999999999</v>
      </c>
      <c r="AD3557" s="9">
        <v>55620.56</v>
      </c>
      <c r="AE3557" s="9">
        <v>2311.46</v>
      </c>
      <c r="AF3557" s="9">
        <v>309.57</v>
      </c>
      <c r="AG3557" s="9">
        <v>108929.44</v>
      </c>
      <c r="AH3557" s="9">
        <v>52999.31</v>
      </c>
      <c r="AI3557" s="9">
        <v>19470.669999999998</v>
      </c>
      <c r="AJ3557" s="9">
        <v>72469.990000000005</v>
      </c>
      <c r="AK3557" s="9">
        <v>31.88</v>
      </c>
      <c r="AL3557" s="9">
        <v>202419.23</v>
      </c>
      <c r="AM3557" s="9">
        <v>267557.90000000002</v>
      </c>
      <c r="AN3557" s="9">
        <v>27.71</v>
      </c>
      <c r="AO3557" s="6">
        <f>VLOOKUP(A3557,ACTCTAZ1580!$A$2:$F$2837,5, FALSE)</f>
        <v>0</v>
      </c>
      <c r="AP3557" s="6">
        <f>VLOOKUP(A3557,ACTCTAZ1580!$A$2:$F$2837,6, FALSE)</f>
        <v>0</v>
      </c>
    </row>
    <row r="3558" spans="1:42" x14ac:dyDescent="0.25">
      <c r="A3558" s="9">
        <v>3557</v>
      </c>
      <c r="B3558" s="9">
        <v>9</v>
      </c>
      <c r="C3558" s="10"/>
      <c r="D3558" s="9">
        <v>7355</v>
      </c>
      <c r="E3558" s="9">
        <v>1098</v>
      </c>
      <c r="F3558" s="9">
        <v>22598.639999999999</v>
      </c>
      <c r="G3558" s="9">
        <v>13672.52</v>
      </c>
      <c r="H3558" s="9">
        <v>36271.160000000003</v>
      </c>
      <c r="I3558" s="9">
        <v>27.74</v>
      </c>
      <c r="J3558" s="9">
        <v>14.26</v>
      </c>
      <c r="K3558" s="9">
        <v>3371.45</v>
      </c>
      <c r="L3558" s="9">
        <v>4613.9399999999996</v>
      </c>
      <c r="M3558" s="9">
        <v>2599.58</v>
      </c>
      <c r="N3558" s="9">
        <v>2006.46</v>
      </c>
      <c r="O3558" s="9">
        <v>372.44</v>
      </c>
      <c r="P3558" s="9">
        <v>14.13</v>
      </c>
      <c r="Q3558" s="9">
        <v>12978.01</v>
      </c>
      <c r="R3558" s="9">
        <v>1804.66</v>
      </c>
      <c r="S3558" s="9">
        <v>1663.49</v>
      </c>
      <c r="T3558" s="9">
        <v>1480.55</v>
      </c>
      <c r="U3558" s="9">
        <v>2081.37</v>
      </c>
      <c r="V3558" s="9">
        <v>0</v>
      </c>
      <c r="W3558" s="9">
        <v>14.1</v>
      </c>
      <c r="X3558" s="9">
        <v>7044.17</v>
      </c>
      <c r="Y3558" s="9">
        <v>20022.18</v>
      </c>
      <c r="Z3558" s="9">
        <v>4948.7</v>
      </c>
      <c r="AA3558" s="9">
        <v>61208.06</v>
      </c>
      <c r="AB3558" s="9">
        <v>110130.05</v>
      </c>
      <c r="AC3558" s="9">
        <v>40146.370000000003</v>
      </c>
      <c r="AD3558" s="9">
        <v>32465.8</v>
      </c>
      <c r="AE3558" s="9">
        <v>8719.17</v>
      </c>
      <c r="AF3558" s="9">
        <v>81.81</v>
      </c>
      <c r="AG3558" s="9">
        <v>252751.27</v>
      </c>
      <c r="AH3558" s="9">
        <v>220203.66</v>
      </c>
      <c r="AI3558" s="9">
        <v>77182.86</v>
      </c>
      <c r="AJ3558" s="9">
        <v>297386.52</v>
      </c>
      <c r="AK3558" s="9">
        <v>40.43</v>
      </c>
      <c r="AL3558" s="9">
        <v>40563.08</v>
      </c>
      <c r="AM3558" s="9">
        <v>98270.73</v>
      </c>
      <c r="AN3558" s="9">
        <v>36.94</v>
      </c>
      <c r="AO3558" s="6">
        <f>VLOOKUP(A3558,ACTCTAZ1580!$A$2:$F$2837,5, FALSE)</f>
        <v>0</v>
      </c>
      <c r="AP3558" s="6">
        <f>VLOOKUP(A3558,ACTCTAZ1580!$A$2:$F$2837,6, FALSE)</f>
        <v>0</v>
      </c>
    </row>
    <row r="3559" spans="1:42" x14ac:dyDescent="0.25">
      <c r="A3559" s="9">
        <v>3558</v>
      </c>
      <c r="B3559" s="9">
        <v>9</v>
      </c>
      <c r="C3559" s="10" t="s">
        <v>167</v>
      </c>
      <c r="D3559" s="9">
        <v>3287</v>
      </c>
      <c r="E3559" s="9">
        <v>1846</v>
      </c>
      <c r="F3559" s="9">
        <v>12043.14</v>
      </c>
      <c r="G3559" s="9">
        <v>12626.07</v>
      </c>
      <c r="H3559" s="9">
        <v>24669.21</v>
      </c>
      <c r="I3559" s="9">
        <v>44.96</v>
      </c>
      <c r="J3559" s="9">
        <v>23.91</v>
      </c>
      <c r="K3559" s="9">
        <v>1670</v>
      </c>
      <c r="L3559" s="9">
        <v>2071.42</v>
      </c>
      <c r="M3559" s="9">
        <v>1065.2</v>
      </c>
      <c r="N3559" s="9">
        <v>1662.71</v>
      </c>
      <c r="O3559" s="9">
        <v>154.36000000000001</v>
      </c>
      <c r="P3559" s="9">
        <v>13.94</v>
      </c>
      <c r="Q3559" s="9">
        <v>6637.63</v>
      </c>
      <c r="R3559" s="9">
        <v>2102.02</v>
      </c>
      <c r="S3559" s="9">
        <v>2208.4299999999998</v>
      </c>
      <c r="T3559" s="9">
        <v>922.17</v>
      </c>
      <c r="U3559" s="9">
        <v>1632.37</v>
      </c>
      <c r="V3559" s="9">
        <v>94.93</v>
      </c>
      <c r="W3559" s="9">
        <v>13.91</v>
      </c>
      <c r="X3559" s="9">
        <v>6973.83</v>
      </c>
      <c r="Y3559" s="9">
        <v>13611.46</v>
      </c>
      <c r="Z3559" s="9">
        <v>5327.55</v>
      </c>
      <c r="AA3559" s="9">
        <v>53493.46</v>
      </c>
      <c r="AB3559" s="9">
        <v>76154.14</v>
      </c>
      <c r="AC3559" s="9">
        <v>36421.93</v>
      </c>
      <c r="AD3559" s="9">
        <v>54184.33</v>
      </c>
      <c r="AE3559" s="9">
        <v>4806.9799999999996</v>
      </c>
      <c r="AF3559" s="9">
        <v>123.94</v>
      </c>
      <c r="AG3559" s="9">
        <v>225184.79</v>
      </c>
      <c r="AH3559" s="9">
        <v>170876.52</v>
      </c>
      <c r="AI3559" s="9">
        <v>52394.29</v>
      </c>
      <c r="AJ3559" s="9">
        <v>223270.8</v>
      </c>
      <c r="AK3559" s="9">
        <v>67.930000000000007</v>
      </c>
      <c r="AL3559" s="9">
        <v>61675.98</v>
      </c>
      <c r="AM3559" s="9">
        <v>183502.45</v>
      </c>
      <c r="AN3559" s="9">
        <v>33.409999999999997</v>
      </c>
      <c r="AO3559" s="6">
        <f>VLOOKUP(A3559,ACTCTAZ1580!$A$2:$F$2837,5, FALSE)</f>
        <v>0</v>
      </c>
      <c r="AP3559" s="6">
        <f>VLOOKUP(A3559,ACTCTAZ1580!$A$2:$F$2837,6, FALSE)</f>
        <v>0</v>
      </c>
    </row>
    <row r="3560" spans="1:42" x14ac:dyDescent="0.25">
      <c r="A3560" s="9">
        <v>3559</v>
      </c>
      <c r="B3560" s="9">
        <v>9</v>
      </c>
      <c r="C3560" s="10" t="s">
        <v>172</v>
      </c>
      <c r="D3560" s="9">
        <v>1751</v>
      </c>
      <c r="E3560" s="9">
        <v>712</v>
      </c>
      <c r="F3560" s="9">
        <v>6404.64</v>
      </c>
      <c r="G3560" s="9">
        <v>5100.07</v>
      </c>
      <c r="H3560" s="9">
        <v>11504.71</v>
      </c>
      <c r="I3560" s="9">
        <v>52.07</v>
      </c>
      <c r="J3560" s="9">
        <v>29.03</v>
      </c>
      <c r="K3560" s="9">
        <v>1021.19</v>
      </c>
      <c r="L3560" s="9">
        <v>1271.44</v>
      </c>
      <c r="M3560" s="9">
        <v>644.11</v>
      </c>
      <c r="N3560" s="9">
        <v>732.45</v>
      </c>
      <c r="O3560" s="9">
        <v>88.18</v>
      </c>
      <c r="P3560" s="9">
        <v>7.29</v>
      </c>
      <c r="Q3560" s="9">
        <v>3764.66</v>
      </c>
      <c r="R3560" s="9">
        <v>836.03</v>
      </c>
      <c r="S3560" s="9">
        <v>675.97</v>
      </c>
      <c r="T3560" s="9">
        <v>475.91</v>
      </c>
      <c r="U3560" s="9">
        <v>769.86</v>
      </c>
      <c r="V3560" s="9">
        <v>0</v>
      </c>
      <c r="W3560" s="9">
        <v>7.27</v>
      </c>
      <c r="X3560" s="9">
        <v>2765.04</v>
      </c>
      <c r="Y3560" s="9">
        <v>6529.7</v>
      </c>
      <c r="Z3560" s="9">
        <v>1987.91</v>
      </c>
      <c r="AA3560" s="9">
        <v>33250.86</v>
      </c>
      <c r="AB3560" s="9">
        <v>67076.990000000005</v>
      </c>
      <c r="AC3560" s="9">
        <v>23526.83</v>
      </c>
      <c r="AD3560" s="9">
        <v>27701.24</v>
      </c>
      <c r="AE3560" s="9">
        <v>3260.6</v>
      </c>
      <c r="AF3560" s="9">
        <v>61.07</v>
      </c>
      <c r="AG3560" s="9">
        <v>154877.6</v>
      </c>
      <c r="AH3560" s="9">
        <v>127115.29</v>
      </c>
      <c r="AI3560" s="9">
        <v>38143.43</v>
      </c>
      <c r="AJ3560" s="9">
        <v>165258.71</v>
      </c>
      <c r="AK3560" s="9">
        <v>94.38</v>
      </c>
      <c r="AL3560" s="9">
        <v>27835.17</v>
      </c>
      <c r="AM3560" s="9">
        <v>82525.509999999995</v>
      </c>
      <c r="AN3560" s="9">
        <v>39.090000000000003</v>
      </c>
      <c r="AO3560" s="6">
        <f>VLOOKUP(A3560,ACTCTAZ1580!$A$2:$F$2837,5, FALSE)</f>
        <v>0</v>
      </c>
      <c r="AP3560" s="6">
        <f>VLOOKUP(A3560,ACTCTAZ1580!$A$2:$F$2837,6, FALSE)</f>
        <v>0</v>
      </c>
    </row>
    <row r="3561" spans="1:42" x14ac:dyDescent="0.25">
      <c r="A3561" s="9">
        <v>3560</v>
      </c>
      <c r="B3561" s="9">
        <v>9</v>
      </c>
      <c r="C3561" s="10" t="s">
        <v>173</v>
      </c>
      <c r="D3561" s="9">
        <v>439</v>
      </c>
      <c r="E3561" s="9">
        <v>158</v>
      </c>
      <c r="F3561" s="9">
        <v>1512.39</v>
      </c>
      <c r="G3561" s="9">
        <v>1225.33</v>
      </c>
      <c r="H3561" s="9">
        <v>2737.72</v>
      </c>
      <c r="I3561" s="9">
        <v>36.89</v>
      </c>
      <c r="J3561" s="9">
        <v>19.05</v>
      </c>
      <c r="K3561" s="9">
        <v>250.66</v>
      </c>
      <c r="L3561" s="9">
        <v>295.37</v>
      </c>
      <c r="M3561" s="9">
        <v>166.23</v>
      </c>
      <c r="N3561" s="9">
        <v>228.65</v>
      </c>
      <c r="O3561" s="9">
        <v>20.8</v>
      </c>
      <c r="P3561" s="9">
        <v>1.37</v>
      </c>
      <c r="Q3561" s="9">
        <v>963.08</v>
      </c>
      <c r="R3561" s="9">
        <v>170.42</v>
      </c>
      <c r="S3561" s="9">
        <v>200.45</v>
      </c>
      <c r="T3561" s="9">
        <v>148.09</v>
      </c>
      <c r="U3561" s="9">
        <v>238.03</v>
      </c>
      <c r="V3561" s="9">
        <v>0</v>
      </c>
      <c r="W3561" s="9">
        <v>1.37</v>
      </c>
      <c r="X3561" s="9">
        <v>758.37</v>
      </c>
      <c r="Y3561" s="9">
        <v>1721.45</v>
      </c>
      <c r="Z3561" s="9">
        <v>518.96</v>
      </c>
      <c r="AA3561" s="9">
        <v>4844.63</v>
      </c>
      <c r="AB3561" s="9">
        <v>9171.69</v>
      </c>
      <c r="AC3561" s="9">
        <v>2976.15</v>
      </c>
      <c r="AD3561" s="9">
        <v>4867.57</v>
      </c>
      <c r="AE3561" s="9">
        <v>301.33</v>
      </c>
      <c r="AF3561" s="9">
        <v>10.63</v>
      </c>
      <c r="AG3561" s="9">
        <v>22172.01</v>
      </c>
      <c r="AH3561" s="9">
        <v>17293.8</v>
      </c>
      <c r="AI3561" s="9">
        <v>5172.63</v>
      </c>
      <c r="AJ3561" s="9">
        <v>22466.44</v>
      </c>
      <c r="AK3561" s="9">
        <v>51.18</v>
      </c>
      <c r="AL3561" s="9">
        <v>4145.68</v>
      </c>
      <c r="AM3561" s="9">
        <v>14272.4</v>
      </c>
      <c r="AN3561" s="9">
        <v>26.24</v>
      </c>
      <c r="AO3561" s="6">
        <f>VLOOKUP(A3561,ACTCTAZ1580!$A$2:$F$2837,5, FALSE)</f>
        <v>0</v>
      </c>
      <c r="AP3561" s="6">
        <f>VLOOKUP(A3561,ACTCTAZ1580!$A$2:$F$2837,6, FALSE)</f>
        <v>0</v>
      </c>
    </row>
    <row r="3562" spans="1:42" x14ac:dyDescent="0.25">
      <c r="A3562" s="9">
        <v>3561</v>
      </c>
      <c r="B3562" s="9">
        <v>9</v>
      </c>
      <c r="C3562" s="10" t="s">
        <v>111</v>
      </c>
      <c r="D3562" s="9">
        <v>3726</v>
      </c>
      <c r="E3562" s="9">
        <v>730</v>
      </c>
      <c r="F3562" s="9">
        <v>12119.06</v>
      </c>
      <c r="G3562" s="9">
        <v>8556.07</v>
      </c>
      <c r="H3562" s="9">
        <v>20675.13</v>
      </c>
      <c r="I3562" s="9">
        <v>31.99</v>
      </c>
      <c r="J3562" s="9">
        <v>15.76</v>
      </c>
      <c r="K3562" s="9">
        <v>2111.17</v>
      </c>
      <c r="L3562" s="9">
        <v>2364.0100000000002</v>
      </c>
      <c r="M3562" s="9">
        <v>1340.75</v>
      </c>
      <c r="N3562" s="9">
        <v>1291.06</v>
      </c>
      <c r="O3562" s="9">
        <v>218.79</v>
      </c>
      <c r="P3562" s="9">
        <v>8.4700000000000006</v>
      </c>
      <c r="Q3562" s="9">
        <v>7334.25</v>
      </c>
      <c r="R3562" s="9">
        <v>1353.03</v>
      </c>
      <c r="S3562" s="9">
        <v>1177.21</v>
      </c>
      <c r="T3562" s="9">
        <v>971.62</v>
      </c>
      <c r="U3562" s="9">
        <v>1382.52</v>
      </c>
      <c r="V3562" s="9">
        <v>0</v>
      </c>
      <c r="W3562" s="9">
        <v>8.4600000000000009</v>
      </c>
      <c r="X3562" s="9">
        <v>4892.83</v>
      </c>
      <c r="Y3562" s="9">
        <v>12227.08</v>
      </c>
      <c r="Z3562" s="9">
        <v>3501.85</v>
      </c>
      <c r="AA3562" s="9">
        <v>42455.53</v>
      </c>
      <c r="AB3562" s="9">
        <v>62354.54</v>
      </c>
      <c r="AC3562" s="9">
        <v>21757.48</v>
      </c>
      <c r="AD3562" s="9">
        <v>24371.73</v>
      </c>
      <c r="AE3562" s="9">
        <v>3437.04</v>
      </c>
      <c r="AF3562" s="9">
        <v>42.75</v>
      </c>
      <c r="AG3562" s="9">
        <v>154419.06</v>
      </c>
      <c r="AH3562" s="9">
        <v>130004.59</v>
      </c>
      <c r="AI3562" s="9">
        <v>43406.01</v>
      </c>
      <c r="AJ3562" s="9">
        <v>173410.59</v>
      </c>
      <c r="AK3562" s="9">
        <v>46.54</v>
      </c>
      <c r="AL3562" s="9">
        <v>33422.449999999997</v>
      </c>
      <c r="AM3562" s="9">
        <v>79156.740000000005</v>
      </c>
      <c r="AN3562" s="9">
        <v>45.78</v>
      </c>
      <c r="AO3562" s="6">
        <f>VLOOKUP(A3562,ACTCTAZ1580!$A$2:$F$2837,5, FALSE)</f>
        <v>0</v>
      </c>
      <c r="AP3562" s="6">
        <f>VLOOKUP(A3562,ACTCTAZ1580!$A$2:$F$2837,6, FALSE)</f>
        <v>0</v>
      </c>
    </row>
    <row r="3563" spans="1:42" x14ac:dyDescent="0.25">
      <c r="A3563" s="9">
        <v>3562</v>
      </c>
      <c r="B3563" s="9">
        <v>9</v>
      </c>
      <c r="C3563" s="10"/>
      <c r="D3563" s="9">
        <v>3203</v>
      </c>
      <c r="E3563" s="9">
        <v>499</v>
      </c>
      <c r="F3563" s="9">
        <v>9721.74</v>
      </c>
      <c r="G3563" s="9">
        <v>6315.74</v>
      </c>
      <c r="H3563" s="9">
        <v>16037.48</v>
      </c>
      <c r="I3563" s="9">
        <v>24.67</v>
      </c>
      <c r="J3563" s="9">
        <v>11.74</v>
      </c>
      <c r="K3563" s="9">
        <v>1710.34</v>
      </c>
      <c r="L3563" s="9">
        <v>2069.61</v>
      </c>
      <c r="M3563" s="9">
        <v>1148.1400000000001</v>
      </c>
      <c r="N3563" s="9">
        <v>985.99</v>
      </c>
      <c r="O3563" s="9">
        <v>146.72</v>
      </c>
      <c r="P3563" s="9">
        <v>6.04</v>
      </c>
      <c r="Q3563" s="9">
        <v>6066.85</v>
      </c>
      <c r="R3563" s="9">
        <v>948.43</v>
      </c>
      <c r="S3563" s="9">
        <v>876.95</v>
      </c>
      <c r="T3563" s="9">
        <v>822.13</v>
      </c>
      <c r="U3563" s="9">
        <v>1049.22</v>
      </c>
      <c r="V3563" s="9">
        <v>0</v>
      </c>
      <c r="W3563" s="9">
        <v>6.03</v>
      </c>
      <c r="X3563" s="9">
        <v>3702.76</v>
      </c>
      <c r="Y3563" s="9">
        <v>9769.61</v>
      </c>
      <c r="Z3563" s="9">
        <v>2647.51</v>
      </c>
      <c r="AA3563" s="9">
        <v>26177.1</v>
      </c>
      <c r="AB3563" s="9">
        <v>32166.55</v>
      </c>
      <c r="AC3563" s="9">
        <v>12790.4</v>
      </c>
      <c r="AD3563" s="9">
        <v>13620.06</v>
      </c>
      <c r="AE3563" s="9">
        <v>1194.6400000000001</v>
      </c>
      <c r="AF3563" s="9">
        <v>33.909999999999997</v>
      </c>
      <c r="AG3563" s="9">
        <v>85982.66</v>
      </c>
      <c r="AH3563" s="9">
        <v>72328.69</v>
      </c>
      <c r="AI3563" s="9">
        <v>26560.51</v>
      </c>
      <c r="AJ3563" s="9">
        <v>98889.2</v>
      </c>
      <c r="AK3563" s="9">
        <v>30.87</v>
      </c>
      <c r="AL3563" s="9">
        <v>18337.87</v>
      </c>
      <c r="AM3563" s="9">
        <v>46277.74</v>
      </c>
      <c r="AN3563" s="9">
        <v>36.75</v>
      </c>
      <c r="AO3563" s="6">
        <f>VLOOKUP(A3563,ACTCTAZ1580!$A$2:$F$2837,5, FALSE)</f>
        <v>0</v>
      </c>
      <c r="AP3563" s="6">
        <f>VLOOKUP(A3563,ACTCTAZ1580!$A$2:$F$2837,6, FALSE)</f>
        <v>0</v>
      </c>
    </row>
    <row r="3564" spans="1:42" x14ac:dyDescent="0.25">
      <c r="A3564" s="9">
        <v>3563</v>
      </c>
      <c r="B3564" s="9">
        <v>9</v>
      </c>
      <c r="C3564" s="10" t="s">
        <v>174</v>
      </c>
      <c r="D3564" s="9">
        <v>7441</v>
      </c>
      <c r="E3564" s="9">
        <v>880</v>
      </c>
      <c r="F3564" s="9">
        <v>21466.05</v>
      </c>
      <c r="G3564" s="9">
        <v>12366.81</v>
      </c>
      <c r="H3564" s="9">
        <v>33832.86</v>
      </c>
      <c r="I3564" s="9">
        <v>26.15</v>
      </c>
      <c r="J3564" s="9">
        <v>11.92</v>
      </c>
      <c r="K3564" s="9">
        <v>3692.72</v>
      </c>
      <c r="L3564" s="9">
        <v>4583.99</v>
      </c>
      <c r="M3564" s="9">
        <v>2475.7600000000002</v>
      </c>
      <c r="N3564" s="9">
        <v>1787.99</v>
      </c>
      <c r="O3564" s="9">
        <v>284.7</v>
      </c>
      <c r="P3564" s="9">
        <v>11.86</v>
      </c>
      <c r="Q3564" s="9">
        <v>12837.02</v>
      </c>
      <c r="R3564" s="9">
        <v>1650.74</v>
      </c>
      <c r="S3564" s="9">
        <v>1538.87</v>
      </c>
      <c r="T3564" s="9">
        <v>1482.13</v>
      </c>
      <c r="U3564" s="9">
        <v>1919.07</v>
      </c>
      <c r="V3564" s="9">
        <v>43.89</v>
      </c>
      <c r="W3564" s="9">
        <v>11.91</v>
      </c>
      <c r="X3564" s="9">
        <v>6646.61</v>
      </c>
      <c r="Y3564" s="9">
        <v>19483.63</v>
      </c>
      <c r="Z3564" s="9">
        <v>4715.63</v>
      </c>
      <c r="AA3564" s="9">
        <v>59545.01</v>
      </c>
      <c r="AB3564" s="9">
        <v>76601.009999999995</v>
      </c>
      <c r="AC3564" s="9">
        <v>28497.57</v>
      </c>
      <c r="AD3564" s="9">
        <v>25325.599999999999</v>
      </c>
      <c r="AE3564" s="9">
        <v>2162.0700000000002</v>
      </c>
      <c r="AF3564" s="9">
        <v>68.819999999999993</v>
      </c>
      <c r="AG3564" s="9">
        <v>192200.08</v>
      </c>
      <c r="AH3564" s="9">
        <v>166805.66</v>
      </c>
      <c r="AI3564" s="9">
        <v>58795.19</v>
      </c>
      <c r="AJ3564" s="9">
        <v>225600.85</v>
      </c>
      <c r="AK3564" s="9">
        <v>30.32</v>
      </c>
      <c r="AL3564" s="9">
        <v>33197.5</v>
      </c>
      <c r="AM3564" s="9">
        <v>84525.73</v>
      </c>
      <c r="AN3564" s="9">
        <v>37.72</v>
      </c>
      <c r="AO3564" s="6">
        <f>VLOOKUP(A3564,ACTCTAZ1580!$A$2:$F$2837,5, FALSE)</f>
        <v>0</v>
      </c>
      <c r="AP3564" s="6">
        <f>VLOOKUP(A3564,ACTCTAZ1580!$A$2:$F$2837,6, FALSE)</f>
        <v>0</v>
      </c>
    </row>
    <row r="3565" spans="1:42" x14ac:dyDescent="0.25">
      <c r="A3565" s="9">
        <v>3564</v>
      </c>
      <c r="B3565" s="9">
        <v>9</v>
      </c>
      <c r="C3565" s="10" t="s">
        <v>175</v>
      </c>
      <c r="D3565" s="9">
        <v>7173</v>
      </c>
      <c r="E3565" s="9">
        <v>6454</v>
      </c>
      <c r="F3565" s="9">
        <v>29042.1</v>
      </c>
      <c r="G3565" s="9">
        <v>37201.660000000003</v>
      </c>
      <c r="H3565" s="9">
        <v>66243.759999999995</v>
      </c>
      <c r="I3565" s="9">
        <v>18.73</v>
      </c>
      <c r="J3565" s="9">
        <v>8.65</v>
      </c>
      <c r="K3565" s="9">
        <v>3236.99</v>
      </c>
      <c r="L3565" s="9">
        <v>4272.2299999999996</v>
      </c>
      <c r="M3565" s="9">
        <v>2294.16</v>
      </c>
      <c r="N3565" s="9">
        <v>5855.61</v>
      </c>
      <c r="O3565" s="9">
        <v>232.51</v>
      </c>
      <c r="P3565" s="9">
        <v>49.06</v>
      </c>
      <c r="Q3565" s="9">
        <v>15940.56</v>
      </c>
      <c r="R3565" s="9">
        <v>6791.2</v>
      </c>
      <c r="S3565" s="9">
        <v>5533.29</v>
      </c>
      <c r="T3565" s="9">
        <v>2880.58</v>
      </c>
      <c r="U3565" s="9">
        <v>5758.67</v>
      </c>
      <c r="V3565" s="9">
        <v>352.61</v>
      </c>
      <c r="W3565" s="9">
        <v>49.28</v>
      </c>
      <c r="X3565" s="9">
        <v>21365.63</v>
      </c>
      <c r="Y3565" s="9">
        <v>37306.18</v>
      </c>
      <c r="Z3565" s="9">
        <v>15557.68</v>
      </c>
      <c r="AA3565" s="9">
        <v>39054.79</v>
      </c>
      <c r="AB3565" s="9">
        <v>33129.81</v>
      </c>
      <c r="AC3565" s="9">
        <v>18460.810000000001</v>
      </c>
      <c r="AD3565" s="9">
        <v>53477.64</v>
      </c>
      <c r="AE3565" s="9">
        <v>2119.63</v>
      </c>
      <c r="AF3565" s="9">
        <v>360.6</v>
      </c>
      <c r="AG3565" s="9">
        <v>146603.29</v>
      </c>
      <c r="AH3565" s="9">
        <v>92765.05</v>
      </c>
      <c r="AI3565" s="9">
        <v>43788.480000000003</v>
      </c>
      <c r="AJ3565" s="9">
        <v>136553.51999999999</v>
      </c>
      <c r="AK3565" s="9">
        <v>19.04</v>
      </c>
      <c r="AL3565" s="9">
        <v>115837.43</v>
      </c>
      <c r="AM3565" s="9">
        <v>223874.67</v>
      </c>
      <c r="AN3565" s="9">
        <v>17.95</v>
      </c>
      <c r="AO3565" s="6">
        <f>VLOOKUP(A3565,ACTCTAZ1580!$A$2:$F$2837,5, FALSE)</f>
        <v>0</v>
      </c>
      <c r="AP3565" s="6">
        <f>VLOOKUP(A3565,ACTCTAZ1580!$A$2:$F$2837,6, FALSE)</f>
        <v>0</v>
      </c>
    </row>
    <row r="3566" spans="1:42" x14ac:dyDescent="0.25">
      <c r="A3566" s="9">
        <v>3565</v>
      </c>
      <c r="B3566" s="9">
        <v>9</v>
      </c>
      <c r="C3566" s="10" t="s">
        <v>175</v>
      </c>
      <c r="D3566" s="9">
        <v>6594</v>
      </c>
      <c r="E3566" s="9">
        <v>4767</v>
      </c>
      <c r="F3566" s="9">
        <v>24697.26</v>
      </c>
      <c r="G3566" s="9">
        <v>24811.5</v>
      </c>
      <c r="H3566" s="9">
        <v>49508.76</v>
      </c>
      <c r="I3566" s="9">
        <v>21.79</v>
      </c>
      <c r="J3566" s="9">
        <v>10.46</v>
      </c>
      <c r="K3566" s="9">
        <v>3338.64</v>
      </c>
      <c r="L3566" s="9">
        <v>4115.6400000000003</v>
      </c>
      <c r="M3566" s="9">
        <v>2201.13</v>
      </c>
      <c r="N3566" s="9">
        <v>4028.43</v>
      </c>
      <c r="O3566" s="9">
        <v>241.33</v>
      </c>
      <c r="P3566" s="9">
        <v>35.659999999999997</v>
      </c>
      <c r="Q3566" s="9">
        <v>13960.83</v>
      </c>
      <c r="R3566" s="9">
        <v>5287.05</v>
      </c>
      <c r="S3566" s="9">
        <v>3612.69</v>
      </c>
      <c r="T3566" s="9">
        <v>2017.49</v>
      </c>
      <c r="U3566" s="9">
        <v>3848.71</v>
      </c>
      <c r="V3566" s="9">
        <v>0</v>
      </c>
      <c r="W3566" s="9">
        <v>35.83</v>
      </c>
      <c r="X3566" s="9">
        <v>14801.77</v>
      </c>
      <c r="Y3566" s="9">
        <v>28762.6</v>
      </c>
      <c r="Z3566" s="9">
        <v>10917.23</v>
      </c>
      <c r="AA3566" s="9">
        <v>44386.09</v>
      </c>
      <c r="AB3566" s="9">
        <v>43404.26</v>
      </c>
      <c r="AC3566" s="9">
        <v>21284.09</v>
      </c>
      <c r="AD3566" s="9">
        <v>45041.77</v>
      </c>
      <c r="AE3566" s="9">
        <v>3045.35</v>
      </c>
      <c r="AF3566" s="9">
        <v>282.04000000000002</v>
      </c>
      <c r="AG3566" s="9">
        <v>157443.6</v>
      </c>
      <c r="AH3566" s="9">
        <v>112119.8</v>
      </c>
      <c r="AI3566" s="9">
        <v>46785.48</v>
      </c>
      <c r="AJ3566" s="9">
        <v>158905.28</v>
      </c>
      <c r="AK3566" s="9">
        <v>24.1</v>
      </c>
      <c r="AL3566" s="9">
        <v>99455.3</v>
      </c>
      <c r="AM3566" s="9">
        <v>186328.13</v>
      </c>
      <c r="AN3566" s="9">
        <v>20.86</v>
      </c>
      <c r="AO3566" s="6">
        <f>VLOOKUP(A3566,ACTCTAZ1580!$A$2:$F$2837,5, FALSE)</f>
        <v>0</v>
      </c>
      <c r="AP3566" s="6">
        <f>VLOOKUP(A3566,ACTCTAZ1580!$A$2:$F$2837,6, FALSE)</f>
        <v>0</v>
      </c>
    </row>
    <row r="3567" spans="1:42" x14ac:dyDescent="0.25">
      <c r="A3567" s="9">
        <v>3566</v>
      </c>
      <c r="B3567" s="9">
        <v>9</v>
      </c>
      <c r="C3567" s="10" t="s">
        <v>158</v>
      </c>
      <c r="D3567" s="9">
        <v>6279</v>
      </c>
      <c r="E3567" s="9">
        <v>1096</v>
      </c>
      <c r="F3567" s="9">
        <v>19160</v>
      </c>
      <c r="G3567" s="9">
        <v>11536.66</v>
      </c>
      <c r="H3567" s="9">
        <v>30696.66</v>
      </c>
      <c r="I3567" s="9">
        <v>24.61</v>
      </c>
      <c r="J3567" s="9">
        <v>12.59</v>
      </c>
      <c r="K3567" s="9">
        <v>3842.52</v>
      </c>
      <c r="L3567" s="9">
        <v>3910.41</v>
      </c>
      <c r="M3567" s="9">
        <v>1987.19</v>
      </c>
      <c r="N3567" s="9">
        <v>1701.07</v>
      </c>
      <c r="O3567" s="9">
        <v>256.01</v>
      </c>
      <c r="P3567" s="9">
        <v>11.12</v>
      </c>
      <c r="Q3567" s="9">
        <v>11708.32</v>
      </c>
      <c r="R3567" s="9">
        <v>2080.4299999999998</v>
      </c>
      <c r="S3567" s="9">
        <v>1283.82</v>
      </c>
      <c r="T3567" s="9">
        <v>1344.53</v>
      </c>
      <c r="U3567" s="9">
        <v>1753.38</v>
      </c>
      <c r="V3567" s="9">
        <v>0</v>
      </c>
      <c r="W3567" s="9">
        <v>11.1</v>
      </c>
      <c r="X3567" s="9">
        <v>6473.27</v>
      </c>
      <c r="Y3567" s="9">
        <v>18181.599999999999</v>
      </c>
      <c r="Z3567" s="9">
        <v>4708.78</v>
      </c>
      <c r="AA3567" s="9">
        <v>58791.55</v>
      </c>
      <c r="AB3567" s="9">
        <v>61273.11</v>
      </c>
      <c r="AC3567" s="9">
        <v>24297.7</v>
      </c>
      <c r="AD3567" s="9">
        <v>24275.33</v>
      </c>
      <c r="AE3567" s="9">
        <v>4158.93</v>
      </c>
      <c r="AF3567" s="9">
        <v>79.489999999999995</v>
      </c>
      <c r="AG3567" s="9">
        <v>172876.1</v>
      </c>
      <c r="AH3567" s="9">
        <v>148521.29</v>
      </c>
      <c r="AI3567" s="9">
        <v>53059.45</v>
      </c>
      <c r="AJ3567" s="9">
        <v>201580.73</v>
      </c>
      <c r="AK3567" s="9">
        <v>32.1</v>
      </c>
      <c r="AL3567" s="9">
        <v>44511.98</v>
      </c>
      <c r="AM3567" s="9">
        <v>94308.36</v>
      </c>
      <c r="AN3567" s="9">
        <v>40.61</v>
      </c>
      <c r="AO3567" s="6">
        <f>VLOOKUP(A3567,ACTCTAZ1580!$A$2:$F$2837,5, FALSE)</f>
        <v>0</v>
      </c>
      <c r="AP3567" s="6">
        <f>VLOOKUP(A3567,ACTCTAZ1580!$A$2:$F$2837,6, FALSE)</f>
        <v>0</v>
      </c>
    </row>
    <row r="3568" spans="1:42" x14ac:dyDescent="0.25">
      <c r="A3568" s="9">
        <v>3567</v>
      </c>
      <c r="B3568" s="9">
        <v>9</v>
      </c>
      <c r="C3568" s="10" t="s">
        <v>158</v>
      </c>
      <c r="D3568" s="9">
        <v>4392</v>
      </c>
      <c r="E3568" s="9">
        <v>7390</v>
      </c>
      <c r="F3568" s="9">
        <v>23147.03</v>
      </c>
      <c r="G3568" s="9">
        <v>34397.440000000002</v>
      </c>
      <c r="H3568" s="9">
        <v>57544.47</v>
      </c>
      <c r="I3568" s="9">
        <v>26.43</v>
      </c>
      <c r="J3568" s="9">
        <v>11.82</v>
      </c>
      <c r="K3568" s="9">
        <v>2344.83</v>
      </c>
      <c r="L3568" s="9">
        <v>2632.58</v>
      </c>
      <c r="M3568" s="9">
        <v>1475.94</v>
      </c>
      <c r="N3568" s="9">
        <v>5553.21</v>
      </c>
      <c r="O3568" s="9">
        <v>171.02</v>
      </c>
      <c r="P3568" s="9">
        <v>53.94</v>
      </c>
      <c r="Q3568" s="9">
        <v>12231.51</v>
      </c>
      <c r="R3568" s="9">
        <v>8427.66</v>
      </c>
      <c r="S3568" s="9">
        <v>4646.33</v>
      </c>
      <c r="T3568" s="9">
        <v>2576.4899999999998</v>
      </c>
      <c r="U3568" s="9">
        <v>5383.15</v>
      </c>
      <c r="V3568" s="9">
        <v>0</v>
      </c>
      <c r="W3568" s="9">
        <v>54.02</v>
      </c>
      <c r="X3568" s="9">
        <v>21087.65</v>
      </c>
      <c r="Y3568" s="9">
        <v>33319.160000000003</v>
      </c>
      <c r="Z3568" s="9">
        <v>15650.49</v>
      </c>
      <c r="AA3568" s="9">
        <v>31793.57</v>
      </c>
      <c r="AB3568" s="9">
        <v>33193.39</v>
      </c>
      <c r="AC3568" s="9">
        <v>16140.32</v>
      </c>
      <c r="AD3568" s="9">
        <v>69784.63</v>
      </c>
      <c r="AE3568" s="9">
        <v>2938.1</v>
      </c>
      <c r="AF3568" s="9">
        <v>457.21</v>
      </c>
      <c r="AG3568" s="9">
        <v>154307.22</v>
      </c>
      <c r="AH3568" s="9">
        <v>84065.39</v>
      </c>
      <c r="AI3568" s="9">
        <v>33011.65</v>
      </c>
      <c r="AJ3568" s="9">
        <v>117077.04</v>
      </c>
      <c r="AK3568" s="9">
        <v>26.66</v>
      </c>
      <c r="AL3568" s="9">
        <v>166475.76</v>
      </c>
      <c r="AM3568" s="9">
        <v>299355.15000000002</v>
      </c>
      <c r="AN3568" s="9">
        <v>22.53</v>
      </c>
      <c r="AO3568" s="6">
        <f>VLOOKUP(A3568,ACTCTAZ1580!$A$2:$F$2837,5, FALSE)</f>
        <v>0</v>
      </c>
      <c r="AP3568" s="6">
        <f>VLOOKUP(A3568,ACTCTAZ1580!$A$2:$F$2837,6, FALSE)</f>
        <v>0</v>
      </c>
    </row>
    <row r="3569" spans="1:42" x14ac:dyDescent="0.25">
      <c r="A3569" s="9">
        <v>3568</v>
      </c>
      <c r="B3569" s="9">
        <v>9</v>
      </c>
      <c r="C3569" s="10" t="s">
        <v>176</v>
      </c>
      <c r="D3569" s="9">
        <v>5746</v>
      </c>
      <c r="E3569" s="9">
        <v>5306</v>
      </c>
      <c r="F3569" s="9">
        <v>22540.57</v>
      </c>
      <c r="G3569" s="9">
        <v>25476.83</v>
      </c>
      <c r="H3569" s="9">
        <v>48017.4</v>
      </c>
      <c r="I3569" s="9">
        <v>23.73</v>
      </c>
      <c r="J3569" s="9">
        <v>11.55</v>
      </c>
      <c r="K3569" s="9">
        <v>2974.56</v>
      </c>
      <c r="L3569" s="9">
        <v>3347.08</v>
      </c>
      <c r="M3569" s="9">
        <v>1785.15</v>
      </c>
      <c r="N3569" s="9">
        <v>4287.07</v>
      </c>
      <c r="O3569" s="9">
        <v>258.13</v>
      </c>
      <c r="P3569" s="9">
        <v>36.799999999999997</v>
      </c>
      <c r="Q3569" s="9">
        <v>12688.78</v>
      </c>
      <c r="R3569" s="9">
        <v>6054.78</v>
      </c>
      <c r="S3569" s="9">
        <v>3444.07</v>
      </c>
      <c r="T3569" s="9">
        <v>1988.48</v>
      </c>
      <c r="U3569" s="9">
        <v>4020.97</v>
      </c>
      <c r="V3569" s="9">
        <v>0</v>
      </c>
      <c r="W3569" s="9">
        <v>36.9</v>
      </c>
      <c r="X3569" s="9">
        <v>15545.21</v>
      </c>
      <c r="Y3569" s="9">
        <v>28234</v>
      </c>
      <c r="Z3569" s="9">
        <v>11487.34</v>
      </c>
      <c r="AA3569" s="9">
        <v>39639.910000000003</v>
      </c>
      <c r="AB3569" s="9">
        <v>42758.82</v>
      </c>
      <c r="AC3569" s="9">
        <v>19512.34</v>
      </c>
      <c r="AD3569" s="9">
        <v>54318.16</v>
      </c>
      <c r="AE3569" s="9">
        <v>3062.97</v>
      </c>
      <c r="AF3569" s="9">
        <v>309.55</v>
      </c>
      <c r="AG3569" s="9">
        <v>159601.74</v>
      </c>
      <c r="AH3569" s="9">
        <v>104974.04</v>
      </c>
      <c r="AI3569" s="9">
        <v>40359.47</v>
      </c>
      <c r="AJ3569" s="9">
        <v>145333.5</v>
      </c>
      <c r="AK3569" s="9">
        <v>25.29</v>
      </c>
      <c r="AL3569" s="9">
        <v>111590.2</v>
      </c>
      <c r="AM3569" s="9">
        <v>212027.33</v>
      </c>
      <c r="AN3569" s="9">
        <v>21.03</v>
      </c>
      <c r="AO3569" s="6">
        <f>VLOOKUP(A3569,ACTCTAZ1580!$A$2:$F$2837,5, FALSE)</f>
        <v>0</v>
      </c>
      <c r="AP3569" s="6">
        <f>VLOOKUP(A3569,ACTCTAZ1580!$A$2:$F$2837,6, FALSE)</f>
        <v>0</v>
      </c>
    </row>
    <row r="3570" spans="1:42" x14ac:dyDescent="0.25">
      <c r="A3570" s="9">
        <v>3569</v>
      </c>
      <c r="B3570" s="9">
        <v>9</v>
      </c>
      <c r="C3570" s="10" t="s">
        <v>175</v>
      </c>
      <c r="D3570" s="9">
        <v>5475</v>
      </c>
      <c r="E3570" s="9">
        <v>1055</v>
      </c>
      <c r="F3570" s="9">
        <v>17142.46</v>
      </c>
      <c r="G3570" s="9">
        <v>11114.81</v>
      </c>
      <c r="H3570" s="9">
        <v>28257.27</v>
      </c>
      <c r="I3570" s="9">
        <v>24.98</v>
      </c>
      <c r="J3570" s="9">
        <v>12.47</v>
      </c>
      <c r="K3570" s="9">
        <v>2989.71</v>
      </c>
      <c r="L3570" s="9">
        <v>3784.09</v>
      </c>
      <c r="M3570" s="9">
        <v>2001.35</v>
      </c>
      <c r="N3570" s="9">
        <v>1685.91</v>
      </c>
      <c r="O3570" s="9">
        <v>178.97</v>
      </c>
      <c r="P3570" s="9">
        <v>11.85</v>
      </c>
      <c r="Q3570" s="9">
        <v>10651.87</v>
      </c>
      <c r="R3570" s="9">
        <v>1980.62</v>
      </c>
      <c r="S3570" s="9">
        <v>1435.59</v>
      </c>
      <c r="T3570" s="9">
        <v>1283.08</v>
      </c>
      <c r="U3570" s="9">
        <v>1774.12</v>
      </c>
      <c r="V3570" s="9">
        <v>0</v>
      </c>
      <c r="W3570" s="9">
        <v>11.9</v>
      </c>
      <c r="X3570" s="9">
        <v>6485.31</v>
      </c>
      <c r="Y3570" s="9">
        <v>17137.189999999999</v>
      </c>
      <c r="Z3570" s="9">
        <v>4699.3</v>
      </c>
      <c r="AA3570" s="9">
        <v>45724.04</v>
      </c>
      <c r="AB3570" s="9">
        <v>57582.11</v>
      </c>
      <c r="AC3570" s="9">
        <v>23885.71</v>
      </c>
      <c r="AD3570" s="9">
        <v>24034.94</v>
      </c>
      <c r="AE3570" s="9">
        <v>1624.93</v>
      </c>
      <c r="AF3570" s="9">
        <v>90.67</v>
      </c>
      <c r="AG3570" s="9">
        <v>152942.41</v>
      </c>
      <c r="AH3570" s="9">
        <v>128816.79</v>
      </c>
      <c r="AI3570" s="9">
        <v>44406.62</v>
      </c>
      <c r="AJ3570" s="9">
        <v>173223.41</v>
      </c>
      <c r="AK3570" s="9">
        <v>31.64</v>
      </c>
      <c r="AL3570" s="9">
        <v>39216.639999999999</v>
      </c>
      <c r="AM3570" s="9">
        <v>90040.34</v>
      </c>
      <c r="AN3570" s="9">
        <v>37.17</v>
      </c>
      <c r="AO3570" s="6">
        <f>VLOOKUP(A3570,ACTCTAZ1580!$A$2:$F$2837,5, FALSE)</f>
        <v>0</v>
      </c>
      <c r="AP3570" s="6">
        <f>VLOOKUP(A3570,ACTCTAZ1580!$A$2:$F$2837,6, FALSE)</f>
        <v>0</v>
      </c>
    </row>
    <row r="3571" spans="1:42" x14ac:dyDescent="0.25">
      <c r="A3571" s="9">
        <v>3570</v>
      </c>
      <c r="B3571" s="9">
        <v>9</v>
      </c>
      <c r="C3571" s="10" t="s">
        <v>175</v>
      </c>
      <c r="D3571" s="9">
        <v>6261</v>
      </c>
      <c r="E3571" s="9">
        <v>3047</v>
      </c>
      <c r="F3571" s="9">
        <v>20752.28</v>
      </c>
      <c r="G3571" s="9">
        <v>23656.959999999999</v>
      </c>
      <c r="H3571" s="9">
        <v>44409.24</v>
      </c>
      <c r="I3571" s="9">
        <v>18.239999999999998</v>
      </c>
      <c r="J3571" s="9">
        <v>8</v>
      </c>
      <c r="K3571" s="9">
        <v>3234.58</v>
      </c>
      <c r="L3571" s="9">
        <v>3281.09</v>
      </c>
      <c r="M3571" s="9">
        <v>1811.93</v>
      </c>
      <c r="N3571" s="9">
        <v>3134.74</v>
      </c>
      <c r="O3571" s="9">
        <v>249.75</v>
      </c>
      <c r="P3571" s="9">
        <v>24.61</v>
      </c>
      <c r="Q3571" s="9">
        <v>11736.71</v>
      </c>
      <c r="R3571" s="9">
        <v>3609.74</v>
      </c>
      <c r="S3571" s="9">
        <v>3486.16</v>
      </c>
      <c r="T3571" s="9">
        <v>1840.87</v>
      </c>
      <c r="U3571" s="9">
        <v>3123.67</v>
      </c>
      <c r="V3571" s="9">
        <v>1137.0899999999999</v>
      </c>
      <c r="W3571" s="9">
        <v>24.65</v>
      </c>
      <c r="X3571" s="9">
        <v>13222.19</v>
      </c>
      <c r="Y3571" s="9">
        <v>24958.9</v>
      </c>
      <c r="Z3571" s="9">
        <v>10073.870000000001</v>
      </c>
      <c r="AA3571" s="9">
        <v>38608.550000000003</v>
      </c>
      <c r="AB3571" s="9">
        <v>23933.4</v>
      </c>
      <c r="AC3571" s="9">
        <v>13782.5</v>
      </c>
      <c r="AD3571" s="9">
        <v>28077.58</v>
      </c>
      <c r="AE3571" s="9">
        <v>1194.1500000000001</v>
      </c>
      <c r="AF3571" s="9">
        <v>165.63</v>
      </c>
      <c r="AG3571" s="9">
        <v>105761.8</v>
      </c>
      <c r="AH3571" s="9">
        <v>77518.59</v>
      </c>
      <c r="AI3571" s="9">
        <v>34121.99</v>
      </c>
      <c r="AJ3571" s="9">
        <v>111640.58</v>
      </c>
      <c r="AK3571" s="9">
        <v>17.829999999999998</v>
      </c>
      <c r="AL3571" s="9">
        <v>58090.02</v>
      </c>
      <c r="AM3571" s="9">
        <v>124179.4</v>
      </c>
      <c r="AN3571" s="9">
        <v>19.059999999999999</v>
      </c>
      <c r="AO3571" s="6">
        <f>VLOOKUP(A3571,ACTCTAZ1580!$A$2:$F$2837,5, FALSE)</f>
        <v>0</v>
      </c>
      <c r="AP3571" s="6">
        <f>VLOOKUP(A3571,ACTCTAZ1580!$A$2:$F$2837,6, FALSE)</f>
        <v>0</v>
      </c>
    </row>
    <row r="3572" spans="1:42" x14ac:dyDescent="0.25">
      <c r="A3572" s="9">
        <v>3571</v>
      </c>
      <c r="B3572" s="9">
        <v>9</v>
      </c>
      <c r="C3572" s="10" t="s">
        <v>175</v>
      </c>
      <c r="D3572" s="9">
        <v>12342</v>
      </c>
      <c r="E3572" s="9">
        <v>11134</v>
      </c>
      <c r="F3572" s="9">
        <v>43860.46</v>
      </c>
      <c r="G3572" s="9">
        <v>47717.15</v>
      </c>
      <c r="H3572" s="9">
        <v>91577.61</v>
      </c>
      <c r="I3572" s="9">
        <v>24.26</v>
      </c>
      <c r="J3572" s="9">
        <v>9.6300000000000008</v>
      </c>
      <c r="K3572" s="9">
        <v>4564.2299999999996</v>
      </c>
      <c r="L3572" s="9">
        <v>4888.57</v>
      </c>
      <c r="M3572" s="9">
        <v>2701.75</v>
      </c>
      <c r="N3572" s="9">
        <v>7114.47</v>
      </c>
      <c r="O3572" s="9">
        <v>900.31</v>
      </c>
      <c r="P3572" s="9">
        <v>84.03</v>
      </c>
      <c r="Q3572" s="9">
        <v>20253.36</v>
      </c>
      <c r="R3572" s="9">
        <v>11091.17</v>
      </c>
      <c r="S3572" s="9">
        <v>5346.57</v>
      </c>
      <c r="T3572" s="9">
        <v>3065.36</v>
      </c>
      <c r="U3572" s="9">
        <v>6761.92</v>
      </c>
      <c r="V3572" s="9">
        <v>0</v>
      </c>
      <c r="W3572" s="9">
        <v>84.3</v>
      </c>
      <c r="X3572" s="9">
        <v>26349.33</v>
      </c>
      <c r="Y3572" s="9">
        <v>46602.69</v>
      </c>
      <c r="Z3572" s="9">
        <v>19503.099999999999</v>
      </c>
      <c r="AA3572" s="9">
        <v>51623.46</v>
      </c>
      <c r="AB3572" s="9">
        <v>47860.77</v>
      </c>
      <c r="AC3572" s="9">
        <v>24152.76</v>
      </c>
      <c r="AD3572" s="9">
        <v>77319.39</v>
      </c>
      <c r="AE3572" s="9">
        <v>7334.48</v>
      </c>
      <c r="AF3572" s="9">
        <v>601.53</v>
      </c>
      <c r="AG3572" s="9">
        <v>208892.38</v>
      </c>
      <c r="AH3572" s="9">
        <v>130971.47</v>
      </c>
      <c r="AI3572" s="9">
        <v>54196.47</v>
      </c>
      <c r="AJ3572" s="9">
        <v>185167.94</v>
      </c>
      <c r="AK3572" s="9">
        <v>15</v>
      </c>
      <c r="AL3572" s="9">
        <v>197970.37</v>
      </c>
      <c r="AM3572" s="9">
        <v>334825.34999999998</v>
      </c>
      <c r="AN3572" s="9">
        <v>17.78</v>
      </c>
      <c r="AO3572" s="6">
        <f>VLOOKUP(A3572,ACTCTAZ1580!$A$2:$F$2837,5, FALSE)</f>
        <v>0</v>
      </c>
      <c r="AP3572" s="6">
        <f>VLOOKUP(A3572,ACTCTAZ1580!$A$2:$F$2837,6, FALSE)</f>
        <v>0</v>
      </c>
    </row>
    <row r="3573" spans="1:42" x14ac:dyDescent="0.25">
      <c r="A3573" s="9">
        <v>3572</v>
      </c>
      <c r="B3573" s="9">
        <v>9</v>
      </c>
      <c r="C3573" s="10" t="s">
        <v>175</v>
      </c>
      <c r="D3573" s="9">
        <v>4526</v>
      </c>
      <c r="E3573" s="9">
        <v>3159</v>
      </c>
      <c r="F3573" s="9">
        <v>17130.990000000002</v>
      </c>
      <c r="G3573" s="9">
        <v>18272.12</v>
      </c>
      <c r="H3573" s="9">
        <v>35403.11</v>
      </c>
      <c r="I3573" s="9">
        <v>23.46</v>
      </c>
      <c r="J3573" s="9">
        <v>9.6999999999999993</v>
      </c>
      <c r="K3573" s="9">
        <v>2682.73</v>
      </c>
      <c r="L3573" s="9">
        <v>2644.57</v>
      </c>
      <c r="M3573" s="9">
        <v>1501.81</v>
      </c>
      <c r="N3573" s="9">
        <v>2983.54</v>
      </c>
      <c r="O3573" s="9">
        <v>212.32</v>
      </c>
      <c r="P3573" s="9">
        <v>24.63</v>
      </c>
      <c r="Q3573" s="9">
        <v>10049.59</v>
      </c>
      <c r="R3573" s="9">
        <v>3218.51</v>
      </c>
      <c r="S3573" s="9">
        <v>2990.33</v>
      </c>
      <c r="T3573" s="9">
        <v>1599.95</v>
      </c>
      <c r="U3573" s="9">
        <v>2946.49</v>
      </c>
      <c r="V3573" s="9">
        <v>0</v>
      </c>
      <c r="W3573" s="9">
        <v>24.68</v>
      </c>
      <c r="X3573" s="9">
        <v>10779.96</v>
      </c>
      <c r="Y3573" s="9">
        <v>20829.55</v>
      </c>
      <c r="Z3573" s="9">
        <v>7808.79</v>
      </c>
      <c r="AA3573" s="9">
        <v>31189.82</v>
      </c>
      <c r="AB3573" s="9">
        <v>25796.19</v>
      </c>
      <c r="AC3573" s="9">
        <v>13675.48</v>
      </c>
      <c r="AD3573" s="9">
        <v>32827.17</v>
      </c>
      <c r="AE3573" s="9">
        <v>1322.13</v>
      </c>
      <c r="AF3573" s="9">
        <v>181.22</v>
      </c>
      <c r="AG3573" s="9">
        <v>104992.01</v>
      </c>
      <c r="AH3573" s="9">
        <v>71983.62</v>
      </c>
      <c r="AI3573" s="9">
        <v>29212.29</v>
      </c>
      <c r="AJ3573" s="9">
        <v>101195.91</v>
      </c>
      <c r="AK3573" s="9">
        <v>22.36</v>
      </c>
      <c r="AL3573" s="9">
        <v>56436.27</v>
      </c>
      <c r="AM3573" s="9">
        <v>123706.6</v>
      </c>
      <c r="AN3573" s="9">
        <v>17.87</v>
      </c>
      <c r="AO3573" s="6">
        <f>VLOOKUP(A3573,ACTCTAZ1580!$A$2:$F$2837,5, FALSE)</f>
        <v>0</v>
      </c>
      <c r="AP3573" s="6">
        <f>VLOOKUP(A3573,ACTCTAZ1580!$A$2:$F$2837,6, FALSE)</f>
        <v>0</v>
      </c>
    </row>
    <row r="3574" spans="1:42" x14ac:dyDescent="0.25">
      <c r="A3574" s="9">
        <v>3573</v>
      </c>
      <c r="B3574" s="9">
        <v>9</v>
      </c>
      <c r="C3574" s="10" t="s">
        <v>175</v>
      </c>
      <c r="D3574" s="9">
        <v>6257</v>
      </c>
      <c r="E3574" s="9">
        <v>7094</v>
      </c>
      <c r="F3574" s="9">
        <v>28214.03</v>
      </c>
      <c r="G3574" s="9">
        <v>35411.72</v>
      </c>
      <c r="H3574" s="9">
        <v>63625.75</v>
      </c>
      <c r="I3574" s="9">
        <v>18.350000000000001</v>
      </c>
      <c r="J3574" s="9">
        <v>7.18</v>
      </c>
      <c r="K3574" s="9">
        <v>3894.52</v>
      </c>
      <c r="L3574" s="9">
        <v>3020.59</v>
      </c>
      <c r="M3574" s="9">
        <v>1902.58</v>
      </c>
      <c r="N3574" s="9">
        <v>5893.76</v>
      </c>
      <c r="O3574" s="9">
        <v>305.81</v>
      </c>
      <c r="P3574" s="9">
        <v>50.03</v>
      </c>
      <c r="Q3574" s="9">
        <v>15067.28</v>
      </c>
      <c r="R3574" s="9">
        <v>6503.84</v>
      </c>
      <c r="S3574" s="9">
        <v>5089.53</v>
      </c>
      <c r="T3574" s="9">
        <v>2982.89</v>
      </c>
      <c r="U3574" s="9">
        <v>5720.41</v>
      </c>
      <c r="V3574" s="9">
        <v>0</v>
      </c>
      <c r="W3574" s="9">
        <v>50.12</v>
      </c>
      <c r="X3574" s="9">
        <v>20346.78</v>
      </c>
      <c r="Y3574" s="9">
        <v>35414.050000000003</v>
      </c>
      <c r="Z3574" s="9">
        <v>14576.25</v>
      </c>
      <c r="AA3574" s="9">
        <v>42926.55</v>
      </c>
      <c r="AB3574" s="9">
        <v>17518.72</v>
      </c>
      <c r="AC3574" s="9">
        <v>12408.62</v>
      </c>
      <c r="AD3574" s="9">
        <v>44489.87</v>
      </c>
      <c r="AE3574" s="9">
        <v>1165.07</v>
      </c>
      <c r="AF3574" s="9">
        <v>305.39</v>
      </c>
      <c r="AG3574" s="9">
        <v>118814.21</v>
      </c>
      <c r="AH3574" s="9">
        <v>74018.95</v>
      </c>
      <c r="AI3574" s="9">
        <v>34362.949999999997</v>
      </c>
      <c r="AJ3574" s="9">
        <v>108381.91</v>
      </c>
      <c r="AK3574" s="9">
        <v>17.32</v>
      </c>
      <c r="AL3574" s="9">
        <v>96213.82</v>
      </c>
      <c r="AM3574" s="9">
        <v>179012.59</v>
      </c>
      <c r="AN3574" s="9">
        <v>13.56</v>
      </c>
      <c r="AO3574" s="6">
        <f>VLOOKUP(A3574,ACTCTAZ1580!$A$2:$F$2837,5, FALSE)</f>
        <v>0</v>
      </c>
      <c r="AP3574" s="6">
        <f>VLOOKUP(A3574,ACTCTAZ1580!$A$2:$F$2837,6, FALSE)</f>
        <v>0</v>
      </c>
    </row>
    <row r="3575" spans="1:42" x14ac:dyDescent="0.25">
      <c r="A3575" s="9">
        <v>3574</v>
      </c>
      <c r="B3575" s="9">
        <v>9</v>
      </c>
      <c r="C3575" s="10" t="s">
        <v>175</v>
      </c>
      <c r="D3575" s="9">
        <v>8312</v>
      </c>
      <c r="E3575" s="9">
        <v>1733</v>
      </c>
      <c r="F3575" s="9">
        <v>26161.99</v>
      </c>
      <c r="G3575" s="9">
        <v>19303.66</v>
      </c>
      <c r="H3575" s="9">
        <v>45465.65</v>
      </c>
      <c r="I3575" s="9">
        <v>20.13</v>
      </c>
      <c r="J3575" s="9">
        <v>9.0299999999999994</v>
      </c>
      <c r="K3575" s="9">
        <v>4941.26</v>
      </c>
      <c r="L3575" s="9">
        <v>5186.18</v>
      </c>
      <c r="M3575" s="9">
        <v>2856.32</v>
      </c>
      <c r="N3575" s="9">
        <v>2881.12</v>
      </c>
      <c r="O3575" s="9">
        <v>340.39</v>
      </c>
      <c r="P3575" s="9">
        <v>19.100000000000001</v>
      </c>
      <c r="Q3575" s="9">
        <v>16224.38</v>
      </c>
      <c r="R3575" s="9">
        <v>3156.6</v>
      </c>
      <c r="S3575" s="9">
        <v>2472.13</v>
      </c>
      <c r="T3575" s="9">
        <v>2271.27</v>
      </c>
      <c r="U3575" s="9">
        <v>3043.25</v>
      </c>
      <c r="V3575" s="9">
        <v>120.93</v>
      </c>
      <c r="W3575" s="9">
        <v>19.09</v>
      </c>
      <c r="X3575" s="9">
        <v>11083.26</v>
      </c>
      <c r="Y3575" s="9">
        <v>27307.64</v>
      </c>
      <c r="Z3575" s="9">
        <v>8020.92</v>
      </c>
      <c r="AA3575" s="9">
        <v>61767.23</v>
      </c>
      <c r="AB3575" s="9">
        <v>48182.66</v>
      </c>
      <c r="AC3575" s="9">
        <v>23942.1</v>
      </c>
      <c r="AD3575" s="9">
        <v>29324.5</v>
      </c>
      <c r="AE3575" s="9">
        <v>1728.55</v>
      </c>
      <c r="AF3575" s="9">
        <v>114.95</v>
      </c>
      <c r="AG3575" s="9">
        <v>165060</v>
      </c>
      <c r="AH3575" s="9">
        <v>135620.54999999999</v>
      </c>
      <c r="AI3575" s="9">
        <v>55087.98</v>
      </c>
      <c r="AJ3575" s="9">
        <v>190708.53</v>
      </c>
      <c r="AK3575" s="9">
        <v>22.94</v>
      </c>
      <c r="AL3575" s="9">
        <v>53357.98</v>
      </c>
      <c r="AM3575" s="9">
        <v>115542.6</v>
      </c>
      <c r="AN3575" s="9">
        <v>30.79</v>
      </c>
      <c r="AO3575" s="6">
        <f>VLOOKUP(A3575,ACTCTAZ1580!$A$2:$F$2837,5, FALSE)</f>
        <v>0</v>
      </c>
      <c r="AP3575" s="6">
        <f>VLOOKUP(A3575,ACTCTAZ1580!$A$2:$F$2837,6, FALSE)</f>
        <v>0</v>
      </c>
    </row>
    <row r="3576" spans="1:42" x14ac:dyDescent="0.25">
      <c r="A3576" s="9">
        <v>3575</v>
      </c>
      <c r="B3576" s="9">
        <v>9</v>
      </c>
      <c r="C3576" s="10" t="s">
        <v>174</v>
      </c>
      <c r="D3576" s="9">
        <v>4753</v>
      </c>
      <c r="E3576" s="9">
        <v>2414</v>
      </c>
      <c r="F3576" s="9">
        <v>18521.59</v>
      </c>
      <c r="G3576" s="9">
        <v>21245.54</v>
      </c>
      <c r="H3576" s="9">
        <v>39767.129999999997</v>
      </c>
      <c r="I3576" s="9">
        <v>17.45</v>
      </c>
      <c r="J3576" s="9">
        <v>7.58</v>
      </c>
      <c r="K3576" s="9">
        <v>2847.31</v>
      </c>
      <c r="L3576" s="9">
        <v>2760.18</v>
      </c>
      <c r="M3576" s="9">
        <v>1700.2</v>
      </c>
      <c r="N3576" s="9">
        <v>3190.77</v>
      </c>
      <c r="O3576" s="9">
        <v>176.34</v>
      </c>
      <c r="P3576" s="9">
        <v>21.15</v>
      </c>
      <c r="Q3576" s="9">
        <v>10695.96</v>
      </c>
      <c r="R3576" s="9">
        <v>2769.07</v>
      </c>
      <c r="S3576" s="9">
        <v>4018.25</v>
      </c>
      <c r="T3576" s="9">
        <v>1961.12</v>
      </c>
      <c r="U3576" s="9">
        <v>3363.26</v>
      </c>
      <c r="V3576" s="9">
        <v>322.43</v>
      </c>
      <c r="W3576" s="9">
        <v>21.2</v>
      </c>
      <c r="X3576" s="9">
        <v>12455.34</v>
      </c>
      <c r="Y3576" s="9">
        <v>23151.29</v>
      </c>
      <c r="Z3576" s="9">
        <v>9070.8700000000008</v>
      </c>
      <c r="AA3576" s="9">
        <v>35753.96</v>
      </c>
      <c r="AB3576" s="9">
        <v>20702.84</v>
      </c>
      <c r="AC3576" s="9">
        <v>12501.51</v>
      </c>
      <c r="AD3576" s="9">
        <v>27839.360000000001</v>
      </c>
      <c r="AE3576" s="9">
        <v>682.24</v>
      </c>
      <c r="AF3576" s="9">
        <v>120.54</v>
      </c>
      <c r="AG3576" s="9">
        <v>97600.45</v>
      </c>
      <c r="AH3576" s="9">
        <v>69640.55</v>
      </c>
      <c r="AI3576" s="9">
        <v>30329.4</v>
      </c>
      <c r="AJ3576" s="9">
        <v>99969.95</v>
      </c>
      <c r="AK3576" s="9">
        <v>21.03</v>
      </c>
      <c r="AL3576" s="9">
        <v>46085.29</v>
      </c>
      <c r="AM3576" s="9">
        <v>108995.63</v>
      </c>
      <c r="AN3576" s="9">
        <v>19.09</v>
      </c>
      <c r="AO3576" s="6">
        <f>VLOOKUP(A3576,ACTCTAZ1580!$A$2:$F$2837,5, FALSE)</f>
        <v>0</v>
      </c>
      <c r="AP3576" s="6">
        <f>VLOOKUP(A3576,ACTCTAZ1580!$A$2:$F$2837,6, FALSE)</f>
        <v>0</v>
      </c>
    </row>
    <row r="3577" spans="1:42" x14ac:dyDescent="0.25">
      <c r="A3577" s="9">
        <v>3576</v>
      </c>
      <c r="B3577" s="9">
        <v>9</v>
      </c>
      <c r="C3577" s="10" t="s">
        <v>174</v>
      </c>
      <c r="D3577" s="9">
        <v>3235</v>
      </c>
      <c r="E3577" s="9">
        <v>445</v>
      </c>
      <c r="F3577" s="9">
        <v>9966.8799999999992</v>
      </c>
      <c r="G3577" s="9">
        <v>7750.38</v>
      </c>
      <c r="H3577" s="9">
        <v>17717.259999999998</v>
      </c>
      <c r="I3577" s="9">
        <v>20.21</v>
      </c>
      <c r="J3577" s="9">
        <v>8.77</v>
      </c>
      <c r="K3577" s="9">
        <v>2094.15</v>
      </c>
      <c r="L3577" s="9">
        <v>1942.32</v>
      </c>
      <c r="M3577" s="9">
        <v>1136.6400000000001</v>
      </c>
      <c r="N3577" s="9">
        <v>881.85</v>
      </c>
      <c r="O3577" s="9">
        <v>130.13999999999999</v>
      </c>
      <c r="P3577" s="9">
        <v>5.98</v>
      </c>
      <c r="Q3577" s="9">
        <v>6191.08</v>
      </c>
      <c r="R3577" s="9">
        <v>800.5</v>
      </c>
      <c r="S3577" s="9">
        <v>811.55</v>
      </c>
      <c r="T3577" s="9">
        <v>753.92</v>
      </c>
      <c r="U3577" s="9">
        <v>946.51</v>
      </c>
      <c r="V3577" s="9">
        <v>344.16</v>
      </c>
      <c r="W3577" s="9">
        <v>5.97</v>
      </c>
      <c r="X3577" s="9">
        <v>3662.62</v>
      </c>
      <c r="Y3577" s="9">
        <v>9853.7000000000007</v>
      </c>
      <c r="Z3577" s="9">
        <v>2710.14</v>
      </c>
      <c r="AA3577" s="9">
        <v>27792</v>
      </c>
      <c r="AB3577" s="9">
        <v>19100.3</v>
      </c>
      <c r="AC3577" s="9">
        <v>9716.59</v>
      </c>
      <c r="AD3577" s="9">
        <v>9144.58</v>
      </c>
      <c r="AE3577" s="9">
        <v>570.30999999999995</v>
      </c>
      <c r="AF3577" s="9">
        <v>35.75</v>
      </c>
      <c r="AG3577" s="9">
        <v>66359.53</v>
      </c>
      <c r="AH3577" s="9">
        <v>57179.19</v>
      </c>
      <c r="AI3577" s="9">
        <v>23230.85</v>
      </c>
      <c r="AJ3577" s="9">
        <v>80410.05</v>
      </c>
      <c r="AK3577" s="9">
        <v>24.86</v>
      </c>
      <c r="AL3577" s="9">
        <v>13575.02</v>
      </c>
      <c r="AM3577" s="9">
        <v>35999.64</v>
      </c>
      <c r="AN3577" s="9">
        <v>30.51</v>
      </c>
      <c r="AO3577" s="6">
        <f>VLOOKUP(A3577,ACTCTAZ1580!$A$2:$F$2837,5, FALSE)</f>
        <v>0</v>
      </c>
      <c r="AP3577" s="6">
        <f>VLOOKUP(A3577,ACTCTAZ1580!$A$2:$F$2837,6, FALSE)</f>
        <v>0</v>
      </c>
    </row>
    <row r="3578" spans="1:42" x14ac:dyDescent="0.25">
      <c r="A3578" s="9">
        <v>3577</v>
      </c>
      <c r="B3578" s="9">
        <v>9</v>
      </c>
      <c r="C3578" s="10" t="s">
        <v>174</v>
      </c>
      <c r="D3578" s="9">
        <v>5511</v>
      </c>
      <c r="E3578" s="9">
        <v>1220</v>
      </c>
      <c r="F3578" s="9">
        <v>18051.32</v>
      </c>
      <c r="G3578" s="9">
        <v>13110.57</v>
      </c>
      <c r="H3578" s="9">
        <v>31161.89</v>
      </c>
      <c r="I3578" s="9">
        <v>25.43</v>
      </c>
      <c r="J3578" s="9">
        <v>11.4</v>
      </c>
      <c r="K3578" s="9">
        <v>3514.91</v>
      </c>
      <c r="L3578" s="9">
        <v>3467</v>
      </c>
      <c r="M3578" s="9">
        <v>1928.71</v>
      </c>
      <c r="N3578" s="9">
        <v>2164.6799999999998</v>
      </c>
      <c r="O3578" s="9">
        <v>246.23</v>
      </c>
      <c r="P3578" s="9">
        <v>13.24</v>
      </c>
      <c r="Q3578" s="9">
        <v>11334.77</v>
      </c>
      <c r="R3578" s="9">
        <v>1732.21</v>
      </c>
      <c r="S3578" s="9">
        <v>1952.78</v>
      </c>
      <c r="T3578" s="9">
        <v>1606.51</v>
      </c>
      <c r="U3578" s="9">
        <v>2312.7199999999998</v>
      </c>
      <c r="V3578" s="9">
        <v>0</v>
      </c>
      <c r="W3578" s="9">
        <v>13.23</v>
      </c>
      <c r="X3578" s="9">
        <v>7617.45</v>
      </c>
      <c r="Y3578" s="9">
        <v>18952.22</v>
      </c>
      <c r="Z3578" s="9">
        <v>5291.5</v>
      </c>
      <c r="AA3578" s="9">
        <v>53094.17</v>
      </c>
      <c r="AB3578" s="9">
        <v>52376.53</v>
      </c>
      <c r="AC3578" s="9">
        <v>21295.27</v>
      </c>
      <c r="AD3578" s="9">
        <v>29614.38</v>
      </c>
      <c r="AE3578" s="9">
        <v>1946.33</v>
      </c>
      <c r="AF3578" s="9">
        <v>80.78</v>
      </c>
      <c r="AG3578" s="9">
        <v>158407.48000000001</v>
      </c>
      <c r="AH3578" s="9">
        <v>128712.31</v>
      </c>
      <c r="AI3578" s="9">
        <v>46378.91</v>
      </c>
      <c r="AJ3578" s="9">
        <v>175091.22</v>
      </c>
      <c r="AK3578" s="9">
        <v>31.77</v>
      </c>
      <c r="AL3578" s="9">
        <v>32027.33</v>
      </c>
      <c r="AM3578" s="9">
        <v>91322.93</v>
      </c>
      <c r="AN3578" s="9">
        <v>26.25</v>
      </c>
      <c r="AO3578" s="6">
        <f>VLOOKUP(A3578,ACTCTAZ1580!$A$2:$F$2837,5, FALSE)</f>
        <v>0</v>
      </c>
      <c r="AP3578" s="6">
        <f>VLOOKUP(A3578,ACTCTAZ1580!$A$2:$F$2837,6, FALSE)</f>
        <v>0</v>
      </c>
    </row>
    <row r="3579" spans="1:42" x14ac:dyDescent="0.25">
      <c r="A3579" s="9">
        <v>3578</v>
      </c>
      <c r="B3579" s="9">
        <v>9</v>
      </c>
      <c r="C3579" s="10"/>
      <c r="D3579" s="9">
        <v>2520</v>
      </c>
      <c r="E3579" s="9">
        <v>458</v>
      </c>
      <c r="F3579" s="9">
        <v>7013.74</v>
      </c>
      <c r="G3579" s="9">
        <v>4778.66</v>
      </c>
      <c r="H3579" s="9">
        <v>11792.4</v>
      </c>
      <c r="I3579" s="9">
        <v>20.79</v>
      </c>
      <c r="J3579" s="9">
        <v>9.27</v>
      </c>
      <c r="K3579" s="9">
        <v>993.52</v>
      </c>
      <c r="L3579" s="9">
        <v>1444.81</v>
      </c>
      <c r="M3579" s="9">
        <v>806.63</v>
      </c>
      <c r="N3579" s="9">
        <v>647.41999999999996</v>
      </c>
      <c r="O3579" s="9">
        <v>81.5</v>
      </c>
      <c r="P3579" s="9">
        <v>4.03</v>
      </c>
      <c r="Q3579" s="9">
        <v>3977.91</v>
      </c>
      <c r="R3579" s="9">
        <v>665.86</v>
      </c>
      <c r="S3579" s="9">
        <v>478.3</v>
      </c>
      <c r="T3579" s="9">
        <v>505.74</v>
      </c>
      <c r="U3579" s="9">
        <v>654.05999999999995</v>
      </c>
      <c r="V3579" s="9">
        <v>106.67</v>
      </c>
      <c r="W3579" s="9">
        <v>4.03</v>
      </c>
      <c r="X3579" s="9">
        <v>2414.67</v>
      </c>
      <c r="Y3579" s="9">
        <v>6392.58</v>
      </c>
      <c r="Z3579" s="9">
        <v>1756.58</v>
      </c>
      <c r="AA3579" s="9">
        <v>13498.53</v>
      </c>
      <c r="AB3579" s="9">
        <v>14600.4</v>
      </c>
      <c r="AC3579" s="9">
        <v>7250.23</v>
      </c>
      <c r="AD3579" s="9">
        <v>7293.21</v>
      </c>
      <c r="AE3579" s="9">
        <v>241.9</v>
      </c>
      <c r="AF3579" s="9">
        <v>20.89</v>
      </c>
      <c r="AG3579" s="9">
        <v>42905.16</v>
      </c>
      <c r="AH3579" s="9">
        <v>35591.06</v>
      </c>
      <c r="AI3579" s="9">
        <v>13691.92</v>
      </c>
      <c r="AJ3579" s="9">
        <v>49282.98</v>
      </c>
      <c r="AK3579" s="9">
        <v>19.559999999999999</v>
      </c>
      <c r="AL3579" s="9">
        <v>11849.94</v>
      </c>
      <c r="AM3579" s="9">
        <v>27952.05</v>
      </c>
      <c r="AN3579" s="9">
        <v>25.87</v>
      </c>
      <c r="AO3579" s="6">
        <f>VLOOKUP(A3579,ACTCTAZ1580!$A$2:$F$2837,5, FALSE)</f>
        <v>0</v>
      </c>
      <c r="AP3579" s="6">
        <f>VLOOKUP(A3579,ACTCTAZ1580!$A$2:$F$2837,6, FALSE)</f>
        <v>0</v>
      </c>
    </row>
    <row r="3580" spans="1:42" x14ac:dyDescent="0.25">
      <c r="A3580" s="9">
        <v>3579</v>
      </c>
      <c r="B3580" s="9">
        <v>9</v>
      </c>
      <c r="C3580" s="10" t="s">
        <v>157</v>
      </c>
      <c r="D3580" s="9">
        <v>4906</v>
      </c>
      <c r="E3580" s="9">
        <v>2677</v>
      </c>
      <c r="F3580" s="9">
        <v>18915.16</v>
      </c>
      <c r="G3580" s="9">
        <v>26453.19</v>
      </c>
      <c r="H3580" s="9">
        <v>45368.35</v>
      </c>
      <c r="I3580" s="9">
        <v>18.690000000000001</v>
      </c>
      <c r="J3580" s="9">
        <v>8.18</v>
      </c>
      <c r="K3580" s="9">
        <v>3294.16</v>
      </c>
      <c r="L3580" s="9">
        <v>3021.4</v>
      </c>
      <c r="M3580" s="9">
        <v>1676.66</v>
      </c>
      <c r="N3580" s="9">
        <v>2840.86</v>
      </c>
      <c r="O3580" s="9">
        <v>128.18</v>
      </c>
      <c r="P3580" s="9">
        <v>19.66</v>
      </c>
      <c r="Q3580" s="9">
        <v>10980.93</v>
      </c>
      <c r="R3580" s="9">
        <v>3187.72</v>
      </c>
      <c r="S3580" s="9">
        <v>3066.07</v>
      </c>
      <c r="T3580" s="9">
        <v>1679.42</v>
      </c>
      <c r="U3580" s="9">
        <v>2831.53</v>
      </c>
      <c r="V3580" s="9">
        <v>5173.29</v>
      </c>
      <c r="W3580" s="9">
        <v>19.64</v>
      </c>
      <c r="X3580" s="9">
        <v>15957.66</v>
      </c>
      <c r="Y3580" s="9">
        <v>26938.59</v>
      </c>
      <c r="Z3580" s="9">
        <v>13106.49</v>
      </c>
      <c r="AA3580" s="9">
        <v>42600.74</v>
      </c>
      <c r="AB3580" s="9">
        <v>20466.93</v>
      </c>
      <c r="AC3580" s="9">
        <v>12376.57</v>
      </c>
      <c r="AD3580" s="9">
        <v>25581.24</v>
      </c>
      <c r="AE3580" s="9">
        <v>311.32</v>
      </c>
      <c r="AF3580" s="9">
        <v>103.24</v>
      </c>
      <c r="AG3580" s="9">
        <v>101440.04</v>
      </c>
      <c r="AH3580" s="9">
        <v>75755.56</v>
      </c>
      <c r="AI3580" s="9">
        <v>29518.42</v>
      </c>
      <c r="AJ3580" s="9">
        <v>105273.98</v>
      </c>
      <c r="AK3580" s="9">
        <v>21.46</v>
      </c>
      <c r="AL3580" s="9">
        <v>54313.31</v>
      </c>
      <c r="AM3580" s="9">
        <v>155051.20000000001</v>
      </c>
      <c r="AN3580" s="9">
        <v>20.29</v>
      </c>
      <c r="AO3580" s="6">
        <f>VLOOKUP(A3580,ACTCTAZ1580!$A$2:$F$2837,5, FALSE)</f>
        <v>0</v>
      </c>
      <c r="AP3580" s="6">
        <f>VLOOKUP(A3580,ACTCTAZ1580!$A$2:$F$2837,6, FALSE)</f>
        <v>0</v>
      </c>
    </row>
    <row r="3581" spans="1:42" x14ac:dyDescent="0.25">
      <c r="A3581" s="9">
        <v>3580</v>
      </c>
      <c r="B3581" s="9">
        <v>9</v>
      </c>
      <c r="C3581" s="10" t="s">
        <v>157</v>
      </c>
      <c r="D3581" s="9">
        <v>7036</v>
      </c>
      <c r="E3581" s="9">
        <v>4680</v>
      </c>
      <c r="F3581" s="9">
        <v>31373.46</v>
      </c>
      <c r="G3581" s="9">
        <v>30212.52</v>
      </c>
      <c r="H3581" s="9">
        <v>61585.98</v>
      </c>
      <c r="I3581" s="9">
        <v>16.5</v>
      </c>
      <c r="J3581" s="9">
        <v>7.34</v>
      </c>
      <c r="K3581" s="9">
        <v>6499.53</v>
      </c>
      <c r="L3581" s="9">
        <v>4792.82</v>
      </c>
      <c r="M3581" s="9">
        <v>2506.19</v>
      </c>
      <c r="N3581" s="9">
        <v>4541.21</v>
      </c>
      <c r="O3581" s="9">
        <v>163.61000000000001</v>
      </c>
      <c r="P3581" s="9">
        <v>36.6</v>
      </c>
      <c r="Q3581" s="9">
        <v>18539.96</v>
      </c>
      <c r="R3581" s="9">
        <v>5537.61</v>
      </c>
      <c r="S3581" s="9">
        <v>4873.2700000000004</v>
      </c>
      <c r="T3581" s="9">
        <v>2782.48</v>
      </c>
      <c r="U3581" s="9">
        <v>4234.1400000000003</v>
      </c>
      <c r="V3581" s="9">
        <v>0</v>
      </c>
      <c r="W3581" s="9">
        <v>36.630000000000003</v>
      </c>
      <c r="X3581" s="9">
        <v>17464.13</v>
      </c>
      <c r="Y3581" s="9">
        <v>36004.089999999997</v>
      </c>
      <c r="Z3581" s="9">
        <v>13193.36</v>
      </c>
      <c r="AA3581" s="9">
        <v>74136.61</v>
      </c>
      <c r="AB3581" s="9">
        <v>24594.9</v>
      </c>
      <c r="AC3581" s="9">
        <v>16171.58</v>
      </c>
      <c r="AD3581" s="9">
        <v>35872.129999999997</v>
      </c>
      <c r="AE3581" s="9">
        <v>481.01</v>
      </c>
      <c r="AF3581" s="9">
        <v>205.93</v>
      </c>
      <c r="AG3581" s="9">
        <v>151462.16</v>
      </c>
      <c r="AH3581" s="9">
        <v>115384.11</v>
      </c>
      <c r="AI3581" s="9">
        <v>49026.45</v>
      </c>
      <c r="AJ3581" s="9">
        <v>164410.54999999999</v>
      </c>
      <c r="AK3581" s="9">
        <v>23.37</v>
      </c>
      <c r="AL3581" s="9">
        <v>87371.12</v>
      </c>
      <c r="AM3581" s="9">
        <v>162584.09</v>
      </c>
      <c r="AN3581" s="9">
        <v>18.670000000000002</v>
      </c>
      <c r="AO3581" s="6">
        <f>VLOOKUP(A3581,ACTCTAZ1580!$A$2:$F$2837,5, FALSE)</f>
        <v>0</v>
      </c>
      <c r="AP3581" s="6">
        <f>VLOOKUP(A3581,ACTCTAZ1580!$A$2:$F$2837,6, FALSE)</f>
        <v>0</v>
      </c>
    </row>
    <row r="3582" spans="1:42" x14ac:dyDescent="0.25">
      <c r="A3582" s="9">
        <v>3581</v>
      </c>
      <c r="B3582" s="9">
        <v>9</v>
      </c>
      <c r="C3582" s="10" t="s">
        <v>177</v>
      </c>
      <c r="D3582" s="9">
        <v>6155</v>
      </c>
      <c r="E3582" s="9">
        <v>6576</v>
      </c>
      <c r="F3582" s="9">
        <v>33498.25</v>
      </c>
      <c r="G3582" s="9">
        <v>42796.69</v>
      </c>
      <c r="H3582" s="9">
        <v>76294.94</v>
      </c>
      <c r="I3582" s="9">
        <v>16.79</v>
      </c>
      <c r="J3582" s="9">
        <v>7.36</v>
      </c>
      <c r="K3582" s="9">
        <v>5655.52</v>
      </c>
      <c r="L3582" s="9">
        <v>4047.44</v>
      </c>
      <c r="M3582" s="9">
        <v>2178.59</v>
      </c>
      <c r="N3582" s="9">
        <v>6696.93</v>
      </c>
      <c r="O3582" s="9">
        <v>258.33999999999997</v>
      </c>
      <c r="P3582" s="9">
        <v>57.99</v>
      </c>
      <c r="Q3582" s="9">
        <v>18894.82</v>
      </c>
      <c r="R3582" s="9">
        <v>7563.04</v>
      </c>
      <c r="S3582" s="9">
        <v>8143.38</v>
      </c>
      <c r="T3582" s="9">
        <v>3549</v>
      </c>
      <c r="U3582" s="9">
        <v>6609.5</v>
      </c>
      <c r="V3582" s="9">
        <v>0</v>
      </c>
      <c r="W3582" s="9">
        <v>58.11</v>
      </c>
      <c r="X3582" s="9">
        <v>25923.03</v>
      </c>
      <c r="Y3582" s="9">
        <v>44817.85</v>
      </c>
      <c r="Z3582" s="9">
        <v>19255.419999999998</v>
      </c>
      <c r="AA3582" s="9">
        <v>62580.71</v>
      </c>
      <c r="AB3582" s="9">
        <v>14600.27</v>
      </c>
      <c r="AC3582" s="9">
        <v>12469.84</v>
      </c>
      <c r="AD3582" s="9">
        <v>45735.3</v>
      </c>
      <c r="AE3582" s="9">
        <v>1429.19</v>
      </c>
      <c r="AF3582" s="9">
        <v>357.02</v>
      </c>
      <c r="AG3582" s="9">
        <v>137172.32999999999</v>
      </c>
      <c r="AH3582" s="9">
        <v>91080.01</v>
      </c>
      <c r="AI3582" s="9">
        <v>40072.879999999997</v>
      </c>
      <c r="AJ3582" s="9">
        <v>131152.89000000001</v>
      </c>
      <c r="AK3582" s="9">
        <v>21.31</v>
      </c>
      <c r="AL3582" s="9">
        <v>121398.64</v>
      </c>
      <c r="AM3582" s="9">
        <v>233446.04</v>
      </c>
      <c r="AN3582" s="9">
        <v>18.46</v>
      </c>
      <c r="AO3582" s="6">
        <f>VLOOKUP(A3582,ACTCTAZ1580!$A$2:$F$2837,5, FALSE)</f>
        <v>0</v>
      </c>
      <c r="AP3582" s="6">
        <f>VLOOKUP(A3582,ACTCTAZ1580!$A$2:$F$2837,6, FALSE)</f>
        <v>0</v>
      </c>
    </row>
    <row r="3583" spans="1:42" x14ac:dyDescent="0.25">
      <c r="A3583" s="9">
        <v>3582</v>
      </c>
      <c r="B3583" s="9">
        <v>9</v>
      </c>
      <c r="C3583" s="10" t="s">
        <v>106</v>
      </c>
      <c r="D3583" s="9">
        <v>0</v>
      </c>
      <c r="E3583" s="9">
        <v>1130</v>
      </c>
      <c r="F3583" s="9">
        <v>1789.62</v>
      </c>
      <c r="G3583" s="9">
        <v>5421.23</v>
      </c>
      <c r="H3583" s="9">
        <v>7210.85</v>
      </c>
      <c r="I3583" s="9">
        <v>31.7</v>
      </c>
      <c r="J3583" s="9">
        <v>15.26</v>
      </c>
      <c r="K3583" s="9">
        <v>0.92</v>
      </c>
      <c r="L3583" s="9">
        <v>0</v>
      </c>
      <c r="M3583" s="9">
        <v>1.33</v>
      </c>
      <c r="N3583" s="9">
        <v>589.27</v>
      </c>
      <c r="O3583" s="9">
        <v>112.17</v>
      </c>
      <c r="P3583" s="9">
        <v>8.93</v>
      </c>
      <c r="Q3583" s="9">
        <v>712.61</v>
      </c>
      <c r="R3583" s="9">
        <v>3360.35</v>
      </c>
      <c r="S3583" s="9">
        <v>0</v>
      </c>
      <c r="T3583" s="9">
        <v>0</v>
      </c>
      <c r="U3583" s="9">
        <v>471.15</v>
      </c>
      <c r="V3583" s="9">
        <v>0</v>
      </c>
      <c r="W3583" s="9">
        <v>9.0399999999999991</v>
      </c>
      <c r="X3583" s="9">
        <v>3840.54</v>
      </c>
      <c r="Y3583" s="9">
        <v>4553.1499999999996</v>
      </c>
      <c r="Z3583" s="9">
        <v>3360.35</v>
      </c>
      <c r="AA3583" s="9">
        <v>26.5</v>
      </c>
      <c r="AB3583" s="9">
        <v>0</v>
      </c>
      <c r="AC3583" s="9">
        <v>38.56</v>
      </c>
      <c r="AD3583" s="9">
        <v>6677.01</v>
      </c>
      <c r="AE3583" s="9">
        <v>830.86</v>
      </c>
      <c r="AF3583" s="9">
        <v>93.66</v>
      </c>
      <c r="AG3583" s="9">
        <v>7666.59</v>
      </c>
      <c r="AH3583" s="9">
        <v>895.92</v>
      </c>
      <c r="AI3583" s="9">
        <v>232.36</v>
      </c>
      <c r="AJ3583" s="9">
        <v>1128.28</v>
      </c>
      <c r="AK3583" s="9">
        <v>0</v>
      </c>
      <c r="AL3583" s="9">
        <v>60830.2</v>
      </c>
      <c r="AM3583" s="9">
        <v>65737.91</v>
      </c>
      <c r="AN3583" s="9">
        <v>53.83</v>
      </c>
      <c r="AO3583" s="6">
        <f>VLOOKUP(A3583,ACTCTAZ1580!$A$2:$F$2837,5, FALSE)</f>
        <v>0</v>
      </c>
      <c r="AP3583" s="6">
        <f>VLOOKUP(A3583,ACTCTAZ1580!$A$2:$F$2837,6, FALSE)</f>
        <v>0</v>
      </c>
    </row>
    <row r="3584" spans="1:42" x14ac:dyDescent="0.25">
      <c r="A3584" s="9">
        <v>3583</v>
      </c>
      <c r="B3584" s="9">
        <v>9</v>
      </c>
      <c r="C3584" s="10" t="s">
        <v>178</v>
      </c>
      <c r="D3584" s="9">
        <v>6473</v>
      </c>
      <c r="E3584" s="9">
        <v>2043</v>
      </c>
      <c r="F3584" s="9">
        <v>27058.98</v>
      </c>
      <c r="G3584" s="9">
        <v>25177.69</v>
      </c>
      <c r="H3584" s="9">
        <v>52236.67</v>
      </c>
      <c r="I3584" s="9">
        <v>17.64</v>
      </c>
      <c r="J3584" s="9">
        <v>7.82</v>
      </c>
      <c r="K3584" s="9">
        <v>6149.25</v>
      </c>
      <c r="L3584" s="9">
        <v>4537.92</v>
      </c>
      <c r="M3584" s="9">
        <v>2497.4899999999998</v>
      </c>
      <c r="N3584" s="9">
        <v>3292.44</v>
      </c>
      <c r="O3584" s="9">
        <v>201.17</v>
      </c>
      <c r="P3584" s="9">
        <v>22.61</v>
      </c>
      <c r="Q3584" s="9">
        <v>16700.89</v>
      </c>
      <c r="R3584" s="9">
        <v>4148.12</v>
      </c>
      <c r="S3584" s="9">
        <v>3425.5</v>
      </c>
      <c r="T3584" s="9">
        <v>2414.36</v>
      </c>
      <c r="U3584" s="9">
        <v>3418.8</v>
      </c>
      <c r="V3584" s="9">
        <v>452.16</v>
      </c>
      <c r="W3584" s="9">
        <v>22.65</v>
      </c>
      <c r="X3584" s="9">
        <v>13881.59</v>
      </c>
      <c r="Y3584" s="9">
        <v>30582.47</v>
      </c>
      <c r="Z3584" s="9">
        <v>10440.129999999999</v>
      </c>
      <c r="AA3584" s="9">
        <v>75342.259999999995</v>
      </c>
      <c r="AB3584" s="9">
        <v>26737.279999999999</v>
      </c>
      <c r="AC3584" s="9">
        <v>17093.509999999998</v>
      </c>
      <c r="AD3584" s="9">
        <v>27954.79</v>
      </c>
      <c r="AE3584" s="9">
        <v>526.05999999999995</v>
      </c>
      <c r="AF3584" s="9">
        <v>118.53</v>
      </c>
      <c r="AG3584" s="9">
        <v>147772.43</v>
      </c>
      <c r="AH3584" s="9">
        <v>119699.11</v>
      </c>
      <c r="AI3584" s="9">
        <v>48020.49</v>
      </c>
      <c r="AJ3584" s="9">
        <v>167719.6</v>
      </c>
      <c r="AK3584" s="9">
        <v>25.91</v>
      </c>
      <c r="AL3584" s="9">
        <v>69291.39</v>
      </c>
      <c r="AM3584" s="9">
        <v>135702.43</v>
      </c>
      <c r="AN3584" s="9">
        <v>33.92</v>
      </c>
      <c r="AO3584" s="6">
        <f>VLOOKUP(A3584,ACTCTAZ1580!$A$2:$F$2837,5, FALSE)</f>
        <v>0</v>
      </c>
      <c r="AP3584" s="6">
        <f>VLOOKUP(A3584,ACTCTAZ1580!$A$2:$F$2837,6, FALSE)</f>
        <v>0</v>
      </c>
    </row>
    <row r="3585" spans="1:42" x14ac:dyDescent="0.25">
      <c r="A3585" s="9">
        <v>3584</v>
      </c>
      <c r="B3585" s="9">
        <v>9</v>
      </c>
      <c r="C3585" s="10" t="s">
        <v>177</v>
      </c>
      <c r="D3585" s="9">
        <v>5802</v>
      </c>
      <c r="E3585" s="9">
        <v>3614</v>
      </c>
      <c r="F3585" s="9">
        <v>25386.97</v>
      </c>
      <c r="G3585" s="9">
        <v>33480.26</v>
      </c>
      <c r="H3585" s="9">
        <v>58867.23</v>
      </c>
      <c r="I3585" s="9">
        <v>16.02</v>
      </c>
      <c r="J3585" s="9">
        <v>6.99</v>
      </c>
      <c r="K3585" s="9">
        <v>2983.72</v>
      </c>
      <c r="L3585" s="9">
        <v>3782.32</v>
      </c>
      <c r="M3585" s="9">
        <v>2301.67</v>
      </c>
      <c r="N3585" s="9">
        <v>5256.28</v>
      </c>
      <c r="O3585" s="9">
        <v>210.16</v>
      </c>
      <c r="P3585" s="9">
        <v>35.14</v>
      </c>
      <c r="Q3585" s="9">
        <v>14569.29</v>
      </c>
      <c r="R3585" s="9">
        <v>4223.8999999999996</v>
      </c>
      <c r="S3585" s="9">
        <v>7615.74</v>
      </c>
      <c r="T3585" s="9">
        <v>3217.27</v>
      </c>
      <c r="U3585" s="9">
        <v>5459.98</v>
      </c>
      <c r="V3585" s="9">
        <v>0</v>
      </c>
      <c r="W3585" s="9">
        <v>35.17</v>
      </c>
      <c r="X3585" s="9">
        <v>20552.07</v>
      </c>
      <c r="Y3585" s="9">
        <v>35121.35</v>
      </c>
      <c r="Z3585" s="9">
        <v>15056.91</v>
      </c>
      <c r="AA3585" s="9">
        <v>34168.42</v>
      </c>
      <c r="AB3585" s="9">
        <v>14846.74</v>
      </c>
      <c r="AC3585" s="9">
        <v>13681.2</v>
      </c>
      <c r="AD3585" s="9">
        <v>37895.85</v>
      </c>
      <c r="AE3585" s="9">
        <v>998.37</v>
      </c>
      <c r="AF3585" s="9">
        <v>198.26</v>
      </c>
      <c r="AG3585" s="9">
        <v>101788.84</v>
      </c>
      <c r="AH3585" s="9">
        <v>63694.74</v>
      </c>
      <c r="AI3585" s="9">
        <v>30186.02</v>
      </c>
      <c r="AJ3585" s="9">
        <v>93880.76</v>
      </c>
      <c r="AK3585" s="9">
        <v>16.18</v>
      </c>
      <c r="AL3585" s="9">
        <v>69064.820000000007</v>
      </c>
      <c r="AM3585" s="9">
        <v>173012.13</v>
      </c>
      <c r="AN3585" s="9">
        <v>19.11</v>
      </c>
      <c r="AO3585" s="6">
        <f>VLOOKUP(A3585,ACTCTAZ1580!$A$2:$F$2837,5, FALSE)</f>
        <v>0</v>
      </c>
      <c r="AP3585" s="6">
        <f>VLOOKUP(A3585,ACTCTAZ1580!$A$2:$F$2837,6, FALSE)</f>
        <v>0</v>
      </c>
    </row>
    <row r="3586" spans="1:42" x14ac:dyDescent="0.25">
      <c r="A3586" s="9">
        <v>3585</v>
      </c>
      <c r="B3586" s="9">
        <v>9</v>
      </c>
      <c r="C3586" s="10" t="s">
        <v>179</v>
      </c>
      <c r="D3586" s="9">
        <v>6462</v>
      </c>
      <c r="E3586" s="9">
        <v>2173</v>
      </c>
      <c r="F3586" s="9">
        <v>23045.01</v>
      </c>
      <c r="G3586" s="9">
        <v>18640.98</v>
      </c>
      <c r="H3586" s="9">
        <v>41685.99</v>
      </c>
      <c r="I3586" s="9">
        <v>22.72</v>
      </c>
      <c r="J3586" s="9">
        <v>9.66</v>
      </c>
      <c r="K3586" s="9">
        <v>3267.49</v>
      </c>
      <c r="L3586" s="9">
        <v>4364.38</v>
      </c>
      <c r="M3586" s="9">
        <v>2607.25</v>
      </c>
      <c r="N3586" s="9">
        <v>2956.65</v>
      </c>
      <c r="O3586" s="9">
        <v>221.14</v>
      </c>
      <c r="P3586" s="9">
        <v>22.15</v>
      </c>
      <c r="Q3586" s="9">
        <v>13439.06</v>
      </c>
      <c r="R3586" s="9">
        <v>2932.56</v>
      </c>
      <c r="S3586" s="9">
        <v>2735.12</v>
      </c>
      <c r="T3586" s="9">
        <v>2075.06</v>
      </c>
      <c r="U3586" s="9">
        <v>2991.45</v>
      </c>
      <c r="V3586" s="9">
        <v>0</v>
      </c>
      <c r="W3586" s="9">
        <v>22.2</v>
      </c>
      <c r="X3586" s="9">
        <v>10756.39</v>
      </c>
      <c r="Y3586" s="9">
        <v>24195.45</v>
      </c>
      <c r="Z3586" s="9">
        <v>7742.74</v>
      </c>
      <c r="AA3586" s="9">
        <v>44855.94</v>
      </c>
      <c r="AB3586" s="9">
        <v>42410.15</v>
      </c>
      <c r="AC3586" s="9">
        <v>22995.24</v>
      </c>
      <c r="AD3586" s="9">
        <v>34603.230000000003</v>
      </c>
      <c r="AE3586" s="9">
        <v>1891.91</v>
      </c>
      <c r="AF3586" s="9">
        <v>141.88</v>
      </c>
      <c r="AG3586" s="9">
        <v>146898.34</v>
      </c>
      <c r="AH3586" s="9">
        <v>112153.24</v>
      </c>
      <c r="AI3586" s="9">
        <v>45426.51</v>
      </c>
      <c r="AJ3586" s="9">
        <v>157579.74</v>
      </c>
      <c r="AK3586" s="9">
        <v>24.39</v>
      </c>
      <c r="AL3586" s="9">
        <v>54033</v>
      </c>
      <c r="AM3586" s="9">
        <v>125321.73</v>
      </c>
      <c r="AN3586" s="9">
        <v>24.87</v>
      </c>
      <c r="AO3586" s="6">
        <f>VLOOKUP(A3586,ACTCTAZ1580!$A$2:$F$2837,5, FALSE)</f>
        <v>0</v>
      </c>
      <c r="AP3586" s="6">
        <f>VLOOKUP(A3586,ACTCTAZ1580!$A$2:$F$2837,6, FALSE)</f>
        <v>0</v>
      </c>
    </row>
    <row r="3587" spans="1:42" x14ac:dyDescent="0.25">
      <c r="A3587" s="9">
        <v>3586</v>
      </c>
      <c r="B3587" s="9">
        <v>9</v>
      </c>
      <c r="C3587" s="10" t="s">
        <v>179</v>
      </c>
      <c r="D3587" s="9">
        <v>4549</v>
      </c>
      <c r="E3587" s="9">
        <v>2504</v>
      </c>
      <c r="F3587" s="9">
        <v>18341.23</v>
      </c>
      <c r="G3587" s="9">
        <v>23085.82</v>
      </c>
      <c r="H3587" s="9">
        <v>41427.050000000003</v>
      </c>
      <c r="I3587" s="9">
        <v>16.02</v>
      </c>
      <c r="J3587" s="9">
        <v>7.09</v>
      </c>
      <c r="K3587" s="9">
        <v>2168.2399999999998</v>
      </c>
      <c r="L3587" s="9">
        <v>3030.89</v>
      </c>
      <c r="M3587" s="9">
        <v>1829.55</v>
      </c>
      <c r="N3587" s="9">
        <v>3122.2</v>
      </c>
      <c r="O3587" s="9">
        <v>141.09</v>
      </c>
      <c r="P3587" s="9">
        <v>22.96</v>
      </c>
      <c r="Q3587" s="9">
        <v>10314.93</v>
      </c>
      <c r="R3587" s="9">
        <v>2988.31</v>
      </c>
      <c r="S3587" s="9">
        <v>4424.66</v>
      </c>
      <c r="T3587" s="9">
        <v>2032.45</v>
      </c>
      <c r="U3587" s="9">
        <v>3127.63</v>
      </c>
      <c r="V3587" s="9">
        <v>299.35000000000002</v>
      </c>
      <c r="W3587" s="9">
        <v>23.01</v>
      </c>
      <c r="X3587" s="9">
        <v>12895.41</v>
      </c>
      <c r="Y3587" s="9">
        <v>23210.34</v>
      </c>
      <c r="Z3587" s="9">
        <v>9744.77</v>
      </c>
      <c r="AA3587" s="9">
        <v>25090.55</v>
      </c>
      <c r="AB3587" s="9">
        <v>17240.38</v>
      </c>
      <c r="AC3587" s="9">
        <v>11905.51</v>
      </c>
      <c r="AD3587" s="9">
        <v>26262.37</v>
      </c>
      <c r="AE3587" s="9">
        <v>984.47</v>
      </c>
      <c r="AF3587" s="9">
        <v>133.62</v>
      </c>
      <c r="AG3587" s="9">
        <v>81616.899999999994</v>
      </c>
      <c r="AH3587" s="9">
        <v>55220.91</v>
      </c>
      <c r="AI3587" s="9">
        <v>27265.55</v>
      </c>
      <c r="AJ3587" s="9">
        <v>82486.460000000006</v>
      </c>
      <c r="AK3587" s="9">
        <v>18.13</v>
      </c>
      <c r="AL3587" s="9">
        <v>48267.7</v>
      </c>
      <c r="AM3587" s="9">
        <v>110560.72</v>
      </c>
      <c r="AN3587" s="9">
        <v>19.28</v>
      </c>
      <c r="AO3587" s="6">
        <f>VLOOKUP(A3587,ACTCTAZ1580!$A$2:$F$2837,5, FALSE)</f>
        <v>0</v>
      </c>
      <c r="AP3587" s="6">
        <f>VLOOKUP(A3587,ACTCTAZ1580!$A$2:$F$2837,6, FALSE)</f>
        <v>0</v>
      </c>
    </row>
    <row r="3588" spans="1:42" x14ac:dyDescent="0.25">
      <c r="A3588" s="9">
        <v>3587</v>
      </c>
      <c r="B3588" s="9">
        <v>9</v>
      </c>
      <c r="C3588" s="10" t="s">
        <v>180</v>
      </c>
      <c r="D3588" s="9">
        <v>4561</v>
      </c>
      <c r="E3588" s="9">
        <v>1920</v>
      </c>
      <c r="F3588" s="9">
        <v>17448.22</v>
      </c>
      <c r="G3588" s="9">
        <v>17225.8</v>
      </c>
      <c r="H3588" s="9">
        <v>34674.019999999997</v>
      </c>
      <c r="I3588" s="9">
        <v>21.09</v>
      </c>
      <c r="J3588" s="9">
        <v>9.5399999999999991</v>
      </c>
      <c r="K3588" s="9">
        <v>2905.71</v>
      </c>
      <c r="L3588" s="9">
        <v>2973.27</v>
      </c>
      <c r="M3588" s="9">
        <v>1749.44</v>
      </c>
      <c r="N3588" s="9">
        <v>2839.71</v>
      </c>
      <c r="O3588" s="9">
        <v>135.77000000000001</v>
      </c>
      <c r="P3588" s="9">
        <v>19.62</v>
      </c>
      <c r="Q3588" s="9">
        <v>10623.51</v>
      </c>
      <c r="R3588" s="9">
        <v>2490.3000000000002</v>
      </c>
      <c r="S3588" s="9">
        <v>2904.07</v>
      </c>
      <c r="T3588" s="9">
        <v>1893.43</v>
      </c>
      <c r="U3588" s="9">
        <v>2904.29</v>
      </c>
      <c r="V3588" s="9">
        <v>227.52</v>
      </c>
      <c r="W3588" s="9">
        <v>19.66</v>
      </c>
      <c r="X3588" s="9">
        <v>10439.280000000001</v>
      </c>
      <c r="Y3588" s="9">
        <v>21062.78</v>
      </c>
      <c r="Z3588" s="9">
        <v>7515.32</v>
      </c>
      <c r="AA3588" s="9">
        <v>37176.949999999997</v>
      </c>
      <c r="AB3588" s="9">
        <v>27232.22</v>
      </c>
      <c r="AC3588" s="9">
        <v>14588.09</v>
      </c>
      <c r="AD3588" s="9">
        <v>31005.71</v>
      </c>
      <c r="AE3588" s="9">
        <v>1151.1600000000001</v>
      </c>
      <c r="AF3588" s="9">
        <v>127.77</v>
      </c>
      <c r="AG3588" s="9">
        <v>111281.88</v>
      </c>
      <c r="AH3588" s="9">
        <v>80148.41</v>
      </c>
      <c r="AI3588" s="9">
        <v>32360.959999999999</v>
      </c>
      <c r="AJ3588" s="9">
        <v>112509.37</v>
      </c>
      <c r="AK3588" s="9">
        <v>24.67</v>
      </c>
      <c r="AL3588" s="9">
        <v>45156.01</v>
      </c>
      <c r="AM3588" s="9">
        <v>114892.34</v>
      </c>
      <c r="AN3588" s="9">
        <v>23.52</v>
      </c>
      <c r="AO3588" s="6">
        <f>VLOOKUP(A3588,ACTCTAZ1580!$A$2:$F$2837,5, FALSE)</f>
        <v>0</v>
      </c>
      <c r="AP3588" s="6">
        <f>VLOOKUP(A3588,ACTCTAZ1580!$A$2:$F$2837,6, FALSE)</f>
        <v>0</v>
      </c>
    </row>
    <row r="3589" spans="1:42" x14ac:dyDescent="0.25">
      <c r="A3589" s="9">
        <v>3588</v>
      </c>
      <c r="B3589" s="9">
        <v>9</v>
      </c>
      <c r="C3589" s="10"/>
      <c r="D3589" s="9">
        <v>5869</v>
      </c>
      <c r="E3589" s="9">
        <v>1177</v>
      </c>
      <c r="F3589" s="9">
        <v>20284.84</v>
      </c>
      <c r="G3589" s="9">
        <v>14490.78</v>
      </c>
      <c r="H3589" s="9">
        <v>34775.620000000003</v>
      </c>
      <c r="I3589" s="9">
        <v>23.51</v>
      </c>
      <c r="J3589" s="9">
        <v>10.47</v>
      </c>
      <c r="K3589" s="9">
        <v>3460.39</v>
      </c>
      <c r="L3589" s="9">
        <v>4102.74</v>
      </c>
      <c r="M3589" s="9">
        <v>2375.7800000000002</v>
      </c>
      <c r="N3589" s="9">
        <v>2235.0300000000002</v>
      </c>
      <c r="O3589" s="9">
        <v>206.06</v>
      </c>
      <c r="P3589" s="9">
        <v>15.16</v>
      </c>
      <c r="Q3589" s="9">
        <v>12395.15</v>
      </c>
      <c r="R3589" s="9">
        <v>1919.78</v>
      </c>
      <c r="S3589" s="9">
        <v>2370.86</v>
      </c>
      <c r="T3589" s="9">
        <v>1758.24</v>
      </c>
      <c r="U3589" s="9">
        <v>2346.2399999999998</v>
      </c>
      <c r="V3589" s="9">
        <v>0</v>
      </c>
      <c r="W3589" s="9">
        <v>15.21</v>
      </c>
      <c r="X3589" s="9">
        <v>8410.33</v>
      </c>
      <c r="Y3589" s="9">
        <v>20805.48</v>
      </c>
      <c r="Z3589" s="9">
        <v>6048.88</v>
      </c>
      <c r="AA3589" s="9">
        <v>48764.17</v>
      </c>
      <c r="AB3589" s="9">
        <v>43501.19</v>
      </c>
      <c r="AC3589" s="9">
        <v>22937.98</v>
      </c>
      <c r="AD3589" s="9">
        <v>28387.53</v>
      </c>
      <c r="AE3589" s="9">
        <v>2159.54</v>
      </c>
      <c r="AF3589" s="9">
        <v>104.52</v>
      </c>
      <c r="AG3589" s="9">
        <v>145854.92000000001</v>
      </c>
      <c r="AH3589" s="9">
        <v>117362.87</v>
      </c>
      <c r="AI3589" s="9">
        <v>44703.68</v>
      </c>
      <c r="AJ3589" s="9">
        <v>162066.54999999999</v>
      </c>
      <c r="AK3589" s="9">
        <v>27.61</v>
      </c>
      <c r="AL3589" s="9">
        <v>36641.65</v>
      </c>
      <c r="AM3589" s="9">
        <v>102187.6</v>
      </c>
      <c r="AN3589" s="9">
        <v>31.13</v>
      </c>
      <c r="AO3589" s="6">
        <f>VLOOKUP(A3589,ACTCTAZ1580!$A$2:$F$2837,5, FALSE)</f>
        <v>0</v>
      </c>
      <c r="AP3589" s="6">
        <f>VLOOKUP(A3589,ACTCTAZ1580!$A$2:$F$2837,6, FALSE)</f>
        <v>0</v>
      </c>
    </row>
    <row r="3590" spans="1:42" x14ac:dyDescent="0.25">
      <c r="A3590" s="9">
        <v>3589</v>
      </c>
      <c r="B3590" s="9">
        <v>9</v>
      </c>
      <c r="C3590" s="10"/>
      <c r="D3590" s="9">
        <v>6252</v>
      </c>
      <c r="E3590" s="9">
        <v>2533</v>
      </c>
      <c r="F3590" s="9">
        <v>23718.16</v>
      </c>
      <c r="G3590" s="9">
        <v>21702.26</v>
      </c>
      <c r="H3590" s="9">
        <v>45420.42</v>
      </c>
      <c r="I3590" s="9">
        <v>21.35</v>
      </c>
      <c r="J3590" s="9">
        <v>9.6999999999999993</v>
      </c>
      <c r="K3590" s="9">
        <v>3229.05</v>
      </c>
      <c r="L3590" s="9">
        <v>4344.49</v>
      </c>
      <c r="M3590" s="9">
        <v>2471.52</v>
      </c>
      <c r="N3590" s="9">
        <v>3458.09</v>
      </c>
      <c r="O3590" s="9">
        <v>187.73</v>
      </c>
      <c r="P3590" s="9">
        <v>25.22</v>
      </c>
      <c r="Q3590" s="9">
        <v>13716.1</v>
      </c>
      <c r="R3590" s="9">
        <v>3369.81</v>
      </c>
      <c r="S3590" s="9">
        <v>3348.83</v>
      </c>
      <c r="T3590" s="9">
        <v>2300.16</v>
      </c>
      <c r="U3590" s="9">
        <v>3530.15</v>
      </c>
      <c r="V3590" s="9">
        <v>0</v>
      </c>
      <c r="W3590" s="9">
        <v>25.26</v>
      </c>
      <c r="X3590" s="9">
        <v>12574.21</v>
      </c>
      <c r="Y3590" s="9">
        <v>26290.31</v>
      </c>
      <c r="Z3590" s="9">
        <v>9018.7999999999993</v>
      </c>
      <c r="AA3590" s="9">
        <v>48385.54</v>
      </c>
      <c r="AB3590" s="9">
        <v>41220.720000000001</v>
      </c>
      <c r="AC3590" s="9">
        <v>22526.57</v>
      </c>
      <c r="AD3590" s="9">
        <v>40689.06</v>
      </c>
      <c r="AE3590" s="9">
        <v>2342.15</v>
      </c>
      <c r="AF3590" s="9">
        <v>150.99</v>
      </c>
      <c r="AG3590" s="9">
        <v>155315.01999999999</v>
      </c>
      <c r="AH3590" s="9">
        <v>114474.98</v>
      </c>
      <c r="AI3590" s="9">
        <v>47233.48</v>
      </c>
      <c r="AJ3590" s="9">
        <v>161708.46</v>
      </c>
      <c r="AK3590" s="9">
        <v>25.87</v>
      </c>
      <c r="AL3590" s="9">
        <v>67574.36</v>
      </c>
      <c r="AM3590" s="9">
        <v>148135.97</v>
      </c>
      <c r="AN3590" s="9">
        <v>26.68</v>
      </c>
      <c r="AO3590" s="6">
        <f>VLOOKUP(A3590,ACTCTAZ1580!$A$2:$F$2837,5, FALSE)</f>
        <v>0</v>
      </c>
      <c r="AP3590" s="6">
        <f>VLOOKUP(A3590,ACTCTAZ1580!$A$2:$F$2837,6, FALSE)</f>
        <v>0</v>
      </c>
    </row>
    <row r="3591" spans="1:42" x14ac:dyDescent="0.25">
      <c r="A3591" s="9">
        <v>3590</v>
      </c>
      <c r="B3591" s="9">
        <v>9</v>
      </c>
      <c r="C3591" s="10" t="s">
        <v>108</v>
      </c>
      <c r="D3591" s="9">
        <v>2281</v>
      </c>
      <c r="E3591" s="9">
        <v>417</v>
      </c>
      <c r="F3591" s="9">
        <v>7800.51</v>
      </c>
      <c r="G3591" s="9">
        <v>4504.6899999999996</v>
      </c>
      <c r="H3591" s="9">
        <v>12305.2</v>
      </c>
      <c r="I3591" s="9">
        <v>28.25</v>
      </c>
      <c r="J3591" s="9">
        <v>13.71</v>
      </c>
      <c r="K3591" s="9">
        <v>1281.6500000000001</v>
      </c>
      <c r="L3591" s="9">
        <v>1860.48</v>
      </c>
      <c r="M3591" s="9">
        <v>1061</v>
      </c>
      <c r="N3591" s="9">
        <v>721.26</v>
      </c>
      <c r="O3591" s="9">
        <v>65.73</v>
      </c>
      <c r="P3591" s="9">
        <v>5.23</v>
      </c>
      <c r="Q3591" s="9">
        <v>4995.3599999999997</v>
      </c>
      <c r="R3591" s="9">
        <v>661.9</v>
      </c>
      <c r="S3591" s="9">
        <v>602.91999999999996</v>
      </c>
      <c r="T3591" s="9">
        <v>604.34</v>
      </c>
      <c r="U3591" s="9">
        <v>728.62</v>
      </c>
      <c r="V3591" s="9">
        <v>0</v>
      </c>
      <c r="W3591" s="9">
        <v>5.22</v>
      </c>
      <c r="X3591" s="9">
        <v>2602.9899999999998</v>
      </c>
      <c r="Y3591" s="9">
        <v>7598.35</v>
      </c>
      <c r="Z3591" s="9">
        <v>1869.15</v>
      </c>
      <c r="AA3591" s="9">
        <v>21950.880000000001</v>
      </c>
      <c r="AB3591" s="9">
        <v>30192.85</v>
      </c>
      <c r="AC3591" s="9">
        <v>13366.32</v>
      </c>
      <c r="AD3591" s="9">
        <v>12109.72</v>
      </c>
      <c r="AE3591" s="9">
        <v>1012.82</v>
      </c>
      <c r="AF3591" s="9">
        <v>36.72</v>
      </c>
      <c r="AG3591" s="9">
        <v>78669.31</v>
      </c>
      <c r="AH3591" s="9">
        <v>66522.86</v>
      </c>
      <c r="AI3591" s="9">
        <v>22698.69</v>
      </c>
      <c r="AJ3591" s="9">
        <v>89221.55</v>
      </c>
      <c r="AK3591" s="9">
        <v>39.119999999999997</v>
      </c>
      <c r="AL3591" s="9">
        <v>15018.09</v>
      </c>
      <c r="AM3591" s="9">
        <v>40483.14</v>
      </c>
      <c r="AN3591" s="9">
        <v>36.01</v>
      </c>
      <c r="AO3591" s="6">
        <f>VLOOKUP(A3591,ACTCTAZ1580!$A$2:$F$2837,5, FALSE)</f>
        <v>0</v>
      </c>
      <c r="AP3591" s="6">
        <f>VLOOKUP(A3591,ACTCTAZ1580!$A$2:$F$2837,6, FALSE)</f>
        <v>0</v>
      </c>
    </row>
    <row r="3592" spans="1:42" x14ac:dyDescent="0.25">
      <c r="A3592" s="9">
        <v>3591</v>
      </c>
      <c r="B3592" s="9">
        <v>9</v>
      </c>
      <c r="C3592" s="10" t="s">
        <v>127</v>
      </c>
      <c r="D3592" s="9">
        <v>8165</v>
      </c>
      <c r="E3592" s="9">
        <v>6673</v>
      </c>
      <c r="F3592" s="9">
        <v>41783.29</v>
      </c>
      <c r="G3592" s="9">
        <v>53337.91</v>
      </c>
      <c r="H3592" s="9">
        <v>95121.2</v>
      </c>
      <c r="I3592" s="9">
        <v>23.64</v>
      </c>
      <c r="J3592" s="9">
        <v>10.36</v>
      </c>
      <c r="K3592" s="9">
        <v>6638.7</v>
      </c>
      <c r="L3592" s="9">
        <v>5064.0600000000004</v>
      </c>
      <c r="M3592" s="9">
        <v>3206.94</v>
      </c>
      <c r="N3592" s="9">
        <v>7113.8</v>
      </c>
      <c r="O3592" s="9">
        <v>256.83999999999997</v>
      </c>
      <c r="P3592" s="9">
        <v>64.16</v>
      </c>
      <c r="Q3592" s="9">
        <v>22344.49</v>
      </c>
      <c r="R3592" s="9">
        <v>7705.55</v>
      </c>
      <c r="S3592" s="9">
        <v>10689.21</v>
      </c>
      <c r="T3592" s="9">
        <v>4703.96</v>
      </c>
      <c r="U3592" s="9">
        <v>7240.27</v>
      </c>
      <c r="V3592" s="9">
        <v>0</v>
      </c>
      <c r="W3592" s="9">
        <v>64.239999999999995</v>
      </c>
      <c r="X3592" s="9">
        <v>30403.23</v>
      </c>
      <c r="Y3592" s="9">
        <v>52747.72</v>
      </c>
      <c r="Z3592" s="9">
        <v>23098.720000000001</v>
      </c>
      <c r="AA3592" s="9">
        <v>83259.72</v>
      </c>
      <c r="AB3592" s="9">
        <v>43166.32</v>
      </c>
      <c r="AC3592" s="9">
        <v>29982.080000000002</v>
      </c>
      <c r="AD3592" s="9">
        <v>93562.81</v>
      </c>
      <c r="AE3592" s="9">
        <v>3446.61</v>
      </c>
      <c r="AF3592" s="9">
        <v>360.54</v>
      </c>
      <c r="AG3592" s="9">
        <v>253778.09</v>
      </c>
      <c r="AH3592" s="9">
        <v>159854.73000000001</v>
      </c>
      <c r="AI3592" s="9">
        <v>62361.11</v>
      </c>
      <c r="AJ3592" s="9">
        <v>222215.84</v>
      </c>
      <c r="AK3592" s="9">
        <v>27.22</v>
      </c>
      <c r="AL3592" s="9">
        <v>159343.67999999999</v>
      </c>
      <c r="AM3592" s="9">
        <v>414549.1</v>
      </c>
      <c r="AN3592" s="9">
        <v>23.88</v>
      </c>
      <c r="AO3592" s="6">
        <f>VLOOKUP(A3592,ACTCTAZ1580!$A$2:$F$2837,5, FALSE)</f>
        <v>0</v>
      </c>
      <c r="AP3592" s="6">
        <f>VLOOKUP(A3592,ACTCTAZ1580!$A$2:$F$2837,6, FALSE)</f>
        <v>0</v>
      </c>
    </row>
    <row r="3593" spans="1:42" x14ac:dyDescent="0.25">
      <c r="A3593" s="9">
        <v>3592</v>
      </c>
      <c r="B3593" s="9">
        <v>9</v>
      </c>
      <c r="C3593" s="10" t="s">
        <v>127</v>
      </c>
      <c r="D3593" s="9">
        <v>2842</v>
      </c>
      <c r="E3593" s="9">
        <v>269</v>
      </c>
      <c r="F3593" s="9">
        <v>8668.41</v>
      </c>
      <c r="G3593" s="9">
        <v>5918.82</v>
      </c>
      <c r="H3593" s="9">
        <v>14587.23</v>
      </c>
      <c r="I3593" s="9">
        <v>21.5</v>
      </c>
      <c r="J3593" s="9">
        <v>9.6300000000000008</v>
      </c>
      <c r="K3593" s="9">
        <v>1620.56</v>
      </c>
      <c r="L3593" s="9">
        <v>1712.06</v>
      </c>
      <c r="M3593" s="9">
        <v>887.94</v>
      </c>
      <c r="N3593" s="9">
        <v>882.16</v>
      </c>
      <c r="O3593" s="9">
        <v>165.03</v>
      </c>
      <c r="P3593" s="9">
        <v>5.16</v>
      </c>
      <c r="Q3593" s="9">
        <v>5272.91</v>
      </c>
      <c r="R3593" s="9">
        <v>493.18</v>
      </c>
      <c r="S3593" s="9">
        <v>1146.55</v>
      </c>
      <c r="T3593" s="9">
        <v>858.26</v>
      </c>
      <c r="U3593" s="9">
        <v>946.79</v>
      </c>
      <c r="V3593" s="9">
        <v>0</v>
      </c>
      <c r="W3593" s="9">
        <v>5.15</v>
      </c>
      <c r="X3593" s="9">
        <v>3449.93</v>
      </c>
      <c r="Y3593" s="9">
        <v>8722.84</v>
      </c>
      <c r="Z3593" s="9">
        <v>2497.9899999999998</v>
      </c>
      <c r="AA3593" s="9">
        <v>21515.14</v>
      </c>
      <c r="AB3593" s="9">
        <v>13760.41</v>
      </c>
      <c r="AC3593" s="9">
        <v>7441.34</v>
      </c>
      <c r="AD3593" s="9">
        <v>10632.85</v>
      </c>
      <c r="AE3593" s="9">
        <v>2205.84</v>
      </c>
      <c r="AF3593" s="9">
        <v>32.68</v>
      </c>
      <c r="AG3593" s="9">
        <v>55588.27</v>
      </c>
      <c r="AH3593" s="9">
        <v>44922.74</v>
      </c>
      <c r="AI3593" s="9">
        <v>18469.810000000001</v>
      </c>
      <c r="AJ3593" s="9">
        <v>63392.54</v>
      </c>
      <c r="AK3593" s="9">
        <v>22.31</v>
      </c>
      <c r="AL3593" s="9">
        <v>8999.4599999999991</v>
      </c>
      <c r="AM3593" s="9">
        <v>36776.01</v>
      </c>
      <c r="AN3593" s="9">
        <v>33.46</v>
      </c>
      <c r="AO3593" s="6">
        <f>VLOOKUP(A3593,ACTCTAZ1580!$A$2:$F$2837,5, FALSE)</f>
        <v>0</v>
      </c>
      <c r="AP3593" s="6">
        <f>VLOOKUP(A3593,ACTCTAZ1580!$A$2:$F$2837,6, FALSE)</f>
        <v>0</v>
      </c>
    </row>
    <row r="3594" spans="1:42" x14ac:dyDescent="0.25">
      <c r="A3594" s="9">
        <v>3593</v>
      </c>
      <c r="B3594" s="9">
        <v>9</v>
      </c>
      <c r="C3594" s="10" t="s">
        <v>181</v>
      </c>
      <c r="D3594" s="9">
        <v>6512</v>
      </c>
      <c r="E3594" s="9">
        <v>1154</v>
      </c>
      <c r="F3594" s="9">
        <v>22915.599999999999</v>
      </c>
      <c r="G3594" s="9">
        <v>15832.85</v>
      </c>
      <c r="H3594" s="9">
        <v>38748.449999999997</v>
      </c>
      <c r="I3594" s="9">
        <v>20.74</v>
      </c>
      <c r="J3594" s="9">
        <v>9.0500000000000007</v>
      </c>
      <c r="K3594" s="9">
        <v>4745.58</v>
      </c>
      <c r="L3594" s="9">
        <v>4440.68</v>
      </c>
      <c r="M3594" s="9">
        <v>2576.3200000000002</v>
      </c>
      <c r="N3594" s="9">
        <v>2295.16</v>
      </c>
      <c r="O3594" s="9">
        <v>261.06</v>
      </c>
      <c r="P3594" s="9">
        <v>15.53</v>
      </c>
      <c r="Q3594" s="9">
        <v>14334.33</v>
      </c>
      <c r="R3594" s="9">
        <v>2394.88</v>
      </c>
      <c r="S3594" s="9">
        <v>2474.37</v>
      </c>
      <c r="T3594" s="9">
        <v>1904.18</v>
      </c>
      <c r="U3594" s="9">
        <v>2420.48</v>
      </c>
      <c r="V3594" s="9">
        <v>0</v>
      </c>
      <c r="W3594" s="9">
        <v>15.51</v>
      </c>
      <c r="X3594" s="9">
        <v>9209.42</v>
      </c>
      <c r="Y3594" s="9">
        <v>23543.75</v>
      </c>
      <c r="Z3594" s="9">
        <v>6773.43</v>
      </c>
      <c r="AA3594" s="9">
        <v>61493.58</v>
      </c>
      <c r="AB3594" s="9">
        <v>37021.03</v>
      </c>
      <c r="AC3594" s="9">
        <v>20904.03</v>
      </c>
      <c r="AD3594" s="9">
        <v>25252.7</v>
      </c>
      <c r="AE3594" s="9">
        <v>2751.22</v>
      </c>
      <c r="AF3594" s="9">
        <v>91.06</v>
      </c>
      <c r="AG3594" s="9">
        <v>147513.62</v>
      </c>
      <c r="AH3594" s="9">
        <v>122169.86</v>
      </c>
      <c r="AI3594" s="9">
        <v>50002.13</v>
      </c>
      <c r="AJ3594" s="9">
        <v>172171.99</v>
      </c>
      <c r="AK3594" s="9">
        <v>26.44</v>
      </c>
      <c r="AL3594" s="9">
        <v>43095.63</v>
      </c>
      <c r="AM3594" s="9">
        <v>99448.05</v>
      </c>
      <c r="AN3594" s="9">
        <v>37.340000000000003</v>
      </c>
      <c r="AO3594" s="6">
        <f>VLOOKUP(A3594,ACTCTAZ1580!$A$2:$F$2837,5, FALSE)</f>
        <v>0</v>
      </c>
      <c r="AP3594" s="6">
        <f>VLOOKUP(A3594,ACTCTAZ1580!$A$2:$F$2837,6, FALSE)</f>
        <v>0</v>
      </c>
    </row>
    <row r="3595" spans="1:42" x14ac:dyDescent="0.25">
      <c r="A3595" s="9">
        <v>3594</v>
      </c>
      <c r="B3595" s="9">
        <v>9</v>
      </c>
      <c r="C3595" s="10" t="s">
        <v>181</v>
      </c>
      <c r="D3595" s="9">
        <v>4844</v>
      </c>
      <c r="E3595" s="9">
        <v>808</v>
      </c>
      <c r="F3595" s="9">
        <v>16526.55</v>
      </c>
      <c r="G3595" s="9">
        <v>11202.16</v>
      </c>
      <c r="H3595" s="9">
        <v>27728.71</v>
      </c>
      <c r="I3595" s="9">
        <v>21.8</v>
      </c>
      <c r="J3595" s="9">
        <v>9.5299999999999994</v>
      </c>
      <c r="K3595" s="9">
        <v>3267.79</v>
      </c>
      <c r="L3595" s="9">
        <v>3377.64</v>
      </c>
      <c r="M3595" s="9">
        <v>2003.37</v>
      </c>
      <c r="N3595" s="9">
        <v>1661.74</v>
      </c>
      <c r="O3595" s="9">
        <v>181.64</v>
      </c>
      <c r="P3595" s="9">
        <v>10.94</v>
      </c>
      <c r="Q3595" s="9">
        <v>10503.12</v>
      </c>
      <c r="R3595" s="9">
        <v>1679.09</v>
      </c>
      <c r="S3595" s="9">
        <v>1752.97</v>
      </c>
      <c r="T3595" s="9">
        <v>1388.16</v>
      </c>
      <c r="U3595" s="9">
        <v>1742.92</v>
      </c>
      <c r="V3595" s="9">
        <v>0</v>
      </c>
      <c r="W3595" s="9">
        <v>10.92</v>
      </c>
      <c r="X3595" s="9">
        <v>6574.05</v>
      </c>
      <c r="Y3595" s="9">
        <v>17077.169999999998</v>
      </c>
      <c r="Z3595" s="9">
        <v>4820.22</v>
      </c>
      <c r="AA3595" s="9">
        <v>44281.81</v>
      </c>
      <c r="AB3595" s="9">
        <v>31414.3</v>
      </c>
      <c r="AC3595" s="9">
        <v>17656.12</v>
      </c>
      <c r="AD3595" s="9">
        <v>19424.11</v>
      </c>
      <c r="AE3595" s="9">
        <v>1925.12</v>
      </c>
      <c r="AF3595" s="9">
        <v>60.78</v>
      </c>
      <c r="AG3595" s="9">
        <v>114762.26</v>
      </c>
      <c r="AH3595" s="9">
        <v>95277.36</v>
      </c>
      <c r="AI3595" s="9">
        <v>38099.79</v>
      </c>
      <c r="AJ3595" s="9">
        <v>133377.15</v>
      </c>
      <c r="AK3595" s="9">
        <v>27.53</v>
      </c>
      <c r="AL3595" s="9">
        <v>31012.43</v>
      </c>
      <c r="AM3595" s="9">
        <v>74055.72</v>
      </c>
      <c r="AN3595" s="9">
        <v>38.380000000000003</v>
      </c>
      <c r="AO3595" s="6">
        <f>VLOOKUP(A3595,ACTCTAZ1580!$A$2:$F$2837,5, FALSE)</f>
        <v>0</v>
      </c>
      <c r="AP3595" s="6">
        <f>VLOOKUP(A3595,ACTCTAZ1580!$A$2:$F$2837,6, FALSE)</f>
        <v>0</v>
      </c>
    </row>
    <row r="3596" spans="1:42" x14ac:dyDescent="0.25">
      <c r="A3596" s="9">
        <v>3595</v>
      </c>
      <c r="B3596" s="9">
        <v>9</v>
      </c>
      <c r="C3596" s="10" t="s">
        <v>179</v>
      </c>
      <c r="D3596" s="9">
        <v>5081</v>
      </c>
      <c r="E3596" s="9">
        <v>2265</v>
      </c>
      <c r="F3596" s="9">
        <v>19747.45</v>
      </c>
      <c r="G3596" s="9">
        <v>18298.18</v>
      </c>
      <c r="H3596" s="9">
        <v>38045.629999999997</v>
      </c>
      <c r="I3596" s="9">
        <v>24.17</v>
      </c>
      <c r="J3596" s="9">
        <v>10.44</v>
      </c>
      <c r="K3596" s="9">
        <v>2748.29</v>
      </c>
      <c r="L3596" s="9">
        <v>3521.12</v>
      </c>
      <c r="M3596" s="9">
        <v>2104.71</v>
      </c>
      <c r="N3596" s="9">
        <v>3025.19</v>
      </c>
      <c r="O3596" s="9">
        <v>180.3</v>
      </c>
      <c r="P3596" s="9">
        <v>22.33</v>
      </c>
      <c r="Q3596" s="9">
        <v>11601.92</v>
      </c>
      <c r="R3596" s="9">
        <v>2903.18</v>
      </c>
      <c r="S3596" s="9">
        <v>2800.01</v>
      </c>
      <c r="T3596" s="9">
        <v>1959.54</v>
      </c>
      <c r="U3596" s="9">
        <v>3062.79</v>
      </c>
      <c r="V3596" s="9">
        <v>0</v>
      </c>
      <c r="W3596" s="9">
        <v>22.37</v>
      </c>
      <c r="X3596" s="9">
        <v>10747.89</v>
      </c>
      <c r="Y3596" s="9">
        <v>22349.82</v>
      </c>
      <c r="Z3596" s="9">
        <v>7662.73</v>
      </c>
      <c r="AA3596" s="9">
        <v>39167.339999999997</v>
      </c>
      <c r="AB3596" s="9">
        <v>37088.269999999997</v>
      </c>
      <c r="AC3596" s="9">
        <v>20252.34</v>
      </c>
      <c r="AD3596" s="9">
        <v>38245.120000000003</v>
      </c>
      <c r="AE3596" s="9">
        <v>1859.26</v>
      </c>
      <c r="AF3596" s="9">
        <v>151.75</v>
      </c>
      <c r="AG3596" s="9">
        <v>136764.09</v>
      </c>
      <c r="AH3596" s="9">
        <v>98367.21</v>
      </c>
      <c r="AI3596" s="9">
        <v>37941.97</v>
      </c>
      <c r="AJ3596" s="9">
        <v>136309.17000000001</v>
      </c>
      <c r="AK3596" s="9">
        <v>26.83</v>
      </c>
      <c r="AL3596" s="9">
        <v>55125.29</v>
      </c>
      <c r="AM3596" s="9">
        <v>132550.04</v>
      </c>
      <c r="AN3596" s="9">
        <v>24.34</v>
      </c>
      <c r="AO3596" s="6">
        <f>VLOOKUP(A3596,ACTCTAZ1580!$A$2:$F$2837,5, FALSE)</f>
        <v>0</v>
      </c>
      <c r="AP3596" s="6">
        <f>VLOOKUP(A3596,ACTCTAZ1580!$A$2:$F$2837,6, FALSE)</f>
        <v>0</v>
      </c>
    </row>
    <row r="3597" spans="1:42" x14ac:dyDescent="0.25">
      <c r="A3597" s="9">
        <v>3596</v>
      </c>
      <c r="B3597" s="9">
        <v>9</v>
      </c>
      <c r="C3597" s="10" t="s">
        <v>127</v>
      </c>
      <c r="D3597" s="9">
        <v>765</v>
      </c>
      <c r="E3597" s="9">
        <v>936</v>
      </c>
      <c r="F3597" s="9">
        <v>3299.03</v>
      </c>
      <c r="G3597" s="9">
        <v>4231.1899999999996</v>
      </c>
      <c r="H3597" s="9">
        <v>7530.22</v>
      </c>
      <c r="I3597" s="9">
        <v>35.4</v>
      </c>
      <c r="J3597" s="9">
        <v>17.34</v>
      </c>
      <c r="K3597" s="9">
        <v>420.9</v>
      </c>
      <c r="L3597" s="9">
        <v>452.4</v>
      </c>
      <c r="M3597" s="9">
        <v>260.41000000000003</v>
      </c>
      <c r="N3597" s="9">
        <v>660.73</v>
      </c>
      <c r="O3597" s="9">
        <v>35.549999999999997</v>
      </c>
      <c r="P3597" s="9">
        <v>7.63</v>
      </c>
      <c r="Q3597" s="9">
        <v>1837.63</v>
      </c>
      <c r="R3597" s="9">
        <v>1202.22</v>
      </c>
      <c r="S3597" s="9">
        <v>524</v>
      </c>
      <c r="T3597" s="9">
        <v>318.49</v>
      </c>
      <c r="U3597" s="9">
        <v>601.96</v>
      </c>
      <c r="V3597" s="9">
        <v>0</v>
      </c>
      <c r="W3597" s="9">
        <v>7.62</v>
      </c>
      <c r="X3597" s="9">
        <v>2654.3</v>
      </c>
      <c r="Y3597" s="9">
        <v>4491.92</v>
      </c>
      <c r="Z3597" s="9">
        <v>2044.71</v>
      </c>
      <c r="AA3597" s="9">
        <v>7293.47</v>
      </c>
      <c r="AB3597" s="9">
        <v>9829.23</v>
      </c>
      <c r="AC3597" s="9">
        <v>3959.93</v>
      </c>
      <c r="AD3597" s="9">
        <v>13492.96</v>
      </c>
      <c r="AE3597" s="9">
        <v>702.06</v>
      </c>
      <c r="AF3597" s="9">
        <v>67.55</v>
      </c>
      <c r="AG3597" s="9">
        <v>35345.199999999997</v>
      </c>
      <c r="AH3597" s="9">
        <v>21784.69</v>
      </c>
      <c r="AI3597" s="9">
        <v>6500.14</v>
      </c>
      <c r="AJ3597" s="9">
        <v>28284.83</v>
      </c>
      <c r="AK3597" s="9">
        <v>36.97</v>
      </c>
      <c r="AL3597" s="9">
        <v>30157.02</v>
      </c>
      <c r="AM3597" s="9">
        <v>54970.54</v>
      </c>
      <c r="AN3597" s="9">
        <v>32.22</v>
      </c>
      <c r="AO3597" s="6">
        <f>VLOOKUP(A3597,ACTCTAZ1580!$A$2:$F$2837,5, FALSE)</f>
        <v>0</v>
      </c>
      <c r="AP3597" s="6">
        <f>VLOOKUP(A3597,ACTCTAZ1580!$A$2:$F$2837,6, FALSE)</f>
        <v>0</v>
      </c>
    </row>
    <row r="3598" spans="1:42" x14ac:dyDescent="0.25">
      <c r="A3598" s="9">
        <v>3597</v>
      </c>
      <c r="B3598" s="9">
        <v>9</v>
      </c>
      <c r="C3598" s="10"/>
      <c r="D3598" s="9">
        <v>2414</v>
      </c>
      <c r="E3598" s="9">
        <v>631</v>
      </c>
      <c r="F3598" s="9">
        <v>8620.5300000000007</v>
      </c>
      <c r="G3598" s="9">
        <v>7063.57</v>
      </c>
      <c r="H3598" s="9">
        <v>15684.1</v>
      </c>
      <c r="I3598" s="9">
        <v>29.06</v>
      </c>
      <c r="J3598" s="9">
        <v>14.6</v>
      </c>
      <c r="K3598" s="9">
        <v>1329.87</v>
      </c>
      <c r="L3598" s="9">
        <v>1599.41</v>
      </c>
      <c r="M3598" s="9">
        <v>950.3</v>
      </c>
      <c r="N3598" s="9">
        <v>1013.83</v>
      </c>
      <c r="O3598" s="9">
        <v>130.35</v>
      </c>
      <c r="P3598" s="9">
        <v>7.14</v>
      </c>
      <c r="Q3598" s="9">
        <v>5030.8900000000003</v>
      </c>
      <c r="R3598" s="9">
        <v>991.71</v>
      </c>
      <c r="S3598" s="9">
        <v>1095.7</v>
      </c>
      <c r="T3598" s="9">
        <v>762.98</v>
      </c>
      <c r="U3598" s="9">
        <v>1052.46</v>
      </c>
      <c r="V3598" s="9">
        <v>0</v>
      </c>
      <c r="W3598" s="9">
        <v>7.11</v>
      </c>
      <c r="X3598" s="9">
        <v>3909.97</v>
      </c>
      <c r="Y3598" s="9">
        <v>8940.8700000000008</v>
      </c>
      <c r="Z3598" s="9">
        <v>2850.4</v>
      </c>
      <c r="AA3598" s="9">
        <v>34291.49</v>
      </c>
      <c r="AB3598" s="9">
        <v>41879.53</v>
      </c>
      <c r="AC3598" s="9">
        <v>14378.79</v>
      </c>
      <c r="AD3598" s="9">
        <v>17506.55</v>
      </c>
      <c r="AE3598" s="9">
        <v>4242.01</v>
      </c>
      <c r="AF3598" s="9">
        <v>25.21</v>
      </c>
      <c r="AG3598" s="9">
        <v>112323.56</v>
      </c>
      <c r="AH3598" s="9">
        <v>94791.81</v>
      </c>
      <c r="AI3598" s="9">
        <v>31413.67</v>
      </c>
      <c r="AJ3598" s="9">
        <v>126205.48</v>
      </c>
      <c r="AK3598" s="9">
        <v>52.28</v>
      </c>
      <c r="AL3598" s="9">
        <v>27318.15</v>
      </c>
      <c r="AM3598" s="9">
        <v>56623.76</v>
      </c>
      <c r="AN3598" s="9">
        <v>43.29</v>
      </c>
      <c r="AO3598" s="6">
        <f>VLOOKUP(A3598,ACTCTAZ1580!$A$2:$F$2837,5, FALSE)</f>
        <v>0</v>
      </c>
      <c r="AP3598" s="6">
        <f>VLOOKUP(A3598,ACTCTAZ1580!$A$2:$F$2837,6, FALSE)</f>
        <v>0</v>
      </c>
    </row>
    <row r="3599" spans="1:42" x14ac:dyDescent="0.25">
      <c r="A3599" s="9">
        <v>3598</v>
      </c>
      <c r="B3599" s="9">
        <v>0</v>
      </c>
      <c r="C3599" s="10"/>
      <c r="D3599" s="9">
        <v>0</v>
      </c>
      <c r="E3599" s="9">
        <v>0</v>
      </c>
      <c r="F3599" s="9">
        <v>0</v>
      </c>
      <c r="G3599" s="9">
        <v>0</v>
      </c>
      <c r="H3599" s="9">
        <v>0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0</v>
      </c>
      <c r="W3599" s="9">
        <v>0</v>
      </c>
      <c r="X3599" s="9">
        <v>0</v>
      </c>
      <c r="Y3599" s="9">
        <v>0</v>
      </c>
      <c r="Z3599" s="9">
        <v>0</v>
      </c>
      <c r="AA3599" s="9">
        <v>0</v>
      </c>
      <c r="AB3599" s="9">
        <v>0</v>
      </c>
      <c r="AC3599" s="9">
        <v>0</v>
      </c>
      <c r="AD3599" s="9">
        <v>0</v>
      </c>
      <c r="AE3599" s="9">
        <v>0</v>
      </c>
      <c r="AF3599" s="9">
        <v>0</v>
      </c>
      <c r="AG3599" s="9">
        <v>0</v>
      </c>
      <c r="AH3599" s="9">
        <v>0</v>
      </c>
      <c r="AI3599" s="9">
        <v>0</v>
      </c>
      <c r="AJ3599" s="9">
        <v>0</v>
      </c>
      <c r="AK3599" s="9">
        <v>0</v>
      </c>
      <c r="AL3599" s="9">
        <v>0</v>
      </c>
      <c r="AM3599" s="9">
        <v>0</v>
      </c>
      <c r="AN3599" s="9">
        <v>0</v>
      </c>
      <c r="AO3599" s="6" t="e">
        <f>VLOOKUP(A3599,ACTCTAZ1580!$A$2:$F$2837,5, FALSE)</f>
        <v>#N/A</v>
      </c>
      <c r="AP3599" s="6" t="e">
        <f>VLOOKUP(A3599,ACTCTAZ1580!$A$2:$F$2837,6, FALSE)</f>
        <v>#N/A</v>
      </c>
    </row>
    <row r="3600" spans="1:42" x14ac:dyDescent="0.25">
      <c r="A3600" s="9">
        <v>3599</v>
      </c>
      <c r="B3600" s="9">
        <v>0</v>
      </c>
      <c r="C3600" s="10"/>
      <c r="D3600" s="9">
        <v>0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  <c r="J3600" s="9">
        <v>0</v>
      </c>
      <c r="K3600" s="9">
        <v>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0</v>
      </c>
      <c r="Y3600" s="9">
        <v>0</v>
      </c>
      <c r="Z3600" s="9">
        <v>0</v>
      </c>
      <c r="AA3600" s="9">
        <v>0</v>
      </c>
      <c r="AB3600" s="9">
        <v>0</v>
      </c>
      <c r="AC3600" s="9">
        <v>0</v>
      </c>
      <c r="AD3600" s="9">
        <v>0</v>
      </c>
      <c r="AE3600" s="9">
        <v>0</v>
      </c>
      <c r="AF3600" s="9">
        <v>0</v>
      </c>
      <c r="AG3600" s="9">
        <v>0</v>
      </c>
      <c r="AH3600" s="9">
        <v>0</v>
      </c>
      <c r="AI3600" s="9">
        <v>0</v>
      </c>
      <c r="AJ3600" s="9">
        <v>0</v>
      </c>
      <c r="AK3600" s="9">
        <v>0</v>
      </c>
      <c r="AL3600" s="9">
        <v>0</v>
      </c>
      <c r="AM3600" s="9">
        <v>0</v>
      </c>
      <c r="AN3600" s="9">
        <v>0</v>
      </c>
      <c r="AO3600" s="6" t="e">
        <f>VLOOKUP(A3600,ACTCTAZ1580!$A$2:$F$2837,5, FALSE)</f>
        <v>#N/A</v>
      </c>
      <c r="AP3600" s="6" t="e">
        <f>VLOOKUP(A3600,ACTCTAZ1580!$A$2:$F$2837,6, FALSE)</f>
        <v>#N/A</v>
      </c>
    </row>
    <row r="3601" spans="1:42" x14ac:dyDescent="0.25">
      <c r="A3601" s="9">
        <v>3600</v>
      </c>
      <c r="B3601" s="9">
        <v>0</v>
      </c>
      <c r="C3601" s="10"/>
      <c r="D3601" s="9">
        <v>0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  <c r="J3601" s="9">
        <v>0</v>
      </c>
      <c r="K3601" s="9">
        <v>0</v>
      </c>
      <c r="L3601" s="9">
        <v>0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0</v>
      </c>
      <c r="V3601" s="9">
        <v>0</v>
      </c>
      <c r="W3601" s="9">
        <v>0</v>
      </c>
      <c r="X3601" s="9">
        <v>0</v>
      </c>
      <c r="Y3601" s="9">
        <v>0</v>
      </c>
      <c r="Z3601" s="9">
        <v>0</v>
      </c>
      <c r="AA3601" s="9">
        <v>0</v>
      </c>
      <c r="AB3601" s="9">
        <v>0</v>
      </c>
      <c r="AC3601" s="9">
        <v>0</v>
      </c>
      <c r="AD3601" s="9">
        <v>0</v>
      </c>
      <c r="AE3601" s="9">
        <v>0</v>
      </c>
      <c r="AF3601" s="9">
        <v>0</v>
      </c>
      <c r="AG3601" s="9">
        <v>0</v>
      </c>
      <c r="AH3601" s="9">
        <v>0</v>
      </c>
      <c r="AI3601" s="9">
        <v>0</v>
      </c>
      <c r="AJ3601" s="9">
        <v>0</v>
      </c>
      <c r="AK3601" s="9">
        <v>0</v>
      </c>
      <c r="AL3601" s="9">
        <v>0</v>
      </c>
      <c r="AM3601" s="9">
        <v>0</v>
      </c>
      <c r="AN3601" s="9">
        <v>0</v>
      </c>
      <c r="AO3601" s="6" t="e">
        <f>VLOOKUP(A3601,ACTCTAZ1580!$A$2:$F$2837,5, FALSE)</f>
        <v>#N/A</v>
      </c>
      <c r="AP3601" s="6" t="e">
        <f>VLOOKUP(A3601,ACTCTAZ1580!$A$2:$F$2837,6, FALSE)</f>
        <v>#N/A</v>
      </c>
    </row>
    <row r="3602" spans="1:42" x14ac:dyDescent="0.25">
      <c r="A3602" s="9">
        <v>3601</v>
      </c>
      <c r="B3602" s="9">
        <v>0</v>
      </c>
      <c r="C3602" s="10"/>
      <c r="D3602" s="9">
        <v>0</v>
      </c>
      <c r="E3602" s="9">
        <v>0</v>
      </c>
      <c r="F3602" s="9">
        <v>0</v>
      </c>
      <c r="G3602" s="9">
        <v>0</v>
      </c>
      <c r="H3602" s="9">
        <v>0</v>
      </c>
      <c r="I3602" s="9">
        <v>0</v>
      </c>
      <c r="J3602" s="9">
        <v>0</v>
      </c>
      <c r="K3602" s="9">
        <v>0</v>
      </c>
      <c r="L3602" s="9">
        <v>0</v>
      </c>
      <c r="M3602" s="9">
        <v>0</v>
      </c>
      <c r="N3602" s="9">
        <v>0</v>
      </c>
      <c r="O3602" s="9">
        <v>0</v>
      </c>
      <c r="P3602" s="9">
        <v>0</v>
      </c>
      <c r="Q3602" s="9">
        <v>0</v>
      </c>
      <c r="R3602" s="9">
        <v>0</v>
      </c>
      <c r="S3602" s="9">
        <v>0</v>
      </c>
      <c r="T3602" s="9">
        <v>0</v>
      </c>
      <c r="U3602" s="9">
        <v>0</v>
      </c>
      <c r="V3602" s="9">
        <v>0</v>
      </c>
      <c r="W3602" s="9">
        <v>0</v>
      </c>
      <c r="X3602" s="9">
        <v>0</v>
      </c>
      <c r="Y3602" s="9">
        <v>0</v>
      </c>
      <c r="Z3602" s="9">
        <v>0</v>
      </c>
      <c r="AA3602" s="9">
        <v>0</v>
      </c>
      <c r="AB3602" s="9">
        <v>0</v>
      </c>
      <c r="AC3602" s="9">
        <v>0</v>
      </c>
      <c r="AD3602" s="9">
        <v>0</v>
      </c>
      <c r="AE3602" s="9">
        <v>0</v>
      </c>
      <c r="AF3602" s="9">
        <v>0</v>
      </c>
      <c r="AG3602" s="9">
        <v>0</v>
      </c>
      <c r="AH3602" s="9">
        <v>0</v>
      </c>
      <c r="AI3602" s="9">
        <v>0</v>
      </c>
      <c r="AJ3602" s="9">
        <v>0</v>
      </c>
      <c r="AK3602" s="9">
        <v>0</v>
      </c>
      <c r="AL3602" s="9">
        <v>0</v>
      </c>
      <c r="AM3602" s="9">
        <v>0</v>
      </c>
      <c r="AN3602" s="9">
        <v>0</v>
      </c>
      <c r="AO3602" s="6" t="e">
        <f>VLOOKUP(A3602,ACTCTAZ1580!$A$2:$F$2837,5, FALSE)</f>
        <v>#N/A</v>
      </c>
      <c r="AP3602" s="6" t="e">
        <f>VLOOKUP(A3602,ACTCTAZ1580!$A$2:$F$2837,6, FALSE)</f>
        <v>#N/A</v>
      </c>
    </row>
    <row r="3603" spans="1:42" x14ac:dyDescent="0.25">
      <c r="A3603" s="9">
        <v>3602</v>
      </c>
      <c r="B3603" s="9">
        <v>0</v>
      </c>
      <c r="C3603" s="10"/>
      <c r="D3603" s="9">
        <v>0</v>
      </c>
      <c r="E3603" s="9">
        <v>0</v>
      </c>
      <c r="F3603" s="9">
        <v>0</v>
      </c>
      <c r="G3603" s="9">
        <v>0</v>
      </c>
      <c r="H3603" s="9">
        <v>0</v>
      </c>
      <c r="I3603" s="9">
        <v>0</v>
      </c>
      <c r="J3603" s="9">
        <v>0</v>
      </c>
      <c r="K3603" s="9">
        <v>0</v>
      </c>
      <c r="L3603" s="9">
        <v>0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9">
        <v>0</v>
      </c>
      <c r="U3603" s="9">
        <v>0</v>
      </c>
      <c r="V3603" s="9">
        <v>0</v>
      </c>
      <c r="W3603" s="9">
        <v>0</v>
      </c>
      <c r="X3603" s="9">
        <v>0</v>
      </c>
      <c r="Y3603" s="9">
        <v>0</v>
      </c>
      <c r="Z3603" s="9">
        <v>0</v>
      </c>
      <c r="AA3603" s="9">
        <v>0</v>
      </c>
      <c r="AB3603" s="9">
        <v>0</v>
      </c>
      <c r="AC3603" s="9">
        <v>0</v>
      </c>
      <c r="AD3603" s="9">
        <v>0</v>
      </c>
      <c r="AE3603" s="9">
        <v>0</v>
      </c>
      <c r="AF3603" s="9">
        <v>0</v>
      </c>
      <c r="AG3603" s="9">
        <v>0</v>
      </c>
      <c r="AH3603" s="9">
        <v>0</v>
      </c>
      <c r="AI3603" s="9">
        <v>0</v>
      </c>
      <c r="AJ3603" s="9">
        <v>0</v>
      </c>
      <c r="AK3603" s="9">
        <v>0</v>
      </c>
      <c r="AL3603" s="9">
        <v>0</v>
      </c>
      <c r="AM3603" s="9">
        <v>0</v>
      </c>
      <c r="AN3603" s="9">
        <v>0</v>
      </c>
      <c r="AO3603" s="6" t="e">
        <f>VLOOKUP(A3603,ACTCTAZ1580!$A$2:$F$2837,5, FALSE)</f>
        <v>#N/A</v>
      </c>
      <c r="AP3603" s="6" t="e">
        <f>VLOOKUP(A3603,ACTCTAZ1580!$A$2:$F$2837,6, FALSE)</f>
        <v>#N/A</v>
      </c>
    </row>
    <row r="3604" spans="1:42" x14ac:dyDescent="0.25">
      <c r="A3604" s="9">
        <v>3603</v>
      </c>
      <c r="B3604" s="9">
        <v>0</v>
      </c>
      <c r="C3604" s="10"/>
      <c r="D3604" s="9">
        <v>0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  <c r="J3604" s="9">
        <v>0</v>
      </c>
      <c r="K3604" s="9">
        <v>0</v>
      </c>
      <c r="L3604" s="9">
        <v>0</v>
      </c>
      <c r="M3604" s="9">
        <v>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0</v>
      </c>
      <c r="T3604" s="9">
        <v>0</v>
      </c>
      <c r="U3604" s="9">
        <v>0</v>
      </c>
      <c r="V3604" s="9">
        <v>0</v>
      </c>
      <c r="W3604" s="9">
        <v>0</v>
      </c>
      <c r="X3604" s="9">
        <v>0</v>
      </c>
      <c r="Y3604" s="9">
        <v>0</v>
      </c>
      <c r="Z3604" s="9">
        <v>0</v>
      </c>
      <c r="AA3604" s="9">
        <v>0</v>
      </c>
      <c r="AB3604" s="9">
        <v>0</v>
      </c>
      <c r="AC3604" s="9">
        <v>0</v>
      </c>
      <c r="AD3604" s="9">
        <v>0</v>
      </c>
      <c r="AE3604" s="9">
        <v>0</v>
      </c>
      <c r="AF3604" s="9">
        <v>0</v>
      </c>
      <c r="AG3604" s="9">
        <v>0</v>
      </c>
      <c r="AH3604" s="9">
        <v>0</v>
      </c>
      <c r="AI3604" s="9">
        <v>0</v>
      </c>
      <c r="AJ3604" s="9">
        <v>0</v>
      </c>
      <c r="AK3604" s="9">
        <v>0</v>
      </c>
      <c r="AL3604" s="9">
        <v>0</v>
      </c>
      <c r="AM3604" s="9">
        <v>0</v>
      </c>
      <c r="AN3604" s="9">
        <v>0</v>
      </c>
      <c r="AO3604" s="6" t="e">
        <f>VLOOKUP(A3604,ACTCTAZ1580!$A$2:$F$2837,5, FALSE)</f>
        <v>#N/A</v>
      </c>
      <c r="AP3604" s="6" t="e">
        <f>VLOOKUP(A3604,ACTCTAZ1580!$A$2:$F$2837,6, FALSE)</f>
        <v>#N/A</v>
      </c>
    </row>
    <row r="3605" spans="1:42" x14ac:dyDescent="0.25">
      <c r="A3605" s="9">
        <v>3604</v>
      </c>
      <c r="B3605" s="9">
        <v>0</v>
      </c>
      <c r="C3605" s="10"/>
      <c r="D3605" s="9">
        <v>0</v>
      </c>
      <c r="E3605" s="9">
        <v>0</v>
      </c>
      <c r="F3605" s="9">
        <v>0</v>
      </c>
      <c r="G3605" s="9">
        <v>0</v>
      </c>
      <c r="H3605" s="9">
        <v>0</v>
      </c>
      <c r="I3605" s="9">
        <v>0</v>
      </c>
      <c r="J3605" s="9">
        <v>0</v>
      </c>
      <c r="K3605" s="9">
        <v>0</v>
      </c>
      <c r="L3605" s="9">
        <v>0</v>
      </c>
      <c r="M3605" s="9">
        <v>0</v>
      </c>
      <c r="N3605" s="9">
        <v>0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  <c r="AC3605" s="9">
        <v>0</v>
      </c>
      <c r="AD3605" s="9">
        <v>0</v>
      </c>
      <c r="AE3605" s="9">
        <v>0</v>
      </c>
      <c r="AF3605" s="9">
        <v>0</v>
      </c>
      <c r="AG3605" s="9">
        <v>0</v>
      </c>
      <c r="AH3605" s="9">
        <v>0</v>
      </c>
      <c r="AI3605" s="9">
        <v>0</v>
      </c>
      <c r="AJ3605" s="9">
        <v>0</v>
      </c>
      <c r="AK3605" s="9">
        <v>0</v>
      </c>
      <c r="AL3605" s="9">
        <v>0</v>
      </c>
      <c r="AM3605" s="9">
        <v>0</v>
      </c>
      <c r="AN3605" s="9">
        <v>0</v>
      </c>
      <c r="AO3605" s="6" t="e">
        <f>VLOOKUP(A3605,ACTCTAZ1580!$A$2:$F$2837,5, FALSE)</f>
        <v>#N/A</v>
      </c>
      <c r="AP3605" s="6" t="e">
        <f>VLOOKUP(A3605,ACTCTAZ1580!$A$2:$F$2837,6, FALSE)</f>
        <v>#N/A</v>
      </c>
    </row>
    <row r="3606" spans="1:42" x14ac:dyDescent="0.25">
      <c r="A3606" s="9">
        <v>3605</v>
      </c>
      <c r="B3606" s="9">
        <v>0</v>
      </c>
      <c r="C3606" s="10"/>
      <c r="D3606" s="9">
        <v>0</v>
      </c>
      <c r="E3606" s="9">
        <v>0</v>
      </c>
      <c r="F3606" s="9">
        <v>0</v>
      </c>
      <c r="G3606" s="9">
        <v>0</v>
      </c>
      <c r="H3606" s="9">
        <v>0</v>
      </c>
      <c r="I3606" s="9">
        <v>0</v>
      </c>
      <c r="J3606" s="9">
        <v>0</v>
      </c>
      <c r="K3606" s="9">
        <v>0</v>
      </c>
      <c r="L3606" s="9">
        <v>0</v>
      </c>
      <c r="M3606" s="9">
        <v>0</v>
      </c>
      <c r="N3606" s="9">
        <v>0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9">
        <v>0</v>
      </c>
      <c r="U3606" s="9">
        <v>0</v>
      </c>
      <c r="V3606" s="9">
        <v>0</v>
      </c>
      <c r="W3606" s="9">
        <v>0</v>
      </c>
      <c r="X3606" s="9">
        <v>0</v>
      </c>
      <c r="Y3606" s="9">
        <v>0</v>
      </c>
      <c r="Z3606" s="9">
        <v>0</v>
      </c>
      <c r="AA3606" s="9">
        <v>0</v>
      </c>
      <c r="AB3606" s="9">
        <v>0</v>
      </c>
      <c r="AC3606" s="9">
        <v>0</v>
      </c>
      <c r="AD3606" s="9">
        <v>0</v>
      </c>
      <c r="AE3606" s="9">
        <v>0</v>
      </c>
      <c r="AF3606" s="9">
        <v>0</v>
      </c>
      <c r="AG3606" s="9">
        <v>0</v>
      </c>
      <c r="AH3606" s="9">
        <v>0</v>
      </c>
      <c r="AI3606" s="9">
        <v>0</v>
      </c>
      <c r="AJ3606" s="9">
        <v>0</v>
      </c>
      <c r="AK3606" s="9">
        <v>0</v>
      </c>
      <c r="AL3606" s="9">
        <v>0</v>
      </c>
      <c r="AM3606" s="9">
        <v>0</v>
      </c>
      <c r="AN3606" s="9">
        <v>0</v>
      </c>
      <c r="AO3606" s="6" t="e">
        <f>VLOOKUP(A3606,ACTCTAZ1580!$A$2:$F$2837,5, FALSE)</f>
        <v>#N/A</v>
      </c>
      <c r="AP3606" s="6" t="e">
        <f>VLOOKUP(A3606,ACTCTAZ1580!$A$2:$F$2837,6, FALSE)</f>
        <v>#N/A</v>
      </c>
    </row>
    <row r="3607" spans="1:42" x14ac:dyDescent="0.25">
      <c r="A3607" s="9">
        <v>3606</v>
      </c>
      <c r="B3607" s="9">
        <v>0</v>
      </c>
      <c r="C3607" s="10"/>
      <c r="D3607" s="9">
        <v>0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0</v>
      </c>
      <c r="T3607" s="9">
        <v>0</v>
      </c>
      <c r="U3607" s="9">
        <v>0</v>
      </c>
      <c r="V3607" s="9">
        <v>0</v>
      </c>
      <c r="W3607" s="9">
        <v>0</v>
      </c>
      <c r="X3607" s="9">
        <v>0</v>
      </c>
      <c r="Y3607" s="9">
        <v>0</v>
      </c>
      <c r="Z3607" s="9">
        <v>0</v>
      </c>
      <c r="AA3607" s="9">
        <v>0</v>
      </c>
      <c r="AB3607" s="9">
        <v>0</v>
      </c>
      <c r="AC3607" s="9">
        <v>0</v>
      </c>
      <c r="AD3607" s="9">
        <v>0</v>
      </c>
      <c r="AE3607" s="9">
        <v>0</v>
      </c>
      <c r="AF3607" s="9">
        <v>0</v>
      </c>
      <c r="AG3607" s="9">
        <v>0</v>
      </c>
      <c r="AH3607" s="9">
        <v>0</v>
      </c>
      <c r="AI3607" s="9">
        <v>0</v>
      </c>
      <c r="AJ3607" s="9">
        <v>0</v>
      </c>
      <c r="AK3607" s="9">
        <v>0</v>
      </c>
      <c r="AL3607" s="9">
        <v>0</v>
      </c>
      <c r="AM3607" s="9">
        <v>0</v>
      </c>
      <c r="AN3607" s="9">
        <v>0</v>
      </c>
      <c r="AO3607" s="6" t="e">
        <f>VLOOKUP(A3607,ACTCTAZ1580!$A$2:$F$2837,5, FALSE)</f>
        <v>#N/A</v>
      </c>
      <c r="AP3607" s="6" t="e">
        <f>VLOOKUP(A3607,ACTCTAZ1580!$A$2:$F$2837,6, FALSE)</f>
        <v>#N/A</v>
      </c>
    </row>
    <row r="3608" spans="1:42" x14ac:dyDescent="0.25">
      <c r="A3608" s="9">
        <v>3607</v>
      </c>
      <c r="B3608" s="9">
        <v>0</v>
      </c>
      <c r="C3608" s="10"/>
      <c r="D3608" s="9">
        <v>0</v>
      </c>
      <c r="E3608" s="9">
        <v>0</v>
      </c>
      <c r="F3608" s="9">
        <v>0</v>
      </c>
      <c r="G3608" s="9">
        <v>0</v>
      </c>
      <c r="H3608" s="9">
        <v>0</v>
      </c>
      <c r="I3608" s="9">
        <v>0</v>
      </c>
      <c r="J3608" s="9">
        <v>0</v>
      </c>
      <c r="K3608" s="9">
        <v>0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  <c r="Q3608" s="9">
        <v>0</v>
      </c>
      <c r="R3608" s="9">
        <v>0</v>
      </c>
      <c r="S3608" s="9">
        <v>0</v>
      </c>
      <c r="T3608" s="9">
        <v>0</v>
      </c>
      <c r="U3608" s="9">
        <v>0</v>
      </c>
      <c r="V3608" s="9">
        <v>0</v>
      </c>
      <c r="W3608" s="9">
        <v>0</v>
      </c>
      <c r="X3608" s="9">
        <v>0</v>
      </c>
      <c r="Y3608" s="9">
        <v>0</v>
      </c>
      <c r="Z3608" s="9">
        <v>0</v>
      </c>
      <c r="AA3608" s="9">
        <v>0</v>
      </c>
      <c r="AB3608" s="9">
        <v>0</v>
      </c>
      <c r="AC3608" s="9">
        <v>0</v>
      </c>
      <c r="AD3608" s="9">
        <v>0</v>
      </c>
      <c r="AE3608" s="9">
        <v>0</v>
      </c>
      <c r="AF3608" s="9">
        <v>0</v>
      </c>
      <c r="AG3608" s="9">
        <v>0</v>
      </c>
      <c r="AH3608" s="9">
        <v>0</v>
      </c>
      <c r="AI3608" s="9">
        <v>0</v>
      </c>
      <c r="AJ3608" s="9">
        <v>0</v>
      </c>
      <c r="AK3608" s="9">
        <v>0</v>
      </c>
      <c r="AL3608" s="9">
        <v>0</v>
      </c>
      <c r="AM3608" s="9">
        <v>0</v>
      </c>
      <c r="AN3608" s="9">
        <v>0</v>
      </c>
      <c r="AO3608" s="6" t="e">
        <f>VLOOKUP(A3608,ACTCTAZ1580!$A$2:$F$2837,5, FALSE)</f>
        <v>#N/A</v>
      </c>
      <c r="AP3608" s="6" t="e">
        <f>VLOOKUP(A3608,ACTCTAZ1580!$A$2:$F$2837,6, FALSE)</f>
        <v>#N/A</v>
      </c>
    </row>
    <row r="3609" spans="1:42" x14ac:dyDescent="0.25">
      <c r="A3609" s="9">
        <v>3608</v>
      </c>
      <c r="B3609" s="9">
        <v>0</v>
      </c>
      <c r="C3609" s="10"/>
      <c r="D3609" s="9">
        <v>0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  <c r="J3609" s="9">
        <v>0</v>
      </c>
      <c r="K3609" s="9">
        <v>0</v>
      </c>
      <c r="L3609" s="9">
        <v>0</v>
      </c>
      <c r="M3609" s="9">
        <v>0</v>
      </c>
      <c r="N3609" s="9">
        <v>0</v>
      </c>
      <c r="O3609" s="9">
        <v>0</v>
      </c>
      <c r="P3609" s="9">
        <v>0</v>
      </c>
      <c r="Q3609" s="9">
        <v>0</v>
      </c>
      <c r="R3609" s="9">
        <v>0</v>
      </c>
      <c r="S3609" s="9">
        <v>0</v>
      </c>
      <c r="T3609" s="9">
        <v>0</v>
      </c>
      <c r="U3609" s="9">
        <v>0</v>
      </c>
      <c r="V3609" s="9">
        <v>0</v>
      </c>
      <c r="W3609" s="9">
        <v>0</v>
      </c>
      <c r="X3609" s="9">
        <v>0</v>
      </c>
      <c r="Y3609" s="9">
        <v>0</v>
      </c>
      <c r="Z3609" s="9">
        <v>0</v>
      </c>
      <c r="AA3609" s="9">
        <v>0</v>
      </c>
      <c r="AB3609" s="9">
        <v>0</v>
      </c>
      <c r="AC3609" s="9">
        <v>0</v>
      </c>
      <c r="AD3609" s="9">
        <v>0</v>
      </c>
      <c r="AE3609" s="9">
        <v>0</v>
      </c>
      <c r="AF3609" s="9">
        <v>0</v>
      </c>
      <c r="AG3609" s="9">
        <v>0</v>
      </c>
      <c r="AH3609" s="9">
        <v>0</v>
      </c>
      <c r="AI3609" s="9">
        <v>0</v>
      </c>
      <c r="AJ3609" s="9">
        <v>0</v>
      </c>
      <c r="AK3609" s="9">
        <v>0</v>
      </c>
      <c r="AL3609" s="9">
        <v>0</v>
      </c>
      <c r="AM3609" s="9">
        <v>0</v>
      </c>
      <c r="AN3609" s="9">
        <v>0</v>
      </c>
      <c r="AO3609" s="6" t="e">
        <f>VLOOKUP(A3609,ACTCTAZ1580!$A$2:$F$2837,5, FALSE)</f>
        <v>#N/A</v>
      </c>
      <c r="AP3609" s="6" t="e">
        <f>VLOOKUP(A3609,ACTCTAZ1580!$A$2:$F$2837,6, FALSE)</f>
        <v>#N/A</v>
      </c>
    </row>
    <row r="3610" spans="1:42" x14ac:dyDescent="0.25">
      <c r="A3610" s="9">
        <v>3609</v>
      </c>
      <c r="B3610" s="9">
        <v>0</v>
      </c>
      <c r="C3610" s="10"/>
      <c r="D3610" s="9">
        <v>0</v>
      </c>
      <c r="E3610" s="9">
        <v>0</v>
      </c>
      <c r="F3610" s="9">
        <v>0</v>
      </c>
      <c r="G3610" s="9">
        <v>0</v>
      </c>
      <c r="H3610" s="9">
        <v>0</v>
      </c>
      <c r="I3610" s="9">
        <v>0</v>
      </c>
      <c r="J3610" s="9">
        <v>0</v>
      </c>
      <c r="K3610" s="9">
        <v>0</v>
      </c>
      <c r="L3610" s="9">
        <v>0</v>
      </c>
      <c r="M3610" s="9">
        <v>0</v>
      </c>
      <c r="N3610" s="9">
        <v>0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0</v>
      </c>
      <c r="AB3610" s="9">
        <v>0</v>
      </c>
      <c r="AC3610" s="9">
        <v>0</v>
      </c>
      <c r="AD3610" s="9">
        <v>0</v>
      </c>
      <c r="AE3610" s="9">
        <v>0</v>
      </c>
      <c r="AF3610" s="9">
        <v>0</v>
      </c>
      <c r="AG3610" s="9">
        <v>0</v>
      </c>
      <c r="AH3610" s="9">
        <v>0</v>
      </c>
      <c r="AI3610" s="9">
        <v>0</v>
      </c>
      <c r="AJ3610" s="9">
        <v>0</v>
      </c>
      <c r="AK3610" s="9">
        <v>0</v>
      </c>
      <c r="AL3610" s="9">
        <v>0</v>
      </c>
      <c r="AM3610" s="9">
        <v>0</v>
      </c>
      <c r="AN3610" s="9">
        <v>0</v>
      </c>
      <c r="AO3610" s="6" t="e">
        <f>VLOOKUP(A3610,ACTCTAZ1580!$A$2:$F$2837,5, FALSE)</f>
        <v>#N/A</v>
      </c>
      <c r="AP3610" s="6" t="e">
        <f>VLOOKUP(A3610,ACTCTAZ1580!$A$2:$F$2837,6, FALSE)</f>
        <v>#N/A</v>
      </c>
    </row>
    <row r="3611" spans="1:42" x14ac:dyDescent="0.25">
      <c r="A3611" s="9">
        <v>3610</v>
      </c>
      <c r="B3611" s="9">
        <v>0</v>
      </c>
      <c r="C3611" s="10"/>
      <c r="D3611" s="9">
        <v>0</v>
      </c>
      <c r="E3611" s="9">
        <v>0</v>
      </c>
      <c r="F3611" s="9">
        <v>0</v>
      </c>
      <c r="G3611" s="9">
        <v>0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0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  <c r="AC3611" s="9">
        <v>0</v>
      </c>
      <c r="AD3611" s="9">
        <v>0</v>
      </c>
      <c r="AE3611" s="9">
        <v>0</v>
      </c>
      <c r="AF3611" s="9">
        <v>0</v>
      </c>
      <c r="AG3611" s="9">
        <v>0</v>
      </c>
      <c r="AH3611" s="9">
        <v>0</v>
      </c>
      <c r="AI3611" s="9">
        <v>0</v>
      </c>
      <c r="AJ3611" s="9">
        <v>0</v>
      </c>
      <c r="AK3611" s="9">
        <v>0</v>
      </c>
      <c r="AL3611" s="9">
        <v>0</v>
      </c>
      <c r="AM3611" s="9">
        <v>0</v>
      </c>
      <c r="AN3611" s="9">
        <v>0</v>
      </c>
      <c r="AO3611" s="6" t="e">
        <f>VLOOKUP(A3611,ACTCTAZ1580!$A$2:$F$2837,5, FALSE)</f>
        <v>#N/A</v>
      </c>
      <c r="AP3611" s="6" t="e">
        <f>VLOOKUP(A3611,ACTCTAZ1580!$A$2:$F$2837,6, FALSE)</f>
        <v>#N/A</v>
      </c>
    </row>
    <row r="3612" spans="1:42" x14ac:dyDescent="0.25">
      <c r="A3612" s="9">
        <v>3611</v>
      </c>
      <c r="B3612" s="9">
        <v>0</v>
      </c>
      <c r="C3612" s="10"/>
      <c r="D3612" s="9">
        <v>0</v>
      </c>
      <c r="E3612" s="9">
        <v>0</v>
      </c>
      <c r="F3612" s="9">
        <v>0</v>
      </c>
      <c r="G3612" s="9">
        <v>0</v>
      </c>
      <c r="H3612" s="9">
        <v>0</v>
      </c>
      <c r="I3612" s="9">
        <v>0</v>
      </c>
      <c r="J3612" s="9">
        <v>0</v>
      </c>
      <c r="K3612" s="9">
        <v>0</v>
      </c>
      <c r="L3612" s="9">
        <v>0</v>
      </c>
      <c r="M3612" s="9">
        <v>0</v>
      </c>
      <c r="N3612" s="9">
        <v>0</v>
      </c>
      <c r="O3612" s="9">
        <v>0</v>
      </c>
      <c r="P3612" s="9">
        <v>0</v>
      </c>
      <c r="Q3612" s="9">
        <v>0</v>
      </c>
      <c r="R3612" s="9">
        <v>0</v>
      </c>
      <c r="S3612" s="9">
        <v>0</v>
      </c>
      <c r="T3612" s="9">
        <v>0</v>
      </c>
      <c r="U3612" s="9">
        <v>0</v>
      </c>
      <c r="V3612" s="9">
        <v>0</v>
      </c>
      <c r="W3612" s="9">
        <v>0</v>
      </c>
      <c r="X3612" s="9">
        <v>0</v>
      </c>
      <c r="Y3612" s="9">
        <v>0</v>
      </c>
      <c r="Z3612" s="9">
        <v>0</v>
      </c>
      <c r="AA3612" s="9">
        <v>0</v>
      </c>
      <c r="AB3612" s="9">
        <v>0</v>
      </c>
      <c r="AC3612" s="9">
        <v>0</v>
      </c>
      <c r="AD3612" s="9">
        <v>0</v>
      </c>
      <c r="AE3612" s="9">
        <v>0</v>
      </c>
      <c r="AF3612" s="9">
        <v>0</v>
      </c>
      <c r="AG3612" s="9">
        <v>0</v>
      </c>
      <c r="AH3612" s="9">
        <v>0</v>
      </c>
      <c r="AI3612" s="9">
        <v>0</v>
      </c>
      <c r="AJ3612" s="9">
        <v>0</v>
      </c>
      <c r="AK3612" s="9">
        <v>0</v>
      </c>
      <c r="AL3612" s="9">
        <v>0</v>
      </c>
      <c r="AM3612" s="9">
        <v>0</v>
      </c>
      <c r="AN3612" s="9">
        <v>0</v>
      </c>
      <c r="AO3612" s="6" t="e">
        <f>VLOOKUP(A3612,ACTCTAZ1580!$A$2:$F$2837,5, FALSE)</f>
        <v>#N/A</v>
      </c>
      <c r="AP3612" s="6" t="e">
        <f>VLOOKUP(A3612,ACTCTAZ1580!$A$2:$F$2837,6, FALSE)</f>
        <v>#N/A</v>
      </c>
    </row>
    <row r="3613" spans="1:42" x14ac:dyDescent="0.25">
      <c r="A3613" s="9">
        <v>3612</v>
      </c>
      <c r="B3613" s="9">
        <v>0</v>
      </c>
      <c r="C3613" s="10"/>
      <c r="D3613" s="9">
        <v>0</v>
      </c>
      <c r="E3613" s="9">
        <v>0</v>
      </c>
      <c r="F3613" s="9">
        <v>0</v>
      </c>
      <c r="G3613" s="9">
        <v>0</v>
      </c>
      <c r="H3613" s="9">
        <v>0</v>
      </c>
      <c r="I3613" s="9">
        <v>0</v>
      </c>
      <c r="J3613" s="9">
        <v>0</v>
      </c>
      <c r="K3613" s="9">
        <v>0</v>
      </c>
      <c r="L3613" s="9">
        <v>0</v>
      </c>
      <c r="M3613" s="9">
        <v>0</v>
      </c>
      <c r="N3613" s="9">
        <v>0</v>
      </c>
      <c r="O3613" s="9">
        <v>0</v>
      </c>
      <c r="P3613" s="9">
        <v>0</v>
      </c>
      <c r="Q3613" s="9">
        <v>0</v>
      </c>
      <c r="R3613" s="9">
        <v>0</v>
      </c>
      <c r="S3613" s="9">
        <v>0</v>
      </c>
      <c r="T3613" s="9">
        <v>0</v>
      </c>
      <c r="U3613" s="9">
        <v>0</v>
      </c>
      <c r="V3613" s="9">
        <v>0</v>
      </c>
      <c r="W3613" s="9">
        <v>0</v>
      </c>
      <c r="X3613" s="9">
        <v>0</v>
      </c>
      <c r="Y3613" s="9">
        <v>0</v>
      </c>
      <c r="Z3613" s="9">
        <v>0</v>
      </c>
      <c r="AA3613" s="9">
        <v>0</v>
      </c>
      <c r="AB3613" s="9">
        <v>0</v>
      </c>
      <c r="AC3613" s="9">
        <v>0</v>
      </c>
      <c r="AD3613" s="9">
        <v>0</v>
      </c>
      <c r="AE3613" s="9">
        <v>0</v>
      </c>
      <c r="AF3613" s="9">
        <v>0</v>
      </c>
      <c r="AG3613" s="9">
        <v>0</v>
      </c>
      <c r="AH3613" s="9">
        <v>0</v>
      </c>
      <c r="AI3613" s="9">
        <v>0</v>
      </c>
      <c r="AJ3613" s="9">
        <v>0</v>
      </c>
      <c r="AK3613" s="9">
        <v>0</v>
      </c>
      <c r="AL3613" s="9">
        <v>0</v>
      </c>
      <c r="AM3613" s="9">
        <v>0</v>
      </c>
      <c r="AN3613" s="9">
        <v>0</v>
      </c>
      <c r="AO3613" s="6" t="e">
        <f>VLOOKUP(A3613,ACTCTAZ1580!$A$2:$F$2837,5, FALSE)</f>
        <v>#N/A</v>
      </c>
      <c r="AP3613" s="6" t="e">
        <f>VLOOKUP(A3613,ACTCTAZ1580!$A$2:$F$2837,6, FALSE)</f>
        <v>#N/A</v>
      </c>
    </row>
    <row r="3614" spans="1:42" x14ac:dyDescent="0.25">
      <c r="A3614" s="9">
        <v>3613</v>
      </c>
      <c r="B3614" s="9">
        <v>0</v>
      </c>
      <c r="C3614" s="10"/>
      <c r="D3614" s="9">
        <v>0</v>
      </c>
      <c r="E3614" s="9">
        <v>0</v>
      </c>
      <c r="F3614" s="9">
        <v>0</v>
      </c>
      <c r="G3614" s="9">
        <v>0</v>
      </c>
      <c r="H3614" s="9">
        <v>0</v>
      </c>
      <c r="I3614" s="9">
        <v>0</v>
      </c>
      <c r="J3614" s="9">
        <v>0</v>
      </c>
      <c r="K3614" s="9">
        <v>0</v>
      </c>
      <c r="L3614" s="9">
        <v>0</v>
      </c>
      <c r="M3614" s="9">
        <v>0</v>
      </c>
      <c r="N3614" s="9">
        <v>0</v>
      </c>
      <c r="O3614" s="9">
        <v>0</v>
      </c>
      <c r="P3614" s="9">
        <v>0</v>
      </c>
      <c r="Q3614" s="9">
        <v>0</v>
      </c>
      <c r="R3614" s="9">
        <v>0</v>
      </c>
      <c r="S3614" s="9">
        <v>0</v>
      </c>
      <c r="T3614" s="9">
        <v>0</v>
      </c>
      <c r="U3614" s="9">
        <v>0</v>
      </c>
      <c r="V3614" s="9">
        <v>0</v>
      </c>
      <c r="W3614" s="9">
        <v>0</v>
      </c>
      <c r="X3614" s="9">
        <v>0</v>
      </c>
      <c r="Y3614" s="9">
        <v>0</v>
      </c>
      <c r="Z3614" s="9">
        <v>0</v>
      </c>
      <c r="AA3614" s="9">
        <v>0</v>
      </c>
      <c r="AB3614" s="9">
        <v>0</v>
      </c>
      <c r="AC3614" s="9">
        <v>0</v>
      </c>
      <c r="AD3614" s="9">
        <v>0</v>
      </c>
      <c r="AE3614" s="9">
        <v>0</v>
      </c>
      <c r="AF3614" s="9">
        <v>0</v>
      </c>
      <c r="AG3614" s="9">
        <v>0</v>
      </c>
      <c r="AH3614" s="9">
        <v>0</v>
      </c>
      <c r="AI3614" s="9">
        <v>0</v>
      </c>
      <c r="AJ3614" s="9">
        <v>0</v>
      </c>
      <c r="AK3614" s="9">
        <v>0</v>
      </c>
      <c r="AL3614" s="9">
        <v>0</v>
      </c>
      <c r="AM3614" s="9">
        <v>0</v>
      </c>
      <c r="AN3614" s="9">
        <v>0</v>
      </c>
      <c r="AO3614" s="6" t="e">
        <f>VLOOKUP(A3614,ACTCTAZ1580!$A$2:$F$2837,5, FALSE)</f>
        <v>#N/A</v>
      </c>
      <c r="AP3614" s="6" t="e">
        <f>VLOOKUP(A3614,ACTCTAZ1580!$A$2:$F$2837,6, FALSE)</f>
        <v>#N/A</v>
      </c>
    </row>
    <row r="3615" spans="1:42" x14ac:dyDescent="0.25">
      <c r="A3615" s="9">
        <v>3614</v>
      </c>
      <c r="B3615" s="9">
        <v>0</v>
      </c>
      <c r="C3615" s="10"/>
      <c r="D3615" s="9">
        <v>0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  <c r="J3615" s="9">
        <v>0</v>
      </c>
      <c r="K3615" s="9">
        <v>0</v>
      </c>
      <c r="L3615" s="9">
        <v>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>
        <v>0</v>
      </c>
      <c r="S3615" s="9">
        <v>0</v>
      </c>
      <c r="T3615" s="9">
        <v>0</v>
      </c>
      <c r="U3615" s="9">
        <v>0</v>
      </c>
      <c r="V3615" s="9">
        <v>0</v>
      </c>
      <c r="W3615" s="9">
        <v>0</v>
      </c>
      <c r="X3615" s="9">
        <v>0</v>
      </c>
      <c r="Y3615" s="9">
        <v>0</v>
      </c>
      <c r="Z3615" s="9">
        <v>0</v>
      </c>
      <c r="AA3615" s="9">
        <v>0</v>
      </c>
      <c r="AB3615" s="9">
        <v>0</v>
      </c>
      <c r="AC3615" s="9">
        <v>0</v>
      </c>
      <c r="AD3615" s="9">
        <v>0</v>
      </c>
      <c r="AE3615" s="9">
        <v>0</v>
      </c>
      <c r="AF3615" s="9">
        <v>0</v>
      </c>
      <c r="AG3615" s="9">
        <v>0</v>
      </c>
      <c r="AH3615" s="9">
        <v>0</v>
      </c>
      <c r="AI3615" s="9">
        <v>0</v>
      </c>
      <c r="AJ3615" s="9">
        <v>0</v>
      </c>
      <c r="AK3615" s="9">
        <v>0</v>
      </c>
      <c r="AL3615" s="9">
        <v>0</v>
      </c>
      <c r="AM3615" s="9">
        <v>0</v>
      </c>
      <c r="AN3615" s="9">
        <v>0</v>
      </c>
      <c r="AO3615" s="6" t="e">
        <f>VLOOKUP(A3615,ACTCTAZ1580!$A$2:$F$2837,5, FALSE)</f>
        <v>#N/A</v>
      </c>
      <c r="AP3615" s="6" t="e">
        <f>VLOOKUP(A3615,ACTCTAZ1580!$A$2:$F$2837,6, FALSE)</f>
        <v>#N/A</v>
      </c>
    </row>
    <row r="3616" spans="1:42" x14ac:dyDescent="0.25">
      <c r="A3616" s="9">
        <v>3615</v>
      </c>
      <c r="B3616" s="9">
        <v>0</v>
      </c>
      <c r="C3616" s="10"/>
      <c r="D3616" s="9">
        <v>0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9">
        <v>0</v>
      </c>
      <c r="U3616" s="9">
        <v>0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  <c r="AB3616" s="9">
        <v>0</v>
      </c>
      <c r="AC3616" s="9">
        <v>0</v>
      </c>
      <c r="AD3616" s="9">
        <v>0</v>
      </c>
      <c r="AE3616" s="9">
        <v>0</v>
      </c>
      <c r="AF3616" s="9">
        <v>0</v>
      </c>
      <c r="AG3616" s="9">
        <v>0</v>
      </c>
      <c r="AH3616" s="9">
        <v>0</v>
      </c>
      <c r="AI3616" s="9">
        <v>0</v>
      </c>
      <c r="AJ3616" s="9">
        <v>0</v>
      </c>
      <c r="AK3616" s="9">
        <v>0</v>
      </c>
      <c r="AL3616" s="9">
        <v>0</v>
      </c>
      <c r="AM3616" s="9">
        <v>0</v>
      </c>
      <c r="AN3616" s="9">
        <v>0</v>
      </c>
      <c r="AO3616" s="6" t="e">
        <f>VLOOKUP(A3616,ACTCTAZ1580!$A$2:$F$2837,5, FALSE)</f>
        <v>#N/A</v>
      </c>
      <c r="AP3616" s="6" t="e">
        <f>VLOOKUP(A3616,ACTCTAZ1580!$A$2:$F$2837,6, FALSE)</f>
        <v>#N/A</v>
      </c>
    </row>
    <row r="3617" spans="1:42" x14ac:dyDescent="0.25">
      <c r="A3617" s="9">
        <v>3616</v>
      </c>
      <c r="B3617" s="9">
        <v>0</v>
      </c>
      <c r="C3617" s="10"/>
      <c r="D3617" s="9">
        <v>0</v>
      </c>
      <c r="E3617" s="9">
        <v>0</v>
      </c>
      <c r="F3617" s="9">
        <v>0</v>
      </c>
      <c r="G3617" s="9">
        <v>0</v>
      </c>
      <c r="H3617" s="9">
        <v>0</v>
      </c>
      <c r="I3617" s="9">
        <v>0</v>
      </c>
      <c r="J3617" s="9">
        <v>0</v>
      </c>
      <c r="K3617" s="9">
        <v>0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  <c r="Q3617" s="9">
        <v>0</v>
      </c>
      <c r="R3617" s="9">
        <v>0</v>
      </c>
      <c r="S3617" s="9">
        <v>0</v>
      </c>
      <c r="T3617" s="9">
        <v>0</v>
      </c>
      <c r="U3617" s="9">
        <v>0</v>
      </c>
      <c r="V3617" s="9">
        <v>0</v>
      </c>
      <c r="W3617" s="9">
        <v>0</v>
      </c>
      <c r="X3617" s="9">
        <v>0</v>
      </c>
      <c r="Y3617" s="9">
        <v>0</v>
      </c>
      <c r="Z3617" s="9">
        <v>0</v>
      </c>
      <c r="AA3617" s="9">
        <v>0</v>
      </c>
      <c r="AB3617" s="9">
        <v>0</v>
      </c>
      <c r="AC3617" s="9">
        <v>0</v>
      </c>
      <c r="AD3617" s="9">
        <v>0</v>
      </c>
      <c r="AE3617" s="9">
        <v>0</v>
      </c>
      <c r="AF3617" s="9">
        <v>0</v>
      </c>
      <c r="AG3617" s="9">
        <v>0</v>
      </c>
      <c r="AH3617" s="9">
        <v>0</v>
      </c>
      <c r="AI3617" s="9">
        <v>0</v>
      </c>
      <c r="AJ3617" s="9">
        <v>0</v>
      </c>
      <c r="AK3617" s="9">
        <v>0</v>
      </c>
      <c r="AL3617" s="9">
        <v>0</v>
      </c>
      <c r="AM3617" s="9">
        <v>0</v>
      </c>
      <c r="AN3617" s="9">
        <v>0</v>
      </c>
      <c r="AO3617" s="6" t="e">
        <f>VLOOKUP(A3617,ACTCTAZ1580!$A$2:$F$2837,5, FALSE)</f>
        <v>#N/A</v>
      </c>
      <c r="AP3617" s="6" t="e">
        <f>VLOOKUP(A3617,ACTCTAZ1580!$A$2:$F$2837,6, FALSE)</f>
        <v>#N/A</v>
      </c>
    </row>
    <row r="3618" spans="1:42" x14ac:dyDescent="0.25">
      <c r="A3618" s="9">
        <v>3617</v>
      </c>
      <c r="B3618" s="9">
        <v>0</v>
      </c>
      <c r="C3618" s="10"/>
      <c r="D3618" s="9">
        <v>0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  <c r="J3618" s="9">
        <v>0</v>
      </c>
      <c r="K3618" s="9">
        <v>0</v>
      </c>
      <c r="L3618" s="9">
        <v>0</v>
      </c>
      <c r="M3618" s="9">
        <v>0</v>
      </c>
      <c r="N3618" s="9">
        <v>0</v>
      </c>
      <c r="O3618" s="9">
        <v>0</v>
      </c>
      <c r="P3618" s="9">
        <v>0</v>
      </c>
      <c r="Q3618" s="9">
        <v>0</v>
      </c>
      <c r="R3618" s="9">
        <v>0</v>
      </c>
      <c r="S3618" s="9">
        <v>0</v>
      </c>
      <c r="T3618" s="9">
        <v>0</v>
      </c>
      <c r="U3618" s="9">
        <v>0</v>
      </c>
      <c r="V3618" s="9">
        <v>0</v>
      </c>
      <c r="W3618" s="9">
        <v>0</v>
      </c>
      <c r="X3618" s="9">
        <v>0</v>
      </c>
      <c r="Y3618" s="9">
        <v>0</v>
      </c>
      <c r="Z3618" s="9">
        <v>0</v>
      </c>
      <c r="AA3618" s="9">
        <v>0</v>
      </c>
      <c r="AB3618" s="9">
        <v>0</v>
      </c>
      <c r="AC3618" s="9">
        <v>0</v>
      </c>
      <c r="AD3618" s="9">
        <v>0</v>
      </c>
      <c r="AE3618" s="9">
        <v>0</v>
      </c>
      <c r="AF3618" s="9">
        <v>0</v>
      </c>
      <c r="AG3618" s="9">
        <v>0</v>
      </c>
      <c r="AH3618" s="9">
        <v>0</v>
      </c>
      <c r="AI3618" s="9">
        <v>0</v>
      </c>
      <c r="AJ3618" s="9">
        <v>0</v>
      </c>
      <c r="AK3618" s="9">
        <v>0</v>
      </c>
      <c r="AL3618" s="9">
        <v>0</v>
      </c>
      <c r="AM3618" s="9">
        <v>0</v>
      </c>
      <c r="AN3618" s="9">
        <v>0</v>
      </c>
      <c r="AO3618" s="6" t="e">
        <f>VLOOKUP(A3618,ACTCTAZ1580!$A$2:$F$2837,5, FALSE)</f>
        <v>#N/A</v>
      </c>
      <c r="AP3618" s="6" t="e">
        <f>VLOOKUP(A3618,ACTCTAZ1580!$A$2:$F$2837,6, FALSE)</f>
        <v>#N/A</v>
      </c>
    </row>
    <row r="3619" spans="1:42" x14ac:dyDescent="0.25">
      <c r="A3619" s="9">
        <v>3618</v>
      </c>
      <c r="B3619" s="9">
        <v>0</v>
      </c>
      <c r="C3619" s="10"/>
      <c r="D3619" s="9">
        <v>0</v>
      </c>
      <c r="E3619" s="9">
        <v>0</v>
      </c>
      <c r="F3619" s="9">
        <v>0</v>
      </c>
      <c r="G3619" s="9">
        <v>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9">
        <v>0</v>
      </c>
      <c r="U3619" s="9">
        <v>0</v>
      </c>
      <c r="V3619" s="9">
        <v>0</v>
      </c>
      <c r="W3619" s="9">
        <v>0</v>
      </c>
      <c r="X3619" s="9">
        <v>0</v>
      </c>
      <c r="Y3619" s="9">
        <v>0</v>
      </c>
      <c r="Z3619" s="9">
        <v>0</v>
      </c>
      <c r="AA3619" s="9">
        <v>0</v>
      </c>
      <c r="AB3619" s="9">
        <v>0</v>
      </c>
      <c r="AC3619" s="9">
        <v>0</v>
      </c>
      <c r="AD3619" s="9">
        <v>0</v>
      </c>
      <c r="AE3619" s="9">
        <v>0</v>
      </c>
      <c r="AF3619" s="9">
        <v>0</v>
      </c>
      <c r="AG3619" s="9">
        <v>0</v>
      </c>
      <c r="AH3619" s="9">
        <v>0</v>
      </c>
      <c r="AI3619" s="9">
        <v>0</v>
      </c>
      <c r="AJ3619" s="9">
        <v>0</v>
      </c>
      <c r="AK3619" s="9">
        <v>0</v>
      </c>
      <c r="AL3619" s="9">
        <v>0</v>
      </c>
      <c r="AM3619" s="9">
        <v>0</v>
      </c>
      <c r="AN3619" s="9">
        <v>0</v>
      </c>
      <c r="AO3619" s="6" t="e">
        <f>VLOOKUP(A3619,ACTCTAZ1580!$A$2:$F$2837,5, FALSE)</f>
        <v>#N/A</v>
      </c>
      <c r="AP3619" s="6" t="e">
        <f>VLOOKUP(A3619,ACTCTAZ1580!$A$2:$F$2837,6, FALSE)</f>
        <v>#N/A</v>
      </c>
    </row>
    <row r="3620" spans="1:42" x14ac:dyDescent="0.25">
      <c r="A3620" s="9">
        <v>3619</v>
      </c>
      <c r="B3620" s="9">
        <v>0</v>
      </c>
      <c r="C3620" s="10"/>
      <c r="D3620" s="9">
        <v>0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  <c r="J3620" s="9">
        <v>0</v>
      </c>
      <c r="K3620" s="9">
        <v>0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0</v>
      </c>
      <c r="R3620" s="9">
        <v>0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>
        <v>0</v>
      </c>
      <c r="Y3620" s="9">
        <v>0</v>
      </c>
      <c r="Z3620" s="9">
        <v>0</v>
      </c>
      <c r="AA3620" s="9">
        <v>0</v>
      </c>
      <c r="AB3620" s="9">
        <v>0</v>
      </c>
      <c r="AC3620" s="9">
        <v>0</v>
      </c>
      <c r="AD3620" s="9">
        <v>0</v>
      </c>
      <c r="AE3620" s="9">
        <v>0</v>
      </c>
      <c r="AF3620" s="9">
        <v>0</v>
      </c>
      <c r="AG3620" s="9">
        <v>0</v>
      </c>
      <c r="AH3620" s="9">
        <v>0</v>
      </c>
      <c r="AI3620" s="9">
        <v>0</v>
      </c>
      <c r="AJ3620" s="9">
        <v>0</v>
      </c>
      <c r="AK3620" s="9">
        <v>0</v>
      </c>
      <c r="AL3620" s="9">
        <v>0</v>
      </c>
      <c r="AM3620" s="9">
        <v>0</v>
      </c>
      <c r="AN3620" s="9">
        <v>0</v>
      </c>
      <c r="AO3620" s="6" t="e">
        <f>VLOOKUP(A3620,ACTCTAZ1580!$A$2:$F$2837,5, FALSE)</f>
        <v>#N/A</v>
      </c>
      <c r="AP3620" s="6" t="e">
        <f>VLOOKUP(A3620,ACTCTAZ1580!$A$2:$F$2837,6, FALSE)</f>
        <v>#N/A</v>
      </c>
    </row>
    <row r="3621" spans="1:42" x14ac:dyDescent="0.25">
      <c r="A3621" s="9">
        <v>3620</v>
      </c>
      <c r="B3621" s="9">
        <v>0</v>
      </c>
      <c r="C3621" s="10"/>
      <c r="D3621" s="9">
        <v>0</v>
      </c>
      <c r="E3621" s="9">
        <v>0</v>
      </c>
      <c r="F3621" s="9">
        <v>0</v>
      </c>
      <c r="G3621" s="9">
        <v>0</v>
      </c>
      <c r="H3621" s="9">
        <v>0</v>
      </c>
      <c r="I3621" s="9">
        <v>0</v>
      </c>
      <c r="J3621" s="9">
        <v>0</v>
      </c>
      <c r="K3621" s="9">
        <v>0</v>
      </c>
      <c r="L3621" s="9">
        <v>0</v>
      </c>
      <c r="M3621" s="9">
        <v>0</v>
      </c>
      <c r="N3621" s="9">
        <v>0</v>
      </c>
      <c r="O3621" s="9">
        <v>0</v>
      </c>
      <c r="P3621" s="9">
        <v>0</v>
      </c>
      <c r="Q3621" s="9">
        <v>0</v>
      </c>
      <c r="R3621" s="9">
        <v>0</v>
      </c>
      <c r="S3621" s="9">
        <v>0</v>
      </c>
      <c r="T3621" s="9">
        <v>0</v>
      </c>
      <c r="U3621" s="9">
        <v>0</v>
      </c>
      <c r="V3621" s="9">
        <v>0</v>
      </c>
      <c r="W3621" s="9">
        <v>0</v>
      </c>
      <c r="X3621" s="9">
        <v>0</v>
      </c>
      <c r="Y3621" s="9">
        <v>0</v>
      </c>
      <c r="Z3621" s="9">
        <v>0</v>
      </c>
      <c r="AA3621" s="9">
        <v>0</v>
      </c>
      <c r="AB3621" s="9">
        <v>0</v>
      </c>
      <c r="AC3621" s="9">
        <v>0</v>
      </c>
      <c r="AD3621" s="9">
        <v>0</v>
      </c>
      <c r="AE3621" s="9">
        <v>0</v>
      </c>
      <c r="AF3621" s="9">
        <v>0</v>
      </c>
      <c r="AG3621" s="9">
        <v>0</v>
      </c>
      <c r="AH3621" s="9">
        <v>0</v>
      </c>
      <c r="AI3621" s="9">
        <v>0</v>
      </c>
      <c r="AJ3621" s="9">
        <v>0</v>
      </c>
      <c r="AK3621" s="9">
        <v>0</v>
      </c>
      <c r="AL3621" s="9">
        <v>0</v>
      </c>
      <c r="AM3621" s="9">
        <v>0</v>
      </c>
      <c r="AN3621" s="9">
        <v>0</v>
      </c>
      <c r="AO3621" s="6" t="e">
        <f>VLOOKUP(A3621,ACTCTAZ1580!$A$2:$F$2837,5, FALSE)</f>
        <v>#N/A</v>
      </c>
      <c r="AP3621" s="6" t="e">
        <f>VLOOKUP(A3621,ACTCTAZ1580!$A$2:$F$2837,6, FALSE)</f>
        <v>#N/A</v>
      </c>
    </row>
    <row r="3622" spans="1:42" x14ac:dyDescent="0.25">
      <c r="A3622" s="9">
        <v>3621</v>
      </c>
      <c r="B3622" s="9">
        <v>0</v>
      </c>
      <c r="C3622" s="10"/>
      <c r="D3622" s="9">
        <v>0</v>
      </c>
      <c r="E3622" s="9">
        <v>0</v>
      </c>
      <c r="F3622" s="9">
        <v>0</v>
      </c>
      <c r="G3622" s="9">
        <v>0</v>
      </c>
      <c r="H3622" s="9">
        <v>0</v>
      </c>
      <c r="I3622" s="9">
        <v>0</v>
      </c>
      <c r="J3622" s="9">
        <v>0</v>
      </c>
      <c r="K3622" s="9">
        <v>0</v>
      </c>
      <c r="L3622" s="9">
        <v>0</v>
      </c>
      <c r="M3622" s="9">
        <v>0</v>
      </c>
      <c r="N3622" s="9">
        <v>0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9">
        <v>0</v>
      </c>
      <c r="U3622" s="9">
        <v>0</v>
      </c>
      <c r="V3622" s="9">
        <v>0</v>
      </c>
      <c r="W3622" s="9">
        <v>0</v>
      </c>
      <c r="X3622" s="9">
        <v>0</v>
      </c>
      <c r="Y3622" s="9">
        <v>0</v>
      </c>
      <c r="Z3622" s="9">
        <v>0</v>
      </c>
      <c r="AA3622" s="9">
        <v>0</v>
      </c>
      <c r="AB3622" s="9">
        <v>0</v>
      </c>
      <c r="AC3622" s="9">
        <v>0</v>
      </c>
      <c r="AD3622" s="9">
        <v>0</v>
      </c>
      <c r="AE3622" s="9">
        <v>0</v>
      </c>
      <c r="AF3622" s="9">
        <v>0</v>
      </c>
      <c r="AG3622" s="9">
        <v>0</v>
      </c>
      <c r="AH3622" s="9">
        <v>0</v>
      </c>
      <c r="AI3622" s="9">
        <v>0</v>
      </c>
      <c r="AJ3622" s="9">
        <v>0</v>
      </c>
      <c r="AK3622" s="9">
        <v>0</v>
      </c>
      <c r="AL3622" s="9">
        <v>0</v>
      </c>
      <c r="AM3622" s="9">
        <v>0</v>
      </c>
      <c r="AN3622" s="9">
        <v>0</v>
      </c>
      <c r="AO3622" s="6" t="e">
        <f>VLOOKUP(A3622,ACTCTAZ1580!$A$2:$F$2837,5, FALSE)</f>
        <v>#N/A</v>
      </c>
      <c r="AP3622" s="6" t="e">
        <f>VLOOKUP(A3622,ACTCTAZ1580!$A$2:$F$2837,6, FALSE)</f>
        <v>#N/A</v>
      </c>
    </row>
    <row r="3623" spans="1:42" x14ac:dyDescent="0.25">
      <c r="A3623" s="9">
        <v>3622</v>
      </c>
      <c r="B3623" s="9">
        <v>0</v>
      </c>
      <c r="C3623" s="10"/>
      <c r="D3623" s="9">
        <v>0</v>
      </c>
      <c r="E3623" s="9">
        <v>0</v>
      </c>
      <c r="F3623" s="9">
        <v>0</v>
      </c>
      <c r="G3623" s="9">
        <v>0</v>
      </c>
      <c r="H3623" s="9">
        <v>0</v>
      </c>
      <c r="I3623" s="9">
        <v>0</v>
      </c>
      <c r="J3623" s="9">
        <v>0</v>
      </c>
      <c r="K3623" s="9">
        <v>0</v>
      </c>
      <c r="L3623" s="9">
        <v>0</v>
      </c>
      <c r="M3623" s="9">
        <v>0</v>
      </c>
      <c r="N3623" s="9">
        <v>0</v>
      </c>
      <c r="O3623" s="9">
        <v>0</v>
      </c>
      <c r="P3623" s="9">
        <v>0</v>
      </c>
      <c r="Q3623" s="9">
        <v>0</v>
      </c>
      <c r="R3623" s="9">
        <v>0</v>
      </c>
      <c r="S3623" s="9">
        <v>0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0</v>
      </c>
      <c r="Z3623" s="9">
        <v>0</v>
      </c>
      <c r="AA3623" s="9">
        <v>0</v>
      </c>
      <c r="AB3623" s="9">
        <v>0</v>
      </c>
      <c r="AC3623" s="9">
        <v>0</v>
      </c>
      <c r="AD3623" s="9">
        <v>0</v>
      </c>
      <c r="AE3623" s="9">
        <v>0</v>
      </c>
      <c r="AF3623" s="9">
        <v>0</v>
      </c>
      <c r="AG3623" s="9">
        <v>0</v>
      </c>
      <c r="AH3623" s="9">
        <v>0</v>
      </c>
      <c r="AI3623" s="9">
        <v>0</v>
      </c>
      <c r="AJ3623" s="9">
        <v>0</v>
      </c>
      <c r="AK3623" s="9">
        <v>0</v>
      </c>
      <c r="AL3623" s="9">
        <v>0</v>
      </c>
      <c r="AM3623" s="9">
        <v>0</v>
      </c>
      <c r="AN3623" s="9">
        <v>0</v>
      </c>
      <c r="AO3623" s="6" t="e">
        <f>VLOOKUP(A3623,ACTCTAZ1580!$A$2:$F$2837,5, FALSE)</f>
        <v>#N/A</v>
      </c>
      <c r="AP3623" s="6" t="e">
        <f>VLOOKUP(A3623,ACTCTAZ1580!$A$2:$F$2837,6, FALSE)</f>
        <v>#N/A</v>
      </c>
    </row>
    <row r="3624" spans="1:42" x14ac:dyDescent="0.25">
      <c r="A3624" s="9">
        <v>3623</v>
      </c>
      <c r="B3624" s="9">
        <v>0</v>
      </c>
      <c r="C3624" s="10"/>
      <c r="D3624" s="9">
        <v>0</v>
      </c>
      <c r="E3624" s="9">
        <v>0</v>
      </c>
      <c r="F3624" s="9">
        <v>0</v>
      </c>
      <c r="G3624" s="9">
        <v>0</v>
      </c>
      <c r="H3624" s="9">
        <v>0</v>
      </c>
      <c r="I3624" s="9">
        <v>0</v>
      </c>
      <c r="J3624" s="9">
        <v>0</v>
      </c>
      <c r="K3624" s="9">
        <v>0</v>
      </c>
      <c r="L3624" s="9">
        <v>0</v>
      </c>
      <c r="M3624" s="9">
        <v>0</v>
      </c>
      <c r="N3624" s="9">
        <v>0</v>
      </c>
      <c r="O3624" s="9">
        <v>0</v>
      </c>
      <c r="P3624" s="9">
        <v>0</v>
      </c>
      <c r="Q3624" s="9">
        <v>0</v>
      </c>
      <c r="R3624" s="9">
        <v>0</v>
      </c>
      <c r="S3624" s="9">
        <v>0</v>
      </c>
      <c r="T3624" s="9">
        <v>0</v>
      </c>
      <c r="U3624" s="9">
        <v>0</v>
      </c>
      <c r="V3624" s="9">
        <v>0</v>
      </c>
      <c r="W3624" s="9">
        <v>0</v>
      </c>
      <c r="X3624" s="9">
        <v>0</v>
      </c>
      <c r="Y3624" s="9">
        <v>0</v>
      </c>
      <c r="Z3624" s="9">
        <v>0</v>
      </c>
      <c r="AA3624" s="9">
        <v>0</v>
      </c>
      <c r="AB3624" s="9">
        <v>0</v>
      </c>
      <c r="AC3624" s="9">
        <v>0</v>
      </c>
      <c r="AD3624" s="9">
        <v>0</v>
      </c>
      <c r="AE3624" s="9">
        <v>0</v>
      </c>
      <c r="AF3624" s="9">
        <v>0</v>
      </c>
      <c r="AG3624" s="9">
        <v>0</v>
      </c>
      <c r="AH3624" s="9">
        <v>0</v>
      </c>
      <c r="AI3624" s="9">
        <v>0</v>
      </c>
      <c r="AJ3624" s="9">
        <v>0</v>
      </c>
      <c r="AK3624" s="9">
        <v>0</v>
      </c>
      <c r="AL3624" s="9">
        <v>0</v>
      </c>
      <c r="AM3624" s="9">
        <v>0</v>
      </c>
      <c r="AN3624" s="9">
        <v>0</v>
      </c>
      <c r="AO3624" s="6" t="e">
        <f>VLOOKUP(A3624,ACTCTAZ1580!$A$2:$F$2837,5, FALSE)</f>
        <v>#N/A</v>
      </c>
      <c r="AP3624" s="6" t="e">
        <f>VLOOKUP(A3624,ACTCTAZ1580!$A$2:$F$2837,6, FALSE)</f>
        <v>#N/A</v>
      </c>
    </row>
    <row r="3625" spans="1:42" x14ac:dyDescent="0.25">
      <c r="A3625" s="9">
        <v>3624</v>
      </c>
      <c r="B3625" s="9">
        <v>0</v>
      </c>
      <c r="C3625" s="10"/>
      <c r="D3625" s="9">
        <v>0</v>
      </c>
      <c r="E3625" s="9">
        <v>0</v>
      </c>
      <c r="F3625" s="9">
        <v>0</v>
      </c>
      <c r="G3625" s="9">
        <v>0</v>
      </c>
      <c r="H3625" s="9">
        <v>0</v>
      </c>
      <c r="I3625" s="9">
        <v>0</v>
      </c>
      <c r="J3625" s="9">
        <v>0</v>
      </c>
      <c r="K3625" s="9">
        <v>0</v>
      </c>
      <c r="L3625" s="9">
        <v>0</v>
      </c>
      <c r="M3625" s="9">
        <v>0</v>
      </c>
      <c r="N3625" s="9">
        <v>0</v>
      </c>
      <c r="O3625" s="9">
        <v>0</v>
      </c>
      <c r="P3625" s="9">
        <v>0</v>
      </c>
      <c r="Q3625" s="9">
        <v>0</v>
      </c>
      <c r="R3625" s="9">
        <v>0</v>
      </c>
      <c r="S3625" s="9">
        <v>0</v>
      </c>
      <c r="T3625" s="9">
        <v>0</v>
      </c>
      <c r="U3625" s="9">
        <v>0</v>
      </c>
      <c r="V3625" s="9">
        <v>0</v>
      </c>
      <c r="W3625" s="9">
        <v>0</v>
      </c>
      <c r="X3625" s="9">
        <v>0</v>
      </c>
      <c r="Y3625" s="9">
        <v>0</v>
      </c>
      <c r="Z3625" s="9">
        <v>0</v>
      </c>
      <c r="AA3625" s="9">
        <v>0</v>
      </c>
      <c r="AB3625" s="9">
        <v>0</v>
      </c>
      <c r="AC3625" s="9">
        <v>0</v>
      </c>
      <c r="AD3625" s="9">
        <v>0</v>
      </c>
      <c r="AE3625" s="9">
        <v>0</v>
      </c>
      <c r="AF3625" s="9">
        <v>0</v>
      </c>
      <c r="AG3625" s="9">
        <v>0</v>
      </c>
      <c r="AH3625" s="9">
        <v>0</v>
      </c>
      <c r="AI3625" s="9">
        <v>0</v>
      </c>
      <c r="AJ3625" s="9">
        <v>0</v>
      </c>
      <c r="AK3625" s="9">
        <v>0</v>
      </c>
      <c r="AL3625" s="9">
        <v>0</v>
      </c>
      <c r="AM3625" s="9">
        <v>0</v>
      </c>
      <c r="AN3625" s="9">
        <v>0</v>
      </c>
      <c r="AO3625" s="6" t="e">
        <f>VLOOKUP(A3625,ACTCTAZ1580!$A$2:$F$2837,5, FALSE)</f>
        <v>#N/A</v>
      </c>
      <c r="AP3625" s="6" t="e">
        <f>VLOOKUP(A3625,ACTCTAZ1580!$A$2:$F$2837,6, FALSE)</f>
        <v>#N/A</v>
      </c>
    </row>
    <row r="3626" spans="1:42" x14ac:dyDescent="0.25">
      <c r="A3626" s="9">
        <v>3625</v>
      </c>
      <c r="B3626" s="9">
        <v>0</v>
      </c>
      <c r="C3626" s="10"/>
      <c r="D3626" s="9">
        <v>0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0</v>
      </c>
      <c r="K3626" s="9">
        <v>0</v>
      </c>
      <c r="L3626" s="9">
        <v>0</v>
      </c>
      <c r="M3626" s="9">
        <v>0</v>
      </c>
      <c r="N3626" s="9">
        <v>0</v>
      </c>
      <c r="O3626" s="9">
        <v>0</v>
      </c>
      <c r="P3626" s="9">
        <v>0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0</v>
      </c>
      <c r="X3626" s="9">
        <v>0</v>
      </c>
      <c r="Y3626" s="9">
        <v>0</v>
      </c>
      <c r="Z3626" s="9">
        <v>0</v>
      </c>
      <c r="AA3626" s="9">
        <v>0</v>
      </c>
      <c r="AB3626" s="9">
        <v>0</v>
      </c>
      <c r="AC3626" s="9">
        <v>0</v>
      </c>
      <c r="AD3626" s="9">
        <v>0</v>
      </c>
      <c r="AE3626" s="9">
        <v>0</v>
      </c>
      <c r="AF3626" s="9">
        <v>0</v>
      </c>
      <c r="AG3626" s="9">
        <v>0</v>
      </c>
      <c r="AH3626" s="9">
        <v>0</v>
      </c>
      <c r="AI3626" s="9">
        <v>0</v>
      </c>
      <c r="AJ3626" s="9">
        <v>0</v>
      </c>
      <c r="AK3626" s="9">
        <v>0</v>
      </c>
      <c r="AL3626" s="9">
        <v>0</v>
      </c>
      <c r="AM3626" s="9">
        <v>0</v>
      </c>
      <c r="AN3626" s="9">
        <v>0</v>
      </c>
      <c r="AO3626" s="6" t="e">
        <f>VLOOKUP(A3626,ACTCTAZ1580!$A$2:$F$2837,5, FALSE)</f>
        <v>#N/A</v>
      </c>
      <c r="AP3626" s="6" t="e">
        <f>VLOOKUP(A3626,ACTCTAZ1580!$A$2:$F$2837,6, FALSE)</f>
        <v>#N/A</v>
      </c>
    </row>
    <row r="3627" spans="1:42" x14ac:dyDescent="0.25">
      <c r="A3627" s="9">
        <v>3626</v>
      </c>
      <c r="B3627" s="9">
        <v>0</v>
      </c>
      <c r="C3627" s="10"/>
      <c r="D3627" s="9">
        <v>0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0</v>
      </c>
      <c r="R3627" s="9">
        <v>0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0</v>
      </c>
      <c r="AC3627" s="9">
        <v>0</v>
      </c>
      <c r="AD3627" s="9">
        <v>0</v>
      </c>
      <c r="AE3627" s="9">
        <v>0</v>
      </c>
      <c r="AF3627" s="9">
        <v>0</v>
      </c>
      <c r="AG3627" s="9">
        <v>0</v>
      </c>
      <c r="AH3627" s="9">
        <v>0</v>
      </c>
      <c r="AI3627" s="9">
        <v>0</v>
      </c>
      <c r="AJ3627" s="9">
        <v>0</v>
      </c>
      <c r="AK3627" s="9">
        <v>0</v>
      </c>
      <c r="AL3627" s="9">
        <v>0</v>
      </c>
      <c r="AM3627" s="9">
        <v>0</v>
      </c>
      <c r="AN3627" s="9">
        <v>0</v>
      </c>
      <c r="AO3627" s="6" t="e">
        <f>VLOOKUP(A3627,ACTCTAZ1580!$A$2:$F$2837,5, FALSE)</f>
        <v>#N/A</v>
      </c>
      <c r="AP3627" s="6" t="e">
        <f>VLOOKUP(A3627,ACTCTAZ1580!$A$2:$F$2837,6, FALSE)</f>
        <v>#N/A</v>
      </c>
    </row>
    <row r="3628" spans="1:42" x14ac:dyDescent="0.25">
      <c r="A3628" s="9">
        <v>3627</v>
      </c>
      <c r="B3628" s="9">
        <v>0</v>
      </c>
      <c r="C3628" s="10"/>
      <c r="D3628" s="9">
        <v>0</v>
      </c>
      <c r="E3628" s="9">
        <v>0</v>
      </c>
      <c r="F3628" s="9">
        <v>0</v>
      </c>
      <c r="G3628" s="9">
        <v>0</v>
      </c>
      <c r="H3628" s="9">
        <v>0</v>
      </c>
      <c r="I3628" s="9">
        <v>0</v>
      </c>
      <c r="J3628" s="9">
        <v>0</v>
      </c>
      <c r="K3628" s="9">
        <v>0</v>
      </c>
      <c r="L3628" s="9">
        <v>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9">
        <v>0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  <c r="AC3628" s="9">
        <v>0</v>
      </c>
      <c r="AD3628" s="9">
        <v>0</v>
      </c>
      <c r="AE3628" s="9">
        <v>0</v>
      </c>
      <c r="AF3628" s="9">
        <v>0</v>
      </c>
      <c r="AG3628" s="9">
        <v>0</v>
      </c>
      <c r="AH3628" s="9">
        <v>0</v>
      </c>
      <c r="AI3628" s="9">
        <v>0</v>
      </c>
      <c r="AJ3628" s="9">
        <v>0</v>
      </c>
      <c r="AK3628" s="9">
        <v>0</v>
      </c>
      <c r="AL3628" s="9">
        <v>0</v>
      </c>
      <c r="AM3628" s="9">
        <v>0</v>
      </c>
      <c r="AN3628" s="9">
        <v>0</v>
      </c>
      <c r="AO3628" s="6" t="e">
        <f>VLOOKUP(A3628,ACTCTAZ1580!$A$2:$F$2837,5, FALSE)</f>
        <v>#N/A</v>
      </c>
      <c r="AP3628" s="6" t="e">
        <f>VLOOKUP(A3628,ACTCTAZ1580!$A$2:$F$2837,6, FALSE)</f>
        <v>#N/A</v>
      </c>
    </row>
    <row r="3629" spans="1:42" x14ac:dyDescent="0.25">
      <c r="A3629" s="9">
        <v>3628</v>
      </c>
      <c r="B3629" s="9">
        <v>0</v>
      </c>
      <c r="C3629" s="10"/>
      <c r="D3629" s="9">
        <v>0</v>
      </c>
      <c r="E3629" s="9">
        <v>0</v>
      </c>
      <c r="F3629" s="9">
        <v>0</v>
      </c>
      <c r="G3629" s="9">
        <v>0</v>
      </c>
      <c r="H3629" s="9">
        <v>0</v>
      </c>
      <c r="I3629" s="9">
        <v>0</v>
      </c>
      <c r="J3629" s="9">
        <v>0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0</v>
      </c>
      <c r="AB3629" s="9">
        <v>0</v>
      </c>
      <c r="AC3629" s="9">
        <v>0</v>
      </c>
      <c r="AD3629" s="9">
        <v>0</v>
      </c>
      <c r="AE3629" s="9">
        <v>0</v>
      </c>
      <c r="AF3629" s="9">
        <v>0</v>
      </c>
      <c r="AG3629" s="9">
        <v>0</v>
      </c>
      <c r="AH3629" s="9">
        <v>0</v>
      </c>
      <c r="AI3629" s="9">
        <v>0</v>
      </c>
      <c r="AJ3629" s="9">
        <v>0</v>
      </c>
      <c r="AK3629" s="9">
        <v>0</v>
      </c>
      <c r="AL3629" s="9">
        <v>0</v>
      </c>
      <c r="AM3629" s="9">
        <v>0</v>
      </c>
      <c r="AN3629" s="9">
        <v>0</v>
      </c>
      <c r="AO3629" s="6" t="e">
        <f>VLOOKUP(A3629,ACTCTAZ1580!$A$2:$F$2837,5, FALSE)</f>
        <v>#N/A</v>
      </c>
      <c r="AP3629" s="6" t="e">
        <f>VLOOKUP(A3629,ACTCTAZ1580!$A$2:$F$2837,6, FALSE)</f>
        <v>#N/A</v>
      </c>
    </row>
    <row r="3630" spans="1:42" x14ac:dyDescent="0.25">
      <c r="A3630" s="9">
        <v>3629</v>
      </c>
      <c r="B3630" s="9">
        <v>0</v>
      </c>
      <c r="C3630" s="10"/>
      <c r="D3630" s="9">
        <v>0</v>
      </c>
      <c r="E3630" s="9">
        <v>0</v>
      </c>
      <c r="F3630" s="9">
        <v>0</v>
      </c>
      <c r="G3630" s="9">
        <v>0</v>
      </c>
      <c r="H3630" s="9">
        <v>0</v>
      </c>
      <c r="I3630" s="9">
        <v>0</v>
      </c>
      <c r="J3630" s="9">
        <v>0</v>
      </c>
      <c r="K3630" s="9">
        <v>0</v>
      </c>
      <c r="L3630" s="9">
        <v>0</v>
      </c>
      <c r="M3630" s="9">
        <v>0</v>
      </c>
      <c r="N3630" s="9">
        <v>0</v>
      </c>
      <c r="O3630" s="9">
        <v>0</v>
      </c>
      <c r="P3630" s="9">
        <v>0</v>
      </c>
      <c r="Q3630" s="9">
        <v>0</v>
      </c>
      <c r="R3630" s="9">
        <v>0</v>
      </c>
      <c r="S3630" s="9">
        <v>0</v>
      </c>
      <c r="T3630" s="9">
        <v>0</v>
      </c>
      <c r="U3630" s="9">
        <v>0</v>
      </c>
      <c r="V3630" s="9">
        <v>0</v>
      </c>
      <c r="W3630" s="9">
        <v>0</v>
      </c>
      <c r="X3630" s="9">
        <v>0</v>
      </c>
      <c r="Y3630" s="9">
        <v>0</v>
      </c>
      <c r="Z3630" s="9">
        <v>0</v>
      </c>
      <c r="AA3630" s="9">
        <v>0</v>
      </c>
      <c r="AB3630" s="9">
        <v>0</v>
      </c>
      <c r="AC3630" s="9">
        <v>0</v>
      </c>
      <c r="AD3630" s="9">
        <v>0</v>
      </c>
      <c r="AE3630" s="9">
        <v>0</v>
      </c>
      <c r="AF3630" s="9">
        <v>0</v>
      </c>
      <c r="AG3630" s="9">
        <v>0</v>
      </c>
      <c r="AH3630" s="9">
        <v>0</v>
      </c>
      <c r="AI3630" s="9">
        <v>0</v>
      </c>
      <c r="AJ3630" s="9">
        <v>0</v>
      </c>
      <c r="AK3630" s="9">
        <v>0</v>
      </c>
      <c r="AL3630" s="9">
        <v>0</v>
      </c>
      <c r="AM3630" s="9">
        <v>0</v>
      </c>
      <c r="AN3630" s="9">
        <v>0</v>
      </c>
      <c r="AO3630" s="6" t="e">
        <f>VLOOKUP(A3630,ACTCTAZ1580!$A$2:$F$2837,5, FALSE)</f>
        <v>#N/A</v>
      </c>
      <c r="AP3630" s="6" t="e">
        <f>VLOOKUP(A3630,ACTCTAZ1580!$A$2:$F$2837,6, FALSE)</f>
        <v>#N/A</v>
      </c>
    </row>
    <row r="3631" spans="1:42" x14ac:dyDescent="0.25">
      <c r="A3631" s="9">
        <v>3630</v>
      </c>
      <c r="B3631" s="9">
        <v>0</v>
      </c>
      <c r="C3631" s="10"/>
      <c r="D3631" s="9">
        <v>0</v>
      </c>
      <c r="E3631" s="9">
        <v>0</v>
      </c>
      <c r="F3631" s="9">
        <v>0</v>
      </c>
      <c r="G3631" s="9">
        <v>0</v>
      </c>
      <c r="H3631" s="9">
        <v>0</v>
      </c>
      <c r="I3631" s="9">
        <v>0</v>
      </c>
      <c r="J3631" s="9">
        <v>0</v>
      </c>
      <c r="K3631" s="9">
        <v>0</v>
      </c>
      <c r="L3631" s="9">
        <v>0</v>
      </c>
      <c r="M3631" s="9">
        <v>0</v>
      </c>
      <c r="N3631" s="9">
        <v>0</v>
      </c>
      <c r="O3631" s="9">
        <v>0</v>
      </c>
      <c r="P3631" s="9">
        <v>0</v>
      </c>
      <c r="Q3631" s="9">
        <v>0</v>
      </c>
      <c r="R3631" s="9">
        <v>0</v>
      </c>
      <c r="S3631" s="9">
        <v>0</v>
      </c>
      <c r="T3631" s="9">
        <v>0</v>
      </c>
      <c r="U3631" s="9">
        <v>0</v>
      </c>
      <c r="V3631" s="9">
        <v>0</v>
      </c>
      <c r="W3631" s="9">
        <v>0</v>
      </c>
      <c r="X3631" s="9">
        <v>0</v>
      </c>
      <c r="Y3631" s="9">
        <v>0</v>
      </c>
      <c r="Z3631" s="9">
        <v>0</v>
      </c>
      <c r="AA3631" s="9">
        <v>0</v>
      </c>
      <c r="AB3631" s="9">
        <v>0</v>
      </c>
      <c r="AC3631" s="9">
        <v>0</v>
      </c>
      <c r="AD3631" s="9">
        <v>0</v>
      </c>
      <c r="AE3631" s="9">
        <v>0</v>
      </c>
      <c r="AF3631" s="9">
        <v>0</v>
      </c>
      <c r="AG3631" s="9">
        <v>0</v>
      </c>
      <c r="AH3631" s="9">
        <v>0</v>
      </c>
      <c r="AI3631" s="9">
        <v>0</v>
      </c>
      <c r="AJ3631" s="9">
        <v>0</v>
      </c>
      <c r="AK3631" s="9">
        <v>0</v>
      </c>
      <c r="AL3631" s="9">
        <v>0</v>
      </c>
      <c r="AM3631" s="9">
        <v>0</v>
      </c>
      <c r="AN3631" s="9">
        <v>0</v>
      </c>
      <c r="AO3631" s="6" t="e">
        <f>VLOOKUP(A3631,ACTCTAZ1580!$A$2:$F$2837,5, FALSE)</f>
        <v>#N/A</v>
      </c>
      <c r="AP3631" s="6" t="e">
        <f>VLOOKUP(A3631,ACTCTAZ1580!$A$2:$F$2837,6, FALSE)</f>
        <v>#N/A</v>
      </c>
    </row>
    <row r="3632" spans="1:42" x14ac:dyDescent="0.25">
      <c r="A3632" s="9">
        <v>3631</v>
      </c>
      <c r="B3632" s="9">
        <v>0</v>
      </c>
      <c r="C3632" s="10"/>
      <c r="D3632" s="9">
        <v>0</v>
      </c>
      <c r="E3632" s="9">
        <v>0</v>
      </c>
      <c r="F3632" s="9">
        <v>0</v>
      </c>
      <c r="G3632" s="9">
        <v>0</v>
      </c>
      <c r="H3632" s="9">
        <v>0</v>
      </c>
      <c r="I3632" s="9">
        <v>0</v>
      </c>
      <c r="J3632" s="9">
        <v>0</v>
      </c>
      <c r="K3632" s="9">
        <v>0</v>
      </c>
      <c r="L3632" s="9">
        <v>0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0</v>
      </c>
      <c r="T3632" s="9">
        <v>0</v>
      </c>
      <c r="U3632" s="9">
        <v>0</v>
      </c>
      <c r="V3632" s="9">
        <v>0</v>
      </c>
      <c r="W3632" s="9">
        <v>0</v>
      </c>
      <c r="X3632" s="9">
        <v>0</v>
      </c>
      <c r="Y3632" s="9">
        <v>0</v>
      </c>
      <c r="Z3632" s="9">
        <v>0</v>
      </c>
      <c r="AA3632" s="9">
        <v>0</v>
      </c>
      <c r="AB3632" s="9">
        <v>0</v>
      </c>
      <c r="AC3632" s="9">
        <v>0</v>
      </c>
      <c r="AD3632" s="9">
        <v>0</v>
      </c>
      <c r="AE3632" s="9">
        <v>0</v>
      </c>
      <c r="AF3632" s="9">
        <v>0</v>
      </c>
      <c r="AG3632" s="9">
        <v>0</v>
      </c>
      <c r="AH3632" s="9">
        <v>0</v>
      </c>
      <c r="AI3632" s="9">
        <v>0</v>
      </c>
      <c r="AJ3632" s="9">
        <v>0</v>
      </c>
      <c r="AK3632" s="9">
        <v>0</v>
      </c>
      <c r="AL3632" s="9">
        <v>0</v>
      </c>
      <c r="AM3632" s="9">
        <v>0</v>
      </c>
      <c r="AN3632" s="9">
        <v>0</v>
      </c>
      <c r="AO3632" s="6" t="e">
        <f>VLOOKUP(A3632,ACTCTAZ1580!$A$2:$F$2837,5, FALSE)</f>
        <v>#N/A</v>
      </c>
      <c r="AP3632" s="6" t="e">
        <f>VLOOKUP(A3632,ACTCTAZ1580!$A$2:$F$2837,6, FALSE)</f>
        <v>#N/A</v>
      </c>
    </row>
    <row r="3633" spans="1:42" x14ac:dyDescent="0.25">
      <c r="A3633" s="9">
        <v>3632</v>
      </c>
      <c r="B3633" s="9">
        <v>0</v>
      </c>
      <c r="C3633" s="10"/>
      <c r="D3633" s="9">
        <v>0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>
        <v>0</v>
      </c>
      <c r="S3633" s="9">
        <v>0</v>
      </c>
      <c r="T3633" s="9">
        <v>0</v>
      </c>
      <c r="U3633" s="9">
        <v>0</v>
      </c>
      <c r="V3633" s="9">
        <v>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  <c r="AB3633" s="9">
        <v>0</v>
      </c>
      <c r="AC3633" s="9">
        <v>0</v>
      </c>
      <c r="AD3633" s="9">
        <v>0</v>
      </c>
      <c r="AE3633" s="9">
        <v>0</v>
      </c>
      <c r="AF3633" s="9">
        <v>0</v>
      </c>
      <c r="AG3633" s="9">
        <v>0</v>
      </c>
      <c r="AH3633" s="9">
        <v>0</v>
      </c>
      <c r="AI3633" s="9">
        <v>0</v>
      </c>
      <c r="AJ3633" s="9">
        <v>0</v>
      </c>
      <c r="AK3633" s="9">
        <v>0</v>
      </c>
      <c r="AL3633" s="9">
        <v>0</v>
      </c>
      <c r="AM3633" s="9">
        <v>0</v>
      </c>
      <c r="AN3633" s="9">
        <v>0</v>
      </c>
      <c r="AO3633" s="6" t="e">
        <f>VLOOKUP(A3633,ACTCTAZ1580!$A$2:$F$2837,5, FALSE)</f>
        <v>#N/A</v>
      </c>
      <c r="AP3633" s="6" t="e">
        <f>VLOOKUP(A3633,ACTCTAZ1580!$A$2:$F$2837,6, FALSE)</f>
        <v>#N/A</v>
      </c>
    </row>
    <row r="3634" spans="1:42" x14ac:dyDescent="0.25">
      <c r="A3634" s="9">
        <v>3633</v>
      </c>
      <c r="B3634" s="9">
        <v>0</v>
      </c>
      <c r="C3634" s="10"/>
      <c r="D3634" s="9">
        <v>0</v>
      </c>
      <c r="E3634" s="9">
        <v>0</v>
      </c>
      <c r="F3634" s="9">
        <v>0</v>
      </c>
      <c r="G3634" s="9">
        <v>0</v>
      </c>
      <c r="H3634" s="9">
        <v>0</v>
      </c>
      <c r="I3634" s="9">
        <v>0</v>
      </c>
      <c r="J3634" s="9">
        <v>0</v>
      </c>
      <c r="K3634" s="9">
        <v>0</v>
      </c>
      <c r="L3634" s="9">
        <v>0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0</v>
      </c>
      <c r="Z3634" s="9">
        <v>0</v>
      </c>
      <c r="AA3634" s="9">
        <v>0</v>
      </c>
      <c r="AB3634" s="9">
        <v>0</v>
      </c>
      <c r="AC3634" s="9">
        <v>0</v>
      </c>
      <c r="AD3634" s="9">
        <v>0</v>
      </c>
      <c r="AE3634" s="9">
        <v>0</v>
      </c>
      <c r="AF3634" s="9">
        <v>0</v>
      </c>
      <c r="AG3634" s="9">
        <v>0</v>
      </c>
      <c r="AH3634" s="9">
        <v>0</v>
      </c>
      <c r="AI3634" s="9">
        <v>0</v>
      </c>
      <c r="AJ3634" s="9">
        <v>0</v>
      </c>
      <c r="AK3634" s="9">
        <v>0</v>
      </c>
      <c r="AL3634" s="9">
        <v>0</v>
      </c>
      <c r="AM3634" s="9">
        <v>0</v>
      </c>
      <c r="AN3634" s="9">
        <v>0</v>
      </c>
      <c r="AO3634" s="6" t="e">
        <f>VLOOKUP(A3634,ACTCTAZ1580!$A$2:$F$2837,5, FALSE)</f>
        <v>#N/A</v>
      </c>
      <c r="AP3634" s="6" t="e">
        <f>VLOOKUP(A3634,ACTCTAZ1580!$A$2:$F$2837,6, FALSE)</f>
        <v>#N/A</v>
      </c>
    </row>
    <row r="3635" spans="1:42" x14ac:dyDescent="0.25">
      <c r="A3635" s="9">
        <v>3634</v>
      </c>
      <c r="B3635" s="9">
        <v>0</v>
      </c>
      <c r="C3635" s="10"/>
      <c r="D3635" s="9">
        <v>0</v>
      </c>
      <c r="E3635" s="9">
        <v>0</v>
      </c>
      <c r="F3635" s="9">
        <v>0</v>
      </c>
      <c r="G3635" s="9">
        <v>0</v>
      </c>
      <c r="H3635" s="9">
        <v>0</v>
      </c>
      <c r="I3635" s="9">
        <v>0</v>
      </c>
      <c r="J3635" s="9">
        <v>0</v>
      </c>
      <c r="K3635" s="9">
        <v>0</v>
      </c>
      <c r="L3635" s="9">
        <v>0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>
        <v>0</v>
      </c>
      <c r="S3635" s="9">
        <v>0</v>
      </c>
      <c r="T3635" s="9">
        <v>0</v>
      </c>
      <c r="U3635" s="9">
        <v>0</v>
      </c>
      <c r="V3635" s="9">
        <v>0</v>
      </c>
      <c r="W3635" s="9">
        <v>0</v>
      </c>
      <c r="X3635" s="9">
        <v>0</v>
      </c>
      <c r="Y3635" s="9">
        <v>0</v>
      </c>
      <c r="Z3635" s="9">
        <v>0</v>
      </c>
      <c r="AA3635" s="9">
        <v>0</v>
      </c>
      <c r="AB3635" s="9">
        <v>0</v>
      </c>
      <c r="AC3635" s="9">
        <v>0</v>
      </c>
      <c r="AD3635" s="9">
        <v>0</v>
      </c>
      <c r="AE3635" s="9">
        <v>0</v>
      </c>
      <c r="AF3635" s="9">
        <v>0</v>
      </c>
      <c r="AG3635" s="9">
        <v>0</v>
      </c>
      <c r="AH3635" s="9">
        <v>0</v>
      </c>
      <c r="AI3635" s="9">
        <v>0</v>
      </c>
      <c r="AJ3635" s="9">
        <v>0</v>
      </c>
      <c r="AK3635" s="9">
        <v>0</v>
      </c>
      <c r="AL3635" s="9">
        <v>0</v>
      </c>
      <c r="AM3635" s="9">
        <v>0</v>
      </c>
      <c r="AN3635" s="9">
        <v>0</v>
      </c>
      <c r="AO3635" s="6" t="e">
        <f>VLOOKUP(A3635,ACTCTAZ1580!$A$2:$F$2837,5, FALSE)</f>
        <v>#N/A</v>
      </c>
      <c r="AP3635" s="6" t="e">
        <f>VLOOKUP(A3635,ACTCTAZ1580!$A$2:$F$2837,6, FALSE)</f>
        <v>#N/A</v>
      </c>
    </row>
    <row r="3636" spans="1:42" x14ac:dyDescent="0.25">
      <c r="A3636" s="9">
        <v>3635</v>
      </c>
      <c r="B3636" s="9">
        <v>0</v>
      </c>
      <c r="C3636" s="10"/>
      <c r="D3636" s="9">
        <v>0</v>
      </c>
      <c r="E3636" s="9">
        <v>0</v>
      </c>
      <c r="F3636" s="9">
        <v>0</v>
      </c>
      <c r="G3636" s="9">
        <v>0</v>
      </c>
      <c r="H3636" s="9">
        <v>0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  <c r="AB3636" s="9">
        <v>0</v>
      </c>
      <c r="AC3636" s="9">
        <v>0</v>
      </c>
      <c r="AD3636" s="9">
        <v>0</v>
      </c>
      <c r="AE3636" s="9">
        <v>0</v>
      </c>
      <c r="AF3636" s="9">
        <v>0</v>
      </c>
      <c r="AG3636" s="9">
        <v>0</v>
      </c>
      <c r="AH3636" s="9">
        <v>0</v>
      </c>
      <c r="AI3636" s="9">
        <v>0</v>
      </c>
      <c r="AJ3636" s="9">
        <v>0</v>
      </c>
      <c r="AK3636" s="9">
        <v>0</v>
      </c>
      <c r="AL3636" s="9">
        <v>0</v>
      </c>
      <c r="AM3636" s="9">
        <v>0</v>
      </c>
      <c r="AN3636" s="9">
        <v>0</v>
      </c>
      <c r="AO3636" s="6" t="e">
        <f>VLOOKUP(A3636,ACTCTAZ1580!$A$2:$F$2837,5, FALSE)</f>
        <v>#N/A</v>
      </c>
      <c r="AP3636" s="6" t="e">
        <f>VLOOKUP(A3636,ACTCTAZ1580!$A$2:$F$2837,6, FALSE)</f>
        <v>#N/A</v>
      </c>
    </row>
    <row r="3637" spans="1:42" x14ac:dyDescent="0.25">
      <c r="A3637" s="9">
        <v>3636</v>
      </c>
      <c r="B3637" s="9">
        <v>0</v>
      </c>
      <c r="C3637" s="10"/>
      <c r="D3637" s="9">
        <v>0</v>
      </c>
      <c r="E3637" s="9">
        <v>0</v>
      </c>
      <c r="F3637" s="9">
        <v>0</v>
      </c>
      <c r="G3637" s="9">
        <v>0</v>
      </c>
      <c r="H3637" s="9">
        <v>0</v>
      </c>
      <c r="I3637" s="9">
        <v>0</v>
      </c>
      <c r="J3637" s="9">
        <v>0</v>
      </c>
      <c r="K3637" s="9">
        <v>0</v>
      </c>
      <c r="L3637" s="9">
        <v>0</v>
      </c>
      <c r="M3637" s="9">
        <v>0</v>
      </c>
      <c r="N3637" s="9">
        <v>0</v>
      </c>
      <c r="O3637" s="9">
        <v>0</v>
      </c>
      <c r="P3637" s="9">
        <v>0</v>
      </c>
      <c r="Q3637" s="9">
        <v>0</v>
      </c>
      <c r="R3637" s="9">
        <v>0</v>
      </c>
      <c r="S3637" s="9">
        <v>0</v>
      </c>
      <c r="T3637" s="9">
        <v>0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  <c r="AC3637" s="9">
        <v>0</v>
      </c>
      <c r="AD3637" s="9">
        <v>0</v>
      </c>
      <c r="AE3637" s="9">
        <v>0</v>
      </c>
      <c r="AF3637" s="9">
        <v>0</v>
      </c>
      <c r="AG3637" s="9">
        <v>0</v>
      </c>
      <c r="AH3637" s="9">
        <v>0</v>
      </c>
      <c r="AI3637" s="9">
        <v>0</v>
      </c>
      <c r="AJ3637" s="9">
        <v>0</v>
      </c>
      <c r="AK3637" s="9">
        <v>0</v>
      </c>
      <c r="AL3637" s="9">
        <v>0</v>
      </c>
      <c r="AM3637" s="9">
        <v>0</v>
      </c>
      <c r="AN3637" s="9">
        <v>0</v>
      </c>
      <c r="AO3637" s="6" t="e">
        <f>VLOOKUP(A3637,ACTCTAZ1580!$A$2:$F$2837,5, FALSE)</f>
        <v>#N/A</v>
      </c>
      <c r="AP3637" s="6" t="e">
        <f>VLOOKUP(A3637,ACTCTAZ1580!$A$2:$F$2837,6, FALSE)</f>
        <v>#N/A</v>
      </c>
    </row>
    <row r="3638" spans="1:42" x14ac:dyDescent="0.25">
      <c r="A3638" s="9">
        <v>3637</v>
      </c>
      <c r="B3638" s="9">
        <v>0</v>
      </c>
      <c r="C3638" s="10"/>
      <c r="D3638" s="9">
        <v>0</v>
      </c>
      <c r="E3638" s="9">
        <v>0</v>
      </c>
      <c r="F3638" s="9">
        <v>0</v>
      </c>
      <c r="G3638" s="9">
        <v>0</v>
      </c>
      <c r="H3638" s="9">
        <v>0</v>
      </c>
      <c r="I3638" s="9">
        <v>0</v>
      </c>
      <c r="J3638" s="9">
        <v>0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0</v>
      </c>
      <c r="Z3638" s="9">
        <v>0</v>
      </c>
      <c r="AA3638" s="9">
        <v>0</v>
      </c>
      <c r="AB3638" s="9">
        <v>0</v>
      </c>
      <c r="AC3638" s="9">
        <v>0</v>
      </c>
      <c r="AD3638" s="9">
        <v>0</v>
      </c>
      <c r="AE3638" s="9">
        <v>0</v>
      </c>
      <c r="AF3638" s="9">
        <v>0</v>
      </c>
      <c r="AG3638" s="9">
        <v>0</v>
      </c>
      <c r="AH3638" s="9">
        <v>0</v>
      </c>
      <c r="AI3638" s="9">
        <v>0</v>
      </c>
      <c r="AJ3638" s="9">
        <v>0</v>
      </c>
      <c r="AK3638" s="9">
        <v>0</v>
      </c>
      <c r="AL3638" s="9">
        <v>0</v>
      </c>
      <c r="AM3638" s="9">
        <v>0</v>
      </c>
      <c r="AN3638" s="9">
        <v>0</v>
      </c>
      <c r="AO3638" s="6" t="e">
        <f>VLOOKUP(A3638,ACTCTAZ1580!$A$2:$F$2837,5, FALSE)</f>
        <v>#N/A</v>
      </c>
      <c r="AP3638" s="6" t="e">
        <f>VLOOKUP(A3638,ACTCTAZ1580!$A$2:$F$2837,6, FALSE)</f>
        <v>#N/A</v>
      </c>
    </row>
    <row r="3639" spans="1:42" x14ac:dyDescent="0.25">
      <c r="A3639" s="9">
        <v>3638</v>
      </c>
      <c r="B3639" s="9">
        <v>0</v>
      </c>
      <c r="C3639" s="10"/>
      <c r="D3639" s="9">
        <v>0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0</v>
      </c>
      <c r="L3639" s="9">
        <v>0</v>
      </c>
      <c r="M3639" s="9">
        <v>0</v>
      </c>
      <c r="N3639" s="9">
        <v>0</v>
      </c>
      <c r="O3639" s="9">
        <v>0</v>
      </c>
      <c r="P3639" s="9">
        <v>0</v>
      </c>
      <c r="Q3639" s="9">
        <v>0</v>
      </c>
      <c r="R3639" s="9">
        <v>0</v>
      </c>
      <c r="S3639" s="9">
        <v>0</v>
      </c>
      <c r="T3639" s="9">
        <v>0</v>
      </c>
      <c r="U3639" s="9">
        <v>0</v>
      </c>
      <c r="V3639" s="9">
        <v>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  <c r="AC3639" s="9">
        <v>0</v>
      </c>
      <c r="AD3639" s="9">
        <v>0</v>
      </c>
      <c r="AE3639" s="9">
        <v>0</v>
      </c>
      <c r="AF3639" s="9">
        <v>0</v>
      </c>
      <c r="AG3639" s="9">
        <v>0</v>
      </c>
      <c r="AH3639" s="9">
        <v>0</v>
      </c>
      <c r="AI3639" s="9">
        <v>0</v>
      </c>
      <c r="AJ3639" s="9">
        <v>0</v>
      </c>
      <c r="AK3639" s="9">
        <v>0</v>
      </c>
      <c r="AL3639" s="9">
        <v>0</v>
      </c>
      <c r="AM3639" s="9">
        <v>0</v>
      </c>
      <c r="AN3639" s="9">
        <v>0</v>
      </c>
      <c r="AO3639" s="6" t="e">
        <f>VLOOKUP(A3639,ACTCTAZ1580!$A$2:$F$2837,5, FALSE)</f>
        <v>#N/A</v>
      </c>
      <c r="AP3639" s="6" t="e">
        <f>VLOOKUP(A3639,ACTCTAZ1580!$A$2:$F$2837,6, FALSE)</f>
        <v>#N/A</v>
      </c>
    </row>
    <row r="3640" spans="1:42" x14ac:dyDescent="0.25">
      <c r="A3640" s="9">
        <v>3639</v>
      </c>
      <c r="B3640" s="9">
        <v>0</v>
      </c>
      <c r="C3640" s="10"/>
      <c r="D3640" s="9">
        <v>0</v>
      </c>
      <c r="E3640" s="9">
        <v>0</v>
      </c>
      <c r="F3640" s="9">
        <v>0</v>
      </c>
      <c r="G3640" s="9">
        <v>0</v>
      </c>
      <c r="H3640" s="9">
        <v>0</v>
      </c>
      <c r="I3640" s="9">
        <v>0</v>
      </c>
      <c r="J3640" s="9">
        <v>0</v>
      </c>
      <c r="K3640" s="9">
        <v>0</v>
      </c>
      <c r="L3640" s="9">
        <v>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0</v>
      </c>
      <c r="AB3640" s="9">
        <v>0</v>
      </c>
      <c r="AC3640" s="9">
        <v>0</v>
      </c>
      <c r="AD3640" s="9">
        <v>0</v>
      </c>
      <c r="AE3640" s="9">
        <v>0</v>
      </c>
      <c r="AF3640" s="9">
        <v>0</v>
      </c>
      <c r="AG3640" s="9">
        <v>0</v>
      </c>
      <c r="AH3640" s="9">
        <v>0</v>
      </c>
      <c r="AI3640" s="9">
        <v>0</v>
      </c>
      <c r="AJ3640" s="9">
        <v>0</v>
      </c>
      <c r="AK3640" s="9">
        <v>0</v>
      </c>
      <c r="AL3640" s="9">
        <v>0</v>
      </c>
      <c r="AM3640" s="9">
        <v>0</v>
      </c>
      <c r="AN3640" s="9">
        <v>0</v>
      </c>
      <c r="AO3640" s="6" t="e">
        <f>VLOOKUP(A3640,ACTCTAZ1580!$A$2:$F$2837,5, FALSE)</f>
        <v>#N/A</v>
      </c>
      <c r="AP3640" s="6" t="e">
        <f>VLOOKUP(A3640,ACTCTAZ1580!$A$2:$F$2837,6, FALSE)</f>
        <v>#N/A</v>
      </c>
    </row>
    <row r="3641" spans="1:42" x14ac:dyDescent="0.25">
      <c r="A3641" s="9">
        <v>3640</v>
      </c>
      <c r="B3641" s="9">
        <v>0</v>
      </c>
      <c r="C3641" s="10"/>
      <c r="D3641" s="9">
        <v>0</v>
      </c>
      <c r="E3641" s="9">
        <v>0</v>
      </c>
      <c r="F3641" s="9">
        <v>0</v>
      </c>
      <c r="G3641" s="9">
        <v>0</v>
      </c>
      <c r="H3641" s="9">
        <v>0</v>
      </c>
      <c r="I3641" s="9">
        <v>0</v>
      </c>
      <c r="J3641" s="9">
        <v>0</v>
      </c>
      <c r="K3641" s="9">
        <v>0</v>
      </c>
      <c r="L3641" s="9">
        <v>0</v>
      </c>
      <c r="M3641" s="9">
        <v>0</v>
      </c>
      <c r="N3641" s="9">
        <v>0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0</v>
      </c>
      <c r="AC3641" s="9">
        <v>0</v>
      </c>
      <c r="AD3641" s="9">
        <v>0</v>
      </c>
      <c r="AE3641" s="9">
        <v>0</v>
      </c>
      <c r="AF3641" s="9">
        <v>0</v>
      </c>
      <c r="AG3641" s="9">
        <v>0</v>
      </c>
      <c r="AH3641" s="9">
        <v>0</v>
      </c>
      <c r="AI3641" s="9">
        <v>0</v>
      </c>
      <c r="AJ3641" s="9">
        <v>0</v>
      </c>
      <c r="AK3641" s="9">
        <v>0</v>
      </c>
      <c r="AL3641" s="9">
        <v>0</v>
      </c>
      <c r="AM3641" s="9">
        <v>0</v>
      </c>
      <c r="AN3641" s="9">
        <v>0</v>
      </c>
      <c r="AO3641" s="6" t="e">
        <f>VLOOKUP(A3641,ACTCTAZ1580!$A$2:$F$2837,5, FALSE)</f>
        <v>#N/A</v>
      </c>
      <c r="AP3641" s="6" t="e">
        <f>VLOOKUP(A3641,ACTCTAZ1580!$A$2:$F$2837,6, FALSE)</f>
        <v>#N/A</v>
      </c>
    </row>
    <row r="3642" spans="1:42" x14ac:dyDescent="0.25">
      <c r="A3642" s="9">
        <v>3641</v>
      </c>
      <c r="B3642" s="9">
        <v>0</v>
      </c>
      <c r="C3642" s="10"/>
      <c r="D3642" s="9">
        <v>0</v>
      </c>
      <c r="E3642" s="9">
        <v>0</v>
      </c>
      <c r="F3642" s="9">
        <v>0</v>
      </c>
      <c r="G3642" s="9">
        <v>0</v>
      </c>
      <c r="H3642" s="9">
        <v>0</v>
      </c>
      <c r="I3642" s="9">
        <v>0</v>
      </c>
      <c r="J3642" s="9">
        <v>0</v>
      </c>
      <c r="K3642" s="9">
        <v>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0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  <c r="AC3642" s="9">
        <v>0</v>
      </c>
      <c r="AD3642" s="9">
        <v>0</v>
      </c>
      <c r="AE3642" s="9">
        <v>0</v>
      </c>
      <c r="AF3642" s="9">
        <v>0</v>
      </c>
      <c r="AG3642" s="9">
        <v>0</v>
      </c>
      <c r="AH3642" s="9">
        <v>0</v>
      </c>
      <c r="AI3642" s="9">
        <v>0</v>
      </c>
      <c r="AJ3642" s="9">
        <v>0</v>
      </c>
      <c r="AK3642" s="9">
        <v>0</v>
      </c>
      <c r="AL3642" s="9">
        <v>0</v>
      </c>
      <c r="AM3642" s="9">
        <v>0</v>
      </c>
      <c r="AN3642" s="9">
        <v>0</v>
      </c>
      <c r="AO3642" s="6" t="e">
        <f>VLOOKUP(A3642,ACTCTAZ1580!$A$2:$F$2837,5, FALSE)</f>
        <v>#N/A</v>
      </c>
      <c r="AP3642" s="6" t="e">
        <f>VLOOKUP(A3642,ACTCTAZ1580!$A$2:$F$2837,6, FALSE)</f>
        <v>#N/A</v>
      </c>
    </row>
    <row r="3643" spans="1:42" x14ac:dyDescent="0.25">
      <c r="A3643" s="9">
        <v>3642</v>
      </c>
      <c r="B3643" s="9">
        <v>0</v>
      </c>
      <c r="C3643" s="10"/>
      <c r="D3643" s="9">
        <v>0</v>
      </c>
      <c r="E3643" s="9">
        <v>0</v>
      </c>
      <c r="F3643" s="9">
        <v>0</v>
      </c>
      <c r="G3643" s="9">
        <v>0</v>
      </c>
      <c r="H3643" s="9">
        <v>0</v>
      </c>
      <c r="I3643" s="9">
        <v>0</v>
      </c>
      <c r="J3643" s="9">
        <v>0</v>
      </c>
      <c r="K3643" s="9">
        <v>0</v>
      </c>
      <c r="L3643" s="9">
        <v>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  <c r="AC3643" s="9">
        <v>0</v>
      </c>
      <c r="AD3643" s="9">
        <v>0</v>
      </c>
      <c r="AE3643" s="9">
        <v>0</v>
      </c>
      <c r="AF3643" s="9">
        <v>0</v>
      </c>
      <c r="AG3643" s="9">
        <v>0</v>
      </c>
      <c r="AH3643" s="9">
        <v>0</v>
      </c>
      <c r="AI3643" s="9">
        <v>0</v>
      </c>
      <c r="AJ3643" s="9">
        <v>0</v>
      </c>
      <c r="AK3643" s="9">
        <v>0</v>
      </c>
      <c r="AL3643" s="9">
        <v>0</v>
      </c>
      <c r="AM3643" s="9">
        <v>0</v>
      </c>
      <c r="AN3643" s="9">
        <v>0</v>
      </c>
      <c r="AO3643" s="6" t="e">
        <f>VLOOKUP(A3643,ACTCTAZ1580!$A$2:$F$2837,5, FALSE)</f>
        <v>#N/A</v>
      </c>
      <c r="AP3643" s="6" t="e">
        <f>VLOOKUP(A3643,ACTCTAZ1580!$A$2:$F$2837,6, FALSE)</f>
        <v>#N/A</v>
      </c>
    </row>
    <row r="3644" spans="1:42" x14ac:dyDescent="0.25">
      <c r="A3644" s="9">
        <v>3643</v>
      </c>
      <c r="B3644" s="9">
        <v>0</v>
      </c>
      <c r="C3644" s="10"/>
      <c r="D3644" s="9">
        <v>0</v>
      </c>
      <c r="E3644" s="9">
        <v>0</v>
      </c>
      <c r="F3644" s="9">
        <v>0</v>
      </c>
      <c r="G3644" s="9">
        <v>0</v>
      </c>
      <c r="H3644" s="9">
        <v>0</v>
      </c>
      <c r="I3644" s="9">
        <v>0</v>
      </c>
      <c r="J3644" s="9">
        <v>0</v>
      </c>
      <c r="K3644" s="9">
        <v>0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9">
        <v>0</v>
      </c>
      <c r="U3644" s="9">
        <v>0</v>
      </c>
      <c r="V3644" s="9">
        <v>0</v>
      </c>
      <c r="W3644" s="9">
        <v>0</v>
      </c>
      <c r="X3644" s="9">
        <v>0</v>
      </c>
      <c r="Y3644" s="9">
        <v>0</v>
      </c>
      <c r="Z3644" s="9">
        <v>0</v>
      </c>
      <c r="AA3644" s="9">
        <v>0</v>
      </c>
      <c r="AB3644" s="9">
        <v>0</v>
      </c>
      <c r="AC3644" s="9">
        <v>0</v>
      </c>
      <c r="AD3644" s="9">
        <v>0</v>
      </c>
      <c r="AE3644" s="9">
        <v>0</v>
      </c>
      <c r="AF3644" s="9">
        <v>0</v>
      </c>
      <c r="AG3644" s="9">
        <v>0</v>
      </c>
      <c r="AH3644" s="9">
        <v>0</v>
      </c>
      <c r="AI3644" s="9">
        <v>0</v>
      </c>
      <c r="AJ3644" s="9">
        <v>0</v>
      </c>
      <c r="AK3644" s="9">
        <v>0</v>
      </c>
      <c r="AL3644" s="9">
        <v>0</v>
      </c>
      <c r="AM3644" s="9">
        <v>0</v>
      </c>
      <c r="AN3644" s="9">
        <v>0</v>
      </c>
      <c r="AO3644" s="6" t="e">
        <f>VLOOKUP(A3644,ACTCTAZ1580!$A$2:$F$2837,5, FALSE)</f>
        <v>#N/A</v>
      </c>
      <c r="AP3644" s="6" t="e">
        <f>VLOOKUP(A3644,ACTCTAZ1580!$A$2:$F$2837,6, FALSE)</f>
        <v>#N/A</v>
      </c>
    </row>
    <row r="3645" spans="1:42" x14ac:dyDescent="0.25">
      <c r="A3645" s="9">
        <v>3644</v>
      </c>
      <c r="B3645" s="9">
        <v>0</v>
      </c>
      <c r="C3645" s="10"/>
      <c r="D3645" s="9">
        <v>0</v>
      </c>
      <c r="E3645" s="9">
        <v>0</v>
      </c>
      <c r="F3645" s="9">
        <v>0</v>
      </c>
      <c r="G3645" s="9">
        <v>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  <c r="Q3645" s="9">
        <v>0</v>
      </c>
      <c r="R3645" s="9">
        <v>0</v>
      </c>
      <c r="S3645" s="9">
        <v>0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  <c r="AC3645" s="9">
        <v>0</v>
      </c>
      <c r="AD3645" s="9">
        <v>0</v>
      </c>
      <c r="AE3645" s="9">
        <v>0</v>
      </c>
      <c r="AF3645" s="9">
        <v>0</v>
      </c>
      <c r="AG3645" s="9">
        <v>0</v>
      </c>
      <c r="AH3645" s="9">
        <v>0</v>
      </c>
      <c r="AI3645" s="9">
        <v>0</v>
      </c>
      <c r="AJ3645" s="9">
        <v>0</v>
      </c>
      <c r="AK3645" s="9">
        <v>0</v>
      </c>
      <c r="AL3645" s="9">
        <v>0</v>
      </c>
      <c r="AM3645" s="9">
        <v>0</v>
      </c>
      <c r="AN3645" s="9">
        <v>0</v>
      </c>
      <c r="AO3645" s="6" t="e">
        <f>VLOOKUP(A3645,ACTCTAZ1580!$A$2:$F$2837,5, FALSE)</f>
        <v>#N/A</v>
      </c>
      <c r="AP3645" s="6" t="e">
        <f>VLOOKUP(A3645,ACTCTAZ1580!$A$2:$F$2837,6, FALSE)</f>
        <v>#N/A</v>
      </c>
    </row>
    <row r="3646" spans="1:42" x14ac:dyDescent="0.25">
      <c r="A3646" s="9">
        <v>3645</v>
      </c>
      <c r="B3646" s="9">
        <v>0</v>
      </c>
      <c r="C3646" s="10"/>
      <c r="D3646" s="9">
        <v>0</v>
      </c>
      <c r="E3646" s="9">
        <v>0</v>
      </c>
      <c r="F3646" s="9">
        <v>0</v>
      </c>
      <c r="G3646" s="9">
        <v>0</v>
      </c>
      <c r="H3646" s="9">
        <v>0</v>
      </c>
      <c r="I3646" s="9">
        <v>0</v>
      </c>
      <c r="J3646" s="9">
        <v>0</v>
      </c>
      <c r="K3646" s="9">
        <v>0</v>
      </c>
      <c r="L3646" s="9">
        <v>0</v>
      </c>
      <c r="M3646" s="9">
        <v>0</v>
      </c>
      <c r="N3646" s="9">
        <v>0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9">
        <v>0</v>
      </c>
      <c r="U3646" s="9">
        <v>0</v>
      </c>
      <c r="V3646" s="9">
        <v>0</v>
      </c>
      <c r="W3646" s="9">
        <v>0</v>
      </c>
      <c r="X3646" s="9">
        <v>0</v>
      </c>
      <c r="Y3646" s="9">
        <v>0</v>
      </c>
      <c r="Z3646" s="9">
        <v>0</v>
      </c>
      <c r="AA3646" s="9">
        <v>0</v>
      </c>
      <c r="AB3646" s="9">
        <v>0</v>
      </c>
      <c r="AC3646" s="9">
        <v>0</v>
      </c>
      <c r="AD3646" s="9">
        <v>0</v>
      </c>
      <c r="AE3646" s="9">
        <v>0</v>
      </c>
      <c r="AF3646" s="9">
        <v>0</v>
      </c>
      <c r="AG3646" s="9">
        <v>0</v>
      </c>
      <c r="AH3646" s="9">
        <v>0</v>
      </c>
      <c r="AI3646" s="9">
        <v>0</v>
      </c>
      <c r="AJ3646" s="9">
        <v>0</v>
      </c>
      <c r="AK3646" s="9">
        <v>0</v>
      </c>
      <c r="AL3646" s="9">
        <v>0</v>
      </c>
      <c r="AM3646" s="9">
        <v>0</v>
      </c>
      <c r="AN3646" s="9">
        <v>0</v>
      </c>
      <c r="AO3646" s="6" t="e">
        <f>VLOOKUP(A3646,ACTCTAZ1580!$A$2:$F$2837,5, FALSE)</f>
        <v>#N/A</v>
      </c>
      <c r="AP3646" s="6" t="e">
        <f>VLOOKUP(A3646,ACTCTAZ1580!$A$2:$F$2837,6, FALSE)</f>
        <v>#N/A</v>
      </c>
    </row>
    <row r="3647" spans="1:42" x14ac:dyDescent="0.25">
      <c r="A3647" s="9">
        <v>3646</v>
      </c>
      <c r="B3647" s="9">
        <v>0</v>
      </c>
      <c r="C3647" s="10"/>
      <c r="D3647" s="9">
        <v>0</v>
      </c>
      <c r="E3647" s="9">
        <v>0</v>
      </c>
      <c r="F3647" s="9">
        <v>0</v>
      </c>
      <c r="G3647" s="9">
        <v>0</v>
      </c>
      <c r="H3647" s="9">
        <v>0</v>
      </c>
      <c r="I3647" s="9">
        <v>0</v>
      </c>
      <c r="J3647" s="9">
        <v>0</v>
      </c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0</v>
      </c>
      <c r="R3647" s="9">
        <v>0</v>
      </c>
      <c r="S3647" s="9">
        <v>0</v>
      </c>
      <c r="T3647" s="9">
        <v>0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0</v>
      </c>
      <c r="AB3647" s="9">
        <v>0</v>
      </c>
      <c r="AC3647" s="9">
        <v>0</v>
      </c>
      <c r="AD3647" s="9">
        <v>0</v>
      </c>
      <c r="AE3647" s="9">
        <v>0</v>
      </c>
      <c r="AF3647" s="9">
        <v>0</v>
      </c>
      <c r="AG3647" s="9">
        <v>0</v>
      </c>
      <c r="AH3647" s="9">
        <v>0</v>
      </c>
      <c r="AI3647" s="9">
        <v>0</v>
      </c>
      <c r="AJ3647" s="9">
        <v>0</v>
      </c>
      <c r="AK3647" s="9">
        <v>0</v>
      </c>
      <c r="AL3647" s="9">
        <v>0</v>
      </c>
      <c r="AM3647" s="9">
        <v>0</v>
      </c>
      <c r="AN3647" s="9">
        <v>0</v>
      </c>
      <c r="AO3647" s="6" t="e">
        <f>VLOOKUP(A3647,ACTCTAZ1580!$A$2:$F$2837,5, FALSE)</f>
        <v>#N/A</v>
      </c>
      <c r="AP3647" s="6" t="e">
        <f>VLOOKUP(A3647,ACTCTAZ1580!$A$2:$F$2837,6, FALSE)</f>
        <v>#N/A</v>
      </c>
    </row>
    <row r="3648" spans="1:42" x14ac:dyDescent="0.25">
      <c r="A3648" s="9">
        <v>3647</v>
      </c>
      <c r="B3648" s="9">
        <v>0</v>
      </c>
      <c r="C3648" s="10"/>
      <c r="D3648" s="9">
        <v>0</v>
      </c>
      <c r="E3648" s="9">
        <v>0</v>
      </c>
      <c r="F3648" s="9">
        <v>0</v>
      </c>
      <c r="G3648" s="9">
        <v>0</v>
      </c>
      <c r="H3648" s="9">
        <v>0</v>
      </c>
      <c r="I3648" s="9">
        <v>0</v>
      </c>
      <c r="J3648" s="9">
        <v>0</v>
      </c>
      <c r="K3648" s="9">
        <v>0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  <c r="Q3648" s="9">
        <v>0</v>
      </c>
      <c r="R3648" s="9">
        <v>0</v>
      </c>
      <c r="S3648" s="9">
        <v>0</v>
      </c>
      <c r="T3648" s="9">
        <v>0</v>
      </c>
      <c r="U3648" s="9">
        <v>0</v>
      </c>
      <c r="V3648" s="9">
        <v>0</v>
      </c>
      <c r="W3648" s="9">
        <v>0</v>
      </c>
      <c r="X3648" s="9">
        <v>0</v>
      </c>
      <c r="Y3648" s="9">
        <v>0</v>
      </c>
      <c r="Z3648" s="9">
        <v>0</v>
      </c>
      <c r="AA3648" s="9">
        <v>0</v>
      </c>
      <c r="AB3648" s="9">
        <v>0</v>
      </c>
      <c r="AC3648" s="9">
        <v>0</v>
      </c>
      <c r="AD3648" s="9">
        <v>0</v>
      </c>
      <c r="AE3648" s="9">
        <v>0</v>
      </c>
      <c r="AF3648" s="9">
        <v>0</v>
      </c>
      <c r="AG3648" s="9">
        <v>0</v>
      </c>
      <c r="AH3648" s="9">
        <v>0</v>
      </c>
      <c r="AI3648" s="9">
        <v>0</v>
      </c>
      <c r="AJ3648" s="9">
        <v>0</v>
      </c>
      <c r="AK3648" s="9">
        <v>0</v>
      </c>
      <c r="AL3648" s="9">
        <v>0</v>
      </c>
      <c r="AM3648" s="9">
        <v>0</v>
      </c>
      <c r="AN3648" s="9">
        <v>0</v>
      </c>
      <c r="AO3648" s="6" t="e">
        <f>VLOOKUP(A3648,ACTCTAZ1580!$A$2:$F$2837,5, FALSE)</f>
        <v>#N/A</v>
      </c>
      <c r="AP3648" s="6" t="e">
        <f>VLOOKUP(A3648,ACTCTAZ1580!$A$2:$F$2837,6, FALSE)</f>
        <v>#N/A</v>
      </c>
    </row>
    <row r="3649" spans="1:42" x14ac:dyDescent="0.25">
      <c r="A3649" s="9">
        <v>3648</v>
      </c>
      <c r="B3649" s="9">
        <v>0</v>
      </c>
      <c r="C3649" s="10"/>
      <c r="D3649" s="9">
        <v>0</v>
      </c>
      <c r="E3649" s="9">
        <v>0</v>
      </c>
      <c r="F3649" s="9">
        <v>0</v>
      </c>
      <c r="G3649" s="9">
        <v>0</v>
      </c>
      <c r="H3649" s="9">
        <v>0</v>
      </c>
      <c r="I3649" s="9">
        <v>0</v>
      </c>
      <c r="J3649" s="9">
        <v>0</v>
      </c>
      <c r="K3649" s="9">
        <v>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9">
        <v>0</v>
      </c>
      <c r="U3649" s="9">
        <v>0</v>
      </c>
      <c r="V3649" s="9">
        <v>0</v>
      </c>
      <c r="W3649" s="9">
        <v>0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  <c r="AC3649" s="9">
        <v>0</v>
      </c>
      <c r="AD3649" s="9">
        <v>0</v>
      </c>
      <c r="AE3649" s="9">
        <v>0</v>
      </c>
      <c r="AF3649" s="9">
        <v>0</v>
      </c>
      <c r="AG3649" s="9">
        <v>0</v>
      </c>
      <c r="AH3649" s="9">
        <v>0</v>
      </c>
      <c r="AI3649" s="9">
        <v>0</v>
      </c>
      <c r="AJ3649" s="9">
        <v>0</v>
      </c>
      <c r="AK3649" s="9">
        <v>0</v>
      </c>
      <c r="AL3649" s="9">
        <v>0</v>
      </c>
      <c r="AM3649" s="9">
        <v>0</v>
      </c>
      <c r="AN3649" s="9">
        <v>0</v>
      </c>
      <c r="AO3649" s="6" t="e">
        <f>VLOOKUP(A3649,ACTCTAZ1580!$A$2:$F$2837,5, FALSE)</f>
        <v>#N/A</v>
      </c>
      <c r="AP3649" s="6" t="e">
        <f>VLOOKUP(A3649,ACTCTAZ1580!$A$2:$F$2837,6, FALSE)</f>
        <v>#N/A</v>
      </c>
    </row>
    <row r="3650" spans="1:42" x14ac:dyDescent="0.25">
      <c r="A3650" s="9">
        <v>3649</v>
      </c>
      <c r="B3650" s="9">
        <v>0</v>
      </c>
      <c r="C3650" s="10"/>
      <c r="D3650" s="9">
        <v>0</v>
      </c>
      <c r="E3650" s="9">
        <v>0</v>
      </c>
      <c r="F3650" s="9">
        <v>0</v>
      </c>
      <c r="G3650" s="9">
        <v>0</v>
      </c>
      <c r="H3650" s="9">
        <v>0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0</v>
      </c>
      <c r="O3650" s="9">
        <v>0</v>
      </c>
      <c r="P3650" s="9">
        <v>0</v>
      </c>
      <c r="Q3650" s="9">
        <v>0</v>
      </c>
      <c r="R3650" s="9">
        <v>0</v>
      </c>
      <c r="S3650" s="9">
        <v>0</v>
      </c>
      <c r="T3650" s="9">
        <v>0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  <c r="AC3650" s="9">
        <v>0</v>
      </c>
      <c r="AD3650" s="9">
        <v>0</v>
      </c>
      <c r="AE3650" s="9">
        <v>0</v>
      </c>
      <c r="AF3650" s="9">
        <v>0</v>
      </c>
      <c r="AG3650" s="9">
        <v>0</v>
      </c>
      <c r="AH3650" s="9">
        <v>0</v>
      </c>
      <c r="AI3650" s="9">
        <v>0</v>
      </c>
      <c r="AJ3650" s="9">
        <v>0</v>
      </c>
      <c r="AK3650" s="9">
        <v>0</v>
      </c>
      <c r="AL3650" s="9">
        <v>0</v>
      </c>
      <c r="AM3650" s="9">
        <v>0</v>
      </c>
      <c r="AN3650" s="9">
        <v>0</v>
      </c>
      <c r="AO3650" s="6" t="e">
        <f>VLOOKUP(A3650,ACTCTAZ1580!$A$2:$F$2837,5, FALSE)</f>
        <v>#N/A</v>
      </c>
      <c r="AP3650" s="6" t="e">
        <f>VLOOKUP(A3650,ACTCTAZ1580!$A$2:$F$2837,6, FALSE)</f>
        <v>#N/A</v>
      </c>
    </row>
    <row r="3651" spans="1:42" x14ac:dyDescent="0.25">
      <c r="A3651" s="9">
        <v>3650</v>
      </c>
      <c r="B3651" s="9">
        <v>0</v>
      </c>
      <c r="C3651" s="10"/>
      <c r="D3651" s="9">
        <v>0</v>
      </c>
      <c r="E3651" s="9">
        <v>0</v>
      </c>
      <c r="F3651" s="9">
        <v>0</v>
      </c>
      <c r="G3651" s="9">
        <v>0</v>
      </c>
      <c r="H3651" s="9">
        <v>0</v>
      </c>
      <c r="I3651" s="9">
        <v>0</v>
      </c>
      <c r="J3651" s="9">
        <v>0</v>
      </c>
      <c r="K3651" s="9">
        <v>0</v>
      </c>
      <c r="L3651" s="9">
        <v>0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>
        <v>0</v>
      </c>
      <c r="S3651" s="9">
        <v>0</v>
      </c>
      <c r="T3651" s="9">
        <v>0</v>
      </c>
      <c r="U3651" s="9">
        <v>0</v>
      </c>
      <c r="V3651" s="9">
        <v>0</v>
      </c>
      <c r="W3651" s="9">
        <v>0</v>
      </c>
      <c r="X3651" s="9">
        <v>0</v>
      </c>
      <c r="Y3651" s="9">
        <v>0</v>
      </c>
      <c r="Z3651" s="9">
        <v>0</v>
      </c>
      <c r="AA3651" s="9">
        <v>0</v>
      </c>
      <c r="AB3651" s="9">
        <v>0</v>
      </c>
      <c r="AC3651" s="9">
        <v>0</v>
      </c>
      <c r="AD3651" s="9">
        <v>0</v>
      </c>
      <c r="AE3651" s="9">
        <v>0</v>
      </c>
      <c r="AF3651" s="9">
        <v>0</v>
      </c>
      <c r="AG3651" s="9">
        <v>0</v>
      </c>
      <c r="AH3651" s="9">
        <v>0</v>
      </c>
      <c r="AI3651" s="9">
        <v>0</v>
      </c>
      <c r="AJ3651" s="9">
        <v>0</v>
      </c>
      <c r="AK3651" s="9">
        <v>0</v>
      </c>
      <c r="AL3651" s="9">
        <v>0</v>
      </c>
      <c r="AM3651" s="9">
        <v>0</v>
      </c>
      <c r="AN3651" s="9">
        <v>0</v>
      </c>
      <c r="AO3651" s="6" t="e">
        <f>VLOOKUP(A3651,ACTCTAZ1580!$A$2:$F$2837,5, FALSE)</f>
        <v>#N/A</v>
      </c>
      <c r="AP3651" s="6" t="e">
        <f>VLOOKUP(A3651,ACTCTAZ1580!$A$2:$F$2837,6, FALSE)</f>
        <v>#N/A</v>
      </c>
    </row>
    <row r="3652" spans="1:42" x14ac:dyDescent="0.25">
      <c r="A3652" s="9">
        <v>3651</v>
      </c>
      <c r="B3652" s="9">
        <v>0</v>
      </c>
      <c r="C3652" s="10"/>
      <c r="D3652" s="9">
        <v>0</v>
      </c>
      <c r="E3652" s="9">
        <v>0</v>
      </c>
      <c r="F3652" s="9">
        <v>0</v>
      </c>
      <c r="G3652" s="9">
        <v>0</v>
      </c>
      <c r="H3652" s="9">
        <v>0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9">
        <v>0</v>
      </c>
      <c r="U3652" s="9">
        <v>0</v>
      </c>
      <c r="V3652" s="9">
        <v>0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  <c r="AC3652" s="9">
        <v>0</v>
      </c>
      <c r="AD3652" s="9">
        <v>0</v>
      </c>
      <c r="AE3652" s="9">
        <v>0</v>
      </c>
      <c r="AF3652" s="9">
        <v>0</v>
      </c>
      <c r="AG3652" s="9">
        <v>0</v>
      </c>
      <c r="AH3652" s="9">
        <v>0</v>
      </c>
      <c r="AI3652" s="9">
        <v>0</v>
      </c>
      <c r="AJ3652" s="9">
        <v>0</v>
      </c>
      <c r="AK3652" s="9">
        <v>0</v>
      </c>
      <c r="AL3652" s="9">
        <v>0</v>
      </c>
      <c r="AM3652" s="9">
        <v>0</v>
      </c>
      <c r="AN3652" s="9">
        <v>0</v>
      </c>
      <c r="AO3652" s="6" t="e">
        <f>VLOOKUP(A3652,ACTCTAZ1580!$A$2:$F$2837,5, FALSE)</f>
        <v>#N/A</v>
      </c>
      <c r="AP3652" s="6" t="e">
        <f>VLOOKUP(A3652,ACTCTAZ1580!$A$2:$F$2837,6, FALSE)</f>
        <v>#N/A</v>
      </c>
    </row>
    <row r="3653" spans="1:42" x14ac:dyDescent="0.25">
      <c r="A3653" s="9">
        <v>3652</v>
      </c>
      <c r="B3653" s="9">
        <v>0</v>
      </c>
      <c r="C3653" s="10"/>
      <c r="D3653" s="9">
        <v>0</v>
      </c>
      <c r="E3653" s="9">
        <v>0</v>
      </c>
      <c r="F3653" s="9">
        <v>0</v>
      </c>
      <c r="G3653" s="9">
        <v>0</v>
      </c>
      <c r="H3653" s="9">
        <v>0</v>
      </c>
      <c r="I3653" s="9">
        <v>0</v>
      </c>
      <c r="J3653" s="9">
        <v>0</v>
      </c>
      <c r="K3653" s="9">
        <v>0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0</v>
      </c>
      <c r="R3653" s="9">
        <v>0</v>
      </c>
      <c r="S3653" s="9">
        <v>0</v>
      </c>
      <c r="T3653" s="9">
        <v>0</v>
      </c>
      <c r="U3653" s="9">
        <v>0</v>
      </c>
      <c r="V3653" s="9">
        <v>0</v>
      </c>
      <c r="W3653" s="9">
        <v>0</v>
      </c>
      <c r="X3653" s="9">
        <v>0</v>
      </c>
      <c r="Y3653" s="9">
        <v>0</v>
      </c>
      <c r="Z3653" s="9">
        <v>0</v>
      </c>
      <c r="AA3653" s="9">
        <v>0</v>
      </c>
      <c r="AB3653" s="9">
        <v>0</v>
      </c>
      <c r="AC3653" s="9">
        <v>0</v>
      </c>
      <c r="AD3653" s="9">
        <v>0</v>
      </c>
      <c r="AE3653" s="9">
        <v>0</v>
      </c>
      <c r="AF3653" s="9">
        <v>0</v>
      </c>
      <c r="AG3653" s="9">
        <v>0</v>
      </c>
      <c r="AH3653" s="9">
        <v>0</v>
      </c>
      <c r="AI3653" s="9">
        <v>0</v>
      </c>
      <c r="AJ3653" s="9">
        <v>0</v>
      </c>
      <c r="AK3653" s="9">
        <v>0</v>
      </c>
      <c r="AL3653" s="9">
        <v>0</v>
      </c>
      <c r="AM3653" s="9">
        <v>0</v>
      </c>
      <c r="AN3653" s="9">
        <v>0</v>
      </c>
      <c r="AO3653" s="6" t="e">
        <f>VLOOKUP(A3653,ACTCTAZ1580!$A$2:$F$2837,5, FALSE)</f>
        <v>#N/A</v>
      </c>
      <c r="AP3653" s="6" t="e">
        <f>VLOOKUP(A3653,ACTCTAZ1580!$A$2:$F$2837,6, FALSE)</f>
        <v>#N/A</v>
      </c>
    </row>
    <row r="3654" spans="1:42" x14ac:dyDescent="0.25">
      <c r="A3654" s="9">
        <v>3653</v>
      </c>
      <c r="B3654" s="9">
        <v>0</v>
      </c>
      <c r="C3654" s="10"/>
      <c r="D3654" s="9">
        <v>0</v>
      </c>
      <c r="E3654" s="9">
        <v>0</v>
      </c>
      <c r="F3654" s="9">
        <v>0</v>
      </c>
      <c r="G3654" s="9">
        <v>0</v>
      </c>
      <c r="H3654" s="9">
        <v>0</v>
      </c>
      <c r="I3654" s="9">
        <v>0</v>
      </c>
      <c r="J3654" s="9">
        <v>0</v>
      </c>
      <c r="K3654" s="9">
        <v>0</v>
      </c>
      <c r="L3654" s="9">
        <v>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9">
        <v>0</v>
      </c>
      <c r="U3654" s="9">
        <v>0</v>
      </c>
      <c r="V3654" s="9">
        <v>0</v>
      </c>
      <c r="W3654" s="9">
        <v>0</v>
      </c>
      <c r="X3654" s="9">
        <v>0</v>
      </c>
      <c r="Y3654" s="9">
        <v>0</v>
      </c>
      <c r="Z3654" s="9">
        <v>0</v>
      </c>
      <c r="AA3654" s="9">
        <v>0</v>
      </c>
      <c r="AB3654" s="9">
        <v>0</v>
      </c>
      <c r="AC3654" s="9">
        <v>0</v>
      </c>
      <c r="AD3654" s="9">
        <v>0</v>
      </c>
      <c r="AE3654" s="9">
        <v>0</v>
      </c>
      <c r="AF3654" s="9">
        <v>0</v>
      </c>
      <c r="AG3654" s="9">
        <v>0</v>
      </c>
      <c r="AH3654" s="9">
        <v>0</v>
      </c>
      <c r="AI3654" s="9">
        <v>0</v>
      </c>
      <c r="AJ3654" s="9">
        <v>0</v>
      </c>
      <c r="AK3654" s="9">
        <v>0</v>
      </c>
      <c r="AL3654" s="9">
        <v>0</v>
      </c>
      <c r="AM3654" s="9">
        <v>0</v>
      </c>
      <c r="AN3654" s="9">
        <v>0</v>
      </c>
      <c r="AO3654" s="6" t="e">
        <f>VLOOKUP(A3654,ACTCTAZ1580!$A$2:$F$2837,5, FALSE)</f>
        <v>#N/A</v>
      </c>
      <c r="AP3654" s="6" t="e">
        <f>VLOOKUP(A3654,ACTCTAZ1580!$A$2:$F$2837,6, FALSE)</f>
        <v>#N/A</v>
      </c>
    </row>
    <row r="3655" spans="1:42" x14ac:dyDescent="0.25">
      <c r="A3655" s="9">
        <v>3654</v>
      </c>
      <c r="B3655" s="9">
        <v>0</v>
      </c>
      <c r="C3655" s="10"/>
      <c r="D3655" s="9">
        <v>0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0</v>
      </c>
      <c r="V3655" s="9">
        <v>0</v>
      </c>
      <c r="W3655" s="9">
        <v>0</v>
      </c>
      <c r="X3655" s="9">
        <v>0</v>
      </c>
      <c r="Y3655" s="9">
        <v>0</v>
      </c>
      <c r="Z3655" s="9">
        <v>0</v>
      </c>
      <c r="AA3655" s="9">
        <v>0</v>
      </c>
      <c r="AB3655" s="9">
        <v>0</v>
      </c>
      <c r="AC3655" s="9">
        <v>0</v>
      </c>
      <c r="AD3655" s="9">
        <v>0</v>
      </c>
      <c r="AE3655" s="9">
        <v>0</v>
      </c>
      <c r="AF3655" s="9">
        <v>0</v>
      </c>
      <c r="AG3655" s="9">
        <v>0</v>
      </c>
      <c r="AH3655" s="9">
        <v>0</v>
      </c>
      <c r="AI3655" s="9">
        <v>0</v>
      </c>
      <c r="AJ3655" s="9">
        <v>0</v>
      </c>
      <c r="AK3655" s="9">
        <v>0</v>
      </c>
      <c r="AL3655" s="9">
        <v>0</v>
      </c>
      <c r="AM3655" s="9">
        <v>0</v>
      </c>
      <c r="AN3655" s="9">
        <v>0</v>
      </c>
      <c r="AO3655" s="6" t="e">
        <f>VLOOKUP(A3655,ACTCTAZ1580!$A$2:$F$2837,5, FALSE)</f>
        <v>#N/A</v>
      </c>
      <c r="AP3655" s="6" t="e">
        <f>VLOOKUP(A3655,ACTCTAZ1580!$A$2:$F$2837,6, FALSE)</f>
        <v>#N/A</v>
      </c>
    </row>
    <row r="3656" spans="1:42" x14ac:dyDescent="0.25">
      <c r="A3656" s="9">
        <v>3655</v>
      </c>
      <c r="B3656" s="9">
        <v>0</v>
      </c>
      <c r="C3656" s="10"/>
      <c r="D3656" s="9">
        <v>0</v>
      </c>
      <c r="E3656" s="9">
        <v>0</v>
      </c>
      <c r="F3656" s="9">
        <v>0</v>
      </c>
      <c r="G3656" s="9">
        <v>0</v>
      </c>
      <c r="H3656" s="9">
        <v>0</v>
      </c>
      <c r="I3656" s="9">
        <v>0</v>
      </c>
      <c r="J3656" s="9">
        <v>0</v>
      </c>
      <c r="K3656" s="9">
        <v>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0</v>
      </c>
      <c r="T3656" s="9">
        <v>0</v>
      </c>
      <c r="U3656" s="9">
        <v>0</v>
      </c>
      <c r="V3656" s="9">
        <v>0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  <c r="AC3656" s="9">
        <v>0</v>
      </c>
      <c r="AD3656" s="9">
        <v>0</v>
      </c>
      <c r="AE3656" s="9">
        <v>0</v>
      </c>
      <c r="AF3656" s="9">
        <v>0</v>
      </c>
      <c r="AG3656" s="9">
        <v>0</v>
      </c>
      <c r="AH3656" s="9">
        <v>0</v>
      </c>
      <c r="AI3656" s="9">
        <v>0</v>
      </c>
      <c r="AJ3656" s="9">
        <v>0</v>
      </c>
      <c r="AK3656" s="9">
        <v>0</v>
      </c>
      <c r="AL3656" s="9">
        <v>0</v>
      </c>
      <c r="AM3656" s="9">
        <v>0</v>
      </c>
      <c r="AN3656" s="9">
        <v>0</v>
      </c>
      <c r="AO3656" s="6" t="e">
        <f>VLOOKUP(A3656,ACTCTAZ1580!$A$2:$F$2837,5, FALSE)</f>
        <v>#N/A</v>
      </c>
      <c r="AP3656" s="6" t="e">
        <f>VLOOKUP(A3656,ACTCTAZ1580!$A$2:$F$2837,6, FALSE)</f>
        <v>#N/A</v>
      </c>
    </row>
    <row r="3657" spans="1:42" x14ac:dyDescent="0.25">
      <c r="A3657" s="9">
        <v>3656</v>
      </c>
      <c r="B3657" s="9">
        <v>0</v>
      </c>
      <c r="C3657" s="10"/>
      <c r="D3657" s="9">
        <v>0</v>
      </c>
      <c r="E3657" s="9">
        <v>0</v>
      </c>
      <c r="F3657" s="9">
        <v>0</v>
      </c>
      <c r="G3657" s="9">
        <v>0</v>
      </c>
      <c r="H3657" s="9">
        <v>0</v>
      </c>
      <c r="I3657" s="9">
        <v>0</v>
      </c>
      <c r="J3657" s="9">
        <v>0</v>
      </c>
      <c r="K3657" s="9">
        <v>0</v>
      </c>
      <c r="L3657" s="9">
        <v>0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9">
        <v>0</v>
      </c>
      <c r="U3657" s="9">
        <v>0</v>
      </c>
      <c r="V3657" s="9">
        <v>0</v>
      </c>
      <c r="W3657" s="9">
        <v>0</v>
      </c>
      <c r="X3657" s="9">
        <v>0</v>
      </c>
      <c r="Y3657" s="9">
        <v>0</v>
      </c>
      <c r="Z3657" s="9">
        <v>0</v>
      </c>
      <c r="AA3657" s="9">
        <v>0</v>
      </c>
      <c r="AB3657" s="9">
        <v>0</v>
      </c>
      <c r="AC3657" s="9">
        <v>0</v>
      </c>
      <c r="AD3657" s="9">
        <v>0</v>
      </c>
      <c r="AE3657" s="9">
        <v>0</v>
      </c>
      <c r="AF3657" s="9">
        <v>0</v>
      </c>
      <c r="AG3657" s="9">
        <v>0</v>
      </c>
      <c r="AH3657" s="9">
        <v>0</v>
      </c>
      <c r="AI3657" s="9">
        <v>0</v>
      </c>
      <c r="AJ3657" s="9">
        <v>0</v>
      </c>
      <c r="AK3657" s="9">
        <v>0</v>
      </c>
      <c r="AL3657" s="9">
        <v>0</v>
      </c>
      <c r="AM3657" s="9">
        <v>0</v>
      </c>
      <c r="AN3657" s="9">
        <v>0</v>
      </c>
      <c r="AO3657" s="6" t="e">
        <f>VLOOKUP(A3657,ACTCTAZ1580!$A$2:$F$2837,5, FALSE)</f>
        <v>#N/A</v>
      </c>
      <c r="AP3657" s="6" t="e">
        <f>VLOOKUP(A3657,ACTCTAZ1580!$A$2:$F$2837,6, FALSE)</f>
        <v>#N/A</v>
      </c>
    </row>
    <row r="3658" spans="1:42" x14ac:dyDescent="0.25">
      <c r="A3658" s="9">
        <v>3657</v>
      </c>
      <c r="B3658" s="9">
        <v>0</v>
      </c>
      <c r="C3658" s="10"/>
      <c r="D3658" s="9">
        <v>0</v>
      </c>
      <c r="E3658" s="9">
        <v>0</v>
      </c>
      <c r="F3658" s="9">
        <v>0</v>
      </c>
      <c r="G3658" s="9">
        <v>0</v>
      </c>
      <c r="H3658" s="9">
        <v>0</v>
      </c>
      <c r="I3658" s="9">
        <v>0</v>
      </c>
      <c r="J3658" s="9">
        <v>0</v>
      </c>
      <c r="K3658" s="9">
        <v>0</v>
      </c>
      <c r="L3658" s="9">
        <v>0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0</v>
      </c>
      <c r="T3658" s="9">
        <v>0</v>
      </c>
      <c r="U3658" s="9">
        <v>0</v>
      </c>
      <c r="V3658" s="9">
        <v>0</v>
      </c>
      <c r="W3658" s="9">
        <v>0</v>
      </c>
      <c r="X3658" s="9">
        <v>0</v>
      </c>
      <c r="Y3658" s="9">
        <v>0</v>
      </c>
      <c r="Z3658" s="9">
        <v>0</v>
      </c>
      <c r="AA3658" s="9">
        <v>0</v>
      </c>
      <c r="AB3658" s="9">
        <v>0</v>
      </c>
      <c r="AC3658" s="9">
        <v>0</v>
      </c>
      <c r="AD3658" s="9">
        <v>0</v>
      </c>
      <c r="AE3658" s="9">
        <v>0</v>
      </c>
      <c r="AF3658" s="9">
        <v>0</v>
      </c>
      <c r="AG3658" s="9">
        <v>0</v>
      </c>
      <c r="AH3658" s="9">
        <v>0</v>
      </c>
      <c r="AI3658" s="9">
        <v>0</v>
      </c>
      <c r="AJ3658" s="9">
        <v>0</v>
      </c>
      <c r="AK3658" s="9">
        <v>0</v>
      </c>
      <c r="AL3658" s="9">
        <v>0</v>
      </c>
      <c r="AM3658" s="9">
        <v>0</v>
      </c>
      <c r="AN3658" s="9">
        <v>0</v>
      </c>
      <c r="AO3658" s="6" t="e">
        <f>VLOOKUP(A3658,ACTCTAZ1580!$A$2:$F$2837,5, FALSE)</f>
        <v>#N/A</v>
      </c>
      <c r="AP3658" s="6" t="e">
        <f>VLOOKUP(A3658,ACTCTAZ1580!$A$2:$F$2837,6, FALSE)</f>
        <v>#N/A</v>
      </c>
    </row>
    <row r="3659" spans="1:42" x14ac:dyDescent="0.25">
      <c r="A3659" s="9">
        <v>3658</v>
      </c>
      <c r="B3659" s="9">
        <v>0</v>
      </c>
      <c r="C3659" s="10"/>
      <c r="D3659" s="9">
        <v>0</v>
      </c>
      <c r="E3659" s="9">
        <v>0</v>
      </c>
      <c r="F3659" s="9">
        <v>0</v>
      </c>
      <c r="G3659" s="9">
        <v>0</v>
      </c>
      <c r="H3659" s="9">
        <v>0</v>
      </c>
      <c r="I3659" s="9">
        <v>0</v>
      </c>
      <c r="J3659" s="9">
        <v>0</v>
      </c>
      <c r="K3659" s="9">
        <v>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0</v>
      </c>
      <c r="AA3659" s="9">
        <v>0</v>
      </c>
      <c r="AB3659" s="9">
        <v>0</v>
      </c>
      <c r="AC3659" s="9">
        <v>0</v>
      </c>
      <c r="AD3659" s="9">
        <v>0</v>
      </c>
      <c r="AE3659" s="9">
        <v>0</v>
      </c>
      <c r="AF3659" s="9">
        <v>0</v>
      </c>
      <c r="AG3659" s="9">
        <v>0</v>
      </c>
      <c r="AH3659" s="9">
        <v>0</v>
      </c>
      <c r="AI3659" s="9">
        <v>0</v>
      </c>
      <c r="AJ3659" s="9">
        <v>0</v>
      </c>
      <c r="AK3659" s="9">
        <v>0</v>
      </c>
      <c r="AL3659" s="9">
        <v>0</v>
      </c>
      <c r="AM3659" s="9">
        <v>0</v>
      </c>
      <c r="AN3659" s="9">
        <v>0</v>
      </c>
      <c r="AO3659" s="6" t="e">
        <f>VLOOKUP(A3659,ACTCTAZ1580!$A$2:$F$2837,5, FALSE)</f>
        <v>#N/A</v>
      </c>
      <c r="AP3659" s="6" t="e">
        <f>VLOOKUP(A3659,ACTCTAZ1580!$A$2:$F$2837,6, FALSE)</f>
        <v>#N/A</v>
      </c>
    </row>
    <row r="3660" spans="1:42" x14ac:dyDescent="0.25">
      <c r="A3660" s="9">
        <v>3659</v>
      </c>
      <c r="B3660" s="9">
        <v>0</v>
      </c>
      <c r="C3660" s="10"/>
      <c r="D3660" s="9">
        <v>0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  <c r="J3660" s="9">
        <v>0</v>
      </c>
      <c r="K3660" s="9">
        <v>0</v>
      </c>
      <c r="L3660" s="9">
        <v>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  <c r="AC3660" s="9">
        <v>0</v>
      </c>
      <c r="AD3660" s="9">
        <v>0</v>
      </c>
      <c r="AE3660" s="9">
        <v>0</v>
      </c>
      <c r="AF3660" s="9">
        <v>0</v>
      </c>
      <c r="AG3660" s="9">
        <v>0</v>
      </c>
      <c r="AH3660" s="9">
        <v>0</v>
      </c>
      <c r="AI3660" s="9">
        <v>0</v>
      </c>
      <c r="AJ3660" s="9">
        <v>0</v>
      </c>
      <c r="AK3660" s="9">
        <v>0</v>
      </c>
      <c r="AL3660" s="9">
        <v>0</v>
      </c>
      <c r="AM3660" s="9">
        <v>0</v>
      </c>
      <c r="AN3660" s="9">
        <v>0</v>
      </c>
      <c r="AO3660" s="6" t="e">
        <f>VLOOKUP(A3660,ACTCTAZ1580!$A$2:$F$2837,5, FALSE)</f>
        <v>#N/A</v>
      </c>
      <c r="AP3660" s="6" t="e">
        <f>VLOOKUP(A3660,ACTCTAZ1580!$A$2:$F$2837,6, FALSE)</f>
        <v>#N/A</v>
      </c>
    </row>
    <row r="3661" spans="1:42" x14ac:dyDescent="0.25">
      <c r="A3661" s="9">
        <v>3660</v>
      </c>
      <c r="B3661" s="9">
        <v>0</v>
      </c>
      <c r="C3661" s="10"/>
      <c r="D3661" s="9">
        <v>0</v>
      </c>
      <c r="E3661" s="9">
        <v>0</v>
      </c>
      <c r="F3661" s="9">
        <v>0</v>
      </c>
      <c r="G3661" s="9">
        <v>0</v>
      </c>
      <c r="H3661" s="9">
        <v>0</v>
      </c>
      <c r="I3661" s="9">
        <v>0</v>
      </c>
      <c r="J3661" s="9">
        <v>0</v>
      </c>
      <c r="K3661" s="9">
        <v>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0</v>
      </c>
      <c r="R3661" s="9">
        <v>0</v>
      </c>
      <c r="S3661" s="9">
        <v>0</v>
      </c>
      <c r="T3661" s="9">
        <v>0</v>
      </c>
      <c r="U3661" s="9">
        <v>0</v>
      </c>
      <c r="V3661" s="9">
        <v>0</v>
      </c>
      <c r="W3661" s="9">
        <v>0</v>
      </c>
      <c r="X3661" s="9">
        <v>0</v>
      </c>
      <c r="Y3661" s="9">
        <v>0</v>
      </c>
      <c r="Z3661" s="9">
        <v>0</v>
      </c>
      <c r="AA3661" s="9">
        <v>0</v>
      </c>
      <c r="AB3661" s="9">
        <v>0</v>
      </c>
      <c r="AC3661" s="9">
        <v>0</v>
      </c>
      <c r="AD3661" s="9">
        <v>0</v>
      </c>
      <c r="AE3661" s="9">
        <v>0</v>
      </c>
      <c r="AF3661" s="9">
        <v>0</v>
      </c>
      <c r="AG3661" s="9">
        <v>0</v>
      </c>
      <c r="AH3661" s="9">
        <v>0</v>
      </c>
      <c r="AI3661" s="9">
        <v>0</v>
      </c>
      <c r="AJ3661" s="9">
        <v>0</v>
      </c>
      <c r="AK3661" s="9">
        <v>0</v>
      </c>
      <c r="AL3661" s="9">
        <v>0</v>
      </c>
      <c r="AM3661" s="9">
        <v>0</v>
      </c>
      <c r="AN3661" s="9">
        <v>0</v>
      </c>
      <c r="AO3661" s="6" t="e">
        <f>VLOOKUP(A3661,ACTCTAZ1580!$A$2:$F$2837,5, FALSE)</f>
        <v>#N/A</v>
      </c>
      <c r="AP3661" s="6" t="e">
        <f>VLOOKUP(A3661,ACTCTAZ1580!$A$2:$F$2837,6, FALSE)</f>
        <v>#N/A</v>
      </c>
    </row>
    <row r="3662" spans="1:42" x14ac:dyDescent="0.25">
      <c r="A3662" s="9">
        <v>3661</v>
      </c>
      <c r="B3662" s="9">
        <v>0</v>
      </c>
      <c r="C3662" s="10"/>
      <c r="D3662" s="9">
        <v>0</v>
      </c>
      <c r="E3662" s="9">
        <v>0</v>
      </c>
      <c r="F3662" s="9">
        <v>0</v>
      </c>
      <c r="G3662" s="9">
        <v>0</v>
      </c>
      <c r="H3662" s="9">
        <v>0</v>
      </c>
      <c r="I3662" s="9">
        <v>0</v>
      </c>
      <c r="J3662" s="9">
        <v>0</v>
      </c>
      <c r="K3662" s="9">
        <v>0</v>
      </c>
      <c r="L3662" s="9">
        <v>0</v>
      </c>
      <c r="M3662" s="9">
        <v>0</v>
      </c>
      <c r="N3662" s="9">
        <v>0</v>
      </c>
      <c r="O3662" s="9">
        <v>0</v>
      </c>
      <c r="P3662" s="9">
        <v>0</v>
      </c>
      <c r="Q3662" s="9">
        <v>0</v>
      </c>
      <c r="R3662" s="9">
        <v>0</v>
      </c>
      <c r="S3662" s="9">
        <v>0</v>
      </c>
      <c r="T3662" s="9">
        <v>0</v>
      </c>
      <c r="U3662" s="9">
        <v>0</v>
      </c>
      <c r="V3662" s="9">
        <v>0</v>
      </c>
      <c r="W3662" s="9">
        <v>0</v>
      </c>
      <c r="X3662" s="9">
        <v>0</v>
      </c>
      <c r="Y3662" s="9">
        <v>0</v>
      </c>
      <c r="Z3662" s="9">
        <v>0</v>
      </c>
      <c r="AA3662" s="9">
        <v>0</v>
      </c>
      <c r="AB3662" s="9">
        <v>0</v>
      </c>
      <c r="AC3662" s="9">
        <v>0</v>
      </c>
      <c r="AD3662" s="9">
        <v>0</v>
      </c>
      <c r="AE3662" s="9">
        <v>0</v>
      </c>
      <c r="AF3662" s="9">
        <v>0</v>
      </c>
      <c r="AG3662" s="9">
        <v>0</v>
      </c>
      <c r="AH3662" s="9">
        <v>0</v>
      </c>
      <c r="AI3662" s="9">
        <v>0</v>
      </c>
      <c r="AJ3662" s="9">
        <v>0</v>
      </c>
      <c r="AK3662" s="9">
        <v>0</v>
      </c>
      <c r="AL3662" s="9">
        <v>0</v>
      </c>
      <c r="AM3662" s="9">
        <v>0</v>
      </c>
      <c r="AN3662" s="9">
        <v>0</v>
      </c>
      <c r="AO3662" s="6" t="e">
        <f>VLOOKUP(A3662,ACTCTAZ1580!$A$2:$F$2837,5, FALSE)</f>
        <v>#N/A</v>
      </c>
      <c r="AP3662" s="6" t="e">
        <f>VLOOKUP(A3662,ACTCTAZ1580!$A$2:$F$2837,6, FALSE)</f>
        <v>#N/A</v>
      </c>
    </row>
    <row r="3663" spans="1:42" x14ac:dyDescent="0.25">
      <c r="A3663" s="9">
        <v>3662</v>
      </c>
      <c r="B3663" s="9">
        <v>0</v>
      </c>
      <c r="C3663" s="10"/>
      <c r="D3663" s="9">
        <v>0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0</v>
      </c>
      <c r="L3663" s="9">
        <v>0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>
        <v>0</v>
      </c>
      <c r="S3663" s="9">
        <v>0</v>
      </c>
      <c r="T3663" s="9">
        <v>0</v>
      </c>
      <c r="U3663" s="9">
        <v>0</v>
      </c>
      <c r="V3663" s="9">
        <v>0</v>
      </c>
      <c r="W3663" s="9">
        <v>0</v>
      </c>
      <c r="X3663" s="9">
        <v>0</v>
      </c>
      <c r="Y3663" s="9">
        <v>0</v>
      </c>
      <c r="Z3663" s="9">
        <v>0</v>
      </c>
      <c r="AA3663" s="9">
        <v>0</v>
      </c>
      <c r="AB3663" s="9">
        <v>0</v>
      </c>
      <c r="AC3663" s="9">
        <v>0</v>
      </c>
      <c r="AD3663" s="9">
        <v>0</v>
      </c>
      <c r="AE3663" s="9">
        <v>0</v>
      </c>
      <c r="AF3663" s="9">
        <v>0</v>
      </c>
      <c r="AG3663" s="9">
        <v>0</v>
      </c>
      <c r="AH3663" s="9">
        <v>0</v>
      </c>
      <c r="AI3663" s="9">
        <v>0</v>
      </c>
      <c r="AJ3663" s="9">
        <v>0</v>
      </c>
      <c r="AK3663" s="9">
        <v>0</v>
      </c>
      <c r="AL3663" s="9">
        <v>0</v>
      </c>
      <c r="AM3663" s="9">
        <v>0</v>
      </c>
      <c r="AN3663" s="9">
        <v>0</v>
      </c>
      <c r="AO3663" s="6" t="e">
        <f>VLOOKUP(A3663,ACTCTAZ1580!$A$2:$F$2837,5, FALSE)</f>
        <v>#N/A</v>
      </c>
      <c r="AP3663" s="6" t="e">
        <f>VLOOKUP(A3663,ACTCTAZ1580!$A$2:$F$2837,6, FALSE)</f>
        <v>#N/A</v>
      </c>
    </row>
    <row r="3664" spans="1:42" x14ac:dyDescent="0.25">
      <c r="A3664" s="9">
        <v>3663</v>
      </c>
      <c r="B3664" s="9">
        <v>0</v>
      </c>
      <c r="C3664" s="10"/>
      <c r="D3664" s="9">
        <v>0</v>
      </c>
      <c r="E3664" s="9">
        <v>0</v>
      </c>
      <c r="F3664" s="9">
        <v>0</v>
      </c>
      <c r="G3664" s="9">
        <v>0</v>
      </c>
      <c r="H3664" s="9">
        <v>0</v>
      </c>
      <c r="I3664" s="9">
        <v>0</v>
      </c>
      <c r="J3664" s="9">
        <v>0</v>
      </c>
      <c r="K3664" s="9">
        <v>0</v>
      </c>
      <c r="L3664" s="9">
        <v>0</v>
      </c>
      <c r="M3664" s="9">
        <v>0</v>
      </c>
      <c r="N3664" s="9">
        <v>0</v>
      </c>
      <c r="O3664" s="9">
        <v>0</v>
      </c>
      <c r="P3664" s="9">
        <v>0</v>
      </c>
      <c r="Q3664" s="9">
        <v>0</v>
      </c>
      <c r="R3664" s="9">
        <v>0</v>
      </c>
      <c r="S3664" s="9">
        <v>0</v>
      </c>
      <c r="T3664" s="9">
        <v>0</v>
      </c>
      <c r="U3664" s="9">
        <v>0</v>
      </c>
      <c r="V3664" s="9">
        <v>0</v>
      </c>
      <c r="W3664" s="9">
        <v>0</v>
      </c>
      <c r="X3664" s="9">
        <v>0</v>
      </c>
      <c r="Y3664" s="9">
        <v>0</v>
      </c>
      <c r="Z3664" s="9">
        <v>0</v>
      </c>
      <c r="AA3664" s="9">
        <v>0</v>
      </c>
      <c r="AB3664" s="9">
        <v>0</v>
      </c>
      <c r="AC3664" s="9">
        <v>0</v>
      </c>
      <c r="AD3664" s="9">
        <v>0</v>
      </c>
      <c r="AE3664" s="9">
        <v>0</v>
      </c>
      <c r="AF3664" s="9">
        <v>0</v>
      </c>
      <c r="AG3664" s="9">
        <v>0</v>
      </c>
      <c r="AH3664" s="9">
        <v>0</v>
      </c>
      <c r="AI3664" s="9">
        <v>0</v>
      </c>
      <c r="AJ3664" s="9">
        <v>0</v>
      </c>
      <c r="AK3664" s="9">
        <v>0</v>
      </c>
      <c r="AL3664" s="9">
        <v>0</v>
      </c>
      <c r="AM3664" s="9">
        <v>0</v>
      </c>
      <c r="AN3664" s="9">
        <v>0</v>
      </c>
      <c r="AO3664" s="6" t="e">
        <f>VLOOKUP(A3664,ACTCTAZ1580!$A$2:$F$2837,5, FALSE)</f>
        <v>#N/A</v>
      </c>
      <c r="AP3664" s="6" t="e">
        <f>VLOOKUP(A3664,ACTCTAZ1580!$A$2:$F$2837,6, FALSE)</f>
        <v>#N/A</v>
      </c>
    </row>
    <row r="3665" spans="1:42" x14ac:dyDescent="0.25">
      <c r="A3665" s="9">
        <v>3664</v>
      </c>
      <c r="B3665" s="9">
        <v>0</v>
      </c>
      <c r="C3665" s="10"/>
      <c r="D3665" s="9">
        <v>0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0</v>
      </c>
      <c r="L3665" s="9">
        <v>0</v>
      </c>
      <c r="M3665" s="9">
        <v>0</v>
      </c>
      <c r="N3665" s="9">
        <v>0</v>
      </c>
      <c r="O3665" s="9">
        <v>0</v>
      </c>
      <c r="P3665" s="9">
        <v>0</v>
      </c>
      <c r="Q3665" s="9">
        <v>0</v>
      </c>
      <c r="R3665" s="9">
        <v>0</v>
      </c>
      <c r="S3665" s="9">
        <v>0</v>
      </c>
      <c r="T3665" s="9">
        <v>0</v>
      </c>
      <c r="U3665" s="9">
        <v>0</v>
      </c>
      <c r="V3665" s="9">
        <v>0</v>
      </c>
      <c r="W3665" s="9">
        <v>0</v>
      </c>
      <c r="X3665" s="9">
        <v>0</v>
      </c>
      <c r="Y3665" s="9">
        <v>0</v>
      </c>
      <c r="Z3665" s="9">
        <v>0</v>
      </c>
      <c r="AA3665" s="9">
        <v>0</v>
      </c>
      <c r="AB3665" s="9">
        <v>0</v>
      </c>
      <c r="AC3665" s="9">
        <v>0</v>
      </c>
      <c r="AD3665" s="9">
        <v>0</v>
      </c>
      <c r="AE3665" s="9">
        <v>0</v>
      </c>
      <c r="AF3665" s="9">
        <v>0</v>
      </c>
      <c r="AG3665" s="9">
        <v>0</v>
      </c>
      <c r="AH3665" s="9">
        <v>0</v>
      </c>
      <c r="AI3665" s="9">
        <v>0</v>
      </c>
      <c r="AJ3665" s="9">
        <v>0</v>
      </c>
      <c r="AK3665" s="9">
        <v>0</v>
      </c>
      <c r="AL3665" s="9">
        <v>0</v>
      </c>
      <c r="AM3665" s="9">
        <v>0</v>
      </c>
      <c r="AN3665" s="9">
        <v>0</v>
      </c>
      <c r="AO3665" s="6" t="e">
        <f>VLOOKUP(A3665,ACTCTAZ1580!$A$2:$F$2837,5, FALSE)</f>
        <v>#N/A</v>
      </c>
      <c r="AP3665" s="6" t="e">
        <f>VLOOKUP(A3665,ACTCTAZ1580!$A$2:$F$2837,6, FALSE)</f>
        <v>#N/A</v>
      </c>
    </row>
    <row r="3666" spans="1:42" x14ac:dyDescent="0.25">
      <c r="A3666" s="9">
        <v>3665</v>
      </c>
      <c r="B3666" s="9">
        <v>0</v>
      </c>
      <c r="C3666" s="10"/>
      <c r="D3666" s="9">
        <v>0</v>
      </c>
      <c r="E3666" s="9">
        <v>0</v>
      </c>
      <c r="F3666" s="9">
        <v>0</v>
      </c>
      <c r="G3666" s="9">
        <v>0</v>
      </c>
      <c r="H3666" s="9">
        <v>0</v>
      </c>
      <c r="I3666" s="9">
        <v>0</v>
      </c>
      <c r="J3666" s="9">
        <v>0</v>
      </c>
      <c r="K3666" s="9">
        <v>0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0</v>
      </c>
      <c r="R3666" s="9">
        <v>0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  <c r="AC3666" s="9">
        <v>0</v>
      </c>
      <c r="AD3666" s="9">
        <v>0</v>
      </c>
      <c r="AE3666" s="9">
        <v>0</v>
      </c>
      <c r="AF3666" s="9">
        <v>0</v>
      </c>
      <c r="AG3666" s="9">
        <v>0</v>
      </c>
      <c r="AH3666" s="9">
        <v>0</v>
      </c>
      <c r="AI3666" s="9">
        <v>0</v>
      </c>
      <c r="AJ3666" s="9">
        <v>0</v>
      </c>
      <c r="AK3666" s="9">
        <v>0</v>
      </c>
      <c r="AL3666" s="9">
        <v>0</v>
      </c>
      <c r="AM3666" s="9">
        <v>0</v>
      </c>
      <c r="AN3666" s="9">
        <v>0</v>
      </c>
      <c r="AO3666" s="6" t="e">
        <f>VLOOKUP(A3666,ACTCTAZ1580!$A$2:$F$2837,5, FALSE)</f>
        <v>#N/A</v>
      </c>
      <c r="AP3666" s="6" t="e">
        <f>VLOOKUP(A3666,ACTCTAZ1580!$A$2:$F$2837,6, FALSE)</f>
        <v>#N/A</v>
      </c>
    </row>
    <row r="3667" spans="1:42" x14ac:dyDescent="0.25">
      <c r="A3667" s="9">
        <v>3666</v>
      </c>
      <c r="B3667" s="9">
        <v>0</v>
      </c>
      <c r="C3667" s="10"/>
      <c r="D3667" s="9">
        <v>0</v>
      </c>
      <c r="E3667" s="9">
        <v>0</v>
      </c>
      <c r="F3667" s="9">
        <v>0</v>
      </c>
      <c r="G3667" s="9">
        <v>0</v>
      </c>
      <c r="H3667" s="9">
        <v>0</v>
      </c>
      <c r="I3667" s="9">
        <v>0</v>
      </c>
      <c r="J3667" s="9">
        <v>0</v>
      </c>
      <c r="K3667" s="9">
        <v>0</v>
      </c>
      <c r="L3667" s="9">
        <v>0</v>
      </c>
      <c r="M3667" s="9">
        <v>0</v>
      </c>
      <c r="N3667" s="9">
        <v>0</v>
      </c>
      <c r="O3667" s="9">
        <v>0</v>
      </c>
      <c r="P3667" s="9">
        <v>0</v>
      </c>
      <c r="Q3667" s="9">
        <v>0</v>
      </c>
      <c r="R3667" s="9">
        <v>0</v>
      </c>
      <c r="S3667" s="9">
        <v>0</v>
      </c>
      <c r="T3667" s="9">
        <v>0</v>
      </c>
      <c r="U3667" s="9">
        <v>0</v>
      </c>
      <c r="V3667" s="9">
        <v>0</v>
      </c>
      <c r="W3667" s="9">
        <v>0</v>
      </c>
      <c r="X3667" s="9">
        <v>0</v>
      </c>
      <c r="Y3667" s="9">
        <v>0</v>
      </c>
      <c r="Z3667" s="9">
        <v>0</v>
      </c>
      <c r="AA3667" s="9">
        <v>0</v>
      </c>
      <c r="AB3667" s="9">
        <v>0</v>
      </c>
      <c r="AC3667" s="9">
        <v>0</v>
      </c>
      <c r="AD3667" s="9">
        <v>0</v>
      </c>
      <c r="AE3667" s="9">
        <v>0</v>
      </c>
      <c r="AF3667" s="9">
        <v>0</v>
      </c>
      <c r="AG3667" s="9">
        <v>0</v>
      </c>
      <c r="AH3667" s="9">
        <v>0</v>
      </c>
      <c r="AI3667" s="9">
        <v>0</v>
      </c>
      <c r="AJ3667" s="9">
        <v>0</v>
      </c>
      <c r="AK3667" s="9">
        <v>0</v>
      </c>
      <c r="AL3667" s="9">
        <v>0</v>
      </c>
      <c r="AM3667" s="9">
        <v>0</v>
      </c>
      <c r="AN3667" s="9">
        <v>0</v>
      </c>
      <c r="AO3667" s="6" t="e">
        <f>VLOOKUP(A3667,ACTCTAZ1580!$A$2:$F$2837,5, FALSE)</f>
        <v>#N/A</v>
      </c>
      <c r="AP3667" s="6" t="e">
        <f>VLOOKUP(A3667,ACTCTAZ1580!$A$2:$F$2837,6, FALSE)</f>
        <v>#N/A</v>
      </c>
    </row>
    <row r="3668" spans="1:42" x14ac:dyDescent="0.25">
      <c r="A3668" s="9">
        <v>3667</v>
      </c>
      <c r="B3668" s="9">
        <v>0</v>
      </c>
      <c r="C3668" s="10"/>
      <c r="D3668" s="9">
        <v>0</v>
      </c>
      <c r="E3668" s="9">
        <v>0</v>
      </c>
      <c r="F3668" s="9">
        <v>0</v>
      </c>
      <c r="G3668" s="9">
        <v>0</v>
      </c>
      <c r="H3668" s="9">
        <v>0</v>
      </c>
      <c r="I3668" s="9">
        <v>0</v>
      </c>
      <c r="J3668" s="9">
        <v>0</v>
      </c>
      <c r="K3668" s="9">
        <v>0</v>
      </c>
      <c r="L3668" s="9">
        <v>0</v>
      </c>
      <c r="M3668" s="9">
        <v>0</v>
      </c>
      <c r="N3668" s="9">
        <v>0</v>
      </c>
      <c r="O3668" s="9">
        <v>0</v>
      </c>
      <c r="P3668" s="9">
        <v>0</v>
      </c>
      <c r="Q3668" s="9">
        <v>0</v>
      </c>
      <c r="R3668" s="9">
        <v>0</v>
      </c>
      <c r="S3668" s="9">
        <v>0</v>
      </c>
      <c r="T3668" s="9">
        <v>0</v>
      </c>
      <c r="U3668" s="9">
        <v>0</v>
      </c>
      <c r="V3668" s="9">
        <v>0</v>
      </c>
      <c r="W3668" s="9">
        <v>0</v>
      </c>
      <c r="X3668" s="9">
        <v>0</v>
      </c>
      <c r="Y3668" s="9">
        <v>0</v>
      </c>
      <c r="Z3668" s="9">
        <v>0</v>
      </c>
      <c r="AA3668" s="9">
        <v>0</v>
      </c>
      <c r="AB3668" s="9">
        <v>0</v>
      </c>
      <c r="AC3668" s="9">
        <v>0</v>
      </c>
      <c r="AD3668" s="9">
        <v>0</v>
      </c>
      <c r="AE3668" s="9">
        <v>0</v>
      </c>
      <c r="AF3668" s="9">
        <v>0</v>
      </c>
      <c r="AG3668" s="9">
        <v>0</v>
      </c>
      <c r="AH3668" s="9">
        <v>0</v>
      </c>
      <c r="AI3668" s="9">
        <v>0</v>
      </c>
      <c r="AJ3668" s="9">
        <v>0</v>
      </c>
      <c r="AK3668" s="9">
        <v>0</v>
      </c>
      <c r="AL3668" s="9">
        <v>0</v>
      </c>
      <c r="AM3668" s="9">
        <v>0</v>
      </c>
      <c r="AN3668" s="9">
        <v>0</v>
      </c>
      <c r="AO3668" s="6" t="e">
        <f>VLOOKUP(A3668,ACTCTAZ1580!$A$2:$F$2837,5, FALSE)</f>
        <v>#N/A</v>
      </c>
      <c r="AP3668" s="6" t="e">
        <f>VLOOKUP(A3668,ACTCTAZ1580!$A$2:$F$2837,6, FALSE)</f>
        <v>#N/A</v>
      </c>
    </row>
    <row r="3669" spans="1:42" x14ac:dyDescent="0.25">
      <c r="A3669" s="9">
        <v>3668</v>
      </c>
      <c r="B3669" s="9">
        <v>0</v>
      </c>
      <c r="C3669" s="10"/>
      <c r="D3669" s="9">
        <v>0</v>
      </c>
      <c r="E3669" s="9">
        <v>0</v>
      </c>
      <c r="F3669" s="9">
        <v>0</v>
      </c>
      <c r="G3669" s="9">
        <v>0</v>
      </c>
      <c r="H3669" s="9">
        <v>0</v>
      </c>
      <c r="I3669" s="9">
        <v>0</v>
      </c>
      <c r="J3669" s="9">
        <v>0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9">
        <v>0</v>
      </c>
      <c r="U3669" s="9">
        <v>0</v>
      </c>
      <c r="V3669" s="9">
        <v>0</v>
      </c>
      <c r="W3669" s="9">
        <v>0</v>
      </c>
      <c r="X3669" s="9">
        <v>0</v>
      </c>
      <c r="Y3669" s="9">
        <v>0</v>
      </c>
      <c r="Z3669" s="9">
        <v>0</v>
      </c>
      <c r="AA3669" s="9">
        <v>0</v>
      </c>
      <c r="AB3669" s="9">
        <v>0</v>
      </c>
      <c r="AC3669" s="9">
        <v>0</v>
      </c>
      <c r="AD3669" s="9">
        <v>0</v>
      </c>
      <c r="AE3669" s="9">
        <v>0</v>
      </c>
      <c r="AF3669" s="9">
        <v>0</v>
      </c>
      <c r="AG3669" s="9">
        <v>0</v>
      </c>
      <c r="AH3669" s="9">
        <v>0</v>
      </c>
      <c r="AI3669" s="9">
        <v>0</v>
      </c>
      <c r="AJ3669" s="9">
        <v>0</v>
      </c>
      <c r="AK3669" s="9">
        <v>0</v>
      </c>
      <c r="AL3669" s="9">
        <v>0</v>
      </c>
      <c r="AM3669" s="9">
        <v>0</v>
      </c>
      <c r="AN3669" s="9">
        <v>0</v>
      </c>
      <c r="AO3669" s="6" t="e">
        <f>VLOOKUP(A3669,ACTCTAZ1580!$A$2:$F$2837,5, FALSE)</f>
        <v>#N/A</v>
      </c>
      <c r="AP3669" s="6" t="e">
        <f>VLOOKUP(A3669,ACTCTAZ1580!$A$2:$F$2837,6, FALSE)</f>
        <v>#N/A</v>
      </c>
    </row>
    <row r="3670" spans="1:42" x14ac:dyDescent="0.25">
      <c r="A3670" s="9">
        <v>3669</v>
      </c>
      <c r="B3670" s="9">
        <v>0</v>
      </c>
      <c r="C3670" s="10"/>
      <c r="D3670" s="9">
        <v>0</v>
      </c>
      <c r="E3670" s="9">
        <v>0</v>
      </c>
      <c r="F3670" s="9">
        <v>0</v>
      </c>
      <c r="G3670" s="9">
        <v>0</v>
      </c>
      <c r="H3670" s="9">
        <v>0</v>
      </c>
      <c r="I3670" s="9">
        <v>0</v>
      </c>
      <c r="J3670" s="9">
        <v>0</v>
      </c>
      <c r="K3670" s="9">
        <v>0</v>
      </c>
      <c r="L3670" s="9">
        <v>0</v>
      </c>
      <c r="M3670" s="9">
        <v>0</v>
      </c>
      <c r="N3670" s="9">
        <v>0</v>
      </c>
      <c r="O3670" s="9">
        <v>0</v>
      </c>
      <c r="P3670" s="9">
        <v>0</v>
      </c>
      <c r="Q3670" s="9">
        <v>0</v>
      </c>
      <c r="R3670" s="9">
        <v>0</v>
      </c>
      <c r="S3670" s="9">
        <v>0</v>
      </c>
      <c r="T3670" s="9">
        <v>0</v>
      </c>
      <c r="U3670" s="9">
        <v>0</v>
      </c>
      <c r="V3670" s="9">
        <v>0</v>
      </c>
      <c r="W3670" s="9">
        <v>0</v>
      </c>
      <c r="X3670" s="9">
        <v>0</v>
      </c>
      <c r="Y3670" s="9">
        <v>0</v>
      </c>
      <c r="Z3670" s="9">
        <v>0</v>
      </c>
      <c r="AA3670" s="9">
        <v>0</v>
      </c>
      <c r="AB3670" s="9">
        <v>0</v>
      </c>
      <c r="AC3670" s="9">
        <v>0</v>
      </c>
      <c r="AD3670" s="9">
        <v>0</v>
      </c>
      <c r="AE3670" s="9">
        <v>0</v>
      </c>
      <c r="AF3670" s="9">
        <v>0</v>
      </c>
      <c r="AG3670" s="9">
        <v>0</v>
      </c>
      <c r="AH3670" s="9">
        <v>0</v>
      </c>
      <c r="AI3670" s="9">
        <v>0</v>
      </c>
      <c r="AJ3670" s="9">
        <v>0</v>
      </c>
      <c r="AK3670" s="9">
        <v>0</v>
      </c>
      <c r="AL3670" s="9">
        <v>0</v>
      </c>
      <c r="AM3670" s="9">
        <v>0</v>
      </c>
      <c r="AN3670" s="9">
        <v>0</v>
      </c>
      <c r="AO3670" s="6" t="e">
        <f>VLOOKUP(A3670,ACTCTAZ1580!$A$2:$F$2837,5, FALSE)</f>
        <v>#N/A</v>
      </c>
      <c r="AP3670" s="6" t="e">
        <f>VLOOKUP(A3670,ACTCTAZ1580!$A$2:$F$2837,6, FALSE)</f>
        <v>#N/A</v>
      </c>
    </row>
    <row r="3671" spans="1:42" x14ac:dyDescent="0.25">
      <c r="A3671" s="9">
        <v>3670</v>
      </c>
      <c r="B3671" s="9">
        <v>0</v>
      </c>
      <c r="C3671" s="10"/>
      <c r="D3671" s="9">
        <v>0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0</v>
      </c>
      <c r="N3671" s="9">
        <v>0</v>
      </c>
      <c r="O3671" s="9">
        <v>0</v>
      </c>
      <c r="P3671" s="9">
        <v>0</v>
      </c>
      <c r="Q3671" s="9">
        <v>0</v>
      </c>
      <c r="R3671" s="9">
        <v>0</v>
      </c>
      <c r="S3671" s="9">
        <v>0</v>
      </c>
      <c r="T3671" s="9">
        <v>0</v>
      </c>
      <c r="U3671" s="9">
        <v>0</v>
      </c>
      <c r="V3671" s="9">
        <v>0</v>
      </c>
      <c r="W3671" s="9">
        <v>0</v>
      </c>
      <c r="X3671" s="9">
        <v>0</v>
      </c>
      <c r="Y3671" s="9">
        <v>0</v>
      </c>
      <c r="Z3671" s="9">
        <v>0</v>
      </c>
      <c r="AA3671" s="9">
        <v>0</v>
      </c>
      <c r="AB3671" s="9">
        <v>0</v>
      </c>
      <c r="AC3671" s="9">
        <v>0</v>
      </c>
      <c r="AD3671" s="9">
        <v>0</v>
      </c>
      <c r="AE3671" s="9">
        <v>0</v>
      </c>
      <c r="AF3671" s="9">
        <v>0</v>
      </c>
      <c r="AG3671" s="9">
        <v>0</v>
      </c>
      <c r="AH3671" s="9">
        <v>0</v>
      </c>
      <c r="AI3671" s="9">
        <v>0</v>
      </c>
      <c r="AJ3671" s="9">
        <v>0</v>
      </c>
      <c r="AK3671" s="9">
        <v>0</v>
      </c>
      <c r="AL3671" s="9">
        <v>0</v>
      </c>
      <c r="AM3671" s="9">
        <v>0</v>
      </c>
      <c r="AN3671" s="9">
        <v>0</v>
      </c>
      <c r="AO3671" s="6" t="e">
        <f>VLOOKUP(A3671,ACTCTAZ1580!$A$2:$F$2837,5, FALSE)</f>
        <v>#N/A</v>
      </c>
      <c r="AP3671" s="6" t="e">
        <f>VLOOKUP(A3671,ACTCTAZ1580!$A$2:$F$2837,6, FALSE)</f>
        <v>#N/A</v>
      </c>
    </row>
    <row r="3672" spans="1:42" x14ac:dyDescent="0.25">
      <c r="A3672" s="9">
        <v>3671</v>
      </c>
      <c r="B3672" s="9">
        <v>0</v>
      </c>
      <c r="C3672" s="10"/>
      <c r="D3672" s="9">
        <v>0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  <c r="J3672" s="9">
        <v>0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0</v>
      </c>
      <c r="U3672" s="9">
        <v>0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  <c r="AB3672" s="9">
        <v>0</v>
      </c>
      <c r="AC3672" s="9">
        <v>0</v>
      </c>
      <c r="AD3672" s="9">
        <v>0</v>
      </c>
      <c r="AE3672" s="9">
        <v>0</v>
      </c>
      <c r="AF3672" s="9">
        <v>0</v>
      </c>
      <c r="AG3672" s="9">
        <v>0</v>
      </c>
      <c r="AH3672" s="9">
        <v>0</v>
      </c>
      <c r="AI3672" s="9">
        <v>0</v>
      </c>
      <c r="AJ3672" s="9">
        <v>0</v>
      </c>
      <c r="AK3672" s="9">
        <v>0</v>
      </c>
      <c r="AL3672" s="9">
        <v>0</v>
      </c>
      <c r="AM3672" s="9">
        <v>0</v>
      </c>
      <c r="AN3672" s="9">
        <v>0</v>
      </c>
      <c r="AO3672" s="6" t="e">
        <f>VLOOKUP(A3672,ACTCTAZ1580!$A$2:$F$2837,5, FALSE)</f>
        <v>#N/A</v>
      </c>
      <c r="AP3672" s="6" t="e">
        <f>VLOOKUP(A3672,ACTCTAZ1580!$A$2:$F$2837,6, FALSE)</f>
        <v>#N/A</v>
      </c>
    </row>
    <row r="3673" spans="1:42" x14ac:dyDescent="0.25">
      <c r="A3673" s="9">
        <v>3672</v>
      </c>
      <c r="B3673" s="9">
        <v>0</v>
      </c>
      <c r="C3673" s="10"/>
      <c r="D3673" s="9">
        <v>0</v>
      </c>
      <c r="E3673" s="9">
        <v>0</v>
      </c>
      <c r="F3673" s="9">
        <v>0</v>
      </c>
      <c r="G3673" s="9">
        <v>0</v>
      </c>
      <c r="H3673" s="9">
        <v>0</v>
      </c>
      <c r="I3673" s="9">
        <v>0</v>
      </c>
      <c r="J3673" s="9">
        <v>0</v>
      </c>
      <c r="K3673" s="9">
        <v>0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0</v>
      </c>
      <c r="R3673" s="9">
        <v>0</v>
      </c>
      <c r="S3673" s="9">
        <v>0</v>
      </c>
      <c r="T3673" s="9">
        <v>0</v>
      </c>
      <c r="U3673" s="9">
        <v>0</v>
      </c>
      <c r="V3673" s="9">
        <v>0</v>
      </c>
      <c r="W3673" s="9">
        <v>0</v>
      </c>
      <c r="X3673" s="9">
        <v>0</v>
      </c>
      <c r="Y3673" s="9">
        <v>0</v>
      </c>
      <c r="Z3673" s="9">
        <v>0</v>
      </c>
      <c r="AA3673" s="9">
        <v>0</v>
      </c>
      <c r="AB3673" s="9">
        <v>0</v>
      </c>
      <c r="AC3673" s="9">
        <v>0</v>
      </c>
      <c r="AD3673" s="9">
        <v>0</v>
      </c>
      <c r="AE3673" s="9">
        <v>0</v>
      </c>
      <c r="AF3673" s="9">
        <v>0</v>
      </c>
      <c r="AG3673" s="9">
        <v>0</v>
      </c>
      <c r="AH3673" s="9">
        <v>0</v>
      </c>
      <c r="AI3673" s="9">
        <v>0</v>
      </c>
      <c r="AJ3673" s="9">
        <v>0</v>
      </c>
      <c r="AK3673" s="9">
        <v>0</v>
      </c>
      <c r="AL3673" s="9">
        <v>0</v>
      </c>
      <c r="AM3673" s="9">
        <v>0</v>
      </c>
      <c r="AN3673" s="9">
        <v>0</v>
      </c>
      <c r="AO3673" s="6" t="e">
        <f>VLOOKUP(A3673,ACTCTAZ1580!$A$2:$F$2837,5, FALSE)</f>
        <v>#N/A</v>
      </c>
      <c r="AP3673" s="6" t="e">
        <f>VLOOKUP(A3673,ACTCTAZ1580!$A$2:$F$2837,6, FALSE)</f>
        <v>#N/A</v>
      </c>
    </row>
    <row r="3674" spans="1:42" x14ac:dyDescent="0.25">
      <c r="A3674" s="9">
        <v>3673</v>
      </c>
      <c r="B3674" s="9">
        <v>0</v>
      </c>
      <c r="C3674" s="10"/>
      <c r="D3674" s="9">
        <v>0</v>
      </c>
      <c r="E3674" s="9">
        <v>0</v>
      </c>
      <c r="F3674" s="9">
        <v>0</v>
      </c>
      <c r="G3674" s="9">
        <v>0</v>
      </c>
      <c r="H3674" s="9">
        <v>0</v>
      </c>
      <c r="I3674" s="9">
        <v>0</v>
      </c>
      <c r="J3674" s="9">
        <v>0</v>
      </c>
      <c r="K3674" s="9">
        <v>0</v>
      </c>
      <c r="L3674" s="9">
        <v>0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0</v>
      </c>
      <c r="T3674" s="9">
        <v>0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  <c r="AC3674" s="9">
        <v>0</v>
      </c>
      <c r="AD3674" s="9">
        <v>0</v>
      </c>
      <c r="AE3674" s="9">
        <v>0</v>
      </c>
      <c r="AF3674" s="9">
        <v>0</v>
      </c>
      <c r="AG3674" s="9">
        <v>0</v>
      </c>
      <c r="AH3674" s="9">
        <v>0</v>
      </c>
      <c r="AI3674" s="9">
        <v>0</v>
      </c>
      <c r="AJ3674" s="9">
        <v>0</v>
      </c>
      <c r="AK3674" s="9">
        <v>0</v>
      </c>
      <c r="AL3674" s="9">
        <v>0</v>
      </c>
      <c r="AM3674" s="9">
        <v>0</v>
      </c>
      <c r="AN3674" s="9">
        <v>0</v>
      </c>
      <c r="AO3674" s="6" t="e">
        <f>VLOOKUP(A3674,ACTCTAZ1580!$A$2:$F$2837,5, FALSE)</f>
        <v>#N/A</v>
      </c>
      <c r="AP3674" s="6" t="e">
        <f>VLOOKUP(A3674,ACTCTAZ1580!$A$2:$F$2837,6, FALSE)</f>
        <v>#N/A</v>
      </c>
    </row>
    <row r="3675" spans="1:42" x14ac:dyDescent="0.25">
      <c r="A3675" s="9">
        <v>3674</v>
      </c>
      <c r="B3675" s="9">
        <v>0</v>
      </c>
      <c r="C3675" s="10"/>
      <c r="D3675" s="9">
        <v>0</v>
      </c>
      <c r="E3675" s="9">
        <v>0</v>
      </c>
      <c r="F3675" s="9">
        <v>0</v>
      </c>
      <c r="G3675" s="9">
        <v>0</v>
      </c>
      <c r="H3675" s="9">
        <v>0</v>
      </c>
      <c r="I3675" s="9">
        <v>0</v>
      </c>
      <c r="J3675" s="9">
        <v>0</v>
      </c>
      <c r="K3675" s="9">
        <v>0</v>
      </c>
      <c r="L3675" s="9">
        <v>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9">
        <v>0</v>
      </c>
      <c r="U3675" s="9">
        <v>0</v>
      </c>
      <c r="V3675" s="9">
        <v>0</v>
      </c>
      <c r="W3675" s="9">
        <v>0</v>
      </c>
      <c r="X3675" s="9">
        <v>0</v>
      </c>
      <c r="Y3675" s="9">
        <v>0</v>
      </c>
      <c r="Z3675" s="9">
        <v>0</v>
      </c>
      <c r="AA3675" s="9">
        <v>0</v>
      </c>
      <c r="AB3675" s="9">
        <v>0</v>
      </c>
      <c r="AC3675" s="9">
        <v>0</v>
      </c>
      <c r="AD3675" s="9">
        <v>0</v>
      </c>
      <c r="AE3675" s="9">
        <v>0</v>
      </c>
      <c r="AF3675" s="9">
        <v>0</v>
      </c>
      <c r="AG3675" s="9">
        <v>0</v>
      </c>
      <c r="AH3675" s="9">
        <v>0</v>
      </c>
      <c r="AI3675" s="9">
        <v>0</v>
      </c>
      <c r="AJ3675" s="9">
        <v>0</v>
      </c>
      <c r="AK3675" s="9">
        <v>0</v>
      </c>
      <c r="AL3675" s="9">
        <v>0</v>
      </c>
      <c r="AM3675" s="9">
        <v>0</v>
      </c>
      <c r="AN3675" s="9">
        <v>0</v>
      </c>
      <c r="AO3675" s="6" t="e">
        <f>VLOOKUP(A3675,ACTCTAZ1580!$A$2:$F$2837,5, FALSE)</f>
        <v>#N/A</v>
      </c>
      <c r="AP3675" s="6" t="e">
        <f>VLOOKUP(A3675,ACTCTAZ1580!$A$2:$F$2837,6, FALSE)</f>
        <v>#N/A</v>
      </c>
    </row>
    <row r="3676" spans="1:42" x14ac:dyDescent="0.25">
      <c r="A3676" s="9">
        <v>3675</v>
      </c>
      <c r="B3676" s="9">
        <v>0</v>
      </c>
      <c r="C3676" s="10"/>
      <c r="D3676" s="9">
        <v>0</v>
      </c>
      <c r="E3676" s="9">
        <v>0</v>
      </c>
      <c r="F3676" s="9">
        <v>0</v>
      </c>
      <c r="G3676" s="9">
        <v>0</v>
      </c>
      <c r="H3676" s="9">
        <v>0</v>
      </c>
      <c r="I3676" s="9">
        <v>0</v>
      </c>
      <c r="J3676" s="9">
        <v>0</v>
      </c>
      <c r="K3676" s="9">
        <v>0</v>
      </c>
      <c r="L3676" s="9">
        <v>0</v>
      </c>
      <c r="M3676" s="9">
        <v>0</v>
      </c>
      <c r="N3676" s="9">
        <v>0</v>
      </c>
      <c r="O3676" s="9">
        <v>0</v>
      </c>
      <c r="P3676" s="9">
        <v>0</v>
      </c>
      <c r="Q3676" s="9">
        <v>0</v>
      </c>
      <c r="R3676" s="9">
        <v>0</v>
      </c>
      <c r="S3676" s="9">
        <v>0</v>
      </c>
      <c r="T3676" s="9">
        <v>0</v>
      </c>
      <c r="U3676" s="9">
        <v>0</v>
      </c>
      <c r="V3676" s="9">
        <v>0</v>
      </c>
      <c r="W3676" s="9">
        <v>0</v>
      </c>
      <c r="X3676" s="9">
        <v>0</v>
      </c>
      <c r="Y3676" s="9">
        <v>0</v>
      </c>
      <c r="Z3676" s="9">
        <v>0</v>
      </c>
      <c r="AA3676" s="9">
        <v>0</v>
      </c>
      <c r="AB3676" s="9">
        <v>0</v>
      </c>
      <c r="AC3676" s="9">
        <v>0</v>
      </c>
      <c r="AD3676" s="9">
        <v>0</v>
      </c>
      <c r="AE3676" s="9">
        <v>0</v>
      </c>
      <c r="AF3676" s="9">
        <v>0</v>
      </c>
      <c r="AG3676" s="9">
        <v>0</v>
      </c>
      <c r="AH3676" s="9">
        <v>0</v>
      </c>
      <c r="AI3676" s="9">
        <v>0</v>
      </c>
      <c r="AJ3676" s="9">
        <v>0</v>
      </c>
      <c r="AK3676" s="9">
        <v>0</v>
      </c>
      <c r="AL3676" s="9">
        <v>0</v>
      </c>
      <c r="AM3676" s="9">
        <v>0</v>
      </c>
      <c r="AN3676" s="9">
        <v>0</v>
      </c>
      <c r="AO3676" s="6" t="e">
        <f>VLOOKUP(A3676,ACTCTAZ1580!$A$2:$F$2837,5, FALSE)</f>
        <v>#N/A</v>
      </c>
      <c r="AP3676" s="6" t="e">
        <f>VLOOKUP(A3676,ACTCTAZ1580!$A$2:$F$2837,6, FALSE)</f>
        <v>#N/A</v>
      </c>
    </row>
    <row r="3677" spans="1:42" x14ac:dyDescent="0.25">
      <c r="A3677" s="9">
        <v>3676</v>
      </c>
      <c r="B3677" s="9">
        <v>0</v>
      </c>
      <c r="C3677" s="10"/>
      <c r="D3677" s="9">
        <v>0</v>
      </c>
      <c r="E3677" s="9">
        <v>0</v>
      </c>
      <c r="F3677" s="9">
        <v>0</v>
      </c>
      <c r="G3677" s="9">
        <v>0</v>
      </c>
      <c r="H3677" s="9">
        <v>0</v>
      </c>
      <c r="I3677" s="9">
        <v>0</v>
      </c>
      <c r="J3677" s="9">
        <v>0</v>
      </c>
      <c r="K3677" s="9">
        <v>0</v>
      </c>
      <c r="L3677" s="9">
        <v>0</v>
      </c>
      <c r="M3677" s="9">
        <v>0</v>
      </c>
      <c r="N3677" s="9">
        <v>0</v>
      </c>
      <c r="O3677" s="9">
        <v>0</v>
      </c>
      <c r="P3677" s="9">
        <v>0</v>
      </c>
      <c r="Q3677" s="9">
        <v>0</v>
      </c>
      <c r="R3677" s="9">
        <v>0</v>
      </c>
      <c r="S3677" s="9">
        <v>0</v>
      </c>
      <c r="T3677" s="9">
        <v>0</v>
      </c>
      <c r="U3677" s="9">
        <v>0</v>
      </c>
      <c r="V3677" s="9">
        <v>0</v>
      </c>
      <c r="W3677" s="9">
        <v>0</v>
      </c>
      <c r="X3677" s="9">
        <v>0</v>
      </c>
      <c r="Y3677" s="9">
        <v>0</v>
      </c>
      <c r="Z3677" s="9">
        <v>0</v>
      </c>
      <c r="AA3677" s="9">
        <v>0</v>
      </c>
      <c r="AB3677" s="9">
        <v>0</v>
      </c>
      <c r="AC3677" s="9">
        <v>0</v>
      </c>
      <c r="AD3677" s="9">
        <v>0</v>
      </c>
      <c r="AE3677" s="9">
        <v>0</v>
      </c>
      <c r="AF3677" s="9">
        <v>0</v>
      </c>
      <c r="AG3677" s="9">
        <v>0</v>
      </c>
      <c r="AH3677" s="9">
        <v>0</v>
      </c>
      <c r="AI3677" s="9">
        <v>0</v>
      </c>
      <c r="AJ3677" s="9">
        <v>0</v>
      </c>
      <c r="AK3677" s="9">
        <v>0</v>
      </c>
      <c r="AL3677" s="9">
        <v>0</v>
      </c>
      <c r="AM3677" s="9">
        <v>0</v>
      </c>
      <c r="AN3677" s="9">
        <v>0</v>
      </c>
      <c r="AO3677" s="6" t="e">
        <f>VLOOKUP(A3677,ACTCTAZ1580!$A$2:$F$2837,5, FALSE)</f>
        <v>#N/A</v>
      </c>
      <c r="AP3677" s="6" t="e">
        <f>VLOOKUP(A3677,ACTCTAZ1580!$A$2:$F$2837,6, FALSE)</f>
        <v>#N/A</v>
      </c>
    </row>
    <row r="3678" spans="1:42" x14ac:dyDescent="0.25">
      <c r="A3678" s="9">
        <v>3677</v>
      </c>
      <c r="B3678" s="9">
        <v>0</v>
      </c>
      <c r="C3678" s="10"/>
      <c r="D3678" s="9">
        <v>0</v>
      </c>
      <c r="E3678" s="9">
        <v>0</v>
      </c>
      <c r="F3678" s="9">
        <v>0</v>
      </c>
      <c r="G3678" s="9">
        <v>0</v>
      </c>
      <c r="H3678" s="9">
        <v>0</v>
      </c>
      <c r="I3678" s="9">
        <v>0</v>
      </c>
      <c r="J3678" s="9">
        <v>0</v>
      </c>
      <c r="K3678" s="9">
        <v>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  <c r="Q3678" s="9">
        <v>0</v>
      </c>
      <c r="R3678" s="9">
        <v>0</v>
      </c>
      <c r="S3678" s="9">
        <v>0</v>
      </c>
      <c r="T3678" s="9">
        <v>0</v>
      </c>
      <c r="U3678" s="9">
        <v>0</v>
      </c>
      <c r="V3678" s="9">
        <v>0</v>
      </c>
      <c r="W3678" s="9">
        <v>0</v>
      </c>
      <c r="X3678" s="9">
        <v>0</v>
      </c>
      <c r="Y3678" s="9">
        <v>0</v>
      </c>
      <c r="Z3678" s="9">
        <v>0</v>
      </c>
      <c r="AA3678" s="9">
        <v>0</v>
      </c>
      <c r="AB3678" s="9">
        <v>0</v>
      </c>
      <c r="AC3678" s="9">
        <v>0</v>
      </c>
      <c r="AD3678" s="9">
        <v>0</v>
      </c>
      <c r="AE3678" s="9">
        <v>0</v>
      </c>
      <c r="AF3678" s="9">
        <v>0</v>
      </c>
      <c r="AG3678" s="9">
        <v>0</v>
      </c>
      <c r="AH3678" s="9">
        <v>0</v>
      </c>
      <c r="AI3678" s="9">
        <v>0</v>
      </c>
      <c r="AJ3678" s="9">
        <v>0</v>
      </c>
      <c r="AK3678" s="9">
        <v>0</v>
      </c>
      <c r="AL3678" s="9">
        <v>0</v>
      </c>
      <c r="AM3678" s="9">
        <v>0</v>
      </c>
      <c r="AN3678" s="9">
        <v>0</v>
      </c>
      <c r="AO3678" s="6" t="e">
        <f>VLOOKUP(A3678,ACTCTAZ1580!$A$2:$F$2837,5, FALSE)</f>
        <v>#N/A</v>
      </c>
      <c r="AP3678" s="6" t="e">
        <f>VLOOKUP(A3678,ACTCTAZ1580!$A$2:$F$2837,6, FALSE)</f>
        <v>#N/A</v>
      </c>
    </row>
    <row r="3679" spans="1:42" x14ac:dyDescent="0.25">
      <c r="A3679" s="9">
        <v>3678</v>
      </c>
      <c r="B3679" s="9">
        <v>0</v>
      </c>
      <c r="C3679" s="10"/>
      <c r="D3679" s="9">
        <v>0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0</v>
      </c>
      <c r="V3679" s="9">
        <v>0</v>
      </c>
      <c r="W3679" s="9">
        <v>0</v>
      </c>
      <c r="X3679" s="9">
        <v>0</v>
      </c>
      <c r="Y3679" s="9">
        <v>0</v>
      </c>
      <c r="Z3679" s="9">
        <v>0</v>
      </c>
      <c r="AA3679" s="9">
        <v>0</v>
      </c>
      <c r="AB3679" s="9">
        <v>0</v>
      </c>
      <c r="AC3679" s="9">
        <v>0</v>
      </c>
      <c r="AD3679" s="9">
        <v>0</v>
      </c>
      <c r="AE3679" s="9">
        <v>0</v>
      </c>
      <c r="AF3679" s="9">
        <v>0</v>
      </c>
      <c r="AG3679" s="9">
        <v>0</v>
      </c>
      <c r="AH3679" s="9">
        <v>0</v>
      </c>
      <c r="AI3679" s="9">
        <v>0</v>
      </c>
      <c r="AJ3679" s="9">
        <v>0</v>
      </c>
      <c r="AK3679" s="9">
        <v>0</v>
      </c>
      <c r="AL3679" s="9">
        <v>0</v>
      </c>
      <c r="AM3679" s="9">
        <v>0</v>
      </c>
      <c r="AN3679" s="9">
        <v>0</v>
      </c>
      <c r="AO3679" s="6" t="e">
        <f>VLOOKUP(A3679,ACTCTAZ1580!$A$2:$F$2837,5, FALSE)</f>
        <v>#N/A</v>
      </c>
      <c r="AP3679" s="6" t="e">
        <f>VLOOKUP(A3679,ACTCTAZ1580!$A$2:$F$2837,6, FALSE)</f>
        <v>#N/A</v>
      </c>
    </row>
    <row r="3680" spans="1:42" x14ac:dyDescent="0.25">
      <c r="A3680" s="9">
        <v>3679</v>
      </c>
      <c r="B3680" s="9">
        <v>0</v>
      </c>
      <c r="C3680" s="10"/>
      <c r="D3680" s="9">
        <v>0</v>
      </c>
      <c r="E3680" s="9">
        <v>0</v>
      </c>
      <c r="F3680" s="9">
        <v>0</v>
      </c>
      <c r="G3680" s="9">
        <v>0</v>
      </c>
      <c r="H3680" s="9">
        <v>0</v>
      </c>
      <c r="I3680" s="9">
        <v>0</v>
      </c>
      <c r="J3680" s="9">
        <v>0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9">
        <v>0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  <c r="AC3680" s="9">
        <v>0</v>
      </c>
      <c r="AD3680" s="9">
        <v>0</v>
      </c>
      <c r="AE3680" s="9">
        <v>0</v>
      </c>
      <c r="AF3680" s="9">
        <v>0</v>
      </c>
      <c r="AG3680" s="9">
        <v>0</v>
      </c>
      <c r="AH3680" s="9">
        <v>0</v>
      </c>
      <c r="AI3680" s="9">
        <v>0</v>
      </c>
      <c r="AJ3680" s="9">
        <v>0</v>
      </c>
      <c r="AK3680" s="9">
        <v>0</v>
      </c>
      <c r="AL3680" s="9">
        <v>0</v>
      </c>
      <c r="AM3680" s="9">
        <v>0</v>
      </c>
      <c r="AN3680" s="9">
        <v>0</v>
      </c>
      <c r="AO3680" s="6" t="e">
        <f>VLOOKUP(A3680,ACTCTAZ1580!$A$2:$F$2837,5, FALSE)</f>
        <v>#N/A</v>
      </c>
      <c r="AP3680" s="6" t="e">
        <f>VLOOKUP(A3680,ACTCTAZ1580!$A$2:$F$2837,6, FALSE)</f>
        <v>#N/A</v>
      </c>
    </row>
    <row r="3681" spans="1:42" x14ac:dyDescent="0.25">
      <c r="A3681" s="9">
        <v>3680</v>
      </c>
      <c r="B3681" s="9">
        <v>0</v>
      </c>
      <c r="C3681" s="10"/>
      <c r="D3681" s="9">
        <v>0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0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0</v>
      </c>
      <c r="R3681" s="9">
        <v>0</v>
      </c>
      <c r="S3681" s="9">
        <v>0</v>
      </c>
      <c r="T3681" s="9">
        <v>0</v>
      </c>
      <c r="U3681" s="9">
        <v>0</v>
      </c>
      <c r="V3681" s="9">
        <v>0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  <c r="AC3681" s="9">
        <v>0</v>
      </c>
      <c r="AD3681" s="9">
        <v>0</v>
      </c>
      <c r="AE3681" s="9">
        <v>0</v>
      </c>
      <c r="AF3681" s="9">
        <v>0</v>
      </c>
      <c r="AG3681" s="9">
        <v>0</v>
      </c>
      <c r="AH3681" s="9">
        <v>0</v>
      </c>
      <c r="AI3681" s="9">
        <v>0</v>
      </c>
      <c r="AJ3681" s="9">
        <v>0</v>
      </c>
      <c r="AK3681" s="9">
        <v>0</v>
      </c>
      <c r="AL3681" s="9">
        <v>0</v>
      </c>
      <c r="AM3681" s="9">
        <v>0</v>
      </c>
      <c r="AN3681" s="9">
        <v>0</v>
      </c>
      <c r="AO3681" s="6" t="e">
        <f>VLOOKUP(A3681,ACTCTAZ1580!$A$2:$F$2837,5, FALSE)</f>
        <v>#N/A</v>
      </c>
      <c r="AP3681" s="6" t="e">
        <f>VLOOKUP(A3681,ACTCTAZ1580!$A$2:$F$2837,6, FALSE)</f>
        <v>#N/A</v>
      </c>
    </row>
    <row r="3682" spans="1:42" x14ac:dyDescent="0.25">
      <c r="A3682" s="9">
        <v>3681</v>
      </c>
      <c r="B3682" s="9">
        <v>0</v>
      </c>
      <c r="C3682" s="10"/>
      <c r="D3682" s="9">
        <v>0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0</v>
      </c>
      <c r="L3682" s="9">
        <v>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9">
        <v>0</v>
      </c>
      <c r="U3682" s="9">
        <v>0</v>
      </c>
      <c r="V3682" s="9">
        <v>0</v>
      </c>
      <c r="W3682" s="9">
        <v>0</v>
      </c>
      <c r="X3682" s="9">
        <v>0</v>
      </c>
      <c r="Y3682" s="9">
        <v>0</v>
      </c>
      <c r="Z3682" s="9">
        <v>0</v>
      </c>
      <c r="AA3682" s="9">
        <v>0</v>
      </c>
      <c r="AB3682" s="9">
        <v>0</v>
      </c>
      <c r="AC3682" s="9">
        <v>0</v>
      </c>
      <c r="AD3682" s="9">
        <v>0</v>
      </c>
      <c r="AE3682" s="9">
        <v>0</v>
      </c>
      <c r="AF3682" s="9">
        <v>0</v>
      </c>
      <c r="AG3682" s="9">
        <v>0</v>
      </c>
      <c r="AH3682" s="9">
        <v>0</v>
      </c>
      <c r="AI3682" s="9">
        <v>0</v>
      </c>
      <c r="AJ3682" s="9">
        <v>0</v>
      </c>
      <c r="AK3682" s="9">
        <v>0</v>
      </c>
      <c r="AL3682" s="9">
        <v>0</v>
      </c>
      <c r="AM3682" s="9">
        <v>0</v>
      </c>
      <c r="AN3682" s="9">
        <v>0</v>
      </c>
      <c r="AO3682" s="6" t="e">
        <f>VLOOKUP(A3682,ACTCTAZ1580!$A$2:$F$2837,5, FALSE)</f>
        <v>#N/A</v>
      </c>
      <c r="AP3682" s="6" t="e">
        <f>VLOOKUP(A3682,ACTCTAZ1580!$A$2:$F$2837,6, FALSE)</f>
        <v>#N/A</v>
      </c>
    </row>
    <row r="3683" spans="1:42" x14ac:dyDescent="0.25">
      <c r="A3683" s="9">
        <v>3682</v>
      </c>
      <c r="B3683" s="9">
        <v>0</v>
      </c>
      <c r="C3683" s="10"/>
      <c r="D3683" s="9">
        <v>0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>
        <v>0</v>
      </c>
      <c r="S3683" s="9">
        <v>0</v>
      </c>
      <c r="T3683" s="9">
        <v>0</v>
      </c>
      <c r="U3683" s="9">
        <v>0</v>
      </c>
      <c r="V3683" s="9">
        <v>0</v>
      </c>
      <c r="W3683" s="9">
        <v>0</v>
      </c>
      <c r="X3683" s="9">
        <v>0</v>
      </c>
      <c r="Y3683" s="9">
        <v>0</v>
      </c>
      <c r="Z3683" s="9">
        <v>0</v>
      </c>
      <c r="AA3683" s="9">
        <v>0</v>
      </c>
      <c r="AB3683" s="9">
        <v>0</v>
      </c>
      <c r="AC3683" s="9">
        <v>0</v>
      </c>
      <c r="AD3683" s="9">
        <v>0</v>
      </c>
      <c r="AE3683" s="9">
        <v>0</v>
      </c>
      <c r="AF3683" s="9">
        <v>0</v>
      </c>
      <c r="AG3683" s="9">
        <v>0</v>
      </c>
      <c r="AH3683" s="9">
        <v>0</v>
      </c>
      <c r="AI3683" s="9">
        <v>0</v>
      </c>
      <c r="AJ3683" s="9">
        <v>0</v>
      </c>
      <c r="AK3683" s="9">
        <v>0</v>
      </c>
      <c r="AL3683" s="9">
        <v>0</v>
      </c>
      <c r="AM3683" s="9">
        <v>0</v>
      </c>
      <c r="AN3683" s="9">
        <v>0</v>
      </c>
      <c r="AO3683" s="6" t="e">
        <f>VLOOKUP(A3683,ACTCTAZ1580!$A$2:$F$2837,5, FALSE)</f>
        <v>#N/A</v>
      </c>
      <c r="AP3683" s="6" t="e">
        <f>VLOOKUP(A3683,ACTCTAZ1580!$A$2:$F$2837,6, FALSE)</f>
        <v>#N/A</v>
      </c>
    </row>
    <row r="3684" spans="1:42" x14ac:dyDescent="0.25">
      <c r="A3684" s="9">
        <v>3683</v>
      </c>
      <c r="B3684" s="9">
        <v>0</v>
      </c>
      <c r="C3684" s="10"/>
      <c r="D3684" s="9">
        <v>0</v>
      </c>
      <c r="E3684" s="9">
        <v>0</v>
      </c>
      <c r="F3684" s="9">
        <v>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0</v>
      </c>
      <c r="P3684" s="9">
        <v>0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0</v>
      </c>
      <c r="X3684" s="9">
        <v>0</v>
      </c>
      <c r="Y3684" s="9">
        <v>0</v>
      </c>
      <c r="Z3684" s="9">
        <v>0</v>
      </c>
      <c r="AA3684" s="9">
        <v>0</v>
      </c>
      <c r="AB3684" s="9">
        <v>0</v>
      </c>
      <c r="AC3684" s="9">
        <v>0</v>
      </c>
      <c r="AD3684" s="9">
        <v>0</v>
      </c>
      <c r="AE3684" s="9">
        <v>0</v>
      </c>
      <c r="AF3684" s="9">
        <v>0</v>
      </c>
      <c r="AG3684" s="9">
        <v>0</v>
      </c>
      <c r="AH3684" s="9">
        <v>0</v>
      </c>
      <c r="AI3684" s="9">
        <v>0</v>
      </c>
      <c r="AJ3684" s="9">
        <v>0</v>
      </c>
      <c r="AK3684" s="9">
        <v>0</v>
      </c>
      <c r="AL3684" s="9">
        <v>0</v>
      </c>
      <c r="AM3684" s="9">
        <v>0</v>
      </c>
      <c r="AN3684" s="9">
        <v>0</v>
      </c>
      <c r="AO3684" s="6" t="e">
        <f>VLOOKUP(A3684,ACTCTAZ1580!$A$2:$F$2837,5, FALSE)</f>
        <v>#N/A</v>
      </c>
      <c r="AP3684" s="6" t="e">
        <f>VLOOKUP(A3684,ACTCTAZ1580!$A$2:$F$2837,6, FALSE)</f>
        <v>#N/A</v>
      </c>
    </row>
    <row r="3685" spans="1:42" x14ac:dyDescent="0.25">
      <c r="A3685" s="9">
        <v>3684</v>
      </c>
      <c r="B3685" s="9">
        <v>0</v>
      </c>
      <c r="C3685" s="10"/>
      <c r="D3685" s="9">
        <v>0</v>
      </c>
      <c r="E3685" s="9">
        <v>0</v>
      </c>
      <c r="F3685" s="9">
        <v>0</v>
      </c>
      <c r="G3685" s="9">
        <v>0</v>
      </c>
      <c r="H3685" s="9">
        <v>0</v>
      </c>
      <c r="I3685" s="9">
        <v>0</v>
      </c>
      <c r="J3685" s="9">
        <v>0</v>
      </c>
      <c r="K3685" s="9">
        <v>0</v>
      </c>
      <c r="L3685" s="9">
        <v>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0</v>
      </c>
      <c r="X3685" s="9">
        <v>0</v>
      </c>
      <c r="Y3685" s="9">
        <v>0</v>
      </c>
      <c r="Z3685" s="9">
        <v>0</v>
      </c>
      <c r="AA3685" s="9">
        <v>0</v>
      </c>
      <c r="AB3685" s="9">
        <v>0</v>
      </c>
      <c r="AC3685" s="9">
        <v>0</v>
      </c>
      <c r="AD3685" s="9">
        <v>0</v>
      </c>
      <c r="AE3685" s="9">
        <v>0</v>
      </c>
      <c r="AF3685" s="9">
        <v>0</v>
      </c>
      <c r="AG3685" s="9">
        <v>0</v>
      </c>
      <c r="AH3685" s="9">
        <v>0</v>
      </c>
      <c r="AI3685" s="9">
        <v>0</v>
      </c>
      <c r="AJ3685" s="9">
        <v>0</v>
      </c>
      <c r="AK3685" s="9">
        <v>0</v>
      </c>
      <c r="AL3685" s="9">
        <v>0</v>
      </c>
      <c r="AM3685" s="9">
        <v>0</v>
      </c>
      <c r="AN3685" s="9">
        <v>0</v>
      </c>
      <c r="AO3685" s="6" t="e">
        <f>VLOOKUP(A3685,ACTCTAZ1580!$A$2:$F$2837,5, FALSE)</f>
        <v>#N/A</v>
      </c>
      <c r="AP3685" s="6" t="e">
        <f>VLOOKUP(A3685,ACTCTAZ1580!$A$2:$F$2837,6, FALSE)</f>
        <v>#N/A</v>
      </c>
    </row>
    <row r="3686" spans="1:42" x14ac:dyDescent="0.25">
      <c r="A3686" s="9">
        <v>3685</v>
      </c>
      <c r="B3686" s="9">
        <v>0</v>
      </c>
      <c r="C3686" s="10"/>
      <c r="D3686" s="9">
        <v>0</v>
      </c>
      <c r="E3686" s="9">
        <v>0</v>
      </c>
      <c r="F3686" s="9">
        <v>0</v>
      </c>
      <c r="G3686" s="9">
        <v>0</v>
      </c>
      <c r="H3686" s="9">
        <v>0</v>
      </c>
      <c r="I3686" s="9">
        <v>0</v>
      </c>
      <c r="J3686" s="9">
        <v>0</v>
      </c>
      <c r="K3686" s="9">
        <v>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0</v>
      </c>
      <c r="R3686" s="9">
        <v>0</v>
      </c>
      <c r="S3686" s="9">
        <v>0</v>
      </c>
      <c r="T3686" s="9">
        <v>0</v>
      </c>
      <c r="U3686" s="9">
        <v>0</v>
      </c>
      <c r="V3686" s="9">
        <v>0</v>
      </c>
      <c r="W3686" s="9">
        <v>0</v>
      </c>
      <c r="X3686" s="9">
        <v>0</v>
      </c>
      <c r="Y3686" s="9">
        <v>0</v>
      </c>
      <c r="Z3686" s="9">
        <v>0</v>
      </c>
      <c r="AA3686" s="9">
        <v>0</v>
      </c>
      <c r="AB3686" s="9">
        <v>0</v>
      </c>
      <c r="AC3686" s="9">
        <v>0</v>
      </c>
      <c r="AD3686" s="9">
        <v>0</v>
      </c>
      <c r="AE3686" s="9">
        <v>0</v>
      </c>
      <c r="AF3686" s="9">
        <v>0</v>
      </c>
      <c r="AG3686" s="9">
        <v>0</v>
      </c>
      <c r="AH3686" s="9">
        <v>0</v>
      </c>
      <c r="AI3686" s="9">
        <v>0</v>
      </c>
      <c r="AJ3686" s="9">
        <v>0</v>
      </c>
      <c r="AK3686" s="9">
        <v>0</v>
      </c>
      <c r="AL3686" s="9">
        <v>0</v>
      </c>
      <c r="AM3686" s="9">
        <v>0</v>
      </c>
      <c r="AN3686" s="9">
        <v>0</v>
      </c>
      <c r="AO3686" s="6" t="e">
        <f>VLOOKUP(A3686,ACTCTAZ1580!$A$2:$F$2837,5, FALSE)</f>
        <v>#N/A</v>
      </c>
      <c r="AP3686" s="6" t="e">
        <f>VLOOKUP(A3686,ACTCTAZ1580!$A$2:$F$2837,6, FALSE)</f>
        <v>#N/A</v>
      </c>
    </row>
    <row r="3687" spans="1:42" x14ac:dyDescent="0.25">
      <c r="A3687" s="9">
        <v>3686</v>
      </c>
      <c r="B3687" s="9">
        <v>0</v>
      </c>
      <c r="C3687" s="10"/>
      <c r="D3687" s="9">
        <v>0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0</v>
      </c>
      <c r="O3687" s="9">
        <v>0</v>
      </c>
      <c r="P3687" s="9">
        <v>0</v>
      </c>
      <c r="Q3687" s="9">
        <v>0</v>
      </c>
      <c r="R3687" s="9">
        <v>0</v>
      </c>
      <c r="S3687" s="9">
        <v>0</v>
      </c>
      <c r="T3687" s="9">
        <v>0</v>
      </c>
      <c r="U3687" s="9">
        <v>0</v>
      </c>
      <c r="V3687" s="9">
        <v>0</v>
      </c>
      <c r="W3687" s="9">
        <v>0</v>
      </c>
      <c r="X3687" s="9">
        <v>0</v>
      </c>
      <c r="Y3687" s="9">
        <v>0</v>
      </c>
      <c r="Z3687" s="9">
        <v>0</v>
      </c>
      <c r="AA3687" s="9">
        <v>0</v>
      </c>
      <c r="AB3687" s="9">
        <v>0</v>
      </c>
      <c r="AC3687" s="9">
        <v>0</v>
      </c>
      <c r="AD3687" s="9">
        <v>0</v>
      </c>
      <c r="AE3687" s="9">
        <v>0</v>
      </c>
      <c r="AF3687" s="9">
        <v>0</v>
      </c>
      <c r="AG3687" s="9">
        <v>0</v>
      </c>
      <c r="AH3687" s="9">
        <v>0</v>
      </c>
      <c r="AI3687" s="9">
        <v>0</v>
      </c>
      <c r="AJ3687" s="9">
        <v>0</v>
      </c>
      <c r="AK3687" s="9">
        <v>0</v>
      </c>
      <c r="AL3687" s="9">
        <v>0</v>
      </c>
      <c r="AM3687" s="9">
        <v>0</v>
      </c>
      <c r="AN3687" s="9">
        <v>0</v>
      </c>
      <c r="AO3687" s="6" t="e">
        <f>VLOOKUP(A3687,ACTCTAZ1580!$A$2:$F$2837,5, FALSE)</f>
        <v>#N/A</v>
      </c>
      <c r="AP3687" s="6" t="e">
        <f>VLOOKUP(A3687,ACTCTAZ1580!$A$2:$F$2837,6, FALSE)</f>
        <v>#N/A</v>
      </c>
    </row>
    <row r="3688" spans="1:42" x14ac:dyDescent="0.25">
      <c r="A3688" s="9">
        <v>3687</v>
      </c>
      <c r="B3688" s="9">
        <v>0</v>
      </c>
      <c r="C3688" s="10"/>
      <c r="D3688" s="9">
        <v>0</v>
      </c>
      <c r="E3688" s="9">
        <v>0</v>
      </c>
      <c r="F3688" s="9">
        <v>0</v>
      </c>
      <c r="G3688" s="9">
        <v>0</v>
      </c>
      <c r="H3688" s="9">
        <v>0</v>
      </c>
      <c r="I3688" s="9">
        <v>0</v>
      </c>
      <c r="J3688" s="9">
        <v>0</v>
      </c>
      <c r="K3688" s="9">
        <v>0</v>
      </c>
      <c r="L3688" s="9">
        <v>0</v>
      </c>
      <c r="M3688" s="9">
        <v>0</v>
      </c>
      <c r="N3688" s="9">
        <v>0</v>
      </c>
      <c r="O3688" s="9">
        <v>0</v>
      </c>
      <c r="P3688" s="9">
        <v>0</v>
      </c>
      <c r="Q3688" s="9">
        <v>0</v>
      </c>
      <c r="R3688" s="9">
        <v>0</v>
      </c>
      <c r="S3688" s="9">
        <v>0</v>
      </c>
      <c r="T3688" s="9">
        <v>0</v>
      </c>
      <c r="U3688" s="9">
        <v>0</v>
      </c>
      <c r="V3688" s="9">
        <v>0</v>
      </c>
      <c r="W3688" s="9">
        <v>0</v>
      </c>
      <c r="X3688" s="9">
        <v>0</v>
      </c>
      <c r="Y3688" s="9">
        <v>0</v>
      </c>
      <c r="Z3688" s="9">
        <v>0</v>
      </c>
      <c r="AA3688" s="9">
        <v>0</v>
      </c>
      <c r="AB3688" s="9">
        <v>0</v>
      </c>
      <c r="AC3688" s="9">
        <v>0</v>
      </c>
      <c r="AD3688" s="9">
        <v>0</v>
      </c>
      <c r="AE3688" s="9">
        <v>0</v>
      </c>
      <c r="AF3688" s="9">
        <v>0</v>
      </c>
      <c r="AG3688" s="9">
        <v>0</v>
      </c>
      <c r="AH3688" s="9">
        <v>0</v>
      </c>
      <c r="AI3688" s="9">
        <v>0</v>
      </c>
      <c r="AJ3688" s="9">
        <v>0</v>
      </c>
      <c r="AK3688" s="9">
        <v>0</v>
      </c>
      <c r="AL3688" s="9">
        <v>0</v>
      </c>
      <c r="AM3688" s="9">
        <v>0</v>
      </c>
      <c r="AN3688" s="9">
        <v>0</v>
      </c>
      <c r="AO3688" s="6" t="e">
        <f>VLOOKUP(A3688,ACTCTAZ1580!$A$2:$F$2837,5, FALSE)</f>
        <v>#N/A</v>
      </c>
      <c r="AP3688" s="6" t="e">
        <f>VLOOKUP(A3688,ACTCTAZ1580!$A$2:$F$2837,6, FALSE)</f>
        <v>#N/A</v>
      </c>
    </row>
    <row r="3689" spans="1:42" x14ac:dyDescent="0.25">
      <c r="A3689" s="9">
        <v>3688</v>
      </c>
      <c r="B3689" s="9">
        <v>0</v>
      </c>
      <c r="C3689" s="10"/>
      <c r="D3689" s="9">
        <v>0</v>
      </c>
      <c r="E3689" s="9">
        <v>0</v>
      </c>
      <c r="F3689" s="9">
        <v>0</v>
      </c>
      <c r="G3689" s="9">
        <v>0</v>
      </c>
      <c r="H3689" s="9">
        <v>0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0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9">
        <v>0</v>
      </c>
      <c r="U3689" s="9">
        <v>0</v>
      </c>
      <c r="V3689" s="9">
        <v>0</v>
      </c>
      <c r="W3689" s="9">
        <v>0</v>
      </c>
      <c r="X3689" s="9">
        <v>0</v>
      </c>
      <c r="Y3689" s="9">
        <v>0</v>
      </c>
      <c r="Z3689" s="9">
        <v>0</v>
      </c>
      <c r="AA3689" s="9">
        <v>0</v>
      </c>
      <c r="AB3689" s="9">
        <v>0</v>
      </c>
      <c r="AC3689" s="9">
        <v>0</v>
      </c>
      <c r="AD3689" s="9">
        <v>0</v>
      </c>
      <c r="AE3689" s="9">
        <v>0</v>
      </c>
      <c r="AF3689" s="9">
        <v>0</v>
      </c>
      <c r="AG3689" s="9">
        <v>0</v>
      </c>
      <c r="AH3689" s="9">
        <v>0</v>
      </c>
      <c r="AI3689" s="9">
        <v>0</v>
      </c>
      <c r="AJ3689" s="9">
        <v>0</v>
      </c>
      <c r="AK3689" s="9">
        <v>0</v>
      </c>
      <c r="AL3689" s="9">
        <v>0</v>
      </c>
      <c r="AM3689" s="9">
        <v>0</v>
      </c>
      <c r="AN3689" s="9">
        <v>0</v>
      </c>
      <c r="AO3689" s="6" t="e">
        <f>VLOOKUP(A3689,ACTCTAZ1580!$A$2:$F$2837,5, FALSE)</f>
        <v>#N/A</v>
      </c>
      <c r="AP3689" s="6" t="e">
        <f>VLOOKUP(A3689,ACTCTAZ1580!$A$2:$F$2837,6, FALSE)</f>
        <v>#N/A</v>
      </c>
    </row>
    <row r="3690" spans="1:42" x14ac:dyDescent="0.25">
      <c r="A3690" s="9">
        <v>3689</v>
      </c>
      <c r="B3690" s="9">
        <v>0</v>
      </c>
      <c r="C3690" s="10"/>
      <c r="D3690" s="9">
        <v>0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  <c r="J3690" s="9">
        <v>0</v>
      </c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0</v>
      </c>
      <c r="R3690" s="9">
        <v>0</v>
      </c>
      <c r="S3690" s="9">
        <v>0</v>
      </c>
      <c r="T3690" s="9">
        <v>0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  <c r="AC3690" s="9">
        <v>0</v>
      </c>
      <c r="AD3690" s="9">
        <v>0</v>
      </c>
      <c r="AE3690" s="9">
        <v>0</v>
      </c>
      <c r="AF3690" s="9">
        <v>0</v>
      </c>
      <c r="AG3690" s="9">
        <v>0</v>
      </c>
      <c r="AH3690" s="9">
        <v>0</v>
      </c>
      <c r="AI3690" s="9">
        <v>0</v>
      </c>
      <c r="AJ3690" s="9">
        <v>0</v>
      </c>
      <c r="AK3690" s="9">
        <v>0</v>
      </c>
      <c r="AL3690" s="9">
        <v>0</v>
      </c>
      <c r="AM3690" s="9">
        <v>0</v>
      </c>
      <c r="AN3690" s="9">
        <v>0</v>
      </c>
      <c r="AO3690" s="6" t="e">
        <f>VLOOKUP(A3690,ACTCTAZ1580!$A$2:$F$2837,5, FALSE)</f>
        <v>#N/A</v>
      </c>
      <c r="AP3690" s="6" t="e">
        <f>VLOOKUP(A3690,ACTCTAZ1580!$A$2:$F$2837,6, FALSE)</f>
        <v>#N/A</v>
      </c>
    </row>
    <row r="3691" spans="1:42" x14ac:dyDescent="0.25">
      <c r="A3691" s="9">
        <v>3690</v>
      </c>
      <c r="B3691" s="9">
        <v>0</v>
      </c>
      <c r="C3691" s="10"/>
      <c r="D3691" s="9">
        <v>0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>
        <v>0</v>
      </c>
      <c r="S3691" s="9">
        <v>0</v>
      </c>
      <c r="T3691" s="9">
        <v>0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  <c r="AC3691" s="9">
        <v>0</v>
      </c>
      <c r="AD3691" s="9">
        <v>0</v>
      </c>
      <c r="AE3691" s="9">
        <v>0</v>
      </c>
      <c r="AF3691" s="9">
        <v>0</v>
      </c>
      <c r="AG3691" s="9">
        <v>0</v>
      </c>
      <c r="AH3691" s="9">
        <v>0</v>
      </c>
      <c r="AI3691" s="9">
        <v>0</v>
      </c>
      <c r="AJ3691" s="9">
        <v>0</v>
      </c>
      <c r="AK3691" s="9">
        <v>0</v>
      </c>
      <c r="AL3691" s="9">
        <v>0</v>
      </c>
      <c r="AM3691" s="9">
        <v>0</v>
      </c>
      <c r="AN3691" s="9">
        <v>0</v>
      </c>
      <c r="AO3691" s="6" t="e">
        <f>VLOOKUP(A3691,ACTCTAZ1580!$A$2:$F$2837,5, FALSE)</f>
        <v>#N/A</v>
      </c>
      <c r="AP3691" s="6" t="e">
        <f>VLOOKUP(A3691,ACTCTAZ1580!$A$2:$F$2837,6, FALSE)</f>
        <v>#N/A</v>
      </c>
    </row>
    <row r="3692" spans="1:42" x14ac:dyDescent="0.25">
      <c r="A3692" s="9">
        <v>3691</v>
      </c>
      <c r="B3692" s="9">
        <v>0</v>
      </c>
      <c r="C3692" s="10"/>
      <c r="D3692" s="9">
        <v>0</v>
      </c>
      <c r="E3692" s="9">
        <v>0</v>
      </c>
      <c r="F3692" s="9">
        <v>0</v>
      </c>
      <c r="G3692" s="9">
        <v>0</v>
      </c>
      <c r="H3692" s="9">
        <v>0</v>
      </c>
      <c r="I3692" s="9">
        <v>0</v>
      </c>
      <c r="J3692" s="9">
        <v>0</v>
      </c>
      <c r="K3692" s="9">
        <v>0</v>
      </c>
      <c r="L3692" s="9">
        <v>0</v>
      </c>
      <c r="M3692" s="9">
        <v>0</v>
      </c>
      <c r="N3692" s="9">
        <v>0</v>
      </c>
      <c r="O3692" s="9">
        <v>0</v>
      </c>
      <c r="P3692" s="9">
        <v>0</v>
      </c>
      <c r="Q3692" s="9">
        <v>0</v>
      </c>
      <c r="R3692" s="9">
        <v>0</v>
      </c>
      <c r="S3692" s="9">
        <v>0</v>
      </c>
      <c r="T3692" s="9">
        <v>0</v>
      </c>
      <c r="U3692" s="9">
        <v>0</v>
      </c>
      <c r="V3692" s="9">
        <v>0</v>
      </c>
      <c r="W3692" s="9">
        <v>0</v>
      </c>
      <c r="X3692" s="9">
        <v>0</v>
      </c>
      <c r="Y3692" s="9">
        <v>0</v>
      </c>
      <c r="Z3692" s="9">
        <v>0</v>
      </c>
      <c r="AA3692" s="9">
        <v>0</v>
      </c>
      <c r="AB3692" s="9">
        <v>0</v>
      </c>
      <c r="AC3692" s="9">
        <v>0</v>
      </c>
      <c r="AD3692" s="9">
        <v>0</v>
      </c>
      <c r="AE3692" s="9">
        <v>0</v>
      </c>
      <c r="AF3692" s="9">
        <v>0</v>
      </c>
      <c r="AG3692" s="9">
        <v>0</v>
      </c>
      <c r="AH3692" s="9">
        <v>0</v>
      </c>
      <c r="AI3692" s="9">
        <v>0</v>
      </c>
      <c r="AJ3692" s="9">
        <v>0</v>
      </c>
      <c r="AK3692" s="9">
        <v>0</v>
      </c>
      <c r="AL3692" s="9">
        <v>0</v>
      </c>
      <c r="AM3692" s="9">
        <v>0</v>
      </c>
      <c r="AN3692" s="9">
        <v>0</v>
      </c>
      <c r="AO3692" s="6" t="e">
        <f>VLOOKUP(A3692,ACTCTAZ1580!$A$2:$F$2837,5, FALSE)</f>
        <v>#N/A</v>
      </c>
      <c r="AP3692" s="6" t="e">
        <f>VLOOKUP(A3692,ACTCTAZ1580!$A$2:$F$2837,6, FALSE)</f>
        <v>#N/A</v>
      </c>
    </row>
    <row r="3693" spans="1:42" x14ac:dyDescent="0.25">
      <c r="A3693" s="9">
        <v>3692</v>
      </c>
      <c r="B3693" s="9">
        <v>0</v>
      </c>
      <c r="C3693" s="10"/>
      <c r="D3693" s="9">
        <v>0</v>
      </c>
      <c r="E3693" s="9">
        <v>0</v>
      </c>
      <c r="F3693" s="9">
        <v>0</v>
      </c>
      <c r="G3693" s="9">
        <v>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>
        <v>0</v>
      </c>
      <c r="S3693" s="9">
        <v>0</v>
      </c>
      <c r="T3693" s="9">
        <v>0</v>
      </c>
      <c r="U3693" s="9">
        <v>0</v>
      </c>
      <c r="V3693" s="9">
        <v>0</v>
      </c>
      <c r="W3693" s="9">
        <v>0</v>
      </c>
      <c r="X3693" s="9">
        <v>0</v>
      </c>
      <c r="Y3693" s="9">
        <v>0</v>
      </c>
      <c r="Z3693" s="9">
        <v>0</v>
      </c>
      <c r="AA3693" s="9">
        <v>0</v>
      </c>
      <c r="AB3693" s="9">
        <v>0</v>
      </c>
      <c r="AC3693" s="9">
        <v>0</v>
      </c>
      <c r="AD3693" s="9">
        <v>0</v>
      </c>
      <c r="AE3693" s="9">
        <v>0</v>
      </c>
      <c r="AF3693" s="9">
        <v>0</v>
      </c>
      <c r="AG3693" s="9">
        <v>0</v>
      </c>
      <c r="AH3693" s="9">
        <v>0</v>
      </c>
      <c r="AI3693" s="9">
        <v>0</v>
      </c>
      <c r="AJ3693" s="9">
        <v>0</v>
      </c>
      <c r="AK3693" s="9">
        <v>0</v>
      </c>
      <c r="AL3693" s="9">
        <v>0</v>
      </c>
      <c r="AM3693" s="9">
        <v>0</v>
      </c>
      <c r="AN3693" s="9">
        <v>0</v>
      </c>
      <c r="AO3693" s="6" t="e">
        <f>VLOOKUP(A3693,ACTCTAZ1580!$A$2:$F$2837,5, FALSE)</f>
        <v>#N/A</v>
      </c>
      <c r="AP3693" s="6" t="e">
        <f>VLOOKUP(A3693,ACTCTAZ1580!$A$2:$F$2837,6, FALSE)</f>
        <v>#N/A</v>
      </c>
    </row>
    <row r="3694" spans="1:42" x14ac:dyDescent="0.25">
      <c r="A3694" s="9">
        <v>3693</v>
      </c>
      <c r="B3694" s="9">
        <v>0</v>
      </c>
      <c r="C3694" s="10"/>
      <c r="D3694" s="9">
        <v>0</v>
      </c>
      <c r="E3694" s="9">
        <v>0</v>
      </c>
      <c r="F3694" s="9">
        <v>0</v>
      </c>
      <c r="G3694" s="9">
        <v>0</v>
      </c>
      <c r="H3694" s="9">
        <v>0</v>
      </c>
      <c r="I3694" s="9">
        <v>0</v>
      </c>
      <c r="J3694" s="9">
        <v>0</v>
      </c>
      <c r="K3694" s="9">
        <v>0</v>
      </c>
      <c r="L3694" s="9">
        <v>0</v>
      </c>
      <c r="M3694" s="9">
        <v>0</v>
      </c>
      <c r="N3694" s="9">
        <v>0</v>
      </c>
      <c r="O3694" s="9">
        <v>0</v>
      </c>
      <c r="P3694" s="9">
        <v>0</v>
      </c>
      <c r="Q3694" s="9">
        <v>0</v>
      </c>
      <c r="R3694" s="9">
        <v>0</v>
      </c>
      <c r="S3694" s="9">
        <v>0</v>
      </c>
      <c r="T3694" s="9">
        <v>0</v>
      </c>
      <c r="U3694" s="9">
        <v>0</v>
      </c>
      <c r="V3694" s="9">
        <v>0</v>
      </c>
      <c r="W3694" s="9">
        <v>0</v>
      </c>
      <c r="X3694" s="9">
        <v>0</v>
      </c>
      <c r="Y3694" s="9">
        <v>0</v>
      </c>
      <c r="Z3694" s="9">
        <v>0</v>
      </c>
      <c r="AA3694" s="9">
        <v>0</v>
      </c>
      <c r="AB3694" s="9">
        <v>0</v>
      </c>
      <c r="AC3694" s="9">
        <v>0</v>
      </c>
      <c r="AD3694" s="9">
        <v>0</v>
      </c>
      <c r="AE3694" s="9">
        <v>0</v>
      </c>
      <c r="AF3694" s="9">
        <v>0</v>
      </c>
      <c r="AG3694" s="9">
        <v>0</v>
      </c>
      <c r="AH3694" s="9">
        <v>0</v>
      </c>
      <c r="AI3694" s="9">
        <v>0</v>
      </c>
      <c r="AJ3694" s="9">
        <v>0</v>
      </c>
      <c r="AK3694" s="9">
        <v>0</v>
      </c>
      <c r="AL3694" s="9">
        <v>0</v>
      </c>
      <c r="AM3694" s="9">
        <v>0</v>
      </c>
      <c r="AN3694" s="9">
        <v>0</v>
      </c>
      <c r="AO3694" s="6" t="e">
        <f>VLOOKUP(A3694,ACTCTAZ1580!$A$2:$F$2837,5, FALSE)</f>
        <v>#N/A</v>
      </c>
      <c r="AP3694" s="6" t="e">
        <f>VLOOKUP(A3694,ACTCTAZ1580!$A$2:$F$2837,6, FALSE)</f>
        <v>#N/A</v>
      </c>
    </row>
    <row r="3695" spans="1:42" x14ac:dyDescent="0.25">
      <c r="A3695" s="9">
        <v>3694</v>
      </c>
      <c r="B3695" s="9">
        <v>0</v>
      </c>
      <c r="C3695" s="10"/>
      <c r="D3695" s="9">
        <v>0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>
        <v>0</v>
      </c>
      <c r="S3695" s="9">
        <v>0</v>
      </c>
      <c r="T3695" s="9">
        <v>0</v>
      </c>
      <c r="U3695" s="9">
        <v>0</v>
      </c>
      <c r="V3695" s="9">
        <v>0</v>
      </c>
      <c r="W3695" s="9">
        <v>0</v>
      </c>
      <c r="X3695" s="9">
        <v>0</v>
      </c>
      <c r="Y3695" s="9">
        <v>0</v>
      </c>
      <c r="Z3695" s="9">
        <v>0</v>
      </c>
      <c r="AA3695" s="9">
        <v>0</v>
      </c>
      <c r="AB3695" s="9">
        <v>0</v>
      </c>
      <c r="AC3695" s="9">
        <v>0</v>
      </c>
      <c r="AD3695" s="9">
        <v>0</v>
      </c>
      <c r="AE3695" s="9">
        <v>0</v>
      </c>
      <c r="AF3695" s="9">
        <v>0</v>
      </c>
      <c r="AG3695" s="9">
        <v>0</v>
      </c>
      <c r="AH3695" s="9">
        <v>0</v>
      </c>
      <c r="AI3695" s="9">
        <v>0</v>
      </c>
      <c r="AJ3695" s="9">
        <v>0</v>
      </c>
      <c r="AK3695" s="9">
        <v>0</v>
      </c>
      <c r="AL3695" s="9">
        <v>0</v>
      </c>
      <c r="AM3695" s="9">
        <v>0</v>
      </c>
      <c r="AN3695" s="9">
        <v>0</v>
      </c>
      <c r="AO3695" s="6" t="e">
        <f>VLOOKUP(A3695,ACTCTAZ1580!$A$2:$F$2837,5, FALSE)</f>
        <v>#N/A</v>
      </c>
      <c r="AP3695" s="6" t="e">
        <f>VLOOKUP(A3695,ACTCTAZ1580!$A$2:$F$2837,6, FALSE)</f>
        <v>#N/A</v>
      </c>
    </row>
    <row r="3696" spans="1:42" x14ac:dyDescent="0.25">
      <c r="A3696" s="9">
        <v>3695</v>
      </c>
      <c r="B3696" s="9">
        <v>0</v>
      </c>
      <c r="C3696" s="10"/>
      <c r="D3696" s="9">
        <v>0</v>
      </c>
      <c r="E3696" s="9">
        <v>0</v>
      </c>
      <c r="F3696" s="9">
        <v>0</v>
      </c>
      <c r="G3696" s="9">
        <v>0</v>
      </c>
      <c r="H3696" s="9">
        <v>0</v>
      </c>
      <c r="I3696" s="9">
        <v>0</v>
      </c>
      <c r="J3696" s="9">
        <v>0</v>
      </c>
      <c r="K3696" s="9">
        <v>0</v>
      </c>
      <c r="L3696" s="9">
        <v>0</v>
      </c>
      <c r="M3696" s="9">
        <v>0</v>
      </c>
      <c r="N3696" s="9">
        <v>0</v>
      </c>
      <c r="O3696" s="9">
        <v>0</v>
      </c>
      <c r="P3696" s="9">
        <v>0</v>
      </c>
      <c r="Q3696" s="9">
        <v>0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0</v>
      </c>
      <c r="AB3696" s="9">
        <v>0</v>
      </c>
      <c r="AC3696" s="9">
        <v>0</v>
      </c>
      <c r="AD3696" s="9">
        <v>0</v>
      </c>
      <c r="AE3696" s="9">
        <v>0</v>
      </c>
      <c r="AF3696" s="9">
        <v>0</v>
      </c>
      <c r="AG3696" s="9">
        <v>0</v>
      </c>
      <c r="AH3696" s="9">
        <v>0</v>
      </c>
      <c r="AI3696" s="9">
        <v>0</v>
      </c>
      <c r="AJ3696" s="9">
        <v>0</v>
      </c>
      <c r="AK3696" s="9">
        <v>0</v>
      </c>
      <c r="AL3696" s="9">
        <v>0</v>
      </c>
      <c r="AM3696" s="9">
        <v>0</v>
      </c>
      <c r="AN3696" s="9">
        <v>0</v>
      </c>
      <c r="AO3696" s="6" t="e">
        <f>VLOOKUP(A3696,ACTCTAZ1580!$A$2:$F$2837,5, FALSE)</f>
        <v>#N/A</v>
      </c>
      <c r="AP3696" s="6" t="e">
        <f>VLOOKUP(A3696,ACTCTAZ1580!$A$2:$F$2837,6, FALSE)</f>
        <v>#N/A</v>
      </c>
    </row>
    <row r="3697" spans="1:42" x14ac:dyDescent="0.25">
      <c r="A3697" s="9">
        <v>3696</v>
      </c>
      <c r="B3697" s="9">
        <v>0</v>
      </c>
      <c r="C3697" s="10"/>
      <c r="D3697" s="9">
        <v>0</v>
      </c>
      <c r="E3697" s="9">
        <v>0</v>
      </c>
      <c r="F3697" s="9">
        <v>0</v>
      </c>
      <c r="G3697" s="9">
        <v>0</v>
      </c>
      <c r="H3697" s="9">
        <v>0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0</v>
      </c>
      <c r="AB3697" s="9">
        <v>0</v>
      </c>
      <c r="AC3697" s="9">
        <v>0</v>
      </c>
      <c r="AD3697" s="9">
        <v>0</v>
      </c>
      <c r="AE3697" s="9">
        <v>0</v>
      </c>
      <c r="AF3697" s="9">
        <v>0</v>
      </c>
      <c r="AG3697" s="9">
        <v>0</v>
      </c>
      <c r="AH3697" s="9">
        <v>0</v>
      </c>
      <c r="AI3697" s="9">
        <v>0</v>
      </c>
      <c r="AJ3697" s="9">
        <v>0</v>
      </c>
      <c r="AK3697" s="9">
        <v>0</v>
      </c>
      <c r="AL3697" s="9">
        <v>0</v>
      </c>
      <c r="AM3697" s="9">
        <v>0</v>
      </c>
      <c r="AN3697" s="9">
        <v>0</v>
      </c>
      <c r="AO3697" s="6" t="e">
        <f>VLOOKUP(A3697,ACTCTAZ1580!$A$2:$F$2837,5, FALSE)</f>
        <v>#N/A</v>
      </c>
      <c r="AP3697" s="6" t="e">
        <f>VLOOKUP(A3697,ACTCTAZ1580!$A$2:$F$2837,6, FALSE)</f>
        <v>#N/A</v>
      </c>
    </row>
    <row r="3698" spans="1:42" x14ac:dyDescent="0.25">
      <c r="A3698" s="9">
        <v>3697</v>
      </c>
      <c r="B3698" s="9">
        <v>0</v>
      </c>
      <c r="C3698" s="10"/>
      <c r="D3698" s="9">
        <v>0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0</v>
      </c>
      <c r="O3698" s="9">
        <v>0</v>
      </c>
      <c r="P3698" s="9">
        <v>0</v>
      </c>
      <c r="Q3698" s="9">
        <v>0</v>
      </c>
      <c r="R3698" s="9">
        <v>0</v>
      </c>
      <c r="S3698" s="9">
        <v>0</v>
      </c>
      <c r="T3698" s="9">
        <v>0</v>
      </c>
      <c r="U3698" s="9">
        <v>0</v>
      </c>
      <c r="V3698" s="9">
        <v>0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  <c r="AB3698" s="9">
        <v>0</v>
      </c>
      <c r="AC3698" s="9">
        <v>0</v>
      </c>
      <c r="AD3698" s="9">
        <v>0</v>
      </c>
      <c r="AE3698" s="9">
        <v>0</v>
      </c>
      <c r="AF3698" s="9">
        <v>0</v>
      </c>
      <c r="AG3698" s="9">
        <v>0</v>
      </c>
      <c r="AH3698" s="9">
        <v>0</v>
      </c>
      <c r="AI3698" s="9">
        <v>0</v>
      </c>
      <c r="AJ3698" s="9">
        <v>0</v>
      </c>
      <c r="AK3698" s="9">
        <v>0</v>
      </c>
      <c r="AL3698" s="9">
        <v>0</v>
      </c>
      <c r="AM3698" s="9">
        <v>0</v>
      </c>
      <c r="AN3698" s="9">
        <v>0</v>
      </c>
      <c r="AO3698" s="6" t="e">
        <f>VLOOKUP(A3698,ACTCTAZ1580!$A$2:$F$2837,5, FALSE)</f>
        <v>#N/A</v>
      </c>
      <c r="AP3698" s="6" t="e">
        <f>VLOOKUP(A3698,ACTCTAZ1580!$A$2:$F$2837,6, FALSE)</f>
        <v>#N/A</v>
      </c>
    </row>
    <row r="3699" spans="1:42" x14ac:dyDescent="0.25">
      <c r="A3699" s="9">
        <v>3698</v>
      </c>
      <c r="B3699" s="9">
        <v>0</v>
      </c>
      <c r="C3699" s="10"/>
      <c r="D3699" s="9">
        <v>0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0</v>
      </c>
      <c r="AB3699" s="9">
        <v>0</v>
      </c>
      <c r="AC3699" s="9">
        <v>0</v>
      </c>
      <c r="AD3699" s="9">
        <v>0</v>
      </c>
      <c r="AE3699" s="9">
        <v>0</v>
      </c>
      <c r="AF3699" s="9">
        <v>0</v>
      </c>
      <c r="AG3699" s="9">
        <v>0</v>
      </c>
      <c r="AH3699" s="9">
        <v>0</v>
      </c>
      <c r="AI3699" s="9">
        <v>0</v>
      </c>
      <c r="AJ3699" s="9">
        <v>0</v>
      </c>
      <c r="AK3699" s="9">
        <v>0</v>
      </c>
      <c r="AL3699" s="9">
        <v>0</v>
      </c>
      <c r="AM3699" s="9">
        <v>0</v>
      </c>
      <c r="AN3699" s="9">
        <v>0</v>
      </c>
      <c r="AO3699" s="6" t="e">
        <f>VLOOKUP(A3699,ACTCTAZ1580!$A$2:$F$2837,5, FALSE)</f>
        <v>#N/A</v>
      </c>
      <c r="AP3699" s="6" t="e">
        <f>VLOOKUP(A3699,ACTCTAZ1580!$A$2:$F$2837,6, FALSE)</f>
        <v>#N/A</v>
      </c>
    </row>
    <row r="3700" spans="1:42" x14ac:dyDescent="0.25">
      <c r="A3700" s="9">
        <v>3699</v>
      </c>
      <c r="B3700" s="9">
        <v>0</v>
      </c>
      <c r="C3700" s="10"/>
      <c r="D3700" s="9">
        <v>0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0</v>
      </c>
      <c r="X3700" s="9">
        <v>0</v>
      </c>
      <c r="Y3700" s="9">
        <v>0</v>
      </c>
      <c r="Z3700" s="9">
        <v>0</v>
      </c>
      <c r="AA3700" s="9">
        <v>0</v>
      </c>
      <c r="AB3700" s="9">
        <v>0</v>
      </c>
      <c r="AC3700" s="9">
        <v>0</v>
      </c>
      <c r="AD3700" s="9">
        <v>0</v>
      </c>
      <c r="AE3700" s="9">
        <v>0</v>
      </c>
      <c r="AF3700" s="9">
        <v>0</v>
      </c>
      <c r="AG3700" s="9">
        <v>0</v>
      </c>
      <c r="AH3700" s="9">
        <v>0</v>
      </c>
      <c r="AI3700" s="9">
        <v>0</v>
      </c>
      <c r="AJ3700" s="9">
        <v>0</v>
      </c>
      <c r="AK3700" s="9">
        <v>0</v>
      </c>
      <c r="AL3700" s="9">
        <v>0</v>
      </c>
      <c r="AM3700" s="9">
        <v>0</v>
      </c>
      <c r="AN3700" s="9">
        <v>0</v>
      </c>
      <c r="AO3700" s="6" t="e">
        <f>VLOOKUP(A3700,ACTCTAZ1580!$A$2:$F$2837,5, FALSE)</f>
        <v>#N/A</v>
      </c>
      <c r="AP3700" s="6" t="e">
        <f>VLOOKUP(A3700,ACTCTAZ1580!$A$2:$F$2837,6, FALSE)</f>
        <v>#N/A</v>
      </c>
    </row>
    <row r="3701" spans="1:42" x14ac:dyDescent="0.25">
      <c r="A3701" s="9">
        <v>3700</v>
      </c>
      <c r="B3701" s="9">
        <v>0</v>
      </c>
      <c r="C3701" s="10"/>
      <c r="D3701" s="9">
        <v>0</v>
      </c>
      <c r="E3701" s="9">
        <v>0</v>
      </c>
      <c r="F3701" s="9">
        <v>0</v>
      </c>
      <c r="G3701" s="9">
        <v>0</v>
      </c>
      <c r="H3701" s="9">
        <v>0</v>
      </c>
      <c r="I3701" s="9">
        <v>0</v>
      </c>
      <c r="J3701" s="9">
        <v>0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9">
        <v>0</v>
      </c>
      <c r="U3701" s="9">
        <v>0</v>
      </c>
      <c r="V3701" s="9">
        <v>0</v>
      </c>
      <c r="W3701" s="9">
        <v>0</v>
      </c>
      <c r="X3701" s="9">
        <v>0</v>
      </c>
      <c r="Y3701" s="9">
        <v>0</v>
      </c>
      <c r="Z3701" s="9">
        <v>0</v>
      </c>
      <c r="AA3701" s="9">
        <v>0</v>
      </c>
      <c r="AB3701" s="9">
        <v>0</v>
      </c>
      <c r="AC3701" s="9">
        <v>0</v>
      </c>
      <c r="AD3701" s="9">
        <v>0</v>
      </c>
      <c r="AE3701" s="9">
        <v>0</v>
      </c>
      <c r="AF3701" s="9">
        <v>0</v>
      </c>
      <c r="AG3701" s="9">
        <v>0</v>
      </c>
      <c r="AH3701" s="9">
        <v>0</v>
      </c>
      <c r="AI3701" s="9">
        <v>0</v>
      </c>
      <c r="AJ3701" s="9">
        <v>0</v>
      </c>
      <c r="AK3701" s="9">
        <v>0</v>
      </c>
      <c r="AL3701" s="9">
        <v>0</v>
      </c>
      <c r="AM3701" s="9">
        <v>0</v>
      </c>
      <c r="AN3701" s="9">
        <v>0</v>
      </c>
      <c r="AO3701" s="6" t="e">
        <f>VLOOKUP(A3701,ACTCTAZ1580!$A$2:$F$2837,5, FALSE)</f>
        <v>#N/A</v>
      </c>
      <c r="AP3701" s="6" t="e">
        <f>VLOOKUP(A3701,ACTCTAZ1580!$A$2:$F$2837,6, FALSE)</f>
        <v>#N/A</v>
      </c>
    </row>
    <row r="3702" spans="1:42" x14ac:dyDescent="0.25">
      <c r="A3702" s="9">
        <v>3701</v>
      </c>
      <c r="B3702" s="9">
        <v>0</v>
      </c>
      <c r="C3702" s="10"/>
      <c r="D3702" s="9">
        <v>0</v>
      </c>
      <c r="E3702" s="9">
        <v>0</v>
      </c>
      <c r="F3702" s="9">
        <v>0</v>
      </c>
      <c r="G3702" s="9">
        <v>0</v>
      </c>
      <c r="H3702" s="9">
        <v>0</v>
      </c>
      <c r="I3702" s="9">
        <v>0</v>
      </c>
      <c r="J3702" s="9">
        <v>0</v>
      </c>
      <c r="K3702" s="9">
        <v>0</v>
      </c>
      <c r="L3702" s="9">
        <v>0</v>
      </c>
      <c r="M3702" s="9">
        <v>0</v>
      </c>
      <c r="N3702" s="9">
        <v>0</v>
      </c>
      <c r="O3702" s="9">
        <v>0</v>
      </c>
      <c r="P3702" s="9">
        <v>0</v>
      </c>
      <c r="Q3702" s="9">
        <v>0</v>
      </c>
      <c r="R3702" s="9">
        <v>0</v>
      </c>
      <c r="S3702" s="9">
        <v>0</v>
      </c>
      <c r="T3702" s="9">
        <v>0</v>
      </c>
      <c r="U3702" s="9">
        <v>0</v>
      </c>
      <c r="V3702" s="9">
        <v>0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  <c r="AC3702" s="9">
        <v>0</v>
      </c>
      <c r="AD3702" s="9">
        <v>0</v>
      </c>
      <c r="AE3702" s="9">
        <v>0</v>
      </c>
      <c r="AF3702" s="9">
        <v>0</v>
      </c>
      <c r="AG3702" s="9">
        <v>0</v>
      </c>
      <c r="AH3702" s="9">
        <v>0</v>
      </c>
      <c r="AI3702" s="9">
        <v>0</v>
      </c>
      <c r="AJ3702" s="9">
        <v>0</v>
      </c>
      <c r="AK3702" s="9">
        <v>0</v>
      </c>
      <c r="AL3702" s="9">
        <v>0</v>
      </c>
      <c r="AM3702" s="9">
        <v>0</v>
      </c>
      <c r="AN3702" s="9">
        <v>0</v>
      </c>
      <c r="AO3702" s="6" t="e">
        <f>VLOOKUP(A3702,ACTCTAZ1580!$A$2:$F$2837,5, FALSE)</f>
        <v>#N/A</v>
      </c>
      <c r="AP3702" s="6" t="e">
        <f>VLOOKUP(A3702,ACTCTAZ1580!$A$2:$F$2837,6, FALSE)</f>
        <v>#N/A</v>
      </c>
    </row>
    <row r="3703" spans="1:42" x14ac:dyDescent="0.25">
      <c r="A3703" s="9">
        <v>3702</v>
      </c>
      <c r="B3703" s="9">
        <v>0</v>
      </c>
      <c r="C3703" s="10"/>
      <c r="D3703" s="9">
        <v>0</v>
      </c>
      <c r="E3703" s="9">
        <v>0</v>
      </c>
      <c r="F3703" s="9">
        <v>0</v>
      </c>
      <c r="G3703" s="9">
        <v>0</v>
      </c>
      <c r="H3703" s="9">
        <v>0</v>
      </c>
      <c r="I3703" s="9">
        <v>0</v>
      </c>
      <c r="J3703" s="9">
        <v>0</v>
      </c>
      <c r="K3703" s="9">
        <v>0</v>
      </c>
      <c r="L3703" s="9">
        <v>0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0</v>
      </c>
      <c r="T3703" s="9">
        <v>0</v>
      </c>
      <c r="U3703" s="9">
        <v>0</v>
      </c>
      <c r="V3703" s="9">
        <v>0</v>
      </c>
      <c r="W3703" s="9">
        <v>0</v>
      </c>
      <c r="X3703" s="9">
        <v>0</v>
      </c>
      <c r="Y3703" s="9">
        <v>0</v>
      </c>
      <c r="Z3703" s="9">
        <v>0</v>
      </c>
      <c r="AA3703" s="9">
        <v>0</v>
      </c>
      <c r="AB3703" s="9">
        <v>0</v>
      </c>
      <c r="AC3703" s="9">
        <v>0</v>
      </c>
      <c r="AD3703" s="9">
        <v>0</v>
      </c>
      <c r="AE3703" s="9">
        <v>0</v>
      </c>
      <c r="AF3703" s="9">
        <v>0</v>
      </c>
      <c r="AG3703" s="9">
        <v>0</v>
      </c>
      <c r="AH3703" s="9">
        <v>0</v>
      </c>
      <c r="AI3703" s="9">
        <v>0</v>
      </c>
      <c r="AJ3703" s="9">
        <v>0</v>
      </c>
      <c r="AK3703" s="9">
        <v>0</v>
      </c>
      <c r="AL3703" s="9">
        <v>0</v>
      </c>
      <c r="AM3703" s="9">
        <v>0</v>
      </c>
      <c r="AN3703" s="9">
        <v>0</v>
      </c>
      <c r="AO3703" s="6" t="e">
        <f>VLOOKUP(A3703,ACTCTAZ1580!$A$2:$F$2837,5, FALSE)</f>
        <v>#N/A</v>
      </c>
      <c r="AP3703" s="6" t="e">
        <f>VLOOKUP(A3703,ACTCTAZ1580!$A$2:$F$2837,6, FALSE)</f>
        <v>#N/A</v>
      </c>
    </row>
    <row r="3704" spans="1:42" x14ac:dyDescent="0.25">
      <c r="A3704" s="9">
        <v>3703</v>
      </c>
      <c r="B3704" s="9">
        <v>0</v>
      </c>
      <c r="C3704" s="10"/>
      <c r="D3704" s="9">
        <v>0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0</v>
      </c>
      <c r="V3704" s="9">
        <v>0</v>
      </c>
      <c r="W3704" s="9">
        <v>0</v>
      </c>
      <c r="X3704" s="9">
        <v>0</v>
      </c>
      <c r="Y3704" s="9">
        <v>0</v>
      </c>
      <c r="Z3704" s="9">
        <v>0</v>
      </c>
      <c r="AA3704" s="9">
        <v>0</v>
      </c>
      <c r="AB3704" s="9">
        <v>0</v>
      </c>
      <c r="AC3704" s="9">
        <v>0</v>
      </c>
      <c r="AD3704" s="9">
        <v>0</v>
      </c>
      <c r="AE3704" s="9">
        <v>0</v>
      </c>
      <c r="AF3704" s="9">
        <v>0</v>
      </c>
      <c r="AG3704" s="9">
        <v>0</v>
      </c>
      <c r="AH3704" s="9">
        <v>0</v>
      </c>
      <c r="AI3704" s="9">
        <v>0</v>
      </c>
      <c r="AJ3704" s="9">
        <v>0</v>
      </c>
      <c r="AK3704" s="9">
        <v>0</v>
      </c>
      <c r="AL3704" s="9">
        <v>0</v>
      </c>
      <c r="AM3704" s="9">
        <v>0</v>
      </c>
      <c r="AN3704" s="9">
        <v>0</v>
      </c>
      <c r="AO3704" s="6" t="e">
        <f>VLOOKUP(A3704,ACTCTAZ1580!$A$2:$F$2837,5, FALSE)</f>
        <v>#N/A</v>
      </c>
      <c r="AP3704" s="6" t="e">
        <f>VLOOKUP(A3704,ACTCTAZ1580!$A$2:$F$2837,6, FALSE)</f>
        <v>#N/A</v>
      </c>
    </row>
    <row r="3705" spans="1:42" x14ac:dyDescent="0.25">
      <c r="A3705" s="9">
        <v>3704</v>
      </c>
      <c r="B3705" s="9">
        <v>0</v>
      </c>
      <c r="C3705" s="10"/>
      <c r="D3705" s="9">
        <v>0</v>
      </c>
      <c r="E3705" s="9">
        <v>0</v>
      </c>
      <c r="F3705" s="9">
        <v>0</v>
      </c>
      <c r="G3705" s="9">
        <v>0</v>
      </c>
      <c r="H3705" s="9">
        <v>0</v>
      </c>
      <c r="I3705" s="9">
        <v>0</v>
      </c>
      <c r="J3705" s="9">
        <v>0</v>
      </c>
      <c r="K3705" s="9">
        <v>0</v>
      </c>
      <c r="L3705" s="9">
        <v>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>
        <v>0</v>
      </c>
      <c r="S3705" s="9">
        <v>0</v>
      </c>
      <c r="T3705" s="9">
        <v>0</v>
      </c>
      <c r="U3705" s="9">
        <v>0</v>
      </c>
      <c r="V3705" s="9">
        <v>0</v>
      </c>
      <c r="W3705" s="9">
        <v>0</v>
      </c>
      <c r="X3705" s="9">
        <v>0</v>
      </c>
      <c r="Y3705" s="9">
        <v>0</v>
      </c>
      <c r="Z3705" s="9">
        <v>0</v>
      </c>
      <c r="AA3705" s="9">
        <v>0</v>
      </c>
      <c r="AB3705" s="9">
        <v>0</v>
      </c>
      <c r="AC3705" s="9">
        <v>0</v>
      </c>
      <c r="AD3705" s="9">
        <v>0</v>
      </c>
      <c r="AE3705" s="9">
        <v>0</v>
      </c>
      <c r="AF3705" s="9">
        <v>0</v>
      </c>
      <c r="AG3705" s="9">
        <v>0</v>
      </c>
      <c r="AH3705" s="9">
        <v>0</v>
      </c>
      <c r="AI3705" s="9">
        <v>0</v>
      </c>
      <c r="AJ3705" s="9">
        <v>0</v>
      </c>
      <c r="AK3705" s="9">
        <v>0</v>
      </c>
      <c r="AL3705" s="9">
        <v>0</v>
      </c>
      <c r="AM3705" s="9">
        <v>0</v>
      </c>
      <c r="AN3705" s="9">
        <v>0</v>
      </c>
      <c r="AO3705" s="6" t="e">
        <f>VLOOKUP(A3705,ACTCTAZ1580!$A$2:$F$2837,5, FALSE)</f>
        <v>#N/A</v>
      </c>
      <c r="AP3705" s="6" t="e">
        <f>VLOOKUP(A3705,ACTCTAZ1580!$A$2:$F$2837,6, FALSE)</f>
        <v>#N/A</v>
      </c>
    </row>
    <row r="3706" spans="1:42" x14ac:dyDescent="0.25">
      <c r="A3706" s="9">
        <v>3705</v>
      </c>
      <c r="B3706" s="9">
        <v>0</v>
      </c>
      <c r="C3706" s="10"/>
      <c r="D3706" s="9">
        <v>0</v>
      </c>
      <c r="E3706" s="9">
        <v>0</v>
      </c>
      <c r="F3706" s="9">
        <v>0</v>
      </c>
      <c r="G3706" s="9">
        <v>0</v>
      </c>
      <c r="H3706" s="9">
        <v>0</v>
      </c>
      <c r="I3706" s="9">
        <v>0</v>
      </c>
      <c r="J3706" s="9">
        <v>0</v>
      </c>
      <c r="K3706" s="9">
        <v>0</v>
      </c>
      <c r="L3706" s="9">
        <v>0</v>
      </c>
      <c r="M3706" s="9">
        <v>0</v>
      </c>
      <c r="N3706" s="9">
        <v>0</v>
      </c>
      <c r="O3706" s="9">
        <v>0</v>
      </c>
      <c r="P3706" s="9">
        <v>0</v>
      </c>
      <c r="Q3706" s="9">
        <v>0</v>
      </c>
      <c r="R3706" s="9">
        <v>0</v>
      </c>
      <c r="S3706" s="9">
        <v>0</v>
      </c>
      <c r="T3706" s="9">
        <v>0</v>
      </c>
      <c r="U3706" s="9">
        <v>0</v>
      </c>
      <c r="V3706" s="9">
        <v>0</v>
      </c>
      <c r="W3706" s="9">
        <v>0</v>
      </c>
      <c r="X3706" s="9">
        <v>0</v>
      </c>
      <c r="Y3706" s="9">
        <v>0</v>
      </c>
      <c r="Z3706" s="9">
        <v>0</v>
      </c>
      <c r="AA3706" s="9">
        <v>0</v>
      </c>
      <c r="AB3706" s="9">
        <v>0</v>
      </c>
      <c r="AC3706" s="9">
        <v>0</v>
      </c>
      <c r="AD3706" s="9">
        <v>0</v>
      </c>
      <c r="AE3706" s="9">
        <v>0</v>
      </c>
      <c r="AF3706" s="9">
        <v>0</v>
      </c>
      <c r="AG3706" s="9">
        <v>0</v>
      </c>
      <c r="AH3706" s="9">
        <v>0</v>
      </c>
      <c r="AI3706" s="9">
        <v>0</v>
      </c>
      <c r="AJ3706" s="9">
        <v>0</v>
      </c>
      <c r="AK3706" s="9">
        <v>0</v>
      </c>
      <c r="AL3706" s="9">
        <v>0</v>
      </c>
      <c r="AM3706" s="9">
        <v>0</v>
      </c>
      <c r="AN3706" s="9">
        <v>0</v>
      </c>
      <c r="AO3706" s="6" t="e">
        <f>VLOOKUP(A3706,ACTCTAZ1580!$A$2:$F$2837,5, FALSE)</f>
        <v>#N/A</v>
      </c>
      <c r="AP3706" s="6" t="e">
        <f>VLOOKUP(A3706,ACTCTAZ1580!$A$2:$F$2837,6, FALSE)</f>
        <v>#N/A</v>
      </c>
    </row>
    <row r="3707" spans="1:42" x14ac:dyDescent="0.25">
      <c r="A3707" s="9">
        <v>3706</v>
      </c>
      <c r="B3707" s="9">
        <v>0</v>
      </c>
      <c r="C3707" s="10"/>
      <c r="D3707" s="9">
        <v>0</v>
      </c>
      <c r="E3707" s="9">
        <v>0</v>
      </c>
      <c r="F3707" s="9">
        <v>0</v>
      </c>
      <c r="G3707" s="9">
        <v>0</v>
      </c>
      <c r="H3707" s="9">
        <v>0</v>
      </c>
      <c r="I3707" s="9">
        <v>0</v>
      </c>
      <c r="J3707" s="9">
        <v>0</v>
      </c>
      <c r="K3707" s="9">
        <v>0</v>
      </c>
      <c r="L3707" s="9">
        <v>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9">
        <v>0</v>
      </c>
      <c r="U3707" s="9">
        <v>0</v>
      </c>
      <c r="V3707" s="9">
        <v>0</v>
      </c>
      <c r="W3707" s="9">
        <v>0</v>
      </c>
      <c r="X3707" s="9">
        <v>0</v>
      </c>
      <c r="Y3707" s="9">
        <v>0</v>
      </c>
      <c r="Z3707" s="9">
        <v>0</v>
      </c>
      <c r="AA3707" s="9">
        <v>0</v>
      </c>
      <c r="AB3707" s="9">
        <v>0</v>
      </c>
      <c r="AC3707" s="9">
        <v>0</v>
      </c>
      <c r="AD3707" s="9">
        <v>0</v>
      </c>
      <c r="AE3707" s="9">
        <v>0</v>
      </c>
      <c r="AF3707" s="9">
        <v>0</v>
      </c>
      <c r="AG3707" s="9">
        <v>0</v>
      </c>
      <c r="AH3707" s="9">
        <v>0</v>
      </c>
      <c r="AI3707" s="9">
        <v>0</v>
      </c>
      <c r="AJ3707" s="9">
        <v>0</v>
      </c>
      <c r="AK3707" s="9">
        <v>0</v>
      </c>
      <c r="AL3707" s="9">
        <v>0</v>
      </c>
      <c r="AM3707" s="9">
        <v>0</v>
      </c>
      <c r="AN3707" s="9">
        <v>0</v>
      </c>
      <c r="AO3707" s="6" t="e">
        <f>VLOOKUP(A3707,ACTCTAZ1580!$A$2:$F$2837,5, FALSE)</f>
        <v>#N/A</v>
      </c>
      <c r="AP3707" s="6" t="e">
        <f>VLOOKUP(A3707,ACTCTAZ1580!$A$2:$F$2837,6, FALSE)</f>
        <v>#N/A</v>
      </c>
    </row>
    <row r="3708" spans="1:42" x14ac:dyDescent="0.25">
      <c r="A3708" s="9">
        <v>3707</v>
      </c>
      <c r="B3708" s="9">
        <v>0</v>
      </c>
      <c r="C3708" s="10"/>
      <c r="D3708" s="9">
        <v>0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0</v>
      </c>
      <c r="N3708" s="9">
        <v>0</v>
      </c>
      <c r="O3708" s="9">
        <v>0</v>
      </c>
      <c r="P3708" s="9">
        <v>0</v>
      </c>
      <c r="Q3708" s="9">
        <v>0</v>
      </c>
      <c r="R3708" s="9">
        <v>0</v>
      </c>
      <c r="S3708" s="9">
        <v>0</v>
      </c>
      <c r="T3708" s="9">
        <v>0</v>
      </c>
      <c r="U3708" s="9">
        <v>0</v>
      </c>
      <c r="V3708" s="9">
        <v>0</v>
      </c>
      <c r="W3708" s="9">
        <v>0</v>
      </c>
      <c r="X3708" s="9">
        <v>0</v>
      </c>
      <c r="Y3708" s="9">
        <v>0</v>
      </c>
      <c r="Z3708" s="9">
        <v>0</v>
      </c>
      <c r="AA3708" s="9">
        <v>0</v>
      </c>
      <c r="AB3708" s="9">
        <v>0</v>
      </c>
      <c r="AC3708" s="9">
        <v>0</v>
      </c>
      <c r="AD3708" s="9">
        <v>0</v>
      </c>
      <c r="AE3708" s="9">
        <v>0</v>
      </c>
      <c r="AF3708" s="9">
        <v>0</v>
      </c>
      <c r="AG3708" s="9">
        <v>0</v>
      </c>
      <c r="AH3708" s="9">
        <v>0</v>
      </c>
      <c r="AI3708" s="9">
        <v>0</v>
      </c>
      <c r="AJ3708" s="9">
        <v>0</v>
      </c>
      <c r="AK3708" s="9">
        <v>0</v>
      </c>
      <c r="AL3708" s="9">
        <v>0</v>
      </c>
      <c r="AM3708" s="9">
        <v>0</v>
      </c>
      <c r="AN3708" s="9">
        <v>0</v>
      </c>
      <c r="AO3708" s="6" t="e">
        <f>VLOOKUP(A3708,ACTCTAZ1580!$A$2:$F$2837,5, FALSE)</f>
        <v>#N/A</v>
      </c>
      <c r="AP3708" s="6" t="e">
        <f>VLOOKUP(A3708,ACTCTAZ1580!$A$2:$F$2837,6, FALSE)</f>
        <v>#N/A</v>
      </c>
    </row>
    <row r="3709" spans="1:42" x14ac:dyDescent="0.25">
      <c r="A3709" s="9">
        <v>3708</v>
      </c>
      <c r="B3709" s="9">
        <v>0</v>
      </c>
      <c r="C3709" s="10"/>
      <c r="D3709" s="9">
        <v>0</v>
      </c>
      <c r="E3709" s="9">
        <v>0</v>
      </c>
      <c r="F3709" s="9">
        <v>0</v>
      </c>
      <c r="G3709" s="9">
        <v>0</v>
      </c>
      <c r="H3709" s="9">
        <v>0</v>
      </c>
      <c r="I3709" s="9">
        <v>0</v>
      </c>
      <c r="J3709" s="9">
        <v>0</v>
      </c>
      <c r="K3709" s="9">
        <v>0</v>
      </c>
      <c r="L3709" s="9">
        <v>0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>
        <v>0</v>
      </c>
      <c r="S3709" s="9">
        <v>0</v>
      </c>
      <c r="T3709" s="9">
        <v>0</v>
      </c>
      <c r="U3709" s="9">
        <v>0</v>
      </c>
      <c r="V3709" s="9">
        <v>0</v>
      </c>
      <c r="W3709" s="9">
        <v>0</v>
      </c>
      <c r="X3709" s="9">
        <v>0</v>
      </c>
      <c r="Y3709" s="9">
        <v>0</v>
      </c>
      <c r="Z3709" s="9">
        <v>0</v>
      </c>
      <c r="AA3709" s="9">
        <v>0</v>
      </c>
      <c r="AB3709" s="9">
        <v>0</v>
      </c>
      <c r="AC3709" s="9">
        <v>0</v>
      </c>
      <c r="AD3709" s="9">
        <v>0</v>
      </c>
      <c r="AE3709" s="9">
        <v>0</v>
      </c>
      <c r="AF3709" s="9">
        <v>0</v>
      </c>
      <c r="AG3709" s="9">
        <v>0</v>
      </c>
      <c r="AH3709" s="9">
        <v>0</v>
      </c>
      <c r="AI3709" s="9">
        <v>0</v>
      </c>
      <c r="AJ3709" s="9">
        <v>0</v>
      </c>
      <c r="AK3709" s="9">
        <v>0</v>
      </c>
      <c r="AL3709" s="9">
        <v>0</v>
      </c>
      <c r="AM3709" s="9">
        <v>0</v>
      </c>
      <c r="AN3709" s="9">
        <v>0</v>
      </c>
      <c r="AO3709" s="6" t="e">
        <f>VLOOKUP(A3709,ACTCTAZ1580!$A$2:$F$2837,5, FALSE)</f>
        <v>#N/A</v>
      </c>
      <c r="AP3709" s="6" t="e">
        <f>VLOOKUP(A3709,ACTCTAZ1580!$A$2:$F$2837,6, FALSE)</f>
        <v>#N/A</v>
      </c>
    </row>
    <row r="3710" spans="1:42" x14ac:dyDescent="0.25">
      <c r="A3710" s="9">
        <v>3709</v>
      </c>
      <c r="B3710" s="9">
        <v>0</v>
      </c>
      <c r="C3710" s="10"/>
      <c r="D3710" s="9">
        <v>0</v>
      </c>
      <c r="E3710" s="9">
        <v>0</v>
      </c>
      <c r="F3710" s="9">
        <v>0</v>
      </c>
      <c r="G3710" s="9">
        <v>0</v>
      </c>
      <c r="H3710" s="9">
        <v>0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  <c r="Q3710" s="9">
        <v>0</v>
      </c>
      <c r="R3710" s="9">
        <v>0</v>
      </c>
      <c r="S3710" s="9">
        <v>0</v>
      </c>
      <c r="T3710" s="9">
        <v>0</v>
      </c>
      <c r="U3710" s="9">
        <v>0</v>
      </c>
      <c r="V3710" s="9">
        <v>0</v>
      </c>
      <c r="W3710" s="9">
        <v>0</v>
      </c>
      <c r="X3710" s="9">
        <v>0</v>
      </c>
      <c r="Y3710" s="9">
        <v>0</v>
      </c>
      <c r="Z3710" s="9">
        <v>0</v>
      </c>
      <c r="AA3710" s="9">
        <v>0</v>
      </c>
      <c r="AB3710" s="9">
        <v>0</v>
      </c>
      <c r="AC3710" s="9">
        <v>0</v>
      </c>
      <c r="AD3710" s="9">
        <v>0</v>
      </c>
      <c r="AE3710" s="9">
        <v>0</v>
      </c>
      <c r="AF3710" s="9">
        <v>0</v>
      </c>
      <c r="AG3710" s="9">
        <v>0</v>
      </c>
      <c r="AH3710" s="9">
        <v>0</v>
      </c>
      <c r="AI3710" s="9">
        <v>0</v>
      </c>
      <c r="AJ3710" s="9">
        <v>0</v>
      </c>
      <c r="AK3710" s="9">
        <v>0</v>
      </c>
      <c r="AL3710" s="9">
        <v>0</v>
      </c>
      <c r="AM3710" s="9">
        <v>0</v>
      </c>
      <c r="AN3710" s="9">
        <v>0</v>
      </c>
      <c r="AO3710" s="6" t="e">
        <f>VLOOKUP(A3710,ACTCTAZ1580!$A$2:$F$2837,5, FALSE)</f>
        <v>#N/A</v>
      </c>
      <c r="AP3710" s="6" t="e">
        <f>VLOOKUP(A3710,ACTCTAZ1580!$A$2:$F$2837,6, FALSE)</f>
        <v>#N/A</v>
      </c>
    </row>
    <row r="3711" spans="1:42" x14ac:dyDescent="0.25">
      <c r="A3711" s="9">
        <v>3710</v>
      </c>
      <c r="B3711" s="9">
        <v>0</v>
      </c>
      <c r="C3711" s="10"/>
      <c r="D3711" s="9">
        <v>0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0</v>
      </c>
      <c r="Z3711" s="9">
        <v>0</v>
      </c>
      <c r="AA3711" s="9">
        <v>0</v>
      </c>
      <c r="AB3711" s="9">
        <v>0</v>
      </c>
      <c r="AC3711" s="9">
        <v>0</v>
      </c>
      <c r="AD3711" s="9">
        <v>0</v>
      </c>
      <c r="AE3711" s="9">
        <v>0</v>
      </c>
      <c r="AF3711" s="9">
        <v>0</v>
      </c>
      <c r="AG3711" s="9">
        <v>0</v>
      </c>
      <c r="AH3711" s="9">
        <v>0</v>
      </c>
      <c r="AI3711" s="9">
        <v>0</v>
      </c>
      <c r="AJ3711" s="9">
        <v>0</v>
      </c>
      <c r="AK3711" s="9">
        <v>0</v>
      </c>
      <c r="AL3711" s="9">
        <v>0</v>
      </c>
      <c r="AM3711" s="9">
        <v>0</v>
      </c>
      <c r="AN3711" s="9">
        <v>0</v>
      </c>
      <c r="AO3711" s="6" t="e">
        <f>VLOOKUP(A3711,ACTCTAZ1580!$A$2:$F$2837,5, FALSE)</f>
        <v>#N/A</v>
      </c>
      <c r="AP3711" s="6" t="e">
        <f>VLOOKUP(A3711,ACTCTAZ1580!$A$2:$F$2837,6, FALSE)</f>
        <v>#N/A</v>
      </c>
    </row>
    <row r="3712" spans="1:42" x14ac:dyDescent="0.25">
      <c r="A3712" s="9">
        <v>3711</v>
      </c>
      <c r="B3712" s="9">
        <v>0</v>
      </c>
      <c r="C3712" s="10"/>
      <c r="D3712" s="9">
        <v>0</v>
      </c>
      <c r="E3712" s="9">
        <v>0</v>
      </c>
      <c r="F3712" s="9">
        <v>0</v>
      </c>
      <c r="G3712" s="9">
        <v>0</v>
      </c>
      <c r="H3712" s="9">
        <v>0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0</v>
      </c>
      <c r="Z3712" s="9">
        <v>0</v>
      </c>
      <c r="AA3712" s="9">
        <v>0</v>
      </c>
      <c r="AB3712" s="9">
        <v>0</v>
      </c>
      <c r="AC3712" s="9">
        <v>0</v>
      </c>
      <c r="AD3712" s="9">
        <v>0</v>
      </c>
      <c r="AE3712" s="9">
        <v>0</v>
      </c>
      <c r="AF3712" s="9">
        <v>0</v>
      </c>
      <c r="AG3712" s="9">
        <v>0</v>
      </c>
      <c r="AH3712" s="9">
        <v>0</v>
      </c>
      <c r="AI3712" s="9">
        <v>0</v>
      </c>
      <c r="AJ3712" s="9">
        <v>0</v>
      </c>
      <c r="AK3712" s="9">
        <v>0</v>
      </c>
      <c r="AL3712" s="9">
        <v>0</v>
      </c>
      <c r="AM3712" s="9">
        <v>0</v>
      </c>
      <c r="AN3712" s="9">
        <v>0</v>
      </c>
      <c r="AO3712" s="6" t="e">
        <f>VLOOKUP(A3712,ACTCTAZ1580!$A$2:$F$2837,5, FALSE)</f>
        <v>#N/A</v>
      </c>
      <c r="AP3712" s="6" t="e">
        <f>VLOOKUP(A3712,ACTCTAZ1580!$A$2:$F$2837,6, FALSE)</f>
        <v>#N/A</v>
      </c>
    </row>
    <row r="3713" spans="1:42" x14ac:dyDescent="0.25">
      <c r="A3713" s="9">
        <v>3712</v>
      </c>
      <c r="B3713" s="9">
        <v>0</v>
      </c>
      <c r="C3713" s="10"/>
      <c r="D3713" s="9">
        <v>0</v>
      </c>
      <c r="E3713" s="9">
        <v>0</v>
      </c>
      <c r="F3713" s="9">
        <v>0</v>
      </c>
      <c r="G3713" s="9">
        <v>0</v>
      </c>
      <c r="H3713" s="9">
        <v>0</v>
      </c>
      <c r="I3713" s="9">
        <v>0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9">
        <v>0</v>
      </c>
      <c r="U3713" s="9">
        <v>0</v>
      </c>
      <c r="V3713" s="9">
        <v>0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  <c r="AB3713" s="9">
        <v>0</v>
      </c>
      <c r="AC3713" s="9">
        <v>0</v>
      </c>
      <c r="AD3713" s="9">
        <v>0</v>
      </c>
      <c r="AE3713" s="9">
        <v>0</v>
      </c>
      <c r="AF3713" s="9">
        <v>0</v>
      </c>
      <c r="AG3713" s="9">
        <v>0</v>
      </c>
      <c r="AH3713" s="9">
        <v>0</v>
      </c>
      <c r="AI3713" s="9">
        <v>0</v>
      </c>
      <c r="AJ3713" s="9">
        <v>0</v>
      </c>
      <c r="AK3713" s="9">
        <v>0</v>
      </c>
      <c r="AL3713" s="9">
        <v>0</v>
      </c>
      <c r="AM3713" s="9">
        <v>0</v>
      </c>
      <c r="AN3713" s="9">
        <v>0</v>
      </c>
      <c r="AO3713" s="6" t="e">
        <f>VLOOKUP(A3713,ACTCTAZ1580!$A$2:$F$2837,5, FALSE)</f>
        <v>#N/A</v>
      </c>
      <c r="AP3713" s="6" t="e">
        <f>VLOOKUP(A3713,ACTCTAZ1580!$A$2:$F$2837,6, FALSE)</f>
        <v>#N/A</v>
      </c>
    </row>
    <row r="3714" spans="1:42" x14ac:dyDescent="0.25">
      <c r="A3714" s="9">
        <v>3713</v>
      </c>
      <c r="B3714" s="9">
        <v>0</v>
      </c>
      <c r="C3714" s="10"/>
      <c r="D3714" s="9">
        <v>0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0</v>
      </c>
      <c r="AB3714" s="9">
        <v>0</v>
      </c>
      <c r="AC3714" s="9">
        <v>0</v>
      </c>
      <c r="AD3714" s="9">
        <v>0</v>
      </c>
      <c r="AE3714" s="9">
        <v>0</v>
      </c>
      <c r="AF3714" s="9">
        <v>0</v>
      </c>
      <c r="AG3714" s="9">
        <v>0</v>
      </c>
      <c r="AH3714" s="9">
        <v>0</v>
      </c>
      <c r="AI3714" s="9">
        <v>0</v>
      </c>
      <c r="AJ3714" s="9">
        <v>0</v>
      </c>
      <c r="AK3714" s="9">
        <v>0</v>
      </c>
      <c r="AL3714" s="9">
        <v>0</v>
      </c>
      <c r="AM3714" s="9">
        <v>0</v>
      </c>
      <c r="AN3714" s="9">
        <v>0</v>
      </c>
      <c r="AO3714" s="6" t="e">
        <f>VLOOKUP(A3714,ACTCTAZ1580!$A$2:$F$2837,5, FALSE)</f>
        <v>#N/A</v>
      </c>
      <c r="AP3714" s="6" t="e">
        <f>VLOOKUP(A3714,ACTCTAZ1580!$A$2:$F$2837,6, FALSE)</f>
        <v>#N/A</v>
      </c>
    </row>
    <row r="3715" spans="1:42" x14ac:dyDescent="0.25">
      <c r="A3715" s="9">
        <v>3714</v>
      </c>
      <c r="B3715" s="9">
        <v>0</v>
      </c>
      <c r="C3715" s="10"/>
      <c r="D3715" s="9">
        <v>0</v>
      </c>
      <c r="E3715" s="9">
        <v>0</v>
      </c>
      <c r="F3715" s="9"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0</v>
      </c>
      <c r="AA3715" s="9">
        <v>0</v>
      </c>
      <c r="AB3715" s="9">
        <v>0</v>
      </c>
      <c r="AC3715" s="9">
        <v>0</v>
      </c>
      <c r="AD3715" s="9">
        <v>0</v>
      </c>
      <c r="AE3715" s="9">
        <v>0</v>
      </c>
      <c r="AF3715" s="9">
        <v>0</v>
      </c>
      <c r="AG3715" s="9">
        <v>0</v>
      </c>
      <c r="AH3715" s="9">
        <v>0</v>
      </c>
      <c r="AI3715" s="9">
        <v>0</v>
      </c>
      <c r="AJ3715" s="9">
        <v>0</v>
      </c>
      <c r="AK3715" s="9">
        <v>0</v>
      </c>
      <c r="AL3715" s="9">
        <v>0</v>
      </c>
      <c r="AM3715" s="9">
        <v>0</v>
      </c>
      <c r="AN3715" s="9">
        <v>0</v>
      </c>
      <c r="AO3715" s="6" t="e">
        <f>VLOOKUP(A3715,ACTCTAZ1580!$A$2:$F$2837,5, FALSE)</f>
        <v>#N/A</v>
      </c>
      <c r="AP3715" s="6" t="e">
        <f>VLOOKUP(A3715,ACTCTAZ1580!$A$2:$F$2837,6, FALSE)</f>
        <v>#N/A</v>
      </c>
    </row>
    <row r="3716" spans="1:42" x14ac:dyDescent="0.25">
      <c r="A3716" s="9">
        <v>3715</v>
      </c>
      <c r="B3716" s="9">
        <v>0</v>
      </c>
      <c r="C3716" s="10"/>
      <c r="D3716" s="9">
        <v>0</v>
      </c>
      <c r="E3716" s="9">
        <v>0</v>
      </c>
      <c r="F3716" s="9">
        <v>0</v>
      </c>
      <c r="G3716" s="9">
        <v>0</v>
      </c>
      <c r="H3716" s="9">
        <v>0</v>
      </c>
      <c r="I3716" s="9">
        <v>0</v>
      </c>
      <c r="J3716" s="9">
        <v>0</v>
      </c>
      <c r="K3716" s="9">
        <v>0</v>
      </c>
      <c r="L3716" s="9">
        <v>0</v>
      </c>
      <c r="M3716" s="9">
        <v>0</v>
      </c>
      <c r="N3716" s="9">
        <v>0</v>
      </c>
      <c r="O3716" s="9">
        <v>0</v>
      </c>
      <c r="P3716" s="9">
        <v>0</v>
      </c>
      <c r="Q3716" s="9">
        <v>0</v>
      </c>
      <c r="R3716" s="9">
        <v>0</v>
      </c>
      <c r="S3716" s="9">
        <v>0</v>
      </c>
      <c r="T3716" s="9">
        <v>0</v>
      </c>
      <c r="U3716" s="9">
        <v>0</v>
      </c>
      <c r="V3716" s="9">
        <v>0</v>
      </c>
      <c r="W3716" s="9">
        <v>0</v>
      </c>
      <c r="X3716" s="9">
        <v>0</v>
      </c>
      <c r="Y3716" s="9">
        <v>0</v>
      </c>
      <c r="Z3716" s="9">
        <v>0</v>
      </c>
      <c r="AA3716" s="9">
        <v>0</v>
      </c>
      <c r="AB3716" s="9">
        <v>0</v>
      </c>
      <c r="AC3716" s="9">
        <v>0</v>
      </c>
      <c r="AD3716" s="9">
        <v>0</v>
      </c>
      <c r="AE3716" s="9">
        <v>0</v>
      </c>
      <c r="AF3716" s="9">
        <v>0</v>
      </c>
      <c r="AG3716" s="9">
        <v>0</v>
      </c>
      <c r="AH3716" s="9">
        <v>0</v>
      </c>
      <c r="AI3716" s="9">
        <v>0</v>
      </c>
      <c r="AJ3716" s="9">
        <v>0</v>
      </c>
      <c r="AK3716" s="9">
        <v>0</v>
      </c>
      <c r="AL3716" s="9">
        <v>0</v>
      </c>
      <c r="AM3716" s="9">
        <v>0</v>
      </c>
      <c r="AN3716" s="9">
        <v>0</v>
      </c>
      <c r="AO3716" s="6" t="e">
        <f>VLOOKUP(A3716,ACTCTAZ1580!$A$2:$F$2837,5, FALSE)</f>
        <v>#N/A</v>
      </c>
      <c r="AP3716" s="6" t="e">
        <f>VLOOKUP(A3716,ACTCTAZ1580!$A$2:$F$2837,6, FALSE)</f>
        <v>#N/A</v>
      </c>
    </row>
    <row r="3717" spans="1:42" x14ac:dyDescent="0.25">
      <c r="A3717" s="9">
        <v>3716</v>
      </c>
      <c r="B3717" s="9">
        <v>0</v>
      </c>
      <c r="C3717" s="10"/>
      <c r="D3717" s="9">
        <v>0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  <c r="J3717" s="9">
        <v>0</v>
      </c>
      <c r="K3717" s="9">
        <v>0</v>
      </c>
      <c r="L3717" s="9">
        <v>0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9">
        <v>0</v>
      </c>
      <c r="U3717" s="9">
        <v>0</v>
      </c>
      <c r="V3717" s="9">
        <v>0</v>
      </c>
      <c r="W3717" s="9">
        <v>0</v>
      </c>
      <c r="X3717" s="9">
        <v>0</v>
      </c>
      <c r="Y3717" s="9">
        <v>0</v>
      </c>
      <c r="Z3717" s="9">
        <v>0</v>
      </c>
      <c r="AA3717" s="9">
        <v>0</v>
      </c>
      <c r="AB3717" s="9">
        <v>0</v>
      </c>
      <c r="AC3717" s="9">
        <v>0</v>
      </c>
      <c r="AD3717" s="9">
        <v>0</v>
      </c>
      <c r="AE3717" s="9">
        <v>0</v>
      </c>
      <c r="AF3717" s="9">
        <v>0</v>
      </c>
      <c r="AG3717" s="9">
        <v>0</v>
      </c>
      <c r="AH3717" s="9">
        <v>0</v>
      </c>
      <c r="AI3717" s="9">
        <v>0</v>
      </c>
      <c r="AJ3717" s="9">
        <v>0</v>
      </c>
      <c r="AK3717" s="9">
        <v>0</v>
      </c>
      <c r="AL3717" s="9">
        <v>0</v>
      </c>
      <c r="AM3717" s="9">
        <v>0</v>
      </c>
      <c r="AN3717" s="9">
        <v>0</v>
      </c>
      <c r="AO3717" s="6" t="e">
        <f>VLOOKUP(A3717,ACTCTAZ1580!$A$2:$F$2837,5, FALSE)</f>
        <v>#N/A</v>
      </c>
      <c r="AP3717" s="6" t="e">
        <f>VLOOKUP(A3717,ACTCTAZ1580!$A$2:$F$2837,6, FALSE)</f>
        <v>#N/A</v>
      </c>
    </row>
    <row r="3718" spans="1:42" x14ac:dyDescent="0.25">
      <c r="A3718" s="9">
        <v>3717</v>
      </c>
      <c r="B3718" s="9">
        <v>0</v>
      </c>
      <c r="C3718" s="10"/>
      <c r="D3718" s="9">
        <v>0</v>
      </c>
      <c r="E3718" s="9">
        <v>0</v>
      </c>
      <c r="F3718" s="9">
        <v>0</v>
      </c>
      <c r="G3718" s="9">
        <v>0</v>
      </c>
      <c r="H3718" s="9">
        <v>0</v>
      </c>
      <c r="I3718" s="9">
        <v>0</v>
      </c>
      <c r="J3718" s="9">
        <v>0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  <c r="AC3718" s="9">
        <v>0</v>
      </c>
      <c r="AD3718" s="9">
        <v>0</v>
      </c>
      <c r="AE3718" s="9">
        <v>0</v>
      </c>
      <c r="AF3718" s="9">
        <v>0</v>
      </c>
      <c r="AG3718" s="9">
        <v>0</v>
      </c>
      <c r="AH3718" s="9">
        <v>0</v>
      </c>
      <c r="AI3718" s="9">
        <v>0</v>
      </c>
      <c r="AJ3718" s="9">
        <v>0</v>
      </c>
      <c r="AK3718" s="9">
        <v>0</v>
      </c>
      <c r="AL3718" s="9">
        <v>0</v>
      </c>
      <c r="AM3718" s="9">
        <v>0</v>
      </c>
      <c r="AN3718" s="9">
        <v>0</v>
      </c>
      <c r="AO3718" s="6" t="e">
        <f>VLOOKUP(A3718,ACTCTAZ1580!$A$2:$F$2837,5, FALSE)</f>
        <v>#N/A</v>
      </c>
      <c r="AP3718" s="6" t="e">
        <f>VLOOKUP(A3718,ACTCTAZ1580!$A$2:$F$2837,6, FALSE)</f>
        <v>#N/A</v>
      </c>
    </row>
    <row r="3719" spans="1:42" x14ac:dyDescent="0.25">
      <c r="A3719" s="9">
        <v>3718</v>
      </c>
      <c r="B3719" s="9">
        <v>0</v>
      </c>
      <c r="C3719" s="10"/>
      <c r="D3719" s="9">
        <v>0</v>
      </c>
      <c r="E3719" s="9">
        <v>0</v>
      </c>
      <c r="F3719" s="9">
        <v>0</v>
      </c>
      <c r="G3719" s="9">
        <v>0</v>
      </c>
      <c r="H3719" s="9">
        <v>0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  <c r="AC3719" s="9">
        <v>0</v>
      </c>
      <c r="AD3719" s="9">
        <v>0</v>
      </c>
      <c r="AE3719" s="9">
        <v>0</v>
      </c>
      <c r="AF3719" s="9">
        <v>0</v>
      </c>
      <c r="AG3719" s="9">
        <v>0</v>
      </c>
      <c r="AH3719" s="9">
        <v>0</v>
      </c>
      <c r="AI3719" s="9">
        <v>0</v>
      </c>
      <c r="AJ3719" s="9">
        <v>0</v>
      </c>
      <c r="AK3719" s="9">
        <v>0</v>
      </c>
      <c r="AL3719" s="9">
        <v>0</v>
      </c>
      <c r="AM3719" s="9">
        <v>0</v>
      </c>
      <c r="AN3719" s="9">
        <v>0</v>
      </c>
      <c r="AO3719" s="6" t="e">
        <f>VLOOKUP(A3719,ACTCTAZ1580!$A$2:$F$2837,5, FALSE)</f>
        <v>#N/A</v>
      </c>
      <c r="AP3719" s="6" t="e">
        <f>VLOOKUP(A3719,ACTCTAZ1580!$A$2:$F$2837,6, FALSE)</f>
        <v>#N/A</v>
      </c>
    </row>
    <row r="3720" spans="1:42" x14ac:dyDescent="0.25">
      <c r="A3720" s="9">
        <v>3719</v>
      </c>
      <c r="B3720" s="9">
        <v>0</v>
      </c>
      <c r="C3720" s="10"/>
      <c r="D3720" s="9">
        <v>0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0</v>
      </c>
      <c r="AB3720" s="9">
        <v>0</v>
      </c>
      <c r="AC3720" s="9">
        <v>0</v>
      </c>
      <c r="AD3720" s="9">
        <v>0</v>
      </c>
      <c r="AE3720" s="9">
        <v>0</v>
      </c>
      <c r="AF3720" s="9">
        <v>0</v>
      </c>
      <c r="AG3720" s="9">
        <v>0</v>
      </c>
      <c r="AH3720" s="9">
        <v>0</v>
      </c>
      <c r="AI3720" s="9">
        <v>0</v>
      </c>
      <c r="AJ3720" s="9">
        <v>0</v>
      </c>
      <c r="AK3720" s="9">
        <v>0</v>
      </c>
      <c r="AL3720" s="9">
        <v>0</v>
      </c>
      <c r="AM3720" s="9">
        <v>0</v>
      </c>
      <c r="AN3720" s="9">
        <v>0</v>
      </c>
      <c r="AO3720" s="6" t="e">
        <f>VLOOKUP(A3720,ACTCTAZ1580!$A$2:$F$2837,5, FALSE)</f>
        <v>#N/A</v>
      </c>
      <c r="AP3720" s="6" t="e">
        <f>VLOOKUP(A3720,ACTCTAZ1580!$A$2:$F$2837,6, FALSE)</f>
        <v>#N/A</v>
      </c>
    </row>
    <row r="3721" spans="1:42" x14ac:dyDescent="0.25">
      <c r="A3721" s="9">
        <v>3720</v>
      </c>
      <c r="B3721" s="9">
        <v>0</v>
      </c>
      <c r="C3721" s="10"/>
      <c r="D3721" s="9">
        <v>0</v>
      </c>
      <c r="E3721" s="9">
        <v>0</v>
      </c>
      <c r="F3721" s="9">
        <v>0</v>
      </c>
      <c r="G3721" s="9">
        <v>0</v>
      </c>
      <c r="H3721" s="9">
        <v>0</v>
      </c>
      <c r="I3721" s="9">
        <v>0</v>
      </c>
      <c r="J3721" s="9">
        <v>0</v>
      </c>
      <c r="K3721" s="9">
        <v>0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9">
        <v>0</v>
      </c>
      <c r="U3721" s="9">
        <v>0</v>
      </c>
      <c r="V3721" s="9">
        <v>0</v>
      </c>
      <c r="W3721" s="9">
        <v>0</v>
      </c>
      <c r="X3721" s="9">
        <v>0</v>
      </c>
      <c r="Y3721" s="9">
        <v>0</v>
      </c>
      <c r="Z3721" s="9">
        <v>0</v>
      </c>
      <c r="AA3721" s="9">
        <v>0</v>
      </c>
      <c r="AB3721" s="9">
        <v>0</v>
      </c>
      <c r="AC3721" s="9">
        <v>0</v>
      </c>
      <c r="AD3721" s="9">
        <v>0</v>
      </c>
      <c r="AE3721" s="9">
        <v>0</v>
      </c>
      <c r="AF3721" s="9">
        <v>0</v>
      </c>
      <c r="AG3721" s="9">
        <v>0</v>
      </c>
      <c r="AH3721" s="9">
        <v>0</v>
      </c>
      <c r="AI3721" s="9">
        <v>0</v>
      </c>
      <c r="AJ3721" s="9">
        <v>0</v>
      </c>
      <c r="AK3721" s="9">
        <v>0</v>
      </c>
      <c r="AL3721" s="9">
        <v>0</v>
      </c>
      <c r="AM3721" s="9">
        <v>0</v>
      </c>
      <c r="AN3721" s="9">
        <v>0</v>
      </c>
      <c r="AO3721" s="6" t="e">
        <f>VLOOKUP(A3721,ACTCTAZ1580!$A$2:$F$2837,5, FALSE)</f>
        <v>#N/A</v>
      </c>
      <c r="AP3721" s="6" t="e">
        <f>VLOOKUP(A3721,ACTCTAZ1580!$A$2:$F$2837,6, FALSE)</f>
        <v>#N/A</v>
      </c>
    </row>
    <row r="3722" spans="1:42" x14ac:dyDescent="0.25">
      <c r="A3722" s="9">
        <v>3721</v>
      </c>
      <c r="B3722" s="9">
        <v>0</v>
      </c>
      <c r="C3722" s="10"/>
      <c r="D3722" s="9">
        <v>0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0</v>
      </c>
      <c r="R3722" s="9">
        <v>0</v>
      </c>
      <c r="S3722" s="9">
        <v>0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0</v>
      </c>
      <c r="AB3722" s="9">
        <v>0</v>
      </c>
      <c r="AC3722" s="9">
        <v>0</v>
      </c>
      <c r="AD3722" s="9">
        <v>0</v>
      </c>
      <c r="AE3722" s="9">
        <v>0</v>
      </c>
      <c r="AF3722" s="9">
        <v>0</v>
      </c>
      <c r="AG3722" s="9">
        <v>0</v>
      </c>
      <c r="AH3722" s="9">
        <v>0</v>
      </c>
      <c r="AI3722" s="9">
        <v>0</v>
      </c>
      <c r="AJ3722" s="9">
        <v>0</v>
      </c>
      <c r="AK3722" s="9">
        <v>0</v>
      </c>
      <c r="AL3722" s="9">
        <v>0</v>
      </c>
      <c r="AM3722" s="9">
        <v>0</v>
      </c>
      <c r="AN3722" s="9">
        <v>0</v>
      </c>
      <c r="AO3722" s="6" t="e">
        <f>VLOOKUP(A3722,ACTCTAZ1580!$A$2:$F$2837,5, FALSE)</f>
        <v>#N/A</v>
      </c>
      <c r="AP3722" s="6" t="e">
        <f>VLOOKUP(A3722,ACTCTAZ1580!$A$2:$F$2837,6, FALSE)</f>
        <v>#N/A</v>
      </c>
    </row>
    <row r="3723" spans="1:42" x14ac:dyDescent="0.25">
      <c r="A3723" s="9">
        <v>3722</v>
      </c>
      <c r="B3723" s="9">
        <v>0</v>
      </c>
      <c r="C3723" s="10"/>
      <c r="D3723" s="9">
        <v>0</v>
      </c>
      <c r="E3723" s="9">
        <v>0</v>
      </c>
      <c r="F3723" s="9">
        <v>0</v>
      </c>
      <c r="G3723" s="9">
        <v>0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9">
        <v>0</v>
      </c>
      <c r="U3723" s="9">
        <v>0</v>
      </c>
      <c r="V3723" s="9">
        <v>0</v>
      </c>
      <c r="W3723" s="9">
        <v>0</v>
      </c>
      <c r="X3723" s="9">
        <v>0</v>
      </c>
      <c r="Y3723" s="9">
        <v>0</v>
      </c>
      <c r="Z3723" s="9">
        <v>0</v>
      </c>
      <c r="AA3723" s="9">
        <v>0</v>
      </c>
      <c r="AB3723" s="9">
        <v>0</v>
      </c>
      <c r="AC3723" s="9">
        <v>0</v>
      </c>
      <c r="AD3723" s="9">
        <v>0</v>
      </c>
      <c r="AE3723" s="9">
        <v>0</v>
      </c>
      <c r="AF3723" s="9">
        <v>0</v>
      </c>
      <c r="AG3723" s="9">
        <v>0</v>
      </c>
      <c r="AH3723" s="9">
        <v>0</v>
      </c>
      <c r="AI3723" s="9">
        <v>0</v>
      </c>
      <c r="AJ3723" s="9">
        <v>0</v>
      </c>
      <c r="AK3723" s="9">
        <v>0</v>
      </c>
      <c r="AL3723" s="9">
        <v>0</v>
      </c>
      <c r="AM3723" s="9">
        <v>0</v>
      </c>
      <c r="AN3723" s="9">
        <v>0</v>
      </c>
      <c r="AO3723" s="6" t="e">
        <f>VLOOKUP(A3723,ACTCTAZ1580!$A$2:$F$2837,5, FALSE)</f>
        <v>#N/A</v>
      </c>
      <c r="AP3723" s="6" t="e">
        <f>VLOOKUP(A3723,ACTCTAZ1580!$A$2:$F$2837,6, FALSE)</f>
        <v>#N/A</v>
      </c>
    </row>
    <row r="3724" spans="1:42" x14ac:dyDescent="0.25">
      <c r="A3724" s="9">
        <v>3723</v>
      </c>
      <c r="B3724" s="9">
        <v>0</v>
      </c>
      <c r="C3724" s="10"/>
      <c r="D3724" s="9">
        <v>0</v>
      </c>
      <c r="E3724" s="9">
        <v>0</v>
      </c>
      <c r="F3724" s="9">
        <v>0</v>
      </c>
      <c r="G3724" s="9">
        <v>0</v>
      </c>
      <c r="H3724" s="9">
        <v>0</v>
      </c>
      <c r="I3724" s="9">
        <v>0</v>
      </c>
      <c r="J3724" s="9">
        <v>0</v>
      </c>
      <c r="K3724" s="9">
        <v>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0</v>
      </c>
      <c r="V3724" s="9">
        <v>0</v>
      </c>
      <c r="W3724" s="9">
        <v>0</v>
      </c>
      <c r="X3724" s="9">
        <v>0</v>
      </c>
      <c r="Y3724" s="9">
        <v>0</v>
      </c>
      <c r="Z3724" s="9">
        <v>0</v>
      </c>
      <c r="AA3724" s="9">
        <v>0</v>
      </c>
      <c r="AB3724" s="9">
        <v>0</v>
      </c>
      <c r="AC3724" s="9">
        <v>0</v>
      </c>
      <c r="AD3724" s="9">
        <v>0</v>
      </c>
      <c r="AE3724" s="9">
        <v>0</v>
      </c>
      <c r="AF3724" s="9">
        <v>0</v>
      </c>
      <c r="AG3724" s="9">
        <v>0</v>
      </c>
      <c r="AH3724" s="9">
        <v>0</v>
      </c>
      <c r="AI3724" s="9">
        <v>0</v>
      </c>
      <c r="AJ3724" s="9">
        <v>0</v>
      </c>
      <c r="AK3724" s="9">
        <v>0</v>
      </c>
      <c r="AL3724" s="9">
        <v>0</v>
      </c>
      <c r="AM3724" s="9">
        <v>0</v>
      </c>
      <c r="AN3724" s="9">
        <v>0</v>
      </c>
      <c r="AO3724" s="6" t="e">
        <f>VLOOKUP(A3724,ACTCTAZ1580!$A$2:$F$2837,5, FALSE)</f>
        <v>#N/A</v>
      </c>
      <c r="AP3724" s="6" t="e">
        <f>VLOOKUP(A3724,ACTCTAZ1580!$A$2:$F$2837,6, FALSE)</f>
        <v>#N/A</v>
      </c>
    </row>
    <row r="3725" spans="1:42" x14ac:dyDescent="0.25">
      <c r="A3725" s="9">
        <v>3724</v>
      </c>
      <c r="B3725" s="9">
        <v>0</v>
      </c>
      <c r="C3725" s="10"/>
      <c r="D3725" s="9">
        <v>0</v>
      </c>
      <c r="E3725" s="9">
        <v>0</v>
      </c>
      <c r="F3725" s="9">
        <v>0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0</v>
      </c>
      <c r="X3725" s="9">
        <v>0</v>
      </c>
      <c r="Y3725" s="9">
        <v>0</v>
      </c>
      <c r="Z3725" s="9">
        <v>0</v>
      </c>
      <c r="AA3725" s="9">
        <v>0</v>
      </c>
      <c r="AB3725" s="9">
        <v>0</v>
      </c>
      <c r="AC3725" s="9">
        <v>0</v>
      </c>
      <c r="AD3725" s="9">
        <v>0</v>
      </c>
      <c r="AE3725" s="9">
        <v>0</v>
      </c>
      <c r="AF3725" s="9">
        <v>0</v>
      </c>
      <c r="AG3725" s="9">
        <v>0</v>
      </c>
      <c r="AH3725" s="9">
        <v>0</v>
      </c>
      <c r="AI3725" s="9">
        <v>0</v>
      </c>
      <c r="AJ3725" s="9">
        <v>0</v>
      </c>
      <c r="AK3725" s="9">
        <v>0</v>
      </c>
      <c r="AL3725" s="9">
        <v>0</v>
      </c>
      <c r="AM3725" s="9">
        <v>0</v>
      </c>
      <c r="AN3725" s="9">
        <v>0</v>
      </c>
      <c r="AO3725" s="6" t="e">
        <f>VLOOKUP(A3725,ACTCTAZ1580!$A$2:$F$2837,5, FALSE)</f>
        <v>#N/A</v>
      </c>
      <c r="AP3725" s="6" t="e">
        <f>VLOOKUP(A3725,ACTCTAZ1580!$A$2:$F$2837,6, FALSE)</f>
        <v>#N/A</v>
      </c>
    </row>
    <row r="3726" spans="1:42" x14ac:dyDescent="0.25">
      <c r="A3726" s="9">
        <v>3725</v>
      </c>
      <c r="B3726" s="9">
        <v>0</v>
      </c>
      <c r="C3726" s="10"/>
      <c r="D3726" s="9">
        <v>0</v>
      </c>
      <c r="E3726" s="9">
        <v>0</v>
      </c>
      <c r="F3726" s="9">
        <v>0</v>
      </c>
      <c r="G3726" s="9">
        <v>0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0</v>
      </c>
      <c r="N3726" s="9">
        <v>0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  <c r="Y3726" s="9">
        <v>0</v>
      </c>
      <c r="Z3726" s="9">
        <v>0</v>
      </c>
      <c r="AA3726" s="9">
        <v>0</v>
      </c>
      <c r="AB3726" s="9">
        <v>0</v>
      </c>
      <c r="AC3726" s="9">
        <v>0</v>
      </c>
      <c r="AD3726" s="9">
        <v>0</v>
      </c>
      <c r="AE3726" s="9">
        <v>0</v>
      </c>
      <c r="AF3726" s="9">
        <v>0</v>
      </c>
      <c r="AG3726" s="9">
        <v>0</v>
      </c>
      <c r="AH3726" s="9">
        <v>0</v>
      </c>
      <c r="AI3726" s="9">
        <v>0</v>
      </c>
      <c r="AJ3726" s="9">
        <v>0</v>
      </c>
      <c r="AK3726" s="9">
        <v>0</v>
      </c>
      <c r="AL3726" s="9">
        <v>0</v>
      </c>
      <c r="AM3726" s="9">
        <v>0</v>
      </c>
      <c r="AN3726" s="9">
        <v>0</v>
      </c>
      <c r="AO3726" s="6" t="e">
        <f>VLOOKUP(A3726,ACTCTAZ1580!$A$2:$F$2837,5, FALSE)</f>
        <v>#N/A</v>
      </c>
      <c r="AP3726" s="6" t="e">
        <f>VLOOKUP(A3726,ACTCTAZ1580!$A$2:$F$2837,6, FALSE)</f>
        <v>#N/A</v>
      </c>
    </row>
    <row r="3727" spans="1:42" x14ac:dyDescent="0.25">
      <c r="A3727" s="9">
        <v>3726</v>
      </c>
      <c r="B3727" s="9">
        <v>0</v>
      </c>
      <c r="C3727" s="10"/>
      <c r="D3727" s="9">
        <v>0</v>
      </c>
      <c r="E3727" s="9">
        <v>0</v>
      </c>
      <c r="F3727" s="9">
        <v>0</v>
      </c>
      <c r="G3727" s="9">
        <v>0</v>
      </c>
      <c r="H3727" s="9">
        <v>0</v>
      </c>
      <c r="I3727" s="9">
        <v>0</v>
      </c>
      <c r="J3727" s="9">
        <v>0</v>
      </c>
      <c r="K3727" s="9">
        <v>0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  <c r="Y3727" s="9">
        <v>0</v>
      </c>
      <c r="Z3727" s="9">
        <v>0</v>
      </c>
      <c r="AA3727" s="9">
        <v>0</v>
      </c>
      <c r="AB3727" s="9">
        <v>0</v>
      </c>
      <c r="AC3727" s="9">
        <v>0</v>
      </c>
      <c r="AD3727" s="9">
        <v>0</v>
      </c>
      <c r="AE3727" s="9">
        <v>0</v>
      </c>
      <c r="AF3727" s="9">
        <v>0</v>
      </c>
      <c r="AG3727" s="9">
        <v>0</v>
      </c>
      <c r="AH3727" s="9">
        <v>0</v>
      </c>
      <c r="AI3727" s="9">
        <v>0</v>
      </c>
      <c r="AJ3727" s="9">
        <v>0</v>
      </c>
      <c r="AK3727" s="9">
        <v>0</v>
      </c>
      <c r="AL3727" s="9">
        <v>0</v>
      </c>
      <c r="AM3727" s="9">
        <v>0</v>
      </c>
      <c r="AN3727" s="9">
        <v>0</v>
      </c>
      <c r="AO3727" s="6" t="e">
        <f>VLOOKUP(A3727,ACTCTAZ1580!$A$2:$F$2837,5, FALSE)</f>
        <v>#N/A</v>
      </c>
      <c r="AP3727" s="6" t="e">
        <f>VLOOKUP(A3727,ACTCTAZ1580!$A$2:$F$2837,6, FALSE)</f>
        <v>#N/A</v>
      </c>
    </row>
    <row r="3728" spans="1:42" x14ac:dyDescent="0.25">
      <c r="A3728" s="9">
        <v>3727</v>
      </c>
      <c r="B3728" s="9">
        <v>0</v>
      </c>
      <c r="C3728" s="10"/>
      <c r="D3728" s="9">
        <v>0</v>
      </c>
      <c r="E3728" s="9">
        <v>0</v>
      </c>
      <c r="F3728" s="9">
        <v>0</v>
      </c>
      <c r="G3728" s="9">
        <v>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  <c r="N3728" s="9">
        <v>0</v>
      </c>
      <c r="O3728" s="9">
        <v>0</v>
      </c>
      <c r="P3728" s="9">
        <v>0</v>
      </c>
      <c r="Q3728" s="9">
        <v>0</v>
      </c>
      <c r="R3728" s="9">
        <v>0</v>
      </c>
      <c r="S3728" s="9">
        <v>0</v>
      </c>
      <c r="T3728" s="9">
        <v>0</v>
      </c>
      <c r="U3728" s="9">
        <v>0</v>
      </c>
      <c r="V3728" s="9">
        <v>0</v>
      </c>
      <c r="W3728" s="9">
        <v>0</v>
      </c>
      <c r="X3728" s="9">
        <v>0</v>
      </c>
      <c r="Y3728" s="9">
        <v>0</v>
      </c>
      <c r="Z3728" s="9">
        <v>0</v>
      </c>
      <c r="AA3728" s="9">
        <v>0</v>
      </c>
      <c r="AB3728" s="9">
        <v>0</v>
      </c>
      <c r="AC3728" s="9">
        <v>0</v>
      </c>
      <c r="AD3728" s="9">
        <v>0</v>
      </c>
      <c r="AE3728" s="9">
        <v>0</v>
      </c>
      <c r="AF3728" s="9">
        <v>0</v>
      </c>
      <c r="AG3728" s="9">
        <v>0</v>
      </c>
      <c r="AH3728" s="9">
        <v>0</v>
      </c>
      <c r="AI3728" s="9">
        <v>0</v>
      </c>
      <c r="AJ3728" s="9">
        <v>0</v>
      </c>
      <c r="AK3728" s="9">
        <v>0</v>
      </c>
      <c r="AL3728" s="9">
        <v>0</v>
      </c>
      <c r="AM3728" s="9">
        <v>0</v>
      </c>
      <c r="AN3728" s="9">
        <v>0</v>
      </c>
      <c r="AO3728" s="6" t="e">
        <f>VLOOKUP(A3728,ACTCTAZ1580!$A$2:$F$2837,5, FALSE)</f>
        <v>#N/A</v>
      </c>
      <c r="AP3728" s="6" t="e">
        <f>VLOOKUP(A3728,ACTCTAZ1580!$A$2:$F$2837,6, FALSE)</f>
        <v>#N/A</v>
      </c>
    </row>
    <row r="3729" spans="1:42" x14ac:dyDescent="0.25">
      <c r="A3729" s="9">
        <v>3728</v>
      </c>
      <c r="B3729" s="9">
        <v>0</v>
      </c>
      <c r="C3729" s="10"/>
      <c r="D3729" s="9">
        <v>0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  <c r="J3729" s="9">
        <v>0</v>
      </c>
      <c r="K3729" s="9">
        <v>0</v>
      </c>
      <c r="L3729" s="9">
        <v>0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>
        <v>0</v>
      </c>
      <c r="S3729" s="9">
        <v>0</v>
      </c>
      <c r="T3729" s="9">
        <v>0</v>
      </c>
      <c r="U3729" s="9">
        <v>0</v>
      </c>
      <c r="V3729" s="9">
        <v>0</v>
      </c>
      <c r="W3729" s="9">
        <v>0</v>
      </c>
      <c r="X3729" s="9">
        <v>0</v>
      </c>
      <c r="Y3729" s="9">
        <v>0</v>
      </c>
      <c r="Z3729" s="9">
        <v>0</v>
      </c>
      <c r="AA3729" s="9">
        <v>0</v>
      </c>
      <c r="AB3729" s="9">
        <v>0</v>
      </c>
      <c r="AC3729" s="9">
        <v>0</v>
      </c>
      <c r="AD3729" s="9">
        <v>0</v>
      </c>
      <c r="AE3729" s="9">
        <v>0</v>
      </c>
      <c r="AF3729" s="9">
        <v>0</v>
      </c>
      <c r="AG3729" s="9">
        <v>0</v>
      </c>
      <c r="AH3729" s="9">
        <v>0</v>
      </c>
      <c r="AI3729" s="9">
        <v>0</v>
      </c>
      <c r="AJ3729" s="9">
        <v>0</v>
      </c>
      <c r="AK3729" s="9">
        <v>0</v>
      </c>
      <c r="AL3729" s="9">
        <v>0</v>
      </c>
      <c r="AM3729" s="9">
        <v>0</v>
      </c>
      <c r="AN3729" s="9">
        <v>0</v>
      </c>
      <c r="AO3729" s="6" t="e">
        <f>VLOOKUP(A3729,ACTCTAZ1580!$A$2:$F$2837,5, FALSE)</f>
        <v>#N/A</v>
      </c>
      <c r="AP3729" s="6" t="e">
        <f>VLOOKUP(A3729,ACTCTAZ1580!$A$2:$F$2837,6, FALSE)</f>
        <v>#N/A</v>
      </c>
    </row>
    <row r="3730" spans="1:42" x14ac:dyDescent="0.25">
      <c r="A3730" s="9">
        <v>3729</v>
      </c>
      <c r="B3730" s="9">
        <v>0</v>
      </c>
      <c r="C3730" s="10"/>
      <c r="D3730" s="9">
        <v>0</v>
      </c>
      <c r="E3730" s="9">
        <v>0</v>
      </c>
      <c r="F3730" s="9">
        <v>0</v>
      </c>
      <c r="G3730" s="9">
        <v>0</v>
      </c>
      <c r="H3730" s="9">
        <v>0</v>
      </c>
      <c r="I3730" s="9">
        <v>0</v>
      </c>
      <c r="J3730" s="9">
        <v>0</v>
      </c>
      <c r="K3730" s="9">
        <v>0</v>
      </c>
      <c r="L3730" s="9">
        <v>0</v>
      </c>
      <c r="M3730" s="9">
        <v>0</v>
      </c>
      <c r="N3730" s="9">
        <v>0</v>
      </c>
      <c r="O3730" s="9">
        <v>0</v>
      </c>
      <c r="P3730" s="9">
        <v>0</v>
      </c>
      <c r="Q3730" s="9">
        <v>0</v>
      </c>
      <c r="R3730" s="9">
        <v>0</v>
      </c>
      <c r="S3730" s="9">
        <v>0</v>
      </c>
      <c r="T3730" s="9">
        <v>0</v>
      </c>
      <c r="U3730" s="9">
        <v>0</v>
      </c>
      <c r="V3730" s="9">
        <v>0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  <c r="AC3730" s="9">
        <v>0</v>
      </c>
      <c r="AD3730" s="9">
        <v>0</v>
      </c>
      <c r="AE3730" s="9">
        <v>0</v>
      </c>
      <c r="AF3730" s="9">
        <v>0</v>
      </c>
      <c r="AG3730" s="9">
        <v>0</v>
      </c>
      <c r="AH3730" s="9">
        <v>0</v>
      </c>
      <c r="AI3730" s="9">
        <v>0</v>
      </c>
      <c r="AJ3730" s="9">
        <v>0</v>
      </c>
      <c r="AK3730" s="9">
        <v>0</v>
      </c>
      <c r="AL3730" s="9">
        <v>0</v>
      </c>
      <c r="AM3730" s="9">
        <v>0</v>
      </c>
      <c r="AN3730" s="9">
        <v>0</v>
      </c>
      <c r="AO3730" s="6" t="e">
        <f>VLOOKUP(A3730,ACTCTAZ1580!$A$2:$F$2837,5, FALSE)</f>
        <v>#N/A</v>
      </c>
      <c r="AP3730" s="6" t="e">
        <f>VLOOKUP(A3730,ACTCTAZ1580!$A$2:$F$2837,6, FALSE)</f>
        <v>#N/A</v>
      </c>
    </row>
    <row r="3731" spans="1:42" x14ac:dyDescent="0.25">
      <c r="A3731" s="9">
        <v>3730</v>
      </c>
      <c r="B3731" s="9">
        <v>0</v>
      </c>
      <c r="C3731" s="10"/>
      <c r="D3731" s="9">
        <v>0</v>
      </c>
      <c r="E3731" s="9">
        <v>0</v>
      </c>
      <c r="F3731" s="9">
        <v>0</v>
      </c>
      <c r="G3731" s="9">
        <v>0</v>
      </c>
      <c r="H3731" s="9">
        <v>0</v>
      </c>
      <c r="I3731" s="9">
        <v>0</v>
      </c>
      <c r="J3731" s="9">
        <v>0</v>
      </c>
      <c r="K3731" s="9">
        <v>0</v>
      </c>
      <c r="L3731" s="9">
        <v>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9">
        <v>0</v>
      </c>
      <c r="U3731" s="9">
        <v>0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  <c r="AB3731" s="9">
        <v>0</v>
      </c>
      <c r="AC3731" s="9">
        <v>0</v>
      </c>
      <c r="AD3731" s="9">
        <v>0</v>
      </c>
      <c r="AE3731" s="9">
        <v>0</v>
      </c>
      <c r="AF3731" s="9">
        <v>0</v>
      </c>
      <c r="AG3731" s="9">
        <v>0</v>
      </c>
      <c r="AH3731" s="9">
        <v>0</v>
      </c>
      <c r="AI3731" s="9">
        <v>0</v>
      </c>
      <c r="AJ3731" s="9">
        <v>0</v>
      </c>
      <c r="AK3731" s="9">
        <v>0</v>
      </c>
      <c r="AL3731" s="9">
        <v>0</v>
      </c>
      <c r="AM3731" s="9">
        <v>0</v>
      </c>
      <c r="AN3731" s="9">
        <v>0</v>
      </c>
      <c r="AO3731" s="6" t="e">
        <f>VLOOKUP(A3731,ACTCTAZ1580!$A$2:$F$2837,5, FALSE)</f>
        <v>#N/A</v>
      </c>
      <c r="AP3731" s="6" t="e">
        <f>VLOOKUP(A3731,ACTCTAZ1580!$A$2:$F$2837,6, FALSE)</f>
        <v>#N/A</v>
      </c>
    </row>
    <row r="3732" spans="1:42" x14ac:dyDescent="0.25">
      <c r="A3732" s="9">
        <v>3731</v>
      </c>
      <c r="B3732" s="9">
        <v>0</v>
      </c>
      <c r="C3732" s="10"/>
      <c r="D3732" s="9">
        <v>0</v>
      </c>
      <c r="E3732" s="9">
        <v>0</v>
      </c>
      <c r="F3732" s="9">
        <v>0</v>
      </c>
      <c r="G3732" s="9">
        <v>0</v>
      </c>
      <c r="H3732" s="9">
        <v>0</v>
      </c>
      <c r="I3732" s="9">
        <v>0</v>
      </c>
      <c r="J3732" s="9">
        <v>0</v>
      </c>
      <c r="K3732" s="9">
        <v>0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  <c r="Q3732" s="9">
        <v>0</v>
      </c>
      <c r="R3732" s="9">
        <v>0</v>
      </c>
      <c r="S3732" s="9">
        <v>0</v>
      </c>
      <c r="T3732" s="9">
        <v>0</v>
      </c>
      <c r="U3732" s="9">
        <v>0</v>
      </c>
      <c r="V3732" s="9">
        <v>0</v>
      </c>
      <c r="W3732" s="9">
        <v>0</v>
      </c>
      <c r="X3732" s="9">
        <v>0</v>
      </c>
      <c r="Y3732" s="9">
        <v>0</v>
      </c>
      <c r="Z3732" s="9">
        <v>0</v>
      </c>
      <c r="AA3732" s="9">
        <v>0</v>
      </c>
      <c r="AB3732" s="9">
        <v>0</v>
      </c>
      <c r="AC3732" s="9">
        <v>0</v>
      </c>
      <c r="AD3732" s="9">
        <v>0</v>
      </c>
      <c r="AE3732" s="9">
        <v>0</v>
      </c>
      <c r="AF3732" s="9">
        <v>0</v>
      </c>
      <c r="AG3732" s="9">
        <v>0</v>
      </c>
      <c r="AH3732" s="9">
        <v>0</v>
      </c>
      <c r="AI3732" s="9">
        <v>0</v>
      </c>
      <c r="AJ3732" s="9">
        <v>0</v>
      </c>
      <c r="AK3732" s="9">
        <v>0</v>
      </c>
      <c r="AL3732" s="9">
        <v>0</v>
      </c>
      <c r="AM3732" s="9">
        <v>0</v>
      </c>
      <c r="AN3732" s="9">
        <v>0</v>
      </c>
      <c r="AO3732" s="6" t="e">
        <f>VLOOKUP(A3732,ACTCTAZ1580!$A$2:$F$2837,5, FALSE)</f>
        <v>#N/A</v>
      </c>
      <c r="AP3732" s="6" t="e">
        <f>VLOOKUP(A3732,ACTCTAZ1580!$A$2:$F$2837,6, FALSE)</f>
        <v>#N/A</v>
      </c>
    </row>
    <row r="3733" spans="1:42" x14ac:dyDescent="0.25">
      <c r="A3733" s="9">
        <v>3732</v>
      </c>
      <c r="B3733" s="9">
        <v>0</v>
      </c>
      <c r="C3733" s="10"/>
      <c r="D3733" s="9">
        <v>0</v>
      </c>
      <c r="E3733" s="9">
        <v>0</v>
      </c>
      <c r="F3733" s="9">
        <v>0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  <c r="AC3733" s="9">
        <v>0</v>
      </c>
      <c r="AD3733" s="9">
        <v>0</v>
      </c>
      <c r="AE3733" s="9">
        <v>0</v>
      </c>
      <c r="AF3733" s="9">
        <v>0</v>
      </c>
      <c r="AG3733" s="9">
        <v>0</v>
      </c>
      <c r="AH3733" s="9">
        <v>0</v>
      </c>
      <c r="AI3733" s="9">
        <v>0</v>
      </c>
      <c r="AJ3733" s="9">
        <v>0</v>
      </c>
      <c r="AK3733" s="9">
        <v>0</v>
      </c>
      <c r="AL3733" s="9">
        <v>0</v>
      </c>
      <c r="AM3733" s="9">
        <v>0</v>
      </c>
      <c r="AN3733" s="9">
        <v>0</v>
      </c>
      <c r="AO3733" s="6" t="e">
        <f>VLOOKUP(A3733,ACTCTAZ1580!$A$2:$F$2837,5, FALSE)</f>
        <v>#N/A</v>
      </c>
      <c r="AP3733" s="6" t="e">
        <f>VLOOKUP(A3733,ACTCTAZ1580!$A$2:$F$2837,6, FALSE)</f>
        <v>#N/A</v>
      </c>
    </row>
    <row r="3734" spans="1:42" x14ac:dyDescent="0.25">
      <c r="A3734" s="9">
        <v>3733</v>
      </c>
      <c r="B3734" s="9">
        <v>0</v>
      </c>
      <c r="C3734" s="10"/>
      <c r="D3734" s="9">
        <v>0</v>
      </c>
      <c r="E3734" s="9">
        <v>0</v>
      </c>
      <c r="F3734" s="9">
        <v>0</v>
      </c>
      <c r="G3734" s="9">
        <v>0</v>
      </c>
      <c r="H3734" s="9">
        <v>0</v>
      </c>
      <c r="I3734" s="9">
        <v>0</v>
      </c>
      <c r="J3734" s="9">
        <v>0</v>
      </c>
      <c r="K3734" s="9">
        <v>0</v>
      </c>
      <c r="L3734" s="9">
        <v>0</v>
      </c>
      <c r="M3734" s="9">
        <v>0</v>
      </c>
      <c r="N3734" s="9">
        <v>0</v>
      </c>
      <c r="O3734" s="9">
        <v>0</v>
      </c>
      <c r="P3734" s="9">
        <v>0</v>
      </c>
      <c r="Q3734" s="9">
        <v>0</v>
      </c>
      <c r="R3734" s="9">
        <v>0</v>
      </c>
      <c r="S3734" s="9">
        <v>0</v>
      </c>
      <c r="T3734" s="9">
        <v>0</v>
      </c>
      <c r="U3734" s="9">
        <v>0</v>
      </c>
      <c r="V3734" s="9">
        <v>0</v>
      </c>
      <c r="W3734" s="9">
        <v>0</v>
      </c>
      <c r="X3734" s="9">
        <v>0</v>
      </c>
      <c r="Y3734" s="9">
        <v>0</v>
      </c>
      <c r="Z3734" s="9">
        <v>0</v>
      </c>
      <c r="AA3734" s="9">
        <v>0</v>
      </c>
      <c r="AB3734" s="9">
        <v>0</v>
      </c>
      <c r="AC3734" s="9">
        <v>0</v>
      </c>
      <c r="AD3734" s="9">
        <v>0</v>
      </c>
      <c r="AE3734" s="9">
        <v>0</v>
      </c>
      <c r="AF3734" s="9">
        <v>0</v>
      </c>
      <c r="AG3734" s="9">
        <v>0</v>
      </c>
      <c r="AH3734" s="9">
        <v>0</v>
      </c>
      <c r="AI3734" s="9">
        <v>0</v>
      </c>
      <c r="AJ3734" s="9">
        <v>0</v>
      </c>
      <c r="AK3734" s="9">
        <v>0</v>
      </c>
      <c r="AL3734" s="9">
        <v>0</v>
      </c>
      <c r="AM3734" s="9">
        <v>0</v>
      </c>
      <c r="AN3734" s="9">
        <v>0</v>
      </c>
      <c r="AO3734" s="6" t="e">
        <f>VLOOKUP(A3734,ACTCTAZ1580!$A$2:$F$2837,5, FALSE)</f>
        <v>#N/A</v>
      </c>
      <c r="AP3734" s="6" t="e">
        <f>VLOOKUP(A3734,ACTCTAZ1580!$A$2:$F$2837,6, FALSE)</f>
        <v>#N/A</v>
      </c>
    </row>
    <row r="3735" spans="1:42" x14ac:dyDescent="0.25">
      <c r="A3735" s="9">
        <v>3734</v>
      </c>
      <c r="B3735" s="9">
        <v>0</v>
      </c>
      <c r="C3735" s="10"/>
      <c r="D3735" s="9">
        <v>0</v>
      </c>
      <c r="E3735" s="9">
        <v>0</v>
      </c>
      <c r="F3735" s="9">
        <v>0</v>
      </c>
      <c r="G3735" s="9">
        <v>0</v>
      </c>
      <c r="H3735" s="9">
        <v>0</v>
      </c>
      <c r="I3735" s="9">
        <v>0</v>
      </c>
      <c r="J3735" s="9">
        <v>0</v>
      </c>
      <c r="K3735" s="9">
        <v>0</v>
      </c>
      <c r="L3735" s="9">
        <v>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>
        <v>0</v>
      </c>
      <c r="S3735" s="9">
        <v>0</v>
      </c>
      <c r="T3735" s="9">
        <v>0</v>
      </c>
      <c r="U3735" s="9">
        <v>0</v>
      </c>
      <c r="V3735" s="9">
        <v>0</v>
      </c>
      <c r="W3735" s="9">
        <v>0</v>
      </c>
      <c r="X3735" s="9">
        <v>0</v>
      </c>
      <c r="Y3735" s="9">
        <v>0</v>
      </c>
      <c r="Z3735" s="9">
        <v>0</v>
      </c>
      <c r="AA3735" s="9">
        <v>0</v>
      </c>
      <c r="AB3735" s="9">
        <v>0</v>
      </c>
      <c r="AC3735" s="9">
        <v>0</v>
      </c>
      <c r="AD3735" s="9">
        <v>0</v>
      </c>
      <c r="AE3735" s="9">
        <v>0</v>
      </c>
      <c r="AF3735" s="9">
        <v>0</v>
      </c>
      <c r="AG3735" s="9">
        <v>0</v>
      </c>
      <c r="AH3735" s="9">
        <v>0</v>
      </c>
      <c r="AI3735" s="9">
        <v>0</v>
      </c>
      <c r="AJ3735" s="9">
        <v>0</v>
      </c>
      <c r="AK3735" s="9">
        <v>0</v>
      </c>
      <c r="AL3735" s="9">
        <v>0</v>
      </c>
      <c r="AM3735" s="9">
        <v>0</v>
      </c>
      <c r="AN3735" s="9">
        <v>0</v>
      </c>
      <c r="AO3735" s="6" t="e">
        <f>VLOOKUP(A3735,ACTCTAZ1580!$A$2:$F$2837,5, FALSE)</f>
        <v>#N/A</v>
      </c>
      <c r="AP3735" s="6" t="e">
        <f>VLOOKUP(A3735,ACTCTAZ1580!$A$2:$F$2837,6, FALSE)</f>
        <v>#N/A</v>
      </c>
    </row>
    <row r="3736" spans="1:42" x14ac:dyDescent="0.25">
      <c r="A3736" s="9">
        <v>3735</v>
      </c>
      <c r="B3736" s="9">
        <v>0</v>
      </c>
      <c r="C3736" s="10"/>
      <c r="D3736" s="9">
        <v>0</v>
      </c>
      <c r="E3736" s="9">
        <v>0</v>
      </c>
      <c r="F3736" s="9">
        <v>0</v>
      </c>
      <c r="G3736" s="9">
        <v>0</v>
      </c>
      <c r="H3736" s="9">
        <v>0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0</v>
      </c>
      <c r="Z3736" s="9">
        <v>0</v>
      </c>
      <c r="AA3736" s="9">
        <v>0</v>
      </c>
      <c r="AB3736" s="9">
        <v>0</v>
      </c>
      <c r="AC3736" s="9">
        <v>0</v>
      </c>
      <c r="AD3736" s="9">
        <v>0</v>
      </c>
      <c r="AE3736" s="9">
        <v>0</v>
      </c>
      <c r="AF3736" s="9">
        <v>0</v>
      </c>
      <c r="AG3736" s="9">
        <v>0</v>
      </c>
      <c r="AH3736" s="9">
        <v>0</v>
      </c>
      <c r="AI3736" s="9">
        <v>0</v>
      </c>
      <c r="AJ3736" s="9">
        <v>0</v>
      </c>
      <c r="AK3736" s="9">
        <v>0</v>
      </c>
      <c r="AL3736" s="9">
        <v>0</v>
      </c>
      <c r="AM3736" s="9">
        <v>0</v>
      </c>
      <c r="AN3736" s="9">
        <v>0</v>
      </c>
      <c r="AO3736" s="6" t="e">
        <f>VLOOKUP(A3736,ACTCTAZ1580!$A$2:$F$2837,5, FALSE)</f>
        <v>#N/A</v>
      </c>
      <c r="AP3736" s="6" t="e">
        <f>VLOOKUP(A3736,ACTCTAZ1580!$A$2:$F$2837,6, FALSE)</f>
        <v>#N/A</v>
      </c>
    </row>
    <row r="3737" spans="1:42" x14ac:dyDescent="0.25">
      <c r="A3737" s="9">
        <v>3736</v>
      </c>
      <c r="B3737" s="9">
        <v>0</v>
      </c>
      <c r="C3737" s="10"/>
      <c r="D3737" s="9">
        <v>0</v>
      </c>
      <c r="E3737" s="9">
        <v>0</v>
      </c>
      <c r="F3737" s="9">
        <v>0</v>
      </c>
      <c r="G3737" s="9">
        <v>0</v>
      </c>
      <c r="H3737" s="9">
        <v>0</v>
      </c>
      <c r="I3737" s="9">
        <v>0</v>
      </c>
      <c r="J3737" s="9">
        <v>0</v>
      </c>
      <c r="K3737" s="9">
        <v>0</v>
      </c>
      <c r="L3737" s="9">
        <v>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0</v>
      </c>
      <c r="V3737" s="9">
        <v>0</v>
      </c>
      <c r="W3737" s="9">
        <v>0</v>
      </c>
      <c r="X3737" s="9">
        <v>0</v>
      </c>
      <c r="Y3737" s="9">
        <v>0</v>
      </c>
      <c r="Z3737" s="9">
        <v>0</v>
      </c>
      <c r="AA3737" s="9">
        <v>0</v>
      </c>
      <c r="AB3737" s="9">
        <v>0</v>
      </c>
      <c r="AC3737" s="9">
        <v>0</v>
      </c>
      <c r="AD3737" s="9">
        <v>0</v>
      </c>
      <c r="AE3737" s="9">
        <v>0</v>
      </c>
      <c r="AF3737" s="9">
        <v>0</v>
      </c>
      <c r="AG3737" s="9">
        <v>0</v>
      </c>
      <c r="AH3737" s="9">
        <v>0</v>
      </c>
      <c r="AI3737" s="9">
        <v>0</v>
      </c>
      <c r="AJ3737" s="9">
        <v>0</v>
      </c>
      <c r="AK3737" s="9">
        <v>0</v>
      </c>
      <c r="AL3737" s="9">
        <v>0</v>
      </c>
      <c r="AM3737" s="9">
        <v>0</v>
      </c>
      <c r="AN3737" s="9">
        <v>0</v>
      </c>
      <c r="AO3737" s="6" t="e">
        <f>VLOOKUP(A3737,ACTCTAZ1580!$A$2:$F$2837,5, FALSE)</f>
        <v>#N/A</v>
      </c>
      <c r="AP3737" s="6" t="e">
        <f>VLOOKUP(A3737,ACTCTAZ1580!$A$2:$F$2837,6, FALSE)</f>
        <v>#N/A</v>
      </c>
    </row>
    <row r="3738" spans="1:42" x14ac:dyDescent="0.25">
      <c r="A3738" s="9">
        <v>3737</v>
      </c>
      <c r="B3738" s="9">
        <v>0</v>
      </c>
      <c r="C3738" s="10"/>
      <c r="D3738" s="9">
        <v>0</v>
      </c>
      <c r="E3738" s="9">
        <v>0</v>
      </c>
      <c r="F3738" s="9">
        <v>0</v>
      </c>
      <c r="G3738" s="9">
        <v>0</v>
      </c>
      <c r="H3738" s="9">
        <v>0</v>
      </c>
      <c r="I3738" s="9">
        <v>0</v>
      </c>
      <c r="J3738" s="9">
        <v>0</v>
      </c>
      <c r="K3738" s="9">
        <v>0</v>
      </c>
      <c r="L3738" s="9">
        <v>0</v>
      </c>
      <c r="M3738" s="9">
        <v>0</v>
      </c>
      <c r="N3738" s="9">
        <v>0</v>
      </c>
      <c r="O3738" s="9">
        <v>0</v>
      </c>
      <c r="P3738" s="9">
        <v>0</v>
      </c>
      <c r="Q3738" s="9">
        <v>0</v>
      </c>
      <c r="R3738" s="9">
        <v>0</v>
      </c>
      <c r="S3738" s="9">
        <v>0</v>
      </c>
      <c r="T3738" s="9">
        <v>0</v>
      </c>
      <c r="U3738" s="9">
        <v>0</v>
      </c>
      <c r="V3738" s="9">
        <v>0</v>
      </c>
      <c r="W3738" s="9">
        <v>0</v>
      </c>
      <c r="X3738" s="9">
        <v>0</v>
      </c>
      <c r="Y3738" s="9">
        <v>0</v>
      </c>
      <c r="Z3738" s="9">
        <v>0</v>
      </c>
      <c r="AA3738" s="9">
        <v>0</v>
      </c>
      <c r="AB3738" s="9">
        <v>0</v>
      </c>
      <c r="AC3738" s="9">
        <v>0</v>
      </c>
      <c r="AD3738" s="9">
        <v>0</v>
      </c>
      <c r="AE3738" s="9">
        <v>0</v>
      </c>
      <c r="AF3738" s="9">
        <v>0</v>
      </c>
      <c r="AG3738" s="9">
        <v>0</v>
      </c>
      <c r="AH3738" s="9">
        <v>0</v>
      </c>
      <c r="AI3738" s="9">
        <v>0</v>
      </c>
      <c r="AJ3738" s="9">
        <v>0</v>
      </c>
      <c r="AK3738" s="9">
        <v>0</v>
      </c>
      <c r="AL3738" s="9">
        <v>0</v>
      </c>
      <c r="AM3738" s="9">
        <v>0</v>
      </c>
      <c r="AN3738" s="9">
        <v>0</v>
      </c>
      <c r="AO3738" s="6" t="e">
        <f>VLOOKUP(A3738,ACTCTAZ1580!$A$2:$F$2837,5, FALSE)</f>
        <v>#N/A</v>
      </c>
      <c r="AP3738" s="6" t="e">
        <f>VLOOKUP(A3738,ACTCTAZ1580!$A$2:$F$2837,6, FALSE)</f>
        <v>#N/A</v>
      </c>
    </row>
    <row r="3739" spans="1:42" x14ac:dyDescent="0.25">
      <c r="A3739" s="9">
        <v>3738</v>
      </c>
      <c r="B3739" s="9">
        <v>0</v>
      </c>
      <c r="C3739" s="10"/>
      <c r="D3739" s="9">
        <v>0</v>
      </c>
      <c r="E3739" s="9">
        <v>0</v>
      </c>
      <c r="F3739" s="9">
        <v>0</v>
      </c>
      <c r="G3739" s="9">
        <v>0</v>
      </c>
      <c r="H3739" s="9">
        <v>0</v>
      </c>
      <c r="I3739" s="9">
        <v>0</v>
      </c>
      <c r="J3739" s="9">
        <v>0</v>
      </c>
      <c r="K3739" s="9">
        <v>0</v>
      </c>
      <c r="L3739" s="9">
        <v>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0</v>
      </c>
      <c r="V3739" s="9">
        <v>0</v>
      </c>
      <c r="W3739" s="9">
        <v>0</v>
      </c>
      <c r="X3739" s="9">
        <v>0</v>
      </c>
      <c r="Y3739" s="9">
        <v>0</v>
      </c>
      <c r="Z3739" s="9">
        <v>0</v>
      </c>
      <c r="AA3739" s="9">
        <v>0</v>
      </c>
      <c r="AB3739" s="9">
        <v>0</v>
      </c>
      <c r="AC3739" s="9">
        <v>0</v>
      </c>
      <c r="AD3739" s="9">
        <v>0</v>
      </c>
      <c r="AE3739" s="9">
        <v>0</v>
      </c>
      <c r="AF3739" s="9">
        <v>0</v>
      </c>
      <c r="AG3739" s="9">
        <v>0</v>
      </c>
      <c r="AH3739" s="9">
        <v>0</v>
      </c>
      <c r="AI3739" s="9">
        <v>0</v>
      </c>
      <c r="AJ3739" s="9">
        <v>0</v>
      </c>
      <c r="AK3739" s="9">
        <v>0</v>
      </c>
      <c r="AL3739" s="9">
        <v>0</v>
      </c>
      <c r="AM3739" s="9">
        <v>0</v>
      </c>
      <c r="AN3739" s="9">
        <v>0</v>
      </c>
      <c r="AO3739" s="6" t="e">
        <f>VLOOKUP(A3739,ACTCTAZ1580!$A$2:$F$2837,5, FALSE)</f>
        <v>#N/A</v>
      </c>
      <c r="AP3739" s="6" t="e">
        <f>VLOOKUP(A3739,ACTCTAZ1580!$A$2:$F$2837,6, FALSE)</f>
        <v>#N/A</v>
      </c>
    </row>
    <row r="3740" spans="1:42" x14ac:dyDescent="0.25">
      <c r="A3740" s="9">
        <v>3739</v>
      </c>
      <c r="B3740" s="9">
        <v>0</v>
      </c>
      <c r="C3740" s="10"/>
      <c r="D3740" s="9">
        <v>0</v>
      </c>
      <c r="E3740" s="9">
        <v>0</v>
      </c>
      <c r="F3740" s="9">
        <v>0</v>
      </c>
      <c r="G3740" s="9">
        <v>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0</v>
      </c>
      <c r="V3740" s="9">
        <v>0</v>
      </c>
      <c r="W3740" s="9">
        <v>0</v>
      </c>
      <c r="X3740" s="9">
        <v>0</v>
      </c>
      <c r="Y3740" s="9">
        <v>0</v>
      </c>
      <c r="Z3740" s="9">
        <v>0</v>
      </c>
      <c r="AA3740" s="9">
        <v>0</v>
      </c>
      <c r="AB3740" s="9">
        <v>0</v>
      </c>
      <c r="AC3740" s="9">
        <v>0</v>
      </c>
      <c r="AD3740" s="9">
        <v>0</v>
      </c>
      <c r="AE3740" s="9">
        <v>0</v>
      </c>
      <c r="AF3740" s="9">
        <v>0</v>
      </c>
      <c r="AG3740" s="9">
        <v>0</v>
      </c>
      <c r="AH3740" s="9">
        <v>0</v>
      </c>
      <c r="AI3740" s="9">
        <v>0</v>
      </c>
      <c r="AJ3740" s="9">
        <v>0</v>
      </c>
      <c r="AK3740" s="9">
        <v>0</v>
      </c>
      <c r="AL3740" s="9">
        <v>0</v>
      </c>
      <c r="AM3740" s="9">
        <v>0</v>
      </c>
      <c r="AN3740" s="9">
        <v>0</v>
      </c>
      <c r="AO3740" s="6" t="e">
        <f>VLOOKUP(A3740,ACTCTAZ1580!$A$2:$F$2837,5, FALSE)</f>
        <v>#N/A</v>
      </c>
      <c r="AP3740" s="6" t="e">
        <f>VLOOKUP(A3740,ACTCTAZ1580!$A$2:$F$2837,6, FALSE)</f>
        <v>#N/A</v>
      </c>
    </row>
    <row r="3741" spans="1:42" x14ac:dyDescent="0.25">
      <c r="A3741" s="9">
        <v>3740</v>
      </c>
      <c r="B3741" s="9">
        <v>0</v>
      </c>
      <c r="C3741" s="10"/>
      <c r="D3741" s="9">
        <v>0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>
        <v>0</v>
      </c>
      <c r="S3741" s="9">
        <v>0</v>
      </c>
      <c r="T3741" s="9">
        <v>0</v>
      </c>
      <c r="U3741" s="9">
        <v>0</v>
      </c>
      <c r="V3741" s="9">
        <v>0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  <c r="AC3741" s="9">
        <v>0</v>
      </c>
      <c r="AD3741" s="9">
        <v>0</v>
      </c>
      <c r="AE3741" s="9">
        <v>0</v>
      </c>
      <c r="AF3741" s="9">
        <v>0</v>
      </c>
      <c r="AG3741" s="9">
        <v>0</v>
      </c>
      <c r="AH3741" s="9">
        <v>0</v>
      </c>
      <c r="AI3741" s="9">
        <v>0</v>
      </c>
      <c r="AJ3741" s="9">
        <v>0</v>
      </c>
      <c r="AK3741" s="9">
        <v>0</v>
      </c>
      <c r="AL3741" s="9">
        <v>0</v>
      </c>
      <c r="AM3741" s="9">
        <v>0</v>
      </c>
      <c r="AN3741" s="9">
        <v>0</v>
      </c>
      <c r="AO3741" s="6" t="e">
        <f>VLOOKUP(A3741,ACTCTAZ1580!$A$2:$F$2837,5, FALSE)</f>
        <v>#N/A</v>
      </c>
      <c r="AP3741" s="6" t="e">
        <f>VLOOKUP(A3741,ACTCTAZ1580!$A$2:$F$2837,6, FALSE)</f>
        <v>#N/A</v>
      </c>
    </row>
    <row r="3742" spans="1:42" x14ac:dyDescent="0.25">
      <c r="A3742" s="9">
        <v>3741</v>
      </c>
      <c r="B3742" s="9">
        <v>0</v>
      </c>
      <c r="C3742" s="10"/>
      <c r="D3742" s="9">
        <v>0</v>
      </c>
      <c r="E3742" s="9">
        <v>0</v>
      </c>
      <c r="F3742" s="9">
        <v>0</v>
      </c>
      <c r="G3742" s="9">
        <v>0</v>
      </c>
      <c r="H3742" s="9">
        <v>0</v>
      </c>
      <c r="I3742" s="9">
        <v>0</v>
      </c>
      <c r="J3742" s="9">
        <v>0</v>
      </c>
      <c r="K3742" s="9">
        <v>0</v>
      </c>
      <c r="L3742" s="9">
        <v>0</v>
      </c>
      <c r="M3742" s="9">
        <v>0</v>
      </c>
      <c r="N3742" s="9">
        <v>0</v>
      </c>
      <c r="O3742" s="9">
        <v>0</v>
      </c>
      <c r="P3742" s="9">
        <v>0</v>
      </c>
      <c r="Q3742" s="9">
        <v>0</v>
      </c>
      <c r="R3742" s="9">
        <v>0</v>
      </c>
      <c r="S3742" s="9">
        <v>0</v>
      </c>
      <c r="T3742" s="9">
        <v>0</v>
      </c>
      <c r="U3742" s="9">
        <v>0</v>
      </c>
      <c r="V3742" s="9">
        <v>0</v>
      </c>
      <c r="W3742" s="9">
        <v>0</v>
      </c>
      <c r="X3742" s="9">
        <v>0</v>
      </c>
      <c r="Y3742" s="9">
        <v>0</v>
      </c>
      <c r="Z3742" s="9">
        <v>0</v>
      </c>
      <c r="AA3742" s="9">
        <v>0</v>
      </c>
      <c r="AB3742" s="9">
        <v>0</v>
      </c>
      <c r="AC3742" s="9">
        <v>0</v>
      </c>
      <c r="AD3742" s="9">
        <v>0</v>
      </c>
      <c r="AE3742" s="9">
        <v>0</v>
      </c>
      <c r="AF3742" s="9">
        <v>0</v>
      </c>
      <c r="AG3742" s="9">
        <v>0</v>
      </c>
      <c r="AH3742" s="9">
        <v>0</v>
      </c>
      <c r="AI3742" s="9">
        <v>0</v>
      </c>
      <c r="AJ3742" s="9">
        <v>0</v>
      </c>
      <c r="AK3742" s="9">
        <v>0</v>
      </c>
      <c r="AL3742" s="9">
        <v>0</v>
      </c>
      <c r="AM3742" s="9">
        <v>0</v>
      </c>
      <c r="AN3742" s="9">
        <v>0</v>
      </c>
      <c r="AO3742" s="6" t="e">
        <f>VLOOKUP(A3742,ACTCTAZ1580!$A$2:$F$2837,5, FALSE)</f>
        <v>#N/A</v>
      </c>
      <c r="AP3742" s="6" t="e">
        <f>VLOOKUP(A3742,ACTCTAZ1580!$A$2:$F$2837,6, FALSE)</f>
        <v>#N/A</v>
      </c>
    </row>
    <row r="3743" spans="1:42" x14ac:dyDescent="0.25">
      <c r="A3743" s="9">
        <v>3742</v>
      </c>
      <c r="B3743" s="9">
        <v>0</v>
      </c>
      <c r="C3743" s="10"/>
      <c r="D3743" s="9">
        <v>0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0</v>
      </c>
      <c r="Z3743" s="9">
        <v>0</v>
      </c>
      <c r="AA3743" s="9">
        <v>0</v>
      </c>
      <c r="AB3743" s="9">
        <v>0</v>
      </c>
      <c r="AC3743" s="9">
        <v>0</v>
      </c>
      <c r="AD3743" s="9">
        <v>0</v>
      </c>
      <c r="AE3743" s="9">
        <v>0</v>
      </c>
      <c r="AF3743" s="9">
        <v>0</v>
      </c>
      <c r="AG3743" s="9">
        <v>0</v>
      </c>
      <c r="AH3743" s="9">
        <v>0</v>
      </c>
      <c r="AI3743" s="9">
        <v>0</v>
      </c>
      <c r="AJ3743" s="9">
        <v>0</v>
      </c>
      <c r="AK3743" s="9">
        <v>0</v>
      </c>
      <c r="AL3743" s="9">
        <v>0</v>
      </c>
      <c r="AM3743" s="9">
        <v>0</v>
      </c>
      <c r="AN3743" s="9">
        <v>0</v>
      </c>
      <c r="AO3743" s="6" t="e">
        <f>VLOOKUP(A3743,ACTCTAZ1580!$A$2:$F$2837,5, FALSE)</f>
        <v>#N/A</v>
      </c>
      <c r="AP3743" s="6" t="e">
        <f>VLOOKUP(A3743,ACTCTAZ1580!$A$2:$F$2837,6, FALSE)</f>
        <v>#N/A</v>
      </c>
    </row>
    <row r="3744" spans="1:42" x14ac:dyDescent="0.25">
      <c r="A3744" s="9">
        <v>3743</v>
      </c>
      <c r="B3744" s="9">
        <v>0</v>
      </c>
      <c r="C3744" s="10"/>
      <c r="D3744" s="9">
        <v>0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0</v>
      </c>
      <c r="X3744" s="9">
        <v>0</v>
      </c>
      <c r="Y3744" s="9">
        <v>0</v>
      </c>
      <c r="Z3744" s="9">
        <v>0</v>
      </c>
      <c r="AA3744" s="9">
        <v>0</v>
      </c>
      <c r="AB3744" s="9">
        <v>0</v>
      </c>
      <c r="AC3744" s="9">
        <v>0</v>
      </c>
      <c r="AD3744" s="9">
        <v>0</v>
      </c>
      <c r="AE3744" s="9">
        <v>0</v>
      </c>
      <c r="AF3744" s="9">
        <v>0</v>
      </c>
      <c r="AG3744" s="9">
        <v>0</v>
      </c>
      <c r="AH3744" s="9">
        <v>0</v>
      </c>
      <c r="AI3744" s="9">
        <v>0</v>
      </c>
      <c r="AJ3744" s="9">
        <v>0</v>
      </c>
      <c r="AK3744" s="9">
        <v>0</v>
      </c>
      <c r="AL3744" s="9">
        <v>0</v>
      </c>
      <c r="AM3744" s="9">
        <v>0</v>
      </c>
      <c r="AN3744" s="9">
        <v>0</v>
      </c>
      <c r="AO3744" s="6" t="e">
        <f>VLOOKUP(A3744,ACTCTAZ1580!$A$2:$F$2837,5, FALSE)</f>
        <v>#N/A</v>
      </c>
      <c r="AP3744" s="6" t="e">
        <f>VLOOKUP(A3744,ACTCTAZ1580!$A$2:$F$2837,6, FALSE)</f>
        <v>#N/A</v>
      </c>
    </row>
    <row r="3745" spans="1:42" x14ac:dyDescent="0.25">
      <c r="A3745" s="9">
        <v>3744</v>
      </c>
      <c r="B3745" s="9">
        <v>0</v>
      </c>
      <c r="C3745" s="10"/>
      <c r="D3745" s="9">
        <v>0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  <c r="J3745" s="9">
        <v>0</v>
      </c>
      <c r="K3745" s="9">
        <v>0</v>
      </c>
      <c r="L3745" s="9">
        <v>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>
        <v>0</v>
      </c>
      <c r="S3745" s="9">
        <v>0</v>
      </c>
      <c r="T3745" s="9">
        <v>0</v>
      </c>
      <c r="U3745" s="9">
        <v>0</v>
      </c>
      <c r="V3745" s="9">
        <v>0</v>
      </c>
      <c r="W3745" s="9">
        <v>0</v>
      </c>
      <c r="X3745" s="9">
        <v>0</v>
      </c>
      <c r="Y3745" s="9">
        <v>0</v>
      </c>
      <c r="Z3745" s="9">
        <v>0</v>
      </c>
      <c r="AA3745" s="9">
        <v>0</v>
      </c>
      <c r="AB3745" s="9">
        <v>0</v>
      </c>
      <c r="AC3745" s="9">
        <v>0</v>
      </c>
      <c r="AD3745" s="9">
        <v>0</v>
      </c>
      <c r="AE3745" s="9">
        <v>0</v>
      </c>
      <c r="AF3745" s="9">
        <v>0</v>
      </c>
      <c r="AG3745" s="9">
        <v>0</v>
      </c>
      <c r="AH3745" s="9">
        <v>0</v>
      </c>
      <c r="AI3745" s="9">
        <v>0</v>
      </c>
      <c r="AJ3745" s="9">
        <v>0</v>
      </c>
      <c r="AK3745" s="9">
        <v>0</v>
      </c>
      <c r="AL3745" s="9">
        <v>0</v>
      </c>
      <c r="AM3745" s="9">
        <v>0</v>
      </c>
      <c r="AN3745" s="9">
        <v>0</v>
      </c>
      <c r="AO3745" s="6" t="e">
        <f>VLOOKUP(A3745,ACTCTAZ1580!$A$2:$F$2837,5, FALSE)</f>
        <v>#N/A</v>
      </c>
      <c r="AP3745" s="6" t="e">
        <f>VLOOKUP(A3745,ACTCTAZ1580!$A$2:$F$2837,6, FALSE)</f>
        <v>#N/A</v>
      </c>
    </row>
    <row r="3746" spans="1:42" x14ac:dyDescent="0.25">
      <c r="A3746" s="9">
        <v>3745</v>
      </c>
      <c r="B3746" s="9">
        <v>0</v>
      </c>
      <c r="C3746" s="10"/>
      <c r="D3746" s="9">
        <v>0</v>
      </c>
      <c r="E3746" s="9">
        <v>0</v>
      </c>
      <c r="F3746" s="9">
        <v>0</v>
      </c>
      <c r="G3746" s="9">
        <v>0</v>
      </c>
      <c r="H3746" s="9">
        <v>0</v>
      </c>
      <c r="I3746" s="9">
        <v>0</v>
      </c>
      <c r="J3746" s="9">
        <v>0</v>
      </c>
      <c r="K3746" s="9">
        <v>0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0</v>
      </c>
      <c r="T3746" s="9">
        <v>0</v>
      </c>
      <c r="U3746" s="9">
        <v>0</v>
      </c>
      <c r="V3746" s="9">
        <v>0</v>
      </c>
      <c r="W3746" s="9">
        <v>0</v>
      </c>
      <c r="X3746" s="9">
        <v>0</v>
      </c>
      <c r="Y3746" s="9">
        <v>0</v>
      </c>
      <c r="Z3746" s="9">
        <v>0</v>
      </c>
      <c r="AA3746" s="9">
        <v>0</v>
      </c>
      <c r="AB3746" s="9">
        <v>0</v>
      </c>
      <c r="AC3746" s="9">
        <v>0</v>
      </c>
      <c r="AD3746" s="9">
        <v>0</v>
      </c>
      <c r="AE3746" s="9">
        <v>0</v>
      </c>
      <c r="AF3746" s="9">
        <v>0</v>
      </c>
      <c r="AG3746" s="9">
        <v>0</v>
      </c>
      <c r="AH3746" s="9">
        <v>0</v>
      </c>
      <c r="AI3746" s="9">
        <v>0</v>
      </c>
      <c r="AJ3746" s="9">
        <v>0</v>
      </c>
      <c r="AK3746" s="9">
        <v>0</v>
      </c>
      <c r="AL3746" s="9">
        <v>0</v>
      </c>
      <c r="AM3746" s="9">
        <v>0</v>
      </c>
      <c r="AN3746" s="9">
        <v>0</v>
      </c>
      <c r="AO3746" s="6" t="e">
        <f>VLOOKUP(A3746,ACTCTAZ1580!$A$2:$F$2837,5, FALSE)</f>
        <v>#N/A</v>
      </c>
      <c r="AP3746" s="6" t="e">
        <f>VLOOKUP(A3746,ACTCTAZ1580!$A$2:$F$2837,6, FALSE)</f>
        <v>#N/A</v>
      </c>
    </row>
    <row r="3747" spans="1:42" x14ac:dyDescent="0.25">
      <c r="A3747" s="9">
        <v>3746</v>
      </c>
      <c r="B3747" s="9">
        <v>0</v>
      </c>
      <c r="C3747" s="10"/>
      <c r="D3747" s="9">
        <v>0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9">
        <v>0</v>
      </c>
      <c r="U3747" s="9">
        <v>0</v>
      </c>
      <c r="V3747" s="9">
        <v>0</v>
      </c>
      <c r="W3747" s="9">
        <v>0</v>
      </c>
      <c r="X3747" s="9">
        <v>0</v>
      </c>
      <c r="Y3747" s="9">
        <v>0</v>
      </c>
      <c r="Z3747" s="9">
        <v>0</v>
      </c>
      <c r="AA3747" s="9">
        <v>0</v>
      </c>
      <c r="AB3747" s="9">
        <v>0</v>
      </c>
      <c r="AC3747" s="9">
        <v>0</v>
      </c>
      <c r="AD3747" s="9">
        <v>0</v>
      </c>
      <c r="AE3747" s="9">
        <v>0</v>
      </c>
      <c r="AF3747" s="9">
        <v>0</v>
      </c>
      <c r="AG3747" s="9">
        <v>0</v>
      </c>
      <c r="AH3747" s="9">
        <v>0</v>
      </c>
      <c r="AI3747" s="9">
        <v>0</v>
      </c>
      <c r="AJ3747" s="9">
        <v>0</v>
      </c>
      <c r="AK3747" s="9">
        <v>0</v>
      </c>
      <c r="AL3747" s="9">
        <v>0</v>
      </c>
      <c r="AM3747" s="9">
        <v>0</v>
      </c>
      <c r="AN3747" s="9">
        <v>0</v>
      </c>
      <c r="AO3747" s="6" t="e">
        <f>VLOOKUP(A3747,ACTCTAZ1580!$A$2:$F$2837,5, FALSE)</f>
        <v>#N/A</v>
      </c>
      <c r="AP3747" s="6" t="e">
        <f>VLOOKUP(A3747,ACTCTAZ1580!$A$2:$F$2837,6, FALSE)</f>
        <v>#N/A</v>
      </c>
    </row>
    <row r="3748" spans="1:42" x14ac:dyDescent="0.25">
      <c r="A3748" s="9">
        <v>3747</v>
      </c>
      <c r="B3748" s="9">
        <v>0</v>
      </c>
      <c r="C3748" s="10"/>
      <c r="D3748" s="9">
        <v>0</v>
      </c>
      <c r="E3748" s="9">
        <v>0</v>
      </c>
      <c r="F3748" s="9">
        <v>0</v>
      </c>
      <c r="G3748" s="9">
        <v>0</v>
      </c>
      <c r="H3748" s="9">
        <v>0</v>
      </c>
      <c r="I3748" s="9">
        <v>0</v>
      </c>
      <c r="J3748" s="9">
        <v>0</v>
      </c>
      <c r="K3748" s="9">
        <v>0</v>
      </c>
      <c r="L3748" s="9">
        <v>0</v>
      </c>
      <c r="M3748" s="9">
        <v>0</v>
      </c>
      <c r="N3748" s="9">
        <v>0</v>
      </c>
      <c r="O3748" s="9">
        <v>0</v>
      </c>
      <c r="P3748" s="9">
        <v>0</v>
      </c>
      <c r="Q3748" s="9">
        <v>0</v>
      </c>
      <c r="R3748" s="9">
        <v>0</v>
      </c>
      <c r="S3748" s="9">
        <v>0</v>
      </c>
      <c r="T3748" s="9">
        <v>0</v>
      </c>
      <c r="U3748" s="9">
        <v>0</v>
      </c>
      <c r="V3748" s="9">
        <v>0</v>
      </c>
      <c r="W3748" s="9">
        <v>0</v>
      </c>
      <c r="X3748" s="9">
        <v>0</v>
      </c>
      <c r="Y3748" s="9">
        <v>0</v>
      </c>
      <c r="Z3748" s="9">
        <v>0</v>
      </c>
      <c r="AA3748" s="9">
        <v>0</v>
      </c>
      <c r="AB3748" s="9">
        <v>0</v>
      </c>
      <c r="AC3748" s="9">
        <v>0</v>
      </c>
      <c r="AD3748" s="9">
        <v>0</v>
      </c>
      <c r="AE3748" s="9">
        <v>0</v>
      </c>
      <c r="AF3748" s="9">
        <v>0</v>
      </c>
      <c r="AG3748" s="9">
        <v>0</v>
      </c>
      <c r="AH3748" s="9">
        <v>0</v>
      </c>
      <c r="AI3748" s="9">
        <v>0</v>
      </c>
      <c r="AJ3748" s="9">
        <v>0</v>
      </c>
      <c r="AK3748" s="9">
        <v>0</v>
      </c>
      <c r="AL3748" s="9">
        <v>0</v>
      </c>
      <c r="AM3748" s="9">
        <v>0</v>
      </c>
      <c r="AN3748" s="9">
        <v>0</v>
      </c>
      <c r="AO3748" s="6" t="e">
        <f>VLOOKUP(A3748,ACTCTAZ1580!$A$2:$F$2837,5, FALSE)</f>
        <v>#N/A</v>
      </c>
      <c r="AP3748" s="6" t="e">
        <f>VLOOKUP(A3748,ACTCTAZ1580!$A$2:$F$2837,6, FALSE)</f>
        <v>#N/A</v>
      </c>
    </row>
    <row r="3749" spans="1:42" x14ac:dyDescent="0.25">
      <c r="A3749" s="9">
        <v>3748</v>
      </c>
      <c r="B3749" s="9">
        <v>0</v>
      </c>
      <c r="C3749" s="10"/>
      <c r="D3749" s="9">
        <v>0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>
        <v>0</v>
      </c>
      <c r="S3749" s="9">
        <v>0</v>
      </c>
      <c r="T3749" s="9">
        <v>0</v>
      </c>
      <c r="U3749" s="9">
        <v>0</v>
      </c>
      <c r="V3749" s="9">
        <v>0</v>
      </c>
      <c r="W3749" s="9">
        <v>0</v>
      </c>
      <c r="X3749" s="9">
        <v>0</v>
      </c>
      <c r="Y3749" s="9">
        <v>0</v>
      </c>
      <c r="Z3749" s="9">
        <v>0</v>
      </c>
      <c r="AA3749" s="9">
        <v>0</v>
      </c>
      <c r="AB3749" s="9">
        <v>0</v>
      </c>
      <c r="AC3749" s="9">
        <v>0</v>
      </c>
      <c r="AD3749" s="9">
        <v>0</v>
      </c>
      <c r="AE3749" s="9">
        <v>0</v>
      </c>
      <c r="AF3749" s="9">
        <v>0</v>
      </c>
      <c r="AG3749" s="9">
        <v>0</v>
      </c>
      <c r="AH3749" s="9">
        <v>0</v>
      </c>
      <c r="AI3749" s="9">
        <v>0</v>
      </c>
      <c r="AJ3749" s="9">
        <v>0</v>
      </c>
      <c r="AK3749" s="9">
        <v>0</v>
      </c>
      <c r="AL3749" s="9">
        <v>0</v>
      </c>
      <c r="AM3749" s="9">
        <v>0</v>
      </c>
      <c r="AN3749" s="9">
        <v>0</v>
      </c>
      <c r="AO3749" s="6" t="e">
        <f>VLOOKUP(A3749,ACTCTAZ1580!$A$2:$F$2837,5, FALSE)</f>
        <v>#N/A</v>
      </c>
      <c r="AP3749" s="6" t="e">
        <f>VLOOKUP(A3749,ACTCTAZ1580!$A$2:$F$2837,6, FALSE)</f>
        <v>#N/A</v>
      </c>
    </row>
    <row r="3750" spans="1:42" x14ac:dyDescent="0.25">
      <c r="A3750" s="9">
        <v>3749</v>
      </c>
      <c r="B3750" s="9">
        <v>0</v>
      </c>
      <c r="C3750" s="10"/>
      <c r="D3750" s="9">
        <v>0</v>
      </c>
      <c r="E3750" s="9">
        <v>0</v>
      </c>
      <c r="F3750" s="9">
        <v>0</v>
      </c>
      <c r="G3750" s="9">
        <v>0</v>
      </c>
      <c r="H3750" s="9">
        <v>0</v>
      </c>
      <c r="I3750" s="9">
        <v>0</v>
      </c>
      <c r="J3750" s="9">
        <v>0</v>
      </c>
      <c r="K3750" s="9">
        <v>0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0</v>
      </c>
      <c r="R3750" s="9">
        <v>0</v>
      </c>
      <c r="S3750" s="9">
        <v>0</v>
      </c>
      <c r="T3750" s="9">
        <v>0</v>
      </c>
      <c r="U3750" s="9">
        <v>0</v>
      </c>
      <c r="V3750" s="9">
        <v>0</v>
      </c>
      <c r="W3750" s="9">
        <v>0</v>
      </c>
      <c r="X3750" s="9">
        <v>0</v>
      </c>
      <c r="Y3750" s="9">
        <v>0</v>
      </c>
      <c r="Z3750" s="9">
        <v>0</v>
      </c>
      <c r="AA3750" s="9">
        <v>0</v>
      </c>
      <c r="AB3750" s="9">
        <v>0</v>
      </c>
      <c r="AC3750" s="9">
        <v>0</v>
      </c>
      <c r="AD3750" s="9">
        <v>0</v>
      </c>
      <c r="AE3750" s="9">
        <v>0</v>
      </c>
      <c r="AF3750" s="9">
        <v>0</v>
      </c>
      <c r="AG3750" s="9">
        <v>0</v>
      </c>
      <c r="AH3750" s="9">
        <v>0</v>
      </c>
      <c r="AI3750" s="9">
        <v>0</v>
      </c>
      <c r="AJ3750" s="9">
        <v>0</v>
      </c>
      <c r="AK3750" s="9">
        <v>0</v>
      </c>
      <c r="AL3750" s="9">
        <v>0</v>
      </c>
      <c r="AM3750" s="9">
        <v>0</v>
      </c>
      <c r="AN3750" s="9">
        <v>0</v>
      </c>
      <c r="AO3750" s="6" t="e">
        <f>VLOOKUP(A3750,ACTCTAZ1580!$A$2:$F$2837,5, FALSE)</f>
        <v>#N/A</v>
      </c>
      <c r="AP3750" s="6" t="e">
        <f>VLOOKUP(A3750,ACTCTAZ1580!$A$2:$F$2837,6, FALSE)</f>
        <v>#N/A</v>
      </c>
    </row>
    <row r="3751" spans="1:42" x14ac:dyDescent="0.25">
      <c r="A3751" s="9">
        <v>3750</v>
      </c>
      <c r="B3751" s="9">
        <v>0</v>
      </c>
      <c r="C3751" s="10"/>
      <c r="D3751" s="9">
        <v>0</v>
      </c>
      <c r="E3751" s="9">
        <v>0</v>
      </c>
      <c r="F3751" s="9">
        <v>0</v>
      </c>
      <c r="G3751" s="9">
        <v>0</v>
      </c>
      <c r="H3751" s="9">
        <v>0</v>
      </c>
      <c r="I3751" s="9">
        <v>0</v>
      </c>
      <c r="J3751" s="9">
        <v>0</v>
      </c>
      <c r="K3751" s="9">
        <v>0</v>
      </c>
      <c r="L3751" s="9">
        <v>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>
        <v>0</v>
      </c>
      <c r="S3751" s="9">
        <v>0</v>
      </c>
      <c r="T3751" s="9">
        <v>0</v>
      </c>
      <c r="U3751" s="9">
        <v>0</v>
      </c>
      <c r="V3751" s="9">
        <v>0</v>
      </c>
      <c r="W3751" s="9">
        <v>0</v>
      </c>
      <c r="X3751" s="9">
        <v>0</v>
      </c>
      <c r="Y3751" s="9">
        <v>0</v>
      </c>
      <c r="Z3751" s="9">
        <v>0</v>
      </c>
      <c r="AA3751" s="9">
        <v>0</v>
      </c>
      <c r="AB3751" s="9">
        <v>0</v>
      </c>
      <c r="AC3751" s="9">
        <v>0</v>
      </c>
      <c r="AD3751" s="9">
        <v>0</v>
      </c>
      <c r="AE3751" s="9">
        <v>0</v>
      </c>
      <c r="AF3751" s="9">
        <v>0</v>
      </c>
      <c r="AG3751" s="9">
        <v>0</v>
      </c>
      <c r="AH3751" s="9">
        <v>0</v>
      </c>
      <c r="AI3751" s="9">
        <v>0</v>
      </c>
      <c r="AJ3751" s="9">
        <v>0</v>
      </c>
      <c r="AK3751" s="9">
        <v>0</v>
      </c>
      <c r="AL3751" s="9">
        <v>0</v>
      </c>
      <c r="AM3751" s="9">
        <v>0</v>
      </c>
      <c r="AN3751" s="9">
        <v>0</v>
      </c>
      <c r="AO3751" s="6" t="e">
        <f>VLOOKUP(A3751,ACTCTAZ1580!$A$2:$F$2837,5, FALSE)</f>
        <v>#N/A</v>
      </c>
      <c r="AP3751" s="6" t="e">
        <f>VLOOKUP(A3751,ACTCTAZ1580!$A$2:$F$2837,6, FALSE)</f>
        <v>#N/A</v>
      </c>
    </row>
    <row r="3752" spans="1:42" x14ac:dyDescent="0.25">
      <c r="A3752" s="9">
        <v>3751</v>
      </c>
      <c r="B3752" s="9">
        <v>0</v>
      </c>
      <c r="C3752" s="10"/>
      <c r="D3752" s="9">
        <v>0</v>
      </c>
      <c r="E3752" s="9">
        <v>0</v>
      </c>
      <c r="F3752" s="9">
        <v>0</v>
      </c>
      <c r="G3752" s="9">
        <v>0</v>
      </c>
      <c r="H3752" s="9">
        <v>0</v>
      </c>
      <c r="I3752" s="9">
        <v>0</v>
      </c>
      <c r="J3752" s="9">
        <v>0</v>
      </c>
      <c r="K3752" s="9">
        <v>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0</v>
      </c>
      <c r="R3752" s="9">
        <v>0</v>
      </c>
      <c r="S3752" s="9">
        <v>0</v>
      </c>
      <c r="T3752" s="9">
        <v>0</v>
      </c>
      <c r="U3752" s="9">
        <v>0</v>
      </c>
      <c r="V3752" s="9">
        <v>0</v>
      </c>
      <c r="W3752" s="9">
        <v>0</v>
      </c>
      <c r="X3752" s="9">
        <v>0</v>
      </c>
      <c r="Y3752" s="9">
        <v>0</v>
      </c>
      <c r="Z3752" s="9">
        <v>0</v>
      </c>
      <c r="AA3752" s="9">
        <v>0</v>
      </c>
      <c r="AB3752" s="9">
        <v>0</v>
      </c>
      <c r="AC3752" s="9">
        <v>0</v>
      </c>
      <c r="AD3752" s="9">
        <v>0</v>
      </c>
      <c r="AE3752" s="9">
        <v>0</v>
      </c>
      <c r="AF3752" s="9">
        <v>0</v>
      </c>
      <c r="AG3752" s="9">
        <v>0</v>
      </c>
      <c r="AH3752" s="9">
        <v>0</v>
      </c>
      <c r="AI3752" s="9">
        <v>0</v>
      </c>
      <c r="AJ3752" s="9">
        <v>0</v>
      </c>
      <c r="AK3752" s="9">
        <v>0</v>
      </c>
      <c r="AL3752" s="9">
        <v>0</v>
      </c>
      <c r="AM3752" s="9">
        <v>0</v>
      </c>
      <c r="AN3752" s="9">
        <v>0</v>
      </c>
      <c r="AO3752" s="6" t="e">
        <f>VLOOKUP(A3752,ACTCTAZ1580!$A$2:$F$2837,5, FALSE)</f>
        <v>#N/A</v>
      </c>
      <c r="AP3752" s="6" t="e">
        <f>VLOOKUP(A3752,ACTCTAZ1580!$A$2:$F$2837,6, FALSE)</f>
        <v>#N/A</v>
      </c>
    </row>
    <row r="3753" spans="1:42" x14ac:dyDescent="0.25">
      <c r="A3753" s="9">
        <v>3752</v>
      </c>
      <c r="B3753" s="9">
        <v>0</v>
      </c>
      <c r="C3753" s="10"/>
      <c r="D3753" s="9">
        <v>0</v>
      </c>
      <c r="E3753" s="9">
        <v>0</v>
      </c>
      <c r="F3753" s="9">
        <v>0</v>
      </c>
      <c r="G3753" s="9">
        <v>0</v>
      </c>
      <c r="H3753" s="9">
        <v>0</v>
      </c>
      <c r="I3753" s="9">
        <v>0</v>
      </c>
      <c r="J3753" s="9">
        <v>0</v>
      </c>
      <c r="K3753" s="9">
        <v>0</v>
      </c>
      <c r="L3753" s="9">
        <v>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9">
        <v>0</v>
      </c>
      <c r="U3753" s="9">
        <v>0</v>
      </c>
      <c r="V3753" s="9">
        <v>0</v>
      </c>
      <c r="W3753" s="9">
        <v>0</v>
      </c>
      <c r="X3753" s="9">
        <v>0</v>
      </c>
      <c r="Y3753" s="9">
        <v>0</v>
      </c>
      <c r="Z3753" s="9">
        <v>0</v>
      </c>
      <c r="AA3753" s="9">
        <v>0</v>
      </c>
      <c r="AB3753" s="9">
        <v>0</v>
      </c>
      <c r="AC3753" s="9">
        <v>0</v>
      </c>
      <c r="AD3753" s="9">
        <v>0</v>
      </c>
      <c r="AE3753" s="9">
        <v>0</v>
      </c>
      <c r="AF3753" s="9">
        <v>0</v>
      </c>
      <c r="AG3753" s="9">
        <v>0</v>
      </c>
      <c r="AH3753" s="9">
        <v>0</v>
      </c>
      <c r="AI3753" s="9">
        <v>0</v>
      </c>
      <c r="AJ3753" s="9">
        <v>0</v>
      </c>
      <c r="AK3753" s="9">
        <v>0</v>
      </c>
      <c r="AL3753" s="9">
        <v>0</v>
      </c>
      <c r="AM3753" s="9">
        <v>0</v>
      </c>
      <c r="AN3753" s="9">
        <v>0</v>
      </c>
      <c r="AO3753" s="6" t="e">
        <f>VLOOKUP(A3753,ACTCTAZ1580!$A$2:$F$2837,5, FALSE)</f>
        <v>#N/A</v>
      </c>
      <c r="AP3753" s="6" t="e">
        <f>VLOOKUP(A3753,ACTCTAZ1580!$A$2:$F$2837,6, FALSE)</f>
        <v>#N/A</v>
      </c>
    </row>
    <row r="3754" spans="1:42" x14ac:dyDescent="0.25">
      <c r="A3754" s="9">
        <v>3753</v>
      </c>
      <c r="B3754" s="9">
        <v>0</v>
      </c>
      <c r="C3754" s="10"/>
      <c r="D3754" s="9">
        <v>0</v>
      </c>
      <c r="E3754" s="9">
        <v>0</v>
      </c>
      <c r="F3754" s="9">
        <v>0</v>
      </c>
      <c r="G3754" s="9">
        <v>0</v>
      </c>
      <c r="H3754" s="9">
        <v>0</v>
      </c>
      <c r="I3754" s="9">
        <v>0</v>
      </c>
      <c r="J3754" s="9">
        <v>0</v>
      </c>
      <c r="K3754" s="9">
        <v>0</v>
      </c>
      <c r="L3754" s="9">
        <v>0</v>
      </c>
      <c r="M3754" s="9">
        <v>0</v>
      </c>
      <c r="N3754" s="9">
        <v>0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9">
        <v>0</v>
      </c>
      <c r="U3754" s="9">
        <v>0</v>
      </c>
      <c r="V3754" s="9">
        <v>0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  <c r="AC3754" s="9">
        <v>0</v>
      </c>
      <c r="AD3754" s="9">
        <v>0</v>
      </c>
      <c r="AE3754" s="9">
        <v>0</v>
      </c>
      <c r="AF3754" s="9">
        <v>0</v>
      </c>
      <c r="AG3754" s="9">
        <v>0</v>
      </c>
      <c r="AH3754" s="9">
        <v>0</v>
      </c>
      <c r="AI3754" s="9">
        <v>0</v>
      </c>
      <c r="AJ3754" s="9">
        <v>0</v>
      </c>
      <c r="AK3754" s="9">
        <v>0</v>
      </c>
      <c r="AL3754" s="9">
        <v>0</v>
      </c>
      <c r="AM3754" s="9">
        <v>0</v>
      </c>
      <c r="AN3754" s="9">
        <v>0</v>
      </c>
      <c r="AO3754" s="6" t="e">
        <f>VLOOKUP(A3754,ACTCTAZ1580!$A$2:$F$2837,5, FALSE)</f>
        <v>#N/A</v>
      </c>
      <c r="AP3754" s="6" t="e">
        <f>VLOOKUP(A3754,ACTCTAZ1580!$A$2:$F$2837,6, FALSE)</f>
        <v>#N/A</v>
      </c>
    </row>
    <row r="3755" spans="1:42" x14ac:dyDescent="0.25">
      <c r="A3755" s="9">
        <v>3754</v>
      </c>
      <c r="B3755" s="9">
        <v>0</v>
      </c>
      <c r="C3755" s="10"/>
      <c r="D3755" s="9">
        <v>0</v>
      </c>
      <c r="E3755" s="9">
        <v>0</v>
      </c>
      <c r="F3755" s="9">
        <v>0</v>
      </c>
      <c r="G3755" s="9">
        <v>0</v>
      </c>
      <c r="H3755" s="9">
        <v>0</v>
      </c>
      <c r="I3755" s="9">
        <v>0</v>
      </c>
      <c r="J3755" s="9">
        <v>0</v>
      </c>
      <c r="K3755" s="9">
        <v>0</v>
      </c>
      <c r="L3755" s="9">
        <v>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0</v>
      </c>
      <c r="T3755" s="9">
        <v>0</v>
      </c>
      <c r="U3755" s="9">
        <v>0</v>
      </c>
      <c r="V3755" s="9">
        <v>0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  <c r="AC3755" s="9">
        <v>0</v>
      </c>
      <c r="AD3755" s="9">
        <v>0</v>
      </c>
      <c r="AE3755" s="9">
        <v>0</v>
      </c>
      <c r="AF3755" s="9">
        <v>0</v>
      </c>
      <c r="AG3755" s="9">
        <v>0</v>
      </c>
      <c r="AH3755" s="9">
        <v>0</v>
      </c>
      <c r="AI3755" s="9">
        <v>0</v>
      </c>
      <c r="AJ3755" s="9">
        <v>0</v>
      </c>
      <c r="AK3755" s="9">
        <v>0</v>
      </c>
      <c r="AL3755" s="9">
        <v>0</v>
      </c>
      <c r="AM3755" s="9">
        <v>0</v>
      </c>
      <c r="AN3755" s="9">
        <v>0</v>
      </c>
      <c r="AO3755" s="6" t="e">
        <f>VLOOKUP(A3755,ACTCTAZ1580!$A$2:$F$2837,5, FALSE)</f>
        <v>#N/A</v>
      </c>
      <c r="AP3755" s="6" t="e">
        <f>VLOOKUP(A3755,ACTCTAZ1580!$A$2:$F$2837,6, FALSE)</f>
        <v>#N/A</v>
      </c>
    </row>
    <row r="3756" spans="1:42" x14ac:dyDescent="0.25">
      <c r="A3756" s="9">
        <v>3755</v>
      </c>
      <c r="B3756" s="9">
        <v>0</v>
      </c>
      <c r="C3756" s="10"/>
      <c r="D3756" s="9">
        <v>0</v>
      </c>
      <c r="E3756" s="9">
        <v>0</v>
      </c>
      <c r="F3756" s="9">
        <v>0</v>
      </c>
      <c r="G3756" s="9">
        <v>0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0</v>
      </c>
      <c r="N3756" s="9">
        <v>0</v>
      </c>
      <c r="O3756" s="9">
        <v>0</v>
      </c>
      <c r="P3756" s="9">
        <v>0</v>
      </c>
      <c r="Q3756" s="9">
        <v>0</v>
      </c>
      <c r="R3756" s="9">
        <v>0</v>
      </c>
      <c r="S3756" s="9">
        <v>0</v>
      </c>
      <c r="T3756" s="9">
        <v>0</v>
      </c>
      <c r="U3756" s="9">
        <v>0</v>
      </c>
      <c r="V3756" s="9">
        <v>0</v>
      </c>
      <c r="W3756" s="9">
        <v>0</v>
      </c>
      <c r="X3756" s="9">
        <v>0</v>
      </c>
      <c r="Y3756" s="9">
        <v>0</v>
      </c>
      <c r="Z3756" s="9">
        <v>0</v>
      </c>
      <c r="AA3756" s="9">
        <v>0</v>
      </c>
      <c r="AB3756" s="9">
        <v>0</v>
      </c>
      <c r="AC3756" s="9">
        <v>0</v>
      </c>
      <c r="AD3756" s="9">
        <v>0</v>
      </c>
      <c r="AE3756" s="9">
        <v>0</v>
      </c>
      <c r="AF3756" s="9">
        <v>0</v>
      </c>
      <c r="AG3756" s="9">
        <v>0</v>
      </c>
      <c r="AH3756" s="9">
        <v>0</v>
      </c>
      <c r="AI3756" s="9">
        <v>0</v>
      </c>
      <c r="AJ3756" s="9">
        <v>0</v>
      </c>
      <c r="AK3756" s="9">
        <v>0</v>
      </c>
      <c r="AL3756" s="9">
        <v>0</v>
      </c>
      <c r="AM3756" s="9">
        <v>0</v>
      </c>
      <c r="AN3756" s="9">
        <v>0</v>
      </c>
      <c r="AO3756" s="6" t="e">
        <f>VLOOKUP(A3756,ACTCTAZ1580!$A$2:$F$2837,5, FALSE)</f>
        <v>#N/A</v>
      </c>
      <c r="AP3756" s="6" t="e">
        <f>VLOOKUP(A3756,ACTCTAZ1580!$A$2:$F$2837,6, FALSE)</f>
        <v>#N/A</v>
      </c>
    </row>
    <row r="3757" spans="1:42" x14ac:dyDescent="0.25">
      <c r="A3757" s="9">
        <v>3756</v>
      </c>
      <c r="B3757" s="9">
        <v>0</v>
      </c>
      <c r="C3757" s="10"/>
      <c r="D3757" s="9">
        <v>0</v>
      </c>
      <c r="E3757" s="9">
        <v>0</v>
      </c>
      <c r="F3757" s="9">
        <v>0</v>
      </c>
      <c r="G3757" s="9">
        <v>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  <c r="N3757" s="9">
        <v>0</v>
      </c>
      <c r="O3757" s="9">
        <v>0</v>
      </c>
      <c r="P3757" s="9">
        <v>0</v>
      </c>
      <c r="Q3757" s="9">
        <v>0</v>
      </c>
      <c r="R3757" s="9">
        <v>0</v>
      </c>
      <c r="S3757" s="9">
        <v>0</v>
      </c>
      <c r="T3757" s="9">
        <v>0</v>
      </c>
      <c r="U3757" s="9">
        <v>0</v>
      </c>
      <c r="V3757" s="9">
        <v>0</v>
      </c>
      <c r="W3757" s="9">
        <v>0</v>
      </c>
      <c r="X3757" s="9">
        <v>0</v>
      </c>
      <c r="Y3757" s="9">
        <v>0</v>
      </c>
      <c r="Z3757" s="9">
        <v>0</v>
      </c>
      <c r="AA3757" s="9">
        <v>0</v>
      </c>
      <c r="AB3757" s="9">
        <v>0</v>
      </c>
      <c r="AC3757" s="9">
        <v>0</v>
      </c>
      <c r="AD3757" s="9">
        <v>0</v>
      </c>
      <c r="AE3757" s="9">
        <v>0</v>
      </c>
      <c r="AF3757" s="9">
        <v>0</v>
      </c>
      <c r="AG3757" s="9">
        <v>0</v>
      </c>
      <c r="AH3757" s="9">
        <v>0</v>
      </c>
      <c r="AI3757" s="9">
        <v>0</v>
      </c>
      <c r="AJ3757" s="9">
        <v>0</v>
      </c>
      <c r="AK3757" s="9">
        <v>0</v>
      </c>
      <c r="AL3757" s="9">
        <v>0</v>
      </c>
      <c r="AM3757" s="9">
        <v>0</v>
      </c>
      <c r="AN3757" s="9">
        <v>0</v>
      </c>
      <c r="AO3757" s="6" t="e">
        <f>VLOOKUP(A3757,ACTCTAZ1580!$A$2:$F$2837,5, FALSE)</f>
        <v>#N/A</v>
      </c>
      <c r="AP3757" s="6" t="e">
        <f>VLOOKUP(A3757,ACTCTAZ1580!$A$2:$F$2837,6, FALSE)</f>
        <v>#N/A</v>
      </c>
    </row>
    <row r="3758" spans="1:42" x14ac:dyDescent="0.25">
      <c r="A3758" s="9">
        <v>3757</v>
      </c>
      <c r="B3758" s="9">
        <v>0</v>
      </c>
      <c r="C3758" s="10"/>
      <c r="D3758" s="9">
        <v>0</v>
      </c>
      <c r="E3758" s="9">
        <v>0</v>
      </c>
      <c r="F3758" s="9">
        <v>0</v>
      </c>
      <c r="G3758" s="9">
        <v>0</v>
      </c>
      <c r="H3758" s="9">
        <v>0</v>
      </c>
      <c r="I3758" s="9">
        <v>0</v>
      </c>
      <c r="J3758" s="9">
        <v>0</v>
      </c>
      <c r="K3758" s="9">
        <v>0</v>
      </c>
      <c r="L3758" s="9">
        <v>0</v>
      </c>
      <c r="M3758" s="9">
        <v>0</v>
      </c>
      <c r="N3758" s="9">
        <v>0</v>
      </c>
      <c r="O3758" s="9">
        <v>0</v>
      </c>
      <c r="P3758" s="9">
        <v>0</v>
      </c>
      <c r="Q3758" s="9">
        <v>0</v>
      </c>
      <c r="R3758" s="9">
        <v>0</v>
      </c>
      <c r="S3758" s="9">
        <v>0</v>
      </c>
      <c r="T3758" s="9">
        <v>0</v>
      </c>
      <c r="U3758" s="9">
        <v>0</v>
      </c>
      <c r="V3758" s="9">
        <v>0</v>
      </c>
      <c r="W3758" s="9">
        <v>0</v>
      </c>
      <c r="X3758" s="9">
        <v>0</v>
      </c>
      <c r="Y3758" s="9">
        <v>0</v>
      </c>
      <c r="Z3758" s="9">
        <v>0</v>
      </c>
      <c r="AA3758" s="9">
        <v>0</v>
      </c>
      <c r="AB3758" s="9">
        <v>0</v>
      </c>
      <c r="AC3758" s="9">
        <v>0</v>
      </c>
      <c r="AD3758" s="9">
        <v>0</v>
      </c>
      <c r="AE3758" s="9">
        <v>0</v>
      </c>
      <c r="AF3758" s="9">
        <v>0</v>
      </c>
      <c r="AG3758" s="9">
        <v>0</v>
      </c>
      <c r="AH3758" s="9">
        <v>0</v>
      </c>
      <c r="AI3758" s="9">
        <v>0</v>
      </c>
      <c r="AJ3758" s="9">
        <v>0</v>
      </c>
      <c r="AK3758" s="9">
        <v>0</v>
      </c>
      <c r="AL3758" s="9">
        <v>0</v>
      </c>
      <c r="AM3758" s="9">
        <v>0</v>
      </c>
      <c r="AN3758" s="9">
        <v>0</v>
      </c>
      <c r="AO3758" s="6" t="e">
        <f>VLOOKUP(A3758,ACTCTAZ1580!$A$2:$F$2837,5, FALSE)</f>
        <v>#N/A</v>
      </c>
      <c r="AP3758" s="6" t="e">
        <f>VLOOKUP(A3758,ACTCTAZ1580!$A$2:$F$2837,6, FALSE)</f>
        <v>#N/A</v>
      </c>
    </row>
    <row r="3759" spans="1:42" x14ac:dyDescent="0.25">
      <c r="A3759" s="9">
        <v>3758</v>
      </c>
      <c r="B3759" s="9">
        <v>0</v>
      </c>
      <c r="C3759" s="10"/>
      <c r="D3759" s="9">
        <v>0</v>
      </c>
      <c r="E3759" s="9">
        <v>0</v>
      </c>
      <c r="F3759" s="9">
        <v>0</v>
      </c>
      <c r="G3759" s="9">
        <v>0</v>
      </c>
      <c r="H3759" s="9">
        <v>0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>
        <v>0</v>
      </c>
      <c r="S3759" s="9">
        <v>0</v>
      </c>
      <c r="T3759" s="9">
        <v>0</v>
      </c>
      <c r="U3759" s="9">
        <v>0</v>
      </c>
      <c r="V3759" s="9">
        <v>0</v>
      </c>
      <c r="W3759" s="9">
        <v>0</v>
      </c>
      <c r="X3759" s="9">
        <v>0</v>
      </c>
      <c r="Y3759" s="9">
        <v>0</v>
      </c>
      <c r="Z3759" s="9">
        <v>0</v>
      </c>
      <c r="AA3759" s="9">
        <v>0</v>
      </c>
      <c r="AB3759" s="9">
        <v>0</v>
      </c>
      <c r="AC3759" s="9">
        <v>0</v>
      </c>
      <c r="AD3759" s="9">
        <v>0</v>
      </c>
      <c r="AE3759" s="9">
        <v>0</v>
      </c>
      <c r="AF3759" s="9">
        <v>0</v>
      </c>
      <c r="AG3759" s="9">
        <v>0</v>
      </c>
      <c r="AH3759" s="9">
        <v>0</v>
      </c>
      <c r="AI3759" s="9">
        <v>0</v>
      </c>
      <c r="AJ3759" s="9">
        <v>0</v>
      </c>
      <c r="AK3759" s="9">
        <v>0</v>
      </c>
      <c r="AL3759" s="9">
        <v>0</v>
      </c>
      <c r="AM3759" s="9">
        <v>0</v>
      </c>
      <c r="AN3759" s="9">
        <v>0</v>
      </c>
      <c r="AO3759" s="6" t="e">
        <f>VLOOKUP(A3759,ACTCTAZ1580!$A$2:$F$2837,5, FALSE)</f>
        <v>#N/A</v>
      </c>
      <c r="AP3759" s="6" t="e">
        <f>VLOOKUP(A3759,ACTCTAZ1580!$A$2:$F$2837,6, FALSE)</f>
        <v>#N/A</v>
      </c>
    </row>
    <row r="3760" spans="1:42" x14ac:dyDescent="0.25">
      <c r="A3760" s="9">
        <v>3759</v>
      </c>
      <c r="B3760" s="9">
        <v>0</v>
      </c>
      <c r="C3760" s="10"/>
      <c r="D3760" s="9">
        <v>0</v>
      </c>
      <c r="E3760" s="9">
        <v>0</v>
      </c>
      <c r="F3760" s="9">
        <v>0</v>
      </c>
      <c r="G3760" s="9">
        <v>0</v>
      </c>
      <c r="H3760" s="9">
        <v>0</v>
      </c>
      <c r="I3760" s="9">
        <v>0</v>
      </c>
      <c r="J3760" s="9">
        <v>0</v>
      </c>
      <c r="K3760" s="9">
        <v>0</v>
      </c>
      <c r="L3760" s="9">
        <v>0</v>
      </c>
      <c r="M3760" s="9">
        <v>0</v>
      </c>
      <c r="N3760" s="9">
        <v>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9">
        <v>0</v>
      </c>
      <c r="U3760" s="9">
        <v>0</v>
      </c>
      <c r="V3760" s="9">
        <v>0</v>
      </c>
      <c r="W3760" s="9">
        <v>0</v>
      </c>
      <c r="X3760" s="9">
        <v>0</v>
      </c>
      <c r="Y3760" s="9">
        <v>0</v>
      </c>
      <c r="Z3760" s="9">
        <v>0</v>
      </c>
      <c r="AA3760" s="9">
        <v>0</v>
      </c>
      <c r="AB3760" s="9">
        <v>0</v>
      </c>
      <c r="AC3760" s="9">
        <v>0</v>
      </c>
      <c r="AD3760" s="9">
        <v>0</v>
      </c>
      <c r="AE3760" s="9">
        <v>0</v>
      </c>
      <c r="AF3760" s="9">
        <v>0</v>
      </c>
      <c r="AG3760" s="9">
        <v>0</v>
      </c>
      <c r="AH3760" s="9">
        <v>0</v>
      </c>
      <c r="AI3760" s="9">
        <v>0</v>
      </c>
      <c r="AJ3760" s="9">
        <v>0</v>
      </c>
      <c r="AK3760" s="9">
        <v>0</v>
      </c>
      <c r="AL3760" s="9">
        <v>0</v>
      </c>
      <c r="AM3760" s="9">
        <v>0</v>
      </c>
      <c r="AN3760" s="9">
        <v>0</v>
      </c>
      <c r="AO3760" s="6" t="e">
        <f>VLOOKUP(A3760,ACTCTAZ1580!$A$2:$F$2837,5, FALSE)</f>
        <v>#N/A</v>
      </c>
      <c r="AP3760" s="6" t="e">
        <f>VLOOKUP(A3760,ACTCTAZ1580!$A$2:$F$2837,6, FALSE)</f>
        <v>#N/A</v>
      </c>
    </row>
    <row r="3761" spans="1:42" x14ac:dyDescent="0.25">
      <c r="A3761" s="9">
        <v>3760</v>
      </c>
      <c r="B3761" s="9">
        <v>0</v>
      </c>
      <c r="C3761" s="10"/>
      <c r="D3761" s="9">
        <v>0</v>
      </c>
      <c r="E3761" s="9">
        <v>0</v>
      </c>
      <c r="F3761" s="9">
        <v>0</v>
      </c>
      <c r="G3761" s="9">
        <v>0</v>
      </c>
      <c r="H3761" s="9">
        <v>0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0</v>
      </c>
      <c r="O3761" s="9">
        <v>0</v>
      </c>
      <c r="P3761" s="9">
        <v>0</v>
      </c>
      <c r="Q3761" s="9">
        <v>0</v>
      </c>
      <c r="R3761" s="9">
        <v>0</v>
      </c>
      <c r="S3761" s="9">
        <v>0</v>
      </c>
      <c r="T3761" s="9">
        <v>0</v>
      </c>
      <c r="U3761" s="9">
        <v>0</v>
      </c>
      <c r="V3761" s="9">
        <v>0</v>
      </c>
      <c r="W3761" s="9">
        <v>0</v>
      </c>
      <c r="X3761" s="9">
        <v>0</v>
      </c>
      <c r="Y3761" s="9">
        <v>0</v>
      </c>
      <c r="Z3761" s="9">
        <v>0</v>
      </c>
      <c r="AA3761" s="9">
        <v>0</v>
      </c>
      <c r="AB3761" s="9">
        <v>0</v>
      </c>
      <c r="AC3761" s="9">
        <v>0</v>
      </c>
      <c r="AD3761" s="9">
        <v>0</v>
      </c>
      <c r="AE3761" s="9">
        <v>0</v>
      </c>
      <c r="AF3761" s="9">
        <v>0</v>
      </c>
      <c r="AG3761" s="9">
        <v>0</v>
      </c>
      <c r="AH3761" s="9">
        <v>0</v>
      </c>
      <c r="AI3761" s="9">
        <v>0</v>
      </c>
      <c r="AJ3761" s="9">
        <v>0</v>
      </c>
      <c r="AK3761" s="9">
        <v>0</v>
      </c>
      <c r="AL3761" s="9">
        <v>0</v>
      </c>
      <c r="AM3761" s="9">
        <v>0</v>
      </c>
      <c r="AN3761" s="9">
        <v>0</v>
      </c>
      <c r="AO3761" s="6" t="e">
        <f>VLOOKUP(A3761,ACTCTAZ1580!$A$2:$F$2837,5, FALSE)</f>
        <v>#N/A</v>
      </c>
      <c r="AP3761" s="6" t="e">
        <f>VLOOKUP(A3761,ACTCTAZ1580!$A$2:$F$2837,6, FALSE)</f>
        <v>#N/A</v>
      </c>
    </row>
    <row r="3762" spans="1:42" x14ac:dyDescent="0.25">
      <c r="A3762" s="9">
        <v>3761</v>
      </c>
      <c r="B3762" s="9">
        <v>0</v>
      </c>
      <c r="C3762" s="10"/>
      <c r="D3762" s="9">
        <v>0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  <c r="J3762" s="9">
        <v>0</v>
      </c>
      <c r="K3762" s="9">
        <v>0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0</v>
      </c>
      <c r="U3762" s="9">
        <v>0</v>
      </c>
      <c r="V3762" s="9">
        <v>0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  <c r="AB3762" s="9">
        <v>0</v>
      </c>
      <c r="AC3762" s="9">
        <v>0</v>
      </c>
      <c r="AD3762" s="9">
        <v>0</v>
      </c>
      <c r="AE3762" s="9">
        <v>0</v>
      </c>
      <c r="AF3762" s="9">
        <v>0</v>
      </c>
      <c r="AG3762" s="9">
        <v>0</v>
      </c>
      <c r="AH3762" s="9">
        <v>0</v>
      </c>
      <c r="AI3762" s="9">
        <v>0</v>
      </c>
      <c r="AJ3762" s="9">
        <v>0</v>
      </c>
      <c r="AK3762" s="9">
        <v>0</v>
      </c>
      <c r="AL3762" s="9">
        <v>0</v>
      </c>
      <c r="AM3762" s="9">
        <v>0</v>
      </c>
      <c r="AN3762" s="9">
        <v>0</v>
      </c>
      <c r="AO3762" s="6" t="e">
        <f>VLOOKUP(A3762,ACTCTAZ1580!$A$2:$F$2837,5, FALSE)</f>
        <v>#N/A</v>
      </c>
      <c r="AP3762" s="6" t="e">
        <f>VLOOKUP(A3762,ACTCTAZ1580!$A$2:$F$2837,6, FALSE)</f>
        <v>#N/A</v>
      </c>
    </row>
    <row r="3763" spans="1:42" x14ac:dyDescent="0.25">
      <c r="A3763" s="9">
        <v>3762</v>
      </c>
      <c r="B3763" s="9">
        <v>0</v>
      </c>
      <c r="C3763" s="10"/>
      <c r="D3763" s="9">
        <v>0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9">
        <v>0</v>
      </c>
      <c r="U3763" s="9">
        <v>0</v>
      </c>
      <c r="V3763" s="9">
        <v>0</v>
      </c>
      <c r="W3763" s="9">
        <v>0</v>
      </c>
      <c r="X3763" s="9">
        <v>0</v>
      </c>
      <c r="Y3763" s="9">
        <v>0</v>
      </c>
      <c r="Z3763" s="9">
        <v>0</v>
      </c>
      <c r="AA3763" s="9">
        <v>0</v>
      </c>
      <c r="AB3763" s="9">
        <v>0</v>
      </c>
      <c r="AC3763" s="9">
        <v>0</v>
      </c>
      <c r="AD3763" s="9">
        <v>0</v>
      </c>
      <c r="AE3763" s="9">
        <v>0</v>
      </c>
      <c r="AF3763" s="9">
        <v>0</v>
      </c>
      <c r="AG3763" s="9">
        <v>0</v>
      </c>
      <c r="AH3763" s="9">
        <v>0</v>
      </c>
      <c r="AI3763" s="9">
        <v>0</v>
      </c>
      <c r="AJ3763" s="9">
        <v>0</v>
      </c>
      <c r="AK3763" s="9">
        <v>0</v>
      </c>
      <c r="AL3763" s="9">
        <v>0</v>
      </c>
      <c r="AM3763" s="9">
        <v>0</v>
      </c>
      <c r="AN3763" s="9">
        <v>0</v>
      </c>
      <c r="AO3763" s="6" t="e">
        <f>VLOOKUP(A3763,ACTCTAZ1580!$A$2:$F$2837,5, FALSE)</f>
        <v>#N/A</v>
      </c>
      <c r="AP3763" s="6" t="e">
        <f>VLOOKUP(A3763,ACTCTAZ1580!$A$2:$F$2837,6, FALSE)</f>
        <v>#N/A</v>
      </c>
    </row>
    <row r="3764" spans="1:42" x14ac:dyDescent="0.25">
      <c r="A3764" s="9">
        <v>3763</v>
      </c>
      <c r="B3764" s="9">
        <v>0</v>
      </c>
      <c r="C3764" s="10"/>
      <c r="D3764" s="9">
        <v>0</v>
      </c>
      <c r="E3764" s="9">
        <v>0</v>
      </c>
      <c r="F3764" s="9">
        <v>0</v>
      </c>
      <c r="G3764" s="9">
        <v>0</v>
      </c>
      <c r="H3764" s="9">
        <v>0</v>
      </c>
      <c r="I3764" s="9">
        <v>0</v>
      </c>
      <c r="J3764" s="9">
        <v>0</v>
      </c>
      <c r="K3764" s="9">
        <v>0</v>
      </c>
      <c r="L3764" s="9">
        <v>0</v>
      </c>
      <c r="M3764" s="9">
        <v>0</v>
      </c>
      <c r="N3764" s="9">
        <v>0</v>
      </c>
      <c r="O3764" s="9">
        <v>0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0</v>
      </c>
      <c r="W3764" s="9">
        <v>0</v>
      </c>
      <c r="X3764" s="9">
        <v>0</v>
      </c>
      <c r="Y3764" s="9">
        <v>0</v>
      </c>
      <c r="Z3764" s="9">
        <v>0</v>
      </c>
      <c r="AA3764" s="9">
        <v>0</v>
      </c>
      <c r="AB3764" s="9">
        <v>0</v>
      </c>
      <c r="AC3764" s="9">
        <v>0</v>
      </c>
      <c r="AD3764" s="9">
        <v>0</v>
      </c>
      <c r="AE3764" s="9">
        <v>0</v>
      </c>
      <c r="AF3764" s="9">
        <v>0</v>
      </c>
      <c r="AG3764" s="9">
        <v>0</v>
      </c>
      <c r="AH3764" s="9">
        <v>0</v>
      </c>
      <c r="AI3764" s="9">
        <v>0</v>
      </c>
      <c r="AJ3764" s="9">
        <v>0</v>
      </c>
      <c r="AK3764" s="9">
        <v>0</v>
      </c>
      <c r="AL3764" s="9">
        <v>0</v>
      </c>
      <c r="AM3764" s="9">
        <v>0</v>
      </c>
      <c r="AN3764" s="9">
        <v>0</v>
      </c>
      <c r="AO3764" s="6" t="e">
        <f>VLOOKUP(A3764,ACTCTAZ1580!$A$2:$F$2837,5, FALSE)</f>
        <v>#N/A</v>
      </c>
      <c r="AP3764" s="6" t="e">
        <f>VLOOKUP(A3764,ACTCTAZ1580!$A$2:$F$2837,6, FALSE)</f>
        <v>#N/A</v>
      </c>
    </row>
    <row r="3765" spans="1:42" x14ac:dyDescent="0.25">
      <c r="A3765" s="9">
        <v>3764</v>
      </c>
      <c r="B3765" s="9">
        <v>0</v>
      </c>
      <c r="C3765" s="10"/>
      <c r="D3765" s="9">
        <v>0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0</v>
      </c>
      <c r="Z3765" s="9">
        <v>0</v>
      </c>
      <c r="AA3765" s="9">
        <v>0</v>
      </c>
      <c r="AB3765" s="9">
        <v>0</v>
      </c>
      <c r="AC3765" s="9">
        <v>0</v>
      </c>
      <c r="AD3765" s="9">
        <v>0</v>
      </c>
      <c r="AE3765" s="9">
        <v>0</v>
      </c>
      <c r="AF3765" s="9">
        <v>0</v>
      </c>
      <c r="AG3765" s="9">
        <v>0</v>
      </c>
      <c r="AH3765" s="9">
        <v>0</v>
      </c>
      <c r="AI3765" s="9">
        <v>0</v>
      </c>
      <c r="AJ3765" s="9">
        <v>0</v>
      </c>
      <c r="AK3765" s="9">
        <v>0</v>
      </c>
      <c r="AL3765" s="9">
        <v>0</v>
      </c>
      <c r="AM3765" s="9">
        <v>0</v>
      </c>
      <c r="AN3765" s="9">
        <v>0</v>
      </c>
      <c r="AO3765" s="6" t="e">
        <f>VLOOKUP(A3765,ACTCTAZ1580!$A$2:$F$2837,5, FALSE)</f>
        <v>#N/A</v>
      </c>
      <c r="AP3765" s="6" t="e">
        <f>VLOOKUP(A3765,ACTCTAZ1580!$A$2:$F$2837,6, FALSE)</f>
        <v>#N/A</v>
      </c>
    </row>
    <row r="3766" spans="1:42" x14ac:dyDescent="0.25">
      <c r="A3766" s="9">
        <v>3765</v>
      </c>
      <c r="B3766" s="9">
        <v>0</v>
      </c>
      <c r="C3766" s="10"/>
      <c r="D3766" s="9">
        <v>0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  <c r="J3766" s="9">
        <v>0</v>
      </c>
      <c r="K3766" s="9">
        <v>0</v>
      </c>
      <c r="L3766" s="9">
        <v>0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  <c r="AC3766" s="9">
        <v>0</v>
      </c>
      <c r="AD3766" s="9">
        <v>0</v>
      </c>
      <c r="AE3766" s="9">
        <v>0</v>
      </c>
      <c r="AF3766" s="9">
        <v>0</v>
      </c>
      <c r="AG3766" s="9">
        <v>0</v>
      </c>
      <c r="AH3766" s="9">
        <v>0</v>
      </c>
      <c r="AI3766" s="9">
        <v>0</v>
      </c>
      <c r="AJ3766" s="9">
        <v>0</v>
      </c>
      <c r="AK3766" s="9">
        <v>0</v>
      </c>
      <c r="AL3766" s="9">
        <v>0</v>
      </c>
      <c r="AM3766" s="9">
        <v>0</v>
      </c>
      <c r="AN3766" s="9">
        <v>0</v>
      </c>
      <c r="AO3766" s="6" t="e">
        <f>VLOOKUP(A3766,ACTCTAZ1580!$A$2:$F$2837,5, FALSE)</f>
        <v>#N/A</v>
      </c>
      <c r="AP3766" s="6" t="e">
        <f>VLOOKUP(A3766,ACTCTAZ1580!$A$2:$F$2837,6, FALSE)</f>
        <v>#N/A</v>
      </c>
    </row>
    <row r="3767" spans="1:42" x14ac:dyDescent="0.25">
      <c r="A3767" s="9">
        <v>3766</v>
      </c>
      <c r="B3767" s="9">
        <v>0</v>
      </c>
      <c r="C3767" s="10"/>
      <c r="D3767" s="9">
        <v>0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9">
        <v>0</v>
      </c>
      <c r="U3767" s="9">
        <v>0</v>
      </c>
      <c r="V3767" s="9">
        <v>0</v>
      </c>
      <c r="W3767" s="9">
        <v>0</v>
      </c>
      <c r="X3767" s="9">
        <v>0</v>
      </c>
      <c r="Y3767" s="9">
        <v>0</v>
      </c>
      <c r="Z3767" s="9">
        <v>0</v>
      </c>
      <c r="AA3767" s="9">
        <v>0</v>
      </c>
      <c r="AB3767" s="9">
        <v>0</v>
      </c>
      <c r="AC3767" s="9">
        <v>0</v>
      </c>
      <c r="AD3767" s="9">
        <v>0</v>
      </c>
      <c r="AE3767" s="9">
        <v>0</v>
      </c>
      <c r="AF3767" s="9">
        <v>0</v>
      </c>
      <c r="AG3767" s="9">
        <v>0</v>
      </c>
      <c r="AH3767" s="9">
        <v>0</v>
      </c>
      <c r="AI3767" s="9">
        <v>0</v>
      </c>
      <c r="AJ3767" s="9">
        <v>0</v>
      </c>
      <c r="AK3767" s="9">
        <v>0</v>
      </c>
      <c r="AL3767" s="9">
        <v>0</v>
      </c>
      <c r="AM3767" s="9">
        <v>0</v>
      </c>
      <c r="AN3767" s="9">
        <v>0</v>
      </c>
      <c r="AO3767" s="6" t="e">
        <f>VLOOKUP(A3767,ACTCTAZ1580!$A$2:$F$2837,5, FALSE)</f>
        <v>#N/A</v>
      </c>
      <c r="AP3767" s="6" t="e">
        <f>VLOOKUP(A3767,ACTCTAZ1580!$A$2:$F$2837,6, FALSE)</f>
        <v>#N/A</v>
      </c>
    </row>
    <row r="3768" spans="1:42" x14ac:dyDescent="0.25">
      <c r="A3768" s="9">
        <v>3767</v>
      </c>
      <c r="B3768" s="9">
        <v>0</v>
      </c>
      <c r="C3768" s="10"/>
      <c r="D3768" s="9">
        <v>0</v>
      </c>
      <c r="E3768" s="9">
        <v>0</v>
      </c>
      <c r="F3768" s="9">
        <v>0</v>
      </c>
      <c r="G3768" s="9">
        <v>0</v>
      </c>
      <c r="H3768" s="9">
        <v>0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  <c r="AC3768" s="9">
        <v>0</v>
      </c>
      <c r="AD3768" s="9">
        <v>0</v>
      </c>
      <c r="AE3768" s="9">
        <v>0</v>
      </c>
      <c r="AF3768" s="9">
        <v>0</v>
      </c>
      <c r="AG3768" s="9">
        <v>0</v>
      </c>
      <c r="AH3768" s="9">
        <v>0</v>
      </c>
      <c r="AI3768" s="9">
        <v>0</v>
      </c>
      <c r="AJ3768" s="9">
        <v>0</v>
      </c>
      <c r="AK3768" s="9">
        <v>0</v>
      </c>
      <c r="AL3768" s="9">
        <v>0</v>
      </c>
      <c r="AM3768" s="9">
        <v>0</v>
      </c>
      <c r="AN3768" s="9">
        <v>0</v>
      </c>
      <c r="AO3768" s="6" t="e">
        <f>VLOOKUP(A3768,ACTCTAZ1580!$A$2:$F$2837,5, FALSE)</f>
        <v>#N/A</v>
      </c>
      <c r="AP3768" s="6" t="e">
        <f>VLOOKUP(A3768,ACTCTAZ1580!$A$2:$F$2837,6, FALSE)</f>
        <v>#N/A</v>
      </c>
    </row>
    <row r="3769" spans="1:42" x14ac:dyDescent="0.25">
      <c r="A3769" s="9">
        <v>3768</v>
      </c>
      <c r="B3769" s="9">
        <v>0</v>
      </c>
      <c r="C3769" s="10"/>
      <c r="D3769" s="9">
        <v>0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0</v>
      </c>
      <c r="Y3769" s="9">
        <v>0</v>
      </c>
      <c r="Z3769" s="9">
        <v>0</v>
      </c>
      <c r="AA3769" s="9">
        <v>0</v>
      </c>
      <c r="AB3769" s="9">
        <v>0</v>
      </c>
      <c r="AC3769" s="9">
        <v>0</v>
      </c>
      <c r="AD3769" s="9">
        <v>0</v>
      </c>
      <c r="AE3769" s="9">
        <v>0</v>
      </c>
      <c r="AF3769" s="9">
        <v>0</v>
      </c>
      <c r="AG3769" s="9">
        <v>0</v>
      </c>
      <c r="AH3769" s="9">
        <v>0</v>
      </c>
      <c r="AI3769" s="9">
        <v>0</v>
      </c>
      <c r="AJ3769" s="9">
        <v>0</v>
      </c>
      <c r="AK3769" s="9">
        <v>0</v>
      </c>
      <c r="AL3769" s="9">
        <v>0</v>
      </c>
      <c r="AM3769" s="9">
        <v>0</v>
      </c>
      <c r="AN3769" s="9">
        <v>0</v>
      </c>
      <c r="AO3769" s="6" t="e">
        <f>VLOOKUP(A3769,ACTCTAZ1580!$A$2:$F$2837,5, FALSE)</f>
        <v>#N/A</v>
      </c>
      <c r="AP3769" s="6" t="e">
        <f>VLOOKUP(A3769,ACTCTAZ1580!$A$2:$F$2837,6, FALSE)</f>
        <v>#N/A</v>
      </c>
    </row>
    <row r="3770" spans="1:42" x14ac:dyDescent="0.25">
      <c r="A3770" s="9">
        <v>3769</v>
      </c>
      <c r="B3770" s="9">
        <v>0</v>
      </c>
      <c r="C3770" s="10"/>
      <c r="D3770" s="9">
        <v>0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0</v>
      </c>
      <c r="O3770" s="9">
        <v>0</v>
      </c>
      <c r="P3770" s="9">
        <v>0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0</v>
      </c>
      <c r="Z3770" s="9">
        <v>0</v>
      </c>
      <c r="AA3770" s="9">
        <v>0</v>
      </c>
      <c r="AB3770" s="9">
        <v>0</v>
      </c>
      <c r="AC3770" s="9">
        <v>0</v>
      </c>
      <c r="AD3770" s="9">
        <v>0</v>
      </c>
      <c r="AE3770" s="9">
        <v>0</v>
      </c>
      <c r="AF3770" s="9">
        <v>0</v>
      </c>
      <c r="AG3770" s="9">
        <v>0</v>
      </c>
      <c r="AH3770" s="9">
        <v>0</v>
      </c>
      <c r="AI3770" s="9">
        <v>0</v>
      </c>
      <c r="AJ3770" s="9">
        <v>0</v>
      </c>
      <c r="AK3770" s="9">
        <v>0</v>
      </c>
      <c r="AL3770" s="9">
        <v>0</v>
      </c>
      <c r="AM3770" s="9">
        <v>0</v>
      </c>
      <c r="AN3770" s="9">
        <v>0</v>
      </c>
      <c r="AO3770" s="6" t="e">
        <f>VLOOKUP(A3770,ACTCTAZ1580!$A$2:$F$2837,5, FALSE)</f>
        <v>#N/A</v>
      </c>
      <c r="AP3770" s="6" t="e">
        <f>VLOOKUP(A3770,ACTCTAZ1580!$A$2:$F$2837,6, FALSE)</f>
        <v>#N/A</v>
      </c>
    </row>
    <row r="3771" spans="1:42" x14ac:dyDescent="0.25">
      <c r="A3771" s="9">
        <v>3770</v>
      </c>
      <c r="B3771" s="9">
        <v>0</v>
      </c>
      <c r="C3771" s="10"/>
      <c r="D3771" s="9">
        <v>0</v>
      </c>
      <c r="E3771" s="9">
        <v>0</v>
      </c>
      <c r="F3771" s="9">
        <v>0</v>
      </c>
      <c r="G3771" s="9">
        <v>0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>
        <v>0</v>
      </c>
      <c r="S3771" s="9">
        <v>0</v>
      </c>
      <c r="T3771" s="9">
        <v>0</v>
      </c>
      <c r="U3771" s="9">
        <v>0</v>
      </c>
      <c r="V3771" s="9">
        <v>0</v>
      </c>
      <c r="W3771" s="9">
        <v>0</v>
      </c>
      <c r="X3771" s="9">
        <v>0</v>
      </c>
      <c r="Y3771" s="9">
        <v>0</v>
      </c>
      <c r="Z3771" s="9">
        <v>0</v>
      </c>
      <c r="AA3771" s="9">
        <v>0</v>
      </c>
      <c r="AB3771" s="9">
        <v>0</v>
      </c>
      <c r="AC3771" s="9">
        <v>0</v>
      </c>
      <c r="AD3771" s="9">
        <v>0</v>
      </c>
      <c r="AE3771" s="9">
        <v>0</v>
      </c>
      <c r="AF3771" s="9">
        <v>0</v>
      </c>
      <c r="AG3771" s="9">
        <v>0</v>
      </c>
      <c r="AH3771" s="9">
        <v>0</v>
      </c>
      <c r="AI3771" s="9">
        <v>0</v>
      </c>
      <c r="AJ3771" s="9">
        <v>0</v>
      </c>
      <c r="AK3771" s="9">
        <v>0</v>
      </c>
      <c r="AL3771" s="9">
        <v>0</v>
      </c>
      <c r="AM3771" s="9">
        <v>0</v>
      </c>
      <c r="AN3771" s="9">
        <v>0</v>
      </c>
      <c r="AO3771" s="6" t="e">
        <f>VLOOKUP(A3771,ACTCTAZ1580!$A$2:$F$2837,5, FALSE)</f>
        <v>#N/A</v>
      </c>
      <c r="AP3771" s="6" t="e">
        <f>VLOOKUP(A3771,ACTCTAZ1580!$A$2:$F$2837,6, FALSE)</f>
        <v>#N/A</v>
      </c>
    </row>
    <row r="3772" spans="1:42" x14ac:dyDescent="0.25">
      <c r="A3772" s="9">
        <v>3771</v>
      </c>
      <c r="B3772" s="9">
        <v>0</v>
      </c>
      <c r="C3772" s="10"/>
      <c r="D3772" s="9">
        <v>0</v>
      </c>
      <c r="E3772" s="9">
        <v>0</v>
      </c>
      <c r="F3772" s="9">
        <v>0</v>
      </c>
      <c r="G3772" s="9">
        <v>0</v>
      </c>
      <c r="H3772" s="9">
        <v>0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  <c r="N3772" s="9">
        <v>0</v>
      </c>
      <c r="O3772" s="9">
        <v>0</v>
      </c>
      <c r="P3772" s="9">
        <v>0</v>
      </c>
      <c r="Q3772" s="9">
        <v>0</v>
      </c>
      <c r="R3772" s="9">
        <v>0</v>
      </c>
      <c r="S3772" s="9">
        <v>0</v>
      </c>
      <c r="T3772" s="9">
        <v>0</v>
      </c>
      <c r="U3772" s="9">
        <v>0</v>
      </c>
      <c r="V3772" s="9">
        <v>0</v>
      </c>
      <c r="W3772" s="9">
        <v>0</v>
      </c>
      <c r="X3772" s="9">
        <v>0</v>
      </c>
      <c r="Y3772" s="9">
        <v>0</v>
      </c>
      <c r="Z3772" s="9">
        <v>0</v>
      </c>
      <c r="AA3772" s="9">
        <v>0</v>
      </c>
      <c r="AB3772" s="9">
        <v>0</v>
      </c>
      <c r="AC3772" s="9">
        <v>0</v>
      </c>
      <c r="AD3772" s="9">
        <v>0</v>
      </c>
      <c r="AE3772" s="9">
        <v>0</v>
      </c>
      <c r="AF3772" s="9">
        <v>0</v>
      </c>
      <c r="AG3772" s="9">
        <v>0</v>
      </c>
      <c r="AH3772" s="9">
        <v>0</v>
      </c>
      <c r="AI3772" s="9">
        <v>0</v>
      </c>
      <c r="AJ3772" s="9">
        <v>0</v>
      </c>
      <c r="AK3772" s="9">
        <v>0</v>
      </c>
      <c r="AL3772" s="9">
        <v>0</v>
      </c>
      <c r="AM3772" s="9">
        <v>0</v>
      </c>
      <c r="AN3772" s="9">
        <v>0</v>
      </c>
      <c r="AO3772" s="6" t="e">
        <f>VLOOKUP(A3772,ACTCTAZ1580!$A$2:$F$2837,5, FALSE)</f>
        <v>#N/A</v>
      </c>
      <c r="AP3772" s="6" t="e">
        <f>VLOOKUP(A3772,ACTCTAZ1580!$A$2:$F$2837,6, FALSE)</f>
        <v>#N/A</v>
      </c>
    </row>
    <row r="3773" spans="1:42" x14ac:dyDescent="0.25">
      <c r="A3773" s="9">
        <v>3772</v>
      </c>
      <c r="B3773" s="9">
        <v>0</v>
      </c>
      <c r="C3773" s="10"/>
      <c r="D3773" s="9">
        <v>0</v>
      </c>
      <c r="E3773" s="9">
        <v>0</v>
      </c>
      <c r="F3773" s="9">
        <v>0</v>
      </c>
      <c r="G3773" s="9">
        <v>0</v>
      </c>
      <c r="H3773" s="9">
        <v>0</v>
      </c>
      <c r="I3773" s="9">
        <v>0</v>
      </c>
      <c r="J3773" s="9">
        <v>0</v>
      </c>
      <c r="K3773" s="9">
        <v>0</v>
      </c>
      <c r="L3773" s="9">
        <v>0</v>
      </c>
      <c r="M3773" s="9">
        <v>0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0</v>
      </c>
      <c r="Z3773" s="9">
        <v>0</v>
      </c>
      <c r="AA3773" s="9">
        <v>0</v>
      </c>
      <c r="AB3773" s="9">
        <v>0</v>
      </c>
      <c r="AC3773" s="9">
        <v>0</v>
      </c>
      <c r="AD3773" s="9">
        <v>0</v>
      </c>
      <c r="AE3773" s="9">
        <v>0</v>
      </c>
      <c r="AF3773" s="9">
        <v>0</v>
      </c>
      <c r="AG3773" s="9">
        <v>0</v>
      </c>
      <c r="AH3773" s="9">
        <v>0</v>
      </c>
      <c r="AI3773" s="9">
        <v>0</v>
      </c>
      <c r="AJ3773" s="9">
        <v>0</v>
      </c>
      <c r="AK3773" s="9">
        <v>0</v>
      </c>
      <c r="AL3773" s="9">
        <v>0</v>
      </c>
      <c r="AM3773" s="9">
        <v>0</v>
      </c>
      <c r="AN3773" s="9">
        <v>0</v>
      </c>
      <c r="AO3773" s="6" t="e">
        <f>VLOOKUP(A3773,ACTCTAZ1580!$A$2:$F$2837,5, FALSE)</f>
        <v>#N/A</v>
      </c>
      <c r="AP3773" s="6" t="e">
        <f>VLOOKUP(A3773,ACTCTAZ1580!$A$2:$F$2837,6, FALSE)</f>
        <v>#N/A</v>
      </c>
    </row>
    <row r="3774" spans="1:42" x14ac:dyDescent="0.25">
      <c r="A3774" s="9">
        <v>3773</v>
      </c>
      <c r="B3774" s="9">
        <v>0</v>
      </c>
      <c r="C3774" s="10"/>
      <c r="D3774" s="9">
        <v>0</v>
      </c>
      <c r="E3774" s="9">
        <v>0</v>
      </c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0</v>
      </c>
      <c r="X3774" s="9">
        <v>0</v>
      </c>
      <c r="Y3774" s="9">
        <v>0</v>
      </c>
      <c r="Z3774" s="9">
        <v>0</v>
      </c>
      <c r="AA3774" s="9">
        <v>0</v>
      </c>
      <c r="AB3774" s="9">
        <v>0</v>
      </c>
      <c r="AC3774" s="9">
        <v>0</v>
      </c>
      <c r="AD3774" s="9">
        <v>0</v>
      </c>
      <c r="AE3774" s="9">
        <v>0</v>
      </c>
      <c r="AF3774" s="9">
        <v>0</v>
      </c>
      <c r="AG3774" s="9">
        <v>0</v>
      </c>
      <c r="AH3774" s="9">
        <v>0</v>
      </c>
      <c r="AI3774" s="9">
        <v>0</v>
      </c>
      <c r="AJ3774" s="9">
        <v>0</v>
      </c>
      <c r="AK3774" s="9">
        <v>0</v>
      </c>
      <c r="AL3774" s="9">
        <v>0</v>
      </c>
      <c r="AM3774" s="9">
        <v>0</v>
      </c>
      <c r="AN3774" s="9">
        <v>0</v>
      </c>
      <c r="AO3774" s="6" t="e">
        <f>VLOOKUP(A3774,ACTCTAZ1580!$A$2:$F$2837,5, FALSE)</f>
        <v>#N/A</v>
      </c>
      <c r="AP3774" s="6" t="e">
        <f>VLOOKUP(A3774,ACTCTAZ1580!$A$2:$F$2837,6, FALSE)</f>
        <v>#N/A</v>
      </c>
    </row>
    <row r="3775" spans="1:42" x14ac:dyDescent="0.25">
      <c r="A3775" s="9">
        <v>3774</v>
      </c>
      <c r="B3775" s="9">
        <v>0</v>
      </c>
      <c r="C3775" s="10"/>
      <c r="D3775" s="9">
        <v>0</v>
      </c>
      <c r="E3775" s="9">
        <v>0</v>
      </c>
      <c r="F3775" s="9">
        <v>0</v>
      </c>
      <c r="G3775" s="9">
        <v>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9">
        <v>0</v>
      </c>
      <c r="U3775" s="9">
        <v>0</v>
      </c>
      <c r="V3775" s="9">
        <v>0</v>
      </c>
      <c r="W3775" s="9">
        <v>0</v>
      </c>
      <c r="X3775" s="9">
        <v>0</v>
      </c>
      <c r="Y3775" s="9">
        <v>0</v>
      </c>
      <c r="Z3775" s="9">
        <v>0</v>
      </c>
      <c r="AA3775" s="9">
        <v>0</v>
      </c>
      <c r="AB3775" s="9">
        <v>0</v>
      </c>
      <c r="AC3775" s="9">
        <v>0</v>
      </c>
      <c r="AD3775" s="9">
        <v>0</v>
      </c>
      <c r="AE3775" s="9">
        <v>0</v>
      </c>
      <c r="AF3775" s="9">
        <v>0</v>
      </c>
      <c r="AG3775" s="9">
        <v>0</v>
      </c>
      <c r="AH3775" s="9">
        <v>0</v>
      </c>
      <c r="AI3775" s="9">
        <v>0</v>
      </c>
      <c r="AJ3775" s="9">
        <v>0</v>
      </c>
      <c r="AK3775" s="9">
        <v>0</v>
      </c>
      <c r="AL3775" s="9">
        <v>0</v>
      </c>
      <c r="AM3775" s="9">
        <v>0</v>
      </c>
      <c r="AN3775" s="9">
        <v>0</v>
      </c>
      <c r="AO3775" s="6" t="e">
        <f>VLOOKUP(A3775,ACTCTAZ1580!$A$2:$F$2837,5, FALSE)</f>
        <v>#N/A</v>
      </c>
      <c r="AP3775" s="6" t="e">
        <f>VLOOKUP(A3775,ACTCTAZ1580!$A$2:$F$2837,6, FALSE)</f>
        <v>#N/A</v>
      </c>
    </row>
    <row r="3776" spans="1:42" x14ac:dyDescent="0.25">
      <c r="A3776" s="9">
        <v>3775</v>
      </c>
      <c r="B3776" s="9">
        <v>0</v>
      </c>
      <c r="C3776" s="10"/>
      <c r="D3776" s="9">
        <v>0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0</v>
      </c>
      <c r="AB3776" s="9">
        <v>0</v>
      </c>
      <c r="AC3776" s="9">
        <v>0</v>
      </c>
      <c r="AD3776" s="9">
        <v>0</v>
      </c>
      <c r="AE3776" s="9">
        <v>0</v>
      </c>
      <c r="AF3776" s="9">
        <v>0</v>
      </c>
      <c r="AG3776" s="9">
        <v>0</v>
      </c>
      <c r="AH3776" s="9">
        <v>0</v>
      </c>
      <c r="AI3776" s="9">
        <v>0</v>
      </c>
      <c r="AJ3776" s="9">
        <v>0</v>
      </c>
      <c r="AK3776" s="9">
        <v>0</v>
      </c>
      <c r="AL3776" s="9">
        <v>0</v>
      </c>
      <c r="AM3776" s="9">
        <v>0</v>
      </c>
      <c r="AN3776" s="9">
        <v>0</v>
      </c>
      <c r="AO3776" s="6" t="e">
        <f>VLOOKUP(A3776,ACTCTAZ1580!$A$2:$F$2837,5, FALSE)</f>
        <v>#N/A</v>
      </c>
      <c r="AP3776" s="6" t="e">
        <f>VLOOKUP(A3776,ACTCTAZ1580!$A$2:$F$2837,6, FALSE)</f>
        <v>#N/A</v>
      </c>
    </row>
    <row r="3777" spans="1:42" x14ac:dyDescent="0.25">
      <c r="A3777" s="9">
        <v>3776</v>
      </c>
      <c r="B3777" s="9">
        <v>0</v>
      </c>
      <c r="C3777" s="10"/>
      <c r="D3777" s="9">
        <v>0</v>
      </c>
      <c r="E3777" s="9">
        <v>0</v>
      </c>
      <c r="F3777" s="9">
        <v>0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0</v>
      </c>
      <c r="V3777" s="9">
        <v>0</v>
      </c>
      <c r="W3777" s="9">
        <v>0</v>
      </c>
      <c r="X3777" s="9">
        <v>0</v>
      </c>
      <c r="Y3777" s="9">
        <v>0</v>
      </c>
      <c r="Z3777" s="9">
        <v>0</v>
      </c>
      <c r="AA3777" s="9">
        <v>0</v>
      </c>
      <c r="AB3777" s="9">
        <v>0</v>
      </c>
      <c r="AC3777" s="9">
        <v>0</v>
      </c>
      <c r="AD3777" s="9">
        <v>0</v>
      </c>
      <c r="AE3777" s="9">
        <v>0</v>
      </c>
      <c r="AF3777" s="9">
        <v>0</v>
      </c>
      <c r="AG3777" s="9">
        <v>0</v>
      </c>
      <c r="AH3777" s="9">
        <v>0</v>
      </c>
      <c r="AI3777" s="9">
        <v>0</v>
      </c>
      <c r="AJ3777" s="9">
        <v>0</v>
      </c>
      <c r="AK3777" s="9">
        <v>0</v>
      </c>
      <c r="AL3777" s="9">
        <v>0</v>
      </c>
      <c r="AM3777" s="9">
        <v>0</v>
      </c>
      <c r="AN3777" s="9">
        <v>0</v>
      </c>
      <c r="AO3777" s="6" t="e">
        <f>VLOOKUP(A3777,ACTCTAZ1580!$A$2:$F$2837,5, FALSE)</f>
        <v>#N/A</v>
      </c>
      <c r="AP3777" s="6" t="e">
        <f>VLOOKUP(A3777,ACTCTAZ1580!$A$2:$F$2837,6, FALSE)</f>
        <v>#N/A</v>
      </c>
    </row>
    <row r="3778" spans="1:42" x14ac:dyDescent="0.25">
      <c r="A3778" s="9">
        <v>3777</v>
      </c>
      <c r="B3778" s="9">
        <v>0</v>
      </c>
      <c r="C3778" s="10"/>
      <c r="D3778" s="9">
        <v>0</v>
      </c>
      <c r="E3778" s="9">
        <v>0</v>
      </c>
      <c r="F3778" s="9">
        <v>0</v>
      </c>
      <c r="G3778" s="9">
        <v>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0</v>
      </c>
      <c r="T3778" s="9">
        <v>0</v>
      </c>
      <c r="U3778" s="9">
        <v>0</v>
      </c>
      <c r="V3778" s="9">
        <v>0</v>
      </c>
      <c r="W3778" s="9">
        <v>0</v>
      </c>
      <c r="X3778" s="9">
        <v>0</v>
      </c>
      <c r="Y3778" s="9">
        <v>0</v>
      </c>
      <c r="Z3778" s="9">
        <v>0</v>
      </c>
      <c r="AA3778" s="9">
        <v>0</v>
      </c>
      <c r="AB3778" s="9">
        <v>0</v>
      </c>
      <c r="AC3778" s="9">
        <v>0</v>
      </c>
      <c r="AD3778" s="9">
        <v>0</v>
      </c>
      <c r="AE3778" s="9">
        <v>0</v>
      </c>
      <c r="AF3778" s="9">
        <v>0</v>
      </c>
      <c r="AG3778" s="9">
        <v>0</v>
      </c>
      <c r="AH3778" s="9">
        <v>0</v>
      </c>
      <c r="AI3778" s="9">
        <v>0</v>
      </c>
      <c r="AJ3778" s="9">
        <v>0</v>
      </c>
      <c r="AK3778" s="9">
        <v>0</v>
      </c>
      <c r="AL3778" s="9">
        <v>0</v>
      </c>
      <c r="AM3778" s="9">
        <v>0</v>
      </c>
      <c r="AN3778" s="9">
        <v>0</v>
      </c>
      <c r="AO3778" s="6" t="e">
        <f>VLOOKUP(A3778,ACTCTAZ1580!$A$2:$F$2837,5, FALSE)</f>
        <v>#N/A</v>
      </c>
      <c r="AP3778" s="6" t="e">
        <f>VLOOKUP(A3778,ACTCTAZ1580!$A$2:$F$2837,6, FALSE)</f>
        <v>#N/A</v>
      </c>
    </row>
    <row r="3779" spans="1:42" x14ac:dyDescent="0.25">
      <c r="A3779" s="9">
        <v>3778</v>
      </c>
      <c r="B3779" s="9">
        <v>0</v>
      </c>
      <c r="C3779" s="10"/>
      <c r="D3779" s="9">
        <v>0</v>
      </c>
      <c r="E3779" s="9">
        <v>0</v>
      </c>
      <c r="F3779" s="9">
        <v>0</v>
      </c>
      <c r="G3779" s="9">
        <v>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9">
        <v>0</v>
      </c>
      <c r="U3779" s="9">
        <v>0</v>
      </c>
      <c r="V3779" s="9">
        <v>0</v>
      </c>
      <c r="W3779" s="9">
        <v>0</v>
      </c>
      <c r="X3779" s="9">
        <v>0</v>
      </c>
      <c r="Y3779" s="9">
        <v>0</v>
      </c>
      <c r="Z3779" s="9">
        <v>0</v>
      </c>
      <c r="AA3779" s="9">
        <v>0</v>
      </c>
      <c r="AB3779" s="9">
        <v>0</v>
      </c>
      <c r="AC3779" s="9">
        <v>0</v>
      </c>
      <c r="AD3779" s="9">
        <v>0</v>
      </c>
      <c r="AE3779" s="9">
        <v>0</v>
      </c>
      <c r="AF3779" s="9">
        <v>0</v>
      </c>
      <c r="AG3779" s="9">
        <v>0</v>
      </c>
      <c r="AH3779" s="9">
        <v>0</v>
      </c>
      <c r="AI3779" s="9">
        <v>0</v>
      </c>
      <c r="AJ3779" s="9">
        <v>0</v>
      </c>
      <c r="AK3779" s="9">
        <v>0</v>
      </c>
      <c r="AL3779" s="9">
        <v>0</v>
      </c>
      <c r="AM3779" s="9">
        <v>0</v>
      </c>
      <c r="AN3779" s="9">
        <v>0</v>
      </c>
      <c r="AO3779" s="6" t="e">
        <f>VLOOKUP(A3779,ACTCTAZ1580!$A$2:$F$2837,5, FALSE)</f>
        <v>#N/A</v>
      </c>
      <c r="AP3779" s="6" t="e">
        <f>VLOOKUP(A3779,ACTCTAZ1580!$A$2:$F$2837,6, FALSE)</f>
        <v>#N/A</v>
      </c>
    </row>
    <row r="3780" spans="1:42" x14ac:dyDescent="0.25">
      <c r="A3780" s="9">
        <v>3779</v>
      </c>
      <c r="B3780" s="9">
        <v>0</v>
      </c>
      <c r="C3780" s="10"/>
      <c r="D3780" s="9">
        <v>0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0</v>
      </c>
      <c r="Z3780" s="9">
        <v>0</v>
      </c>
      <c r="AA3780" s="9">
        <v>0</v>
      </c>
      <c r="AB3780" s="9">
        <v>0</v>
      </c>
      <c r="AC3780" s="9">
        <v>0</v>
      </c>
      <c r="AD3780" s="9">
        <v>0</v>
      </c>
      <c r="AE3780" s="9">
        <v>0</v>
      </c>
      <c r="AF3780" s="9">
        <v>0</v>
      </c>
      <c r="AG3780" s="9">
        <v>0</v>
      </c>
      <c r="AH3780" s="9">
        <v>0</v>
      </c>
      <c r="AI3780" s="9">
        <v>0</v>
      </c>
      <c r="AJ3780" s="9">
        <v>0</v>
      </c>
      <c r="AK3780" s="9">
        <v>0</v>
      </c>
      <c r="AL3780" s="9">
        <v>0</v>
      </c>
      <c r="AM3780" s="9">
        <v>0</v>
      </c>
      <c r="AN3780" s="9">
        <v>0</v>
      </c>
      <c r="AO3780" s="6" t="e">
        <f>VLOOKUP(A3780,ACTCTAZ1580!$A$2:$F$2837,5, FALSE)</f>
        <v>#N/A</v>
      </c>
      <c r="AP3780" s="6" t="e">
        <f>VLOOKUP(A3780,ACTCTAZ1580!$A$2:$F$2837,6, FALSE)</f>
        <v>#N/A</v>
      </c>
    </row>
    <row r="3781" spans="1:42" x14ac:dyDescent="0.25">
      <c r="A3781" s="9">
        <v>3780</v>
      </c>
      <c r="B3781" s="9">
        <v>0</v>
      </c>
      <c r="C3781" s="10"/>
      <c r="D3781" s="9">
        <v>0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0</v>
      </c>
      <c r="T3781" s="9">
        <v>0</v>
      </c>
      <c r="U3781" s="9">
        <v>0</v>
      </c>
      <c r="V3781" s="9">
        <v>0</v>
      </c>
      <c r="W3781" s="9">
        <v>0</v>
      </c>
      <c r="X3781" s="9">
        <v>0</v>
      </c>
      <c r="Y3781" s="9">
        <v>0</v>
      </c>
      <c r="Z3781" s="9">
        <v>0</v>
      </c>
      <c r="AA3781" s="9">
        <v>0</v>
      </c>
      <c r="AB3781" s="9">
        <v>0</v>
      </c>
      <c r="AC3781" s="9">
        <v>0</v>
      </c>
      <c r="AD3781" s="9">
        <v>0</v>
      </c>
      <c r="AE3781" s="9">
        <v>0</v>
      </c>
      <c r="AF3781" s="9">
        <v>0</v>
      </c>
      <c r="AG3781" s="9">
        <v>0</v>
      </c>
      <c r="AH3781" s="9">
        <v>0</v>
      </c>
      <c r="AI3781" s="9">
        <v>0</v>
      </c>
      <c r="AJ3781" s="9">
        <v>0</v>
      </c>
      <c r="AK3781" s="9">
        <v>0</v>
      </c>
      <c r="AL3781" s="9">
        <v>0</v>
      </c>
      <c r="AM3781" s="9">
        <v>0</v>
      </c>
      <c r="AN3781" s="9">
        <v>0</v>
      </c>
      <c r="AO3781" s="6" t="e">
        <f>VLOOKUP(A3781,ACTCTAZ1580!$A$2:$F$2837,5, FALSE)</f>
        <v>#N/A</v>
      </c>
      <c r="AP3781" s="6" t="e">
        <f>VLOOKUP(A3781,ACTCTAZ1580!$A$2:$F$2837,6, FALSE)</f>
        <v>#N/A</v>
      </c>
    </row>
    <row r="3782" spans="1:42" x14ac:dyDescent="0.25">
      <c r="A3782" s="9">
        <v>3781</v>
      </c>
      <c r="B3782" s="9">
        <v>0</v>
      </c>
      <c r="C3782" s="10"/>
      <c r="D3782" s="9">
        <v>0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0</v>
      </c>
      <c r="N3782" s="9">
        <v>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9">
        <v>0</v>
      </c>
      <c r="U3782" s="9">
        <v>0</v>
      </c>
      <c r="V3782" s="9">
        <v>0</v>
      </c>
      <c r="W3782" s="9">
        <v>0</v>
      </c>
      <c r="X3782" s="9">
        <v>0</v>
      </c>
      <c r="Y3782" s="9">
        <v>0</v>
      </c>
      <c r="Z3782" s="9">
        <v>0</v>
      </c>
      <c r="AA3782" s="9">
        <v>0</v>
      </c>
      <c r="AB3782" s="9">
        <v>0</v>
      </c>
      <c r="AC3782" s="9">
        <v>0</v>
      </c>
      <c r="AD3782" s="9">
        <v>0</v>
      </c>
      <c r="AE3782" s="9">
        <v>0</v>
      </c>
      <c r="AF3782" s="9">
        <v>0</v>
      </c>
      <c r="AG3782" s="9">
        <v>0</v>
      </c>
      <c r="AH3782" s="9">
        <v>0</v>
      </c>
      <c r="AI3782" s="9">
        <v>0</v>
      </c>
      <c r="AJ3782" s="9">
        <v>0</v>
      </c>
      <c r="AK3782" s="9">
        <v>0</v>
      </c>
      <c r="AL3782" s="9">
        <v>0</v>
      </c>
      <c r="AM3782" s="9">
        <v>0</v>
      </c>
      <c r="AN3782" s="9">
        <v>0</v>
      </c>
      <c r="AO3782" s="6" t="e">
        <f>VLOOKUP(A3782,ACTCTAZ1580!$A$2:$F$2837,5, FALSE)</f>
        <v>#N/A</v>
      </c>
      <c r="AP3782" s="6" t="e">
        <f>VLOOKUP(A3782,ACTCTAZ1580!$A$2:$F$2837,6, FALSE)</f>
        <v>#N/A</v>
      </c>
    </row>
    <row r="3783" spans="1:42" x14ac:dyDescent="0.25">
      <c r="A3783" s="9">
        <v>3782</v>
      </c>
      <c r="B3783" s="9">
        <v>0</v>
      </c>
      <c r="C3783" s="10"/>
      <c r="D3783" s="9">
        <v>0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0</v>
      </c>
      <c r="Y3783" s="9">
        <v>0</v>
      </c>
      <c r="Z3783" s="9">
        <v>0</v>
      </c>
      <c r="AA3783" s="9">
        <v>0</v>
      </c>
      <c r="AB3783" s="9">
        <v>0</v>
      </c>
      <c r="AC3783" s="9">
        <v>0</v>
      </c>
      <c r="AD3783" s="9">
        <v>0</v>
      </c>
      <c r="AE3783" s="9">
        <v>0</v>
      </c>
      <c r="AF3783" s="9">
        <v>0</v>
      </c>
      <c r="AG3783" s="9">
        <v>0</v>
      </c>
      <c r="AH3783" s="9">
        <v>0</v>
      </c>
      <c r="AI3783" s="9">
        <v>0</v>
      </c>
      <c r="AJ3783" s="9">
        <v>0</v>
      </c>
      <c r="AK3783" s="9">
        <v>0</v>
      </c>
      <c r="AL3783" s="9">
        <v>0</v>
      </c>
      <c r="AM3783" s="9">
        <v>0</v>
      </c>
      <c r="AN3783" s="9">
        <v>0</v>
      </c>
      <c r="AO3783" s="6" t="e">
        <f>VLOOKUP(A3783,ACTCTAZ1580!$A$2:$F$2837,5, FALSE)</f>
        <v>#N/A</v>
      </c>
      <c r="AP3783" s="6" t="e">
        <f>VLOOKUP(A3783,ACTCTAZ1580!$A$2:$F$2837,6, FALSE)</f>
        <v>#N/A</v>
      </c>
    </row>
    <row r="3784" spans="1:42" x14ac:dyDescent="0.25">
      <c r="A3784" s="9">
        <v>3783</v>
      </c>
      <c r="B3784" s="9">
        <v>0</v>
      </c>
      <c r="C3784" s="10"/>
      <c r="D3784" s="9">
        <v>0</v>
      </c>
      <c r="E3784" s="9">
        <v>0</v>
      </c>
      <c r="F3784" s="9">
        <v>0</v>
      </c>
      <c r="G3784" s="9">
        <v>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9">
        <v>0</v>
      </c>
      <c r="U3784" s="9">
        <v>0</v>
      </c>
      <c r="V3784" s="9">
        <v>0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  <c r="AC3784" s="9">
        <v>0</v>
      </c>
      <c r="AD3784" s="9">
        <v>0</v>
      </c>
      <c r="AE3784" s="9">
        <v>0</v>
      </c>
      <c r="AF3784" s="9">
        <v>0</v>
      </c>
      <c r="AG3784" s="9">
        <v>0</v>
      </c>
      <c r="AH3784" s="9">
        <v>0</v>
      </c>
      <c r="AI3784" s="9">
        <v>0</v>
      </c>
      <c r="AJ3784" s="9">
        <v>0</v>
      </c>
      <c r="AK3784" s="9">
        <v>0</v>
      </c>
      <c r="AL3784" s="9">
        <v>0</v>
      </c>
      <c r="AM3784" s="9">
        <v>0</v>
      </c>
      <c r="AN3784" s="9">
        <v>0</v>
      </c>
      <c r="AO3784" s="6" t="e">
        <f>VLOOKUP(A3784,ACTCTAZ1580!$A$2:$F$2837,5, FALSE)</f>
        <v>#N/A</v>
      </c>
      <c r="AP3784" s="6" t="e">
        <f>VLOOKUP(A3784,ACTCTAZ1580!$A$2:$F$2837,6, FALSE)</f>
        <v>#N/A</v>
      </c>
    </row>
    <row r="3785" spans="1:42" x14ac:dyDescent="0.25">
      <c r="A3785" s="9">
        <v>3784</v>
      </c>
      <c r="B3785" s="9">
        <v>0</v>
      </c>
      <c r="C3785" s="10"/>
      <c r="D3785" s="9">
        <v>0</v>
      </c>
      <c r="E3785" s="9">
        <v>0</v>
      </c>
      <c r="F3785" s="9">
        <v>0</v>
      </c>
      <c r="G3785" s="9">
        <v>0</v>
      </c>
      <c r="H3785" s="9">
        <v>0</v>
      </c>
      <c r="I3785" s="9">
        <v>0</v>
      </c>
      <c r="J3785" s="9">
        <v>0</v>
      </c>
      <c r="K3785" s="9">
        <v>0</v>
      </c>
      <c r="L3785" s="9">
        <v>0</v>
      </c>
      <c r="M3785" s="9">
        <v>0</v>
      </c>
      <c r="N3785" s="9">
        <v>0</v>
      </c>
      <c r="O3785" s="9">
        <v>0</v>
      </c>
      <c r="P3785" s="9">
        <v>0</v>
      </c>
      <c r="Q3785" s="9">
        <v>0</v>
      </c>
      <c r="R3785" s="9">
        <v>0</v>
      </c>
      <c r="S3785" s="9">
        <v>0</v>
      </c>
      <c r="T3785" s="9">
        <v>0</v>
      </c>
      <c r="U3785" s="9">
        <v>0</v>
      </c>
      <c r="V3785" s="9">
        <v>0</v>
      </c>
      <c r="W3785" s="9">
        <v>0</v>
      </c>
      <c r="X3785" s="9">
        <v>0</v>
      </c>
      <c r="Y3785" s="9">
        <v>0</v>
      </c>
      <c r="Z3785" s="9">
        <v>0</v>
      </c>
      <c r="AA3785" s="9">
        <v>0</v>
      </c>
      <c r="AB3785" s="9">
        <v>0</v>
      </c>
      <c r="AC3785" s="9">
        <v>0</v>
      </c>
      <c r="AD3785" s="9">
        <v>0</v>
      </c>
      <c r="AE3785" s="9">
        <v>0</v>
      </c>
      <c r="AF3785" s="9">
        <v>0</v>
      </c>
      <c r="AG3785" s="9">
        <v>0</v>
      </c>
      <c r="AH3785" s="9">
        <v>0</v>
      </c>
      <c r="AI3785" s="9">
        <v>0</v>
      </c>
      <c r="AJ3785" s="9">
        <v>0</v>
      </c>
      <c r="AK3785" s="9">
        <v>0</v>
      </c>
      <c r="AL3785" s="9">
        <v>0</v>
      </c>
      <c r="AM3785" s="9">
        <v>0</v>
      </c>
      <c r="AN3785" s="9">
        <v>0</v>
      </c>
      <c r="AO3785" s="6" t="e">
        <f>VLOOKUP(A3785,ACTCTAZ1580!$A$2:$F$2837,5, FALSE)</f>
        <v>#N/A</v>
      </c>
      <c r="AP3785" s="6" t="e">
        <f>VLOOKUP(A3785,ACTCTAZ1580!$A$2:$F$2837,6, FALSE)</f>
        <v>#N/A</v>
      </c>
    </row>
    <row r="3786" spans="1:42" x14ac:dyDescent="0.25">
      <c r="A3786" s="9">
        <v>3785</v>
      </c>
      <c r="B3786" s="9">
        <v>0</v>
      </c>
      <c r="C3786" s="10"/>
      <c r="D3786" s="9">
        <v>0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0</v>
      </c>
      <c r="Z3786" s="9">
        <v>0</v>
      </c>
      <c r="AA3786" s="9">
        <v>0</v>
      </c>
      <c r="AB3786" s="9">
        <v>0</v>
      </c>
      <c r="AC3786" s="9">
        <v>0</v>
      </c>
      <c r="AD3786" s="9">
        <v>0</v>
      </c>
      <c r="AE3786" s="9">
        <v>0</v>
      </c>
      <c r="AF3786" s="9">
        <v>0</v>
      </c>
      <c r="AG3786" s="9">
        <v>0</v>
      </c>
      <c r="AH3786" s="9">
        <v>0</v>
      </c>
      <c r="AI3786" s="9">
        <v>0</v>
      </c>
      <c r="AJ3786" s="9">
        <v>0</v>
      </c>
      <c r="AK3786" s="9">
        <v>0</v>
      </c>
      <c r="AL3786" s="9">
        <v>0</v>
      </c>
      <c r="AM3786" s="9">
        <v>0</v>
      </c>
      <c r="AN3786" s="9">
        <v>0</v>
      </c>
      <c r="AO3786" s="6" t="e">
        <f>VLOOKUP(A3786,ACTCTAZ1580!$A$2:$F$2837,5, FALSE)</f>
        <v>#N/A</v>
      </c>
      <c r="AP3786" s="6" t="e">
        <f>VLOOKUP(A3786,ACTCTAZ1580!$A$2:$F$2837,6, FALSE)</f>
        <v>#N/A</v>
      </c>
    </row>
    <row r="3787" spans="1:42" x14ac:dyDescent="0.25">
      <c r="A3787" s="9">
        <v>3786</v>
      </c>
      <c r="B3787" s="9">
        <v>0</v>
      </c>
      <c r="C3787" s="10"/>
      <c r="D3787" s="9">
        <v>0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0</v>
      </c>
      <c r="Z3787" s="9">
        <v>0</v>
      </c>
      <c r="AA3787" s="9">
        <v>0</v>
      </c>
      <c r="AB3787" s="9">
        <v>0</v>
      </c>
      <c r="AC3787" s="9">
        <v>0</v>
      </c>
      <c r="AD3787" s="9">
        <v>0</v>
      </c>
      <c r="AE3787" s="9">
        <v>0</v>
      </c>
      <c r="AF3787" s="9">
        <v>0</v>
      </c>
      <c r="AG3787" s="9">
        <v>0</v>
      </c>
      <c r="AH3787" s="9">
        <v>0</v>
      </c>
      <c r="AI3787" s="9">
        <v>0</v>
      </c>
      <c r="AJ3787" s="9">
        <v>0</v>
      </c>
      <c r="AK3787" s="9">
        <v>0</v>
      </c>
      <c r="AL3787" s="9">
        <v>0</v>
      </c>
      <c r="AM3787" s="9">
        <v>0</v>
      </c>
      <c r="AN3787" s="9">
        <v>0</v>
      </c>
      <c r="AO3787" s="6" t="e">
        <f>VLOOKUP(A3787,ACTCTAZ1580!$A$2:$F$2837,5, FALSE)</f>
        <v>#N/A</v>
      </c>
      <c r="AP3787" s="6" t="e">
        <f>VLOOKUP(A3787,ACTCTAZ1580!$A$2:$F$2837,6, FALSE)</f>
        <v>#N/A</v>
      </c>
    </row>
    <row r="3788" spans="1:42" x14ac:dyDescent="0.25">
      <c r="A3788" s="9">
        <v>3787</v>
      </c>
      <c r="B3788" s="9">
        <v>0</v>
      </c>
      <c r="C3788" s="10"/>
      <c r="D3788" s="9">
        <v>0</v>
      </c>
      <c r="E3788" s="9">
        <v>0</v>
      </c>
      <c r="F3788" s="9">
        <v>0</v>
      </c>
      <c r="G3788" s="9">
        <v>0</v>
      </c>
      <c r="H3788" s="9">
        <v>0</v>
      </c>
      <c r="I3788" s="9">
        <v>0</v>
      </c>
      <c r="J3788" s="9">
        <v>0</v>
      </c>
      <c r="K3788" s="9">
        <v>0</v>
      </c>
      <c r="L3788" s="9">
        <v>0</v>
      </c>
      <c r="M3788" s="9">
        <v>0</v>
      </c>
      <c r="N3788" s="9">
        <v>0</v>
      </c>
      <c r="O3788" s="9">
        <v>0</v>
      </c>
      <c r="P3788" s="9">
        <v>0</v>
      </c>
      <c r="Q3788" s="9">
        <v>0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0</v>
      </c>
      <c r="AB3788" s="9">
        <v>0</v>
      </c>
      <c r="AC3788" s="9">
        <v>0</v>
      </c>
      <c r="AD3788" s="9">
        <v>0</v>
      </c>
      <c r="AE3788" s="9">
        <v>0</v>
      </c>
      <c r="AF3788" s="9">
        <v>0</v>
      </c>
      <c r="AG3788" s="9">
        <v>0</v>
      </c>
      <c r="AH3788" s="9">
        <v>0</v>
      </c>
      <c r="AI3788" s="9">
        <v>0</v>
      </c>
      <c r="AJ3788" s="9">
        <v>0</v>
      </c>
      <c r="AK3788" s="9">
        <v>0</v>
      </c>
      <c r="AL3788" s="9">
        <v>0</v>
      </c>
      <c r="AM3788" s="9">
        <v>0</v>
      </c>
      <c r="AN3788" s="9">
        <v>0</v>
      </c>
      <c r="AO3788" s="6" t="e">
        <f>VLOOKUP(A3788,ACTCTAZ1580!$A$2:$F$2837,5, FALSE)</f>
        <v>#N/A</v>
      </c>
      <c r="AP3788" s="6" t="e">
        <f>VLOOKUP(A3788,ACTCTAZ1580!$A$2:$F$2837,6, FALSE)</f>
        <v>#N/A</v>
      </c>
    </row>
    <row r="3789" spans="1:42" x14ac:dyDescent="0.25">
      <c r="A3789" s="9">
        <v>3788</v>
      </c>
      <c r="B3789" s="9">
        <v>0</v>
      </c>
      <c r="C3789" s="10"/>
      <c r="D3789" s="9">
        <v>0</v>
      </c>
      <c r="E3789" s="9">
        <v>0</v>
      </c>
      <c r="F3789" s="9">
        <v>0</v>
      </c>
      <c r="G3789" s="9">
        <v>0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9">
        <v>0</v>
      </c>
      <c r="U3789" s="9">
        <v>0</v>
      </c>
      <c r="V3789" s="9">
        <v>0</v>
      </c>
      <c r="W3789" s="9">
        <v>0</v>
      </c>
      <c r="X3789" s="9">
        <v>0</v>
      </c>
      <c r="Y3789" s="9">
        <v>0</v>
      </c>
      <c r="Z3789" s="9">
        <v>0</v>
      </c>
      <c r="AA3789" s="9">
        <v>0</v>
      </c>
      <c r="AB3789" s="9">
        <v>0</v>
      </c>
      <c r="AC3789" s="9">
        <v>0</v>
      </c>
      <c r="AD3789" s="9">
        <v>0</v>
      </c>
      <c r="AE3789" s="9">
        <v>0</v>
      </c>
      <c r="AF3789" s="9">
        <v>0</v>
      </c>
      <c r="AG3789" s="9">
        <v>0</v>
      </c>
      <c r="AH3789" s="9">
        <v>0</v>
      </c>
      <c r="AI3789" s="9">
        <v>0</v>
      </c>
      <c r="AJ3789" s="9">
        <v>0</v>
      </c>
      <c r="AK3789" s="9">
        <v>0</v>
      </c>
      <c r="AL3789" s="9">
        <v>0</v>
      </c>
      <c r="AM3789" s="9">
        <v>0</v>
      </c>
      <c r="AN3789" s="9">
        <v>0</v>
      </c>
      <c r="AO3789" s="6" t="e">
        <f>VLOOKUP(A3789,ACTCTAZ1580!$A$2:$F$2837,5, FALSE)</f>
        <v>#N/A</v>
      </c>
      <c r="AP3789" s="6" t="e">
        <f>VLOOKUP(A3789,ACTCTAZ1580!$A$2:$F$2837,6, FALSE)</f>
        <v>#N/A</v>
      </c>
    </row>
    <row r="3790" spans="1:42" x14ac:dyDescent="0.25">
      <c r="A3790" s="9">
        <v>3789</v>
      </c>
      <c r="B3790" s="9">
        <v>0</v>
      </c>
      <c r="C3790" s="10"/>
      <c r="D3790" s="9">
        <v>0</v>
      </c>
      <c r="E3790" s="9">
        <v>0</v>
      </c>
      <c r="F3790" s="9">
        <v>0</v>
      </c>
      <c r="G3790" s="9">
        <v>0</v>
      </c>
      <c r="H3790" s="9">
        <v>0</v>
      </c>
      <c r="I3790" s="9">
        <v>0</v>
      </c>
      <c r="J3790" s="9">
        <v>0</v>
      </c>
      <c r="K3790" s="9">
        <v>0</v>
      </c>
      <c r="L3790" s="9">
        <v>0</v>
      </c>
      <c r="M3790" s="9">
        <v>0</v>
      </c>
      <c r="N3790" s="9">
        <v>0</v>
      </c>
      <c r="O3790" s="9">
        <v>0</v>
      </c>
      <c r="P3790" s="9">
        <v>0</v>
      </c>
      <c r="Q3790" s="9">
        <v>0</v>
      </c>
      <c r="R3790" s="9">
        <v>0</v>
      </c>
      <c r="S3790" s="9">
        <v>0</v>
      </c>
      <c r="T3790" s="9">
        <v>0</v>
      </c>
      <c r="U3790" s="9">
        <v>0</v>
      </c>
      <c r="V3790" s="9">
        <v>0</v>
      </c>
      <c r="W3790" s="9">
        <v>0</v>
      </c>
      <c r="X3790" s="9">
        <v>0</v>
      </c>
      <c r="Y3790" s="9">
        <v>0</v>
      </c>
      <c r="Z3790" s="9">
        <v>0</v>
      </c>
      <c r="AA3790" s="9">
        <v>0</v>
      </c>
      <c r="AB3790" s="9">
        <v>0</v>
      </c>
      <c r="AC3790" s="9">
        <v>0</v>
      </c>
      <c r="AD3790" s="9">
        <v>0</v>
      </c>
      <c r="AE3790" s="9">
        <v>0</v>
      </c>
      <c r="AF3790" s="9">
        <v>0</v>
      </c>
      <c r="AG3790" s="9">
        <v>0</v>
      </c>
      <c r="AH3790" s="9">
        <v>0</v>
      </c>
      <c r="AI3790" s="9">
        <v>0</v>
      </c>
      <c r="AJ3790" s="9">
        <v>0</v>
      </c>
      <c r="AK3790" s="9">
        <v>0</v>
      </c>
      <c r="AL3790" s="9">
        <v>0</v>
      </c>
      <c r="AM3790" s="9">
        <v>0</v>
      </c>
      <c r="AN3790" s="9">
        <v>0</v>
      </c>
      <c r="AO3790" s="6" t="e">
        <f>VLOOKUP(A3790,ACTCTAZ1580!$A$2:$F$2837,5, FALSE)</f>
        <v>#N/A</v>
      </c>
      <c r="AP3790" s="6" t="e">
        <f>VLOOKUP(A3790,ACTCTAZ1580!$A$2:$F$2837,6, FALSE)</f>
        <v>#N/A</v>
      </c>
    </row>
    <row r="3791" spans="1:42" x14ac:dyDescent="0.25">
      <c r="A3791" s="9">
        <v>3790</v>
      </c>
      <c r="B3791" s="9">
        <v>0</v>
      </c>
      <c r="C3791" s="10"/>
      <c r="D3791" s="9">
        <v>0</v>
      </c>
      <c r="E3791" s="9">
        <v>0</v>
      </c>
      <c r="F3791" s="9">
        <v>0</v>
      </c>
      <c r="G3791" s="9">
        <v>0</v>
      </c>
      <c r="H3791" s="9">
        <v>0</v>
      </c>
      <c r="I3791" s="9">
        <v>0</v>
      </c>
      <c r="J3791" s="9">
        <v>0</v>
      </c>
      <c r="K3791" s="9">
        <v>0</v>
      </c>
      <c r="L3791" s="9">
        <v>0</v>
      </c>
      <c r="M3791" s="9">
        <v>0</v>
      </c>
      <c r="N3791" s="9">
        <v>0</v>
      </c>
      <c r="O3791" s="9">
        <v>0</v>
      </c>
      <c r="P3791" s="9">
        <v>0</v>
      </c>
      <c r="Q3791" s="9">
        <v>0</v>
      </c>
      <c r="R3791" s="9">
        <v>0</v>
      </c>
      <c r="S3791" s="9">
        <v>0</v>
      </c>
      <c r="T3791" s="9">
        <v>0</v>
      </c>
      <c r="U3791" s="9">
        <v>0</v>
      </c>
      <c r="V3791" s="9">
        <v>0</v>
      </c>
      <c r="W3791" s="9">
        <v>0</v>
      </c>
      <c r="X3791" s="9">
        <v>0</v>
      </c>
      <c r="Y3791" s="9">
        <v>0</v>
      </c>
      <c r="Z3791" s="9">
        <v>0</v>
      </c>
      <c r="AA3791" s="9">
        <v>0</v>
      </c>
      <c r="AB3791" s="9">
        <v>0</v>
      </c>
      <c r="AC3791" s="9">
        <v>0</v>
      </c>
      <c r="AD3791" s="9">
        <v>0</v>
      </c>
      <c r="AE3791" s="9">
        <v>0</v>
      </c>
      <c r="AF3791" s="9">
        <v>0</v>
      </c>
      <c r="AG3791" s="9">
        <v>0</v>
      </c>
      <c r="AH3791" s="9">
        <v>0</v>
      </c>
      <c r="AI3791" s="9">
        <v>0</v>
      </c>
      <c r="AJ3791" s="9">
        <v>0</v>
      </c>
      <c r="AK3791" s="9">
        <v>0</v>
      </c>
      <c r="AL3791" s="9">
        <v>0</v>
      </c>
      <c r="AM3791" s="9">
        <v>0</v>
      </c>
      <c r="AN3791" s="9">
        <v>0</v>
      </c>
      <c r="AO3791" s="6" t="e">
        <f>VLOOKUP(A3791,ACTCTAZ1580!$A$2:$F$2837,5, FALSE)</f>
        <v>#N/A</v>
      </c>
      <c r="AP3791" s="6" t="e">
        <f>VLOOKUP(A3791,ACTCTAZ1580!$A$2:$F$2837,6, FALSE)</f>
        <v>#N/A</v>
      </c>
    </row>
    <row r="3792" spans="1:42" x14ac:dyDescent="0.25">
      <c r="A3792" s="9">
        <v>3791</v>
      </c>
      <c r="B3792" s="9">
        <v>0</v>
      </c>
      <c r="C3792" s="10"/>
      <c r="D3792" s="9">
        <v>0</v>
      </c>
      <c r="E3792" s="9">
        <v>0</v>
      </c>
      <c r="F3792" s="9">
        <v>0</v>
      </c>
      <c r="G3792" s="9">
        <v>0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0</v>
      </c>
      <c r="R3792" s="9">
        <v>0</v>
      </c>
      <c r="S3792" s="9">
        <v>0</v>
      </c>
      <c r="T3792" s="9">
        <v>0</v>
      </c>
      <c r="U3792" s="9">
        <v>0</v>
      </c>
      <c r="V3792" s="9">
        <v>0</v>
      </c>
      <c r="W3792" s="9">
        <v>0</v>
      </c>
      <c r="X3792" s="9">
        <v>0</v>
      </c>
      <c r="Y3792" s="9">
        <v>0</v>
      </c>
      <c r="Z3792" s="9">
        <v>0</v>
      </c>
      <c r="AA3792" s="9">
        <v>0</v>
      </c>
      <c r="AB3792" s="9">
        <v>0</v>
      </c>
      <c r="AC3792" s="9">
        <v>0</v>
      </c>
      <c r="AD3792" s="9">
        <v>0</v>
      </c>
      <c r="AE3792" s="9">
        <v>0</v>
      </c>
      <c r="AF3792" s="9">
        <v>0</v>
      </c>
      <c r="AG3792" s="9">
        <v>0</v>
      </c>
      <c r="AH3792" s="9">
        <v>0</v>
      </c>
      <c r="AI3792" s="9">
        <v>0</v>
      </c>
      <c r="AJ3792" s="9">
        <v>0</v>
      </c>
      <c r="AK3792" s="9">
        <v>0</v>
      </c>
      <c r="AL3792" s="9">
        <v>0</v>
      </c>
      <c r="AM3792" s="9">
        <v>0</v>
      </c>
      <c r="AN3792" s="9">
        <v>0</v>
      </c>
      <c r="AO3792" s="6" t="e">
        <f>VLOOKUP(A3792,ACTCTAZ1580!$A$2:$F$2837,5, FALSE)</f>
        <v>#N/A</v>
      </c>
      <c r="AP3792" s="6" t="e">
        <f>VLOOKUP(A3792,ACTCTAZ1580!$A$2:$F$2837,6, FALSE)</f>
        <v>#N/A</v>
      </c>
    </row>
    <row r="3793" spans="1:42" x14ac:dyDescent="0.25">
      <c r="A3793" s="9">
        <v>3792</v>
      </c>
      <c r="B3793" s="9">
        <v>0</v>
      </c>
      <c r="C3793" s="10"/>
      <c r="D3793" s="9">
        <v>0</v>
      </c>
      <c r="E3793" s="9">
        <v>0</v>
      </c>
      <c r="F3793" s="9">
        <v>0</v>
      </c>
      <c r="G3793" s="9">
        <v>0</v>
      </c>
      <c r="H3793" s="9">
        <v>0</v>
      </c>
      <c r="I3793" s="9">
        <v>0</v>
      </c>
      <c r="J3793" s="9">
        <v>0</v>
      </c>
      <c r="K3793" s="9">
        <v>0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9">
        <v>0</v>
      </c>
      <c r="U3793" s="9">
        <v>0</v>
      </c>
      <c r="V3793" s="9">
        <v>0</v>
      </c>
      <c r="W3793" s="9">
        <v>0</v>
      </c>
      <c r="X3793" s="9">
        <v>0</v>
      </c>
      <c r="Y3793" s="9">
        <v>0</v>
      </c>
      <c r="Z3793" s="9">
        <v>0</v>
      </c>
      <c r="AA3793" s="9">
        <v>0</v>
      </c>
      <c r="AB3793" s="9">
        <v>0</v>
      </c>
      <c r="AC3793" s="9">
        <v>0</v>
      </c>
      <c r="AD3793" s="9">
        <v>0</v>
      </c>
      <c r="AE3793" s="9">
        <v>0</v>
      </c>
      <c r="AF3793" s="9">
        <v>0</v>
      </c>
      <c r="AG3793" s="9">
        <v>0</v>
      </c>
      <c r="AH3793" s="9">
        <v>0</v>
      </c>
      <c r="AI3793" s="9">
        <v>0</v>
      </c>
      <c r="AJ3793" s="9">
        <v>0</v>
      </c>
      <c r="AK3793" s="9">
        <v>0</v>
      </c>
      <c r="AL3793" s="9">
        <v>0</v>
      </c>
      <c r="AM3793" s="9">
        <v>0</v>
      </c>
      <c r="AN3793" s="9">
        <v>0</v>
      </c>
      <c r="AO3793" s="6" t="e">
        <f>VLOOKUP(A3793,ACTCTAZ1580!$A$2:$F$2837,5, FALSE)</f>
        <v>#N/A</v>
      </c>
      <c r="AP3793" s="6" t="e">
        <f>VLOOKUP(A3793,ACTCTAZ1580!$A$2:$F$2837,6, FALSE)</f>
        <v>#N/A</v>
      </c>
    </row>
    <row r="3794" spans="1:42" x14ac:dyDescent="0.25">
      <c r="A3794" s="9">
        <v>3793</v>
      </c>
      <c r="B3794" s="9">
        <v>0</v>
      </c>
      <c r="C3794" s="10"/>
      <c r="D3794" s="9">
        <v>0</v>
      </c>
      <c r="E3794" s="9">
        <v>0</v>
      </c>
      <c r="F3794" s="9">
        <v>0</v>
      </c>
      <c r="G3794" s="9">
        <v>0</v>
      </c>
      <c r="H3794" s="9">
        <v>0</v>
      </c>
      <c r="I3794" s="9">
        <v>0</v>
      </c>
      <c r="J3794" s="9">
        <v>0</v>
      </c>
      <c r="K3794" s="9">
        <v>0</v>
      </c>
      <c r="L3794" s="9">
        <v>0</v>
      </c>
      <c r="M3794" s="9">
        <v>0</v>
      </c>
      <c r="N3794" s="9">
        <v>0</v>
      </c>
      <c r="O3794" s="9">
        <v>0</v>
      </c>
      <c r="P3794" s="9">
        <v>0</v>
      </c>
      <c r="Q3794" s="9">
        <v>0</v>
      </c>
      <c r="R3794" s="9">
        <v>0</v>
      </c>
      <c r="S3794" s="9">
        <v>0</v>
      </c>
      <c r="T3794" s="9">
        <v>0</v>
      </c>
      <c r="U3794" s="9">
        <v>0</v>
      </c>
      <c r="V3794" s="9">
        <v>0</v>
      </c>
      <c r="W3794" s="9">
        <v>0</v>
      </c>
      <c r="X3794" s="9">
        <v>0</v>
      </c>
      <c r="Y3794" s="9">
        <v>0</v>
      </c>
      <c r="Z3794" s="9">
        <v>0</v>
      </c>
      <c r="AA3794" s="9">
        <v>0</v>
      </c>
      <c r="AB3794" s="9">
        <v>0</v>
      </c>
      <c r="AC3794" s="9">
        <v>0</v>
      </c>
      <c r="AD3794" s="9">
        <v>0</v>
      </c>
      <c r="AE3794" s="9">
        <v>0</v>
      </c>
      <c r="AF3794" s="9">
        <v>0</v>
      </c>
      <c r="AG3794" s="9">
        <v>0</v>
      </c>
      <c r="AH3794" s="9">
        <v>0</v>
      </c>
      <c r="AI3794" s="9">
        <v>0</v>
      </c>
      <c r="AJ3794" s="9">
        <v>0</v>
      </c>
      <c r="AK3794" s="9">
        <v>0</v>
      </c>
      <c r="AL3794" s="9">
        <v>0</v>
      </c>
      <c r="AM3794" s="9">
        <v>0</v>
      </c>
      <c r="AN3794" s="9">
        <v>0</v>
      </c>
      <c r="AO3794" s="6" t="e">
        <f>VLOOKUP(A3794,ACTCTAZ1580!$A$2:$F$2837,5, FALSE)</f>
        <v>#N/A</v>
      </c>
      <c r="AP3794" s="6" t="e">
        <f>VLOOKUP(A3794,ACTCTAZ1580!$A$2:$F$2837,6, FALSE)</f>
        <v>#N/A</v>
      </c>
    </row>
    <row r="3795" spans="1:42" x14ac:dyDescent="0.25">
      <c r="A3795" s="9">
        <v>3794</v>
      </c>
      <c r="B3795" s="9">
        <v>0</v>
      </c>
      <c r="C3795" s="10"/>
      <c r="D3795" s="9">
        <v>0</v>
      </c>
      <c r="E3795" s="9">
        <v>0</v>
      </c>
      <c r="F3795" s="9">
        <v>0</v>
      </c>
      <c r="G3795" s="9">
        <v>0</v>
      </c>
      <c r="H3795" s="9">
        <v>0</v>
      </c>
      <c r="I3795" s="9">
        <v>0</v>
      </c>
      <c r="J3795" s="9">
        <v>0</v>
      </c>
      <c r="K3795" s="9">
        <v>0</v>
      </c>
      <c r="L3795" s="9">
        <v>0</v>
      </c>
      <c r="M3795" s="9">
        <v>0</v>
      </c>
      <c r="N3795" s="9">
        <v>0</v>
      </c>
      <c r="O3795" s="9">
        <v>0</v>
      </c>
      <c r="P3795" s="9">
        <v>0</v>
      </c>
      <c r="Q3795" s="9">
        <v>0</v>
      </c>
      <c r="R3795" s="9">
        <v>0</v>
      </c>
      <c r="S3795" s="9">
        <v>0</v>
      </c>
      <c r="T3795" s="9">
        <v>0</v>
      </c>
      <c r="U3795" s="9">
        <v>0</v>
      </c>
      <c r="V3795" s="9">
        <v>0</v>
      </c>
      <c r="W3795" s="9">
        <v>0</v>
      </c>
      <c r="X3795" s="9">
        <v>0</v>
      </c>
      <c r="Y3795" s="9">
        <v>0</v>
      </c>
      <c r="Z3795" s="9">
        <v>0</v>
      </c>
      <c r="AA3795" s="9">
        <v>0</v>
      </c>
      <c r="AB3795" s="9">
        <v>0</v>
      </c>
      <c r="AC3795" s="9">
        <v>0</v>
      </c>
      <c r="AD3795" s="9">
        <v>0</v>
      </c>
      <c r="AE3795" s="9">
        <v>0</v>
      </c>
      <c r="AF3795" s="9">
        <v>0</v>
      </c>
      <c r="AG3795" s="9">
        <v>0</v>
      </c>
      <c r="AH3795" s="9">
        <v>0</v>
      </c>
      <c r="AI3795" s="9">
        <v>0</v>
      </c>
      <c r="AJ3795" s="9">
        <v>0</v>
      </c>
      <c r="AK3795" s="9">
        <v>0</v>
      </c>
      <c r="AL3795" s="9">
        <v>0</v>
      </c>
      <c r="AM3795" s="9">
        <v>0</v>
      </c>
      <c r="AN3795" s="9">
        <v>0</v>
      </c>
      <c r="AO3795" s="6" t="e">
        <f>VLOOKUP(A3795,ACTCTAZ1580!$A$2:$F$2837,5, FALSE)</f>
        <v>#N/A</v>
      </c>
      <c r="AP3795" s="6" t="e">
        <f>VLOOKUP(A3795,ACTCTAZ1580!$A$2:$F$2837,6, FALSE)</f>
        <v>#N/A</v>
      </c>
    </row>
    <row r="3796" spans="1:42" x14ac:dyDescent="0.25">
      <c r="A3796" s="9">
        <v>3795</v>
      </c>
      <c r="B3796" s="9">
        <v>0</v>
      </c>
      <c r="C3796" s="10"/>
      <c r="D3796" s="9">
        <v>0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0</v>
      </c>
      <c r="L3796" s="9">
        <v>0</v>
      </c>
      <c r="M3796" s="9">
        <v>0</v>
      </c>
      <c r="N3796" s="9">
        <v>0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9">
        <v>0</v>
      </c>
      <c r="U3796" s="9">
        <v>0</v>
      </c>
      <c r="V3796" s="9">
        <v>0</v>
      </c>
      <c r="W3796" s="9">
        <v>0</v>
      </c>
      <c r="X3796" s="9">
        <v>0</v>
      </c>
      <c r="Y3796" s="9">
        <v>0</v>
      </c>
      <c r="Z3796" s="9">
        <v>0</v>
      </c>
      <c r="AA3796" s="9">
        <v>0</v>
      </c>
      <c r="AB3796" s="9">
        <v>0</v>
      </c>
      <c r="AC3796" s="9">
        <v>0</v>
      </c>
      <c r="AD3796" s="9">
        <v>0</v>
      </c>
      <c r="AE3796" s="9">
        <v>0</v>
      </c>
      <c r="AF3796" s="9">
        <v>0</v>
      </c>
      <c r="AG3796" s="9">
        <v>0</v>
      </c>
      <c r="AH3796" s="9">
        <v>0</v>
      </c>
      <c r="AI3796" s="9">
        <v>0</v>
      </c>
      <c r="AJ3796" s="9">
        <v>0</v>
      </c>
      <c r="AK3796" s="9">
        <v>0</v>
      </c>
      <c r="AL3796" s="9">
        <v>0</v>
      </c>
      <c r="AM3796" s="9">
        <v>0</v>
      </c>
      <c r="AN3796" s="9">
        <v>0</v>
      </c>
      <c r="AO3796" s="6" t="e">
        <f>VLOOKUP(A3796,ACTCTAZ1580!$A$2:$F$2837,5, FALSE)</f>
        <v>#N/A</v>
      </c>
      <c r="AP3796" s="6" t="e">
        <f>VLOOKUP(A3796,ACTCTAZ1580!$A$2:$F$2837,6, FALSE)</f>
        <v>#N/A</v>
      </c>
    </row>
    <row r="3797" spans="1:42" x14ac:dyDescent="0.25">
      <c r="A3797" s="9">
        <v>3796</v>
      </c>
      <c r="B3797" s="9">
        <v>0</v>
      </c>
      <c r="C3797" s="10"/>
      <c r="D3797" s="9">
        <v>0</v>
      </c>
      <c r="E3797" s="9">
        <v>0</v>
      </c>
      <c r="F3797" s="9">
        <v>0</v>
      </c>
      <c r="G3797" s="9">
        <v>0</v>
      </c>
      <c r="H3797" s="9">
        <v>0</v>
      </c>
      <c r="I3797" s="9">
        <v>0</v>
      </c>
      <c r="J3797" s="9">
        <v>0</v>
      </c>
      <c r="K3797" s="9">
        <v>0</v>
      </c>
      <c r="L3797" s="9">
        <v>0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9">
        <v>0</v>
      </c>
      <c r="U3797" s="9">
        <v>0</v>
      </c>
      <c r="V3797" s="9">
        <v>0</v>
      </c>
      <c r="W3797" s="9">
        <v>0</v>
      </c>
      <c r="X3797" s="9">
        <v>0</v>
      </c>
      <c r="Y3797" s="9">
        <v>0</v>
      </c>
      <c r="Z3797" s="9">
        <v>0</v>
      </c>
      <c r="AA3797" s="9">
        <v>0</v>
      </c>
      <c r="AB3797" s="9">
        <v>0</v>
      </c>
      <c r="AC3797" s="9">
        <v>0</v>
      </c>
      <c r="AD3797" s="9">
        <v>0</v>
      </c>
      <c r="AE3797" s="9">
        <v>0</v>
      </c>
      <c r="AF3797" s="9">
        <v>0</v>
      </c>
      <c r="AG3797" s="9">
        <v>0</v>
      </c>
      <c r="AH3797" s="9">
        <v>0</v>
      </c>
      <c r="AI3797" s="9">
        <v>0</v>
      </c>
      <c r="AJ3797" s="9">
        <v>0</v>
      </c>
      <c r="AK3797" s="9">
        <v>0</v>
      </c>
      <c r="AL3797" s="9">
        <v>0</v>
      </c>
      <c r="AM3797" s="9">
        <v>0</v>
      </c>
      <c r="AN3797" s="9">
        <v>0</v>
      </c>
      <c r="AO3797" s="6" t="e">
        <f>VLOOKUP(A3797,ACTCTAZ1580!$A$2:$F$2837,5, FALSE)</f>
        <v>#N/A</v>
      </c>
      <c r="AP3797" s="6" t="e">
        <f>VLOOKUP(A3797,ACTCTAZ1580!$A$2:$F$2837,6, FALSE)</f>
        <v>#N/A</v>
      </c>
    </row>
    <row r="3798" spans="1:42" x14ac:dyDescent="0.25">
      <c r="A3798" s="9">
        <v>3797</v>
      </c>
      <c r="B3798" s="9">
        <v>0</v>
      </c>
      <c r="C3798" s="10"/>
      <c r="D3798" s="9">
        <v>0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  <c r="J3798" s="9">
        <v>0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0</v>
      </c>
      <c r="Z3798" s="9">
        <v>0</v>
      </c>
      <c r="AA3798" s="9">
        <v>0</v>
      </c>
      <c r="AB3798" s="9">
        <v>0</v>
      </c>
      <c r="AC3798" s="9">
        <v>0</v>
      </c>
      <c r="AD3798" s="9">
        <v>0</v>
      </c>
      <c r="AE3798" s="9">
        <v>0</v>
      </c>
      <c r="AF3798" s="9">
        <v>0</v>
      </c>
      <c r="AG3798" s="9">
        <v>0</v>
      </c>
      <c r="AH3798" s="9">
        <v>0</v>
      </c>
      <c r="AI3798" s="9">
        <v>0</v>
      </c>
      <c r="AJ3798" s="9">
        <v>0</v>
      </c>
      <c r="AK3798" s="9">
        <v>0</v>
      </c>
      <c r="AL3798" s="9">
        <v>0</v>
      </c>
      <c r="AM3798" s="9">
        <v>0</v>
      </c>
      <c r="AN3798" s="9">
        <v>0</v>
      </c>
      <c r="AO3798" s="6" t="e">
        <f>VLOOKUP(A3798,ACTCTAZ1580!$A$2:$F$2837,5, FALSE)</f>
        <v>#N/A</v>
      </c>
      <c r="AP3798" s="6" t="e">
        <f>VLOOKUP(A3798,ACTCTAZ1580!$A$2:$F$2837,6, FALSE)</f>
        <v>#N/A</v>
      </c>
    </row>
    <row r="3799" spans="1:42" x14ac:dyDescent="0.25">
      <c r="A3799" s="9">
        <v>3798</v>
      </c>
      <c r="B3799" s="9">
        <v>0</v>
      </c>
      <c r="C3799" s="10"/>
      <c r="D3799" s="9">
        <v>0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  <c r="J3799" s="9">
        <v>0</v>
      </c>
      <c r="K3799" s="9">
        <v>0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0</v>
      </c>
      <c r="Y3799" s="9">
        <v>0</v>
      </c>
      <c r="Z3799" s="9">
        <v>0</v>
      </c>
      <c r="AA3799" s="9">
        <v>0</v>
      </c>
      <c r="AB3799" s="9">
        <v>0</v>
      </c>
      <c r="AC3799" s="9">
        <v>0</v>
      </c>
      <c r="AD3799" s="9">
        <v>0</v>
      </c>
      <c r="AE3799" s="9">
        <v>0</v>
      </c>
      <c r="AF3799" s="9">
        <v>0</v>
      </c>
      <c r="AG3799" s="9">
        <v>0</v>
      </c>
      <c r="AH3799" s="9">
        <v>0</v>
      </c>
      <c r="AI3799" s="9">
        <v>0</v>
      </c>
      <c r="AJ3799" s="9">
        <v>0</v>
      </c>
      <c r="AK3799" s="9">
        <v>0</v>
      </c>
      <c r="AL3799" s="9">
        <v>0</v>
      </c>
      <c r="AM3799" s="9">
        <v>0</v>
      </c>
      <c r="AN3799" s="9">
        <v>0</v>
      </c>
      <c r="AO3799" s="6" t="e">
        <f>VLOOKUP(A3799,ACTCTAZ1580!$A$2:$F$2837,5, FALSE)</f>
        <v>#N/A</v>
      </c>
      <c r="AP3799" s="6" t="e">
        <f>VLOOKUP(A3799,ACTCTAZ1580!$A$2:$F$2837,6, FALSE)</f>
        <v>#N/A</v>
      </c>
    </row>
    <row r="3800" spans="1:42" x14ac:dyDescent="0.25">
      <c r="A3800" s="9">
        <v>3799</v>
      </c>
      <c r="B3800" s="9">
        <v>0</v>
      </c>
      <c r="C3800" s="10"/>
      <c r="D3800" s="9">
        <v>0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0</v>
      </c>
      <c r="V3800" s="9">
        <v>0</v>
      </c>
      <c r="W3800" s="9">
        <v>0</v>
      </c>
      <c r="X3800" s="9">
        <v>0</v>
      </c>
      <c r="Y3800" s="9">
        <v>0</v>
      </c>
      <c r="Z3800" s="9">
        <v>0</v>
      </c>
      <c r="AA3800" s="9">
        <v>0</v>
      </c>
      <c r="AB3800" s="9">
        <v>0</v>
      </c>
      <c r="AC3800" s="9">
        <v>0</v>
      </c>
      <c r="AD3800" s="9">
        <v>0</v>
      </c>
      <c r="AE3800" s="9">
        <v>0</v>
      </c>
      <c r="AF3800" s="9">
        <v>0</v>
      </c>
      <c r="AG3800" s="9">
        <v>0</v>
      </c>
      <c r="AH3800" s="9">
        <v>0</v>
      </c>
      <c r="AI3800" s="9">
        <v>0</v>
      </c>
      <c r="AJ3800" s="9">
        <v>0</v>
      </c>
      <c r="AK3800" s="9">
        <v>0</v>
      </c>
      <c r="AL3800" s="9">
        <v>0</v>
      </c>
      <c r="AM3800" s="9">
        <v>0</v>
      </c>
      <c r="AN3800" s="9">
        <v>0</v>
      </c>
      <c r="AO3800" s="6" t="e">
        <f>VLOOKUP(A3800,ACTCTAZ1580!$A$2:$F$2837,5, FALSE)</f>
        <v>#N/A</v>
      </c>
      <c r="AP3800" s="6" t="e">
        <f>VLOOKUP(A3800,ACTCTAZ1580!$A$2:$F$2837,6, FALSE)</f>
        <v>#N/A</v>
      </c>
    </row>
    <row r="3801" spans="1:42" x14ac:dyDescent="0.25">
      <c r="A3801" s="9">
        <v>3800</v>
      </c>
      <c r="B3801" s="9">
        <v>0</v>
      </c>
      <c r="C3801" s="10"/>
      <c r="D3801" s="9">
        <v>0</v>
      </c>
      <c r="E3801" s="9">
        <v>0</v>
      </c>
      <c r="F3801" s="9">
        <v>0</v>
      </c>
      <c r="G3801" s="9">
        <v>0</v>
      </c>
      <c r="H3801" s="9">
        <v>0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0</v>
      </c>
      <c r="X3801" s="9">
        <v>0</v>
      </c>
      <c r="Y3801" s="9">
        <v>0</v>
      </c>
      <c r="Z3801" s="9">
        <v>0</v>
      </c>
      <c r="AA3801" s="9">
        <v>0</v>
      </c>
      <c r="AB3801" s="9">
        <v>0</v>
      </c>
      <c r="AC3801" s="9">
        <v>0</v>
      </c>
      <c r="AD3801" s="9">
        <v>0</v>
      </c>
      <c r="AE3801" s="9">
        <v>0</v>
      </c>
      <c r="AF3801" s="9">
        <v>0</v>
      </c>
      <c r="AG3801" s="9">
        <v>0</v>
      </c>
      <c r="AH3801" s="9">
        <v>0</v>
      </c>
      <c r="AI3801" s="9">
        <v>0</v>
      </c>
      <c r="AJ3801" s="9">
        <v>0</v>
      </c>
      <c r="AK3801" s="9">
        <v>0</v>
      </c>
      <c r="AL3801" s="9">
        <v>0</v>
      </c>
      <c r="AM3801" s="9">
        <v>0</v>
      </c>
      <c r="AN3801" s="9">
        <v>0</v>
      </c>
      <c r="AO3801" s="6" t="e">
        <f>VLOOKUP(A3801,ACTCTAZ1580!$A$2:$F$2837,5, FALSE)</f>
        <v>#N/A</v>
      </c>
      <c r="AP3801" s="6" t="e">
        <f>VLOOKUP(A3801,ACTCTAZ1580!$A$2:$F$2837,6, FALSE)</f>
        <v>#N/A</v>
      </c>
    </row>
    <row r="3802" spans="1:42" x14ac:dyDescent="0.25">
      <c r="A3802" s="9">
        <v>3801</v>
      </c>
      <c r="B3802" s="9">
        <v>0</v>
      </c>
      <c r="C3802" s="10"/>
      <c r="D3802" s="9">
        <v>0</v>
      </c>
      <c r="E3802" s="9">
        <v>0</v>
      </c>
      <c r="F3802" s="9">
        <v>0</v>
      </c>
      <c r="G3802" s="9">
        <v>0</v>
      </c>
      <c r="H3802" s="9">
        <v>0</v>
      </c>
      <c r="I3802" s="9">
        <v>0</v>
      </c>
      <c r="J3802" s="9">
        <v>0</v>
      </c>
      <c r="K3802" s="9">
        <v>0</v>
      </c>
      <c r="L3802" s="9">
        <v>0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9">
        <v>0</v>
      </c>
      <c r="U3802" s="9">
        <v>0</v>
      </c>
      <c r="V3802" s="9">
        <v>0</v>
      </c>
      <c r="W3802" s="9">
        <v>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  <c r="AC3802" s="9">
        <v>0</v>
      </c>
      <c r="AD3802" s="9">
        <v>0</v>
      </c>
      <c r="AE3802" s="9">
        <v>0</v>
      </c>
      <c r="AF3802" s="9">
        <v>0</v>
      </c>
      <c r="AG3802" s="9">
        <v>0</v>
      </c>
      <c r="AH3802" s="9">
        <v>0</v>
      </c>
      <c r="AI3802" s="9">
        <v>0</v>
      </c>
      <c r="AJ3802" s="9">
        <v>0</v>
      </c>
      <c r="AK3802" s="9">
        <v>0</v>
      </c>
      <c r="AL3802" s="9">
        <v>0</v>
      </c>
      <c r="AM3802" s="9">
        <v>0</v>
      </c>
      <c r="AN3802" s="9">
        <v>0</v>
      </c>
      <c r="AO3802" s="6" t="e">
        <f>VLOOKUP(A3802,ACTCTAZ1580!$A$2:$F$2837,5, FALSE)</f>
        <v>#N/A</v>
      </c>
      <c r="AP3802" s="6" t="e">
        <f>VLOOKUP(A3802,ACTCTAZ1580!$A$2:$F$2837,6, FALSE)</f>
        <v>#N/A</v>
      </c>
    </row>
    <row r="3803" spans="1:42" x14ac:dyDescent="0.25">
      <c r="A3803" s="9">
        <v>3802</v>
      </c>
      <c r="B3803" s="9">
        <v>0</v>
      </c>
      <c r="C3803" s="10"/>
      <c r="D3803" s="9">
        <v>0</v>
      </c>
      <c r="E3803" s="9">
        <v>0</v>
      </c>
      <c r="F3803" s="9">
        <v>0</v>
      </c>
      <c r="G3803" s="9">
        <v>0</v>
      </c>
      <c r="H3803" s="9">
        <v>0</v>
      </c>
      <c r="I3803" s="9">
        <v>0</v>
      </c>
      <c r="J3803" s="9">
        <v>0</v>
      </c>
      <c r="K3803" s="9">
        <v>0</v>
      </c>
      <c r="L3803" s="9">
        <v>0</v>
      </c>
      <c r="M3803" s="9">
        <v>0</v>
      </c>
      <c r="N3803" s="9">
        <v>0</v>
      </c>
      <c r="O3803" s="9">
        <v>0</v>
      </c>
      <c r="P3803" s="9">
        <v>0</v>
      </c>
      <c r="Q3803" s="9">
        <v>0</v>
      </c>
      <c r="R3803" s="9">
        <v>0</v>
      </c>
      <c r="S3803" s="9">
        <v>0</v>
      </c>
      <c r="T3803" s="9">
        <v>0</v>
      </c>
      <c r="U3803" s="9">
        <v>0</v>
      </c>
      <c r="V3803" s="9">
        <v>0</v>
      </c>
      <c r="W3803" s="9">
        <v>0</v>
      </c>
      <c r="X3803" s="9">
        <v>0</v>
      </c>
      <c r="Y3803" s="9">
        <v>0</v>
      </c>
      <c r="Z3803" s="9">
        <v>0</v>
      </c>
      <c r="AA3803" s="9">
        <v>0</v>
      </c>
      <c r="AB3803" s="9">
        <v>0</v>
      </c>
      <c r="AC3803" s="9">
        <v>0</v>
      </c>
      <c r="AD3803" s="9">
        <v>0</v>
      </c>
      <c r="AE3803" s="9">
        <v>0</v>
      </c>
      <c r="AF3803" s="9">
        <v>0</v>
      </c>
      <c r="AG3803" s="9">
        <v>0</v>
      </c>
      <c r="AH3803" s="9">
        <v>0</v>
      </c>
      <c r="AI3803" s="9">
        <v>0</v>
      </c>
      <c r="AJ3803" s="9">
        <v>0</v>
      </c>
      <c r="AK3803" s="9">
        <v>0</v>
      </c>
      <c r="AL3803" s="9">
        <v>0</v>
      </c>
      <c r="AM3803" s="9">
        <v>0</v>
      </c>
      <c r="AN3803" s="9">
        <v>0</v>
      </c>
      <c r="AO3803" s="6" t="e">
        <f>VLOOKUP(A3803,ACTCTAZ1580!$A$2:$F$2837,5, FALSE)</f>
        <v>#N/A</v>
      </c>
      <c r="AP3803" s="6" t="e">
        <f>VLOOKUP(A3803,ACTCTAZ1580!$A$2:$F$2837,6, FALSE)</f>
        <v>#N/A</v>
      </c>
    </row>
    <row r="3804" spans="1:42" x14ac:dyDescent="0.25">
      <c r="A3804" s="9">
        <v>3803</v>
      </c>
      <c r="B3804" s="9">
        <v>0</v>
      </c>
      <c r="C3804" s="10"/>
      <c r="D3804" s="9">
        <v>0</v>
      </c>
      <c r="E3804" s="9">
        <v>0</v>
      </c>
      <c r="F3804" s="9">
        <v>0</v>
      </c>
      <c r="G3804" s="9">
        <v>0</v>
      </c>
      <c r="H3804" s="9">
        <v>0</v>
      </c>
      <c r="I3804" s="9">
        <v>0</v>
      </c>
      <c r="J3804" s="9">
        <v>0</v>
      </c>
      <c r="K3804" s="9">
        <v>0</v>
      </c>
      <c r="L3804" s="9">
        <v>0</v>
      </c>
      <c r="M3804" s="9">
        <v>0</v>
      </c>
      <c r="N3804" s="9">
        <v>0</v>
      </c>
      <c r="O3804" s="9">
        <v>0</v>
      </c>
      <c r="P3804" s="9">
        <v>0</v>
      </c>
      <c r="Q3804" s="9">
        <v>0</v>
      </c>
      <c r="R3804" s="9">
        <v>0</v>
      </c>
      <c r="S3804" s="9">
        <v>0</v>
      </c>
      <c r="T3804" s="9">
        <v>0</v>
      </c>
      <c r="U3804" s="9">
        <v>0</v>
      </c>
      <c r="V3804" s="9">
        <v>0</v>
      </c>
      <c r="W3804" s="9">
        <v>0</v>
      </c>
      <c r="X3804" s="9">
        <v>0</v>
      </c>
      <c r="Y3804" s="9">
        <v>0</v>
      </c>
      <c r="Z3804" s="9">
        <v>0</v>
      </c>
      <c r="AA3804" s="9">
        <v>0</v>
      </c>
      <c r="AB3804" s="9">
        <v>0</v>
      </c>
      <c r="AC3804" s="9">
        <v>0</v>
      </c>
      <c r="AD3804" s="9">
        <v>0</v>
      </c>
      <c r="AE3804" s="9">
        <v>0</v>
      </c>
      <c r="AF3804" s="9">
        <v>0</v>
      </c>
      <c r="AG3804" s="9">
        <v>0</v>
      </c>
      <c r="AH3804" s="9">
        <v>0</v>
      </c>
      <c r="AI3804" s="9">
        <v>0</v>
      </c>
      <c r="AJ3804" s="9">
        <v>0</v>
      </c>
      <c r="AK3804" s="9">
        <v>0</v>
      </c>
      <c r="AL3804" s="9">
        <v>0</v>
      </c>
      <c r="AM3804" s="9">
        <v>0</v>
      </c>
      <c r="AN3804" s="9">
        <v>0</v>
      </c>
      <c r="AO3804" s="6" t="e">
        <f>VLOOKUP(A3804,ACTCTAZ1580!$A$2:$F$2837,5, FALSE)</f>
        <v>#N/A</v>
      </c>
      <c r="AP3804" s="6" t="e">
        <f>VLOOKUP(A3804,ACTCTAZ1580!$A$2:$F$2837,6, FALSE)</f>
        <v>#N/A</v>
      </c>
    </row>
    <row r="3805" spans="1:42" x14ac:dyDescent="0.25">
      <c r="A3805" s="9">
        <v>3804</v>
      </c>
      <c r="B3805" s="9">
        <v>0</v>
      </c>
      <c r="C3805" s="10"/>
      <c r="D3805" s="9">
        <v>0</v>
      </c>
      <c r="E3805" s="9">
        <v>0</v>
      </c>
      <c r="F3805" s="9">
        <v>0</v>
      </c>
      <c r="G3805" s="9">
        <v>0</v>
      </c>
      <c r="H3805" s="9">
        <v>0</v>
      </c>
      <c r="I3805" s="9">
        <v>0</v>
      </c>
      <c r="J3805" s="9">
        <v>0</v>
      </c>
      <c r="K3805" s="9">
        <v>0</v>
      </c>
      <c r="L3805" s="9">
        <v>0</v>
      </c>
      <c r="M3805" s="9">
        <v>0</v>
      </c>
      <c r="N3805" s="9">
        <v>0</v>
      </c>
      <c r="O3805" s="9">
        <v>0</v>
      </c>
      <c r="P3805" s="9">
        <v>0</v>
      </c>
      <c r="Q3805" s="9">
        <v>0</v>
      </c>
      <c r="R3805" s="9">
        <v>0</v>
      </c>
      <c r="S3805" s="9">
        <v>0</v>
      </c>
      <c r="T3805" s="9">
        <v>0</v>
      </c>
      <c r="U3805" s="9">
        <v>0</v>
      </c>
      <c r="V3805" s="9">
        <v>0</v>
      </c>
      <c r="W3805" s="9">
        <v>0</v>
      </c>
      <c r="X3805" s="9">
        <v>0</v>
      </c>
      <c r="Y3805" s="9">
        <v>0</v>
      </c>
      <c r="Z3805" s="9">
        <v>0</v>
      </c>
      <c r="AA3805" s="9">
        <v>0</v>
      </c>
      <c r="AB3805" s="9">
        <v>0</v>
      </c>
      <c r="AC3805" s="9">
        <v>0</v>
      </c>
      <c r="AD3805" s="9">
        <v>0</v>
      </c>
      <c r="AE3805" s="9">
        <v>0</v>
      </c>
      <c r="AF3805" s="9">
        <v>0</v>
      </c>
      <c r="AG3805" s="9">
        <v>0</v>
      </c>
      <c r="AH3805" s="9">
        <v>0</v>
      </c>
      <c r="AI3805" s="9">
        <v>0</v>
      </c>
      <c r="AJ3805" s="9">
        <v>0</v>
      </c>
      <c r="AK3805" s="9">
        <v>0</v>
      </c>
      <c r="AL3805" s="9">
        <v>0</v>
      </c>
      <c r="AM3805" s="9">
        <v>0</v>
      </c>
      <c r="AN3805" s="9">
        <v>0</v>
      </c>
      <c r="AO3805" s="6" t="e">
        <f>VLOOKUP(A3805,ACTCTAZ1580!$A$2:$F$2837,5, FALSE)</f>
        <v>#N/A</v>
      </c>
      <c r="AP3805" s="6" t="e">
        <f>VLOOKUP(A3805,ACTCTAZ1580!$A$2:$F$2837,6, FALSE)</f>
        <v>#N/A</v>
      </c>
    </row>
    <row r="3806" spans="1:42" x14ac:dyDescent="0.25">
      <c r="A3806" s="9">
        <v>3805</v>
      </c>
      <c r="B3806" s="9">
        <v>0</v>
      </c>
      <c r="C3806" s="10"/>
      <c r="D3806" s="9">
        <v>0</v>
      </c>
      <c r="E3806" s="9">
        <v>0</v>
      </c>
      <c r="F3806" s="9">
        <v>0</v>
      </c>
      <c r="G3806" s="9">
        <v>0</v>
      </c>
      <c r="H3806" s="9">
        <v>0</v>
      </c>
      <c r="I3806" s="9">
        <v>0</v>
      </c>
      <c r="J3806" s="9">
        <v>0</v>
      </c>
      <c r="K3806" s="9">
        <v>0</v>
      </c>
      <c r="L3806" s="9">
        <v>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9">
        <v>0</v>
      </c>
      <c r="U3806" s="9">
        <v>0</v>
      </c>
      <c r="V3806" s="9">
        <v>0</v>
      </c>
      <c r="W3806" s="9">
        <v>0</v>
      </c>
      <c r="X3806" s="9">
        <v>0</v>
      </c>
      <c r="Y3806" s="9">
        <v>0</v>
      </c>
      <c r="Z3806" s="9">
        <v>0</v>
      </c>
      <c r="AA3806" s="9">
        <v>0</v>
      </c>
      <c r="AB3806" s="9">
        <v>0</v>
      </c>
      <c r="AC3806" s="9">
        <v>0</v>
      </c>
      <c r="AD3806" s="9">
        <v>0</v>
      </c>
      <c r="AE3806" s="9">
        <v>0</v>
      </c>
      <c r="AF3806" s="9">
        <v>0</v>
      </c>
      <c r="AG3806" s="9">
        <v>0</v>
      </c>
      <c r="AH3806" s="9">
        <v>0</v>
      </c>
      <c r="AI3806" s="9">
        <v>0</v>
      </c>
      <c r="AJ3806" s="9">
        <v>0</v>
      </c>
      <c r="AK3806" s="9">
        <v>0</v>
      </c>
      <c r="AL3806" s="9">
        <v>0</v>
      </c>
      <c r="AM3806" s="9">
        <v>0</v>
      </c>
      <c r="AN3806" s="9">
        <v>0</v>
      </c>
      <c r="AO3806" s="6" t="e">
        <f>VLOOKUP(A3806,ACTCTAZ1580!$A$2:$F$2837,5, FALSE)</f>
        <v>#N/A</v>
      </c>
      <c r="AP3806" s="6" t="e">
        <f>VLOOKUP(A3806,ACTCTAZ1580!$A$2:$F$2837,6, FALSE)</f>
        <v>#N/A</v>
      </c>
    </row>
    <row r="3807" spans="1:42" x14ac:dyDescent="0.25">
      <c r="A3807" s="9">
        <v>3806</v>
      </c>
      <c r="B3807" s="9">
        <v>0</v>
      </c>
      <c r="C3807" s="10"/>
      <c r="D3807" s="9">
        <v>0</v>
      </c>
      <c r="E3807" s="9">
        <v>0</v>
      </c>
      <c r="F3807" s="9">
        <v>0</v>
      </c>
      <c r="G3807" s="9">
        <v>0</v>
      </c>
      <c r="H3807" s="9">
        <v>0</v>
      </c>
      <c r="I3807" s="9">
        <v>0</v>
      </c>
      <c r="J3807" s="9">
        <v>0</v>
      </c>
      <c r="K3807" s="9">
        <v>0</v>
      </c>
      <c r="L3807" s="9">
        <v>0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0</v>
      </c>
      <c r="V3807" s="9">
        <v>0</v>
      </c>
      <c r="W3807" s="9">
        <v>0</v>
      </c>
      <c r="X3807" s="9">
        <v>0</v>
      </c>
      <c r="Y3807" s="9">
        <v>0</v>
      </c>
      <c r="Z3807" s="9">
        <v>0</v>
      </c>
      <c r="AA3807" s="9">
        <v>0</v>
      </c>
      <c r="AB3807" s="9">
        <v>0</v>
      </c>
      <c r="AC3807" s="9">
        <v>0</v>
      </c>
      <c r="AD3807" s="9">
        <v>0</v>
      </c>
      <c r="AE3807" s="9">
        <v>0</v>
      </c>
      <c r="AF3807" s="9">
        <v>0</v>
      </c>
      <c r="AG3807" s="9">
        <v>0</v>
      </c>
      <c r="AH3807" s="9">
        <v>0</v>
      </c>
      <c r="AI3807" s="9">
        <v>0</v>
      </c>
      <c r="AJ3807" s="9">
        <v>0</v>
      </c>
      <c r="AK3807" s="9">
        <v>0</v>
      </c>
      <c r="AL3807" s="9">
        <v>0</v>
      </c>
      <c r="AM3807" s="9">
        <v>0</v>
      </c>
      <c r="AN3807" s="9">
        <v>0</v>
      </c>
      <c r="AO3807" s="6" t="e">
        <f>VLOOKUP(A3807,ACTCTAZ1580!$A$2:$F$2837,5, FALSE)</f>
        <v>#N/A</v>
      </c>
      <c r="AP3807" s="6" t="e">
        <f>VLOOKUP(A3807,ACTCTAZ1580!$A$2:$F$2837,6, FALSE)</f>
        <v>#N/A</v>
      </c>
    </row>
    <row r="3808" spans="1:42" x14ac:dyDescent="0.25">
      <c r="A3808" s="9">
        <v>3807</v>
      </c>
      <c r="B3808" s="9">
        <v>0</v>
      </c>
      <c r="C3808" s="10"/>
      <c r="D3808" s="9">
        <v>0</v>
      </c>
      <c r="E3808" s="9">
        <v>0</v>
      </c>
      <c r="F3808" s="9">
        <v>0</v>
      </c>
      <c r="G3808" s="9">
        <v>0</v>
      </c>
      <c r="H3808" s="9">
        <v>0</v>
      </c>
      <c r="I3808" s="9">
        <v>0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0</v>
      </c>
      <c r="X3808" s="9">
        <v>0</v>
      </c>
      <c r="Y3808" s="9">
        <v>0</v>
      </c>
      <c r="Z3808" s="9">
        <v>0</v>
      </c>
      <c r="AA3808" s="9">
        <v>0</v>
      </c>
      <c r="AB3808" s="9">
        <v>0</v>
      </c>
      <c r="AC3808" s="9">
        <v>0</v>
      </c>
      <c r="AD3808" s="9">
        <v>0</v>
      </c>
      <c r="AE3808" s="9">
        <v>0</v>
      </c>
      <c r="AF3808" s="9">
        <v>0</v>
      </c>
      <c r="AG3808" s="9">
        <v>0</v>
      </c>
      <c r="AH3808" s="9">
        <v>0</v>
      </c>
      <c r="AI3808" s="9">
        <v>0</v>
      </c>
      <c r="AJ3808" s="9">
        <v>0</v>
      </c>
      <c r="AK3808" s="9">
        <v>0</v>
      </c>
      <c r="AL3808" s="9">
        <v>0</v>
      </c>
      <c r="AM3808" s="9">
        <v>0</v>
      </c>
      <c r="AN3808" s="9">
        <v>0</v>
      </c>
      <c r="AO3808" s="6" t="e">
        <f>VLOOKUP(A3808,ACTCTAZ1580!$A$2:$F$2837,5, FALSE)</f>
        <v>#N/A</v>
      </c>
      <c r="AP3808" s="6" t="e">
        <f>VLOOKUP(A3808,ACTCTAZ1580!$A$2:$F$2837,6, FALSE)</f>
        <v>#N/A</v>
      </c>
    </row>
    <row r="3809" spans="1:42" x14ac:dyDescent="0.25">
      <c r="A3809" s="9">
        <v>3808</v>
      </c>
      <c r="B3809" s="9">
        <v>0</v>
      </c>
      <c r="C3809" s="10"/>
      <c r="D3809" s="9">
        <v>0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0</v>
      </c>
      <c r="W3809" s="9">
        <v>0</v>
      </c>
      <c r="X3809" s="9">
        <v>0</v>
      </c>
      <c r="Y3809" s="9">
        <v>0</v>
      </c>
      <c r="Z3809" s="9">
        <v>0</v>
      </c>
      <c r="AA3809" s="9">
        <v>0</v>
      </c>
      <c r="AB3809" s="9">
        <v>0</v>
      </c>
      <c r="AC3809" s="9">
        <v>0</v>
      </c>
      <c r="AD3809" s="9">
        <v>0</v>
      </c>
      <c r="AE3809" s="9">
        <v>0</v>
      </c>
      <c r="AF3809" s="9">
        <v>0</v>
      </c>
      <c r="AG3809" s="9">
        <v>0</v>
      </c>
      <c r="AH3809" s="9">
        <v>0</v>
      </c>
      <c r="AI3809" s="9">
        <v>0</v>
      </c>
      <c r="AJ3809" s="9">
        <v>0</v>
      </c>
      <c r="AK3809" s="9">
        <v>0</v>
      </c>
      <c r="AL3809" s="9">
        <v>0</v>
      </c>
      <c r="AM3809" s="9">
        <v>0</v>
      </c>
      <c r="AN3809" s="9">
        <v>0</v>
      </c>
      <c r="AO3809" s="6" t="e">
        <f>VLOOKUP(A3809,ACTCTAZ1580!$A$2:$F$2837,5, FALSE)</f>
        <v>#N/A</v>
      </c>
      <c r="AP3809" s="6" t="e">
        <f>VLOOKUP(A3809,ACTCTAZ1580!$A$2:$F$2837,6, FALSE)</f>
        <v>#N/A</v>
      </c>
    </row>
    <row r="3810" spans="1:42" x14ac:dyDescent="0.25">
      <c r="A3810" s="9">
        <v>3809</v>
      </c>
      <c r="B3810" s="9">
        <v>0</v>
      </c>
      <c r="C3810" s="10"/>
      <c r="D3810" s="9">
        <v>0</v>
      </c>
      <c r="E3810" s="9">
        <v>0</v>
      </c>
      <c r="F3810" s="9">
        <v>0</v>
      </c>
      <c r="G3810" s="9">
        <v>0</v>
      </c>
      <c r="H3810" s="9">
        <v>0</v>
      </c>
      <c r="I3810" s="9">
        <v>0</v>
      </c>
      <c r="J3810" s="9">
        <v>0</v>
      </c>
      <c r="K3810" s="9">
        <v>0</v>
      </c>
      <c r="L3810" s="9">
        <v>0</v>
      </c>
      <c r="M3810" s="9">
        <v>0</v>
      </c>
      <c r="N3810" s="9">
        <v>0</v>
      </c>
      <c r="O3810" s="9">
        <v>0</v>
      </c>
      <c r="P3810" s="9">
        <v>0</v>
      </c>
      <c r="Q3810" s="9">
        <v>0</v>
      </c>
      <c r="R3810" s="9">
        <v>0</v>
      </c>
      <c r="S3810" s="9">
        <v>0</v>
      </c>
      <c r="T3810" s="9">
        <v>0</v>
      </c>
      <c r="U3810" s="9">
        <v>0</v>
      </c>
      <c r="V3810" s="9">
        <v>0</v>
      </c>
      <c r="W3810" s="9">
        <v>0</v>
      </c>
      <c r="X3810" s="9">
        <v>0</v>
      </c>
      <c r="Y3810" s="9">
        <v>0</v>
      </c>
      <c r="Z3810" s="9">
        <v>0</v>
      </c>
      <c r="AA3810" s="9">
        <v>0</v>
      </c>
      <c r="AB3810" s="9">
        <v>0</v>
      </c>
      <c r="AC3810" s="9">
        <v>0</v>
      </c>
      <c r="AD3810" s="9">
        <v>0</v>
      </c>
      <c r="AE3810" s="9">
        <v>0</v>
      </c>
      <c r="AF3810" s="9">
        <v>0</v>
      </c>
      <c r="AG3810" s="9">
        <v>0</v>
      </c>
      <c r="AH3810" s="9">
        <v>0</v>
      </c>
      <c r="AI3810" s="9">
        <v>0</v>
      </c>
      <c r="AJ3810" s="9">
        <v>0</v>
      </c>
      <c r="AK3810" s="9">
        <v>0</v>
      </c>
      <c r="AL3810" s="9">
        <v>0</v>
      </c>
      <c r="AM3810" s="9">
        <v>0</v>
      </c>
      <c r="AN3810" s="9">
        <v>0</v>
      </c>
      <c r="AO3810" s="6" t="e">
        <f>VLOOKUP(A3810,ACTCTAZ1580!$A$2:$F$2837,5, FALSE)</f>
        <v>#N/A</v>
      </c>
      <c r="AP3810" s="6" t="e">
        <f>VLOOKUP(A3810,ACTCTAZ1580!$A$2:$F$2837,6, FALSE)</f>
        <v>#N/A</v>
      </c>
    </row>
    <row r="3811" spans="1:42" x14ac:dyDescent="0.25">
      <c r="A3811" s="9">
        <v>3810</v>
      </c>
      <c r="B3811" s="9">
        <v>0</v>
      </c>
      <c r="C3811" s="10"/>
      <c r="D3811" s="9">
        <v>0</v>
      </c>
      <c r="E3811" s="9">
        <v>0</v>
      </c>
      <c r="F3811" s="9">
        <v>0</v>
      </c>
      <c r="G3811" s="9">
        <v>0</v>
      </c>
      <c r="H3811" s="9">
        <v>0</v>
      </c>
      <c r="I3811" s="9">
        <v>0</v>
      </c>
      <c r="J3811" s="9">
        <v>0</v>
      </c>
      <c r="K3811" s="9">
        <v>0</v>
      </c>
      <c r="L3811" s="9">
        <v>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0</v>
      </c>
      <c r="Z3811" s="9">
        <v>0</v>
      </c>
      <c r="AA3811" s="9">
        <v>0</v>
      </c>
      <c r="AB3811" s="9">
        <v>0</v>
      </c>
      <c r="AC3811" s="9">
        <v>0</v>
      </c>
      <c r="AD3811" s="9">
        <v>0</v>
      </c>
      <c r="AE3811" s="9">
        <v>0</v>
      </c>
      <c r="AF3811" s="9">
        <v>0</v>
      </c>
      <c r="AG3811" s="9">
        <v>0</v>
      </c>
      <c r="AH3811" s="9">
        <v>0</v>
      </c>
      <c r="AI3811" s="9">
        <v>0</v>
      </c>
      <c r="AJ3811" s="9">
        <v>0</v>
      </c>
      <c r="AK3811" s="9">
        <v>0</v>
      </c>
      <c r="AL3811" s="9">
        <v>0</v>
      </c>
      <c r="AM3811" s="9">
        <v>0</v>
      </c>
      <c r="AN3811" s="9">
        <v>0</v>
      </c>
      <c r="AO3811" s="6" t="e">
        <f>VLOOKUP(A3811,ACTCTAZ1580!$A$2:$F$2837,5, FALSE)</f>
        <v>#N/A</v>
      </c>
      <c r="AP3811" s="6" t="e">
        <f>VLOOKUP(A3811,ACTCTAZ1580!$A$2:$F$2837,6, FALSE)</f>
        <v>#N/A</v>
      </c>
    </row>
    <row r="3812" spans="1:42" x14ac:dyDescent="0.25">
      <c r="A3812" s="9">
        <v>3811</v>
      </c>
      <c r="B3812" s="9">
        <v>0</v>
      </c>
      <c r="C3812" s="10"/>
      <c r="D3812" s="9">
        <v>0</v>
      </c>
      <c r="E3812" s="9">
        <v>0</v>
      </c>
      <c r="F3812" s="9">
        <v>0</v>
      </c>
      <c r="G3812" s="9">
        <v>0</v>
      </c>
      <c r="H3812" s="9">
        <v>0</v>
      </c>
      <c r="I3812" s="9">
        <v>0</v>
      </c>
      <c r="J3812" s="9">
        <v>0</v>
      </c>
      <c r="K3812" s="9">
        <v>0</v>
      </c>
      <c r="L3812" s="9">
        <v>0</v>
      </c>
      <c r="M3812" s="9">
        <v>0</v>
      </c>
      <c r="N3812" s="9">
        <v>0</v>
      </c>
      <c r="O3812" s="9">
        <v>0</v>
      </c>
      <c r="P3812" s="9">
        <v>0</v>
      </c>
      <c r="Q3812" s="9">
        <v>0</v>
      </c>
      <c r="R3812" s="9">
        <v>0</v>
      </c>
      <c r="S3812" s="9">
        <v>0</v>
      </c>
      <c r="T3812" s="9">
        <v>0</v>
      </c>
      <c r="U3812" s="9">
        <v>0</v>
      </c>
      <c r="V3812" s="9">
        <v>0</v>
      </c>
      <c r="W3812" s="9">
        <v>0</v>
      </c>
      <c r="X3812" s="9">
        <v>0</v>
      </c>
      <c r="Y3812" s="9">
        <v>0</v>
      </c>
      <c r="Z3812" s="9">
        <v>0</v>
      </c>
      <c r="AA3812" s="9">
        <v>0</v>
      </c>
      <c r="AB3812" s="9">
        <v>0</v>
      </c>
      <c r="AC3812" s="9">
        <v>0</v>
      </c>
      <c r="AD3812" s="9">
        <v>0</v>
      </c>
      <c r="AE3812" s="9">
        <v>0</v>
      </c>
      <c r="AF3812" s="9">
        <v>0</v>
      </c>
      <c r="AG3812" s="9">
        <v>0</v>
      </c>
      <c r="AH3812" s="9">
        <v>0</v>
      </c>
      <c r="AI3812" s="9">
        <v>0</v>
      </c>
      <c r="AJ3812" s="9">
        <v>0</v>
      </c>
      <c r="AK3812" s="9">
        <v>0</v>
      </c>
      <c r="AL3812" s="9">
        <v>0</v>
      </c>
      <c r="AM3812" s="9">
        <v>0</v>
      </c>
      <c r="AN3812" s="9">
        <v>0</v>
      </c>
      <c r="AO3812" s="6" t="e">
        <f>VLOOKUP(A3812,ACTCTAZ1580!$A$2:$F$2837,5, FALSE)</f>
        <v>#N/A</v>
      </c>
      <c r="AP3812" s="6" t="e">
        <f>VLOOKUP(A3812,ACTCTAZ1580!$A$2:$F$2837,6, FALSE)</f>
        <v>#N/A</v>
      </c>
    </row>
    <row r="3813" spans="1:42" x14ac:dyDescent="0.25">
      <c r="A3813" s="9">
        <v>3812</v>
      </c>
      <c r="B3813" s="9">
        <v>0</v>
      </c>
      <c r="C3813" s="10"/>
      <c r="D3813" s="9">
        <v>0</v>
      </c>
      <c r="E3813" s="9">
        <v>0</v>
      </c>
      <c r="F3813" s="9">
        <v>0</v>
      </c>
      <c r="G3813" s="9">
        <v>0</v>
      </c>
      <c r="H3813" s="9">
        <v>0</v>
      </c>
      <c r="I3813" s="9">
        <v>0</v>
      </c>
      <c r="J3813" s="9">
        <v>0</v>
      </c>
      <c r="K3813" s="9">
        <v>0</v>
      </c>
      <c r="L3813" s="9">
        <v>0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9">
        <v>0</v>
      </c>
      <c r="U3813" s="9">
        <v>0</v>
      </c>
      <c r="V3813" s="9">
        <v>0</v>
      </c>
      <c r="W3813" s="9">
        <v>0</v>
      </c>
      <c r="X3813" s="9">
        <v>0</v>
      </c>
      <c r="Y3813" s="9">
        <v>0</v>
      </c>
      <c r="Z3813" s="9">
        <v>0</v>
      </c>
      <c r="AA3813" s="9">
        <v>0</v>
      </c>
      <c r="AB3813" s="9">
        <v>0</v>
      </c>
      <c r="AC3813" s="9">
        <v>0</v>
      </c>
      <c r="AD3813" s="9">
        <v>0</v>
      </c>
      <c r="AE3813" s="9">
        <v>0</v>
      </c>
      <c r="AF3813" s="9">
        <v>0</v>
      </c>
      <c r="AG3813" s="9">
        <v>0</v>
      </c>
      <c r="AH3813" s="9">
        <v>0</v>
      </c>
      <c r="AI3813" s="9">
        <v>0</v>
      </c>
      <c r="AJ3813" s="9">
        <v>0</v>
      </c>
      <c r="AK3813" s="9">
        <v>0</v>
      </c>
      <c r="AL3813" s="9">
        <v>0</v>
      </c>
      <c r="AM3813" s="9">
        <v>0</v>
      </c>
      <c r="AN3813" s="9">
        <v>0</v>
      </c>
      <c r="AO3813" s="6" t="e">
        <f>VLOOKUP(A3813,ACTCTAZ1580!$A$2:$F$2837,5, FALSE)</f>
        <v>#N/A</v>
      </c>
      <c r="AP3813" s="6" t="e">
        <f>VLOOKUP(A3813,ACTCTAZ1580!$A$2:$F$2837,6, FALSE)</f>
        <v>#N/A</v>
      </c>
    </row>
    <row r="3814" spans="1:42" x14ac:dyDescent="0.25">
      <c r="A3814" s="9">
        <v>3813</v>
      </c>
      <c r="B3814" s="9">
        <v>0</v>
      </c>
      <c r="C3814" s="10"/>
      <c r="D3814" s="9">
        <v>0</v>
      </c>
      <c r="E3814" s="9">
        <v>0</v>
      </c>
      <c r="F3814" s="9">
        <v>0</v>
      </c>
      <c r="G3814" s="9">
        <v>0</v>
      </c>
      <c r="H3814" s="9">
        <v>0</v>
      </c>
      <c r="I3814" s="9">
        <v>0</v>
      </c>
      <c r="J3814" s="9">
        <v>0</v>
      </c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  <c r="Q3814" s="9">
        <v>0</v>
      </c>
      <c r="R3814" s="9">
        <v>0</v>
      </c>
      <c r="S3814" s="9">
        <v>0</v>
      </c>
      <c r="T3814" s="9">
        <v>0</v>
      </c>
      <c r="U3814" s="9">
        <v>0</v>
      </c>
      <c r="V3814" s="9">
        <v>0</v>
      </c>
      <c r="W3814" s="9">
        <v>0</v>
      </c>
      <c r="X3814" s="9">
        <v>0</v>
      </c>
      <c r="Y3814" s="9">
        <v>0</v>
      </c>
      <c r="Z3814" s="9">
        <v>0</v>
      </c>
      <c r="AA3814" s="9">
        <v>0</v>
      </c>
      <c r="AB3814" s="9">
        <v>0</v>
      </c>
      <c r="AC3814" s="9">
        <v>0</v>
      </c>
      <c r="AD3814" s="9">
        <v>0</v>
      </c>
      <c r="AE3814" s="9">
        <v>0</v>
      </c>
      <c r="AF3814" s="9">
        <v>0</v>
      </c>
      <c r="AG3814" s="9">
        <v>0</v>
      </c>
      <c r="AH3814" s="9">
        <v>0</v>
      </c>
      <c r="AI3814" s="9">
        <v>0</v>
      </c>
      <c r="AJ3814" s="9">
        <v>0</v>
      </c>
      <c r="AK3814" s="9">
        <v>0</v>
      </c>
      <c r="AL3814" s="9">
        <v>0</v>
      </c>
      <c r="AM3814" s="9">
        <v>0</v>
      </c>
      <c r="AN3814" s="9">
        <v>0</v>
      </c>
      <c r="AO3814" s="6" t="e">
        <f>VLOOKUP(A3814,ACTCTAZ1580!$A$2:$F$2837,5, FALSE)</f>
        <v>#N/A</v>
      </c>
      <c r="AP3814" s="6" t="e">
        <f>VLOOKUP(A3814,ACTCTAZ1580!$A$2:$F$2837,6, FALSE)</f>
        <v>#N/A</v>
      </c>
    </row>
    <row r="3815" spans="1:42" x14ac:dyDescent="0.25">
      <c r="A3815" s="9">
        <v>3814</v>
      </c>
      <c r="B3815" s="9">
        <v>0</v>
      </c>
      <c r="C3815" s="10"/>
      <c r="D3815" s="9">
        <v>0</v>
      </c>
      <c r="E3815" s="9">
        <v>0</v>
      </c>
      <c r="F3815" s="9">
        <v>0</v>
      </c>
      <c r="G3815" s="9">
        <v>0</v>
      </c>
      <c r="H3815" s="9">
        <v>0</v>
      </c>
      <c r="I3815" s="9">
        <v>0</v>
      </c>
      <c r="J3815" s="9">
        <v>0</v>
      </c>
      <c r="K3815" s="9">
        <v>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0</v>
      </c>
      <c r="S3815" s="9">
        <v>0</v>
      </c>
      <c r="T3815" s="9">
        <v>0</v>
      </c>
      <c r="U3815" s="9">
        <v>0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  <c r="AB3815" s="9">
        <v>0</v>
      </c>
      <c r="AC3815" s="9">
        <v>0</v>
      </c>
      <c r="AD3815" s="9">
        <v>0</v>
      </c>
      <c r="AE3815" s="9">
        <v>0</v>
      </c>
      <c r="AF3815" s="9">
        <v>0</v>
      </c>
      <c r="AG3815" s="9">
        <v>0</v>
      </c>
      <c r="AH3815" s="9">
        <v>0</v>
      </c>
      <c r="AI3815" s="9">
        <v>0</v>
      </c>
      <c r="AJ3815" s="9">
        <v>0</v>
      </c>
      <c r="AK3815" s="9">
        <v>0</v>
      </c>
      <c r="AL3815" s="9">
        <v>0</v>
      </c>
      <c r="AM3815" s="9">
        <v>0</v>
      </c>
      <c r="AN3815" s="9">
        <v>0</v>
      </c>
      <c r="AO3815" s="6" t="e">
        <f>VLOOKUP(A3815,ACTCTAZ1580!$A$2:$F$2837,5, FALSE)</f>
        <v>#N/A</v>
      </c>
      <c r="AP3815" s="6" t="e">
        <f>VLOOKUP(A3815,ACTCTAZ1580!$A$2:$F$2837,6, FALSE)</f>
        <v>#N/A</v>
      </c>
    </row>
    <row r="3816" spans="1:42" x14ac:dyDescent="0.25">
      <c r="A3816" s="9">
        <v>3815</v>
      </c>
      <c r="B3816" s="9">
        <v>0</v>
      </c>
      <c r="C3816" s="10"/>
      <c r="D3816" s="9">
        <v>0</v>
      </c>
      <c r="E3816" s="9">
        <v>0</v>
      </c>
      <c r="F3816" s="9">
        <v>0</v>
      </c>
      <c r="G3816" s="9">
        <v>0</v>
      </c>
      <c r="H3816" s="9">
        <v>0</v>
      </c>
      <c r="I3816" s="9">
        <v>0</v>
      </c>
      <c r="J3816" s="9">
        <v>0</v>
      </c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0</v>
      </c>
      <c r="R3816" s="9">
        <v>0</v>
      </c>
      <c r="S3816" s="9">
        <v>0</v>
      </c>
      <c r="T3816" s="9">
        <v>0</v>
      </c>
      <c r="U3816" s="9">
        <v>0</v>
      </c>
      <c r="V3816" s="9">
        <v>0</v>
      </c>
      <c r="W3816" s="9">
        <v>0</v>
      </c>
      <c r="X3816" s="9">
        <v>0</v>
      </c>
      <c r="Y3816" s="9">
        <v>0</v>
      </c>
      <c r="Z3816" s="9">
        <v>0</v>
      </c>
      <c r="AA3816" s="9">
        <v>0</v>
      </c>
      <c r="AB3816" s="9">
        <v>0</v>
      </c>
      <c r="AC3816" s="9">
        <v>0</v>
      </c>
      <c r="AD3816" s="9">
        <v>0</v>
      </c>
      <c r="AE3816" s="9">
        <v>0</v>
      </c>
      <c r="AF3816" s="9">
        <v>0</v>
      </c>
      <c r="AG3816" s="9">
        <v>0</v>
      </c>
      <c r="AH3816" s="9">
        <v>0</v>
      </c>
      <c r="AI3816" s="9">
        <v>0</v>
      </c>
      <c r="AJ3816" s="9">
        <v>0</v>
      </c>
      <c r="AK3816" s="9">
        <v>0</v>
      </c>
      <c r="AL3816" s="9">
        <v>0</v>
      </c>
      <c r="AM3816" s="9">
        <v>0</v>
      </c>
      <c r="AN3816" s="9">
        <v>0</v>
      </c>
      <c r="AO3816" s="6" t="e">
        <f>VLOOKUP(A3816,ACTCTAZ1580!$A$2:$F$2837,5, FALSE)</f>
        <v>#N/A</v>
      </c>
      <c r="AP3816" s="6" t="e">
        <f>VLOOKUP(A3816,ACTCTAZ1580!$A$2:$F$2837,6, FALSE)</f>
        <v>#N/A</v>
      </c>
    </row>
    <row r="3817" spans="1:42" x14ac:dyDescent="0.25">
      <c r="A3817" s="9">
        <v>3816</v>
      </c>
      <c r="B3817" s="9">
        <v>0</v>
      </c>
      <c r="C3817" s="10"/>
      <c r="D3817" s="9">
        <v>0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  <c r="AC3817" s="9">
        <v>0</v>
      </c>
      <c r="AD3817" s="9">
        <v>0</v>
      </c>
      <c r="AE3817" s="9">
        <v>0</v>
      </c>
      <c r="AF3817" s="9">
        <v>0</v>
      </c>
      <c r="AG3817" s="9">
        <v>0</v>
      </c>
      <c r="AH3817" s="9">
        <v>0</v>
      </c>
      <c r="AI3817" s="9">
        <v>0</v>
      </c>
      <c r="AJ3817" s="9">
        <v>0</v>
      </c>
      <c r="AK3817" s="9">
        <v>0</v>
      </c>
      <c r="AL3817" s="9">
        <v>0</v>
      </c>
      <c r="AM3817" s="9">
        <v>0</v>
      </c>
      <c r="AN3817" s="9">
        <v>0</v>
      </c>
      <c r="AO3817" s="6" t="e">
        <f>VLOOKUP(A3817,ACTCTAZ1580!$A$2:$F$2837,5, FALSE)</f>
        <v>#N/A</v>
      </c>
      <c r="AP3817" s="6" t="e">
        <f>VLOOKUP(A3817,ACTCTAZ1580!$A$2:$F$2837,6, FALSE)</f>
        <v>#N/A</v>
      </c>
    </row>
    <row r="3818" spans="1:42" x14ac:dyDescent="0.25">
      <c r="A3818" s="9">
        <v>3817</v>
      </c>
      <c r="B3818" s="9">
        <v>0</v>
      </c>
      <c r="C3818" s="10"/>
      <c r="D3818" s="9">
        <v>0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  <c r="J3818" s="9">
        <v>0</v>
      </c>
      <c r="K3818" s="9">
        <v>0</v>
      </c>
      <c r="L3818" s="9">
        <v>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0</v>
      </c>
      <c r="X3818" s="9">
        <v>0</v>
      </c>
      <c r="Y3818" s="9">
        <v>0</v>
      </c>
      <c r="Z3818" s="9">
        <v>0</v>
      </c>
      <c r="AA3818" s="9">
        <v>0</v>
      </c>
      <c r="AB3818" s="9">
        <v>0</v>
      </c>
      <c r="AC3818" s="9">
        <v>0</v>
      </c>
      <c r="AD3818" s="9">
        <v>0</v>
      </c>
      <c r="AE3818" s="9">
        <v>0</v>
      </c>
      <c r="AF3818" s="9">
        <v>0</v>
      </c>
      <c r="AG3818" s="9">
        <v>0</v>
      </c>
      <c r="AH3818" s="9">
        <v>0</v>
      </c>
      <c r="AI3818" s="9">
        <v>0</v>
      </c>
      <c r="AJ3818" s="9">
        <v>0</v>
      </c>
      <c r="AK3818" s="9">
        <v>0</v>
      </c>
      <c r="AL3818" s="9">
        <v>0</v>
      </c>
      <c r="AM3818" s="9">
        <v>0</v>
      </c>
      <c r="AN3818" s="9">
        <v>0</v>
      </c>
      <c r="AO3818" s="6" t="e">
        <f>VLOOKUP(A3818,ACTCTAZ1580!$A$2:$F$2837,5, FALSE)</f>
        <v>#N/A</v>
      </c>
      <c r="AP3818" s="6" t="e">
        <f>VLOOKUP(A3818,ACTCTAZ1580!$A$2:$F$2837,6, FALSE)</f>
        <v>#N/A</v>
      </c>
    </row>
    <row r="3819" spans="1:42" x14ac:dyDescent="0.25">
      <c r="A3819" s="9">
        <v>3818</v>
      </c>
      <c r="B3819" s="9">
        <v>0</v>
      </c>
      <c r="C3819" s="10"/>
      <c r="D3819" s="9">
        <v>0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9">
        <v>0</v>
      </c>
      <c r="U3819" s="9">
        <v>0</v>
      </c>
      <c r="V3819" s="9">
        <v>0</v>
      </c>
      <c r="W3819" s="9">
        <v>0</v>
      </c>
      <c r="X3819" s="9">
        <v>0</v>
      </c>
      <c r="Y3819" s="9">
        <v>0</v>
      </c>
      <c r="Z3819" s="9">
        <v>0</v>
      </c>
      <c r="AA3819" s="9">
        <v>0</v>
      </c>
      <c r="AB3819" s="9">
        <v>0</v>
      </c>
      <c r="AC3819" s="9">
        <v>0</v>
      </c>
      <c r="AD3819" s="9">
        <v>0</v>
      </c>
      <c r="AE3819" s="9">
        <v>0</v>
      </c>
      <c r="AF3819" s="9">
        <v>0</v>
      </c>
      <c r="AG3819" s="9">
        <v>0</v>
      </c>
      <c r="AH3819" s="9">
        <v>0</v>
      </c>
      <c r="AI3819" s="9">
        <v>0</v>
      </c>
      <c r="AJ3819" s="9">
        <v>0</v>
      </c>
      <c r="AK3819" s="9">
        <v>0</v>
      </c>
      <c r="AL3819" s="9">
        <v>0</v>
      </c>
      <c r="AM3819" s="9">
        <v>0</v>
      </c>
      <c r="AN3819" s="9">
        <v>0</v>
      </c>
      <c r="AO3819" s="6" t="e">
        <f>VLOOKUP(A3819,ACTCTAZ1580!$A$2:$F$2837,5, FALSE)</f>
        <v>#N/A</v>
      </c>
      <c r="AP3819" s="6" t="e">
        <f>VLOOKUP(A3819,ACTCTAZ1580!$A$2:$F$2837,6, FALSE)</f>
        <v>#N/A</v>
      </c>
    </row>
    <row r="3820" spans="1:42" x14ac:dyDescent="0.25">
      <c r="A3820" s="9">
        <v>3819</v>
      </c>
      <c r="B3820" s="9">
        <v>0</v>
      </c>
      <c r="C3820" s="10"/>
      <c r="D3820" s="9">
        <v>0</v>
      </c>
      <c r="E3820" s="9">
        <v>0</v>
      </c>
      <c r="F3820" s="9">
        <v>0</v>
      </c>
      <c r="G3820" s="9">
        <v>0</v>
      </c>
      <c r="H3820" s="9">
        <v>0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0</v>
      </c>
      <c r="W3820" s="9">
        <v>0</v>
      </c>
      <c r="X3820" s="9">
        <v>0</v>
      </c>
      <c r="Y3820" s="9">
        <v>0</v>
      </c>
      <c r="Z3820" s="9">
        <v>0</v>
      </c>
      <c r="AA3820" s="9">
        <v>0</v>
      </c>
      <c r="AB3820" s="9">
        <v>0</v>
      </c>
      <c r="AC3820" s="9">
        <v>0</v>
      </c>
      <c r="AD3820" s="9">
        <v>0</v>
      </c>
      <c r="AE3820" s="9">
        <v>0</v>
      </c>
      <c r="AF3820" s="9">
        <v>0</v>
      </c>
      <c r="AG3820" s="9">
        <v>0</v>
      </c>
      <c r="AH3820" s="9">
        <v>0</v>
      </c>
      <c r="AI3820" s="9">
        <v>0</v>
      </c>
      <c r="AJ3820" s="9">
        <v>0</v>
      </c>
      <c r="AK3820" s="9">
        <v>0</v>
      </c>
      <c r="AL3820" s="9">
        <v>0</v>
      </c>
      <c r="AM3820" s="9">
        <v>0</v>
      </c>
      <c r="AN3820" s="9">
        <v>0</v>
      </c>
      <c r="AO3820" s="6" t="e">
        <f>VLOOKUP(A3820,ACTCTAZ1580!$A$2:$F$2837,5, FALSE)</f>
        <v>#N/A</v>
      </c>
      <c r="AP3820" s="6" t="e">
        <f>VLOOKUP(A3820,ACTCTAZ1580!$A$2:$F$2837,6, FALSE)</f>
        <v>#N/A</v>
      </c>
    </row>
    <row r="3821" spans="1:42" x14ac:dyDescent="0.25">
      <c r="A3821" s="9">
        <v>3820</v>
      </c>
      <c r="B3821" s="9">
        <v>0</v>
      </c>
      <c r="C3821" s="10"/>
      <c r="D3821" s="9">
        <v>0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0</v>
      </c>
      <c r="X3821" s="9">
        <v>0</v>
      </c>
      <c r="Y3821" s="9">
        <v>0</v>
      </c>
      <c r="Z3821" s="9">
        <v>0</v>
      </c>
      <c r="AA3821" s="9">
        <v>0</v>
      </c>
      <c r="AB3821" s="9">
        <v>0</v>
      </c>
      <c r="AC3821" s="9">
        <v>0</v>
      </c>
      <c r="AD3821" s="9">
        <v>0</v>
      </c>
      <c r="AE3821" s="9">
        <v>0</v>
      </c>
      <c r="AF3821" s="9">
        <v>0</v>
      </c>
      <c r="AG3821" s="9">
        <v>0</v>
      </c>
      <c r="AH3821" s="9">
        <v>0</v>
      </c>
      <c r="AI3821" s="9">
        <v>0</v>
      </c>
      <c r="AJ3821" s="9">
        <v>0</v>
      </c>
      <c r="AK3821" s="9">
        <v>0</v>
      </c>
      <c r="AL3821" s="9">
        <v>0</v>
      </c>
      <c r="AM3821" s="9">
        <v>0</v>
      </c>
      <c r="AN3821" s="9">
        <v>0</v>
      </c>
      <c r="AO3821" s="6" t="e">
        <f>VLOOKUP(A3821,ACTCTAZ1580!$A$2:$F$2837,5, FALSE)</f>
        <v>#N/A</v>
      </c>
      <c r="AP3821" s="6" t="e">
        <f>VLOOKUP(A3821,ACTCTAZ1580!$A$2:$F$2837,6, FALSE)</f>
        <v>#N/A</v>
      </c>
    </row>
    <row r="3822" spans="1:42" x14ac:dyDescent="0.25">
      <c r="A3822" s="9">
        <v>3821</v>
      </c>
      <c r="B3822" s="9">
        <v>0</v>
      </c>
      <c r="C3822" s="10"/>
      <c r="D3822" s="9">
        <v>0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9">
        <v>0</v>
      </c>
      <c r="U3822" s="9">
        <v>0</v>
      </c>
      <c r="V3822" s="9">
        <v>0</v>
      </c>
      <c r="W3822" s="9">
        <v>0</v>
      </c>
      <c r="X3822" s="9">
        <v>0</v>
      </c>
      <c r="Y3822" s="9">
        <v>0</v>
      </c>
      <c r="Z3822" s="9">
        <v>0</v>
      </c>
      <c r="AA3822" s="9">
        <v>0</v>
      </c>
      <c r="AB3822" s="9">
        <v>0</v>
      </c>
      <c r="AC3822" s="9">
        <v>0</v>
      </c>
      <c r="AD3822" s="9">
        <v>0</v>
      </c>
      <c r="AE3822" s="9">
        <v>0</v>
      </c>
      <c r="AF3822" s="9">
        <v>0</v>
      </c>
      <c r="AG3822" s="9">
        <v>0</v>
      </c>
      <c r="AH3822" s="9">
        <v>0</v>
      </c>
      <c r="AI3822" s="9">
        <v>0</v>
      </c>
      <c r="AJ3822" s="9">
        <v>0</v>
      </c>
      <c r="AK3822" s="9">
        <v>0</v>
      </c>
      <c r="AL3822" s="9">
        <v>0</v>
      </c>
      <c r="AM3822" s="9">
        <v>0</v>
      </c>
      <c r="AN3822" s="9">
        <v>0</v>
      </c>
      <c r="AO3822" s="6" t="e">
        <f>VLOOKUP(A3822,ACTCTAZ1580!$A$2:$F$2837,5, FALSE)</f>
        <v>#N/A</v>
      </c>
      <c r="AP3822" s="6" t="e">
        <f>VLOOKUP(A3822,ACTCTAZ1580!$A$2:$F$2837,6, FALSE)</f>
        <v>#N/A</v>
      </c>
    </row>
    <row r="3823" spans="1:42" x14ac:dyDescent="0.25">
      <c r="A3823" s="9">
        <v>3822</v>
      </c>
      <c r="B3823" s="9">
        <v>0</v>
      </c>
      <c r="C3823" s="10"/>
      <c r="D3823" s="9">
        <v>0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  <c r="Q3823" s="9">
        <v>0</v>
      </c>
      <c r="R3823" s="9">
        <v>0</v>
      </c>
      <c r="S3823" s="9">
        <v>0</v>
      </c>
      <c r="T3823" s="9">
        <v>0</v>
      </c>
      <c r="U3823" s="9">
        <v>0</v>
      </c>
      <c r="V3823" s="9">
        <v>0</v>
      </c>
      <c r="W3823" s="9">
        <v>0</v>
      </c>
      <c r="X3823" s="9">
        <v>0</v>
      </c>
      <c r="Y3823" s="9">
        <v>0</v>
      </c>
      <c r="Z3823" s="9">
        <v>0</v>
      </c>
      <c r="AA3823" s="9">
        <v>0</v>
      </c>
      <c r="AB3823" s="9">
        <v>0</v>
      </c>
      <c r="AC3823" s="9">
        <v>0</v>
      </c>
      <c r="AD3823" s="9">
        <v>0</v>
      </c>
      <c r="AE3823" s="9">
        <v>0</v>
      </c>
      <c r="AF3823" s="9">
        <v>0</v>
      </c>
      <c r="AG3823" s="9">
        <v>0</v>
      </c>
      <c r="AH3823" s="9">
        <v>0</v>
      </c>
      <c r="AI3823" s="9">
        <v>0</v>
      </c>
      <c r="AJ3823" s="9">
        <v>0</v>
      </c>
      <c r="AK3823" s="9">
        <v>0</v>
      </c>
      <c r="AL3823" s="9">
        <v>0</v>
      </c>
      <c r="AM3823" s="9">
        <v>0</v>
      </c>
      <c r="AN3823" s="9">
        <v>0</v>
      </c>
      <c r="AO3823" s="6" t="e">
        <f>VLOOKUP(A3823,ACTCTAZ1580!$A$2:$F$2837,5, FALSE)</f>
        <v>#N/A</v>
      </c>
      <c r="AP3823" s="6" t="e">
        <f>VLOOKUP(A3823,ACTCTAZ1580!$A$2:$F$2837,6, FALSE)</f>
        <v>#N/A</v>
      </c>
    </row>
    <row r="3824" spans="1:42" x14ac:dyDescent="0.25">
      <c r="A3824" s="9">
        <v>3823</v>
      </c>
      <c r="B3824" s="9">
        <v>0</v>
      </c>
      <c r="C3824" s="10"/>
      <c r="D3824" s="9">
        <v>0</v>
      </c>
      <c r="E3824" s="9">
        <v>0</v>
      </c>
      <c r="F3824" s="9">
        <v>0</v>
      </c>
      <c r="G3824" s="9">
        <v>0</v>
      </c>
      <c r="H3824" s="9">
        <v>0</v>
      </c>
      <c r="I3824" s="9">
        <v>0</v>
      </c>
      <c r="J3824" s="9">
        <v>0</v>
      </c>
      <c r="K3824" s="9">
        <v>0</v>
      </c>
      <c r="L3824" s="9">
        <v>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9">
        <v>0</v>
      </c>
      <c r="U3824" s="9">
        <v>0</v>
      </c>
      <c r="V3824" s="9">
        <v>0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  <c r="AC3824" s="9">
        <v>0</v>
      </c>
      <c r="AD3824" s="9">
        <v>0</v>
      </c>
      <c r="AE3824" s="9">
        <v>0</v>
      </c>
      <c r="AF3824" s="9">
        <v>0</v>
      </c>
      <c r="AG3824" s="9">
        <v>0</v>
      </c>
      <c r="AH3824" s="9">
        <v>0</v>
      </c>
      <c r="AI3824" s="9">
        <v>0</v>
      </c>
      <c r="AJ3824" s="9">
        <v>0</v>
      </c>
      <c r="AK3824" s="9">
        <v>0</v>
      </c>
      <c r="AL3824" s="9">
        <v>0</v>
      </c>
      <c r="AM3824" s="9">
        <v>0</v>
      </c>
      <c r="AN3824" s="9">
        <v>0</v>
      </c>
      <c r="AO3824" s="6" t="e">
        <f>VLOOKUP(A3824,ACTCTAZ1580!$A$2:$F$2837,5, FALSE)</f>
        <v>#N/A</v>
      </c>
      <c r="AP3824" s="6" t="e">
        <f>VLOOKUP(A3824,ACTCTAZ1580!$A$2:$F$2837,6, FALSE)</f>
        <v>#N/A</v>
      </c>
    </row>
    <row r="3825" spans="1:42" x14ac:dyDescent="0.25">
      <c r="A3825" s="9">
        <v>3824</v>
      </c>
      <c r="B3825" s="9">
        <v>0</v>
      </c>
      <c r="C3825" s="10"/>
      <c r="D3825" s="9">
        <v>0</v>
      </c>
      <c r="E3825" s="9">
        <v>0</v>
      </c>
      <c r="F3825" s="9">
        <v>0</v>
      </c>
      <c r="G3825" s="9">
        <v>0</v>
      </c>
      <c r="H3825" s="9">
        <v>0</v>
      </c>
      <c r="I3825" s="9">
        <v>0</v>
      </c>
      <c r="J3825" s="9">
        <v>0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0</v>
      </c>
      <c r="R3825" s="9">
        <v>0</v>
      </c>
      <c r="S3825" s="9">
        <v>0</v>
      </c>
      <c r="T3825" s="9">
        <v>0</v>
      </c>
      <c r="U3825" s="9">
        <v>0</v>
      </c>
      <c r="V3825" s="9">
        <v>0</v>
      </c>
      <c r="W3825" s="9">
        <v>0</v>
      </c>
      <c r="X3825" s="9">
        <v>0</v>
      </c>
      <c r="Y3825" s="9">
        <v>0</v>
      </c>
      <c r="Z3825" s="9">
        <v>0</v>
      </c>
      <c r="AA3825" s="9">
        <v>0</v>
      </c>
      <c r="AB3825" s="9">
        <v>0</v>
      </c>
      <c r="AC3825" s="9">
        <v>0</v>
      </c>
      <c r="AD3825" s="9">
        <v>0</v>
      </c>
      <c r="AE3825" s="9">
        <v>0</v>
      </c>
      <c r="AF3825" s="9">
        <v>0</v>
      </c>
      <c r="AG3825" s="9">
        <v>0</v>
      </c>
      <c r="AH3825" s="9">
        <v>0</v>
      </c>
      <c r="AI3825" s="9">
        <v>0</v>
      </c>
      <c r="AJ3825" s="9">
        <v>0</v>
      </c>
      <c r="AK3825" s="9">
        <v>0</v>
      </c>
      <c r="AL3825" s="9">
        <v>0</v>
      </c>
      <c r="AM3825" s="9">
        <v>0</v>
      </c>
      <c r="AN3825" s="9">
        <v>0</v>
      </c>
      <c r="AO3825" s="6" t="e">
        <f>VLOOKUP(A3825,ACTCTAZ1580!$A$2:$F$2837,5, FALSE)</f>
        <v>#N/A</v>
      </c>
      <c r="AP3825" s="6" t="e">
        <f>VLOOKUP(A3825,ACTCTAZ1580!$A$2:$F$2837,6, FALSE)</f>
        <v>#N/A</v>
      </c>
    </row>
    <row r="3826" spans="1:42" x14ac:dyDescent="0.25">
      <c r="A3826" s="9">
        <v>3825</v>
      </c>
      <c r="B3826" s="9">
        <v>0</v>
      </c>
      <c r="C3826" s="10"/>
      <c r="D3826" s="9">
        <v>0</v>
      </c>
      <c r="E3826" s="9">
        <v>0</v>
      </c>
      <c r="F3826" s="9">
        <v>0</v>
      </c>
      <c r="G3826" s="9">
        <v>0</v>
      </c>
      <c r="H3826" s="9">
        <v>0</v>
      </c>
      <c r="I3826" s="9">
        <v>0</v>
      </c>
      <c r="J3826" s="9">
        <v>0</v>
      </c>
      <c r="K3826" s="9">
        <v>0</v>
      </c>
      <c r="L3826" s="9">
        <v>0</v>
      </c>
      <c r="M3826" s="9">
        <v>0</v>
      </c>
      <c r="N3826" s="9">
        <v>0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9">
        <v>0</v>
      </c>
      <c r="U3826" s="9">
        <v>0</v>
      </c>
      <c r="V3826" s="9">
        <v>0</v>
      </c>
      <c r="W3826" s="9">
        <v>0</v>
      </c>
      <c r="X3826" s="9">
        <v>0</v>
      </c>
      <c r="Y3826" s="9">
        <v>0</v>
      </c>
      <c r="Z3826" s="9">
        <v>0</v>
      </c>
      <c r="AA3826" s="9">
        <v>0</v>
      </c>
      <c r="AB3826" s="9">
        <v>0</v>
      </c>
      <c r="AC3826" s="9">
        <v>0</v>
      </c>
      <c r="AD3826" s="9">
        <v>0</v>
      </c>
      <c r="AE3826" s="9">
        <v>0</v>
      </c>
      <c r="AF3826" s="9">
        <v>0</v>
      </c>
      <c r="AG3826" s="9">
        <v>0</v>
      </c>
      <c r="AH3826" s="9">
        <v>0</v>
      </c>
      <c r="AI3826" s="9">
        <v>0</v>
      </c>
      <c r="AJ3826" s="9">
        <v>0</v>
      </c>
      <c r="AK3826" s="9">
        <v>0</v>
      </c>
      <c r="AL3826" s="9">
        <v>0</v>
      </c>
      <c r="AM3826" s="9">
        <v>0</v>
      </c>
      <c r="AN3826" s="9">
        <v>0</v>
      </c>
      <c r="AO3826" s="6" t="e">
        <f>VLOOKUP(A3826,ACTCTAZ1580!$A$2:$F$2837,5, FALSE)</f>
        <v>#N/A</v>
      </c>
      <c r="AP3826" s="6" t="e">
        <f>VLOOKUP(A3826,ACTCTAZ1580!$A$2:$F$2837,6, FALSE)</f>
        <v>#N/A</v>
      </c>
    </row>
    <row r="3827" spans="1:42" x14ac:dyDescent="0.25">
      <c r="A3827" s="9">
        <v>3826</v>
      </c>
      <c r="B3827" s="9">
        <v>0</v>
      </c>
      <c r="C3827" s="10"/>
      <c r="D3827" s="9">
        <v>0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0</v>
      </c>
      <c r="U3827" s="9">
        <v>0</v>
      </c>
      <c r="V3827" s="9">
        <v>0</v>
      </c>
      <c r="W3827" s="9">
        <v>0</v>
      </c>
      <c r="X3827" s="9">
        <v>0</v>
      </c>
      <c r="Y3827" s="9">
        <v>0</v>
      </c>
      <c r="Z3827" s="9">
        <v>0</v>
      </c>
      <c r="AA3827" s="9">
        <v>0</v>
      </c>
      <c r="AB3827" s="9">
        <v>0</v>
      </c>
      <c r="AC3827" s="9">
        <v>0</v>
      </c>
      <c r="AD3827" s="9">
        <v>0</v>
      </c>
      <c r="AE3827" s="9">
        <v>0</v>
      </c>
      <c r="AF3827" s="9">
        <v>0</v>
      </c>
      <c r="AG3827" s="9">
        <v>0</v>
      </c>
      <c r="AH3827" s="9">
        <v>0</v>
      </c>
      <c r="AI3827" s="9">
        <v>0</v>
      </c>
      <c r="AJ3827" s="9">
        <v>0</v>
      </c>
      <c r="AK3827" s="9">
        <v>0</v>
      </c>
      <c r="AL3827" s="9">
        <v>0</v>
      </c>
      <c r="AM3827" s="9">
        <v>0</v>
      </c>
      <c r="AN3827" s="9">
        <v>0</v>
      </c>
      <c r="AO3827" s="6" t="e">
        <f>VLOOKUP(A3827,ACTCTAZ1580!$A$2:$F$2837,5, FALSE)</f>
        <v>#N/A</v>
      </c>
      <c r="AP3827" s="6" t="e">
        <f>VLOOKUP(A3827,ACTCTAZ1580!$A$2:$F$2837,6, FALSE)</f>
        <v>#N/A</v>
      </c>
    </row>
    <row r="3828" spans="1:42" x14ac:dyDescent="0.25">
      <c r="A3828" s="9">
        <v>3827</v>
      </c>
      <c r="B3828" s="9">
        <v>0</v>
      </c>
      <c r="C3828" s="10"/>
      <c r="D3828" s="9">
        <v>0</v>
      </c>
      <c r="E3828" s="9">
        <v>0</v>
      </c>
      <c r="F3828" s="9">
        <v>0</v>
      </c>
      <c r="G3828" s="9">
        <v>0</v>
      </c>
      <c r="H3828" s="9">
        <v>0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0</v>
      </c>
      <c r="X3828" s="9">
        <v>0</v>
      </c>
      <c r="Y3828" s="9">
        <v>0</v>
      </c>
      <c r="Z3828" s="9">
        <v>0</v>
      </c>
      <c r="AA3828" s="9">
        <v>0</v>
      </c>
      <c r="AB3828" s="9">
        <v>0</v>
      </c>
      <c r="AC3828" s="9">
        <v>0</v>
      </c>
      <c r="AD3828" s="9">
        <v>0</v>
      </c>
      <c r="AE3828" s="9">
        <v>0</v>
      </c>
      <c r="AF3828" s="9">
        <v>0</v>
      </c>
      <c r="AG3828" s="9">
        <v>0</v>
      </c>
      <c r="AH3828" s="9">
        <v>0</v>
      </c>
      <c r="AI3828" s="9">
        <v>0</v>
      </c>
      <c r="AJ3828" s="9">
        <v>0</v>
      </c>
      <c r="AK3828" s="9">
        <v>0</v>
      </c>
      <c r="AL3828" s="9">
        <v>0</v>
      </c>
      <c r="AM3828" s="9">
        <v>0</v>
      </c>
      <c r="AN3828" s="9">
        <v>0</v>
      </c>
      <c r="AO3828" s="6" t="e">
        <f>VLOOKUP(A3828,ACTCTAZ1580!$A$2:$F$2837,5, FALSE)</f>
        <v>#N/A</v>
      </c>
      <c r="AP3828" s="6" t="e">
        <f>VLOOKUP(A3828,ACTCTAZ1580!$A$2:$F$2837,6, FALSE)</f>
        <v>#N/A</v>
      </c>
    </row>
    <row r="3829" spans="1:42" x14ac:dyDescent="0.25">
      <c r="A3829" s="9">
        <v>3828</v>
      </c>
      <c r="B3829" s="9">
        <v>0</v>
      </c>
      <c r="C3829" s="10"/>
      <c r="D3829" s="9">
        <v>0</v>
      </c>
      <c r="E3829" s="9">
        <v>0</v>
      </c>
      <c r="F3829" s="9">
        <v>0</v>
      </c>
      <c r="G3829" s="9">
        <v>0</v>
      </c>
      <c r="H3829" s="9">
        <v>0</v>
      </c>
      <c r="I3829" s="9">
        <v>0</v>
      </c>
      <c r="J3829" s="9">
        <v>0</v>
      </c>
      <c r="K3829" s="9">
        <v>0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0</v>
      </c>
      <c r="Y3829" s="9">
        <v>0</v>
      </c>
      <c r="Z3829" s="9">
        <v>0</v>
      </c>
      <c r="AA3829" s="9">
        <v>0</v>
      </c>
      <c r="AB3829" s="9">
        <v>0</v>
      </c>
      <c r="AC3829" s="9">
        <v>0</v>
      </c>
      <c r="AD3829" s="9">
        <v>0</v>
      </c>
      <c r="AE3829" s="9">
        <v>0</v>
      </c>
      <c r="AF3829" s="9">
        <v>0</v>
      </c>
      <c r="AG3829" s="9">
        <v>0</v>
      </c>
      <c r="AH3829" s="9">
        <v>0</v>
      </c>
      <c r="AI3829" s="9">
        <v>0</v>
      </c>
      <c r="AJ3829" s="9">
        <v>0</v>
      </c>
      <c r="AK3829" s="9">
        <v>0</v>
      </c>
      <c r="AL3829" s="9">
        <v>0</v>
      </c>
      <c r="AM3829" s="9">
        <v>0</v>
      </c>
      <c r="AN3829" s="9">
        <v>0</v>
      </c>
      <c r="AO3829" s="6" t="e">
        <f>VLOOKUP(A3829,ACTCTAZ1580!$A$2:$F$2837,5, FALSE)</f>
        <v>#N/A</v>
      </c>
      <c r="AP3829" s="6" t="e">
        <f>VLOOKUP(A3829,ACTCTAZ1580!$A$2:$F$2837,6, FALSE)</f>
        <v>#N/A</v>
      </c>
    </row>
    <row r="3830" spans="1:42" x14ac:dyDescent="0.25">
      <c r="A3830" s="9">
        <v>3829</v>
      </c>
      <c r="B3830" s="9">
        <v>0</v>
      </c>
      <c r="C3830" s="10"/>
      <c r="D3830" s="9">
        <v>0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0</v>
      </c>
      <c r="L3830" s="9">
        <v>0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0</v>
      </c>
      <c r="AB3830" s="9">
        <v>0</v>
      </c>
      <c r="AC3830" s="9">
        <v>0</v>
      </c>
      <c r="AD3830" s="9">
        <v>0</v>
      </c>
      <c r="AE3830" s="9">
        <v>0</v>
      </c>
      <c r="AF3830" s="9">
        <v>0</v>
      </c>
      <c r="AG3830" s="9">
        <v>0</v>
      </c>
      <c r="AH3830" s="9">
        <v>0</v>
      </c>
      <c r="AI3830" s="9">
        <v>0</v>
      </c>
      <c r="AJ3830" s="9">
        <v>0</v>
      </c>
      <c r="AK3830" s="9">
        <v>0</v>
      </c>
      <c r="AL3830" s="9">
        <v>0</v>
      </c>
      <c r="AM3830" s="9">
        <v>0</v>
      </c>
      <c r="AN3830" s="9">
        <v>0</v>
      </c>
      <c r="AO3830" s="6" t="e">
        <f>VLOOKUP(A3830,ACTCTAZ1580!$A$2:$F$2837,5, FALSE)</f>
        <v>#N/A</v>
      </c>
      <c r="AP3830" s="6" t="e">
        <f>VLOOKUP(A3830,ACTCTAZ1580!$A$2:$F$2837,6, FALSE)</f>
        <v>#N/A</v>
      </c>
    </row>
    <row r="3831" spans="1:42" x14ac:dyDescent="0.25">
      <c r="A3831" s="9">
        <v>3830</v>
      </c>
      <c r="B3831" s="9">
        <v>0</v>
      </c>
      <c r="C3831" s="10"/>
      <c r="D3831" s="9">
        <v>0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>
        <v>0</v>
      </c>
      <c r="S3831" s="9">
        <v>0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  <c r="AB3831" s="9">
        <v>0</v>
      </c>
      <c r="AC3831" s="9">
        <v>0</v>
      </c>
      <c r="AD3831" s="9">
        <v>0</v>
      </c>
      <c r="AE3831" s="9">
        <v>0</v>
      </c>
      <c r="AF3831" s="9">
        <v>0</v>
      </c>
      <c r="AG3831" s="9">
        <v>0</v>
      </c>
      <c r="AH3831" s="9">
        <v>0</v>
      </c>
      <c r="AI3831" s="9">
        <v>0</v>
      </c>
      <c r="AJ3831" s="9">
        <v>0</v>
      </c>
      <c r="AK3831" s="9">
        <v>0</v>
      </c>
      <c r="AL3831" s="9">
        <v>0</v>
      </c>
      <c r="AM3831" s="9">
        <v>0</v>
      </c>
      <c r="AN3831" s="9">
        <v>0</v>
      </c>
      <c r="AO3831" s="6" t="e">
        <f>VLOOKUP(A3831,ACTCTAZ1580!$A$2:$F$2837,5, FALSE)</f>
        <v>#N/A</v>
      </c>
      <c r="AP3831" s="6" t="e">
        <f>VLOOKUP(A3831,ACTCTAZ1580!$A$2:$F$2837,6, FALSE)</f>
        <v>#N/A</v>
      </c>
    </row>
    <row r="3832" spans="1:42" x14ac:dyDescent="0.25">
      <c r="A3832" s="9">
        <v>3831</v>
      </c>
      <c r="B3832" s="9">
        <v>0</v>
      </c>
      <c r="C3832" s="10"/>
      <c r="D3832" s="9">
        <v>0</v>
      </c>
      <c r="E3832" s="9">
        <v>0</v>
      </c>
      <c r="F3832" s="9">
        <v>0</v>
      </c>
      <c r="G3832" s="9">
        <v>0</v>
      </c>
      <c r="H3832" s="9">
        <v>0</v>
      </c>
      <c r="I3832" s="9">
        <v>0</v>
      </c>
      <c r="J3832" s="9">
        <v>0</v>
      </c>
      <c r="K3832" s="9">
        <v>0</v>
      </c>
      <c r="L3832" s="9">
        <v>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0</v>
      </c>
      <c r="W3832" s="9">
        <v>0</v>
      </c>
      <c r="X3832" s="9">
        <v>0</v>
      </c>
      <c r="Y3832" s="9">
        <v>0</v>
      </c>
      <c r="Z3832" s="9">
        <v>0</v>
      </c>
      <c r="AA3832" s="9">
        <v>0</v>
      </c>
      <c r="AB3832" s="9">
        <v>0</v>
      </c>
      <c r="AC3832" s="9">
        <v>0</v>
      </c>
      <c r="AD3832" s="9">
        <v>0</v>
      </c>
      <c r="AE3832" s="9">
        <v>0</v>
      </c>
      <c r="AF3832" s="9">
        <v>0</v>
      </c>
      <c r="AG3832" s="9">
        <v>0</v>
      </c>
      <c r="AH3832" s="9">
        <v>0</v>
      </c>
      <c r="AI3832" s="9">
        <v>0</v>
      </c>
      <c r="AJ3832" s="9">
        <v>0</v>
      </c>
      <c r="AK3832" s="9">
        <v>0</v>
      </c>
      <c r="AL3832" s="9">
        <v>0</v>
      </c>
      <c r="AM3832" s="9">
        <v>0</v>
      </c>
      <c r="AN3832" s="9">
        <v>0</v>
      </c>
      <c r="AO3832" s="6" t="e">
        <f>VLOOKUP(A3832,ACTCTAZ1580!$A$2:$F$2837,5, FALSE)</f>
        <v>#N/A</v>
      </c>
      <c r="AP3832" s="6" t="e">
        <f>VLOOKUP(A3832,ACTCTAZ1580!$A$2:$F$2837,6, FALSE)</f>
        <v>#N/A</v>
      </c>
    </row>
    <row r="3833" spans="1:42" x14ac:dyDescent="0.25">
      <c r="A3833" s="9">
        <v>3832</v>
      </c>
      <c r="B3833" s="9">
        <v>0</v>
      </c>
      <c r="C3833" s="10"/>
      <c r="D3833" s="9">
        <v>0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0</v>
      </c>
      <c r="R3833" s="9">
        <v>0</v>
      </c>
      <c r="S3833" s="9">
        <v>0</v>
      </c>
      <c r="T3833" s="9">
        <v>0</v>
      </c>
      <c r="U3833" s="9">
        <v>0</v>
      </c>
      <c r="V3833" s="9">
        <v>0</v>
      </c>
      <c r="W3833" s="9">
        <v>0</v>
      </c>
      <c r="X3833" s="9">
        <v>0</v>
      </c>
      <c r="Y3833" s="9">
        <v>0</v>
      </c>
      <c r="Z3833" s="9">
        <v>0</v>
      </c>
      <c r="AA3833" s="9">
        <v>0</v>
      </c>
      <c r="AB3833" s="9">
        <v>0</v>
      </c>
      <c r="AC3833" s="9">
        <v>0</v>
      </c>
      <c r="AD3833" s="9">
        <v>0</v>
      </c>
      <c r="AE3833" s="9">
        <v>0</v>
      </c>
      <c r="AF3833" s="9">
        <v>0</v>
      </c>
      <c r="AG3833" s="9">
        <v>0</v>
      </c>
      <c r="AH3833" s="9">
        <v>0</v>
      </c>
      <c r="AI3833" s="9">
        <v>0</v>
      </c>
      <c r="AJ3833" s="9">
        <v>0</v>
      </c>
      <c r="AK3833" s="9">
        <v>0</v>
      </c>
      <c r="AL3833" s="9">
        <v>0</v>
      </c>
      <c r="AM3833" s="9">
        <v>0</v>
      </c>
      <c r="AN3833" s="9">
        <v>0</v>
      </c>
      <c r="AO3833" s="6" t="e">
        <f>VLOOKUP(A3833,ACTCTAZ1580!$A$2:$F$2837,5, FALSE)</f>
        <v>#N/A</v>
      </c>
      <c r="AP3833" s="6" t="e">
        <f>VLOOKUP(A3833,ACTCTAZ1580!$A$2:$F$2837,6, FALSE)</f>
        <v>#N/A</v>
      </c>
    </row>
    <row r="3834" spans="1:42" x14ac:dyDescent="0.25">
      <c r="A3834" s="9">
        <v>3833</v>
      </c>
      <c r="B3834" s="9">
        <v>0</v>
      </c>
      <c r="C3834" s="10"/>
      <c r="D3834" s="9">
        <v>0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  <c r="J3834" s="9">
        <v>0</v>
      </c>
      <c r="K3834" s="9">
        <v>0</v>
      </c>
      <c r="L3834" s="9">
        <v>0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0</v>
      </c>
      <c r="V3834" s="9">
        <v>0</v>
      </c>
      <c r="W3834" s="9">
        <v>0</v>
      </c>
      <c r="X3834" s="9">
        <v>0</v>
      </c>
      <c r="Y3834" s="9">
        <v>0</v>
      </c>
      <c r="Z3834" s="9">
        <v>0</v>
      </c>
      <c r="AA3834" s="9">
        <v>0</v>
      </c>
      <c r="AB3834" s="9">
        <v>0</v>
      </c>
      <c r="AC3834" s="9">
        <v>0</v>
      </c>
      <c r="AD3834" s="9">
        <v>0</v>
      </c>
      <c r="AE3834" s="9">
        <v>0</v>
      </c>
      <c r="AF3834" s="9">
        <v>0</v>
      </c>
      <c r="AG3834" s="9">
        <v>0</v>
      </c>
      <c r="AH3834" s="9">
        <v>0</v>
      </c>
      <c r="AI3834" s="9">
        <v>0</v>
      </c>
      <c r="AJ3834" s="9">
        <v>0</v>
      </c>
      <c r="AK3834" s="9">
        <v>0</v>
      </c>
      <c r="AL3834" s="9">
        <v>0</v>
      </c>
      <c r="AM3834" s="9">
        <v>0</v>
      </c>
      <c r="AN3834" s="9">
        <v>0</v>
      </c>
      <c r="AO3834" s="6" t="e">
        <f>VLOOKUP(A3834,ACTCTAZ1580!$A$2:$F$2837,5, FALSE)</f>
        <v>#N/A</v>
      </c>
      <c r="AP3834" s="6" t="e">
        <f>VLOOKUP(A3834,ACTCTAZ1580!$A$2:$F$2837,6, FALSE)</f>
        <v>#N/A</v>
      </c>
    </row>
    <row r="3835" spans="1:42" x14ac:dyDescent="0.25">
      <c r="A3835" s="9">
        <v>3834</v>
      </c>
      <c r="B3835" s="9">
        <v>0</v>
      </c>
      <c r="C3835" s="10"/>
      <c r="D3835" s="9">
        <v>0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>
        <v>0</v>
      </c>
      <c r="S3835" s="9">
        <v>0</v>
      </c>
      <c r="T3835" s="9">
        <v>0</v>
      </c>
      <c r="U3835" s="9">
        <v>0</v>
      </c>
      <c r="V3835" s="9">
        <v>0</v>
      </c>
      <c r="W3835" s="9">
        <v>0</v>
      </c>
      <c r="X3835" s="9">
        <v>0</v>
      </c>
      <c r="Y3835" s="9">
        <v>0</v>
      </c>
      <c r="Z3835" s="9">
        <v>0</v>
      </c>
      <c r="AA3835" s="9">
        <v>0</v>
      </c>
      <c r="AB3835" s="9">
        <v>0</v>
      </c>
      <c r="AC3835" s="9">
        <v>0</v>
      </c>
      <c r="AD3835" s="9">
        <v>0</v>
      </c>
      <c r="AE3835" s="9">
        <v>0</v>
      </c>
      <c r="AF3835" s="9">
        <v>0</v>
      </c>
      <c r="AG3835" s="9">
        <v>0</v>
      </c>
      <c r="AH3835" s="9">
        <v>0</v>
      </c>
      <c r="AI3835" s="9">
        <v>0</v>
      </c>
      <c r="AJ3835" s="9">
        <v>0</v>
      </c>
      <c r="AK3835" s="9">
        <v>0</v>
      </c>
      <c r="AL3835" s="9">
        <v>0</v>
      </c>
      <c r="AM3835" s="9">
        <v>0</v>
      </c>
      <c r="AN3835" s="9">
        <v>0</v>
      </c>
      <c r="AO3835" s="6" t="e">
        <f>VLOOKUP(A3835,ACTCTAZ1580!$A$2:$F$2837,5, FALSE)</f>
        <v>#N/A</v>
      </c>
      <c r="AP3835" s="6" t="e">
        <f>VLOOKUP(A3835,ACTCTAZ1580!$A$2:$F$2837,6, FALSE)</f>
        <v>#N/A</v>
      </c>
    </row>
    <row r="3836" spans="1:42" x14ac:dyDescent="0.25">
      <c r="A3836" s="9">
        <v>3835</v>
      </c>
      <c r="B3836" s="9">
        <v>0</v>
      </c>
      <c r="C3836" s="10"/>
      <c r="D3836" s="9">
        <v>0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0</v>
      </c>
      <c r="W3836" s="9">
        <v>0</v>
      </c>
      <c r="X3836" s="9">
        <v>0</v>
      </c>
      <c r="Y3836" s="9">
        <v>0</v>
      </c>
      <c r="Z3836" s="9">
        <v>0</v>
      </c>
      <c r="AA3836" s="9">
        <v>0</v>
      </c>
      <c r="AB3836" s="9">
        <v>0</v>
      </c>
      <c r="AC3836" s="9">
        <v>0</v>
      </c>
      <c r="AD3836" s="9">
        <v>0</v>
      </c>
      <c r="AE3836" s="9">
        <v>0</v>
      </c>
      <c r="AF3836" s="9">
        <v>0</v>
      </c>
      <c r="AG3836" s="9">
        <v>0</v>
      </c>
      <c r="AH3836" s="9">
        <v>0</v>
      </c>
      <c r="AI3836" s="9">
        <v>0</v>
      </c>
      <c r="AJ3836" s="9">
        <v>0</v>
      </c>
      <c r="AK3836" s="9">
        <v>0</v>
      </c>
      <c r="AL3836" s="9">
        <v>0</v>
      </c>
      <c r="AM3836" s="9">
        <v>0</v>
      </c>
      <c r="AN3836" s="9">
        <v>0</v>
      </c>
      <c r="AO3836" s="6" t="e">
        <f>VLOOKUP(A3836,ACTCTAZ1580!$A$2:$F$2837,5, FALSE)</f>
        <v>#N/A</v>
      </c>
      <c r="AP3836" s="6" t="e">
        <f>VLOOKUP(A3836,ACTCTAZ1580!$A$2:$F$2837,6, FALSE)</f>
        <v>#N/A</v>
      </c>
    </row>
    <row r="3837" spans="1:42" x14ac:dyDescent="0.25">
      <c r="A3837" s="9">
        <v>3836</v>
      </c>
      <c r="B3837" s="9">
        <v>0</v>
      </c>
      <c r="C3837" s="10"/>
      <c r="D3837" s="9">
        <v>0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0</v>
      </c>
      <c r="R3837" s="9">
        <v>0</v>
      </c>
      <c r="S3837" s="9">
        <v>0</v>
      </c>
      <c r="T3837" s="9">
        <v>0</v>
      </c>
      <c r="U3837" s="9">
        <v>0</v>
      </c>
      <c r="V3837" s="9">
        <v>0</v>
      </c>
      <c r="W3837" s="9">
        <v>0</v>
      </c>
      <c r="X3837" s="9">
        <v>0</v>
      </c>
      <c r="Y3837" s="9">
        <v>0</v>
      </c>
      <c r="Z3837" s="9">
        <v>0</v>
      </c>
      <c r="AA3837" s="9">
        <v>0</v>
      </c>
      <c r="AB3837" s="9">
        <v>0</v>
      </c>
      <c r="AC3837" s="9">
        <v>0</v>
      </c>
      <c r="AD3837" s="9">
        <v>0</v>
      </c>
      <c r="AE3837" s="9">
        <v>0</v>
      </c>
      <c r="AF3837" s="9">
        <v>0</v>
      </c>
      <c r="AG3837" s="9">
        <v>0</v>
      </c>
      <c r="AH3837" s="9">
        <v>0</v>
      </c>
      <c r="AI3837" s="9">
        <v>0</v>
      </c>
      <c r="AJ3837" s="9">
        <v>0</v>
      </c>
      <c r="AK3837" s="9">
        <v>0</v>
      </c>
      <c r="AL3837" s="9">
        <v>0</v>
      </c>
      <c r="AM3837" s="9">
        <v>0</v>
      </c>
      <c r="AN3837" s="9">
        <v>0</v>
      </c>
      <c r="AO3837" s="6" t="e">
        <f>VLOOKUP(A3837,ACTCTAZ1580!$A$2:$F$2837,5, FALSE)</f>
        <v>#N/A</v>
      </c>
      <c r="AP3837" s="6" t="e">
        <f>VLOOKUP(A3837,ACTCTAZ1580!$A$2:$F$2837,6, FALSE)</f>
        <v>#N/A</v>
      </c>
    </row>
    <row r="3838" spans="1:42" x14ac:dyDescent="0.25">
      <c r="A3838" s="9">
        <v>3837</v>
      </c>
      <c r="B3838" s="9">
        <v>0</v>
      </c>
      <c r="C3838" s="10"/>
      <c r="D3838" s="9">
        <v>0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  <c r="AB3838" s="9">
        <v>0</v>
      </c>
      <c r="AC3838" s="9">
        <v>0</v>
      </c>
      <c r="AD3838" s="9">
        <v>0</v>
      </c>
      <c r="AE3838" s="9">
        <v>0</v>
      </c>
      <c r="AF3838" s="9">
        <v>0</v>
      </c>
      <c r="AG3838" s="9">
        <v>0</v>
      </c>
      <c r="AH3838" s="9">
        <v>0</v>
      </c>
      <c r="AI3838" s="9">
        <v>0</v>
      </c>
      <c r="AJ3838" s="9">
        <v>0</v>
      </c>
      <c r="AK3838" s="9">
        <v>0</v>
      </c>
      <c r="AL3838" s="9">
        <v>0</v>
      </c>
      <c r="AM3838" s="9">
        <v>0</v>
      </c>
      <c r="AN3838" s="9">
        <v>0</v>
      </c>
      <c r="AO3838" s="6" t="e">
        <f>VLOOKUP(A3838,ACTCTAZ1580!$A$2:$F$2837,5, FALSE)</f>
        <v>#N/A</v>
      </c>
      <c r="AP3838" s="6" t="e">
        <f>VLOOKUP(A3838,ACTCTAZ1580!$A$2:$F$2837,6, FALSE)</f>
        <v>#N/A</v>
      </c>
    </row>
    <row r="3839" spans="1:42" x14ac:dyDescent="0.25">
      <c r="A3839" s="9">
        <v>3838</v>
      </c>
      <c r="B3839" s="9">
        <v>0</v>
      </c>
      <c r="C3839" s="10"/>
      <c r="D3839" s="9">
        <v>0</v>
      </c>
      <c r="E3839" s="9">
        <v>0</v>
      </c>
      <c r="F3839" s="9">
        <v>0</v>
      </c>
      <c r="G3839" s="9">
        <v>0</v>
      </c>
      <c r="H3839" s="9">
        <v>0</v>
      </c>
      <c r="I3839" s="9">
        <v>0</v>
      </c>
      <c r="J3839" s="9">
        <v>0</v>
      </c>
      <c r="K3839" s="9">
        <v>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0</v>
      </c>
      <c r="R3839" s="9">
        <v>0</v>
      </c>
      <c r="S3839" s="9">
        <v>0</v>
      </c>
      <c r="T3839" s="9">
        <v>0</v>
      </c>
      <c r="U3839" s="9">
        <v>0</v>
      </c>
      <c r="V3839" s="9">
        <v>0</v>
      </c>
      <c r="W3839" s="9">
        <v>0</v>
      </c>
      <c r="X3839" s="9">
        <v>0</v>
      </c>
      <c r="Y3839" s="9">
        <v>0</v>
      </c>
      <c r="Z3839" s="9">
        <v>0</v>
      </c>
      <c r="AA3839" s="9">
        <v>0</v>
      </c>
      <c r="AB3839" s="9">
        <v>0</v>
      </c>
      <c r="AC3839" s="9">
        <v>0</v>
      </c>
      <c r="AD3839" s="9">
        <v>0</v>
      </c>
      <c r="AE3839" s="9">
        <v>0</v>
      </c>
      <c r="AF3839" s="9">
        <v>0</v>
      </c>
      <c r="AG3839" s="9">
        <v>0</v>
      </c>
      <c r="AH3839" s="9">
        <v>0</v>
      </c>
      <c r="AI3839" s="9">
        <v>0</v>
      </c>
      <c r="AJ3839" s="9">
        <v>0</v>
      </c>
      <c r="AK3839" s="9">
        <v>0</v>
      </c>
      <c r="AL3839" s="9">
        <v>0</v>
      </c>
      <c r="AM3839" s="9">
        <v>0</v>
      </c>
      <c r="AN3839" s="9">
        <v>0</v>
      </c>
      <c r="AO3839" s="6" t="e">
        <f>VLOOKUP(A3839,ACTCTAZ1580!$A$2:$F$2837,5, FALSE)</f>
        <v>#N/A</v>
      </c>
      <c r="AP3839" s="6" t="e">
        <f>VLOOKUP(A3839,ACTCTAZ1580!$A$2:$F$2837,6, FALSE)</f>
        <v>#N/A</v>
      </c>
    </row>
    <row r="3840" spans="1:42" x14ac:dyDescent="0.25">
      <c r="A3840" s="9">
        <v>3839</v>
      </c>
      <c r="B3840" s="9">
        <v>0</v>
      </c>
      <c r="C3840" s="10"/>
      <c r="D3840" s="9">
        <v>0</v>
      </c>
      <c r="E3840" s="9">
        <v>0</v>
      </c>
      <c r="F3840" s="9">
        <v>0</v>
      </c>
      <c r="G3840" s="9">
        <v>0</v>
      </c>
      <c r="H3840" s="9">
        <v>0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9">
        <v>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  <c r="AC3840" s="9">
        <v>0</v>
      </c>
      <c r="AD3840" s="9">
        <v>0</v>
      </c>
      <c r="AE3840" s="9">
        <v>0</v>
      </c>
      <c r="AF3840" s="9">
        <v>0</v>
      </c>
      <c r="AG3840" s="9">
        <v>0</v>
      </c>
      <c r="AH3840" s="9">
        <v>0</v>
      </c>
      <c r="AI3840" s="9">
        <v>0</v>
      </c>
      <c r="AJ3840" s="9">
        <v>0</v>
      </c>
      <c r="AK3840" s="9">
        <v>0</v>
      </c>
      <c r="AL3840" s="9">
        <v>0</v>
      </c>
      <c r="AM3840" s="9">
        <v>0</v>
      </c>
      <c r="AN3840" s="9">
        <v>0</v>
      </c>
      <c r="AO3840" s="6" t="e">
        <f>VLOOKUP(A3840,ACTCTAZ1580!$A$2:$F$2837,5, FALSE)</f>
        <v>#N/A</v>
      </c>
      <c r="AP3840" s="6" t="e">
        <f>VLOOKUP(A3840,ACTCTAZ1580!$A$2:$F$2837,6, FALSE)</f>
        <v>#N/A</v>
      </c>
    </row>
    <row r="3841" spans="1:42" x14ac:dyDescent="0.25">
      <c r="A3841" s="9">
        <v>3840</v>
      </c>
      <c r="B3841" s="9">
        <v>0</v>
      </c>
      <c r="C3841" s="10"/>
      <c r="D3841" s="9">
        <v>0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0</v>
      </c>
      <c r="AB3841" s="9">
        <v>0</v>
      </c>
      <c r="AC3841" s="9">
        <v>0</v>
      </c>
      <c r="AD3841" s="9">
        <v>0</v>
      </c>
      <c r="AE3841" s="9">
        <v>0</v>
      </c>
      <c r="AF3841" s="9">
        <v>0</v>
      </c>
      <c r="AG3841" s="9">
        <v>0</v>
      </c>
      <c r="AH3841" s="9">
        <v>0</v>
      </c>
      <c r="AI3841" s="9">
        <v>0</v>
      </c>
      <c r="AJ3841" s="9">
        <v>0</v>
      </c>
      <c r="AK3841" s="9">
        <v>0</v>
      </c>
      <c r="AL3841" s="9">
        <v>0</v>
      </c>
      <c r="AM3841" s="9">
        <v>0</v>
      </c>
      <c r="AN3841" s="9">
        <v>0</v>
      </c>
      <c r="AO3841" s="6" t="e">
        <f>VLOOKUP(A3841,ACTCTAZ1580!$A$2:$F$2837,5, FALSE)</f>
        <v>#N/A</v>
      </c>
      <c r="AP3841" s="6" t="e">
        <f>VLOOKUP(A3841,ACTCTAZ1580!$A$2:$F$2837,6, FALSE)</f>
        <v>#N/A</v>
      </c>
    </row>
    <row r="3842" spans="1:42" x14ac:dyDescent="0.25">
      <c r="A3842" s="9">
        <v>3841</v>
      </c>
      <c r="B3842" s="9">
        <v>0</v>
      </c>
      <c r="C3842" s="10"/>
      <c r="D3842" s="9">
        <v>0</v>
      </c>
      <c r="E3842" s="9">
        <v>0</v>
      </c>
      <c r="F3842" s="9">
        <v>0</v>
      </c>
      <c r="G3842" s="9">
        <v>0</v>
      </c>
      <c r="H3842" s="9">
        <v>0</v>
      </c>
      <c r="I3842" s="9">
        <v>0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0</v>
      </c>
      <c r="S3842" s="9">
        <v>0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  <c r="AC3842" s="9">
        <v>0</v>
      </c>
      <c r="AD3842" s="9">
        <v>0</v>
      </c>
      <c r="AE3842" s="9">
        <v>0</v>
      </c>
      <c r="AF3842" s="9">
        <v>0</v>
      </c>
      <c r="AG3842" s="9">
        <v>0</v>
      </c>
      <c r="AH3842" s="9">
        <v>0</v>
      </c>
      <c r="AI3842" s="9">
        <v>0</v>
      </c>
      <c r="AJ3842" s="9">
        <v>0</v>
      </c>
      <c r="AK3842" s="9">
        <v>0</v>
      </c>
      <c r="AL3842" s="9">
        <v>0</v>
      </c>
      <c r="AM3842" s="9">
        <v>0</v>
      </c>
      <c r="AN3842" s="9">
        <v>0</v>
      </c>
      <c r="AO3842" s="6" t="e">
        <f>VLOOKUP(A3842,ACTCTAZ1580!$A$2:$F$2837,5, FALSE)</f>
        <v>#N/A</v>
      </c>
      <c r="AP3842" s="6" t="e">
        <f>VLOOKUP(A3842,ACTCTAZ1580!$A$2:$F$2837,6, FALSE)</f>
        <v>#N/A</v>
      </c>
    </row>
    <row r="3843" spans="1:42" x14ac:dyDescent="0.25">
      <c r="A3843" s="9">
        <v>3842</v>
      </c>
      <c r="B3843" s="9">
        <v>0</v>
      </c>
      <c r="C3843" s="10"/>
      <c r="D3843" s="9">
        <v>0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  <c r="J3843" s="9">
        <v>0</v>
      </c>
      <c r="K3843" s="9">
        <v>0</v>
      </c>
      <c r="L3843" s="9">
        <v>0</v>
      </c>
      <c r="M3843" s="9">
        <v>0</v>
      </c>
      <c r="N3843" s="9">
        <v>0</v>
      </c>
      <c r="O3843" s="9">
        <v>0</v>
      </c>
      <c r="P3843" s="9">
        <v>0</v>
      </c>
      <c r="Q3843" s="9">
        <v>0</v>
      </c>
      <c r="R3843" s="9">
        <v>0</v>
      </c>
      <c r="S3843" s="9">
        <v>0</v>
      </c>
      <c r="T3843" s="9">
        <v>0</v>
      </c>
      <c r="U3843" s="9">
        <v>0</v>
      </c>
      <c r="V3843" s="9">
        <v>0</v>
      </c>
      <c r="W3843" s="9">
        <v>0</v>
      </c>
      <c r="X3843" s="9">
        <v>0</v>
      </c>
      <c r="Y3843" s="9">
        <v>0</v>
      </c>
      <c r="Z3843" s="9">
        <v>0</v>
      </c>
      <c r="AA3843" s="9">
        <v>0</v>
      </c>
      <c r="AB3843" s="9">
        <v>0</v>
      </c>
      <c r="AC3843" s="9">
        <v>0</v>
      </c>
      <c r="AD3843" s="9">
        <v>0</v>
      </c>
      <c r="AE3843" s="9">
        <v>0</v>
      </c>
      <c r="AF3843" s="9">
        <v>0</v>
      </c>
      <c r="AG3843" s="9">
        <v>0</v>
      </c>
      <c r="AH3843" s="9">
        <v>0</v>
      </c>
      <c r="AI3843" s="9">
        <v>0</v>
      </c>
      <c r="AJ3843" s="9">
        <v>0</v>
      </c>
      <c r="AK3843" s="9">
        <v>0</v>
      </c>
      <c r="AL3843" s="9">
        <v>0</v>
      </c>
      <c r="AM3843" s="9">
        <v>0</v>
      </c>
      <c r="AN3843" s="9">
        <v>0</v>
      </c>
      <c r="AO3843" s="6" t="e">
        <f>VLOOKUP(A3843,ACTCTAZ1580!$A$2:$F$2837,5, FALSE)</f>
        <v>#N/A</v>
      </c>
      <c r="AP3843" s="6" t="e">
        <f>VLOOKUP(A3843,ACTCTAZ1580!$A$2:$F$2837,6, FALSE)</f>
        <v>#N/A</v>
      </c>
    </row>
    <row r="3844" spans="1:42" x14ac:dyDescent="0.25">
      <c r="A3844" s="9">
        <v>3843</v>
      </c>
      <c r="B3844" s="9">
        <v>0</v>
      </c>
      <c r="C3844" s="10"/>
      <c r="D3844" s="9">
        <v>0</v>
      </c>
      <c r="E3844" s="9">
        <v>0</v>
      </c>
      <c r="F3844" s="9">
        <v>0</v>
      </c>
      <c r="G3844" s="9">
        <v>0</v>
      </c>
      <c r="H3844" s="9">
        <v>0</v>
      </c>
      <c r="I3844" s="9">
        <v>0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0</v>
      </c>
      <c r="P3844" s="9">
        <v>0</v>
      </c>
      <c r="Q3844" s="9">
        <v>0</v>
      </c>
      <c r="R3844" s="9">
        <v>0</v>
      </c>
      <c r="S3844" s="9">
        <v>0</v>
      </c>
      <c r="T3844" s="9">
        <v>0</v>
      </c>
      <c r="U3844" s="9">
        <v>0</v>
      </c>
      <c r="V3844" s="9">
        <v>0</v>
      </c>
      <c r="W3844" s="9">
        <v>0</v>
      </c>
      <c r="X3844" s="9">
        <v>0</v>
      </c>
      <c r="Y3844" s="9">
        <v>0</v>
      </c>
      <c r="Z3844" s="9">
        <v>0</v>
      </c>
      <c r="AA3844" s="9">
        <v>0</v>
      </c>
      <c r="AB3844" s="9">
        <v>0</v>
      </c>
      <c r="AC3844" s="9">
        <v>0</v>
      </c>
      <c r="AD3844" s="9">
        <v>0</v>
      </c>
      <c r="AE3844" s="9">
        <v>0</v>
      </c>
      <c r="AF3844" s="9">
        <v>0</v>
      </c>
      <c r="AG3844" s="9">
        <v>0</v>
      </c>
      <c r="AH3844" s="9">
        <v>0</v>
      </c>
      <c r="AI3844" s="9">
        <v>0</v>
      </c>
      <c r="AJ3844" s="9">
        <v>0</v>
      </c>
      <c r="AK3844" s="9">
        <v>0</v>
      </c>
      <c r="AL3844" s="9">
        <v>0</v>
      </c>
      <c r="AM3844" s="9">
        <v>0</v>
      </c>
      <c r="AN3844" s="9">
        <v>0</v>
      </c>
      <c r="AO3844" s="6" t="e">
        <f>VLOOKUP(A3844,ACTCTAZ1580!$A$2:$F$2837,5, FALSE)</f>
        <v>#N/A</v>
      </c>
      <c r="AP3844" s="6" t="e">
        <f>VLOOKUP(A3844,ACTCTAZ1580!$A$2:$F$2837,6, FALSE)</f>
        <v>#N/A</v>
      </c>
    </row>
    <row r="3845" spans="1:42" x14ac:dyDescent="0.25">
      <c r="A3845" s="9">
        <v>3844</v>
      </c>
      <c r="B3845" s="9">
        <v>0</v>
      </c>
      <c r="C3845" s="10"/>
      <c r="D3845" s="9">
        <v>0</v>
      </c>
      <c r="E3845" s="9">
        <v>0</v>
      </c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  <c r="AC3845" s="9">
        <v>0</v>
      </c>
      <c r="AD3845" s="9">
        <v>0</v>
      </c>
      <c r="AE3845" s="9">
        <v>0</v>
      </c>
      <c r="AF3845" s="9">
        <v>0</v>
      </c>
      <c r="AG3845" s="9">
        <v>0</v>
      </c>
      <c r="AH3845" s="9">
        <v>0</v>
      </c>
      <c r="AI3845" s="9">
        <v>0</v>
      </c>
      <c r="AJ3845" s="9">
        <v>0</v>
      </c>
      <c r="AK3845" s="9">
        <v>0</v>
      </c>
      <c r="AL3845" s="9">
        <v>0</v>
      </c>
      <c r="AM3845" s="9">
        <v>0</v>
      </c>
      <c r="AN3845" s="9">
        <v>0</v>
      </c>
      <c r="AO3845" s="6" t="e">
        <f>VLOOKUP(A3845,ACTCTAZ1580!$A$2:$F$2837,5, FALSE)</f>
        <v>#N/A</v>
      </c>
      <c r="AP3845" s="6" t="e">
        <f>VLOOKUP(A3845,ACTCTAZ1580!$A$2:$F$2837,6, FALSE)</f>
        <v>#N/A</v>
      </c>
    </row>
    <row r="3846" spans="1:42" x14ac:dyDescent="0.25">
      <c r="A3846" s="9">
        <v>3845</v>
      </c>
      <c r="B3846" s="9">
        <v>0</v>
      </c>
      <c r="C3846" s="10"/>
      <c r="D3846" s="9">
        <v>0</v>
      </c>
      <c r="E3846" s="9">
        <v>0</v>
      </c>
      <c r="F3846" s="9">
        <v>0</v>
      </c>
      <c r="G3846" s="9">
        <v>0</v>
      </c>
      <c r="H3846" s="9">
        <v>0</v>
      </c>
      <c r="I3846" s="9">
        <v>0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0</v>
      </c>
      <c r="Q3846" s="9">
        <v>0</v>
      </c>
      <c r="R3846" s="9">
        <v>0</v>
      </c>
      <c r="S3846" s="9">
        <v>0</v>
      </c>
      <c r="T3846" s="9">
        <v>0</v>
      </c>
      <c r="U3846" s="9">
        <v>0</v>
      </c>
      <c r="V3846" s="9">
        <v>0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  <c r="AC3846" s="9">
        <v>0</v>
      </c>
      <c r="AD3846" s="9">
        <v>0</v>
      </c>
      <c r="AE3846" s="9">
        <v>0</v>
      </c>
      <c r="AF3846" s="9">
        <v>0</v>
      </c>
      <c r="AG3846" s="9">
        <v>0</v>
      </c>
      <c r="AH3846" s="9">
        <v>0</v>
      </c>
      <c r="AI3846" s="9">
        <v>0</v>
      </c>
      <c r="AJ3846" s="9">
        <v>0</v>
      </c>
      <c r="AK3846" s="9">
        <v>0</v>
      </c>
      <c r="AL3846" s="9">
        <v>0</v>
      </c>
      <c r="AM3846" s="9">
        <v>0</v>
      </c>
      <c r="AN3846" s="9">
        <v>0</v>
      </c>
      <c r="AO3846" s="6" t="e">
        <f>VLOOKUP(A3846,ACTCTAZ1580!$A$2:$F$2837,5, FALSE)</f>
        <v>#N/A</v>
      </c>
      <c r="AP3846" s="6" t="e">
        <f>VLOOKUP(A3846,ACTCTAZ1580!$A$2:$F$2837,6, FALSE)</f>
        <v>#N/A</v>
      </c>
    </row>
    <row r="3847" spans="1:42" x14ac:dyDescent="0.25">
      <c r="A3847" s="9">
        <v>3846</v>
      </c>
      <c r="B3847" s="9">
        <v>0</v>
      </c>
      <c r="C3847" s="10"/>
      <c r="D3847" s="9">
        <v>0</v>
      </c>
      <c r="E3847" s="9">
        <v>0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0</v>
      </c>
      <c r="T3847" s="9">
        <v>0</v>
      </c>
      <c r="U3847" s="9">
        <v>0</v>
      </c>
      <c r="V3847" s="9">
        <v>0</v>
      </c>
      <c r="W3847" s="9">
        <v>0</v>
      </c>
      <c r="X3847" s="9">
        <v>0</v>
      </c>
      <c r="Y3847" s="9">
        <v>0</v>
      </c>
      <c r="Z3847" s="9">
        <v>0</v>
      </c>
      <c r="AA3847" s="9">
        <v>0</v>
      </c>
      <c r="AB3847" s="9">
        <v>0</v>
      </c>
      <c r="AC3847" s="9">
        <v>0</v>
      </c>
      <c r="AD3847" s="9">
        <v>0</v>
      </c>
      <c r="AE3847" s="9">
        <v>0</v>
      </c>
      <c r="AF3847" s="9">
        <v>0</v>
      </c>
      <c r="AG3847" s="9">
        <v>0</v>
      </c>
      <c r="AH3847" s="9">
        <v>0</v>
      </c>
      <c r="AI3847" s="9">
        <v>0</v>
      </c>
      <c r="AJ3847" s="9">
        <v>0</v>
      </c>
      <c r="AK3847" s="9">
        <v>0</v>
      </c>
      <c r="AL3847" s="9">
        <v>0</v>
      </c>
      <c r="AM3847" s="9">
        <v>0</v>
      </c>
      <c r="AN3847" s="9">
        <v>0</v>
      </c>
      <c r="AO3847" s="6" t="e">
        <f>VLOOKUP(A3847,ACTCTAZ1580!$A$2:$F$2837,5, FALSE)</f>
        <v>#N/A</v>
      </c>
      <c r="AP3847" s="6" t="e">
        <f>VLOOKUP(A3847,ACTCTAZ1580!$A$2:$F$2837,6, FALSE)</f>
        <v>#N/A</v>
      </c>
    </row>
    <row r="3848" spans="1:42" x14ac:dyDescent="0.25">
      <c r="A3848" s="9">
        <v>3847</v>
      </c>
      <c r="B3848" s="9">
        <v>0</v>
      </c>
      <c r="C3848" s="10"/>
      <c r="D3848" s="9">
        <v>0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0</v>
      </c>
      <c r="L3848" s="9">
        <v>0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0</v>
      </c>
      <c r="Z3848" s="9">
        <v>0</v>
      </c>
      <c r="AA3848" s="9">
        <v>0</v>
      </c>
      <c r="AB3848" s="9">
        <v>0</v>
      </c>
      <c r="AC3848" s="9">
        <v>0</v>
      </c>
      <c r="AD3848" s="9">
        <v>0</v>
      </c>
      <c r="AE3848" s="9">
        <v>0</v>
      </c>
      <c r="AF3848" s="9">
        <v>0</v>
      </c>
      <c r="AG3848" s="9">
        <v>0</v>
      </c>
      <c r="AH3848" s="9">
        <v>0</v>
      </c>
      <c r="AI3848" s="9">
        <v>0</v>
      </c>
      <c r="AJ3848" s="9">
        <v>0</v>
      </c>
      <c r="AK3848" s="9">
        <v>0</v>
      </c>
      <c r="AL3848" s="9">
        <v>0</v>
      </c>
      <c r="AM3848" s="9">
        <v>0</v>
      </c>
      <c r="AN3848" s="9">
        <v>0</v>
      </c>
      <c r="AO3848" s="6" t="e">
        <f>VLOOKUP(A3848,ACTCTAZ1580!$A$2:$F$2837,5, FALSE)</f>
        <v>#N/A</v>
      </c>
      <c r="AP3848" s="6" t="e">
        <f>VLOOKUP(A3848,ACTCTAZ1580!$A$2:$F$2837,6, FALSE)</f>
        <v>#N/A</v>
      </c>
    </row>
    <row r="3849" spans="1:42" x14ac:dyDescent="0.25">
      <c r="A3849" s="9">
        <v>3848</v>
      </c>
      <c r="B3849" s="9">
        <v>0</v>
      </c>
      <c r="C3849" s="10"/>
      <c r="D3849" s="9">
        <v>0</v>
      </c>
      <c r="E3849" s="9">
        <v>0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0</v>
      </c>
      <c r="O3849" s="9">
        <v>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0</v>
      </c>
      <c r="X3849" s="9">
        <v>0</v>
      </c>
      <c r="Y3849" s="9">
        <v>0</v>
      </c>
      <c r="Z3849" s="9">
        <v>0</v>
      </c>
      <c r="AA3849" s="9">
        <v>0</v>
      </c>
      <c r="AB3849" s="9">
        <v>0</v>
      </c>
      <c r="AC3849" s="9">
        <v>0</v>
      </c>
      <c r="AD3849" s="9">
        <v>0</v>
      </c>
      <c r="AE3849" s="9">
        <v>0</v>
      </c>
      <c r="AF3849" s="9">
        <v>0</v>
      </c>
      <c r="AG3849" s="9">
        <v>0</v>
      </c>
      <c r="AH3849" s="9">
        <v>0</v>
      </c>
      <c r="AI3849" s="9">
        <v>0</v>
      </c>
      <c r="AJ3849" s="9">
        <v>0</v>
      </c>
      <c r="AK3849" s="9">
        <v>0</v>
      </c>
      <c r="AL3849" s="9">
        <v>0</v>
      </c>
      <c r="AM3849" s="9">
        <v>0</v>
      </c>
      <c r="AN3849" s="9">
        <v>0</v>
      </c>
      <c r="AO3849" s="6" t="e">
        <f>VLOOKUP(A3849,ACTCTAZ1580!$A$2:$F$2837,5, FALSE)</f>
        <v>#N/A</v>
      </c>
      <c r="AP3849" s="6" t="e">
        <f>VLOOKUP(A3849,ACTCTAZ1580!$A$2:$F$2837,6, FALSE)</f>
        <v>#N/A</v>
      </c>
    </row>
    <row r="3850" spans="1:42" x14ac:dyDescent="0.25">
      <c r="A3850" s="9">
        <v>3849</v>
      </c>
      <c r="B3850" s="9">
        <v>0</v>
      </c>
      <c r="C3850" s="10"/>
      <c r="D3850" s="9">
        <v>0</v>
      </c>
      <c r="E3850" s="9">
        <v>0</v>
      </c>
      <c r="F3850" s="9">
        <v>0</v>
      </c>
      <c r="G3850" s="9">
        <v>0</v>
      </c>
      <c r="H3850" s="9">
        <v>0</v>
      </c>
      <c r="I3850" s="9">
        <v>0</v>
      </c>
      <c r="J3850" s="9">
        <v>0</v>
      </c>
      <c r="K3850" s="9">
        <v>0</v>
      </c>
      <c r="L3850" s="9">
        <v>0</v>
      </c>
      <c r="M3850" s="9">
        <v>0</v>
      </c>
      <c r="N3850" s="9">
        <v>0</v>
      </c>
      <c r="O3850" s="9">
        <v>0</v>
      </c>
      <c r="P3850" s="9">
        <v>0</v>
      </c>
      <c r="Q3850" s="9">
        <v>0</v>
      </c>
      <c r="R3850" s="9">
        <v>0</v>
      </c>
      <c r="S3850" s="9">
        <v>0</v>
      </c>
      <c r="T3850" s="9">
        <v>0</v>
      </c>
      <c r="U3850" s="9">
        <v>0</v>
      </c>
      <c r="V3850" s="9">
        <v>0</v>
      </c>
      <c r="W3850" s="9">
        <v>0</v>
      </c>
      <c r="X3850" s="9">
        <v>0</v>
      </c>
      <c r="Y3850" s="9">
        <v>0</v>
      </c>
      <c r="Z3850" s="9">
        <v>0</v>
      </c>
      <c r="AA3850" s="9">
        <v>0</v>
      </c>
      <c r="AB3850" s="9">
        <v>0</v>
      </c>
      <c r="AC3850" s="9">
        <v>0</v>
      </c>
      <c r="AD3850" s="9">
        <v>0</v>
      </c>
      <c r="AE3850" s="9">
        <v>0</v>
      </c>
      <c r="AF3850" s="9">
        <v>0</v>
      </c>
      <c r="AG3850" s="9">
        <v>0</v>
      </c>
      <c r="AH3850" s="9">
        <v>0</v>
      </c>
      <c r="AI3850" s="9">
        <v>0</v>
      </c>
      <c r="AJ3850" s="9">
        <v>0</v>
      </c>
      <c r="AK3850" s="9">
        <v>0</v>
      </c>
      <c r="AL3850" s="9">
        <v>0</v>
      </c>
      <c r="AM3850" s="9">
        <v>0</v>
      </c>
      <c r="AN3850" s="9">
        <v>0</v>
      </c>
      <c r="AO3850" s="6" t="e">
        <f>VLOOKUP(A3850,ACTCTAZ1580!$A$2:$F$2837,5, FALSE)</f>
        <v>#N/A</v>
      </c>
      <c r="AP3850" s="6" t="e">
        <f>VLOOKUP(A3850,ACTCTAZ1580!$A$2:$F$2837,6, FALSE)</f>
        <v>#N/A</v>
      </c>
    </row>
    <row r="3851" spans="1:42" x14ac:dyDescent="0.25">
      <c r="A3851" s="9">
        <v>3850</v>
      </c>
      <c r="B3851" s="9">
        <v>0</v>
      </c>
      <c r="C3851" s="10"/>
      <c r="D3851" s="9">
        <v>0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>
        <v>0</v>
      </c>
      <c r="S3851" s="9">
        <v>0</v>
      </c>
      <c r="T3851" s="9">
        <v>0</v>
      </c>
      <c r="U3851" s="9">
        <v>0</v>
      </c>
      <c r="V3851" s="9">
        <v>0</v>
      </c>
      <c r="W3851" s="9">
        <v>0</v>
      </c>
      <c r="X3851" s="9">
        <v>0</v>
      </c>
      <c r="Y3851" s="9">
        <v>0</v>
      </c>
      <c r="Z3851" s="9">
        <v>0</v>
      </c>
      <c r="AA3851" s="9">
        <v>0</v>
      </c>
      <c r="AB3851" s="9">
        <v>0</v>
      </c>
      <c r="AC3851" s="9">
        <v>0</v>
      </c>
      <c r="AD3851" s="9">
        <v>0</v>
      </c>
      <c r="AE3851" s="9">
        <v>0</v>
      </c>
      <c r="AF3851" s="9">
        <v>0</v>
      </c>
      <c r="AG3851" s="9">
        <v>0</v>
      </c>
      <c r="AH3851" s="9">
        <v>0</v>
      </c>
      <c r="AI3851" s="9">
        <v>0</v>
      </c>
      <c r="AJ3851" s="9">
        <v>0</v>
      </c>
      <c r="AK3851" s="9">
        <v>0</v>
      </c>
      <c r="AL3851" s="9">
        <v>0</v>
      </c>
      <c r="AM3851" s="9">
        <v>0</v>
      </c>
      <c r="AN3851" s="9">
        <v>0</v>
      </c>
      <c r="AO3851" s="6" t="e">
        <f>VLOOKUP(A3851,ACTCTAZ1580!$A$2:$F$2837,5, FALSE)</f>
        <v>#N/A</v>
      </c>
      <c r="AP3851" s="6" t="e">
        <f>VLOOKUP(A3851,ACTCTAZ1580!$A$2:$F$2837,6, FALSE)</f>
        <v>#N/A</v>
      </c>
    </row>
    <row r="3852" spans="1:42" x14ac:dyDescent="0.25">
      <c r="A3852" s="9">
        <v>3851</v>
      </c>
      <c r="B3852" s="9">
        <v>0</v>
      </c>
      <c r="C3852" s="10"/>
      <c r="D3852" s="9">
        <v>0</v>
      </c>
      <c r="E3852" s="9">
        <v>0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0</v>
      </c>
      <c r="T3852" s="9">
        <v>0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  <c r="AC3852" s="9">
        <v>0</v>
      </c>
      <c r="AD3852" s="9">
        <v>0</v>
      </c>
      <c r="AE3852" s="9">
        <v>0</v>
      </c>
      <c r="AF3852" s="9">
        <v>0</v>
      </c>
      <c r="AG3852" s="9">
        <v>0</v>
      </c>
      <c r="AH3852" s="9">
        <v>0</v>
      </c>
      <c r="AI3852" s="9">
        <v>0</v>
      </c>
      <c r="AJ3852" s="9">
        <v>0</v>
      </c>
      <c r="AK3852" s="9">
        <v>0</v>
      </c>
      <c r="AL3852" s="9">
        <v>0</v>
      </c>
      <c r="AM3852" s="9">
        <v>0</v>
      </c>
      <c r="AN3852" s="9">
        <v>0</v>
      </c>
      <c r="AO3852" s="6" t="e">
        <f>VLOOKUP(A3852,ACTCTAZ1580!$A$2:$F$2837,5, FALSE)</f>
        <v>#N/A</v>
      </c>
      <c r="AP3852" s="6" t="e">
        <f>VLOOKUP(A3852,ACTCTAZ1580!$A$2:$F$2837,6, FALSE)</f>
        <v>#N/A</v>
      </c>
    </row>
    <row r="3853" spans="1:42" x14ac:dyDescent="0.25">
      <c r="A3853" s="9">
        <v>3852</v>
      </c>
      <c r="B3853" s="9">
        <v>0</v>
      </c>
      <c r="C3853" s="10"/>
      <c r="D3853" s="9">
        <v>0</v>
      </c>
      <c r="E3853" s="9">
        <v>0</v>
      </c>
      <c r="F3853" s="9">
        <v>0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0</v>
      </c>
      <c r="V3853" s="9">
        <v>0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  <c r="AC3853" s="9">
        <v>0</v>
      </c>
      <c r="AD3853" s="9">
        <v>0</v>
      </c>
      <c r="AE3853" s="9">
        <v>0</v>
      </c>
      <c r="AF3853" s="9">
        <v>0</v>
      </c>
      <c r="AG3853" s="9">
        <v>0</v>
      </c>
      <c r="AH3853" s="9">
        <v>0</v>
      </c>
      <c r="AI3853" s="9">
        <v>0</v>
      </c>
      <c r="AJ3853" s="9">
        <v>0</v>
      </c>
      <c r="AK3853" s="9">
        <v>0</v>
      </c>
      <c r="AL3853" s="9">
        <v>0</v>
      </c>
      <c r="AM3853" s="9">
        <v>0</v>
      </c>
      <c r="AN3853" s="9">
        <v>0</v>
      </c>
      <c r="AO3853" s="6" t="e">
        <f>VLOOKUP(A3853,ACTCTAZ1580!$A$2:$F$2837,5, FALSE)</f>
        <v>#N/A</v>
      </c>
      <c r="AP3853" s="6" t="e">
        <f>VLOOKUP(A3853,ACTCTAZ1580!$A$2:$F$2837,6, FALSE)</f>
        <v>#N/A</v>
      </c>
    </row>
    <row r="3854" spans="1:42" x14ac:dyDescent="0.25">
      <c r="A3854" s="9">
        <v>3853</v>
      </c>
      <c r="B3854" s="9">
        <v>0</v>
      </c>
      <c r="C3854" s="10"/>
      <c r="D3854" s="9">
        <v>0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0</v>
      </c>
      <c r="L3854" s="9">
        <v>0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9">
        <v>0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0</v>
      </c>
      <c r="AB3854" s="9">
        <v>0</v>
      </c>
      <c r="AC3854" s="9">
        <v>0</v>
      </c>
      <c r="AD3854" s="9">
        <v>0</v>
      </c>
      <c r="AE3854" s="9">
        <v>0</v>
      </c>
      <c r="AF3854" s="9">
        <v>0</v>
      </c>
      <c r="AG3854" s="9">
        <v>0</v>
      </c>
      <c r="AH3854" s="9">
        <v>0</v>
      </c>
      <c r="AI3854" s="9">
        <v>0</v>
      </c>
      <c r="AJ3854" s="9">
        <v>0</v>
      </c>
      <c r="AK3854" s="9">
        <v>0</v>
      </c>
      <c r="AL3854" s="9">
        <v>0</v>
      </c>
      <c r="AM3854" s="9">
        <v>0</v>
      </c>
      <c r="AN3854" s="9">
        <v>0</v>
      </c>
      <c r="AO3854" s="6" t="e">
        <f>VLOOKUP(A3854,ACTCTAZ1580!$A$2:$F$2837,5, FALSE)</f>
        <v>#N/A</v>
      </c>
      <c r="AP3854" s="6" t="e">
        <f>VLOOKUP(A3854,ACTCTAZ1580!$A$2:$F$2837,6, FALSE)</f>
        <v>#N/A</v>
      </c>
    </row>
    <row r="3855" spans="1:42" x14ac:dyDescent="0.25">
      <c r="A3855" s="9">
        <v>3854</v>
      </c>
      <c r="B3855" s="9">
        <v>0</v>
      </c>
      <c r="C3855" s="10"/>
      <c r="D3855" s="9">
        <v>0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0</v>
      </c>
      <c r="T3855" s="9">
        <v>0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0</v>
      </c>
      <c r="AA3855" s="9">
        <v>0</v>
      </c>
      <c r="AB3855" s="9">
        <v>0</v>
      </c>
      <c r="AC3855" s="9">
        <v>0</v>
      </c>
      <c r="AD3855" s="9">
        <v>0</v>
      </c>
      <c r="AE3855" s="9">
        <v>0</v>
      </c>
      <c r="AF3855" s="9">
        <v>0</v>
      </c>
      <c r="AG3855" s="9">
        <v>0</v>
      </c>
      <c r="AH3855" s="9">
        <v>0</v>
      </c>
      <c r="AI3855" s="9">
        <v>0</v>
      </c>
      <c r="AJ3855" s="9">
        <v>0</v>
      </c>
      <c r="AK3855" s="9">
        <v>0</v>
      </c>
      <c r="AL3855" s="9">
        <v>0</v>
      </c>
      <c r="AM3855" s="9">
        <v>0</v>
      </c>
      <c r="AN3855" s="9">
        <v>0</v>
      </c>
      <c r="AO3855" s="6" t="e">
        <f>VLOOKUP(A3855,ACTCTAZ1580!$A$2:$F$2837,5, FALSE)</f>
        <v>#N/A</v>
      </c>
      <c r="AP3855" s="6" t="e">
        <f>VLOOKUP(A3855,ACTCTAZ1580!$A$2:$F$2837,6, FALSE)</f>
        <v>#N/A</v>
      </c>
    </row>
    <row r="3856" spans="1:42" x14ac:dyDescent="0.25">
      <c r="A3856" s="9">
        <v>3855</v>
      </c>
      <c r="B3856" s="9">
        <v>0</v>
      </c>
      <c r="C3856" s="10"/>
      <c r="D3856" s="9">
        <v>0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0</v>
      </c>
      <c r="L3856" s="9">
        <v>0</v>
      </c>
      <c r="M3856" s="9">
        <v>0</v>
      </c>
      <c r="N3856" s="9">
        <v>0</v>
      </c>
      <c r="O3856" s="9">
        <v>0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  <c r="AC3856" s="9">
        <v>0</v>
      </c>
      <c r="AD3856" s="9">
        <v>0</v>
      </c>
      <c r="AE3856" s="9">
        <v>0</v>
      </c>
      <c r="AF3856" s="9">
        <v>0</v>
      </c>
      <c r="AG3856" s="9">
        <v>0</v>
      </c>
      <c r="AH3856" s="9">
        <v>0</v>
      </c>
      <c r="AI3856" s="9">
        <v>0</v>
      </c>
      <c r="AJ3856" s="9">
        <v>0</v>
      </c>
      <c r="AK3856" s="9">
        <v>0</v>
      </c>
      <c r="AL3856" s="9">
        <v>0</v>
      </c>
      <c r="AM3856" s="9">
        <v>0</v>
      </c>
      <c r="AN3856" s="9">
        <v>0</v>
      </c>
      <c r="AO3856" s="6" t="e">
        <f>VLOOKUP(A3856,ACTCTAZ1580!$A$2:$F$2837,5, FALSE)</f>
        <v>#N/A</v>
      </c>
      <c r="AP3856" s="6" t="e">
        <f>VLOOKUP(A3856,ACTCTAZ1580!$A$2:$F$2837,6, FALSE)</f>
        <v>#N/A</v>
      </c>
    </row>
    <row r="3857" spans="1:42" x14ac:dyDescent="0.25">
      <c r="A3857" s="9">
        <v>3856</v>
      </c>
      <c r="B3857" s="9">
        <v>0</v>
      </c>
      <c r="C3857" s="10"/>
      <c r="D3857" s="9">
        <v>0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  <c r="AC3857" s="9">
        <v>0</v>
      </c>
      <c r="AD3857" s="9">
        <v>0</v>
      </c>
      <c r="AE3857" s="9">
        <v>0</v>
      </c>
      <c r="AF3857" s="9">
        <v>0</v>
      </c>
      <c r="AG3857" s="9">
        <v>0</v>
      </c>
      <c r="AH3857" s="9">
        <v>0</v>
      </c>
      <c r="AI3857" s="9">
        <v>0</v>
      </c>
      <c r="AJ3857" s="9">
        <v>0</v>
      </c>
      <c r="AK3857" s="9">
        <v>0</v>
      </c>
      <c r="AL3857" s="9">
        <v>0</v>
      </c>
      <c r="AM3857" s="9">
        <v>0</v>
      </c>
      <c r="AN3857" s="9">
        <v>0</v>
      </c>
      <c r="AO3857" s="6" t="e">
        <f>VLOOKUP(A3857,ACTCTAZ1580!$A$2:$F$2837,5, FALSE)</f>
        <v>#N/A</v>
      </c>
      <c r="AP3857" s="6" t="e">
        <f>VLOOKUP(A3857,ACTCTAZ1580!$A$2:$F$2837,6, FALSE)</f>
        <v>#N/A</v>
      </c>
    </row>
    <row r="3858" spans="1:42" x14ac:dyDescent="0.25">
      <c r="A3858" s="9">
        <v>3857</v>
      </c>
      <c r="B3858" s="9">
        <v>0</v>
      </c>
      <c r="C3858" s="10"/>
      <c r="D3858" s="9">
        <v>0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0</v>
      </c>
      <c r="S3858" s="9">
        <v>0</v>
      </c>
      <c r="T3858" s="9">
        <v>0</v>
      </c>
      <c r="U3858" s="9">
        <v>0</v>
      </c>
      <c r="V3858" s="9">
        <v>0</v>
      </c>
      <c r="W3858" s="9">
        <v>0</v>
      </c>
      <c r="X3858" s="9">
        <v>0</v>
      </c>
      <c r="Y3858" s="9">
        <v>0</v>
      </c>
      <c r="Z3858" s="9">
        <v>0</v>
      </c>
      <c r="AA3858" s="9">
        <v>0</v>
      </c>
      <c r="AB3858" s="9">
        <v>0</v>
      </c>
      <c r="AC3858" s="9">
        <v>0</v>
      </c>
      <c r="AD3858" s="9">
        <v>0</v>
      </c>
      <c r="AE3858" s="9">
        <v>0</v>
      </c>
      <c r="AF3858" s="9">
        <v>0</v>
      </c>
      <c r="AG3858" s="9">
        <v>0</v>
      </c>
      <c r="AH3858" s="9">
        <v>0</v>
      </c>
      <c r="AI3858" s="9">
        <v>0</v>
      </c>
      <c r="AJ3858" s="9">
        <v>0</v>
      </c>
      <c r="AK3858" s="9">
        <v>0</v>
      </c>
      <c r="AL3858" s="9">
        <v>0</v>
      </c>
      <c r="AM3858" s="9">
        <v>0</v>
      </c>
      <c r="AN3858" s="9">
        <v>0</v>
      </c>
      <c r="AO3858" s="6" t="e">
        <f>VLOOKUP(A3858,ACTCTAZ1580!$A$2:$F$2837,5, FALSE)</f>
        <v>#N/A</v>
      </c>
      <c r="AP3858" s="6" t="e">
        <f>VLOOKUP(A3858,ACTCTAZ1580!$A$2:$F$2837,6, FALSE)</f>
        <v>#N/A</v>
      </c>
    </row>
    <row r="3859" spans="1:42" x14ac:dyDescent="0.25">
      <c r="A3859" s="9">
        <v>3858</v>
      </c>
      <c r="B3859" s="9">
        <v>0</v>
      </c>
      <c r="C3859" s="10"/>
      <c r="D3859" s="9">
        <v>0</v>
      </c>
      <c r="E3859" s="9">
        <v>0</v>
      </c>
      <c r="F3859" s="9">
        <v>0</v>
      </c>
      <c r="G3859" s="9">
        <v>0</v>
      </c>
      <c r="H3859" s="9">
        <v>0</v>
      </c>
      <c r="I3859" s="9">
        <v>0</v>
      </c>
      <c r="J3859" s="9">
        <v>0</v>
      </c>
      <c r="K3859" s="9">
        <v>0</v>
      </c>
      <c r="L3859" s="9">
        <v>0</v>
      </c>
      <c r="M3859" s="9">
        <v>0</v>
      </c>
      <c r="N3859" s="9">
        <v>0</v>
      </c>
      <c r="O3859" s="9">
        <v>0</v>
      </c>
      <c r="P3859" s="9">
        <v>0</v>
      </c>
      <c r="Q3859" s="9">
        <v>0</v>
      </c>
      <c r="R3859" s="9">
        <v>0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0</v>
      </c>
      <c r="Z3859" s="9">
        <v>0</v>
      </c>
      <c r="AA3859" s="9">
        <v>0</v>
      </c>
      <c r="AB3859" s="9">
        <v>0</v>
      </c>
      <c r="AC3859" s="9">
        <v>0</v>
      </c>
      <c r="AD3859" s="9">
        <v>0</v>
      </c>
      <c r="AE3859" s="9">
        <v>0</v>
      </c>
      <c r="AF3859" s="9">
        <v>0</v>
      </c>
      <c r="AG3859" s="9">
        <v>0</v>
      </c>
      <c r="AH3859" s="9">
        <v>0</v>
      </c>
      <c r="AI3859" s="9">
        <v>0</v>
      </c>
      <c r="AJ3859" s="9">
        <v>0</v>
      </c>
      <c r="AK3859" s="9">
        <v>0</v>
      </c>
      <c r="AL3859" s="9">
        <v>0</v>
      </c>
      <c r="AM3859" s="9">
        <v>0</v>
      </c>
      <c r="AN3859" s="9">
        <v>0</v>
      </c>
      <c r="AO3859" s="6" t="e">
        <f>VLOOKUP(A3859,ACTCTAZ1580!$A$2:$F$2837,5, FALSE)</f>
        <v>#N/A</v>
      </c>
      <c r="AP3859" s="6" t="e">
        <f>VLOOKUP(A3859,ACTCTAZ1580!$A$2:$F$2837,6, FALSE)</f>
        <v>#N/A</v>
      </c>
    </row>
    <row r="3860" spans="1:42" x14ac:dyDescent="0.25">
      <c r="A3860" s="9">
        <v>3859</v>
      </c>
      <c r="B3860" s="9">
        <v>0</v>
      </c>
      <c r="C3860" s="10"/>
      <c r="D3860" s="9">
        <v>0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0</v>
      </c>
      <c r="N3860" s="9">
        <v>0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  <c r="AB3860" s="9">
        <v>0</v>
      </c>
      <c r="AC3860" s="9">
        <v>0</v>
      </c>
      <c r="AD3860" s="9">
        <v>0</v>
      </c>
      <c r="AE3860" s="9">
        <v>0</v>
      </c>
      <c r="AF3860" s="9">
        <v>0</v>
      </c>
      <c r="AG3860" s="9">
        <v>0</v>
      </c>
      <c r="AH3860" s="9">
        <v>0</v>
      </c>
      <c r="AI3860" s="9">
        <v>0</v>
      </c>
      <c r="AJ3860" s="9">
        <v>0</v>
      </c>
      <c r="AK3860" s="9">
        <v>0</v>
      </c>
      <c r="AL3860" s="9">
        <v>0</v>
      </c>
      <c r="AM3860" s="9">
        <v>0</v>
      </c>
      <c r="AN3860" s="9">
        <v>0</v>
      </c>
      <c r="AO3860" s="6" t="e">
        <f>VLOOKUP(A3860,ACTCTAZ1580!$A$2:$F$2837,5, FALSE)</f>
        <v>#N/A</v>
      </c>
      <c r="AP3860" s="6" t="e">
        <f>VLOOKUP(A3860,ACTCTAZ1580!$A$2:$F$2837,6, FALSE)</f>
        <v>#N/A</v>
      </c>
    </row>
    <row r="3861" spans="1:42" x14ac:dyDescent="0.25">
      <c r="A3861" s="9">
        <v>3860</v>
      </c>
      <c r="B3861" s="9">
        <v>0</v>
      </c>
      <c r="C3861" s="10"/>
      <c r="D3861" s="9">
        <v>0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0</v>
      </c>
      <c r="W3861" s="9">
        <v>0</v>
      </c>
      <c r="X3861" s="9">
        <v>0</v>
      </c>
      <c r="Y3861" s="9">
        <v>0</v>
      </c>
      <c r="Z3861" s="9">
        <v>0</v>
      </c>
      <c r="AA3861" s="9">
        <v>0</v>
      </c>
      <c r="AB3861" s="9">
        <v>0</v>
      </c>
      <c r="AC3861" s="9">
        <v>0</v>
      </c>
      <c r="AD3861" s="9">
        <v>0</v>
      </c>
      <c r="AE3861" s="9">
        <v>0</v>
      </c>
      <c r="AF3861" s="9">
        <v>0</v>
      </c>
      <c r="AG3861" s="9">
        <v>0</v>
      </c>
      <c r="AH3861" s="9">
        <v>0</v>
      </c>
      <c r="AI3861" s="9">
        <v>0</v>
      </c>
      <c r="AJ3861" s="9">
        <v>0</v>
      </c>
      <c r="AK3861" s="9">
        <v>0</v>
      </c>
      <c r="AL3861" s="9">
        <v>0</v>
      </c>
      <c r="AM3861" s="9">
        <v>0</v>
      </c>
      <c r="AN3861" s="9">
        <v>0</v>
      </c>
      <c r="AO3861" s="6" t="e">
        <f>VLOOKUP(A3861,ACTCTAZ1580!$A$2:$F$2837,5, FALSE)</f>
        <v>#N/A</v>
      </c>
      <c r="AP3861" s="6" t="e">
        <f>VLOOKUP(A3861,ACTCTAZ1580!$A$2:$F$2837,6, FALSE)</f>
        <v>#N/A</v>
      </c>
    </row>
    <row r="3862" spans="1:42" x14ac:dyDescent="0.25">
      <c r="A3862" s="9">
        <v>3861</v>
      </c>
      <c r="B3862" s="9">
        <v>0</v>
      </c>
      <c r="C3862" s="10"/>
      <c r="D3862" s="9">
        <v>0</v>
      </c>
      <c r="E3862" s="9">
        <v>0</v>
      </c>
      <c r="F3862" s="9">
        <v>0</v>
      </c>
      <c r="G3862" s="9">
        <v>0</v>
      </c>
      <c r="H3862" s="9">
        <v>0</v>
      </c>
      <c r="I3862" s="9">
        <v>0</v>
      </c>
      <c r="J3862" s="9">
        <v>0</v>
      </c>
      <c r="K3862" s="9">
        <v>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  <c r="AC3862" s="9">
        <v>0</v>
      </c>
      <c r="AD3862" s="9">
        <v>0</v>
      </c>
      <c r="AE3862" s="9">
        <v>0</v>
      </c>
      <c r="AF3862" s="9">
        <v>0</v>
      </c>
      <c r="AG3862" s="9">
        <v>0</v>
      </c>
      <c r="AH3862" s="9">
        <v>0</v>
      </c>
      <c r="AI3862" s="9">
        <v>0</v>
      </c>
      <c r="AJ3862" s="9">
        <v>0</v>
      </c>
      <c r="AK3862" s="9">
        <v>0</v>
      </c>
      <c r="AL3862" s="9">
        <v>0</v>
      </c>
      <c r="AM3862" s="9">
        <v>0</v>
      </c>
      <c r="AN3862" s="9">
        <v>0</v>
      </c>
      <c r="AO3862" s="6" t="e">
        <f>VLOOKUP(A3862,ACTCTAZ1580!$A$2:$F$2837,5, FALSE)</f>
        <v>#N/A</v>
      </c>
      <c r="AP3862" s="6" t="e">
        <f>VLOOKUP(A3862,ACTCTAZ1580!$A$2:$F$2837,6, FALSE)</f>
        <v>#N/A</v>
      </c>
    </row>
    <row r="3863" spans="1:42" x14ac:dyDescent="0.25">
      <c r="A3863" s="9">
        <v>3862</v>
      </c>
      <c r="B3863" s="9">
        <v>0</v>
      </c>
      <c r="C3863" s="10"/>
      <c r="D3863" s="9">
        <v>0</v>
      </c>
      <c r="E3863" s="9">
        <v>0</v>
      </c>
      <c r="F3863" s="9">
        <v>0</v>
      </c>
      <c r="G3863" s="9">
        <v>0</v>
      </c>
      <c r="H3863" s="9">
        <v>0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0</v>
      </c>
      <c r="Z3863" s="9">
        <v>0</v>
      </c>
      <c r="AA3863" s="9">
        <v>0</v>
      </c>
      <c r="AB3863" s="9">
        <v>0</v>
      </c>
      <c r="AC3863" s="9">
        <v>0</v>
      </c>
      <c r="AD3863" s="9">
        <v>0</v>
      </c>
      <c r="AE3863" s="9">
        <v>0</v>
      </c>
      <c r="AF3863" s="9">
        <v>0</v>
      </c>
      <c r="AG3863" s="9">
        <v>0</v>
      </c>
      <c r="AH3863" s="9">
        <v>0</v>
      </c>
      <c r="AI3863" s="9">
        <v>0</v>
      </c>
      <c r="AJ3863" s="9">
        <v>0</v>
      </c>
      <c r="AK3863" s="9">
        <v>0</v>
      </c>
      <c r="AL3863" s="9">
        <v>0</v>
      </c>
      <c r="AM3863" s="9">
        <v>0</v>
      </c>
      <c r="AN3863" s="9">
        <v>0</v>
      </c>
      <c r="AO3863" s="6" t="e">
        <f>VLOOKUP(A3863,ACTCTAZ1580!$A$2:$F$2837,5, FALSE)</f>
        <v>#N/A</v>
      </c>
      <c r="AP3863" s="6" t="e">
        <f>VLOOKUP(A3863,ACTCTAZ1580!$A$2:$F$2837,6, FALSE)</f>
        <v>#N/A</v>
      </c>
    </row>
    <row r="3864" spans="1:42" x14ac:dyDescent="0.25">
      <c r="A3864" s="9">
        <v>3863</v>
      </c>
      <c r="B3864" s="9">
        <v>0</v>
      </c>
      <c r="C3864" s="10"/>
      <c r="D3864" s="9">
        <v>0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0</v>
      </c>
      <c r="Z3864" s="9">
        <v>0</v>
      </c>
      <c r="AA3864" s="9">
        <v>0</v>
      </c>
      <c r="AB3864" s="9">
        <v>0</v>
      </c>
      <c r="AC3864" s="9">
        <v>0</v>
      </c>
      <c r="AD3864" s="9">
        <v>0</v>
      </c>
      <c r="AE3864" s="9">
        <v>0</v>
      </c>
      <c r="AF3864" s="9">
        <v>0</v>
      </c>
      <c r="AG3864" s="9">
        <v>0</v>
      </c>
      <c r="AH3864" s="9">
        <v>0</v>
      </c>
      <c r="AI3864" s="9">
        <v>0</v>
      </c>
      <c r="AJ3864" s="9">
        <v>0</v>
      </c>
      <c r="AK3864" s="9">
        <v>0</v>
      </c>
      <c r="AL3864" s="9">
        <v>0</v>
      </c>
      <c r="AM3864" s="9">
        <v>0</v>
      </c>
      <c r="AN3864" s="9">
        <v>0</v>
      </c>
      <c r="AO3864" s="6" t="e">
        <f>VLOOKUP(A3864,ACTCTAZ1580!$A$2:$F$2837,5, FALSE)</f>
        <v>#N/A</v>
      </c>
      <c r="AP3864" s="6" t="e">
        <f>VLOOKUP(A3864,ACTCTAZ1580!$A$2:$F$2837,6, FALSE)</f>
        <v>#N/A</v>
      </c>
    </row>
    <row r="3865" spans="1:42" x14ac:dyDescent="0.25">
      <c r="A3865" s="9">
        <v>3864</v>
      </c>
      <c r="B3865" s="9">
        <v>0</v>
      </c>
      <c r="C3865" s="10"/>
      <c r="D3865" s="9">
        <v>0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  <c r="AC3865" s="9">
        <v>0</v>
      </c>
      <c r="AD3865" s="9">
        <v>0</v>
      </c>
      <c r="AE3865" s="9">
        <v>0</v>
      </c>
      <c r="AF3865" s="9">
        <v>0</v>
      </c>
      <c r="AG3865" s="9">
        <v>0</v>
      </c>
      <c r="AH3865" s="9">
        <v>0</v>
      </c>
      <c r="AI3865" s="9">
        <v>0</v>
      </c>
      <c r="AJ3865" s="9">
        <v>0</v>
      </c>
      <c r="AK3865" s="9">
        <v>0</v>
      </c>
      <c r="AL3865" s="9">
        <v>0</v>
      </c>
      <c r="AM3865" s="9">
        <v>0</v>
      </c>
      <c r="AN3865" s="9">
        <v>0</v>
      </c>
      <c r="AO3865" s="6" t="e">
        <f>VLOOKUP(A3865,ACTCTAZ1580!$A$2:$F$2837,5, FALSE)</f>
        <v>#N/A</v>
      </c>
      <c r="AP3865" s="6" t="e">
        <f>VLOOKUP(A3865,ACTCTAZ1580!$A$2:$F$2837,6, FALSE)</f>
        <v>#N/A</v>
      </c>
    </row>
    <row r="3866" spans="1:42" x14ac:dyDescent="0.25">
      <c r="A3866" s="9">
        <v>3865</v>
      </c>
      <c r="B3866" s="9">
        <v>0</v>
      </c>
      <c r="C3866" s="10"/>
      <c r="D3866" s="9">
        <v>0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0</v>
      </c>
      <c r="T3866" s="9">
        <v>0</v>
      </c>
      <c r="U3866" s="9">
        <v>0</v>
      </c>
      <c r="V3866" s="9">
        <v>0</v>
      </c>
      <c r="W3866" s="9">
        <v>0</v>
      </c>
      <c r="X3866" s="9">
        <v>0</v>
      </c>
      <c r="Y3866" s="9">
        <v>0</v>
      </c>
      <c r="Z3866" s="9">
        <v>0</v>
      </c>
      <c r="AA3866" s="9">
        <v>0</v>
      </c>
      <c r="AB3866" s="9">
        <v>0</v>
      </c>
      <c r="AC3866" s="9">
        <v>0</v>
      </c>
      <c r="AD3866" s="9">
        <v>0</v>
      </c>
      <c r="AE3866" s="9">
        <v>0</v>
      </c>
      <c r="AF3866" s="9">
        <v>0</v>
      </c>
      <c r="AG3866" s="9">
        <v>0</v>
      </c>
      <c r="AH3866" s="9">
        <v>0</v>
      </c>
      <c r="AI3866" s="9">
        <v>0</v>
      </c>
      <c r="AJ3866" s="9">
        <v>0</v>
      </c>
      <c r="AK3866" s="9">
        <v>0</v>
      </c>
      <c r="AL3866" s="9">
        <v>0</v>
      </c>
      <c r="AM3866" s="9">
        <v>0</v>
      </c>
      <c r="AN3866" s="9">
        <v>0</v>
      </c>
      <c r="AO3866" s="6" t="e">
        <f>VLOOKUP(A3866,ACTCTAZ1580!$A$2:$F$2837,5, FALSE)</f>
        <v>#N/A</v>
      </c>
      <c r="AP3866" s="6" t="e">
        <f>VLOOKUP(A3866,ACTCTAZ1580!$A$2:$F$2837,6, FALSE)</f>
        <v>#N/A</v>
      </c>
    </row>
    <row r="3867" spans="1:42" x14ac:dyDescent="0.25">
      <c r="A3867" s="9">
        <v>3866</v>
      </c>
      <c r="B3867" s="9">
        <v>0</v>
      </c>
      <c r="C3867" s="10"/>
      <c r="D3867" s="9">
        <v>0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  <c r="AC3867" s="9">
        <v>0</v>
      </c>
      <c r="AD3867" s="9">
        <v>0</v>
      </c>
      <c r="AE3867" s="9">
        <v>0</v>
      </c>
      <c r="AF3867" s="9">
        <v>0</v>
      </c>
      <c r="AG3867" s="9">
        <v>0</v>
      </c>
      <c r="AH3867" s="9">
        <v>0</v>
      </c>
      <c r="AI3867" s="9">
        <v>0</v>
      </c>
      <c r="AJ3867" s="9">
        <v>0</v>
      </c>
      <c r="AK3867" s="9">
        <v>0</v>
      </c>
      <c r="AL3867" s="9">
        <v>0</v>
      </c>
      <c r="AM3867" s="9">
        <v>0</v>
      </c>
      <c r="AN3867" s="9">
        <v>0</v>
      </c>
      <c r="AO3867" s="6" t="e">
        <f>VLOOKUP(A3867,ACTCTAZ1580!$A$2:$F$2837,5, FALSE)</f>
        <v>#N/A</v>
      </c>
      <c r="AP3867" s="6" t="e">
        <f>VLOOKUP(A3867,ACTCTAZ1580!$A$2:$F$2837,6, FALSE)</f>
        <v>#N/A</v>
      </c>
    </row>
    <row r="3868" spans="1:42" x14ac:dyDescent="0.25">
      <c r="A3868" s="9">
        <v>3867</v>
      </c>
      <c r="B3868" s="9">
        <v>0</v>
      </c>
      <c r="C3868" s="10"/>
      <c r="D3868" s="9">
        <v>0</v>
      </c>
      <c r="E3868" s="9">
        <v>0</v>
      </c>
      <c r="F3868" s="9">
        <v>0</v>
      </c>
      <c r="G3868" s="9">
        <v>0</v>
      </c>
      <c r="H3868" s="9">
        <v>0</v>
      </c>
      <c r="I3868" s="9">
        <v>0</v>
      </c>
      <c r="J3868" s="9">
        <v>0</v>
      </c>
      <c r="K3868" s="9">
        <v>0</v>
      </c>
      <c r="L3868" s="9">
        <v>0</v>
      </c>
      <c r="M3868" s="9">
        <v>0</v>
      </c>
      <c r="N3868" s="9">
        <v>0</v>
      </c>
      <c r="O3868" s="9">
        <v>0</v>
      </c>
      <c r="P3868" s="9">
        <v>0</v>
      </c>
      <c r="Q3868" s="9">
        <v>0</v>
      </c>
      <c r="R3868" s="9">
        <v>0</v>
      </c>
      <c r="S3868" s="9">
        <v>0</v>
      </c>
      <c r="T3868" s="9">
        <v>0</v>
      </c>
      <c r="U3868" s="9">
        <v>0</v>
      </c>
      <c r="V3868" s="9">
        <v>0</v>
      </c>
      <c r="W3868" s="9">
        <v>0</v>
      </c>
      <c r="X3868" s="9">
        <v>0</v>
      </c>
      <c r="Y3868" s="9">
        <v>0</v>
      </c>
      <c r="Z3868" s="9">
        <v>0</v>
      </c>
      <c r="AA3868" s="9">
        <v>0</v>
      </c>
      <c r="AB3868" s="9">
        <v>0</v>
      </c>
      <c r="AC3868" s="9">
        <v>0</v>
      </c>
      <c r="AD3868" s="9">
        <v>0</v>
      </c>
      <c r="AE3868" s="9">
        <v>0</v>
      </c>
      <c r="AF3868" s="9">
        <v>0</v>
      </c>
      <c r="AG3868" s="9">
        <v>0</v>
      </c>
      <c r="AH3868" s="9">
        <v>0</v>
      </c>
      <c r="AI3868" s="9">
        <v>0</v>
      </c>
      <c r="AJ3868" s="9">
        <v>0</v>
      </c>
      <c r="AK3868" s="9">
        <v>0</v>
      </c>
      <c r="AL3868" s="9">
        <v>0</v>
      </c>
      <c r="AM3868" s="9">
        <v>0</v>
      </c>
      <c r="AN3868" s="9">
        <v>0</v>
      </c>
      <c r="AO3868" s="6" t="e">
        <f>VLOOKUP(A3868,ACTCTAZ1580!$A$2:$F$2837,5, FALSE)</f>
        <v>#N/A</v>
      </c>
      <c r="AP3868" s="6" t="e">
        <f>VLOOKUP(A3868,ACTCTAZ1580!$A$2:$F$2837,6, FALSE)</f>
        <v>#N/A</v>
      </c>
    </row>
    <row r="3869" spans="1:42" x14ac:dyDescent="0.25">
      <c r="A3869" s="9">
        <v>3868</v>
      </c>
      <c r="B3869" s="9">
        <v>0</v>
      </c>
      <c r="C3869" s="10"/>
      <c r="D3869" s="9">
        <v>0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0</v>
      </c>
      <c r="AC3869" s="9">
        <v>0</v>
      </c>
      <c r="AD3869" s="9">
        <v>0</v>
      </c>
      <c r="AE3869" s="9">
        <v>0</v>
      </c>
      <c r="AF3869" s="9">
        <v>0</v>
      </c>
      <c r="AG3869" s="9">
        <v>0</v>
      </c>
      <c r="AH3869" s="9">
        <v>0</v>
      </c>
      <c r="AI3869" s="9">
        <v>0</v>
      </c>
      <c r="AJ3869" s="9">
        <v>0</v>
      </c>
      <c r="AK3869" s="9">
        <v>0</v>
      </c>
      <c r="AL3869" s="9">
        <v>0</v>
      </c>
      <c r="AM3869" s="9">
        <v>0</v>
      </c>
      <c r="AN3869" s="9">
        <v>0</v>
      </c>
      <c r="AO3869" s="6" t="e">
        <f>VLOOKUP(A3869,ACTCTAZ1580!$A$2:$F$2837,5, FALSE)</f>
        <v>#N/A</v>
      </c>
      <c r="AP3869" s="6" t="e">
        <f>VLOOKUP(A3869,ACTCTAZ1580!$A$2:$F$2837,6, FALSE)</f>
        <v>#N/A</v>
      </c>
    </row>
    <row r="3870" spans="1:42" x14ac:dyDescent="0.25">
      <c r="A3870" s="9">
        <v>3869</v>
      </c>
      <c r="B3870" s="9">
        <v>0</v>
      </c>
      <c r="C3870" s="10"/>
      <c r="D3870" s="9">
        <v>0</v>
      </c>
      <c r="E3870" s="9">
        <v>0</v>
      </c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0</v>
      </c>
      <c r="L3870" s="9">
        <v>0</v>
      </c>
      <c r="M3870" s="9">
        <v>0</v>
      </c>
      <c r="N3870" s="9">
        <v>0</v>
      </c>
      <c r="O3870" s="9">
        <v>0</v>
      </c>
      <c r="P3870" s="9">
        <v>0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0</v>
      </c>
      <c r="X3870" s="9">
        <v>0</v>
      </c>
      <c r="Y3870" s="9">
        <v>0</v>
      </c>
      <c r="Z3870" s="9">
        <v>0</v>
      </c>
      <c r="AA3870" s="9">
        <v>0</v>
      </c>
      <c r="AB3870" s="9">
        <v>0</v>
      </c>
      <c r="AC3870" s="9">
        <v>0</v>
      </c>
      <c r="AD3870" s="9">
        <v>0</v>
      </c>
      <c r="AE3870" s="9">
        <v>0</v>
      </c>
      <c r="AF3870" s="9">
        <v>0</v>
      </c>
      <c r="AG3870" s="9">
        <v>0</v>
      </c>
      <c r="AH3870" s="9">
        <v>0</v>
      </c>
      <c r="AI3870" s="9">
        <v>0</v>
      </c>
      <c r="AJ3870" s="9">
        <v>0</v>
      </c>
      <c r="AK3870" s="9">
        <v>0</v>
      </c>
      <c r="AL3870" s="9">
        <v>0</v>
      </c>
      <c r="AM3870" s="9">
        <v>0</v>
      </c>
      <c r="AN3870" s="9">
        <v>0</v>
      </c>
      <c r="AO3870" s="6" t="e">
        <f>VLOOKUP(A3870,ACTCTAZ1580!$A$2:$F$2837,5, FALSE)</f>
        <v>#N/A</v>
      </c>
      <c r="AP3870" s="6" t="e">
        <f>VLOOKUP(A3870,ACTCTAZ1580!$A$2:$F$2837,6, FALSE)</f>
        <v>#N/A</v>
      </c>
    </row>
    <row r="3871" spans="1:42" x14ac:dyDescent="0.25">
      <c r="A3871" s="9">
        <v>3870</v>
      </c>
      <c r="B3871" s="9">
        <v>0</v>
      </c>
      <c r="C3871" s="10"/>
      <c r="D3871" s="9">
        <v>0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0</v>
      </c>
      <c r="U3871" s="9">
        <v>0</v>
      </c>
      <c r="V3871" s="9">
        <v>0</v>
      </c>
      <c r="W3871" s="9">
        <v>0</v>
      </c>
      <c r="X3871" s="9">
        <v>0</v>
      </c>
      <c r="Y3871" s="9">
        <v>0</v>
      </c>
      <c r="Z3871" s="9">
        <v>0</v>
      </c>
      <c r="AA3871" s="9">
        <v>0</v>
      </c>
      <c r="AB3871" s="9">
        <v>0</v>
      </c>
      <c r="AC3871" s="9">
        <v>0</v>
      </c>
      <c r="AD3871" s="9">
        <v>0</v>
      </c>
      <c r="AE3871" s="9">
        <v>0</v>
      </c>
      <c r="AF3871" s="9">
        <v>0</v>
      </c>
      <c r="AG3871" s="9">
        <v>0</v>
      </c>
      <c r="AH3871" s="9">
        <v>0</v>
      </c>
      <c r="AI3871" s="9">
        <v>0</v>
      </c>
      <c r="AJ3871" s="9">
        <v>0</v>
      </c>
      <c r="AK3871" s="9">
        <v>0</v>
      </c>
      <c r="AL3871" s="9">
        <v>0</v>
      </c>
      <c r="AM3871" s="9">
        <v>0</v>
      </c>
      <c r="AN3871" s="9">
        <v>0</v>
      </c>
      <c r="AO3871" s="6" t="e">
        <f>VLOOKUP(A3871,ACTCTAZ1580!$A$2:$F$2837,5, FALSE)</f>
        <v>#N/A</v>
      </c>
      <c r="AP3871" s="6" t="e">
        <f>VLOOKUP(A3871,ACTCTAZ1580!$A$2:$F$2837,6, FALSE)</f>
        <v>#N/A</v>
      </c>
    </row>
    <row r="3872" spans="1:42" x14ac:dyDescent="0.25">
      <c r="A3872" s="9">
        <v>3871</v>
      </c>
      <c r="B3872" s="9">
        <v>0</v>
      </c>
      <c r="C3872" s="10"/>
      <c r="D3872" s="9">
        <v>0</v>
      </c>
      <c r="E3872" s="9">
        <v>0</v>
      </c>
      <c r="F3872" s="9">
        <v>0</v>
      </c>
      <c r="G3872" s="9">
        <v>0</v>
      </c>
      <c r="H3872" s="9">
        <v>0</v>
      </c>
      <c r="I3872" s="9">
        <v>0</v>
      </c>
      <c r="J3872" s="9">
        <v>0</v>
      </c>
      <c r="K3872" s="9">
        <v>0</v>
      </c>
      <c r="L3872" s="9">
        <v>0</v>
      </c>
      <c r="M3872" s="9">
        <v>0</v>
      </c>
      <c r="N3872" s="9">
        <v>0</v>
      </c>
      <c r="O3872" s="9">
        <v>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  <c r="AB3872" s="9">
        <v>0</v>
      </c>
      <c r="AC3872" s="9">
        <v>0</v>
      </c>
      <c r="AD3872" s="9">
        <v>0</v>
      </c>
      <c r="AE3872" s="9">
        <v>0</v>
      </c>
      <c r="AF3872" s="9">
        <v>0</v>
      </c>
      <c r="AG3872" s="9">
        <v>0</v>
      </c>
      <c r="AH3872" s="9">
        <v>0</v>
      </c>
      <c r="AI3872" s="9">
        <v>0</v>
      </c>
      <c r="AJ3872" s="9">
        <v>0</v>
      </c>
      <c r="AK3872" s="9">
        <v>0</v>
      </c>
      <c r="AL3872" s="9">
        <v>0</v>
      </c>
      <c r="AM3872" s="9">
        <v>0</v>
      </c>
      <c r="AN3872" s="9">
        <v>0</v>
      </c>
      <c r="AO3872" s="6" t="e">
        <f>VLOOKUP(A3872,ACTCTAZ1580!$A$2:$F$2837,5, FALSE)</f>
        <v>#N/A</v>
      </c>
      <c r="AP3872" s="6" t="e">
        <f>VLOOKUP(A3872,ACTCTAZ1580!$A$2:$F$2837,6, FALSE)</f>
        <v>#N/A</v>
      </c>
    </row>
    <row r="3873" spans="1:42" x14ac:dyDescent="0.25">
      <c r="A3873" s="9">
        <v>3872</v>
      </c>
      <c r="B3873" s="9">
        <v>0</v>
      </c>
      <c r="C3873" s="10"/>
      <c r="D3873" s="9">
        <v>0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0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0</v>
      </c>
      <c r="V3873" s="9">
        <v>0</v>
      </c>
      <c r="W3873" s="9">
        <v>0</v>
      </c>
      <c r="X3873" s="9">
        <v>0</v>
      </c>
      <c r="Y3873" s="9">
        <v>0</v>
      </c>
      <c r="Z3873" s="9">
        <v>0</v>
      </c>
      <c r="AA3873" s="9">
        <v>0</v>
      </c>
      <c r="AB3873" s="9">
        <v>0</v>
      </c>
      <c r="AC3873" s="9">
        <v>0</v>
      </c>
      <c r="AD3873" s="9">
        <v>0</v>
      </c>
      <c r="AE3873" s="9">
        <v>0</v>
      </c>
      <c r="AF3873" s="9">
        <v>0</v>
      </c>
      <c r="AG3873" s="9">
        <v>0</v>
      </c>
      <c r="AH3873" s="9">
        <v>0</v>
      </c>
      <c r="AI3873" s="9">
        <v>0</v>
      </c>
      <c r="AJ3873" s="9">
        <v>0</v>
      </c>
      <c r="AK3873" s="9">
        <v>0</v>
      </c>
      <c r="AL3873" s="9">
        <v>0</v>
      </c>
      <c r="AM3873" s="9">
        <v>0</v>
      </c>
      <c r="AN3873" s="9">
        <v>0</v>
      </c>
      <c r="AO3873" s="6" t="e">
        <f>VLOOKUP(A3873,ACTCTAZ1580!$A$2:$F$2837,5, FALSE)</f>
        <v>#N/A</v>
      </c>
      <c r="AP3873" s="6" t="e">
        <f>VLOOKUP(A3873,ACTCTAZ1580!$A$2:$F$2837,6, FALSE)</f>
        <v>#N/A</v>
      </c>
    </row>
    <row r="3874" spans="1:42" x14ac:dyDescent="0.25">
      <c r="A3874" s="9">
        <v>3873</v>
      </c>
      <c r="B3874" s="9">
        <v>0</v>
      </c>
      <c r="C3874" s="10"/>
      <c r="D3874" s="9">
        <v>0</v>
      </c>
      <c r="E3874" s="9">
        <v>0</v>
      </c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0</v>
      </c>
      <c r="O3874" s="9">
        <v>0</v>
      </c>
      <c r="P3874" s="9">
        <v>0</v>
      </c>
      <c r="Q3874" s="9">
        <v>0</v>
      </c>
      <c r="R3874" s="9">
        <v>0</v>
      </c>
      <c r="S3874" s="9">
        <v>0</v>
      </c>
      <c r="T3874" s="9">
        <v>0</v>
      </c>
      <c r="U3874" s="9">
        <v>0</v>
      </c>
      <c r="V3874" s="9">
        <v>0</v>
      </c>
      <c r="W3874" s="9">
        <v>0</v>
      </c>
      <c r="X3874" s="9">
        <v>0</v>
      </c>
      <c r="Y3874" s="9">
        <v>0</v>
      </c>
      <c r="Z3874" s="9">
        <v>0</v>
      </c>
      <c r="AA3874" s="9">
        <v>0</v>
      </c>
      <c r="AB3874" s="9">
        <v>0</v>
      </c>
      <c r="AC3874" s="9">
        <v>0</v>
      </c>
      <c r="AD3874" s="9">
        <v>0</v>
      </c>
      <c r="AE3874" s="9">
        <v>0</v>
      </c>
      <c r="AF3874" s="9">
        <v>0</v>
      </c>
      <c r="AG3874" s="9">
        <v>0</v>
      </c>
      <c r="AH3874" s="9">
        <v>0</v>
      </c>
      <c r="AI3874" s="9">
        <v>0</v>
      </c>
      <c r="AJ3874" s="9">
        <v>0</v>
      </c>
      <c r="AK3874" s="9">
        <v>0</v>
      </c>
      <c r="AL3874" s="9">
        <v>0</v>
      </c>
      <c r="AM3874" s="9">
        <v>0</v>
      </c>
      <c r="AN3874" s="9">
        <v>0</v>
      </c>
      <c r="AO3874" s="6" t="e">
        <f>VLOOKUP(A3874,ACTCTAZ1580!$A$2:$F$2837,5, FALSE)</f>
        <v>#N/A</v>
      </c>
      <c r="AP3874" s="6" t="e">
        <f>VLOOKUP(A3874,ACTCTAZ1580!$A$2:$F$2837,6, FALSE)</f>
        <v>#N/A</v>
      </c>
    </row>
    <row r="3875" spans="1:42" x14ac:dyDescent="0.25">
      <c r="A3875" s="9">
        <v>3874</v>
      </c>
      <c r="B3875" s="9">
        <v>0</v>
      </c>
      <c r="C3875" s="10"/>
      <c r="D3875" s="9">
        <v>0</v>
      </c>
      <c r="E3875" s="9">
        <v>0</v>
      </c>
      <c r="F3875" s="9">
        <v>0</v>
      </c>
      <c r="G3875" s="9">
        <v>0</v>
      </c>
      <c r="H3875" s="9">
        <v>0</v>
      </c>
      <c r="I3875" s="9">
        <v>0</v>
      </c>
      <c r="J3875" s="9">
        <v>0</v>
      </c>
      <c r="K3875" s="9">
        <v>0</v>
      </c>
      <c r="L3875" s="9">
        <v>0</v>
      </c>
      <c r="M3875" s="9">
        <v>0</v>
      </c>
      <c r="N3875" s="9">
        <v>0</v>
      </c>
      <c r="O3875" s="9">
        <v>0</v>
      </c>
      <c r="P3875" s="9">
        <v>0</v>
      </c>
      <c r="Q3875" s="9">
        <v>0</v>
      </c>
      <c r="R3875" s="9">
        <v>0</v>
      </c>
      <c r="S3875" s="9">
        <v>0</v>
      </c>
      <c r="T3875" s="9">
        <v>0</v>
      </c>
      <c r="U3875" s="9">
        <v>0</v>
      </c>
      <c r="V3875" s="9">
        <v>0</v>
      </c>
      <c r="W3875" s="9">
        <v>0</v>
      </c>
      <c r="X3875" s="9">
        <v>0</v>
      </c>
      <c r="Y3875" s="9">
        <v>0</v>
      </c>
      <c r="Z3875" s="9">
        <v>0</v>
      </c>
      <c r="AA3875" s="9">
        <v>0</v>
      </c>
      <c r="AB3875" s="9">
        <v>0</v>
      </c>
      <c r="AC3875" s="9">
        <v>0</v>
      </c>
      <c r="AD3875" s="9">
        <v>0</v>
      </c>
      <c r="AE3875" s="9">
        <v>0</v>
      </c>
      <c r="AF3875" s="9">
        <v>0</v>
      </c>
      <c r="AG3875" s="9">
        <v>0</v>
      </c>
      <c r="AH3875" s="9">
        <v>0</v>
      </c>
      <c r="AI3875" s="9">
        <v>0</v>
      </c>
      <c r="AJ3875" s="9">
        <v>0</v>
      </c>
      <c r="AK3875" s="9">
        <v>0</v>
      </c>
      <c r="AL3875" s="9">
        <v>0</v>
      </c>
      <c r="AM3875" s="9">
        <v>0</v>
      </c>
      <c r="AN3875" s="9">
        <v>0</v>
      </c>
      <c r="AO3875" s="6" t="e">
        <f>VLOOKUP(A3875,ACTCTAZ1580!$A$2:$F$2837,5, FALSE)</f>
        <v>#N/A</v>
      </c>
      <c r="AP3875" s="6" t="e">
        <f>VLOOKUP(A3875,ACTCTAZ1580!$A$2:$F$2837,6, FALSE)</f>
        <v>#N/A</v>
      </c>
    </row>
    <row r="3876" spans="1:42" x14ac:dyDescent="0.25">
      <c r="A3876" s="9">
        <v>3875</v>
      </c>
      <c r="B3876" s="9">
        <v>0</v>
      </c>
      <c r="C3876" s="10"/>
      <c r="D3876" s="9">
        <v>0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  <c r="J3876" s="9">
        <v>0</v>
      </c>
      <c r="K3876" s="9">
        <v>0</v>
      </c>
      <c r="L3876" s="9">
        <v>0</v>
      </c>
      <c r="M3876" s="9">
        <v>0</v>
      </c>
      <c r="N3876" s="9">
        <v>0</v>
      </c>
      <c r="O3876" s="9">
        <v>0</v>
      </c>
      <c r="P3876" s="9">
        <v>0</v>
      </c>
      <c r="Q3876" s="9">
        <v>0</v>
      </c>
      <c r="R3876" s="9">
        <v>0</v>
      </c>
      <c r="S3876" s="9">
        <v>0</v>
      </c>
      <c r="T3876" s="9">
        <v>0</v>
      </c>
      <c r="U3876" s="9">
        <v>0</v>
      </c>
      <c r="V3876" s="9">
        <v>0</v>
      </c>
      <c r="W3876" s="9">
        <v>0</v>
      </c>
      <c r="X3876" s="9">
        <v>0</v>
      </c>
      <c r="Y3876" s="9">
        <v>0</v>
      </c>
      <c r="Z3876" s="9">
        <v>0</v>
      </c>
      <c r="AA3876" s="9">
        <v>0</v>
      </c>
      <c r="AB3876" s="9">
        <v>0</v>
      </c>
      <c r="AC3876" s="9">
        <v>0</v>
      </c>
      <c r="AD3876" s="9">
        <v>0</v>
      </c>
      <c r="AE3876" s="9">
        <v>0</v>
      </c>
      <c r="AF3876" s="9">
        <v>0</v>
      </c>
      <c r="AG3876" s="9">
        <v>0</v>
      </c>
      <c r="AH3876" s="9">
        <v>0</v>
      </c>
      <c r="AI3876" s="9">
        <v>0</v>
      </c>
      <c r="AJ3876" s="9">
        <v>0</v>
      </c>
      <c r="AK3876" s="9">
        <v>0</v>
      </c>
      <c r="AL3876" s="9">
        <v>0</v>
      </c>
      <c r="AM3876" s="9">
        <v>0</v>
      </c>
      <c r="AN3876" s="9">
        <v>0</v>
      </c>
      <c r="AO3876" s="6" t="e">
        <f>VLOOKUP(A3876,ACTCTAZ1580!$A$2:$F$2837,5, FALSE)</f>
        <v>#N/A</v>
      </c>
      <c r="AP3876" s="6" t="e">
        <f>VLOOKUP(A3876,ACTCTAZ1580!$A$2:$F$2837,6, FALSE)</f>
        <v>#N/A</v>
      </c>
    </row>
    <row r="3877" spans="1:42" x14ac:dyDescent="0.25">
      <c r="A3877" s="9">
        <v>3876</v>
      </c>
      <c r="B3877" s="9">
        <v>0</v>
      </c>
      <c r="C3877" s="10"/>
      <c r="D3877" s="9">
        <v>0</v>
      </c>
      <c r="E3877" s="9">
        <v>0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  <c r="AC3877" s="9">
        <v>0</v>
      </c>
      <c r="AD3877" s="9">
        <v>0</v>
      </c>
      <c r="AE3877" s="9">
        <v>0</v>
      </c>
      <c r="AF3877" s="9">
        <v>0</v>
      </c>
      <c r="AG3877" s="9">
        <v>0</v>
      </c>
      <c r="AH3877" s="9">
        <v>0</v>
      </c>
      <c r="AI3877" s="9">
        <v>0</v>
      </c>
      <c r="AJ3877" s="9">
        <v>0</v>
      </c>
      <c r="AK3877" s="9">
        <v>0</v>
      </c>
      <c r="AL3877" s="9">
        <v>0</v>
      </c>
      <c r="AM3877" s="9">
        <v>0</v>
      </c>
      <c r="AN3877" s="9">
        <v>0</v>
      </c>
      <c r="AO3877" s="6" t="e">
        <f>VLOOKUP(A3877,ACTCTAZ1580!$A$2:$F$2837,5, FALSE)</f>
        <v>#N/A</v>
      </c>
      <c r="AP3877" s="6" t="e">
        <f>VLOOKUP(A3877,ACTCTAZ1580!$A$2:$F$2837,6, FALSE)</f>
        <v>#N/A</v>
      </c>
    </row>
    <row r="3878" spans="1:42" x14ac:dyDescent="0.25">
      <c r="A3878" s="9">
        <v>3877</v>
      </c>
      <c r="B3878" s="9">
        <v>0</v>
      </c>
      <c r="C3878" s="10"/>
      <c r="D3878" s="9">
        <v>0</v>
      </c>
      <c r="E3878" s="9">
        <v>0</v>
      </c>
      <c r="F3878" s="9">
        <v>0</v>
      </c>
      <c r="G3878" s="9">
        <v>0</v>
      </c>
      <c r="H3878" s="9">
        <v>0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0</v>
      </c>
      <c r="P3878" s="9">
        <v>0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  <c r="AC3878" s="9">
        <v>0</v>
      </c>
      <c r="AD3878" s="9">
        <v>0</v>
      </c>
      <c r="AE3878" s="9">
        <v>0</v>
      </c>
      <c r="AF3878" s="9">
        <v>0</v>
      </c>
      <c r="AG3878" s="9">
        <v>0</v>
      </c>
      <c r="AH3878" s="9">
        <v>0</v>
      </c>
      <c r="AI3878" s="9">
        <v>0</v>
      </c>
      <c r="AJ3878" s="9">
        <v>0</v>
      </c>
      <c r="AK3878" s="9">
        <v>0</v>
      </c>
      <c r="AL3878" s="9">
        <v>0</v>
      </c>
      <c r="AM3878" s="9">
        <v>0</v>
      </c>
      <c r="AN3878" s="9">
        <v>0</v>
      </c>
      <c r="AO3878" s="6" t="e">
        <f>VLOOKUP(A3878,ACTCTAZ1580!$A$2:$F$2837,5, FALSE)</f>
        <v>#N/A</v>
      </c>
      <c r="AP3878" s="6" t="e">
        <f>VLOOKUP(A3878,ACTCTAZ1580!$A$2:$F$2837,6, FALSE)</f>
        <v>#N/A</v>
      </c>
    </row>
    <row r="3879" spans="1:42" x14ac:dyDescent="0.25">
      <c r="A3879" s="9">
        <v>3878</v>
      </c>
      <c r="B3879" s="9">
        <v>0</v>
      </c>
      <c r="C3879" s="10"/>
      <c r="D3879" s="9">
        <v>0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0</v>
      </c>
      <c r="Z3879" s="9">
        <v>0</v>
      </c>
      <c r="AA3879" s="9">
        <v>0</v>
      </c>
      <c r="AB3879" s="9">
        <v>0</v>
      </c>
      <c r="AC3879" s="9">
        <v>0</v>
      </c>
      <c r="AD3879" s="9">
        <v>0</v>
      </c>
      <c r="AE3879" s="9">
        <v>0</v>
      </c>
      <c r="AF3879" s="9">
        <v>0</v>
      </c>
      <c r="AG3879" s="9">
        <v>0</v>
      </c>
      <c r="AH3879" s="9">
        <v>0</v>
      </c>
      <c r="AI3879" s="9">
        <v>0</v>
      </c>
      <c r="AJ3879" s="9">
        <v>0</v>
      </c>
      <c r="AK3879" s="9">
        <v>0</v>
      </c>
      <c r="AL3879" s="9">
        <v>0</v>
      </c>
      <c r="AM3879" s="9">
        <v>0</v>
      </c>
      <c r="AN3879" s="9">
        <v>0</v>
      </c>
      <c r="AO3879" s="6" t="e">
        <f>VLOOKUP(A3879,ACTCTAZ1580!$A$2:$F$2837,5, FALSE)</f>
        <v>#N/A</v>
      </c>
      <c r="AP3879" s="6" t="e">
        <f>VLOOKUP(A3879,ACTCTAZ1580!$A$2:$F$2837,6, FALSE)</f>
        <v>#N/A</v>
      </c>
    </row>
    <row r="3880" spans="1:42" x14ac:dyDescent="0.25">
      <c r="A3880" s="9">
        <v>3879</v>
      </c>
      <c r="B3880" s="9">
        <v>0</v>
      </c>
      <c r="C3880" s="10"/>
      <c r="D3880" s="9">
        <v>0</v>
      </c>
      <c r="E3880" s="9">
        <v>0</v>
      </c>
      <c r="F3880" s="9">
        <v>0</v>
      </c>
      <c r="G3880" s="9">
        <v>0</v>
      </c>
      <c r="H3880" s="9">
        <v>0</v>
      </c>
      <c r="I3880" s="9">
        <v>0</v>
      </c>
      <c r="J3880" s="9">
        <v>0</v>
      </c>
      <c r="K3880" s="9">
        <v>0</v>
      </c>
      <c r="L3880" s="9">
        <v>0</v>
      </c>
      <c r="M3880" s="9">
        <v>0</v>
      </c>
      <c r="N3880" s="9">
        <v>0</v>
      </c>
      <c r="O3880" s="9">
        <v>0</v>
      </c>
      <c r="P3880" s="9">
        <v>0</v>
      </c>
      <c r="Q3880" s="9">
        <v>0</v>
      </c>
      <c r="R3880" s="9">
        <v>0</v>
      </c>
      <c r="S3880" s="9">
        <v>0</v>
      </c>
      <c r="T3880" s="9">
        <v>0</v>
      </c>
      <c r="U3880" s="9">
        <v>0</v>
      </c>
      <c r="V3880" s="9">
        <v>0</v>
      </c>
      <c r="W3880" s="9">
        <v>0</v>
      </c>
      <c r="X3880" s="9">
        <v>0</v>
      </c>
      <c r="Y3880" s="9">
        <v>0</v>
      </c>
      <c r="Z3880" s="9">
        <v>0</v>
      </c>
      <c r="AA3880" s="9">
        <v>0</v>
      </c>
      <c r="AB3880" s="9">
        <v>0</v>
      </c>
      <c r="AC3880" s="9">
        <v>0</v>
      </c>
      <c r="AD3880" s="9">
        <v>0</v>
      </c>
      <c r="AE3880" s="9">
        <v>0</v>
      </c>
      <c r="AF3880" s="9">
        <v>0</v>
      </c>
      <c r="AG3880" s="9">
        <v>0</v>
      </c>
      <c r="AH3880" s="9">
        <v>0</v>
      </c>
      <c r="AI3880" s="9">
        <v>0</v>
      </c>
      <c r="AJ3880" s="9">
        <v>0</v>
      </c>
      <c r="AK3880" s="9">
        <v>0</v>
      </c>
      <c r="AL3880" s="9">
        <v>0</v>
      </c>
      <c r="AM3880" s="9">
        <v>0</v>
      </c>
      <c r="AN3880" s="9">
        <v>0</v>
      </c>
      <c r="AO3880" s="6" t="e">
        <f>VLOOKUP(A3880,ACTCTAZ1580!$A$2:$F$2837,5, FALSE)</f>
        <v>#N/A</v>
      </c>
      <c r="AP3880" s="6" t="e">
        <f>VLOOKUP(A3880,ACTCTAZ1580!$A$2:$F$2837,6, FALSE)</f>
        <v>#N/A</v>
      </c>
    </row>
    <row r="3881" spans="1:42" x14ac:dyDescent="0.25">
      <c r="A3881" s="9">
        <v>3880</v>
      </c>
      <c r="B3881" s="9">
        <v>0</v>
      </c>
      <c r="C3881" s="10"/>
      <c r="D3881" s="9">
        <v>0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  <c r="AC3881" s="9">
        <v>0</v>
      </c>
      <c r="AD3881" s="9">
        <v>0</v>
      </c>
      <c r="AE3881" s="9">
        <v>0</v>
      </c>
      <c r="AF3881" s="9">
        <v>0</v>
      </c>
      <c r="AG3881" s="9">
        <v>0</v>
      </c>
      <c r="AH3881" s="9">
        <v>0</v>
      </c>
      <c r="AI3881" s="9">
        <v>0</v>
      </c>
      <c r="AJ3881" s="9">
        <v>0</v>
      </c>
      <c r="AK3881" s="9">
        <v>0</v>
      </c>
      <c r="AL3881" s="9">
        <v>0</v>
      </c>
      <c r="AM3881" s="9">
        <v>0</v>
      </c>
      <c r="AN3881" s="9">
        <v>0</v>
      </c>
      <c r="AO3881" s="6" t="e">
        <f>VLOOKUP(A3881,ACTCTAZ1580!$A$2:$F$2837,5, FALSE)</f>
        <v>#N/A</v>
      </c>
      <c r="AP3881" s="6" t="e">
        <f>VLOOKUP(A3881,ACTCTAZ1580!$A$2:$F$2837,6, FALSE)</f>
        <v>#N/A</v>
      </c>
    </row>
    <row r="3882" spans="1:42" x14ac:dyDescent="0.25">
      <c r="A3882" s="9">
        <v>3881</v>
      </c>
      <c r="B3882" s="9">
        <v>0</v>
      </c>
      <c r="C3882" s="10"/>
      <c r="D3882" s="9">
        <v>0</v>
      </c>
      <c r="E3882" s="9">
        <v>0</v>
      </c>
      <c r="F3882" s="9">
        <v>0</v>
      </c>
      <c r="G3882" s="9">
        <v>0</v>
      </c>
      <c r="H3882" s="9">
        <v>0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0</v>
      </c>
      <c r="V3882" s="9">
        <v>0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  <c r="AC3882" s="9">
        <v>0</v>
      </c>
      <c r="AD3882" s="9">
        <v>0</v>
      </c>
      <c r="AE3882" s="9">
        <v>0</v>
      </c>
      <c r="AF3882" s="9">
        <v>0</v>
      </c>
      <c r="AG3882" s="9">
        <v>0</v>
      </c>
      <c r="AH3882" s="9">
        <v>0</v>
      </c>
      <c r="AI3882" s="9">
        <v>0</v>
      </c>
      <c r="AJ3882" s="9">
        <v>0</v>
      </c>
      <c r="AK3882" s="9">
        <v>0</v>
      </c>
      <c r="AL3882" s="9">
        <v>0</v>
      </c>
      <c r="AM3882" s="9">
        <v>0</v>
      </c>
      <c r="AN3882" s="9">
        <v>0</v>
      </c>
      <c r="AO3882" s="6" t="e">
        <f>VLOOKUP(A3882,ACTCTAZ1580!$A$2:$F$2837,5, FALSE)</f>
        <v>#N/A</v>
      </c>
      <c r="AP3882" s="6" t="e">
        <f>VLOOKUP(A3882,ACTCTAZ1580!$A$2:$F$2837,6, FALSE)</f>
        <v>#N/A</v>
      </c>
    </row>
    <row r="3883" spans="1:42" x14ac:dyDescent="0.25">
      <c r="A3883" s="9">
        <v>3882</v>
      </c>
      <c r="B3883" s="9">
        <v>0</v>
      </c>
      <c r="C3883" s="10"/>
      <c r="D3883" s="9">
        <v>0</v>
      </c>
      <c r="E3883" s="9">
        <v>0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0</v>
      </c>
      <c r="AA3883" s="9">
        <v>0</v>
      </c>
      <c r="AB3883" s="9">
        <v>0</v>
      </c>
      <c r="AC3883" s="9">
        <v>0</v>
      </c>
      <c r="AD3883" s="9">
        <v>0</v>
      </c>
      <c r="AE3883" s="9">
        <v>0</v>
      </c>
      <c r="AF3883" s="9">
        <v>0</v>
      </c>
      <c r="AG3883" s="9">
        <v>0</v>
      </c>
      <c r="AH3883" s="9">
        <v>0</v>
      </c>
      <c r="AI3883" s="9">
        <v>0</v>
      </c>
      <c r="AJ3883" s="9">
        <v>0</v>
      </c>
      <c r="AK3883" s="9">
        <v>0</v>
      </c>
      <c r="AL3883" s="9">
        <v>0</v>
      </c>
      <c r="AM3883" s="9">
        <v>0</v>
      </c>
      <c r="AN3883" s="9">
        <v>0</v>
      </c>
      <c r="AO3883" s="6" t="e">
        <f>VLOOKUP(A3883,ACTCTAZ1580!$A$2:$F$2837,5, FALSE)</f>
        <v>#N/A</v>
      </c>
      <c r="AP3883" s="6" t="e">
        <f>VLOOKUP(A3883,ACTCTAZ1580!$A$2:$F$2837,6, FALSE)</f>
        <v>#N/A</v>
      </c>
    </row>
    <row r="3884" spans="1:42" x14ac:dyDescent="0.25">
      <c r="A3884" s="9">
        <v>3883</v>
      </c>
      <c r="B3884" s="9">
        <v>0</v>
      </c>
      <c r="C3884" s="10"/>
      <c r="D3884" s="9">
        <v>0</v>
      </c>
      <c r="E3884" s="9">
        <v>0</v>
      </c>
      <c r="F3884" s="9">
        <v>0</v>
      </c>
      <c r="G3884" s="9">
        <v>0</v>
      </c>
      <c r="H3884" s="9">
        <v>0</v>
      </c>
      <c r="I3884" s="9">
        <v>0</v>
      </c>
      <c r="J3884" s="9">
        <v>0</v>
      </c>
      <c r="K3884" s="9">
        <v>0</v>
      </c>
      <c r="L3884" s="9">
        <v>0</v>
      </c>
      <c r="M3884" s="9">
        <v>0</v>
      </c>
      <c r="N3884" s="9">
        <v>0</v>
      </c>
      <c r="O3884" s="9">
        <v>0</v>
      </c>
      <c r="P3884" s="9">
        <v>0</v>
      </c>
      <c r="Q3884" s="9">
        <v>0</v>
      </c>
      <c r="R3884" s="9">
        <v>0</v>
      </c>
      <c r="S3884" s="9">
        <v>0</v>
      </c>
      <c r="T3884" s="9">
        <v>0</v>
      </c>
      <c r="U3884" s="9">
        <v>0</v>
      </c>
      <c r="V3884" s="9">
        <v>0</v>
      </c>
      <c r="W3884" s="9">
        <v>0</v>
      </c>
      <c r="X3884" s="9">
        <v>0</v>
      </c>
      <c r="Y3884" s="9">
        <v>0</v>
      </c>
      <c r="Z3884" s="9">
        <v>0</v>
      </c>
      <c r="AA3884" s="9">
        <v>0</v>
      </c>
      <c r="AB3884" s="9">
        <v>0</v>
      </c>
      <c r="AC3884" s="9">
        <v>0</v>
      </c>
      <c r="AD3884" s="9">
        <v>0</v>
      </c>
      <c r="AE3884" s="9">
        <v>0</v>
      </c>
      <c r="AF3884" s="9">
        <v>0</v>
      </c>
      <c r="AG3884" s="9">
        <v>0</v>
      </c>
      <c r="AH3884" s="9">
        <v>0</v>
      </c>
      <c r="AI3884" s="9">
        <v>0</v>
      </c>
      <c r="AJ3884" s="9">
        <v>0</v>
      </c>
      <c r="AK3884" s="9">
        <v>0</v>
      </c>
      <c r="AL3884" s="9">
        <v>0</v>
      </c>
      <c r="AM3884" s="9">
        <v>0</v>
      </c>
      <c r="AN3884" s="9">
        <v>0</v>
      </c>
      <c r="AO3884" s="6" t="e">
        <f>VLOOKUP(A3884,ACTCTAZ1580!$A$2:$F$2837,5, FALSE)</f>
        <v>#N/A</v>
      </c>
      <c r="AP3884" s="6" t="e">
        <f>VLOOKUP(A3884,ACTCTAZ1580!$A$2:$F$2837,6, FALSE)</f>
        <v>#N/A</v>
      </c>
    </row>
    <row r="3885" spans="1:42" x14ac:dyDescent="0.25">
      <c r="A3885" s="9">
        <v>3884</v>
      </c>
      <c r="B3885" s="9">
        <v>0</v>
      </c>
      <c r="C3885" s="10"/>
      <c r="D3885" s="9">
        <v>0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0</v>
      </c>
      <c r="W3885" s="9">
        <v>0</v>
      </c>
      <c r="X3885" s="9">
        <v>0</v>
      </c>
      <c r="Y3885" s="9">
        <v>0</v>
      </c>
      <c r="Z3885" s="9">
        <v>0</v>
      </c>
      <c r="AA3885" s="9">
        <v>0</v>
      </c>
      <c r="AB3885" s="9">
        <v>0</v>
      </c>
      <c r="AC3885" s="9">
        <v>0</v>
      </c>
      <c r="AD3885" s="9">
        <v>0</v>
      </c>
      <c r="AE3885" s="9">
        <v>0</v>
      </c>
      <c r="AF3885" s="9">
        <v>0</v>
      </c>
      <c r="AG3885" s="9">
        <v>0</v>
      </c>
      <c r="AH3885" s="9">
        <v>0</v>
      </c>
      <c r="AI3885" s="9">
        <v>0</v>
      </c>
      <c r="AJ3885" s="9">
        <v>0</v>
      </c>
      <c r="AK3885" s="9">
        <v>0</v>
      </c>
      <c r="AL3885" s="9">
        <v>0</v>
      </c>
      <c r="AM3885" s="9">
        <v>0</v>
      </c>
      <c r="AN3885" s="9">
        <v>0</v>
      </c>
      <c r="AO3885" s="6" t="e">
        <f>VLOOKUP(A3885,ACTCTAZ1580!$A$2:$F$2837,5, FALSE)</f>
        <v>#N/A</v>
      </c>
      <c r="AP3885" s="6" t="e">
        <f>VLOOKUP(A3885,ACTCTAZ1580!$A$2:$F$2837,6, FALSE)</f>
        <v>#N/A</v>
      </c>
    </row>
    <row r="3886" spans="1:42" x14ac:dyDescent="0.25">
      <c r="A3886" s="9">
        <v>3885</v>
      </c>
      <c r="B3886" s="9">
        <v>0</v>
      </c>
      <c r="C3886" s="10"/>
      <c r="D3886" s="9">
        <v>0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0</v>
      </c>
      <c r="T3886" s="9">
        <v>0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0</v>
      </c>
      <c r="AB3886" s="9">
        <v>0</v>
      </c>
      <c r="AC3886" s="9">
        <v>0</v>
      </c>
      <c r="AD3886" s="9">
        <v>0</v>
      </c>
      <c r="AE3886" s="9">
        <v>0</v>
      </c>
      <c r="AF3886" s="9">
        <v>0</v>
      </c>
      <c r="AG3886" s="9">
        <v>0</v>
      </c>
      <c r="AH3886" s="9">
        <v>0</v>
      </c>
      <c r="AI3886" s="9">
        <v>0</v>
      </c>
      <c r="AJ3886" s="9">
        <v>0</v>
      </c>
      <c r="AK3886" s="9">
        <v>0</v>
      </c>
      <c r="AL3886" s="9">
        <v>0</v>
      </c>
      <c r="AM3886" s="9">
        <v>0</v>
      </c>
      <c r="AN3886" s="9">
        <v>0</v>
      </c>
      <c r="AO3886" s="6" t="e">
        <f>VLOOKUP(A3886,ACTCTAZ1580!$A$2:$F$2837,5, FALSE)</f>
        <v>#N/A</v>
      </c>
      <c r="AP3886" s="6" t="e">
        <f>VLOOKUP(A3886,ACTCTAZ1580!$A$2:$F$2837,6, FALSE)</f>
        <v>#N/A</v>
      </c>
    </row>
    <row r="3887" spans="1:42" x14ac:dyDescent="0.25">
      <c r="A3887" s="9">
        <v>3886</v>
      </c>
      <c r="B3887" s="9">
        <v>0</v>
      </c>
      <c r="C3887" s="10"/>
      <c r="D3887" s="9">
        <v>0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  <c r="J3887" s="9">
        <v>0</v>
      </c>
      <c r="K3887" s="9">
        <v>0</v>
      </c>
      <c r="L3887" s="9">
        <v>0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>
        <v>0</v>
      </c>
      <c r="S3887" s="9">
        <v>0</v>
      </c>
      <c r="T3887" s="9">
        <v>0</v>
      </c>
      <c r="U3887" s="9">
        <v>0</v>
      </c>
      <c r="V3887" s="9">
        <v>0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  <c r="AC3887" s="9">
        <v>0</v>
      </c>
      <c r="AD3887" s="9">
        <v>0</v>
      </c>
      <c r="AE3887" s="9">
        <v>0</v>
      </c>
      <c r="AF3887" s="9">
        <v>0</v>
      </c>
      <c r="AG3887" s="9">
        <v>0</v>
      </c>
      <c r="AH3887" s="9">
        <v>0</v>
      </c>
      <c r="AI3887" s="9">
        <v>0</v>
      </c>
      <c r="AJ3887" s="9">
        <v>0</v>
      </c>
      <c r="AK3887" s="9">
        <v>0</v>
      </c>
      <c r="AL3887" s="9">
        <v>0</v>
      </c>
      <c r="AM3887" s="9">
        <v>0</v>
      </c>
      <c r="AN3887" s="9">
        <v>0</v>
      </c>
      <c r="AO3887" s="6" t="e">
        <f>VLOOKUP(A3887,ACTCTAZ1580!$A$2:$F$2837,5, FALSE)</f>
        <v>#N/A</v>
      </c>
      <c r="AP3887" s="6" t="e">
        <f>VLOOKUP(A3887,ACTCTAZ1580!$A$2:$F$2837,6, FALSE)</f>
        <v>#N/A</v>
      </c>
    </row>
    <row r="3888" spans="1:42" x14ac:dyDescent="0.25">
      <c r="A3888" s="9">
        <v>3887</v>
      </c>
      <c r="B3888" s="9">
        <v>0</v>
      </c>
      <c r="C3888" s="10"/>
      <c r="D3888" s="9">
        <v>0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  <c r="J3888" s="9">
        <v>0</v>
      </c>
      <c r="K3888" s="9">
        <v>0</v>
      </c>
      <c r="L3888" s="9">
        <v>0</v>
      </c>
      <c r="M3888" s="9">
        <v>0</v>
      </c>
      <c r="N3888" s="9">
        <v>0</v>
      </c>
      <c r="O3888" s="9">
        <v>0</v>
      </c>
      <c r="P3888" s="9">
        <v>0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0</v>
      </c>
      <c r="X3888" s="9">
        <v>0</v>
      </c>
      <c r="Y3888" s="9">
        <v>0</v>
      </c>
      <c r="Z3888" s="9">
        <v>0</v>
      </c>
      <c r="AA3888" s="9">
        <v>0</v>
      </c>
      <c r="AB3888" s="9">
        <v>0</v>
      </c>
      <c r="AC3888" s="9">
        <v>0</v>
      </c>
      <c r="AD3888" s="9">
        <v>0</v>
      </c>
      <c r="AE3888" s="9">
        <v>0</v>
      </c>
      <c r="AF3888" s="9">
        <v>0</v>
      </c>
      <c r="AG3888" s="9">
        <v>0</v>
      </c>
      <c r="AH3888" s="9">
        <v>0</v>
      </c>
      <c r="AI3888" s="9">
        <v>0</v>
      </c>
      <c r="AJ3888" s="9">
        <v>0</v>
      </c>
      <c r="AK3888" s="9">
        <v>0</v>
      </c>
      <c r="AL3888" s="9">
        <v>0</v>
      </c>
      <c r="AM3888" s="9">
        <v>0</v>
      </c>
      <c r="AN3888" s="9">
        <v>0</v>
      </c>
      <c r="AO3888" s="6" t="e">
        <f>VLOOKUP(A3888,ACTCTAZ1580!$A$2:$F$2837,5, FALSE)</f>
        <v>#N/A</v>
      </c>
      <c r="AP3888" s="6" t="e">
        <f>VLOOKUP(A3888,ACTCTAZ1580!$A$2:$F$2837,6, FALSE)</f>
        <v>#N/A</v>
      </c>
    </row>
    <row r="3889" spans="1:42" x14ac:dyDescent="0.25">
      <c r="A3889" s="9">
        <v>3888</v>
      </c>
      <c r="B3889" s="9">
        <v>0</v>
      </c>
      <c r="C3889" s="10"/>
      <c r="D3889" s="9">
        <v>0</v>
      </c>
      <c r="E3889" s="9">
        <v>0</v>
      </c>
      <c r="F3889" s="9">
        <v>0</v>
      </c>
      <c r="G3889" s="9">
        <v>0</v>
      </c>
      <c r="H3889" s="9">
        <v>0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  <c r="AB3889" s="9">
        <v>0</v>
      </c>
      <c r="AC3889" s="9">
        <v>0</v>
      </c>
      <c r="AD3889" s="9">
        <v>0</v>
      </c>
      <c r="AE3889" s="9">
        <v>0</v>
      </c>
      <c r="AF3889" s="9">
        <v>0</v>
      </c>
      <c r="AG3889" s="9">
        <v>0</v>
      </c>
      <c r="AH3889" s="9">
        <v>0</v>
      </c>
      <c r="AI3889" s="9">
        <v>0</v>
      </c>
      <c r="AJ3889" s="9">
        <v>0</v>
      </c>
      <c r="AK3889" s="9">
        <v>0</v>
      </c>
      <c r="AL3889" s="9">
        <v>0</v>
      </c>
      <c r="AM3889" s="9">
        <v>0</v>
      </c>
      <c r="AN3889" s="9">
        <v>0</v>
      </c>
      <c r="AO3889" s="6" t="e">
        <f>VLOOKUP(A3889,ACTCTAZ1580!$A$2:$F$2837,5, FALSE)</f>
        <v>#N/A</v>
      </c>
      <c r="AP3889" s="6" t="e">
        <f>VLOOKUP(A3889,ACTCTAZ1580!$A$2:$F$2837,6, FALSE)</f>
        <v>#N/A</v>
      </c>
    </row>
    <row r="3890" spans="1:42" x14ac:dyDescent="0.25">
      <c r="A3890" s="9">
        <v>3889</v>
      </c>
      <c r="B3890" s="9">
        <v>0</v>
      </c>
      <c r="C3890" s="10"/>
      <c r="D3890" s="9">
        <v>0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0</v>
      </c>
      <c r="V3890" s="9">
        <v>0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  <c r="AC3890" s="9">
        <v>0</v>
      </c>
      <c r="AD3890" s="9">
        <v>0</v>
      </c>
      <c r="AE3890" s="9">
        <v>0</v>
      </c>
      <c r="AF3890" s="9">
        <v>0</v>
      </c>
      <c r="AG3890" s="9">
        <v>0</v>
      </c>
      <c r="AH3890" s="9">
        <v>0</v>
      </c>
      <c r="AI3890" s="9">
        <v>0</v>
      </c>
      <c r="AJ3890" s="9">
        <v>0</v>
      </c>
      <c r="AK3890" s="9">
        <v>0</v>
      </c>
      <c r="AL3890" s="9">
        <v>0</v>
      </c>
      <c r="AM3890" s="9">
        <v>0</v>
      </c>
      <c r="AN3890" s="9">
        <v>0</v>
      </c>
      <c r="AO3890" s="6" t="e">
        <f>VLOOKUP(A3890,ACTCTAZ1580!$A$2:$F$2837,5, FALSE)</f>
        <v>#N/A</v>
      </c>
      <c r="AP3890" s="6" t="e">
        <f>VLOOKUP(A3890,ACTCTAZ1580!$A$2:$F$2837,6, FALSE)</f>
        <v>#N/A</v>
      </c>
    </row>
    <row r="3891" spans="1:42" x14ac:dyDescent="0.25">
      <c r="A3891" s="9">
        <v>3890</v>
      </c>
      <c r="B3891" s="9">
        <v>0</v>
      </c>
      <c r="C3891" s="10"/>
      <c r="D3891" s="9">
        <v>0</v>
      </c>
      <c r="E3891" s="9">
        <v>0</v>
      </c>
      <c r="F3891" s="9">
        <v>0</v>
      </c>
      <c r="G3891" s="9">
        <v>0</v>
      </c>
      <c r="H3891" s="9">
        <v>0</v>
      </c>
      <c r="I3891" s="9">
        <v>0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0</v>
      </c>
      <c r="U3891" s="9">
        <v>0</v>
      </c>
      <c r="V3891" s="9">
        <v>0</v>
      </c>
      <c r="W3891" s="9">
        <v>0</v>
      </c>
      <c r="X3891" s="9">
        <v>0</v>
      </c>
      <c r="Y3891" s="9">
        <v>0</v>
      </c>
      <c r="Z3891" s="9">
        <v>0</v>
      </c>
      <c r="AA3891" s="9">
        <v>0</v>
      </c>
      <c r="AB3891" s="9">
        <v>0</v>
      </c>
      <c r="AC3891" s="9">
        <v>0</v>
      </c>
      <c r="AD3891" s="9">
        <v>0</v>
      </c>
      <c r="AE3891" s="9">
        <v>0</v>
      </c>
      <c r="AF3891" s="9">
        <v>0</v>
      </c>
      <c r="AG3891" s="9">
        <v>0</v>
      </c>
      <c r="AH3891" s="9">
        <v>0</v>
      </c>
      <c r="AI3891" s="9">
        <v>0</v>
      </c>
      <c r="AJ3891" s="9">
        <v>0</v>
      </c>
      <c r="AK3891" s="9">
        <v>0</v>
      </c>
      <c r="AL3891" s="9">
        <v>0</v>
      </c>
      <c r="AM3891" s="9">
        <v>0</v>
      </c>
      <c r="AN3891" s="9">
        <v>0</v>
      </c>
      <c r="AO3891" s="6" t="e">
        <f>VLOOKUP(A3891,ACTCTAZ1580!$A$2:$F$2837,5, FALSE)</f>
        <v>#N/A</v>
      </c>
      <c r="AP3891" s="6" t="e">
        <f>VLOOKUP(A3891,ACTCTAZ1580!$A$2:$F$2837,6, FALSE)</f>
        <v>#N/A</v>
      </c>
    </row>
    <row r="3892" spans="1:42" x14ac:dyDescent="0.25">
      <c r="A3892" s="9">
        <v>3891</v>
      </c>
      <c r="B3892" s="9">
        <v>0</v>
      </c>
      <c r="C3892" s="10"/>
      <c r="D3892" s="9">
        <v>0</v>
      </c>
      <c r="E3892" s="9">
        <v>0</v>
      </c>
      <c r="F3892" s="9">
        <v>0</v>
      </c>
      <c r="G3892" s="9">
        <v>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0</v>
      </c>
      <c r="N3892" s="9">
        <v>0</v>
      </c>
      <c r="O3892" s="9">
        <v>0</v>
      </c>
      <c r="P3892" s="9">
        <v>0</v>
      </c>
      <c r="Q3892" s="9">
        <v>0</v>
      </c>
      <c r="R3892" s="9">
        <v>0</v>
      </c>
      <c r="S3892" s="9">
        <v>0</v>
      </c>
      <c r="T3892" s="9">
        <v>0</v>
      </c>
      <c r="U3892" s="9">
        <v>0</v>
      </c>
      <c r="V3892" s="9">
        <v>0</v>
      </c>
      <c r="W3892" s="9">
        <v>0</v>
      </c>
      <c r="X3892" s="9">
        <v>0</v>
      </c>
      <c r="Y3892" s="9">
        <v>0</v>
      </c>
      <c r="Z3892" s="9">
        <v>0</v>
      </c>
      <c r="AA3892" s="9">
        <v>0</v>
      </c>
      <c r="AB3892" s="9">
        <v>0</v>
      </c>
      <c r="AC3892" s="9">
        <v>0</v>
      </c>
      <c r="AD3892" s="9">
        <v>0</v>
      </c>
      <c r="AE3892" s="9">
        <v>0</v>
      </c>
      <c r="AF3892" s="9">
        <v>0</v>
      </c>
      <c r="AG3892" s="9">
        <v>0</v>
      </c>
      <c r="AH3892" s="9">
        <v>0</v>
      </c>
      <c r="AI3892" s="9">
        <v>0</v>
      </c>
      <c r="AJ3892" s="9">
        <v>0</v>
      </c>
      <c r="AK3892" s="9">
        <v>0</v>
      </c>
      <c r="AL3892" s="9">
        <v>0</v>
      </c>
      <c r="AM3892" s="9">
        <v>0</v>
      </c>
      <c r="AN3892" s="9">
        <v>0</v>
      </c>
      <c r="AO3892" s="6" t="e">
        <f>VLOOKUP(A3892,ACTCTAZ1580!$A$2:$F$2837,5, FALSE)</f>
        <v>#N/A</v>
      </c>
      <c r="AP3892" s="6" t="e">
        <f>VLOOKUP(A3892,ACTCTAZ1580!$A$2:$F$2837,6, FALSE)</f>
        <v>#N/A</v>
      </c>
    </row>
    <row r="3893" spans="1:42" x14ac:dyDescent="0.25">
      <c r="A3893" s="9">
        <v>3892</v>
      </c>
      <c r="B3893" s="9">
        <v>0</v>
      </c>
      <c r="C3893" s="10"/>
      <c r="D3893" s="9">
        <v>0</v>
      </c>
      <c r="E3893" s="9">
        <v>0</v>
      </c>
      <c r="F3893" s="9">
        <v>0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0</v>
      </c>
      <c r="V3893" s="9">
        <v>0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0</v>
      </c>
      <c r="AC3893" s="9">
        <v>0</v>
      </c>
      <c r="AD3893" s="9">
        <v>0</v>
      </c>
      <c r="AE3893" s="9">
        <v>0</v>
      </c>
      <c r="AF3893" s="9">
        <v>0</v>
      </c>
      <c r="AG3893" s="9">
        <v>0</v>
      </c>
      <c r="AH3893" s="9">
        <v>0</v>
      </c>
      <c r="AI3893" s="9">
        <v>0</v>
      </c>
      <c r="AJ3893" s="9">
        <v>0</v>
      </c>
      <c r="AK3893" s="9">
        <v>0</v>
      </c>
      <c r="AL3893" s="9">
        <v>0</v>
      </c>
      <c r="AM3893" s="9">
        <v>0</v>
      </c>
      <c r="AN3893" s="9">
        <v>0</v>
      </c>
      <c r="AO3893" s="6" t="e">
        <f>VLOOKUP(A3893,ACTCTAZ1580!$A$2:$F$2837,5, FALSE)</f>
        <v>#N/A</v>
      </c>
      <c r="AP3893" s="6" t="e">
        <f>VLOOKUP(A3893,ACTCTAZ1580!$A$2:$F$2837,6, FALSE)</f>
        <v>#N/A</v>
      </c>
    </row>
    <row r="3894" spans="1:42" x14ac:dyDescent="0.25">
      <c r="A3894" s="9">
        <v>3893</v>
      </c>
      <c r="B3894" s="9">
        <v>0</v>
      </c>
      <c r="C3894" s="10"/>
      <c r="D3894" s="9">
        <v>0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0</v>
      </c>
      <c r="L3894" s="9">
        <v>0</v>
      </c>
      <c r="M3894" s="9">
        <v>0</v>
      </c>
      <c r="N3894" s="9">
        <v>0</v>
      </c>
      <c r="O3894" s="9">
        <v>0</v>
      </c>
      <c r="P3894" s="9">
        <v>0</v>
      </c>
      <c r="Q3894" s="9">
        <v>0</v>
      </c>
      <c r="R3894" s="9">
        <v>0</v>
      </c>
      <c r="S3894" s="9">
        <v>0</v>
      </c>
      <c r="T3894" s="9">
        <v>0</v>
      </c>
      <c r="U3894" s="9">
        <v>0</v>
      </c>
      <c r="V3894" s="9">
        <v>0</v>
      </c>
      <c r="W3894" s="9">
        <v>0</v>
      </c>
      <c r="X3894" s="9">
        <v>0</v>
      </c>
      <c r="Y3894" s="9">
        <v>0</v>
      </c>
      <c r="Z3894" s="9">
        <v>0</v>
      </c>
      <c r="AA3894" s="9">
        <v>0</v>
      </c>
      <c r="AB3894" s="9">
        <v>0</v>
      </c>
      <c r="AC3894" s="9">
        <v>0</v>
      </c>
      <c r="AD3894" s="9">
        <v>0</v>
      </c>
      <c r="AE3894" s="9">
        <v>0</v>
      </c>
      <c r="AF3894" s="9">
        <v>0</v>
      </c>
      <c r="AG3894" s="9">
        <v>0</v>
      </c>
      <c r="AH3894" s="9">
        <v>0</v>
      </c>
      <c r="AI3894" s="9">
        <v>0</v>
      </c>
      <c r="AJ3894" s="9">
        <v>0</v>
      </c>
      <c r="AK3894" s="9">
        <v>0</v>
      </c>
      <c r="AL3894" s="9">
        <v>0</v>
      </c>
      <c r="AM3894" s="9">
        <v>0</v>
      </c>
      <c r="AN3894" s="9">
        <v>0</v>
      </c>
      <c r="AO3894" s="6" t="e">
        <f>VLOOKUP(A3894,ACTCTAZ1580!$A$2:$F$2837,5, FALSE)</f>
        <v>#N/A</v>
      </c>
      <c r="AP3894" s="6" t="e">
        <f>VLOOKUP(A3894,ACTCTAZ1580!$A$2:$F$2837,6, FALSE)</f>
        <v>#N/A</v>
      </c>
    </row>
    <row r="3895" spans="1:42" x14ac:dyDescent="0.25">
      <c r="A3895" s="9">
        <v>3894</v>
      </c>
      <c r="B3895" s="9">
        <v>0</v>
      </c>
      <c r="C3895" s="10"/>
      <c r="D3895" s="9">
        <v>0</v>
      </c>
      <c r="E3895" s="9">
        <v>0</v>
      </c>
      <c r="F3895" s="9">
        <v>0</v>
      </c>
      <c r="G3895" s="9">
        <v>0</v>
      </c>
      <c r="H3895" s="9">
        <v>0</v>
      </c>
      <c r="I3895" s="9">
        <v>0</v>
      </c>
      <c r="J3895" s="9">
        <v>0</v>
      </c>
      <c r="K3895" s="9">
        <v>0</v>
      </c>
      <c r="L3895" s="9">
        <v>0</v>
      </c>
      <c r="M3895" s="9">
        <v>0</v>
      </c>
      <c r="N3895" s="9">
        <v>0</v>
      </c>
      <c r="O3895" s="9">
        <v>0</v>
      </c>
      <c r="P3895" s="9">
        <v>0</v>
      </c>
      <c r="Q3895" s="9">
        <v>0</v>
      </c>
      <c r="R3895" s="9">
        <v>0</v>
      </c>
      <c r="S3895" s="9">
        <v>0</v>
      </c>
      <c r="T3895" s="9">
        <v>0</v>
      </c>
      <c r="U3895" s="9">
        <v>0</v>
      </c>
      <c r="V3895" s="9">
        <v>0</v>
      </c>
      <c r="W3895" s="9">
        <v>0</v>
      </c>
      <c r="X3895" s="9">
        <v>0</v>
      </c>
      <c r="Y3895" s="9">
        <v>0</v>
      </c>
      <c r="Z3895" s="9">
        <v>0</v>
      </c>
      <c r="AA3895" s="9">
        <v>0</v>
      </c>
      <c r="AB3895" s="9">
        <v>0</v>
      </c>
      <c r="AC3895" s="9">
        <v>0</v>
      </c>
      <c r="AD3895" s="9">
        <v>0</v>
      </c>
      <c r="AE3895" s="9">
        <v>0</v>
      </c>
      <c r="AF3895" s="9">
        <v>0</v>
      </c>
      <c r="AG3895" s="9">
        <v>0</v>
      </c>
      <c r="AH3895" s="9">
        <v>0</v>
      </c>
      <c r="AI3895" s="9">
        <v>0</v>
      </c>
      <c r="AJ3895" s="9">
        <v>0</v>
      </c>
      <c r="AK3895" s="9">
        <v>0</v>
      </c>
      <c r="AL3895" s="9">
        <v>0</v>
      </c>
      <c r="AM3895" s="9">
        <v>0</v>
      </c>
      <c r="AN3895" s="9">
        <v>0</v>
      </c>
      <c r="AO3895" s="6" t="e">
        <f>VLOOKUP(A3895,ACTCTAZ1580!$A$2:$F$2837,5, FALSE)</f>
        <v>#N/A</v>
      </c>
      <c r="AP3895" s="6" t="e">
        <f>VLOOKUP(A3895,ACTCTAZ1580!$A$2:$F$2837,6, FALSE)</f>
        <v>#N/A</v>
      </c>
    </row>
    <row r="3896" spans="1:42" x14ac:dyDescent="0.25">
      <c r="A3896" s="9">
        <v>3895</v>
      </c>
      <c r="B3896" s="9">
        <v>0</v>
      </c>
      <c r="C3896" s="10"/>
      <c r="D3896" s="9">
        <v>0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  <c r="J3896" s="9">
        <v>0</v>
      </c>
      <c r="K3896" s="9">
        <v>0</v>
      </c>
      <c r="L3896" s="9">
        <v>0</v>
      </c>
      <c r="M3896" s="9">
        <v>0</v>
      </c>
      <c r="N3896" s="9">
        <v>0</v>
      </c>
      <c r="O3896" s="9">
        <v>0</v>
      </c>
      <c r="P3896" s="9">
        <v>0</v>
      </c>
      <c r="Q3896" s="9">
        <v>0</v>
      </c>
      <c r="R3896" s="9">
        <v>0</v>
      </c>
      <c r="S3896" s="9">
        <v>0</v>
      </c>
      <c r="T3896" s="9">
        <v>0</v>
      </c>
      <c r="U3896" s="9">
        <v>0</v>
      </c>
      <c r="V3896" s="9">
        <v>0</v>
      </c>
      <c r="W3896" s="9">
        <v>0</v>
      </c>
      <c r="X3896" s="9">
        <v>0</v>
      </c>
      <c r="Y3896" s="9">
        <v>0</v>
      </c>
      <c r="Z3896" s="9">
        <v>0</v>
      </c>
      <c r="AA3896" s="9">
        <v>0</v>
      </c>
      <c r="AB3896" s="9">
        <v>0</v>
      </c>
      <c r="AC3896" s="9">
        <v>0</v>
      </c>
      <c r="AD3896" s="9">
        <v>0</v>
      </c>
      <c r="AE3896" s="9">
        <v>0</v>
      </c>
      <c r="AF3896" s="9">
        <v>0</v>
      </c>
      <c r="AG3896" s="9">
        <v>0</v>
      </c>
      <c r="AH3896" s="9">
        <v>0</v>
      </c>
      <c r="AI3896" s="9">
        <v>0</v>
      </c>
      <c r="AJ3896" s="9">
        <v>0</v>
      </c>
      <c r="AK3896" s="9">
        <v>0</v>
      </c>
      <c r="AL3896" s="9">
        <v>0</v>
      </c>
      <c r="AM3896" s="9">
        <v>0</v>
      </c>
      <c r="AN3896" s="9">
        <v>0</v>
      </c>
      <c r="AO3896" s="6" t="e">
        <f>VLOOKUP(A3896,ACTCTAZ1580!$A$2:$F$2837,5, FALSE)</f>
        <v>#N/A</v>
      </c>
      <c r="AP3896" s="6" t="e">
        <f>VLOOKUP(A3896,ACTCTAZ1580!$A$2:$F$2837,6, FALSE)</f>
        <v>#N/A</v>
      </c>
    </row>
    <row r="3897" spans="1:42" x14ac:dyDescent="0.25">
      <c r="A3897" s="9">
        <v>3896</v>
      </c>
      <c r="B3897" s="9">
        <v>0</v>
      </c>
      <c r="C3897" s="10"/>
      <c r="D3897" s="9">
        <v>0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  <c r="AB3897" s="9">
        <v>0</v>
      </c>
      <c r="AC3897" s="9">
        <v>0</v>
      </c>
      <c r="AD3897" s="9">
        <v>0</v>
      </c>
      <c r="AE3897" s="9">
        <v>0</v>
      </c>
      <c r="AF3897" s="9">
        <v>0</v>
      </c>
      <c r="AG3897" s="9">
        <v>0</v>
      </c>
      <c r="AH3897" s="9">
        <v>0</v>
      </c>
      <c r="AI3897" s="9">
        <v>0</v>
      </c>
      <c r="AJ3897" s="9">
        <v>0</v>
      </c>
      <c r="AK3897" s="9">
        <v>0</v>
      </c>
      <c r="AL3897" s="9">
        <v>0</v>
      </c>
      <c r="AM3897" s="9">
        <v>0</v>
      </c>
      <c r="AN3897" s="9">
        <v>0</v>
      </c>
      <c r="AO3897" s="6" t="e">
        <f>VLOOKUP(A3897,ACTCTAZ1580!$A$2:$F$2837,5, FALSE)</f>
        <v>#N/A</v>
      </c>
      <c r="AP3897" s="6" t="e">
        <f>VLOOKUP(A3897,ACTCTAZ1580!$A$2:$F$2837,6, FALSE)</f>
        <v>#N/A</v>
      </c>
    </row>
    <row r="3898" spans="1:42" x14ac:dyDescent="0.25">
      <c r="A3898" s="9">
        <v>3897</v>
      </c>
      <c r="B3898" s="9">
        <v>0</v>
      </c>
      <c r="C3898" s="10"/>
      <c r="D3898" s="9">
        <v>0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  <c r="J3898" s="9">
        <v>0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0</v>
      </c>
      <c r="AB3898" s="9">
        <v>0</v>
      </c>
      <c r="AC3898" s="9">
        <v>0</v>
      </c>
      <c r="AD3898" s="9">
        <v>0</v>
      </c>
      <c r="AE3898" s="9">
        <v>0</v>
      </c>
      <c r="AF3898" s="9">
        <v>0</v>
      </c>
      <c r="AG3898" s="9">
        <v>0</v>
      </c>
      <c r="AH3898" s="9">
        <v>0</v>
      </c>
      <c r="AI3898" s="9">
        <v>0</v>
      </c>
      <c r="AJ3898" s="9">
        <v>0</v>
      </c>
      <c r="AK3898" s="9">
        <v>0</v>
      </c>
      <c r="AL3898" s="9">
        <v>0</v>
      </c>
      <c r="AM3898" s="9">
        <v>0</v>
      </c>
      <c r="AN3898" s="9">
        <v>0</v>
      </c>
      <c r="AO3898" s="6" t="e">
        <f>VLOOKUP(A3898,ACTCTAZ1580!$A$2:$F$2837,5, FALSE)</f>
        <v>#N/A</v>
      </c>
      <c r="AP3898" s="6" t="e">
        <f>VLOOKUP(A3898,ACTCTAZ1580!$A$2:$F$2837,6, FALSE)</f>
        <v>#N/A</v>
      </c>
    </row>
    <row r="3899" spans="1:42" x14ac:dyDescent="0.25">
      <c r="A3899" s="9">
        <v>3898</v>
      </c>
      <c r="B3899" s="9">
        <v>0</v>
      </c>
      <c r="C3899" s="10"/>
      <c r="D3899" s="9">
        <v>0</v>
      </c>
      <c r="E3899" s="9">
        <v>0</v>
      </c>
      <c r="F3899" s="9">
        <v>0</v>
      </c>
      <c r="G3899" s="9">
        <v>0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0</v>
      </c>
      <c r="U3899" s="9">
        <v>0</v>
      </c>
      <c r="V3899" s="9">
        <v>0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  <c r="AB3899" s="9">
        <v>0</v>
      </c>
      <c r="AC3899" s="9">
        <v>0</v>
      </c>
      <c r="AD3899" s="9">
        <v>0</v>
      </c>
      <c r="AE3899" s="9">
        <v>0</v>
      </c>
      <c r="AF3899" s="9">
        <v>0</v>
      </c>
      <c r="AG3899" s="9">
        <v>0</v>
      </c>
      <c r="AH3899" s="9">
        <v>0</v>
      </c>
      <c r="AI3899" s="9">
        <v>0</v>
      </c>
      <c r="AJ3899" s="9">
        <v>0</v>
      </c>
      <c r="AK3899" s="9">
        <v>0</v>
      </c>
      <c r="AL3899" s="9">
        <v>0</v>
      </c>
      <c r="AM3899" s="9">
        <v>0</v>
      </c>
      <c r="AN3899" s="9">
        <v>0</v>
      </c>
      <c r="AO3899" s="6" t="e">
        <f>VLOOKUP(A3899,ACTCTAZ1580!$A$2:$F$2837,5, FALSE)</f>
        <v>#N/A</v>
      </c>
      <c r="AP3899" s="6" t="e">
        <f>VLOOKUP(A3899,ACTCTAZ1580!$A$2:$F$2837,6, FALSE)</f>
        <v>#N/A</v>
      </c>
    </row>
    <row r="3900" spans="1:42" x14ac:dyDescent="0.25">
      <c r="A3900" s="9">
        <v>3899</v>
      </c>
      <c r="B3900" s="9">
        <v>0</v>
      </c>
      <c r="C3900" s="10"/>
      <c r="D3900" s="9">
        <v>0</v>
      </c>
      <c r="E3900" s="9">
        <v>0</v>
      </c>
      <c r="F3900" s="9">
        <v>0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0</v>
      </c>
      <c r="T3900" s="9">
        <v>0</v>
      </c>
      <c r="U3900" s="9">
        <v>0</v>
      </c>
      <c r="V3900" s="9">
        <v>0</v>
      </c>
      <c r="W3900" s="9">
        <v>0</v>
      </c>
      <c r="X3900" s="9">
        <v>0</v>
      </c>
      <c r="Y3900" s="9">
        <v>0</v>
      </c>
      <c r="Z3900" s="9">
        <v>0</v>
      </c>
      <c r="AA3900" s="9">
        <v>0</v>
      </c>
      <c r="AB3900" s="9">
        <v>0</v>
      </c>
      <c r="AC3900" s="9">
        <v>0</v>
      </c>
      <c r="AD3900" s="9">
        <v>0</v>
      </c>
      <c r="AE3900" s="9">
        <v>0</v>
      </c>
      <c r="AF3900" s="9">
        <v>0</v>
      </c>
      <c r="AG3900" s="9">
        <v>0</v>
      </c>
      <c r="AH3900" s="9">
        <v>0</v>
      </c>
      <c r="AI3900" s="9">
        <v>0</v>
      </c>
      <c r="AJ3900" s="9">
        <v>0</v>
      </c>
      <c r="AK3900" s="9">
        <v>0</v>
      </c>
      <c r="AL3900" s="9">
        <v>0</v>
      </c>
      <c r="AM3900" s="9">
        <v>0</v>
      </c>
      <c r="AN3900" s="9">
        <v>0</v>
      </c>
      <c r="AO3900" s="6" t="e">
        <f>VLOOKUP(A3900,ACTCTAZ1580!$A$2:$F$2837,5, FALSE)</f>
        <v>#N/A</v>
      </c>
      <c r="AP3900" s="6" t="e">
        <f>VLOOKUP(A3900,ACTCTAZ1580!$A$2:$F$2837,6, FALSE)</f>
        <v>#N/A</v>
      </c>
    </row>
    <row r="3901" spans="1:42" x14ac:dyDescent="0.25">
      <c r="A3901" s="9">
        <v>3900</v>
      </c>
      <c r="B3901" s="9">
        <v>0</v>
      </c>
      <c r="C3901" s="10"/>
      <c r="D3901" s="9">
        <v>0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0</v>
      </c>
      <c r="Q3901" s="9">
        <v>0</v>
      </c>
      <c r="R3901" s="9">
        <v>0</v>
      </c>
      <c r="S3901" s="9">
        <v>0</v>
      </c>
      <c r="T3901" s="9">
        <v>0</v>
      </c>
      <c r="U3901" s="9">
        <v>0</v>
      </c>
      <c r="V3901" s="9">
        <v>0</v>
      </c>
      <c r="W3901" s="9">
        <v>0</v>
      </c>
      <c r="X3901" s="9">
        <v>0</v>
      </c>
      <c r="Y3901" s="9">
        <v>0</v>
      </c>
      <c r="Z3901" s="9">
        <v>0</v>
      </c>
      <c r="AA3901" s="9">
        <v>0</v>
      </c>
      <c r="AB3901" s="9">
        <v>0</v>
      </c>
      <c r="AC3901" s="9">
        <v>0</v>
      </c>
      <c r="AD3901" s="9">
        <v>0</v>
      </c>
      <c r="AE3901" s="9">
        <v>0</v>
      </c>
      <c r="AF3901" s="9">
        <v>0</v>
      </c>
      <c r="AG3901" s="9">
        <v>0</v>
      </c>
      <c r="AH3901" s="9">
        <v>0</v>
      </c>
      <c r="AI3901" s="9">
        <v>0</v>
      </c>
      <c r="AJ3901" s="9">
        <v>0</v>
      </c>
      <c r="AK3901" s="9">
        <v>0</v>
      </c>
      <c r="AL3901" s="9">
        <v>0</v>
      </c>
      <c r="AM3901" s="9">
        <v>0</v>
      </c>
      <c r="AN3901" s="9">
        <v>0</v>
      </c>
      <c r="AO3901" s="6" t="e">
        <f>VLOOKUP(A3901,ACTCTAZ1580!$A$2:$F$2837,5, FALSE)</f>
        <v>#N/A</v>
      </c>
      <c r="AP3901" s="6" t="e">
        <f>VLOOKUP(A3901,ACTCTAZ1580!$A$2:$F$2837,6, FALSE)</f>
        <v>#N/A</v>
      </c>
    </row>
    <row r="3902" spans="1:42" x14ac:dyDescent="0.25">
      <c r="A3902" s="9">
        <v>3901</v>
      </c>
      <c r="B3902" s="9">
        <v>0</v>
      </c>
      <c r="C3902" s="10"/>
      <c r="D3902" s="9">
        <v>0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0</v>
      </c>
      <c r="T3902" s="9">
        <v>0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  <c r="AC3902" s="9">
        <v>0</v>
      </c>
      <c r="AD3902" s="9">
        <v>0</v>
      </c>
      <c r="AE3902" s="9">
        <v>0</v>
      </c>
      <c r="AF3902" s="9">
        <v>0</v>
      </c>
      <c r="AG3902" s="9">
        <v>0</v>
      </c>
      <c r="AH3902" s="9">
        <v>0</v>
      </c>
      <c r="AI3902" s="9">
        <v>0</v>
      </c>
      <c r="AJ3902" s="9">
        <v>0</v>
      </c>
      <c r="AK3902" s="9">
        <v>0</v>
      </c>
      <c r="AL3902" s="9">
        <v>0</v>
      </c>
      <c r="AM3902" s="9">
        <v>0</v>
      </c>
      <c r="AN3902" s="9">
        <v>0</v>
      </c>
      <c r="AO3902" s="6" t="e">
        <f>VLOOKUP(A3902,ACTCTAZ1580!$A$2:$F$2837,5, FALSE)</f>
        <v>#N/A</v>
      </c>
      <c r="AP3902" s="6" t="e">
        <f>VLOOKUP(A3902,ACTCTAZ1580!$A$2:$F$2837,6, FALSE)</f>
        <v>#N/A</v>
      </c>
    </row>
    <row r="3903" spans="1:42" x14ac:dyDescent="0.25">
      <c r="A3903" s="9">
        <v>3902</v>
      </c>
      <c r="B3903" s="9">
        <v>0</v>
      </c>
      <c r="C3903" s="10"/>
      <c r="D3903" s="9">
        <v>0</v>
      </c>
      <c r="E3903" s="9">
        <v>0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0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0</v>
      </c>
      <c r="AB3903" s="9">
        <v>0</v>
      </c>
      <c r="AC3903" s="9">
        <v>0</v>
      </c>
      <c r="AD3903" s="9">
        <v>0</v>
      </c>
      <c r="AE3903" s="9">
        <v>0</v>
      </c>
      <c r="AF3903" s="9">
        <v>0</v>
      </c>
      <c r="AG3903" s="9">
        <v>0</v>
      </c>
      <c r="AH3903" s="9">
        <v>0</v>
      </c>
      <c r="AI3903" s="9">
        <v>0</v>
      </c>
      <c r="AJ3903" s="9">
        <v>0</v>
      </c>
      <c r="AK3903" s="9">
        <v>0</v>
      </c>
      <c r="AL3903" s="9">
        <v>0</v>
      </c>
      <c r="AM3903" s="9">
        <v>0</v>
      </c>
      <c r="AN3903" s="9">
        <v>0</v>
      </c>
      <c r="AO3903" s="6" t="e">
        <f>VLOOKUP(A3903,ACTCTAZ1580!$A$2:$F$2837,5, FALSE)</f>
        <v>#N/A</v>
      </c>
      <c r="AP3903" s="6" t="e">
        <f>VLOOKUP(A3903,ACTCTAZ1580!$A$2:$F$2837,6, FALSE)</f>
        <v>#N/A</v>
      </c>
    </row>
    <row r="3904" spans="1:42" x14ac:dyDescent="0.25">
      <c r="A3904" s="9">
        <v>3903</v>
      </c>
      <c r="B3904" s="9">
        <v>0</v>
      </c>
      <c r="C3904" s="10"/>
      <c r="D3904" s="9">
        <v>0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9">
        <v>0</v>
      </c>
      <c r="U3904" s="9">
        <v>0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  <c r="AB3904" s="9">
        <v>0</v>
      </c>
      <c r="AC3904" s="9">
        <v>0</v>
      </c>
      <c r="AD3904" s="9">
        <v>0</v>
      </c>
      <c r="AE3904" s="9">
        <v>0</v>
      </c>
      <c r="AF3904" s="9">
        <v>0</v>
      </c>
      <c r="AG3904" s="9">
        <v>0</v>
      </c>
      <c r="AH3904" s="9">
        <v>0</v>
      </c>
      <c r="AI3904" s="9">
        <v>0</v>
      </c>
      <c r="AJ3904" s="9">
        <v>0</v>
      </c>
      <c r="AK3904" s="9">
        <v>0</v>
      </c>
      <c r="AL3904" s="9">
        <v>0</v>
      </c>
      <c r="AM3904" s="9">
        <v>0</v>
      </c>
      <c r="AN3904" s="9">
        <v>0</v>
      </c>
      <c r="AO3904" s="6" t="e">
        <f>VLOOKUP(A3904,ACTCTAZ1580!$A$2:$F$2837,5, FALSE)</f>
        <v>#N/A</v>
      </c>
      <c r="AP3904" s="6" t="e">
        <f>VLOOKUP(A3904,ACTCTAZ1580!$A$2:$F$2837,6, FALSE)</f>
        <v>#N/A</v>
      </c>
    </row>
    <row r="3905" spans="1:42" x14ac:dyDescent="0.25">
      <c r="A3905" s="9">
        <v>3904</v>
      </c>
      <c r="B3905" s="9">
        <v>0</v>
      </c>
      <c r="C3905" s="10"/>
      <c r="D3905" s="9">
        <v>0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  <c r="J3905" s="9">
        <v>0</v>
      </c>
      <c r="K3905" s="9">
        <v>0</v>
      </c>
      <c r="L3905" s="9">
        <v>0</v>
      </c>
      <c r="M3905" s="9">
        <v>0</v>
      </c>
      <c r="N3905" s="9">
        <v>0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0</v>
      </c>
      <c r="V3905" s="9">
        <v>0</v>
      </c>
      <c r="W3905" s="9">
        <v>0</v>
      </c>
      <c r="X3905" s="9">
        <v>0</v>
      </c>
      <c r="Y3905" s="9">
        <v>0</v>
      </c>
      <c r="Z3905" s="9">
        <v>0</v>
      </c>
      <c r="AA3905" s="9">
        <v>0</v>
      </c>
      <c r="AB3905" s="9">
        <v>0</v>
      </c>
      <c r="AC3905" s="9">
        <v>0</v>
      </c>
      <c r="AD3905" s="9">
        <v>0</v>
      </c>
      <c r="AE3905" s="9">
        <v>0</v>
      </c>
      <c r="AF3905" s="9">
        <v>0</v>
      </c>
      <c r="AG3905" s="9">
        <v>0</v>
      </c>
      <c r="AH3905" s="9">
        <v>0</v>
      </c>
      <c r="AI3905" s="9">
        <v>0</v>
      </c>
      <c r="AJ3905" s="9">
        <v>0</v>
      </c>
      <c r="AK3905" s="9">
        <v>0</v>
      </c>
      <c r="AL3905" s="9">
        <v>0</v>
      </c>
      <c r="AM3905" s="9">
        <v>0</v>
      </c>
      <c r="AN3905" s="9">
        <v>0</v>
      </c>
      <c r="AO3905" s="6" t="e">
        <f>VLOOKUP(A3905,ACTCTAZ1580!$A$2:$F$2837,5, FALSE)</f>
        <v>#N/A</v>
      </c>
      <c r="AP3905" s="6" t="e">
        <f>VLOOKUP(A3905,ACTCTAZ1580!$A$2:$F$2837,6, FALSE)</f>
        <v>#N/A</v>
      </c>
    </row>
    <row r="3906" spans="1:42" x14ac:dyDescent="0.25">
      <c r="A3906" s="9">
        <v>3905</v>
      </c>
      <c r="B3906" s="9">
        <v>0</v>
      </c>
      <c r="C3906" s="10"/>
      <c r="D3906" s="9">
        <v>0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9">
        <v>0</v>
      </c>
      <c r="U3906" s="9">
        <v>0</v>
      </c>
      <c r="V3906" s="9">
        <v>0</v>
      </c>
      <c r="W3906" s="9">
        <v>0</v>
      </c>
      <c r="X3906" s="9">
        <v>0</v>
      </c>
      <c r="Y3906" s="9">
        <v>0</v>
      </c>
      <c r="Z3906" s="9">
        <v>0</v>
      </c>
      <c r="AA3906" s="9">
        <v>0</v>
      </c>
      <c r="AB3906" s="9">
        <v>0</v>
      </c>
      <c r="AC3906" s="9">
        <v>0</v>
      </c>
      <c r="AD3906" s="9">
        <v>0</v>
      </c>
      <c r="AE3906" s="9">
        <v>0</v>
      </c>
      <c r="AF3906" s="9">
        <v>0</v>
      </c>
      <c r="AG3906" s="9">
        <v>0</v>
      </c>
      <c r="AH3906" s="9">
        <v>0</v>
      </c>
      <c r="AI3906" s="9">
        <v>0</v>
      </c>
      <c r="AJ3906" s="9">
        <v>0</v>
      </c>
      <c r="AK3906" s="9">
        <v>0</v>
      </c>
      <c r="AL3906" s="9">
        <v>0</v>
      </c>
      <c r="AM3906" s="9">
        <v>0</v>
      </c>
      <c r="AN3906" s="9">
        <v>0</v>
      </c>
      <c r="AO3906" s="6" t="e">
        <f>VLOOKUP(A3906,ACTCTAZ1580!$A$2:$F$2837,5, FALSE)</f>
        <v>#N/A</v>
      </c>
      <c r="AP3906" s="6" t="e">
        <f>VLOOKUP(A3906,ACTCTAZ1580!$A$2:$F$2837,6, FALSE)</f>
        <v>#N/A</v>
      </c>
    </row>
    <row r="3907" spans="1:42" x14ac:dyDescent="0.25">
      <c r="A3907" s="9">
        <v>3906</v>
      </c>
      <c r="B3907" s="9">
        <v>0</v>
      </c>
      <c r="C3907" s="10"/>
      <c r="D3907" s="9">
        <v>0</v>
      </c>
      <c r="E3907" s="9">
        <v>0</v>
      </c>
      <c r="F3907" s="9">
        <v>0</v>
      </c>
      <c r="G3907" s="9">
        <v>0</v>
      </c>
      <c r="H3907" s="9">
        <v>0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0</v>
      </c>
      <c r="AB3907" s="9">
        <v>0</v>
      </c>
      <c r="AC3907" s="9">
        <v>0</v>
      </c>
      <c r="AD3907" s="9">
        <v>0</v>
      </c>
      <c r="AE3907" s="9">
        <v>0</v>
      </c>
      <c r="AF3907" s="9">
        <v>0</v>
      </c>
      <c r="AG3907" s="9">
        <v>0</v>
      </c>
      <c r="AH3907" s="9">
        <v>0</v>
      </c>
      <c r="AI3907" s="9">
        <v>0</v>
      </c>
      <c r="AJ3907" s="9">
        <v>0</v>
      </c>
      <c r="AK3907" s="9">
        <v>0</v>
      </c>
      <c r="AL3907" s="9">
        <v>0</v>
      </c>
      <c r="AM3907" s="9">
        <v>0</v>
      </c>
      <c r="AN3907" s="9">
        <v>0</v>
      </c>
      <c r="AO3907" s="6" t="e">
        <f>VLOOKUP(A3907,ACTCTAZ1580!$A$2:$F$2837,5, FALSE)</f>
        <v>#N/A</v>
      </c>
      <c r="AP3907" s="6" t="e">
        <f>VLOOKUP(A3907,ACTCTAZ1580!$A$2:$F$2837,6, FALSE)</f>
        <v>#N/A</v>
      </c>
    </row>
    <row r="3908" spans="1:42" x14ac:dyDescent="0.25">
      <c r="A3908" s="9">
        <v>3907</v>
      </c>
      <c r="B3908" s="9">
        <v>0</v>
      </c>
      <c r="C3908" s="10"/>
      <c r="D3908" s="9">
        <v>0</v>
      </c>
      <c r="E3908" s="9">
        <v>0</v>
      </c>
      <c r="F3908" s="9">
        <v>0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0</v>
      </c>
      <c r="U3908" s="9">
        <v>0</v>
      </c>
      <c r="V3908" s="9">
        <v>0</v>
      </c>
      <c r="W3908" s="9">
        <v>0</v>
      </c>
      <c r="X3908" s="9">
        <v>0</v>
      </c>
      <c r="Y3908" s="9">
        <v>0</v>
      </c>
      <c r="Z3908" s="9">
        <v>0</v>
      </c>
      <c r="AA3908" s="9">
        <v>0</v>
      </c>
      <c r="AB3908" s="9">
        <v>0</v>
      </c>
      <c r="AC3908" s="9">
        <v>0</v>
      </c>
      <c r="AD3908" s="9">
        <v>0</v>
      </c>
      <c r="AE3908" s="9">
        <v>0</v>
      </c>
      <c r="AF3908" s="9">
        <v>0</v>
      </c>
      <c r="AG3908" s="9">
        <v>0</v>
      </c>
      <c r="AH3908" s="9">
        <v>0</v>
      </c>
      <c r="AI3908" s="9">
        <v>0</v>
      </c>
      <c r="AJ3908" s="9">
        <v>0</v>
      </c>
      <c r="AK3908" s="9">
        <v>0</v>
      </c>
      <c r="AL3908" s="9">
        <v>0</v>
      </c>
      <c r="AM3908" s="9">
        <v>0</v>
      </c>
      <c r="AN3908" s="9">
        <v>0</v>
      </c>
      <c r="AO3908" s="6" t="e">
        <f>VLOOKUP(A3908,ACTCTAZ1580!$A$2:$F$2837,5, FALSE)</f>
        <v>#N/A</v>
      </c>
      <c r="AP3908" s="6" t="e">
        <f>VLOOKUP(A3908,ACTCTAZ1580!$A$2:$F$2837,6, FALSE)</f>
        <v>#N/A</v>
      </c>
    </row>
    <row r="3909" spans="1:42" x14ac:dyDescent="0.25">
      <c r="A3909" s="9">
        <v>3908</v>
      </c>
      <c r="B3909" s="9">
        <v>0</v>
      </c>
      <c r="C3909" s="10"/>
      <c r="D3909" s="9">
        <v>0</v>
      </c>
      <c r="E3909" s="9">
        <v>0</v>
      </c>
      <c r="F3909" s="9">
        <v>0</v>
      </c>
      <c r="G3909" s="9">
        <v>0</v>
      </c>
      <c r="H3909" s="9">
        <v>0</v>
      </c>
      <c r="I3909" s="9">
        <v>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0</v>
      </c>
      <c r="W3909" s="9">
        <v>0</v>
      </c>
      <c r="X3909" s="9">
        <v>0</v>
      </c>
      <c r="Y3909" s="9">
        <v>0</v>
      </c>
      <c r="Z3909" s="9">
        <v>0</v>
      </c>
      <c r="AA3909" s="9">
        <v>0</v>
      </c>
      <c r="AB3909" s="9">
        <v>0</v>
      </c>
      <c r="AC3909" s="9">
        <v>0</v>
      </c>
      <c r="AD3909" s="9">
        <v>0</v>
      </c>
      <c r="AE3909" s="9">
        <v>0</v>
      </c>
      <c r="AF3909" s="9">
        <v>0</v>
      </c>
      <c r="AG3909" s="9">
        <v>0</v>
      </c>
      <c r="AH3909" s="9">
        <v>0</v>
      </c>
      <c r="AI3909" s="9">
        <v>0</v>
      </c>
      <c r="AJ3909" s="9">
        <v>0</v>
      </c>
      <c r="AK3909" s="9">
        <v>0</v>
      </c>
      <c r="AL3909" s="9">
        <v>0</v>
      </c>
      <c r="AM3909" s="9">
        <v>0</v>
      </c>
      <c r="AN3909" s="9">
        <v>0</v>
      </c>
      <c r="AO3909" s="6" t="e">
        <f>VLOOKUP(A3909,ACTCTAZ1580!$A$2:$F$2837,5, FALSE)</f>
        <v>#N/A</v>
      </c>
      <c r="AP3909" s="6" t="e">
        <f>VLOOKUP(A3909,ACTCTAZ1580!$A$2:$F$2837,6, FALSE)</f>
        <v>#N/A</v>
      </c>
    </row>
    <row r="3910" spans="1:42" x14ac:dyDescent="0.25">
      <c r="A3910" s="9">
        <v>3909</v>
      </c>
      <c r="B3910" s="9">
        <v>0</v>
      </c>
      <c r="C3910" s="10"/>
      <c r="D3910" s="9">
        <v>0</v>
      </c>
      <c r="E3910" s="9">
        <v>0</v>
      </c>
      <c r="F3910" s="9">
        <v>0</v>
      </c>
      <c r="G3910" s="9">
        <v>0</v>
      </c>
      <c r="H3910" s="9">
        <v>0</v>
      </c>
      <c r="I3910" s="9">
        <v>0</v>
      </c>
      <c r="J3910" s="9">
        <v>0</v>
      </c>
      <c r="K3910" s="9">
        <v>0</v>
      </c>
      <c r="L3910" s="9">
        <v>0</v>
      </c>
      <c r="M3910" s="9">
        <v>0</v>
      </c>
      <c r="N3910" s="9">
        <v>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9">
        <v>0</v>
      </c>
      <c r="U3910" s="9">
        <v>0</v>
      </c>
      <c r="V3910" s="9">
        <v>0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  <c r="AC3910" s="9">
        <v>0</v>
      </c>
      <c r="AD3910" s="9">
        <v>0</v>
      </c>
      <c r="AE3910" s="9">
        <v>0</v>
      </c>
      <c r="AF3910" s="9">
        <v>0</v>
      </c>
      <c r="AG3910" s="9">
        <v>0</v>
      </c>
      <c r="AH3910" s="9">
        <v>0</v>
      </c>
      <c r="AI3910" s="9">
        <v>0</v>
      </c>
      <c r="AJ3910" s="9">
        <v>0</v>
      </c>
      <c r="AK3910" s="9">
        <v>0</v>
      </c>
      <c r="AL3910" s="9">
        <v>0</v>
      </c>
      <c r="AM3910" s="9">
        <v>0</v>
      </c>
      <c r="AN3910" s="9">
        <v>0</v>
      </c>
      <c r="AO3910" s="6" t="e">
        <f>VLOOKUP(A3910,ACTCTAZ1580!$A$2:$F$2837,5, FALSE)</f>
        <v>#N/A</v>
      </c>
      <c r="AP3910" s="6" t="e">
        <f>VLOOKUP(A3910,ACTCTAZ1580!$A$2:$F$2837,6, FALSE)</f>
        <v>#N/A</v>
      </c>
    </row>
    <row r="3911" spans="1:42" x14ac:dyDescent="0.25">
      <c r="A3911" s="9">
        <v>3910</v>
      </c>
      <c r="B3911" s="9">
        <v>0</v>
      </c>
      <c r="C3911" s="10"/>
      <c r="D3911" s="9">
        <v>0</v>
      </c>
      <c r="E3911" s="9">
        <v>0</v>
      </c>
      <c r="F3911" s="9">
        <v>0</v>
      </c>
      <c r="G3911" s="9">
        <v>0</v>
      </c>
      <c r="H3911" s="9">
        <v>0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  <c r="AC3911" s="9">
        <v>0</v>
      </c>
      <c r="AD3911" s="9">
        <v>0</v>
      </c>
      <c r="AE3911" s="9">
        <v>0</v>
      </c>
      <c r="AF3911" s="9">
        <v>0</v>
      </c>
      <c r="AG3911" s="9">
        <v>0</v>
      </c>
      <c r="AH3911" s="9">
        <v>0</v>
      </c>
      <c r="AI3911" s="9">
        <v>0</v>
      </c>
      <c r="AJ3911" s="9">
        <v>0</v>
      </c>
      <c r="AK3911" s="9">
        <v>0</v>
      </c>
      <c r="AL3911" s="9">
        <v>0</v>
      </c>
      <c r="AM3911" s="9">
        <v>0</v>
      </c>
      <c r="AN3911" s="9">
        <v>0</v>
      </c>
      <c r="AO3911" s="6" t="e">
        <f>VLOOKUP(A3911,ACTCTAZ1580!$A$2:$F$2837,5, FALSE)</f>
        <v>#N/A</v>
      </c>
      <c r="AP3911" s="6" t="e">
        <f>VLOOKUP(A3911,ACTCTAZ1580!$A$2:$F$2837,6, FALSE)</f>
        <v>#N/A</v>
      </c>
    </row>
    <row r="3912" spans="1:42" x14ac:dyDescent="0.25">
      <c r="A3912" s="9">
        <v>3911</v>
      </c>
      <c r="B3912" s="9">
        <v>0</v>
      </c>
      <c r="C3912" s="10"/>
      <c r="D3912" s="9">
        <v>0</v>
      </c>
      <c r="E3912" s="9">
        <v>0</v>
      </c>
      <c r="F3912" s="9">
        <v>0</v>
      </c>
      <c r="G3912" s="9">
        <v>0</v>
      </c>
      <c r="H3912" s="9">
        <v>0</v>
      </c>
      <c r="I3912" s="9">
        <v>0</v>
      </c>
      <c r="J3912" s="9">
        <v>0</v>
      </c>
      <c r="K3912" s="9">
        <v>0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  <c r="Q3912" s="9">
        <v>0</v>
      </c>
      <c r="R3912" s="9">
        <v>0</v>
      </c>
      <c r="S3912" s="9">
        <v>0</v>
      </c>
      <c r="T3912" s="9">
        <v>0</v>
      </c>
      <c r="U3912" s="9">
        <v>0</v>
      </c>
      <c r="V3912" s="9">
        <v>0</v>
      </c>
      <c r="W3912" s="9">
        <v>0</v>
      </c>
      <c r="X3912" s="9">
        <v>0</v>
      </c>
      <c r="Y3912" s="9">
        <v>0</v>
      </c>
      <c r="Z3912" s="9">
        <v>0</v>
      </c>
      <c r="AA3912" s="9">
        <v>0</v>
      </c>
      <c r="AB3912" s="9">
        <v>0</v>
      </c>
      <c r="AC3912" s="9">
        <v>0</v>
      </c>
      <c r="AD3912" s="9">
        <v>0</v>
      </c>
      <c r="AE3912" s="9">
        <v>0</v>
      </c>
      <c r="AF3912" s="9">
        <v>0</v>
      </c>
      <c r="AG3912" s="9">
        <v>0</v>
      </c>
      <c r="AH3912" s="9">
        <v>0</v>
      </c>
      <c r="AI3912" s="9">
        <v>0</v>
      </c>
      <c r="AJ3912" s="9">
        <v>0</v>
      </c>
      <c r="AK3912" s="9">
        <v>0</v>
      </c>
      <c r="AL3912" s="9">
        <v>0</v>
      </c>
      <c r="AM3912" s="9">
        <v>0</v>
      </c>
      <c r="AN3912" s="9">
        <v>0</v>
      </c>
      <c r="AO3912" s="6" t="e">
        <f>VLOOKUP(A3912,ACTCTAZ1580!$A$2:$F$2837,5, FALSE)</f>
        <v>#N/A</v>
      </c>
      <c r="AP3912" s="6" t="e">
        <f>VLOOKUP(A3912,ACTCTAZ1580!$A$2:$F$2837,6, FALSE)</f>
        <v>#N/A</v>
      </c>
    </row>
    <row r="3913" spans="1:42" x14ac:dyDescent="0.25">
      <c r="A3913" s="9">
        <v>3912</v>
      </c>
      <c r="B3913" s="9">
        <v>0</v>
      </c>
      <c r="C3913" s="10"/>
      <c r="D3913" s="9">
        <v>0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0</v>
      </c>
      <c r="Z3913" s="9">
        <v>0</v>
      </c>
      <c r="AA3913" s="9">
        <v>0</v>
      </c>
      <c r="AB3913" s="9">
        <v>0</v>
      </c>
      <c r="AC3913" s="9">
        <v>0</v>
      </c>
      <c r="AD3913" s="9">
        <v>0</v>
      </c>
      <c r="AE3913" s="9">
        <v>0</v>
      </c>
      <c r="AF3913" s="9">
        <v>0</v>
      </c>
      <c r="AG3913" s="9">
        <v>0</v>
      </c>
      <c r="AH3913" s="9">
        <v>0</v>
      </c>
      <c r="AI3913" s="9">
        <v>0</v>
      </c>
      <c r="AJ3913" s="9">
        <v>0</v>
      </c>
      <c r="AK3913" s="9">
        <v>0</v>
      </c>
      <c r="AL3913" s="9">
        <v>0</v>
      </c>
      <c r="AM3913" s="9">
        <v>0</v>
      </c>
      <c r="AN3913" s="9">
        <v>0</v>
      </c>
      <c r="AO3913" s="6" t="e">
        <f>VLOOKUP(A3913,ACTCTAZ1580!$A$2:$F$2837,5, FALSE)</f>
        <v>#N/A</v>
      </c>
      <c r="AP3913" s="6" t="e">
        <f>VLOOKUP(A3913,ACTCTAZ1580!$A$2:$F$2837,6, FALSE)</f>
        <v>#N/A</v>
      </c>
    </row>
    <row r="3914" spans="1:42" x14ac:dyDescent="0.25">
      <c r="A3914" s="9">
        <v>3913</v>
      </c>
      <c r="B3914" s="9">
        <v>0</v>
      </c>
      <c r="C3914" s="10"/>
      <c r="D3914" s="9">
        <v>0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0</v>
      </c>
      <c r="L3914" s="9">
        <v>0</v>
      </c>
      <c r="M3914" s="9">
        <v>0</v>
      </c>
      <c r="N3914" s="9">
        <v>0</v>
      </c>
      <c r="O3914" s="9">
        <v>0</v>
      </c>
      <c r="P3914" s="9">
        <v>0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  <c r="AB3914" s="9">
        <v>0</v>
      </c>
      <c r="AC3914" s="9">
        <v>0</v>
      </c>
      <c r="AD3914" s="9">
        <v>0</v>
      </c>
      <c r="AE3914" s="9">
        <v>0</v>
      </c>
      <c r="AF3914" s="9">
        <v>0</v>
      </c>
      <c r="AG3914" s="9">
        <v>0</v>
      </c>
      <c r="AH3914" s="9">
        <v>0</v>
      </c>
      <c r="AI3914" s="9">
        <v>0</v>
      </c>
      <c r="AJ3914" s="9">
        <v>0</v>
      </c>
      <c r="AK3914" s="9">
        <v>0</v>
      </c>
      <c r="AL3914" s="9">
        <v>0</v>
      </c>
      <c r="AM3914" s="9">
        <v>0</v>
      </c>
      <c r="AN3914" s="9">
        <v>0</v>
      </c>
      <c r="AO3914" s="6" t="e">
        <f>VLOOKUP(A3914,ACTCTAZ1580!$A$2:$F$2837,5, FALSE)</f>
        <v>#N/A</v>
      </c>
      <c r="AP3914" s="6" t="e">
        <f>VLOOKUP(A3914,ACTCTAZ1580!$A$2:$F$2837,6, FALSE)</f>
        <v>#N/A</v>
      </c>
    </row>
    <row r="3915" spans="1:42" x14ac:dyDescent="0.25">
      <c r="A3915" s="9">
        <v>3914</v>
      </c>
      <c r="B3915" s="9">
        <v>0</v>
      </c>
      <c r="C3915" s="10"/>
      <c r="D3915" s="9">
        <v>0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  <c r="AB3915" s="9">
        <v>0</v>
      </c>
      <c r="AC3915" s="9">
        <v>0</v>
      </c>
      <c r="AD3915" s="9">
        <v>0</v>
      </c>
      <c r="AE3915" s="9">
        <v>0</v>
      </c>
      <c r="AF3915" s="9">
        <v>0</v>
      </c>
      <c r="AG3915" s="9">
        <v>0</v>
      </c>
      <c r="AH3915" s="9">
        <v>0</v>
      </c>
      <c r="AI3915" s="9">
        <v>0</v>
      </c>
      <c r="AJ3915" s="9">
        <v>0</v>
      </c>
      <c r="AK3915" s="9">
        <v>0</v>
      </c>
      <c r="AL3915" s="9">
        <v>0</v>
      </c>
      <c r="AM3915" s="9">
        <v>0</v>
      </c>
      <c r="AN3915" s="9">
        <v>0</v>
      </c>
      <c r="AO3915" s="6" t="e">
        <f>VLOOKUP(A3915,ACTCTAZ1580!$A$2:$F$2837,5, FALSE)</f>
        <v>#N/A</v>
      </c>
      <c r="AP3915" s="6" t="e">
        <f>VLOOKUP(A3915,ACTCTAZ1580!$A$2:$F$2837,6, FALSE)</f>
        <v>#N/A</v>
      </c>
    </row>
    <row r="3916" spans="1:42" x14ac:dyDescent="0.25">
      <c r="A3916" s="9">
        <v>3915</v>
      </c>
      <c r="B3916" s="9">
        <v>0</v>
      </c>
      <c r="C3916" s="10"/>
      <c r="D3916" s="9">
        <v>0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0</v>
      </c>
      <c r="T3916" s="9">
        <v>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  <c r="AC3916" s="9">
        <v>0</v>
      </c>
      <c r="AD3916" s="9">
        <v>0</v>
      </c>
      <c r="AE3916" s="9">
        <v>0</v>
      </c>
      <c r="AF3916" s="9">
        <v>0</v>
      </c>
      <c r="AG3916" s="9">
        <v>0</v>
      </c>
      <c r="AH3916" s="9">
        <v>0</v>
      </c>
      <c r="AI3916" s="9">
        <v>0</v>
      </c>
      <c r="AJ3916" s="9">
        <v>0</v>
      </c>
      <c r="AK3916" s="9">
        <v>0</v>
      </c>
      <c r="AL3916" s="9">
        <v>0</v>
      </c>
      <c r="AM3916" s="9">
        <v>0</v>
      </c>
      <c r="AN3916" s="9">
        <v>0</v>
      </c>
      <c r="AO3916" s="6" t="e">
        <f>VLOOKUP(A3916,ACTCTAZ1580!$A$2:$F$2837,5, FALSE)</f>
        <v>#N/A</v>
      </c>
      <c r="AP3916" s="6" t="e">
        <f>VLOOKUP(A3916,ACTCTAZ1580!$A$2:$F$2837,6, FALSE)</f>
        <v>#N/A</v>
      </c>
    </row>
    <row r="3917" spans="1:42" x14ac:dyDescent="0.25">
      <c r="A3917" s="9">
        <v>3916</v>
      </c>
      <c r="B3917" s="9">
        <v>0</v>
      </c>
      <c r="C3917" s="10"/>
      <c r="D3917" s="9">
        <v>0</v>
      </c>
      <c r="E3917" s="9">
        <v>0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  <c r="AC3917" s="9">
        <v>0</v>
      </c>
      <c r="AD3917" s="9">
        <v>0</v>
      </c>
      <c r="AE3917" s="9">
        <v>0</v>
      </c>
      <c r="AF3917" s="9">
        <v>0</v>
      </c>
      <c r="AG3917" s="9">
        <v>0</v>
      </c>
      <c r="AH3917" s="9">
        <v>0</v>
      </c>
      <c r="AI3917" s="9">
        <v>0</v>
      </c>
      <c r="AJ3917" s="9">
        <v>0</v>
      </c>
      <c r="AK3917" s="9">
        <v>0</v>
      </c>
      <c r="AL3917" s="9">
        <v>0</v>
      </c>
      <c r="AM3917" s="9">
        <v>0</v>
      </c>
      <c r="AN3917" s="9">
        <v>0</v>
      </c>
      <c r="AO3917" s="6" t="e">
        <f>VLOOKUP(A3917,ACTCTAZ1580!$A$2:$F$2837,5, FALSE)</f>
        <v>#N/A</v>
      </c>
      <c r="AP3917" s="6" t="e">
        <f>VLOOKUP(A3917,ACTCTAZ1580!$A$2:$F$2837,6, FALSE)</f>
        <v>#N/A</v>
      </c>
    </row>
    <row r="3918" spans="1:42" x14ac:dyDescent="0.25">
      <c r="A3918" s="9">
        <v>3917</v>
      </c>
      <c r="B3918" s="9">
        <v>0</v>
      </c>
      <c r="C3918" s="10"/>
      <c r="D3918" s="9">
        <v>0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0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  <c r="AC3918" s="9">
        <v>0</v>
      </c>
      <c r="AD3918" s="9">
        <v>0</v>
      </c>
      <c r="AE3918" s="9">
        <v>0</v>
      </c>
      <c r="AF3918" s="9">
        <v>0</v>
      </c>
      <c r="AG3918" s="9">
        <v>0</v>
      </c>
      <c r="AH3918" s="9">
        <v>0</v>
      </c>
      <c r="AI3918" s="9">
        <v>0</v>
      </c>
      <c r="AJ3918" s="9">
        <v>0</v>
      </c>
      <c r="AK3918" s="9">
        <v>0</v>
      </c>
      <c r="AL3918" s="9">
        <v>0</v>
      </c>
      <c r="AM3918" s="9">
        <v>0</v>
      </c>
      <c r="AN3918" s="9">
        <v>0</v>
      </c>
      <c r="AO3918" s="6" t="e">
        <f>VLOOKUP(A3918,ACTCTAZ1580!$A$2:$F$2837,5, FALSE)</f>
        <v>#N/A</v>
      </c>
      <c r="AP3918" s="6" t="e">
        <f>VLOOKUP(A3918,ACTCTAZ1580!$A$2:$F$2837,6, FALSE)</f>
        <v>#N/A</v>
      </c>
    </row>
    <row r="3919" spans="1:42" x14ac:dyDescent="0.25">
      <c r="A3919" s="9">
        <v>3918</v>
      </c>
      <c r="B3919" s="9">
        <v>0</v>
      </c>
      <c r="C3919" s="10"/>
      <c r="D3919" s="9">
        <v>0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  <c r="AC3919" s="9">
        <v>0</v>
      </c>
      <c r="AD3919" s="9">
        <v>0</v>
      </c>
      <c r="AE3919" s="9">
        <v>0</v>
      </c>
      <c r="AF3919" s="9">
        <v>0</v>
      </c>
      <c r="AG3919" s="9">
        <v>0</v>
      </c>
      <c r="AH3919" s="9">
        <v>0</v>
      </c>
      <c r="AI3919" s="9">
        <v>0</v>
      </c>
      <c r="AJ3919" s="9">
        <v>0</v>
      </c>
      <c r="AK3919" s="9">
        <v>0</v>
      </c>
      <c r="AL3919" s="9">
        <v>0</v>
      </c>
      <c r="AM3919" s="9">
        <v>0</v>
      </c>
      <c r="AN3919" s="9">
        <v>0</v>
      </c>
      <c r="AO3919" s="6" t="e">
        <f>VLOOKUP(A3919,ACTCTAZ1580!$A$2:$F$2837,5, FALSE)</f>
        <v>#N/A</v>
      </c>
      <c r="AP3919" s="6" t="e">
        <f>VLOOKUP(A3919,ACTCTAZ1580!$A$2:$F$2837,6, FALSE)</f>
        <v>#N/A</v>
      </c>
    </row>
    <row r="3920" spans="1:42" x14ac:dyDescent="0.25">
      <c r="A3920" s="9">
        <v>3919</v>
      </c>
      <c r="B3920" s="9">
        <v>0</v>
      </c>
      <c r="C3920" s="10"/>
      <c r="D3920" s="9">
        <v>0</v>
      </c>
      <c r="E3920" s="9">
        <v>0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0</v>
      </c>
      <c r="N3920" s="9">
        <v>0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9">
        <v>0</v>
      </c>
      <c r="U3920" s="9">
        <v>0</v>
      </c>
      <c r="V3920" s="9">
        <v>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  <c r="AC3920" s="9">
        <v>0</v>
      </c>
      <c r="AD3920" s="9">
        <v>0</v>
      </c>
      <c r="AE3920" s="9">
        <v>0</v>
      </c>
      <c r="AF3920" s="9">
        <v>0</v>
      </c>
      <c r="AG3920" s="9">
        <v>0</v>
      </c>
      <c r="AH3920" s="9">
        <v>0</v>
      </c>
      <c r="AI3920" s="9">
        <v>0</v>
      </c>
      <c r="AJ3920" s="9">
        <v>0</v>
      </c>
      <c r="AK3920" s="9">
        <v>0</v>
      </c>
      <c r="AL3920" s="9">
        <v>0</v>
      </c>
      <c r="AM3920" s="9">
        <v>0</v>
      </c>
      <c r="AN3920" s="9">
        <v>0</v>
      </c>
      <c r="AO3920" s="6" t="e">
        <f>VLOOKUP(A3920,ACTCTAZ1580!$A$2:$F$2837,5, FALSE)</f>
        <v>#N/A</v>
      </c>
      <c r="AP3920" s="6" t="e">
        <f>VLOOKUP(A3920,ACTCTAZ1580!$A$2:$F$2837,6, FALSE)</f>
        <v>#N/A</v>
      </c>
    </row>
    <row r="3921" spans="1:42" x14ac:dyDescent="0.25">
      <c r="A3921" s="9">
        <v>3920</v>
      </c>
      <c r="B3921" s="9">
        <v>0</v>
      </c>
      <c r="C3921" s="10"/>
      <c r="D3921" s="9">
        <v>0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0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  <c r="AC3921" s="9">
        <v>0</v>
      </c>
      <c r="AD3921" s="9">
        <v>0</v>
      </c>
      <c r="AE3921" s="9">
        <v>0</v>
      </c>
      <c r="AF3921" s="9">
        <v>0</v>
      </c>
      <c r="AG3921" s="9">
        <v>0</v>
      </c>
      <c r="AH3921" s="9">
        <v>0</v>
      </c>
      <c r="AI3921" s="9">
        <v>0</v>
      </c>
      <c r="AJ3921" s="9">
        <v>0</v>
      </c>
      <c r="AK3921" s="9">
        <v>0</v>
      </c>
      <c r="AL3921" s="9">
        <v>0</v>
      </c>
      <c r="AM3921" s="9">
        <v>0</v>
      </c>
      <c r="AN3921" s="9">
        <v>0</v>
      </c>
      <c r="AO3921" s="6" t="e">
        <f>VLOOKUP(A3921,ACTCTAZ1580!$A$2:$F$2837,5, FALSE)</f>
        <v>#N/A</v>
      </c>
      <c r="AP3921" s="6" t="e">
        <f>VLOOKUP(A3921,ACTCTAZ1580!$A$2:$F$2837,6, FALSE)</f>
        <v>#N/A</v>
      </c>
    </row>
    <row r="3922" spans="1:42" x14ac:dyDescent="0.25">
      <c r="A3922" s="9">
        <v>3921</v>
      </c>
      <c r="B3922" s="9">
        <v>0</v>
      </c>
      <c r="C3922" s="10"/>
      <c r="D3922" s="9">
        <v>0</v>
      </c>
      <c r="E3922" s="9">
        <v>0</v>
      </c>
      <c r="F3922" s="9">
        <v>0</v>
      </c>
      <c r="G3922" s="9">
        <v>0</v>
      </c>
      <c r="H3922" s="9">
        <v>0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0</v>
      </c>
      <c r="R3922" s="9">
        <v>0</v>
      </c>
      <c r="S3922" s="9">
        <v>0</v>
      </c>
      <c r="T3922" s="9">
        <v>0</v>
      </c>
      <c r="U3922" s="9">
        <v>0</v>
      </c>
      <c r="V3922" s="9">
        <v>0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  <c r="AB3922" s="9">
        <v>0</v>
      </c>
      <c r="AC3922" s="9">
        <v>0</v>
      </c>
      <c r="AD3922" s="9">
        <v>0</v>
      </c>
      <c r="AE3922" s="9">
        <v>0</v>
      </c>
      <c r="AF3922" s="9">
        <v>0</v>
      </c>
      <c r="AG3922" s="9">
        <v>0</v>
      </c>
      <c r="AH3922" s="9">
        <v>0</v>
      </c>
      <c r="AI3922" s="9">
        <v>0</v>
      </c>
      <c r="AJ3922" s="9">
        <v>0</v>
      </c>
      <c r="AK3922" s="9">
        <v>0</v>
      </c>
      <c r="AL3922" s="9">
        <v>0</v>
      </c>
      <c r="AM3922" s="9">
        <v>0</v>
      </c>
      <c r="AN3922" s="9">
        <v>0</v>
      </c>
      <c r="AO3922" s="6" t="e">
        <f>VLOOKUP(A3922,ACTCTAZ1580!$A$2:$F$2837,5, FALSE)</f>
        <v>#N/A</v>
      </c>
      <c r="AP3922" s="6" t="e">
        <f>VLOOKUP(A3922,ACTCTAZ1580!$A$2:$F$2837,6, FALSE)</f>
        <v>#N/A</v>
      </c>
    </row>
    <row r="3923" spans="1:42" x14ac:dyDescent="0.25">
      <c r="A3923" s="9">
        <v>3922</v>
      </c>
      <c r="B3923" s="9">
        <v>0</v>
      </c>
      <c r="C3923" s="10"/>
      <c r="D3923" s="9">
        <v>0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>
        <v>0</v>
      </c>
      <c r="S3923" s="9">
        <v>0</v>
      </c>
      <c r="T3923" s="9">
        <v>0</v>
      </c>
      <c r="U3923" s="9">
        <v>0</v>
      </c>
      <c r="V3923" s="9">
        <v>0</v>
      </c>
      <c r="W3923" s="9">
        <v>0</v>
      </c>
      <c r="X3923" s="9">
        <v>0</v>
      </c>
      <c r="Y3923" s="9">
        <v>0</v>
      </c>
      <c r="Z3923" s="9">
        <v>0</v>
      </c>
      <c r="AA3923" s="9">
        <v>0</v>
      </c>
      <c r="AB3923" s="9">
        <v>0</v>
      </c>
      <c r="AC3923" s="9">
        <v>0</v>
      </c>
      <c r="AD3923" s="9">
        <v>0</v>
      </c>
      <c r="AE3923" s="9">
        <v>0</v>
      </c>
      <c r="AF3923" s="9">
        <v>0</v>
      </c>
      <c r="AG3923" s="9">
        <v>0</v>
      </c>
      <c r="AH3923" s="9">
        <v>0</v>
      </c>
      <c r="AI3923" s="9">
        <v>0</v>
      </c>
      <c r="AJ3923" s="9">
        <v>0</v>
      </c>
      <c r="AK3923" s="9">
        <v>0</v>
      </c>
      <c r="AL3923" s="9">
        <v>0</v>
      </c>
      <c r="AM3923" s="9">
        <v>0</v>
      </c>
      <c r="AN3923" s="9">
        <v>0</v>
      </c>
      <c r="AO3923" s="6" t="e">
        <f>VLOOKUP(A3923,ACTCTAZ1580!$A$2:$F$2837,5, FALSE)</f>
        <v>#N/A</v>
      </c>
      <c r="AP3923" s="6" t="e">
        <f>VLOOKUP(A3923,ACTCTAZ1580!$A$2:$F$2837,6, FALSE)</f>
        <v>#N/A</v>
      </c>
    </row>
    <row r="3924" spans="1:42" x14ac:dyDescent="0.25">
      <c r="A3924" s="9">
        <v>3923</v>
      </c>
      <c r="B3924" s="9">
        <v>0</v>
      </c>
      <c r="C3924" s="10"/>
      <c r="D3924" s="9">
        <v>0</v>
      </c>
      <c r="E3924" s="9">
        <v>0</v>
      </c>
      <c r="F3924" s="9">
        <v>0</v>
      </c>
      <c r="G3924" s="9">
        <v>0</v>
      </c>
      <c r="H3924" s="9">
        <v>0</v>
      </c>
      <c r="I3924" s="9">
        <v>0</v>
      </c>
      <c r="J3924" s="9">
        <v>0</v>
      </c>
      <c r="K3924" s="9">
        <v>0</v>
      </c>
      <c r="L3924" s="9">
        <v>0</v>
      </c>
      <c r="M3924" s="9">
        <v>0</v>
      </c>
      <c r="N3924" s="9">
        <v>0</v>
      </c>
      <c r="O3924" s="9">
        <v>0</v>
      </c>
      <c r="P3924" s="9">
        <v>0</v>
      </c>
      <c r="Q3924" s="9">
        <v>0</v>
      </c>
      <c r="R3924" s="9">
        <v>0</v>
      </c>
      <c r="S3924" s="9">
        <v>0</v>
      </c>
      <c r="T3924" s="9">
        <v>0</v>
      </c>
      <c r="U3924" s="9">
        <v>0</v>
      </c>
      <c r="V3924" s="9">
        <v>0</v>
      </c>
      <c r="W3924" s="9">
        <v>0</v>
      </c>
      <c r="X3924" s="9">
        <v>0</v>
      </c>
      <c r="Y3924" s="9">
        <v>0</v>
      </c>
      <c r="Z3924" s="9">
        <v>0</v>
      </c>
      <c r="AA3924" s="9">
        <v>0</v>
      </c>
      <c r="AB3924" s="9">
        <v>0</v>
      </c>
      <c r="AC3924" s="9">
        <v>0</v>
      </c>
      <c r="AD3924" s="9">
        <v>0</v>
      </c>
      <c r="AE3924" s="9">
        <v>0</v>
      </c>
      <c r="AF3924" s="9">
        <v>0</v>
      </c>
      <c r="AG3924" s="9">
        <v>0</v>
      </c>
      <c r="AH3924" s="9">
        <v>0</v>
      </c>
      <c r="AI3924" s="9">
        <v>0</v>
      </c>
      <c r="AJ3924" s="9">
        <v>0</v>
      </c>
      <c r="AK3924" s="9">
        <v>0</v>
      </c>
      <c r="AL3924" s="9">
        <v>0</v>
      </c>
      <c r="AM3924" s="9">
        <v>0</v>
      </c>
      <c r="AN3924" s="9">
        <v>0</v>
      </c>
      <c r="AO3924" s="6" t="e">
        <f>VLOOKUP(A3924,ACTCTAZ1580!$A$2:$F$2837,5, FALSE)</f>
        <v>#N/A</v>
      </c>
      <c r="AP3924" s="6" t="e">
        <f>VLOOKUP(A3924,ACTCTAZ1580!$A$2:$F$2837,6, FALSE)</f>
        <v>#N/A</v>
      </c>
    </row>
    <row r="3925" spans="1:42" x14ac:dyDescent="0.25">
      <c r="A3925" s="9">
        <v>3924</v>
      </c>
      <c r="B3925" s="9">
        <v>0</v>
      </c>
      <c r="C3925" s="10"/>
      <c r="D3925" s="9">
        <v>0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0</v>
      </c>
      <c r="X3925" s="9">
        <v>0</v>
      </c>
      <c r="Y3925" s="9">
        <v>0</v>
      </c>
      <c r="Z3925" s="9">
        <v>0</v>
      </c>
      <c r="AA3925" s="9">
        <v>0</v>
      </c>
      <c r="AB3925" s="9">
        <v>0</v>
      </c>
      <c r="AC3925" s="9">
        <v>0</v>
      </c>
      <c r="AD3925" s="9">
        <v>0</v>
      </c>
      <c r="AE3925" s="9">
        <v>0</v>
      </c>
      <c r="AF3925" s="9">
        <v>0</v>
      </c>
      <c r="AG3925" s="9">
        <v>0</v>
      </c>
      <c r="AH3925" s="9">
        <v>0</v>
      </c>
      <c r="AI3925" s="9">
        <v>0</v>
      </c>
      <c r="AJ3925" s="9">
        <v>0</v>
      </c>
      <c r="AK3925" s="9">
        <v>0</v>
      </c>
      <c r="AL3925" s="9">
        <v>0</v>
      </c>
      <c r="AM3925" s="9">
        <v>0</v>
      </c>
      <c r="AN3925" s="9">
        <v>0</v>
      </c>
      <c r="AO3925" s="6" t="e">
        <f>VLOOKUP(A3925,ACTCTAZ1580!$A$2:$F$2837,5, FALSE)</f>
        <v>#N/A</v>
      </c>
      <c r="AP3925" s="6" t="e">
        <f>VLOOKUP(A3925,ACTCTAZ1580!$A$2:$F$2837,6, FALSE)</f>
        <v>#N/A</v>
      </c>
    </row>
    <row r="3926" spans="1:42" x14ac:dyDescent="0.25">
      <c r="A3926" s="9">
        <v>3925</v>
      </c>
      <c r="B3926" s="9">
        <v>0</v>
      </c>
      <c r="C3926" s="10"/>
      <c r="D3926" s="9">
        <v>0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0</v>
      </c>
      <c r="T3926" s="9">
        <v>0</v>
      </c>
      <c r="U3926" s="9">
        <v>0</v>
      </c>
      <c r="V3926" s="9">
        <v>0</v>
      </c>
      <c r="W3926" s="9">
        <v>0</v>
      </c>
      <c r="X3926" s="9">
        <v>0</v>
      </c>
      <c r="Y3926" s="9">
        <v>0</v>
      </c>
      <c r="Z3926" s="9">
        <v>0</v>
      </c>
      <c r="AA3926" s="9">
        <v>0</v>
      </c>
      <c r="AB3926" s="9">
        <v>0</v>
      </c>
      <c r="AC3926" s="9">
        <v>0</v>
      </c>
      <c r="AD3926" s="9">
        <v>0</v>
      </c>
      <c r="AE3926" s="9">
        <v>0</v>
      </c>
      <c r="AF3926" s="9">
        <v>0</v>
      </c>
      <c r="AG3926" s="9">
        <v>0</v>
      </c>
      <c r="AH3926" s="9">
        <v>0</v>
      </c>
      <c r="AI3926" s="9">
        <v>0</v>
      </c>
      <c r="AJ3926" s="9">
        <v>0</v>
      </c>
      <c r="AK3926" s="9">
        <v>0</v>
      </c>
      <c r="AL3926" s="9">
        <v>0</v>
      </c>
      <c r="AM3926" s="9">
        <v>0</v>
      </c>
      <c r="AN3926" s="9">
        <v>0</v>
      </c>
      <c r="AO3926" s="6" t="e">
        <f>VLOOKUP(A3926,ACTCTAZ1580!$A$2:$F$2837,5, FALSE)</f>
        <v>#N/A</v>
      </c>
      <c r="AP3926" s="6" t="e">
        <f>VLOOKUP(A3926,ACTCTAZ1580!$A$2:$F$2837,6, FALSE)</f>
        <v>#N/A</v>
      </c>
    </row>
    <row r="3927" spans="1:42" x14ac:dyDescent="0.25">
      <c r="A3927" s="9">
        <v>3926</v>
      </c>
      <c r="B3927" s="9">
        <v>0</v>
      </c>
      <c r="C3927" s="10"/>
      <c r="D3927" s="9">
        <v>0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  <c r="AB3927" s="9">
        <v>0</v>
      </c>
      <c r="AC3927" s="9">
        <v>0</v>
      </c>
      <c r="AD3927" s="9">
        <v>0</v>
      </c>
      <c r="AE3927" s="9">
        <v>0</v>
      </c>
      <c r="AF3927" s="9">
        <v>0</v>
      </c>
      <c r="AG3927" s="9">
        <v>0</v>
      </c>
      <c r="AH3927" s="9">
        <v>0</v>
      </c>
      <c r="AI3927" s="9">
        <v>0</v>
      </c>
      <c r="AJ3927" s="9">
        <v>0</v>
      </c>
      <c r="AK3927" s="9">
        <v>0</v>
      </c>
      <c r="AL3927" s="9">
        <v>0</v>
      </c>
      <c r="AM3927" s="9">
        <v>0</v>
      </c>
      <c r="AN3927" s="9">
        <v>0</v>
      </c>
      <c r="AO3927" s="6" t="e">
        <f>VLOOKUP(A3927,ACTCTAZ1580!$A$2:$F$2837,5, FALSE)</f>
        <v>#N/A</v>
      </c>
      <c r="AP3927" s="6" t="e">
        <f>VLOOKUP(A3927,ACTCTAZ1580!$A$2:$F$2837,6, FALSE)</f>
        <v>#N/A</v>
      </c>
    </row>
    <row r="3928" spans="1:42" x14ac:dyDescent="0.25">
      <c r="A3928" s="9">
        <v>3927</v>
      </c>
      <c r="B3928" s="9">
        <v>0</v>
      </c>
      <c r="C3928" s="10"/>
      <c r="D3928" s="9">
        <v>0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0</v>
      </c>
      <c r="T3928" s="9">
        <v>0</v>
      </c>
      <c r="U3928" s="9">
        <v>0</v>
      </c>
      <c r="V3928" s="9">
        <v>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  <c r="AC3928" s="9">
        <v>0</v>
      </c>
      <c r="AD3928" s="9">
        <v>0</v>
      </c>
      <c r="AE3928" s="9">
        <v>0</v>
      </c>
      <c r="AF3928" s="9">
        <v>0</v>
      </c>
      <c r="AG3928" s="9">
        <v>0</v>
      </c>
      <c r="AH3928" s="9">
        <v>0</v>
      </c>
      <c r="AI3928" s="9">
        <v>0</v>
      </c>
      <c r="AJ3928" s="9">
        <v>0</v>
      </c>
      <c r="AK3928" s="9">
        <v>0</v>
      </c>
      <c r="AL3928" s="9">
        <v>0</v>
      </c>
      <c r="AM3928" s="9">
        <v>0</v>
      </c>
      <c r="AN3928" s="9">
        <v>0</v>
      </c>
      <c r="AO3928" s="6" t="e">
        <f>VLOOKUP(A3928,ACTCTAZ1580!$A$2:$F$2837,5, FALSE)</f>
        <v>#N/A</v>
      </c>
      <c r="AP3928" s="6" t="e">
        <f>VLOOKUP(A3928,ACTCTAZ1580!$A$2:$F$2837,6, FALSE)</f>
        <v>#N/A</v>
      </c>
    </row>
    <row r="3929" spans="1:42" x14ac:dyDescent="0.25">
      <c r="A3929" s="9">
        <v>3928</v>
      </c>
      <c r="B3929" s="9">
        <v>0</v>
      </c>
      <c r="C3929" s="10"/>
      <c r="D3929" s="9">
        <v>0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0</v>
      </c>
      <c r="W3929" s="9">
        <v>0</v>
      </c>
      <c r="X3929" s="9">
        <v>0</v>
      </c>
      <c r="Y3929" s="9">
        <v>0</v>
      </c>
      <c r="Z3929" s="9">
        <v>0</v>
      </c>
      <c r="AA3929" s="9">
        <v>0</v>
      </c>
      <c r="AB3929" s="9">
        <v>0</v>
      </c>
      <c r="AC3929" s="9">
        <v>0</v>
      </c>
      <c r="AD3929" s="9">
        <v>0</v>
      </c>
      <c r="AE3929" s="9">
        <v>0</v>
      </c>
      <c r="AF3929" s="9">
        <v>0</v>
      </c>
      <c r="AG3929" s="9">
        <v>0</v>
      </c>
      <c r="AH3929" s="9">
        <v>0</v>
      </c>
      <c r="AI3929" s="9">
        <v>0</v>
      </c>
      <c r="AJ3929" s="9">
        <v>0</v>
      </c>
      <c r="AK3929" s="9">
        <v>0</v>
      </c>
      <c r="AL3929" s="9">
        <v>0</v>
      </c>
      <c r="AM3929" s="9">
        <v>0</v>
      </c>
      <c r="AN3929" s="9">
        <v>0</v>
      </c>
      <c r="AO3929" s="6" t="e">
        <f>VLOOKUP(A3929,ACTCTAZ1580!$A$2:$F$2837,5, FALSE)</f>
        <v>#N/A</v>
      </c>
      <c r="AP3929" s="6" t="e">
        <f>VLOOKUP(A3929,ACTCTAZ1580!$A$2:$F$2837,6, FALSE)</f>
        <v>#N/A</v>
      </c>
    </row>
    <row r="3930" spans="1:42" x14ac:dyDescent="0.25">
      <c r="A3930" s="9">
        <v>3929</v>
      </c>
      <c r="B3930" s="9">
        <v>0</v>
      </c>
      <c r="C3930" s="10"/>
      <c r="D3930" s="9">
        <v>0</v>
      </c>
      <c r="E3930" s="9">
        <v>0</v>
      </c>
      <c r="F3930" s="9">
        <v>0</v>
      </c>
      <c r="G3930" s="9">
        <v>0</v>
      </c>
      <c r="H3930" s="9">
        <v>0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0</v>
      </c>
      <c r="Z3930" s="9">
        <v>0</v>
      </c>
      <c r="AA3930" s="9">
        <v>0</v>
      </c>
      <c r="AB3930" s="9">
        <v>0</v>
      </c>
      <c r="AC3930" s="9">
        <v>0</v>
      </c>
      <c r="AD3930" s="9">
        <v>0</v>
      </c>
      <c r="AE3930" s="9">
        <v>0</v>
      </c>
      <c r="AF3930" s="9">
        <v>0</v>
      </c>
      <c r="AG3930" s="9">
        <v>0</v>
      </c>
      <c r="AH3930" s="9">
        <v>0</v>
      </c>
      <c r="AI3930" s="9">
        <v>0</v>
      </c>
      <c r="AJ3930" s="9">
        <v>0</v>
      </c>
      <c r="AK3930" s="9">
        <v>0</v>
      </c>
      <c r="AL3930" s="9">
        <v>0</v>
      </c>
      <c r="AM3930" s="9">
        <v>0</v>
      </c>
      <c r="AN3930" s="9">
        <v>0</v>
      </c>
      <c r="AO3930" s="6" t="e">
        <f>VLOOKUP(A3930,ACTCTAZ1580!$A$2:$F$2837,5, FALSE)</f>
        <v>#N/A</v>
      </c>
      <c r="AP3930" s="6" t="e">
        <f>VLOOKUP(A3930,ACTCTAZ1580!$A$2:$F$2837,6, FALSE)</f>
        <v>#N/A</v>
      </c>
    </row>
    <row r="3931" spans="1:42" x14ac:dyDescent="0.25">
      <c r="A3931" s="9">
        <v>3930</v>
      </c>
      <c r="B3931" s="9">
        <v>0</v>
      </c>
      <c r="C3931" s="10"/>
      <c r="D3931" s="9">
        <v>0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0</v>
      </c>
      <c r="AB3931" s="9">
        <v>0</v>
      </c>
      <c r="AC3931" s="9">
        <v>0</v>
      </c>
      <c r="AD3931" s="9">
        <v>0</v>
      </c>
      <c r="AE3931" s="9">
        <v>0</v>
      </c>
      <c r="AF3931" s="9">
        <v>0</v>
      </c>
      <c r="AG3931" s="9">
        <v>0</v>
      </c>
      <c r="AH3931" s="9">
        <v>0</v>
      </c>
      <c r="AI3931" s="9">
        <v>0</v>
      </c>
      <c r="AJ3931" s="9">
        <v>0</v>
      </c>
      <c r="AK3931" s="9">
        <v>0</v>
      </c>
      <c r="AL3931" s="9">
        <v>0</v>
      </c>
      <c r="AM3931" s="9">
        <v>0</v>
      </c>
      <c r="AN3931" s="9">
        <v>0</v>
      </c>
      <c r="AO3931" s="6" t="e">
        <f>VLOOKUP(A3931,ACTCTAZ1580!$A$2:$F$2837,5, FALSE)</f>
        <v>#N/A</v>
      </c>
      <c r="AP3931" s="6" t="e">
        <f>VLOOKUP(A3931,ACTCTAZ1580!$A$2:$F$2837,6, FALSE)</f>
        <v>#N/A</v>
      </c>
    </row>
    <row r="3932" spans="1:42" x14ac:dyDescent="0.25">
      <c r="A3932" s="9">
        <v>3931</v>
      </c>
      <c r="B3932" s="9">
        <v>0</v>
      </c>
      <c r="C3932" s="10"/>
      <c r="D3932" s="9">
        <v>0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0</v>
      </c>
      <c r="U3932" s="9">
        <v>0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  <c r="AB3932" s="9">
        <v>0</v>
      </c>
      <c r="AC3932" s="9">
        <v>0</v>
      </c>
      <c r="AD3932" s="9">
        <v>0</v>
      </c>
      <c r="AE3932" s="9">
        <v>0</v>
      </c>
      <c r="AF3932" s="9">
        <v>0</v>
      </c>
      <c r="AG3932" s="9">
        <v>0</v>
      </c>
      <c r="AH3932" s="9">
        <v>0</v>
      </c>
      <c r="AI3932" s="9">
        <v>0</v>
      </c>
      <c r="AJ3932" s="9">
        <v>0</v>
      </c>
      <c r="AK3932" s="9">
        <v>0</v>
      </c>
      <c r="AL3932" s="9">
        <v>0</v>
      </c>
      <c r="AM3932" s="9">
        <v>0</v>
      </c>
      <c r="AN3932" s="9">
        <v>0</v>
      </c>
      <c r="AO3932" s="6" t="e">
        <f>VLOOKUP(A3932,ACTCTAZ1580!$A$2:$F$2837,5, FALSE)</f>
        <v>#N/A</v>
      </c>
      <c r="AP3932" s="6" t="e">
        <f>VLOOKUP(A3932,ACTCTAZ1580!$A$2:$F$2837,6, FALSE)</f>
        <v>#N/A</v>
      </c>
    </row>
    <row r="3933" spans="1:42" x14ac:dyDescent="0.25">
      <c r="A3933" s="9">
        <v>3932</v>
      </c>
      <c r="B3933" s="9">
        <v>0</v>
      </c>
      <c r="C3933" s="10"/>
      <c r="D3933" s="9">
        <v>0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0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0</v>
      </c>
      <c r="X3933" s="9">
        <v>0</v>
      </c>
      <c r="Y3933" s="9">
        <v>0</v>
      </c>
      <c r="Z3933" s="9">
        <v>0</v>
      </c>
      <c r="AA3933" s="9">
        <v>0</v>
      </c>
      <c r="AB3933" s="9">
        <v>0</v>
      </c>
      <c r="AC3933" s="9">
        <v>0</v>
      </c>
      <c r="AD3933" s="9">
        <v>0</v>
      </c>
      <c r="AE3933" s="9">
        <v>0</v>
      </c>
      <c r="AF3933" s="9">
        <v>0</v>
      </c>
      <c r="AG3933" s="9">
        <v>0</v>
      </c>
      <c r="AH3933" s="9">
        <v>0</v>
      </c>
      <c r="AI3933" s="9">
        <v>0</v>
      </c>
      <c r="AJ3933" s="9">
        <v>0</v>
      </c>
      <c r="AK3933" s="9">
        <v>0</v>
      </c>
      <c r="AL3933" s="9">
        <v>0</v>
      </c>
      <c r="AM3933" s="9">
        <v>0</v>
      </c>
      <c r="AN3933" s="9">
        <v>0</v>
      </c>
      <c r="AO3933" s="6" t="e">
        <f>VLOOKUP(A3933,ACTCTAZ1580!$A$2:$F$2837,5, FALSE)</f>
        <v>#N/A</v>
      </c>
      <c r="AP3933" s="6" t="e">
        <f>VLOOKUP(A3933,ACTCTAZ1580!$A$2:$F$2837,6, FALSE)</f>
        <v>#N/A</v>
      </c>
    </row>
    <row r="3934" spans="1:42" x14ac:dyDescent="0.25">
      <c r="A3934" s="9">
        <v>3933</v>
      </c>
      <c r="B3934" s="9">
        <v>0</v>
      </c>
      <c r="C3934" s="10"/>
      <c r="D3934" s="9">
        <v>0</v>
      </c>
      <c r="E3934" s="9">
        <v>0</v>
      </c>
      <c r="F3934" s="9">
        <v>0</v>
      </c>
      <c r="G3934" s="9">
        <v>0</v>
      </c>
      <c r="H3934" s="9">
        <v>0</v>
      </c>
      <c r="I3934" s="9">
        <v>0</v>
      </c>
      <c r="J3934" s="9">
        <v>0</v>
      </c>
      <c r="K3934" s="9">
        <v>0</v>
      </c>
      <c r="L3934" s="9">
        <v>0</v>
      </c>
      <c r="M3934" s="9">
        <v>0</v>
      </c>
      <c r="N3934" s="9">
        <v>0</v>
      </c>
      <c r="O3934" s="9">
        <v>0</v>
      </c>
      <c r="P3934" s="9">
        <v>0</v>
      </c>
      <c r="Q3934" s="9">
        <v>0</v>
      </c>
      <c r="R3934" s="9">
        <v>0</v>
      </c>
      <c r="S3934" s="9">
        <v>0</v>
      </c>
      <c r="T3934" s="9">
        <v>0</v>
      </c>
      <c r="U3934" s="9">
        <v>0</v>
      </c>
      <c r="V3934" s="9">
        <v>0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  <c r="AC3934" s="9">
        <v>0</v>
      </c>
      <c r="AD3934" s="9">
        <v>0</v>
      </c>
      <c r="AE3934" s="9">
        <v>0</v>
      </c>
      <c r="AF3934" s="9">
        <v>0</v>
      </c>
      <c r="AG3934" s="9">
        <v>0</v>
      </c>
      <c r="AH3934" s="9">
        <v>0</v>
      </c>
      <c r="AI3934" s="9">
        <v>0</v>
      </c>
      <c r="AJ3934" s="9">
        <v>0</v>
      </c>
      <c r="AK3934" s="9">
        <v>0</v>
      </c>
      <c r="AL3934" s="9">
        <v>0</v>
      </c>
      <c r="AM3934" s="9">
        <v>0</v>
      </c>
      <c r="AN3934" s="9">
        <v>0</v>
      </c>
      <c r="AO3934" s="6" t="e">
        <f>VLOOKUP(A3934,ACTCTAZ1580!$A$2:$F$2837,5, FALSE)</f>
        <v>#N/A</v>
      </c>
      <c r="AP3934" s="6" t="e">
        <f>VLOOKUP(A3934,ACTCTAZ1580!$A$2:$F$2837,6, FALSE)</f>
        <v>#N/A</v>
      </c>
    </row>
    <row r="3935" spans="1:42" x14ac:dyDescent="0.25">
      <c r="A3935" s="9">
        <v>3934</v>
      </c>
      <c r="B3935" s="9">
        <v>0</v>
      </c>
      <c r="C3935" s="10"/>
      <c r="D3935" s="9">
        <v>0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  <c r="J3935" s="9">
        <v>0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0</v>
      </c>
      <c r="Q3935" s="9">
        <v>0</v>
      </c>
      <c r="R3935" s="9">
        <v>0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0</v>
      </c>
      <c r="Z3935" s="9">
        <v>0</v>
      </c>
      <c r="AA3935" s="9">
        <v>0</v>
      </c>
      <c r="AB3935" s="9">
        <v>0</v>
      </c>
      <c r="AC3935" s="9">
        <v>0</v>
      </c>
      <c r="AD3935" s="9">
        <v>0</v>
      </c>
      <c r="AE3935" s="9">
        <v>0</v>
      </c>
      <c r="AF3935" s="9">
        <v>0</v>
      </c>
      <c r="AG3935" s="9">
        <v>0</v>
      </c>
      <c r="AH3935" s="9">
        <v>0</v>
      </c>
      <c r="AI3935" s="9">
        <v>0</v>
      </c>
      <c r="AJ3935" s="9">
        <v>0</v>
      </c>
      <c r="AK3935" s="9">
        <v>0</v>
      </c>
      <c r="AL3935" s="9">
        <v>0</v>
      </c>
      <c r="AM3935" s="9">
        <v>0</v>
      </c>
      <c r="AN3935" s="9">
        <v>0</v>
      </c>
      <c r="AO3935" s="6" t="e">
        <f>VLOOKUP(A3935,ACTCTAZ1580!$A$2:$F$2837,5, FALSE)</f>
        <v>#N/A</v>
      </c>
      <c r="AP3935" s="6" t="e">
        <f>VLOOKUP(A3935,ACTCTAZ1580!$A$2:$F$2837,6, FALSE)</f>
        <v>#N/A</v>
      </c>
    </row>
    <row r="3936" spans="1:42" x14ac:dyDescent="0.25">
      <c r="A3936" s="9">
        <v>3935</v>
      </c>
      <c r="B3936" s="9">
        <v>0</v>
      </c>
      <c r="C3936" s="10"/>
      <c r="D3936" s="9">
        <v>0</v>
      </c>
      <c r="E3936" s="9">
        <v>0</v>
      </c>
      <c r="F3936" s="9">
        <v>0</v>
      </c>
      <c r="G3936" s="9">
        <v>0</v>
      </c>
      <c r="H3936" s="9">
        <v>0</v>
      </c>
      <c r="I3936" s="9">
        <v>0</v>
      </c>
      <c r="J3936" s="9">
        <v>0</v>
      </c>
      <c r="K3936" s="9">
        <v>0</v>
      </c>
      <c r="L3936" s="9">
        <v>0</v>
      </c>
      <c r="M3936" s="9">
        <v>0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0</v>
      </c>
      <c r="W3936" s="9">
        <v>0</v>
      </c>
      <c r="X3936" s="9">
        <v>0</v>
      </c>
      <c r="Y3936" s="9">
        <v>0</v>
      </c>
      <c r="Z3936" s="9">
        <v>0</v>
      </c>
      <c r="AA3936" s="9">
        <v>0</v>
      </c>
      <c r="AB3936" s="9">
        <v>0</v>
      </c>
      <c r="AC3936" s="9">
        <v>0</v>
      </c>
      <c r="AD3936" s="9">
        <v>0</v>
      </c>
      <c r="AE3936" s="9">
        <v>0</v>
      </c>
      <c r="AF3936" s="9">
        <v>0</v>
      </c>
      <c r="AG3936" s="9">
        <v>0</v>
      </c>
      <c r="AH3936" s="9">
        <v>0</v>
      </c>
      <c r="AI3936" s="9">
        <v>0</v>
      </c>
      <c r="AJ3936" s="9">
        <v>0</v>
      </c>
      <c r="AK3936" s="9">
        <v>0</v>
      </c>
      <c r="AL3936" s="9">
        <v>0</v>
      </c>
      <c r="AM3936" s="9">
        <v>0</v>
      </c>
      <c r="AN3936" s="9">
        <v>0</v>
      </c>
      <c r="AO3936" s="6" t="e">
        <f>VLOOKUP(A3936,ACTCTAZ1580!$A$2:$F$2837,5, FALSE)</f>
        <v>#N/A</v>
      </c>
      <c r="AP3936" s="6" t="e">
        <f>VLOOKUP(A3936,ACTCTAZ1580!$A$2:$F$2837,6, FALSE)</f>
        <v>#N/A</v>
      </c>
    </row>
    <row r="3937" spans="1:42" x14ac:dyDescent="0.25">
      <c r="A3937" s="9">
        <v>3936</v>
      </c>
      <c r="B3937" s="9">
        <v>0</v>
      </c>
      <c r="C3937" s="10"/>
      <c r="D3937" s="9">
        <v>0</v>
      </c>
      <c r="E3937" s="9">
        <v>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0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0</v>
      </c>
      <c r="AA3937" s="9">
        <v>0</v>
      </c>
      <c r="AB3937" s="9">
        <v>0</v>
      </c>
      <c r="AC3937" s="9">
        <v>0</v>
      </c>
      <c r="AD3937" s="9">
        <v>0</v>
      </c>
      <c r="AE3937" s="9">
        <v>0</v>
      </c>
      <c r="AF3937" s="9">
        <v>0</v>
      </c>
      <c r="AG3937" s="9">
        <v>0</v>
      </c>
      <c r="AH3937" s="9">
        <v>0</v>
      </c>
      <c r="AI3937" s="9">
        <v>0</v>
      </c>
      <c r="AJ3937" s="9">
        <v>0</v>
      </c>
      <c r="AK3937" s="9">
        <v>0</v>
      </c>
      <c r="AL3937" s="9">
        <v>0</v>
      </c>
      <c r="AM3937" s="9">
        <v>0</v>
      </c>
      <c r="AN3937" s="9">
        <v>0</v>
      </c>
      <c r="AO3937" s="6" t="e">
        <f>VLOOKUP(A3937,ACTCTAZ1580!$A$2:$F$2837,5, FALSE)</f>
        <v>#N/A</v>
      </c>
      <c r="AP3937" s="6" t="e">
        <f>VLOOKUP(A3937,ACTCTAZ1580!$A$2:$F$2837,6, FALSE)</f>
        <v>#N/A</v>
      </c>
    </row>
    <row r="3938" spans="1:42" x14ac:dyDescent="0.25">
      <c r="A3938" s="9">
        <v>3937</v>
      </c>
      <c r="B3938" s="9">
        <v>0</v>
      </c>
      <c r="C3938" s="10"/>
      <c r="D3938" s="9">
        <v>0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  <c r="J3938" s="9">
        <v>0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0</v>
      </c>
      <c r="AB3938" s="9">
        <v>0</v>
      </c>
      <c r="AC3938" s="9">
        <v>0</v>
      </c>
      <c r="AD3938" s="9">
        <v>0</v>
      </c>
      <c r="AE3938" s="9">
        <v>0</v>
      </c>
      <c r="AF3938" s="9">
        <v>0</v>
      </c>
      <c r="AG3938" s="9">
        <v>0</v>
      </c>
      <c r="AH3938" s="9">
        <v>0</v>
      </c>
      <c r="AI3938" s="9">
        <v>0</v>
      </c>
      <c r="AJ3938" s="9">
        <v>0</v>
      </c>
      <c r="AK3938" s="9">
        <v>0</v>
      </c>
      <c r="AL3938" s="9">
        <v>0</v>
      </c>
      <c r="AM3938" s="9">
        <v>0</v>
      </c>
      <c r="AN3938" s="9">
        <v>0</v>
      </c>
      <c r="AO3938" s="6" t="e">
        <f>VLOOKUP(A3938,ACTCTAZ1580!$A$2:$F$2837,5, FALSE)</f>
        <v>#N/A</v>
      </c>
      <c r="AP3938" s="6" t="e">
        <f>VLOOKUP(A3938,ACTCTAZ1580!$A$2:$F$2837,6, FALSE)</f>
        <v>#N/A</v>
      </c>
    </row>
    <row r="3939" spans="1:42" x14ac:dyDescent="0.25">
      <c r="A3939" s="9">
        <v>3938</v>
      </c>
      <c r="B3939" s="9">
        <v>0</v>
      </c>
      <c r="C3939" s="10"/>
      <c r="D3939" s="9">
        <v>0</v>
      </c>
      <c r="E3939" s="9">
        <v>0</v>
      </c>
      <c r="F3939" s="9">
        <v>0</v>
      </c>
      <c r="G3939" s="9">
        <v>0</v>
      </c>
      <c r="H3939" s="9">
        <v>0</v>
      </c>
      <c r="I3939" s="9">
        <v>0</v>
      </c>
      <c r="J3939" s="9">
        <v>0</v>
      </c>
      <c r="K3939" s="9">
        <v>0</v>
      </c>
      <c r="L3939" s="9">
        <v>0</v>
      </c>
      <c r="M3939" s="9">
        <v>0</v>
      </c>
      <c r="N3939" s="9">
        <v>0</v>
      </c>
      <c r="O3939" s="9">
        <v>0</v>
      </c>
      <c r="P3939" s="9">
        <v>0</v>
      </c>
      <c r="Q3939" s="9">
        <v>0</v>
      </c>
      <c r="R3939" s="9">
        <v>0</v>
      </c>
      <c r="S3939" s="9">
        <v>0</v>
      </c>
      <c r="T3939" s="9">
        <v>0</v>
      </c>
      <c r="U3939" s="9">
        <v>0</v>
      </c>
      <c r="V3939" s="9">
        <v>0</v>
      </c>
      <c r="W3939" s="9">
        <v>0</v>
      </c>
      <c r="X3939" s="9">
        <v>0</v>
      </c>
      <c r="Y3939" s="9">
        <v>0</v>
      </c>
      <c r="Z3939" s="9">
        <v>0</v>
      </c>
      <c r="AA3939" s="9">
        <v>0</v>
      </c>
      <c r="AB3939" s="9">
        <v>0</v>
      </c>
      <c r="AC3939" s="9">
        <v>0</v>
      </c>
      <c r="AD3939" s="9">
        <v>0</v>
      </c>
      <c r="AE3939" s="9">
        <v>0</v>
      </c>
      <c r="AF3939" s="9">
        <v>0</v>
      </c>
      <c r="AG3939" s="9">
        <v>0</v>
      </c>
      <c r="AH3939" s="9">
        <v>0</v>
      </c>
      <c r="AI3939" s="9">
        <v>0</v>
      </c>
      <c r="AJ3939" s="9">
        <v>0</v>
      </c>
      <c r="AK3939" s="9">
        <v>0</v>
      </c>
      <c r="AL3939" s="9">
        <v>0</v>
      </c>
      <c r="AM3939" s="9">
        <v>0</v>
      </c>
      <c r="AN3939" s="9">
        <v>0</v>
      </c>
      <c r="AO3939" s="6" t="e">
        <f>VLOOKUP(A3939,ACTCTAZ1580!$A$2:$F$2837,5, FALSE)</f>
        <v>#N/A</v>
      </c>
      <c r="AP3939" s="6" t="e">
        <f>VLOOKUP(A3939,ACTCTAZ1580!$A$2:$F$2837,6, FALSE)</f>
        <v>#N/A</v>
      </c>
    </row>
    <row r="3940" spans="1:42" x14ac:dyDescent="0.25">
      <c r="A3940" s="9">
        <v>3939</v>
      </c>
      <c r="B3940" s="9">
        <v>0</v>
      </c>
      <c r="C3940" s="10"/>
      <c r="D3940" s="9">
        <v>0</v>
      </c>
      <c r="E3940" s="9">
        <v>0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0</v>
      </c>
      <c r="L3940" s="9">
        <v>0</v>
      </c>
      <c r="M3940" s="9">
        <v>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0</v>
      </c>
      <c r="V3940" s="9">
        <v>0</v>
      </c>
      <c r="W3940" s="9">
        <v>0</v>
      </c>
      <c r="X3940" s="9">
        <v>0</v>
      </c>
      <c r="Y3940" s="9">
        <v>0</v>
      </c>
      <c r="Z3940" s="9">
        <v>0</v>
      </c>
      <c r="AA3940" s="9">
        <v>0</v>
      </c>
      <c r="AB3940" s="9">
        <v>0</v>
      </c>
      <c r="AC3940" s="9">
        <v>0</v>
      </c>
      <c r="AD3940" s="9">
        <v>0</v>
      </c>
      <c r="AE3940" s="9">
        <v>0</v>
      </c>
      <c r="AF3940" s="9">
        <v>0</v>
      </c>
      <c r="AG3940" s="9">
        <v>0</v>
      </c>
      <c r="AH3940" s="9">
        <v>0</v>
      </c>
      <c r="AI3940" s="9">
        <v>0</v>
      </c>
      <c r="AJ3940" s="9">
        <v>0</v>
      </c>
      <c r="AK3940" s="9">
        <v>0</v>
      </c>
      <c r="AL3940" s="9">
        <v>0</v>
      </c>
      <c r="AM3940" s="9">
        <v>0</v>
      </c>
      <c r="AN3940" s="9">
        <v>0</v>
      </c>
      <c r="AO3940" s="6" t="e">
        <f>VLOOKUP(A3940,ACTCTAZ1580!$A$2:$F$2837,5, FALSE)</f>
        <v>#N/A</v>
      </c>
      <c r="AP3940" s="6" t="e">
        <f>VLOOKUP(A3940,ACTCTAZ1580!$A$2:$F$2837,6, FALSE)</f>
        <v>#N/A</v>
      </c>
    </row>
    <row r="3941" spans="1:42" x14ac:dyDescent="0.25">
      <c r="A3941" s="9">
        <v>3940</v>
      </c>
      <c r="B3941" s="9">
        <v>0</v>
      </c>
      <c r="C3941" s="10"/>
      <c r="D3941" s="9">
        <v>0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0</v>
      </c>
      <c r="T3941" s="9">
        <v>0</v>
      </c>
      <c r="U3941" s="9">
        <v>0</v>
      </c>
      <c r="V3941" s="9">
        <v>0</v>
      </c>
      <c r="W3941" s="9">
        <v>0</v>
      </c>
      <c r="X3941" s="9">
        <v>0</v>
      </c>
      <c r="Y3941" s="9">
        <v>0</v>
      </c>
      <c r="Z3941" s="9">
        <v>0</v>
      </c>
      <c r="AA3941" s="9">
        <v>0</v>
      </c>
      <c r="AB3941" s="9">
        <v>0</v>
      </c>
      <c r="AC3941" s="9">
        <v>0</v>
      </c>
      <c r="AD3941" s="9">
        <v>0</v>
      </c>
      <c r="AE3941" s="9">
        <v>0</v>
      </c>
      <c r="AF3941" s="9">
        <v>0</v>
      </c>
      <c r="AG3941" s="9">
        <v>0</v>
      </c>
      <c r="AH3941" s="9">
        <v>0</v>
      </c>
      <c r="AI3941" s="9">
        <v>0</v>
      </c>
      <c r="AJ3941" s="9">
        <v>0</v>
      </c>
      <c r="AK3941" s="9">
        <v>0</v>
      </c>
      <c r="AL3941" s="9">
        <v>0</v>
      </c>
      <c r="AM3941" s="9">
        <v>0</v>
      </c>
      <c r="AN3941" s="9">
        <v>0</v>
      </c>
      <c r="AO3941" s="6" t="e">
        <f>VLOOKUP(A3941,ACTCTAZ1580!$A$2:$F$2837,5, FALSE)</f>
        <v>#N/A</v>
      </c>
      <c r="AP3941" s="6" t="e">
        <f>VLOOKUP(A3941,ACTCTAZ1580!$A$2:$F$2837,6, FALSE)</f>
        <v>#N/A</v>
      </c>
    </row>
    <row r="3942" spans="1:42" x14ac:dyDescent="0.25">
      <c r="A3942" s="9">
        <v>3941</v>
      </c>
      <c r="B3942" s="9">
        <v>0</v>
      </c>
      <c r="C3942" s="10"/>
      <c r="D3942" s="9">
        <v>0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0</v>
      </c>
      <c r="Z3942" s="9">
        <v>0</v>
      </c>
      <c r="AA3942" s="9">
        <v>0</v>
      </c>
      <c r="AB3942" s="9">
        <v>0</v>
      </c>
      <c r="AC3942" s="9">
        <v>0</v>
      </c>
      <c r="AD3942" s="9">
        <v>0</v>
      </c>
      <c r="AE3942" s="9">
        <v>0</v>
      </c>
      <c r="AF3942" s="9">
        <v>0</v>
      </c>
      <c r="AG3942" s="9">
        <v>0</v>
      </c>
      <c r="AH3942" s="9">
        <v>0</v>
      </c>
      <c r="AI3942" s="9">
        <v>0</v>
      </c>
      <c r="AJ3942" s="9">
        <v>0</v>
      </c>
      <c r="AK3942" s="9">
        <v>0</v>
      </c>
      <c r="AL3942" s="9">
        <v>0</v>
      </c>
      <c r="AM3942" s="9">
        <v>0</v>
      </c>
      <c r="AN3942" s="9">
        <v>0</v>
      </c>
      <c r="AO3942" s="6" t="e">
        <f>VLOOKUP(A3942,ACTCTAZ1580!$A$2:$F$2837,5, FALSE)</f>
        <v>#N/A</v>
      </c>
      <c r="AP3942" s="6" t="e">
        <f>VLOOKUP(A3942,ACTCTAZ1580!$A$2:$F$2837,6, FALSE)</f>
        <v>#N/A</v>
      </c>
    </row>
    <row r="3943" spans="1:42" x14ac:dyDescent="0.25">
      <c r="A3943" s="9">
        <v>3942</v>
      </c>
      <c r="B3943" s="9">
        <v>0</v>
      </c>
      <c r="C3943" s="10"/>
      <c r="D3943" s="9">
        <v>0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  <c r="AC3943" s="9">
        <v>0</v>
      </c>
      <c r="AD3943" s="9">
        <v>0</v>
      </c>
      <c r="AE3943" s="9">
        <v>0</v>
      </c>
      <c r="AF3943" s="9">
        <v>0</v>
      </c>
      <c r="AG3943" s="9">
        <v>0</v>
      </c>
      <c r="AH3943" s="9">
        <v>0</v>
      </c>
      <c r="AI3943" s="9">
        <v>0</v>
      </c>
      <c r="AJ3943" s="9">
        <v>0</v>
      </c>
      <c r="AK3943" s="9">
        <v>0</v>
      </c>
      <c r="AL3943" s="9">
        <v>0</v>
      </c>
      <c r="AM3943" s="9">
        <v>0</v>
      </c>
      <c r="AN3943" s="9">
        <v>0</v>
      </c>
      <c r="AO3943" s="6" t="e">
        <f>VLOOKUP(A3943,ACTCTAZ1580!$A$2:$F$2837,5, FALSE)</f>
        <v>#N/A</v>
      </c>
      <c r="AP3943" s="6" t="e">
        <f>VLOOKUP(A3943,ACTCTAZ1580!$A$2:$F$2837,6, FALSE)</f>
        <v>#N/A</v>
      </c>
    </row>
    <row r="3944" spans="1:42" x14ac:dyDescent="0.25">
      <c r="A3944" s="9">
        <v>3943</v>
      </c>
      <c r="B3944" s="9">
        <v>0</v>
      </c>
      <c r="C3944" s="10"/>
      <c r="D3944" s="9">
        <v>0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0</v>
      </c>
      <c r="Z3944" s="9">
        <v>0</v>
      </c>
      <c r="AA3944" s="9">
        <v>0</v>
      </c>
      <c r="AB3944" s="9">
        <v>0</v>
      </c>
      <c r="AC3944" s="9">
        <v>0</v>
      </c>
      <c r="AD3944" s="9">
        <v>0</v>
      </c>
      <c r="AE3944" s="9">
        <v>0</v>
      </c>
      <c r="AF3944" s="9">
        <v>0</v>
      </c>
      <c r="AG3944" s="9">
        <v>0</v>
      </c>
      <c r="AH3944" s="9">
        <v>0</v>
      </c>
      <c r="AI3944" s="9">
        <v>0</v>
      </c>
      <c r="AJ3944" s="9">
        <v>0</v>
      </c>
      <c r="AK3944" s="9">
        <v>0</v>
      </c>
      <c r="AL3944" s="9">
        <v>0</v>
      </c>
      <c r="AM3944" s="9">
        <v>0</v>
      </c>
      <c r="AN3944" s="9">
        <v>0</v>
      </c>
      <c r="AO3944" s="6" t="e">
        <f>VLOOKUP(A3944,ACTCTAZ1580!$A$2:$F$2837,5, FALSE)</f>
        <v>#N/A</v>
      </c>
      <c r="AP3944" s="6" t="e">
        <f>VLOOKUP(A3944,ACTCTAZ1580!$A$2:$F$2837,6, FALSE)</f>
        <v>#N/A</v>
      </c>
    </row>
    <row r="3945" spans="1:42" x14ac:dyDescent="0.25">
      <c r="A3945" s="9">
        <v>3944</v>
      </c>
      <c r="B3945" s="9">
        <v>0</v>
      </c>
      <c r="C3945" s="10"/>
      <c r="D3945" s="9">
        <v>0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0</v>
      </c>
      <c r="Z3945" s="9">
        <v>0</v>
      </c>
      <c r="AA3945" s="9">
        <v>0</v>
      </c>
      <c r="AB3945" s="9">
        <v>0</v>
      </c>
      <c r="AC3945" s="9">
        <v>0</v>
      </c>
      <c r="AD3945" s="9">
        <v>0</v>
      </c>
      <c r="AE3945" s="9">
        <v>0</v>
      </c>
      <c r="AF3945" s="9">
        <v>0</v>
      </c>
      <c r="AG3945" s="9">
        <v>0</v>
      </c>
      <c r="AH3945" s="9">
        <v>0</v>
      </c>
      <c r="AI3945" s="9">
        <v>0</v>
      </c>
      <c r="AJ3945" s="9">
        <v>0</v>
      </c>
      <c r="AK3945" s="9">
        <v>0</v>
      </c>
      <c r="AL3945" s="9">
        <v>0</v>
      </c>
      <c r="AM3945" s="9">
        <v>0</v>
      </c>
      <c r="AN3945" s="9">
        <v>0</v>
      </c>
      <c r="AO3945" s="6" t="e">
        <f>VLOOKUP(A3945,ACTCTAZ1580!$A$2:$F$2837,5, FALSE)</f>
        <v>#N/A</v>
      </c>
      <c r="AP3945" s="6" t="e">
        <f>VLOOKUP(A3945,ACTCTAZ1580!$A$2:$F$2837,6, FALSE)</f>
        <v>#N/A</v>
      </c>
    </row>
    <row r="3946" spans="1:42" x14ac:dyDescent="0.25">
      <c r="A3946" s="9">
        <v>3945</v>
      </c>
      <c r="B3946" s="9">
        <v>0</v>
      </c>
      <c r="C3946" s="10"/>
      <c r="D3946" s="9">
        <v>0</v>
      </c>
      <c r="E3946" s="9">
        <v>0</v>
      </c>
      <c r="F3946" s="9"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0</v>
      </c>
      <c r="Y3946" s="9">
        <v>0</v>
      </c>
      <c r="Z3946" s="9">
        <v>0</v>
      </c>
      <c r="AA3946" s="9">
        <v>0</v>
      </c>
      <c r="AB3946" s="9">
        <v>0</v>
      </c>
      <c r="AC3946" s="9">
        <v>0</v>
      </c>
      <c r="AD3946" s="9">
        <v>0</v>
      </c>
      <c r="AE3946" s="9">
        <v>0</v>
      </c>
      <c r="AF3946" s="9">
        <v>0</v>
      </c>
      <c r="AG3946" s="9">
        <v>0</v>
      </c>
      <c r="AH3946" s="9">
        <v>0</v>
      </c>
      <c r="AI3946" s="9">
        <v>0</v>
      </c>
      <c r="AJ3946" s="9">
        <v>0</v>
      </c>
      <c r="AK3946" s="9">
        <v>0</v>
      </c>
      <c r="AL3946" s="9">
        <v>0</v>
      </c>
      <c r="AM3946" s="9">
        <v>0</v>
      </c>
      <c r="AN3946" s="9">
        <v>0</v>
      </c>
      <c r="AO3946" s="6" t="e">
        <f>VLOOKUP(A3946,ACTCTAZ1580!$A$2:$F$2837,5, FALSE)</f>
        <v>#N/A</v>
      </c>
      <c r="AP3946" s="6" t="e">
        <f>VLOOKUP(A3946,ACTCTAZ1580!$A$2:$F$2837,6, FALSE)</f>
        <v>#N/A</v>
      </c>
    </row>
    <row r="3947" spans="1:42" x14ac:dyDescent="0.25">
      <c r="A3947" s="9">
        <v>3946</v>
      </c>
      <c r="B3947" s="9">
        <v>0</v>
      </c>
      <c r="C3947" s="10"/>
      <c r="D3947" s="9">
        <v>0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0</v>
      </c>
      <c r="P3947" s="9">
        <v>0</v>
      </c>
      <c r="Q3947" s="9">
        <v>0</v>
      </c>
      <c r="R3947" s="9">
        <v>0</v>
      </c>
      <c r="S3947" s="9">
        <v>0</v>
      </c>
      <c r="T3947" s="9">
        <v>0</v>
      </c>
      <c r="U3947" s="9">
        <v>0</v>
      </c>
      <c r="V3947" s="9">
        <v>0</v>
      </c>
      <c r="W3947" s="9">
        <v>0</v>
      </c>
      <c r="X3947" s="9">
        <v>0</v>
      </c>
      <c r="Y3947" s="9">
        <v>0</v>
      </c>
      <c r="Z3947" s="9">
        <v>0</v>
      </c>
      <c r="AA3947" s="9">
        <v>0</v>
      </c>
      <c r="AB3947" s="9">
        <v>0</v>
      </c>
      <c r="AC3947" s="9">
        <v>0</v>
      </c>
      <c r="AD3947" s="9">
        <v>0</v>
      </c>
      <c r="AE3947" s="9">
        <v>0</v>
      </c>
      <c r="AF3947" s="9">
        <v>0</v>
      </c>
      <c r="AG3947" s="9">
        <v>0</v>
      </c>
      <c r="AH3947" s="9">
        <v>0</v>
      </c>
      <c r="AI3947" s="9">
        <v>0</v>
      </c>
      <c r="AJ3947" s="9">
        <v>0</v>
      </c>
      <c r="AK3947" s="9">
        <v>0</v>
      </c>
      <c r="AL3947" s="9">
        <v>0</v>
      </c>
      <c r="AM3947" s="9">
        <v>0</v>
      </c>
      <c r="AN3947" s="9">
        <v>0</v>
      </c>
      <c r="AO3947" s="6" t="e">
        <f>VLOOKUP(A3947,ACTCTAZ1580!$A$2:$F$2837,5, FALSE)</f>
        <v>#N/A</v>
      </c>
      <c r="AP3947" s="6" t="e">
        <f>VLOOKUP(A3947,ACTCTAZ1580!$A$2:$F$2837,6, FALSE)</f>
        <v>#N/A</v>
      </c>
    </row>
    <row r="3948" spans="1:42" x14ac:dyDescent="0.25">
      <c r="A3948" s="9">
        <v>3947</v>
      </c>
      <c r="B3948" s="9">
        <v>0</v>
      </c>
      <c r="C3948" s="10"/>
      <c r="D3948" s="9">
        <v>0</v>
      </c>
      <c r="E3948" s="9">
        <v>0</v>
      </c>
      <c r="F3948" s="9">
        <v>0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0</v>
      </c>
      <c r="Z3948" s="9">
        <v>0</v>
      </c>
      <c r="AA3948" s="9">
        <v>0</v>
      </c>
      <c r="AB3948" s="9">
        <v>0</v>
      </c>
      <c r="AC3948" s="9">
        <v>0</v>
      </c>
      <c r="AD3948" s="9">
        <v>0</v>
      </c>
      <c r="AE3948" s="9">
        <v>0</v>
      </c>
      <c r="AF3948" s="9">
        <v>0</v>
      </c>
      <c r="AG3948" s="9">
        <v>0</v>
      </c>
      <c r="AH3948" s="9">
        <v>0</v>
      </c>
      <c r="AI3948" s="9">
        <v>0</v>
      </c>
      <c r="AJ3948" s="9">
        <v>0</v>
      </c>
      <c r="AK3948" s="9">
        <v>0</v>
      </c>
      <c r="AL3948" s="9">
        <v>0</v>
      </c>
      <c r="AM3948" s="9">
        <v>0</v>
      </c>
      <c r="AN3948" s="9">
        <v>0</v>
      </c>
      <c r="AO3948" s="6" t="e">
        <f>VLOOKUP(A3948,ACTCTAZ1580!$A$2:$F$2837,5, FALSE)</f>
        <v>#N/A</v>
      </c>
      <c r="AP3948" s="6" t="e">
        <f>VLOOKUP(A3948,ACTCTAZ1580!$A$2:$F$2837,6, FALSE)</f>
        <v>#N/A</v>
      </c>
    </row>
    <row r="3949" spans="1:42" x14ac:dyDescent="0.25">
      <c r="A3949" s="9">
        <v>3948</v>
      </c>
      <c r="B3949" s="9">
        <v>0</v>
      </c>
      <c r="C3949" s="10"/>
      <c r="D3949" s="9">
        <v>0</v>
      </c>
      <c r="E3949" s="9">
        <v>0</v>
      </c>
      <c r="F3949" s="9">
        <v>0</v>
      </c>
      <c r="G3949" s="9">
        <v>0</v>
      </c>
      <c r="H3949" s="9">
        <v>0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  <c r="AC3949" s="9">
        <v>0</v>
      </c>
      <c r="AD3949" s="9">
        <v>0</v>
      </c>
      <c r="AE3949" s="9">
        <v>0</v>
      </c>
      <c r="AF3949" s="9">
        <v>0</v>
      </c>
      <c r="AG3949" s="9">
        <v>0</v>
      </c>
      <c r="AH3949" s="9">
        <v>0</v>
      </c>
      <c r="AI3949" s="9">
        <v>0</v>
      </c>
      <c r="AJ3949" s="9">
        <v>0</v>
      </c>
      <c r="AK3949" s="9">
        <v>0</v>
      </c>
      <c r="AL3949" s="9">
        <v>0</v>
      </c>
      <c r="AM3949" s="9">
        <v>0</v>
      </c>
      <c r="AN3949" s="9">
        <v>0</v>
      </c>
      <c r="AO3949" s="6" t="e">
        <f>VLOOKUP(A3949,ACTCTAZ1580!$A$2:$F$2837,5, FALSE)</f>
        <v>#N/A</v>
      </c>
      <c r="AP3949" s="6" t="e">
        <f>VLOOKUP(A3949,ACTCTAZ1580!$A$2:$F$2837,6, FALSE)</f>
        <v>#N/A</v>
      </c>
    </row>
    <row r="3950" spans="1:42" x14ac:dyDescent="0.25">
      <c r="A3950" s="9">
        <v>3949</v>
      </c>
      <c r="B3950" s="9">
        <v>0</v>
      </c>
      <c r="C3950" s="10"/>
      <c r="D3950" s="9">
        <v>0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  <c r="J3950" s="9">
        <v>0</v>
      </c>
      <c r="K3950" s="9">
        <v>0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0</v>
      </c>
      <c r="Y3950" s="9">
        <v>0</v>
      </c>
      <c r="Z3950" s="9">
        <v>0</v>
      </c>
      <c r="AA3950" s="9">
        <v>0</v>
      </c>
      <c r="AB3950" s="9">
        <v>0</v>
      </c>
      <c r="AC3950" s="9">
        <v>0</v>
      </c>
      <c r="AD3950" s="9">
        <v>0</v>
      </c>
      <c r="AE3950" s="9">
        <v>0</v>
      </c>
      <c r="AF3950" s="9">
        <v>0</v>
      </c>
      <c r="AG3950" s="9">
        <v>0</v>
      </c>
      <c r="AH3950" s="9">
        <v>0</v>
      </c>
      <c r="AI3950" s="9">
        <v>0</v>
      </c>
      <c r="AJ3950" s="9">
        <v>0</v>
      </c>
      <c r="AK3950" s="9">
        <v>0</v>
      </c>
      <c r="AL3950" s="9">
        <v>0</v>
      </c>
      <c r="AM3950" s="9">
        <v>0</v>
      </c>
      <c r="AN3950" s="9">
        <v>0</v>
      </c>
      <c r="AO3950" s="6" t="e">
        <f>VLOOKUP(A3950,ACTCTAZ1580!$A$2:$F$2837,5, FALSE)</f>
        <v>#N/A</v>
      </c>
      <c r="AP3950" s="6" t="e">
        <f>VLOOKUP(A3950,ACTCTAZ1580!$A$2:$F$2837,6, FALSE)</f>
        <v>#N/A</v>
      </c>
    </row>
    <row r="3951" spans="1:42" x14ac:dyDescent="0.25">
      <c r="A3951" s="9">
        <v>3950</v>
      </c>
      <c r="B3951" s="9">
        <v>0</v>
      </c>
      <c r="C3951" s="10"/>
      <c r="D3951" s="9">
        <v>0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0</v>
      </c>
      <c r="W3951" s="9">
        <v>0</v>
      </c>
      <c r="X3951" s="9">
        <v>0</v>
      </c>
      <c r="Y3951" s="9">
        <v>0</v>
      </c>
      <c r="Z3951" s="9">
        <v>0</v>
      </c>
      <c r="AA3951" s="9">
        <v>0</v>
      </c>
      <c r="AB3951" s="9">
        <v>0</v>
      </c>
      <c r="AC3951" s="9">
        <v>0</v>
      </c>
      <c r="AD3951" s="9">
        <v>0</v>
      </c>
      <c r="AE3951" s="9">
        <v>0</v>
      </c>
      <c r="AF3951" s="9">
        <v>0</v>
      </c>
      <c r="AG3951" s="9">
        <v>0</v>
      </c>
      <c r="AH3951" s="9">
        <v>0</v>
      </c>
      <c r="AI3951" s="9">
        <v>0</v>
      </c>
      <c r="AJ3951" s="9">
        <v>0</v>
      </c>
      <c r="AK3951" s="9">
        <v>0</v>
      </c>
      <c r="AL3951" s="9">
        <v>0</v>
      </c>
      <c r="AM3951" s="9">
        <v>0</v>
      </c>
      <c r="AN3951" s="9">
        <v>0</v>
      </c>
      <c r="AO3951" s="6" t="e">
        <f>VLOOKUP(A3951,ACTCTAZ1580!$A$2:$F$2837,5, FALSE)</f>
        <v>#N/A</v>
      </c>
      <c r="AP3951" s="6" t="e">
        <f>VLOOKUP(A3951,ACTCTAZ1580!$A$2:$F$2837,6, FALSE)</f>
        <v>#N/A</v>
      </c>
    </row>
    <row r="3952" spans="1:42" x14ac:dyDescent="0.25">
      <c r="A3952" s="9">
        <v>3951</v>
      </c>
      <c r="B3952" s="9">
        <v>0</v>
      </c>
      <c r="C3952" s="10"/>
      <c r="D3952" s="9">
        <v>0</v>
      </c>
      <c r="E3952" s="9">
        <v>0</v>
      </c>
      <c r="F3952" s="9"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  <c r="Y3952" s="9">
        <v>0</v>
      </c>
      <c r="Z3952" s="9">
        <v>0</v>
      </c>
      <c r="AA3952" s="9">
        <v>0</v>
      </c>
      <c r="AB3952" s="9">
        <v>0</v>
      </c>
      <c r="AC3952" s="9">
        <v>0</v>
      </c>
      <c r="AD3952" s="9">
        <v>0</v>
      </c>
      <c r="AE3952" s="9">
        <v>0</v>
      </c>
      <c r="AF3952" s="9">
        <v>0</v>
      </c>
      <c r="AG3952" s="9">
        <v>0</v>
      </c>
      <c r="AH3952" s="9">
        <v>0</v>
      </c>
      <c r="AI3952" s="9">
        <v>0</v>
      </c>
      <c r="AJ3952" s="9">
        <v>0</v>
      </c>
      <c r="AK3952" s="9">
        <v>0</v>
      </c>
      <c r="AL3952" s="9">
        <v>0</v>
      </c>
      <c r="AM3952" s="9">
        <v>0</v>
      </c>
      <c r="AN3952" s="9">
        <v>0</v>
      </c>
      <c r="AO3952" s="6" t="e">
        <f>VLOOKUP(A3952,ACTCTAZ1580!$A$2:$F$2837,5, FALSE)</f>
        <v>#N/A</v>
      </c>
      <c r="AP3952" s="6" t="e">
        <f>VLOOKUP(A3952,ACTCTAZ1580!$A$2:$F$2837,6, FALSE)</f>
        <v>#N/A</v>
      </c>
    </row>
    <row r="3953" spans="1:42" x14ac:dyDescent="0.25">
      <c r="A3953" s="9">
        <v>3952</v>
      </c>
      <c r="B3953" s="9">
        <v>0</v>
      </c>
      <c r="C3953" s="10"/>
      <c r="D3953" s="9">
        <v>0</v>
      </c>
      <c r="E3953" s="9">
        <v>0</v>
      </c>
      <c r="F3953" s="9">
        <v>0</v>
      </c>
      <c r="G3953" s="9">
        <v>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  <c r="Y3953" s="9">
        <v>0</v>
      </c>
      <c r="Z3953" s="9">
        <v>0</v>
      </c>
      <c r="AA3953" s="9">
        <v>0</v>
      </c>
      <c r="AB3953" s="9">
        <v>0</v>
      </c>
      <c r="AC3953" s="9">
        <v>0</v>
      </c>
      <c r="AD3953" s="9">
        <v>0</v>
      </c>
      <c r="AE3953" s="9">
        <v>0</v>
      </c>
      <c r="AF3953" s="9">
        <v>0</v>
      </c>
      <c r="AG3953" s="9">
        <v>0</v>
      </c>
      <c r="AH3953" s="9">
        <v>0</v>
      </c>
      <c r="AI3953" s="9">
        <v>0</v>
      </c>
      <c r="AJ3953" s="9">
        <v>0</v>
      </c>
      <c r="AK3953" s="9">
        <v>0</v>
      </c>
      <c r="AL3953" s="9">
        <v>0</v>
      </c>
      <c r="AM3953" s="9">
        <v>0</v>
      </c>
      <c r="AN3953" s="9">
        <v>0</v>
      </c>
      <c r="AO3953" s="6" t="e">
        <f>VLOOKUP(A3953,ACTCTAZ1580!$A$2:$F$2837,5, FALSE)</f>
        <v>#N/A</v>
      </c>
      <c r="AP3953" s="6" t="e">
        <f>VLOOKUP(A3953,ACTCTAZ1580!$A$2:$F$2837,6, FALSE)</f>
        <v>#N/A</v>
      </c>
    </row>
    <row r="3954" spans="1:42" x14ac:dyDescent="0.25">
      <c r="A3954" s="9">
        <v>3953</v>
      </c>
      <c r="B3954" s="9">
        <v>0</v>
      </c>
      <c r="C3954" s="10"/>
      <c r="D3954" s="9">
        <v>0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  <c r="N3954" s="9">
        <v>0</v>
      </c>
      <c r="O3954" s="9">
        <v>0</v>
      </c>
      <c r="P3954" s="9">
        <v>0</v>
      </c>
      <c r="Q3954" s="9">
        <v>0</v>
      </c>
      <c r="R3954" s="9">
        <v>0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  <c r="AC3954" s="9">
        <v>0</v>
      </c>
      <c r="AD3954" s="9">
        <v>0</v>
      </c>
      <c r="AE3954" s="9">
        <v>0</v>
      </c>
      <c r="AF3954" s="9">
        <v>0</v>
      </c>
      <c r="AG3954" s="9">
        <v>0</v>
      </c>
      <c r="AH3954" s="9">
        <v>0</v>
      </c>
      <c r="AI3954" s="9">
        <v>0</v>
      </c>
      <c r="AJ3954" s="9">
        <v>0</v>
      </c>
      <c r="AK3954" s="9">
        <v>0</v>
      </c>
      <c r="AL3954" s="9">
        <v>0</v>
      </c>
      <c r="AM3954" s="9">
        <v>0</v>
      </c>
      <c r="AN3954" s="9">
        <v>0</v>
      </c>
      <c r="AO3954" s="6" t="e">
        <f>VLOOKUP(A3954,ACTCTAZ1580!$A$2:$F$2837,5, FALSE)</f>
        <v>#N/A</v>
      </c>
      <c r="AP3954" s="6" t="e">
        <f>VLOOKUP(A3954,ACTCTAZ1580!$A$2:$F$2837,6, FALSE)</f>
        <v>#N/A</v>
      </c>
    </row>
    <row r="3955" spans="1:42" x14ac:dyDescent="0.25">
      <c r="A3955" s="9">
        <v>3954</v>
      </c>
      <c r="B3955" s="9">
        <v>0</v>
      </c>
      <c r="C3955" s="10"/>
      <c r="D3955" s="9">
        <v>0</v>
      </c>
      <c r="E3955" s="9">
        <v>0</v>
      </c>
      <c r="F3955" s="9">
        <v>0</v>
      </c>
      <c r="G3955" s="9">
        <v>0</v>
      </c>
      <c r="H3955" s="9">
        <v>0</v>
      </c>
      <c r="I3955" s="9">
        <v>0</v>
      </c>
      <c r="J3955" s="9">
        <v>0</v>
      </c>
      <c r="K3955" s="9">
        <v>0</v>
      </c>
      <c r="L3955" s="9">
        <v>0</v>
      </c>
      <c r="M3955" s="9">
        <v>0</v>
      </c>
      <c r="N3955" s="9">
        <v>0</v>
      </c>
      <c r="O3955" s="9">
        <v>0</v>
      </c>
      <c r="P3955" s="9">
        <v>0</v>
      </c>
      <c r="Q3955" s="9">
        <v>0</v>
      </c>
      <c r="R3955" s="9">
        <v>0</v>
      </c>
      <c r="S3955" s="9">
        <v>0</v>
      </c>
      <c r="T3955" s="9">
        <v>0</v>
      </c>
      <c r="U3955" s="9">
        <v>0</v>
      </c>
      <c r="V3955" s="9">
        <v>0</v>
      </c>
      <c r="W3955" s="9">
        <v>0</v>
      </c>
      <c r="X3955" s="9">
        <v>0</v>
      </c>
      <c r="Y3955" s="9">
        <v>0</v>
      </c>
      <c r="Z3955" s="9">
        <v>0</v>
      </c>
      <c r="AA3955" s="9">
        <v>0</v>
      </c>
      <c r="AB3955" s="9">
        <v>0</v>
      </c>
      <c r="AC3955" s="9">
        <v>0</v>
      </c>
      <c r="AD3955" s="9">
        <v>0</v>
      </c>
      <c r="AE3955" s="9">
        <v>0</v>
      </c>
      <c r="AF3955" s="9">
        <v>0</v>
      </c>
      <c r="AG3955" s="9">
        <v>0</v>
      </c>
      <c r="AH3955" s="9">
        <v>0</v>
      </c>
      <c r="AI3955" s="9">
        <v>0</v>
      </c>
      <c r="AJ3955" s="9">
        <v>0</v>
      </c>
      <c r="AK3955" s="9">
        <v>0</v>
      </c>
      <c r="AL3955" s="9">
        <v>0</v>
      </c>
      <c r="AM3955" s="9">
        <v>0</v>
      </c>
      <c r="AN3955" s="9">
        <v>0</v>
      </c>
      <c r="AO3955" s="6" t="e">
        <f>VLOOKUP(A3955,ACTCTAZ1580!$A$2:$F$2837,5, FALSE)</f>
        <v>#N/A</v>
      </c>
      <c r="AP3955" s="6" t="e">
        <f>VLOOKUP(A3955,ACTCTAZ1580!$A$2:$F$2837,6, FALSE)</f>
        <v>#N/A</v>
      </c>
    </row>
    <row r="3956" spans="1:42" x14ac:dyDescent="0.25">
      <c r="A3956" s="9">
        <v>3955</v>
      </c>
      <c r="B3956" s="9">
        <v>0</v>
      </c>
      <c r="C3956" s="10"/>
      <c r="D3956" s="9">
        <v>0</v>
      </c>
      <c r="E3956" s="9">
        <v>0</v>
      </c>
      <c r="F3956" s="9">
        <v>0</v>
      </c>
      <c r="G3956" s="9">
        <v>0</v>
      </c>
      <c r="H3956" s="9">
        <v>0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  <c r="AC3956" s="9">
        <v>0</v>
      </c>
      <c r="AD3956" s="9">
        <v>0</v>
      </c>
      <c r="AE3956" s="9">
        <v>0</v>
      </c>
      <c r="AF3956" s="9">
        <v>0</v>
      </c>
      <c r="AG3956" s="9">
        <v>0</v>
      </c>
      <c r="AH3956" s="9">
        <v>0</v>
      </c>
      <c r="AI3956" s="9">
        <v>0</v>
      </c>
      <c r="AJ3956" s="9">
        <v>0</v>
      </c>
      <c r="AK3956" s="9">
        <v>0</v>
      </c>
      <c r="AL3956" s="9">
        <v>0</v>
      </c>
      <c r="AM3956" s="9">
        <v>0</v>
      </c>
      <c r="AN3956" s="9">
        <v>0</v>
      </c>
      <c r="AO3956" s="6" t="e">
        <f>VLOOKUP(A3956,ACTCTAZ1580!$A$2:$F$2837,5, FALSE)</f>
        <v>#N/A</v>
      </c>
      <c r="AP3956" s="6" t="e">
        <f>VLOOKUP(A3956,ACTCTAZ1580!$A$2:$F$2837,6, FALSE)</f>
        <v>#N/A</v>
      </c>
    </row>
    <row r="3957" spans="1:42" x14ac:dyDescent="0.25">
      <c r="A3957" s="9">
        <v>3956</v>
      </c>
      <c r="B3957" s="9">
        <v>0</v>
      </c>
      <c r="C3957" s="10"/>
      <c r="D3957" s="9">
        <v>0</v>
      </c>
      <c r="E3957" s="9">
        <v>0</v>
      </c>
      <c r="F3957" s="9">
        <v>0</v>
      </c>
      <c r="G3957" s="9">
        <v>0</v>
      </c>
      <c r="H3957" s="9">
        <v>0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0</v>
      </c>
      <c r="W3957" s="9">
        <v>0</v>
      </c>
      <c r="X3957" s="9">
        <v>0</v>
      </c>
      <c r="Y3957" s="9">
        <v>0</v>
      </c>
      <c r="Z3957" s="9">
        <v>0</v>
      </c>
      <c r="AA3957" s="9">
        <v>0</v>
      </c>
      <c r="AB3957" s="9">
        <v>0</v>
      </c>
      <c r="AC3957" s="9">
        <v>0</v>
      </c>
      <c r="AD3957" s="9">
        <v>0</v>
      </c>
      <c r="AE3957" s="9">
        <v>0</v>
      </c>
      <c r="AF3957" s="9">
        <v>0</v>
      </c>
      <c r="AG3957" s="9">
        <v>0</v>
      </c>
      <c r="AH3957" s="9">
        <v>0</v>
      </c>
      <c r="AI3957" s="9">
        <v>0</v>
      </c>
      <c r="AJ3957" s="9">
        <v>0</v>
      </c>
      <c r="AK3957" s="9">
        <v>0</v>
      </c>
      <c r="AL3957" s="9">
        <v>0</v>
      </c>
      <c r="AM3957" s="9">
        <v>0</v>
      </c>
      <c r="AN3957" s="9">
        <v>0</v>
      </c>
      <c r="AO3957" s="6" t="e">
        <f>VLOOKUP(A3957,ACTCTAZ1580!$A$2:$F$2837,5, FALSE)</f>
        <v>#N/A</v>
      </c>
      <c r="AP3957" s="6" t="e">
        <f>VLOOKUP(A3957,ACTCTAZ1580!$A$2:$F$2837,6, FALSE)</f>
        <v>#N/A</v>
      </c>
    </row>
    <row r="3958" spans="1:42" x14ac:dyDescent="0.25">
      <c r="A3958" s="9">
        <v>3957</v>
      </c>
      <c r="B3958" s="9">
        <v>0</v>
      </c>
      <c r="C3958" s="10"/>
      <c r="D3958" s="9">
        <v>0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0</v>
      </c>
      <c r="P3958" s="9">
        <v>0</v>
      </c>
      <c r="Q3958" s="9">
        <v>0</v>
      </c>
      <c r="R3958" s="9">
        <v>0</v>
      </c>
      <c r="S3958" s="9">
        <v>0</v>
      </c>
      <c r="T3958" s="9">
        <v>0</v>
      </c>
      <c r="U3958" s="9">
        <v>0</v>
      </c>
      <c r="V3958" s="9">
        <v>0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  <c r="AC3958" s="9">
        <v>0</v>
      </c>
      <c r="AD3958" s="9">
        <v>0</v>
      </c>
      <c r="AE3958" s="9">
        <v>0</v>
      </c>
      <c r="AF3958" s="9">
        <v>0</v>
      </c>
      <c r="AG3958" s="9">
        <v>0</v>
      </c>
      <c r="AH3958" s="9">
        <v>0</v>
      </c>
      <c r="AI3958" s="9">
        <v>0</v>
      </c>
      <c r="AJ3958" s="9">
        <v>0</v>
      </c>
      <c r="AK3958" s="9">
        <v>0</v>
      </c>
      <c r="AL3958" s="9">
        <v>0</v>
      </c>
      <c r="AM3958" s="9">
        <v>0</v>
      </c>
      <c r="AN3958" s="9">
        <v>0</v>
      </c>
      <c r="AO3958" s="6" t="e">
        <f>VLOOKUP(A3958,ACTCTAZ1580!$A$2:$F$2837,5, FALSE)</f>
        <v>#N/A</v>
      </c>
      <c r="AP3958" s="6" t="e">
        <f>VLOOKUP(A3958,ACTCTAZ1580!$A$2:$F$2837,6, FALSE)</f>
        <v>#N/A</v>
      </c>
    </row>
    <row r="3959" spans="1:42" x14ac:dyDescent="0.25">
      <c r="A3959" s="9">
        <v>3958</v>
      </c>
      <c r="B3959" s="9">
        <v>0</v>
      </c>
      <c r="C3959" s="10"/>
      <c r="D3959" s="9">
        <v>0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9">
        <v>0</v>
      </c>
      <c r="W3959" s="9">
        <v>0</v>
      </c>
      <c r="X3959" s="9">
        <v>0</v>
      </c>
      <c r="Y3959" s="9">
        <v>0</v>
      </c>
      <c r="Z3959" s="9">
        <v>0</v>
      </c>
      <c r="AA3959" s="9">
        <v>0</v>
      </c>
      <c r="AB3959" s="9">
        <v>0</v>
      </c>
      <c r="AC3959" s="9">
        <v>0</v>
      </c>
      <c r="AD3959" s="9">
        <v>0</v>
      </c>
      <c r="AE3959" s="9">
        <v>0</v>
      </c>
      <c r="AF3959" s="9">
        <v>0</v>
      </c>
      <c r="AG3959" s="9">
        <v>0</v>
      </c>
      <c r="AH3959" s="9">
        <v>0</v>
      </c>
      <c r="AI3959" s="9">
        <v>0</v>
      </c>
      <c r="AJ3959" s="9">
        <v>0</v>
      </c>
      <c r="AK3959" s="9">
        <v>0</v>
      </c>
      <c r="AL3959" s="9">
        <v>0</v>
      </c>
      <c r="AM3959" s="9">
        <v>0</v>
      </c>
      <c r="AN3959" s="9">
        <v>0</v>
      </c>
      <c r="AO3959" s="6" t="e">
        <f>VLOOKUP(A3959,ACTCTAZ1580!$A$2:$F$2837,5, FALSE)</f>
        <v>#N/A</v>
      </c>
      <c r="AP3959" s="6" t="e">
        <f>VLOOKUP(A3959,ACTCTAZ1580!$A$2:$F$2837,6, FALSE)</f>
        <v>#N/A</v>
      </c>
    </row>
    <row r="3960" spans="1:42" x14ac:dyDescent="0.25">
      <c r="A3960" s="9">
        <v>3959</v>
      </c>
      <c r="B3960" s="9">
        <v>0</v>
      </c>
      <c r="C3960" s="10"/>
      <c r="D3960" s="9">
        <v>0</v>
      </c>
      <c r="E3960" s="9">
        <v>0</v>
      </c>
      <c r="F3960" s="9"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9">
        <v>0</v>
      </c>
      <c r="W3960" s="9">
        <v>0</v>
      </c>
      <c r="X3960" s="9">
        <v>0</v>
      </c>
      <c r="Y3960" s="9">
        <v>0</v>
      </c>
      <c r="Z3960" s="9">
        <v>0</v>
      </c>
      <c r="AA3960" s="9">
        <v>0</v>
      </c>
      <c r="AB3960" s="9">
        <v>0</v>
      </c>
      <c r="AC3960" s="9">
        <v>0</v>
      </c>
      <c r="AD3960" s="9">
        <v>0</v>
      </c>
      <c r="AE3960" s="9">
        <v>0</v>
      </c>
      <c r="AF3960" s="9">
        <v>0</v>
      </c>
      <c r="AG3960" s="9">
        <v>0</v>
      </c>
      <c r="AH3960" s="9">
        <v>0</v>
      </c>
      <c r="AI3960" s="9">
        <v>0</v>
      </c>
      <c r="AJ3960" s="9">
        <v>0</v>
      </c>
      <c r="AK3960" s="9">
        <v>0</v>
      </c>
      <c r="AL3960" s="9">
        <v>0</v>
      </c>
      <c r="AM3960" s="9">
        <v>0</v>
      </c>
      <c r="AN3960" s="9">
        <v>0</v>
      </c>
      <c r="AO3960" s="6" t="e">
        <f>VLOOKUP(A3960,ACTCTAZ1580!$A$2:$F$2837,5, FALSE)</f>
        <v>#N/A</v>
      </c>
      <c r="AP3960" s="6" t="e">
        <f>VLOOKUP(A3960,ACTCTAZ1580!$A$2:$F$2837,6, FALSE)</f>
        <v>#N/A</v>
      </c>
    </row>
    <row r="3961" spans="1:42" x14ac:dyDescent="0.25">
      <c r="A3961" s="9">
        <v>3960</v>
      </c>
      <c r="B3961" s="9">
        <v>0</v>
      </c>
      <c r="C3961" s="10"/>
      <c r="D3961" s="9">
        <v>0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9">
        <v>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  <c r="AB3961" s="9">
        <v>0</v>
      </c>
      <c r="AC3961" s="9">
        <v>0</v>
      </c>
      <c r="AD3961" s="9">
        <v>0</v>
      </c>
      <c r="AE3961" s="9">
        <v>0</v>
      </c>
      <c r="AF3961" s="9">
        <v>0</v>
      </c>
      <c r="AG3961" s="9">
        <v>0</v>
      </c>
      <c r="AH3961" s="9">
        <v>0</v>
      </c>
      <c r="AI3961" s="9">
        <v>0</v>
      </c>
      <c r="AJ3961" s="9">
        <v>0</v>
      </c>
      <c r="AK3961" s="9">
        <v>0</v>
      </c>
      <c r="AL3961" s="9">
        <v>0</v>
      </c>
      <c r="AM3961" s="9">
        <v>0</v>
      </c>
      <c r="AN3961" s="9">
        <v>0</v>
      </c>
      <c r="AO3961" s="6" t="e">
        <f>VLOOKUP(A3961,ACTCTAZ1580!$A$2:$F$2837,5, FALSE)</f>
        <v>#N/A</v>
      </c>
      <c r="AP3961" s="6" t="e">
        <f>VLOOKUP(A3961,ACTCTAZ1580!$A$2:$F$2837,6, FALSE)</f>
        <v>#N/A</v>
      </c>
    </row>
    <row r="3962" spans="1:42" x14ac:dyDescent="0.25">
      <c r="A3962" s="9">
        <v>3961</v>
      </c>
      <c r="B3962" s="9">
        <v>0</v>
      </c>
      <c r="C3962" s="10"/>
      <c r="D3962" s="9">
        <v>0</v>
      </c>
      <c r="E3962" s="9">
        <v>0</v>
      </c>
      <c r="F3962" s="9">
        <v>0</v>
      </c>
      <c r="G3962" s="9">
        <v>0</v>
      </c>
      <c r="H3962" s="9">
        <v>0</v>
      </c>
      <c r="I3962" s="9">
        <v>0</v>
      </c>
      <c r="J3962" s="9">
        <v>0</v>
      </c>
      <c r="K3962" s="9">
        <v>0</v>
      </c>
      <c r="L3962" s="9">
        <v>0</v>
      </c>
      <c r="M3962" s="9">
        <v>0</v>
      </c>
      <c r="N3962" s="9">
        <v>0</v>
      </c>
      <c r="O3962" s="9">
        <v>0</v>
      </c>
      <c r="P3962" s="9">
        <v>0</v>
      </c>
      <c r="Q3962" s="9">
        <v>0</v>
      </c>
      <c r="R3962" s="9">
        <v>0</v>
      </c>
      <c r="S3962" s="9">
        <v>0</v>
      </c>
      <c r="T3962" s="9">
        <v>0</v>
      </c>
      <c r="U3962" s="9">
        <v>0</v>
      </c>
      <c r="V3962" s="9">
        <v>0</v>
      </c>
      <c r="W3962" s="9">
        <v>0</v>
      </c>
      <c r="X3962" s="9">
        <v>0</v>
      </c>
      <c r="Y3962" s="9">
        <v>0</v>
      </c>
      <c r="Z3962" s="9">
        <v>0</v>
      </c>
      <c r="AA3962" s="9">
        <v>0</v>
      </c>
      <c r="AB3962" s="9">
        <v>0</v>
      </c>
      <c r="AC3962" s="9">
        <v>0</v>
      </c>
      <c r="AD3962" s="9">
        <v>0</v>
      </c>
      <c r="AE3962" s="9">
        <v>0</v>
      </c>
      <c r="AF3962" s="9">
        <v>0</v>
      </c>
      <c r="AG3962" s="9">
        <v>0</v>
      </c>
      <c r="AH3962" s="9">
        <v>0</v>
      </c>
      <c r="AI3962" s="9">
        <v>0</v>
      </c>
      <c r="AJ3962" s="9">
        <v>0</v>
      </c>
      <c r="AK3962" s="9">
        <v>0</v>
      </c>
      <c r="AL3962" s="9">
        <v>0</v>
      </c>
      <c r="AM3962" s="9">
        <v>0</v>
      </c>
      <c r="AN3962" s="9">
        <v>0</v>
      </c>
      <c r="AO3962" s="6" t="e">
        <f>VLOOKUP(A3962,ACTCTAZ1580!$A$2:$F$2837,5, FALSE)</f>
        <v>#N/A</v>
      </c>
      <c r="AP3962" s="6" t="e">
        <f>VLOOKUP(A3962,ACTCTAZ1580!$A$2:$F$2837,6, FALSE)</f>
        <v>#N/A</v>
      </c>
    </row>
    <row r="3963" spans="1:42" x14ac:dyDescent="0.25">
      <c r="A3963" s="9">
        <v>3962</v>
      </c>
      <c r="B3963" s="9">
        <v>0</v>
      </c>
      <c r="C3963" s="10"/>
      <c r="D3963" s="9">
        <v>0</v>
      </c>
      <c r="E3963" s="9">
        <v>0</v>
      </c>
      <c r="F3963" s="9"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  <c r="Y3963" s="9">
        <v>0</v>
      </c>
      <c r="Z3963" s="9">
        <v>0</v>
      </c>
      <c r="AA3963" s="9">
        <v>0</v>
      </c>
      <c r="AB3963" s="9">
        <v>0</v>
      </c>
      <c r="AC3963" s="9">
        <v>0</v>
      </c>
      <c r="AD3963" s="9">
        <v>0</v>
      </c>
      <c r="AE3963" s="9">
        <v>0</v>
      </c>
      <c r="AF3963" s="9">
        <v>0</v>
      </c>
      <c r="AG3963" s="9">
        <v>0</v>
      </c>
      <c r="AH3963" s="9">
        <v>0</v>
      </c>
      <c r="AI3963" s="9">
        <v>0</v>
      </c>
      <c r="AJ3963" s="9">
        <v>0</v>
      </c>
      <c r="AK3963" s="9">
        <v>0</v>
      </c>
      <c r="AL3963" s="9">
        <v>0</v>
      </c>
      <c r="AM3963" s="9">
        <v>0</v>
      </c>
      <c r="AN3963" s="9">
        <v>0</v>
      </c>
      <c r="AO3963" s="6" t="e">
        <f>VLOOKUP(A3963,ACTCTAZ1580!$A$2:$F$2837,5, FALSE)</f>
        <v>#N/A</v>
      </c>
      <c r="AP3963" s="6" t="e">
        <f>VLOOKUP(A3963,ACTCTAZ1580!$A$2:$F$2837,6, FALSE)</f>
        <v>#N/A</v>
      </c>
    </row>
    <row r="3964" spans="1:42" x14ac:dyDescent="0.25">
      <c r="A3964" s="9">
        <v>3963</v>
      </c>
      <c r="B3964" s="9">
        <v>0</v>
      </c>
      <c r="C3964" s="10"/>
      <c r="D3964" s="9">
        <v>0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0</v>
      </c>
      <c r="Y3964" s="9">
        <v>0</v>
      </c>
      <c r="Z3964" s="9">
        <v>0</v>
      </c>
      <c r="AA3964" s="9">
        <v>0</v>
      </c>
      <c r="AB3964" s="9">
        <v>0</v>
      </c>
      <c r="AC3964" s="9">
        <v>0</v>
      </c>
      <c r="AD3964" s="9">
        <v>0</v>
      </c>
      <c r="AE3964" s="9">
        <v>0</v>
      </c>
      <c r="AF3964" s="9">
        <v>0</v>
      </c>
      <c r="AG3964" s="9">
        <v>0</v>
      </c>
      <c r="AH3964" s="9">
        <v>0</v>
      </c>
      <c r="AI3964" s="9">
        <v>0</v>
      </c>
      <c r="AJ3964" s="9">
        <v>0</v>
      </c>
      <c r="AK3964" s="9">
        <v>0</v>
      </c>
      <c r="AL3964" s="9">
        <v>0</v>
      </c>
      <c r="AM3964" s="9">
        <v>0</v>
      </c>
      <c r="AN3964" s="9">
        <v>0</v>
      </c>
      <c r="AO3964" s="6" t="e">
        <f>VLOOKUP(A3964,ACTCTAZ1580!$A$2:$F$2837,5, FALSE)</f>
        <v>#N/A</v>
      </c>
      <c r="AP3964" s="6" t="e">
        <f>VLOOKUP(A3964,ACTCTAZ1580!$A$2:$F$2837,6, FALSE)</f>
        <v>#N/A</v>
      </c>
    </row>
    <row r="3965" spans="1:42" x14ac:dyDescent="0.25">
      <c r="A3965" s="9">
        <v>3964</v>
      </c>
      <c r="B3965" s="9">
        <v>0</v>
      </c>
      <c r="C3965" s="10"/>
      <c r="D3965" s="9">
        <v>0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  <c r="AC3965" s="9">
        <v>0</v>
      </c>
      <c r="AD3965" s="9">
        <v>0</v>
      </c>
      <c r="AE3965" s="9">
        <v>0</v>
      </c>
      <c r="AF3965" s="9">
        <v>0</v>
      </c>
      <c r="AG3965" s="9">
        <v>0</v>
      </c>
      <c r="AH3965" s="9">
        <v>0</v>
      </c>
      <c r="AI3965" s="9">
        <v>0</v>
      </c>
      <c r="AJ3965" s="9">
        <v>0</v>
      </c>
      <c r="AK3965" s="9">
        <v>0</v>
      </c>
      <c r="AL3965" s="9">
        <v>0</v>
      </c>
      <c r="AM3965" s="9">
        <v>0</v>
      </c>
      <c r="AN3965" s="9">
        <v>0</v>
      </c>
      <c r="AO3965" s="6" t="e">
        <f>VLOOKUP(A3965,ACTCTAZ1580!$A$2:$F$2837,5, FALSE)</f>
        <v>#N/A</v>
      </c>
      <c r="AP3965" s="6" t="e">
        <f>VLOOKUP(A3965,ACTCTAZ1580!$A$2:$F$2837,6, FALSE)</f>
        <v>#N/A</v>
      </c>
    </row>
    <row r="3966" spans="1:42" x14ac:dyDescent="0.25">
      <c r="A3966" s="9">
        <v>3965</v>
      </c>
      <c r="B3966" s="9">
        <v>0</v>
      </c>
      <c r="C3966" s="10"/>
      <c r="D3966" s="9">
        <v>0</v>
      </c>
      <c r="E3966" s="9">
        <v>0</v>
      </c>
      <c r="F3966" s="9">
        <v>0</v>
      </c>
      <c r="G3966" s="9">
        <v>0</v>
      </c>
      <c r="H3966" s="9">
        <v>0</v>
      </c>
      <c r="I3966" s="9">
        <v>0</v>
      </c>
      <c r="J3966" s="9">
        <v>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  <c r="AB3966" s="9">
        <v>0</v>
      </c>
      <c r="AC3966" s="9">
        <v>0</v>
      </c>
      <c r="AD3966" s="9">
        <v>0</v>
      </c>
      <c r="AE3966" s="9">
        <v>0</v>
      </c>
      <c r="AF3966" s="9">
        <v>0</v>
      </c>
      <c r="AG3966" s="9">
        <v>0</v>
      </c>
      <c r="AH3966" s="9">
        <v>0</v>
      </c>
      <c r="AI3966" s="9">
        <v>0</v>
      </c>
      <c r="AJ3966" s="9">
        <v>0</v>
      </c>
      <c r="AK3966" s="9">
        <v>0</v>
      </c>
      <c r="AL3966" s="9">
        <v>0</v>
      </c>
      <c r="AM3966" s="9">
        <v>0</v>
      </c>
      <c r="AN3966" s="9">
        <v>0</v>
      </c>
      <c r="AO3966" s="6" t="e">
        <f>VLOOKUP(A3966,ACTCTAZ1580!$A$2:$F$2837,5, FALSE)</f>
        <v>#N/A</v>
      </c>
      <c r="AP3966" s="6" t="e">
        <f>VLOOKUP(A3966,ACTCTAZ1580!$A$2:$F$2837,6, FALSE)</f>
        <v>#N/A</v>
      </c>
    </row>
    <row r="3967" spans="1:42" x14ac:dyDescent="0.25">
      <c r="A3967" s="9">
        <v>3966</v>
      </c>
      <c r="B3967" s="9">
        <v>0</v>
      </c>
      <c r="C3967" s="10"/>
      <c r="D3967" s="9">
        <v>0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  <c r="J3967" s="9">
        <v>0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>
        <v>0</v>
      </c>
      <c r="S3967" s="9">
        <v>0</v>
      </c>
      <c r="T3967" s="9">
        <v>0</v>
      </c>
      <c r="U3967" s="9">
        <v>0</v>
      </c>
      <c r="V3967" s="9">
        <v>0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  <c r="AB3967" s="9">
        <v>0</v>
      </c>
      <c r="AC3967" s="9">
        <v>0</v>
      </c>
      <c r="AD3967" s="9">
        <v>0</v>
      </c>
      <c r="AE3967" s="9">
        <v>0</v>
      </c>
      <c r="AF3967" s="9">
        <v>0</v>
      </c>
      <c r="AG3967" s="9">
        <v>0</v>
      </c>
      <c r="AH3967" s="9">
        <v>0</v>
      </c>
      <c r="AI3967" s="9">
        <v>0</v>
      </c>
      <c r="AJ3967" s="9">
        <v>0</v>
      </c>
      <c r="AK3967" s="9">
        <v>0</v>
      </c>
      <c r="AL3967" s="9">
        <v>0</v>
      </c>
      <c r="AM3967" s="9">
        <v>0</v>
      </c>
      <c r="AN3967" s="9">
        <v>0</v>
      </c>
      <c r="AO3967" s="6" t="e">
        <f>VLOOKUP(A3967,ACTCTAZ1580!$A$2:$F$2837,5, FALSE)</f>
        <v>#N/A</v>
      </c>
      <c r="AP3967" s="6" t="e">
        <f>VLOOKUP(A3967,ACTCTAZ1580!$A$2:$F$2837,6, FALSE)</f>
        <v>#N/A</v>
      </c>
    </row>
    <row r="3968" spans="1:42" x14ac:dyDescent="0.25">
      <c r="A3968" s="9">
        <v>3967</v>
      </c>
      <c r="B3968" s="9">
        <v>0</v>
      </c>
      <c r="C3968" s="10"/>
      <c r="D3968" s="9">
        <v>0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0</v>
      </c>
      <c r="W3968" s="9">
        <v>0</v>
      </c>
      <c r="X3968" s="9">
        <v>0</v>
      </c>
      <c r="Y3968" s="9">
        <v>0</v>
      </c>
      <c r="Z3968" s="9">
        <v>0</v>
      </c>
      <c r="AA3968" s="9">
        <v>0</v>
      </c>
      <c r="AB3968" s="9">
        <v>0</v>
      </c>
      <c r="AC3968" s="9">
        <v>0</v>
      </c>
      <c r="AD3968" s="9">
        <v>0</v>
      </c>
      <c r="AE3968" s="9">
        <v>0</v>
      </c>
      <c r="AF3968" s="9">
        <v>0</v>
      </c>
      <c r="AG3968" s="9">
        <v>0</v>
      </c>
      <c r="AH3968" s="9">
        <v>0</v>
      </c>
      <c r="AI3968" s="9">
        <v>0</v>
      </c>
      <c r="AJ3968" s="9">
        <v>0</v>
      </c>
      <c r="AK3968" s="9">
        <v>0</v>
      </c>
      <c r="AL3968" s="9">
        <v>0</v>
      </c>
      <c r="AM3968" s="9">
        <v>0</v>
      </c>
      <c r="AN3968" s="9">
        <v>0</v>
      </c>
      <c r="AO3968" s="6" t="e">
        <f>VLOOKUP(A3968,ACTCTAZ1580!$A$2:$F$2837,5, FALSE)</f>
        <v>#N/A</v>
      </c>
      <c r="AP3968" s="6" t="e">
        <f>VLOOKUP(A3968,ACTCTAZ1580!$A$2:$F$2837,6, FALSE)</f>
        <v>#N/A</v>
      </c>
    </row>
    <row r="3969" spans="1:42" x14ac:dyDescent="0.25">
      <c r="A3969" s="9">
        <v>3968</v>
      </c>
      <c r="B3969" s="9">
        <v>0</v>
      </c>
      <c r="C3969" s="10"/>
      <c r="D3969" s="9">
        <v>0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  <c r="AB3969" s="9">
        <v>0</v>
      </c>
      <c r="AC3969" s="9">
        <v>0</v>
      </c>
      <c r="AD3969" s="9">
        <v>0</v>
      </c>
      <c r="AE3969" s="9">
        <v>0</v>
      </c>
      <c r="AF3969" s="9">
        <v>0</v>
      </c>
      <c r="AG3969" s="9">
        <v>0</v>
      </c>
      <c r="AH3969" s="9">
        <v>0</v>
      </c>
      <c r="AI3969" s="9">
        <v>0</v>
      </c>
      <c r="AJ3969" s="9">
        <v>0</v>
      </c>
      <c r="AK3969" s="9">
        <v>0</v>
      </c>
      <c r="AL3969" s="9">
        <v>0</v>
      </c>
      <c r="AM3969" s="9">
        <v>0</v>
      </c>
      <c r="AN3969" s="9">
        <v>0</v>
      </c>
      <c r="AO3969" s="6" t="e">
        <f>VLOOKUP(A3969,ACTCTAZ1580!$A$2:$F$2837,5, FALSE)</f>
        <v>#N/A</v>
      </c>
      <c r="AP3969" s="6" t="e">
        <f>VLOOKUP(A3969,ACTCTAZ1580!$A$2:$F$2837,6, FALSE)</f>
        <v>#N/A</v>
      </c>
    </row>
    <row r="3970" spans="1:42" x14ac:dyDescent="0.25">
      <c r="A3970" s="9">
        <v>3969</v>
      </c>
      <c r="B3970" s="9">
        <v>0</v>
      </c>
      <c r="C3970" s="10"/>
      <c r="D3970" s="9">
        <v>0</v>
      </c>
      <c r="E3970" s="9">
        <v>0</v>
      </c>
      <c r="F3970" s="9">
        <v>0</v>
      </c>
      <c r="G3970" s="9">
        <v>0</v>
      </c>
      <c r="H3970" s="9">
        <v>0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0</v>
      </c>
      <c r="W3970" s="9">
        <v>0</v>
      </c>
      <c r="X3970" s="9">
        <v>0</v>
      </c>
      <c r="Y3970" s="9">
        <v>0</v>
      </c>
      <c r="Z3970" s="9">
        <v>0</v>
      </c>
      <c r="AA3970" s="9">
        <v>0</v>
      </c>
      <c r="AB3970" s="9">
        <v>0</v>
      </c>
      <c r="AC3970" s="9">
        <v>0</v>
      </c>
      <c r="AD3970" s="9">
        <v>0</v>
      </c>
      <c r="AE3970" s="9">
        <v>0</v>
      </c>
      <c r="AF3970" s="9">
        <v>0</v>
      </c>
      <c r="AG3970" s="9">
        <v>0</v>
      </c>
      <c r="AH3970" s="9">
        <v>0</v>
      </c>
      <c r="AI3970" s="9">
        <v>0</v>
      </c>
      <c r="AJ3970" s="9">
        <v>0</v>
      </c>
      <c r="AK3970" s="9">
        <v>0</v>
      </c>
      <c r="AL3970" s="9">
        <v>0</v>
      </c>
      <c r="AM3970" s="9">
        <v>0</v>
      </c>
      <c r="AN3970" s="9">
        <v>0</v>
      </c>
      <c r="AO3970" s="6" t="e">
        <f>VLOOKUP(A3970,ACTCTAZ1580!$A$2:$F$2837,5, FALSE)</f>
        <v>#N/A</v>
      </c>
      <c r="AP3970" s="6" t="e">
        <f>VLOOKUP(A3970,ACTCTAZ1580!$A$2:$F$2837,6, FALSE)</f>
        <v>#N/A</v>
      </c>
    </row>
    <row r="3971" spans="1:42" x14ac:dyDescent="0.25">
      <c r="A3971" s="9">
        <v>3970</v>
      </c>
      <c r="B3971" s="9">
        <v>0</v>
      </c>
      <c r="C3971" s="10"/>
      <c r="D3971" s="9">
        <v>0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  <c r="AB3971" s="9">
        <v>0</v>
      </c>
      <c r="AC3971" s="9">
        <v>0</v>
      </c>
      <c r="AD3971" s="9">
        <v>0</v>
      </c>
      <c r="AE3971" s="9">
        <v>0</v>
      </c>
      <c r="AF3971" s="9">
        <v>0</v>
      </c>
      <c r="AG3971" s="9">
        <v>0</v>
      </c>
      <c r="AH3971" s="9">
        <v>0</v>
      </c>
      <c r="AI3971" s="9">
        <v>0</v>
      </c>
      <c r="AJ3971" s="9">
        <v>0</v>
      </c>
      <c r="AK3971" s="9">
        <v>0</v>
      </c>
      <c r="AL3971" s="9">
        <v>0</v>
      </c>
      <c r="AM3971" s="9">
        <v>0</v>
      </c>
      <c r="AN3971" s="9">
        <v>0</v>
      </c>
      <c r="AO3971" s="6" t="e">
        <f>VLOOKUP(A3971,ACTCTAZ1580!$A$2:$F$2837,5, FALSE)</f>
        <v>#N/A</v>
      </c>
      <c r="AP3971" s="6" t="e">
        <f>VLOOKUP(A3971,ACTCTAZ1580!$A$2:$F$2837,6, FALSE)</f>
        <v>#N/A</v>
      </c>
    </row>
    <row r="3972" spans="1:42" x14ac:dyDescent="0.25">
      <c r="A3972" s="9">
        <v>3971</v>
      </c>
      <c r="B3972" s="9">
        <v>0</v>
      </c>
      <c r="C3972" s="10"/>
      <c r="D3972" s="9">
        <v>0</v>
      </c>
      <c r="E3972" s="9">
        <v>0</v>
      </c>
      <c r="F3972" s="9">
        <v>0</v>
      </c>
      <c r="G3972" s="9">
        <v>0</v>
      </c>
      <c r="H3972" s="9">
        <v>0</v>
      </c>
      <c r="I3972" s="9">
        <v>0</v>
      </c>
      <c r="J3972" s="9">
        <v>0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9">
        <v>0</v>
      </c>
      <c r="U3972" s="9">
        <v>0</v>
      </c>
      <c r="V3972" s="9">
        <v>0</v>
      </c>
      <c r="W3972" s="9">
        <v>0</v>
      </c>
      <c r="X3972" s="9">
        <v>0</v>
      </c>
      <c r="Y3972" s="9">
        <v>0</v>
      </c>
      <c r="Z3972" s="9">
        <v>0</v>
      </c>
      <c r="AA3972" s="9">
        <v>0</v>
      </c>
      <c r="AB3972" s="9">
        <v>0</v>
      </c>
      <c r="AC3972" s="9">
        <v>0</v>
      </c>
      <c r="AD3972" s="9">
        <v>0</v>
      </c>
      <c r="AE3972" s="9">
        <v>0</v>
      </c>
      <c r="AF3972" s="9">
        <v>0</v>
      </c>
      <c r="AG3972" s="9">
        <v>0</v>
      </c>
      <c r="AH3972" s="9">
        <v>0</v>
      </c>
      <c r="AI3972" s="9">
        <v>0</v>
      </c>
      <c r="AJ3972" s="9">
        <v>0</v>
      </c>
      <c r="AK3972" s="9">
        <v>0</v>
      </c>
      <c r="AL3972" s="9">
        <v>0</v>
      </c>
      <c r="AM3972" s="9">
        <v>0</v>
      </c>
      <c r="AN3972" s="9">
        <v>0</v>
      </c>
      <c r="AO3972" s="6" t="e">
        <f>VLOOKUP(A3972,ACTCTAZ1580!$A$2:$F$2837,5, FALSE)</f>
        <v>#N/A</v>
      </c>
      <c r="AP3972" s="6" t="e">
        <f>VLOOKUP(A3972,ACTCTAZ1580!$A$2:$F$2837,6, FALSE)</f>
        <v>#N/A</v>
      </c>
    </row>
    <row r="3973" spans="1:42" x14ac:dyDescent="0.25">
      <c r="A3973" s="9">
        <v>3972</v>
      </c>
      <c r="B3973" s="9">
        <v>0</v>
      </c>
      <c r="C3973" s="10"/>
      <c r="D3973" s="9">
        <v>0</v>
      </c>
      <c r="E3973" s="9">
        <v>0</v>
      </c>
      <c r="F3973" s="9">
        <v>0</v>
      </c>
      <c r="G3973" s="9">
        <v>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0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  <c r="AB3973" s="9">
        <v>0</v>
      </c>
      <c r="AC3973" s="9">
        <v>0</v>
      </c>
      <c r="AD3973" s="9">
        <v>0</v>
      </c>
      <c r="AE3973" s="9">
        <v>0</v>
      </c>
      <c r="AF3973" s="9">
        <v>0</v>
      </c>
      <c r="AG3973" s="9">
        <v>0</v>
      </c>
      <c r="AH3973" s="9">
        <v>0</v>
      </c>
      <c r="AI3973" s="9">
        <v>0</v>
      </c>
      <c r="AJ3973" s="9">
        <v>0</v>
      </c>
      <c r="AK3973" s="9">
        <v>0</v>
      </c>
      <c r="AL3973" s="9">
        <v>0</v>
      </c>
      <c r="AM3973" s="9">
        <v>0</v>
      </c>
      <c r="AN3973" s="9">
        <v>0</v>
      </c>
      <c r="AO3973" s="6" t="e">
        <f>VLOOKUP(A3973,ACTCTAZ1580!$A$2:$F$2837,5, FALSE)</f>
        <v>#N/A</v>
      </c>
      <c r="AP3973" s="6" t="e">
        <f>VLOOKUP(A3973,ACTCTAZ1580!$A$2:$F$2837,6, FALSE)</f>
        <v>#N/A</v>
      </c>
    </row>
    <row r="3974" spans="1:42" x14ac:dyDescent="0.25">
      <c r="A3974" s="9">
        <v>3973</v>
      </c>
      <c r="B3974" s="9">
        <v>0</v>
      </c>
      <c r="C3974" s="10"/>
      <c r="D3974" s="9">
        <v>0</v>
      </c>
      <c r="E3974" s="9">
        <v>0</v>
      </c>
      <c r="F3974" s="9">
        <v>0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0</v>
      </c>
      <c r="V3974" s="9">
        <v>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  <c r="AC3974" s="9">
        <v>0</v>
      </c>
      <c r="AD3974" s="9">
        <v>0</v>
      </c>
      <c r="AE3974" s="9">
        <v>0</v>
      </c>
      <c r="AF3974" s="9">
        <v>0</v>
      </c>
      <c r="AG3974" s="9">
        <v>0</v>
      </c>
      <c r="AH3974" s="9">
        <v>0</v>
      </c>
      <c r="AI3974" s="9">
        <v>0</v>
      </c>
      <c r="AJ3974" s="9">
        <v>0</v>
      </c>
      <c r="AK3974" s="9">
        <v>0</v>
      </c>
      <c r="AL3974" s="9">
        <v>0</v>
      </c>
      <c r="AM3974" s="9">
        <v>0</v>
      </c>
      <c r="AN3974" s="9">
        <v>0</v>
      </c>
      <c r="AO3974" s="6" t="e">
        <f>VLOOKUP(A3974,ACTCTAZ1580!$A$2:$F$2837,5, FALSE)</f>
        <v>#N/A</v>
      </c>
      <c r="AP3974" s="6" t="e">
        <f>VLOOKUP(A3974,ACTCTAZ1580!$A$2:$F$2837,6, FALSE)</f>
        <v>#N/A</v>
      </c>
    </row>
    <row r="3975" spans="1:42" x14ac:dyDescent="0.25">
      <c r="A3975" s="9">
        <v>3974</v>
      </c>
      <c r="B3975" s="9">
        <v>0</v>
      </c>
      <c r="C3975" s="10"/>
      <c r="D3975" s="9">
        <v>0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>
        <v>0</v>
      </c>
      <c r="S3975" s="9">
        <v>0</v>
      </c>
      <c r="T3975" s="9">
        <v>0</v>
      </c>
      <c r="U3975" s="9">
        <v>0</v>
      </c>
      <c r="V3975" s="9">
        <v>0</v>
      </c>
      <c r="W3975" s="9">
        <v>0</v>
      </c>
      <c r="X3975" s="9">
        <v>0</v>
      </c>
      <c r="Y3975" s="9">
        <v>0</v>
      </c>
      <c r="Z3975" s="9">
        <v>0</v>
      </c>
      <c r="AA3975" s="9">
        <v>0</v>
      </c>
      <c r="AB3975" s="9">
        <v>0</v>
      </c>
      <c r="AC3975" s="9">
        <v>0</v>
      </c>
      <c r="AD3975" s="9">
        <v>0</v>
      </c>
      <c r="AE3975" s="9">
        <v>0</v>
      </c>
      <c r="AF3975" s="9">
        <v>0</v>
      </c>
      <c r="AG3975" s="9">
        <v>0</v>
      </c>
      <c r="AH3975" s="9">
        <v>0</v>
      </c>
      <c r="AI3975" s="9">
        <v>0</v>
      </c>
      <c r="AJ3975" s="9">
        <v>0</v>
      </c>
      <c r="AK3975" s="9">
        <v>0</v>
      </c>
      <c r="AL3975" s="9">
        <v>0</v>
      </c>
      <c r="AM3975" s="9">
        <v>0</v>
      </c>
      <c r="AN3975" s="9">
        <v>0</v>
      </c>
      <c r="AO3975" s="6" t="e">
        <f>VLOOKUP(A3975,ACTCTAZ1580!$A$2:$F$2837,5, FALSE)</f>
        <v>#N/A</v>
      </c>
      <c r="AP3975" s="6" t="e">
        <f>VLOOKUP(A3975,ACTCTAZ1580!$A$2:$F$2837,6, FALSE)</f>
        <v>#N/A</v>
      </c>
    </row>
    <row r="3976" spans="1:42" x14ac:dyDescent="0.25">
      <c r="A3976" s="9">
        <v>3975</v>
      </c>
      <c r="B3976" s="9">
        <v>0</v>
      </c>
      <c r="C3976" s="10"/>
      <c r="D3976" s="9">
        <v>0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0</v>
      </c>
      <c r="T3976" s="9">
        <v>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  <c r="AC3976" s="9">
        <v>0</v>
      </c>
      <c r="AD3976" s="9">
        <v>0</v>
      </c>
      <c r="AE3976" s="9">
        <v>0</v>
      </c>
      <c r="AF3976" s="9">
        <v>0</v>
      </c>
      <c r="AG3976" s="9">
        <v>0</v>
      </c>
      <c r="AH3976" s="9">
        <v>0</v>
      </c>
      <c r="AI3976" s="9">
        <v>0</v>
      </c>
      <c r="AJ3976" s="9">
        <v>0</v>
      </c>
      <c r="AK3976" s="9">
        <v>0</v>
      </c>
      <c r="AL3976" s="9">
        <v>0</v>
      </c>
      <c r="AM3976" s="9">
        <v>0</v>
      </c>
      <c r="AN3976" s="9">
        <v>0</v>
      </c>
      <c r="AO3976" s="6" t="e">
        <f>VLOOKUP(A3976,ACTCTAZ1580!$A$2:$F$2837,5, FALSE)</f>
        <v>#N/A</v>
      </c>
      <c r="AP3976" s="6" t="e">
        <f>VLOOKUP(A3976,ACTCTAZ1580!$A$2:$F$2837,6, FALSE)</f>
        <v>#N/A</v>
      </c>
    </row>
    <row r="3977" spans="1:42" x14ac:dyDescent="0.25">
      <c r="A3977" s="9">
        <v>3976</v>
      </c>
      <c r="B3977" s="9">
        <v>0</v>
      </c>
      <c r="C3977" s="10"/>
      <c r="D3977" s="9">
        <v>0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0</v>
      </c>
      <c r="N3977" s="9">
        <v>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0</v>
      </c>
      <c r="AA3977" s="9">
        <v>0</v>
      </c>
      <c r="AB3977" s="9">
        <v>0</v>
      </c>
      <c r="AC3977" s="9">
        <v>0</v>
      </c>
      <c r="AD3977" s="9">
        <v>0</v>
      </c>
      <c r="AE3977" s="9">
        <v>0</v>
      </c>
      <c r="AF3977" s="9">
        <v>0</v>
      </c>
      <c r="AG3977" s="9">
        <v>0</v>
      </c>
      <c r="AH3977" s="9">
        <v>0</v>
      </c>
      <c r="AI3977" s="9">
        <v>0</v>
      </c>
      <c r="AJ3977" s="9">
        <v>0</v>
      </c>
      <c r="AK3977" s="9">
        <v>0</v>
      </c>
      <c r="AL3977" s="9">
        <v>0</v>
      </c>
      <c r="AM3977" s="9">
        <v>0</v>
      </c>
      <c r="AN3977" s="9">
        <v>0</v>
      </c>
      <c r="AO3977" s="6" t="e">
        <f>VLOOKUP(A3977,ACTCTAZ1580!$A$2:$F$2837,5, FALSE)</f>
        <v>#N/A</v>
      </c>
      <c r="AP3977" s="6" t="e">
        <f>VLOOKUP(A3977,ACTCTAZ1580!$A$2:$F$2837,6, FALSE)</f>
        <v>#N/A</v>
      </c>
    </row>
    <row r="3978" spans="1:42" x14ac:dyDescent="0.25">
      <c r="A3978" s="9">
        <v>3977</v>
      </c>
      <c r="B3978" s="9">
        <v>0</v>
      </c>
      <c r="C3978" s="10"/>
      <c r="D3978" s="9">
        <v>0</v>
      </c>
      <c r="E3978" s="9">
        <v>0</v>
      </c>
      <c r="F3978" s="9">
        <v>0</v>
      </c>
      <c r="G3978" s="9">
        <v>0</v>
      </c>
      <c r="H3978" s="9">
        <v>0</v>
      </c>
      <c r="I3978" s="9">
        <v>0</v>
      </c>
      <c r="J3978" s="9">
        <v>0</v>
      </c>
      <c r="K3978" s="9">
        <v>0</v>
      </c>
      <c r="L3978" s="9">
        <v>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  <c r="AB3978" s="9">
        <v>0</v>
      </c>
      <c r="AC3978" s="9">
        <v>0</v>
      </c>
      <c r="AD3978" s="9">
        <v>0</v>
      </c>
      <c r="AE3978" s="9">
        <v>0</v>
      </c>
      <c r="AF3978" s="9">
        <v>0</v>
      </c>
      <c r="AG3978" s="9">
        <v>0</v>
      </c>
      <c r="AH3978" s="9">
        <v>0</v>
      </c>
      <c r="AI3978" s="9">
        <v>0</v>
      </c>
      <c r="AJ3978" s="9">
        <v>0</v>
      </c>
      <c r="AK3978" s="9">
        <v>0</v>
      </c>
      <c r="AL3978" s="9">
        <v>0</v>
      </c>
      <c r="AM3978" s="9">
        <v>0</v>
      </c>
      <c r="AN3978" s="9">
        <v>0</v>
      </c>
      <c r="AO3978" s="6" t="e">
        <f>VLOOKUP(A3978,ACTCTAZ1580!$A$2:$F$2837,5, FALSE)</f>
        <v>#N/A</v>
      </c>
      <c r="AP3978" s="6" t="e">
        <f>VLOOKUP(A3978,ACTCTAZ1580!$A$2:$F$2837,6, FALSE)</f>
        <v>#N/A</v>
      </c>
    </row>
    <row r="3979" spans="1:42" x14ac:dyDescent="0.25">
      <c r="A3979" s="9">
        <v>3978</v>
      </c>
      <c r="B3979" s="9">
        <v>0</v>
      </c>
      <c r="C3979" s="10"/>
      <c r="D3979" s="9">
        <v>0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0</v>
      </c>
      <c r="O3979" s="9">
        <v>0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  <c r="AC3979" s="9">
        <v>0</v>
      </c>
      <c r="AD3979" s="9">
        <v>0</v>
      </c>
      <c r="AE3979" s="9">
        <v>0</v>
      </c>
      <c r="AF3979" s="9">
        <v>0</v>
      </c>
      <c r="AG3979" s="9">
        <v>0</v>
      </c>
      <c r="AH3979" s="9">
        <v>0</v>
      </c>
      <c r="AI3979" s="9">
        <v>0</v>
      </c>
      <c r="AJ3979" s="9">
        <v>0</v>
      </c>
      <c r="AK3979" s="9">
        <v>0</v>
      </c>
      <c r="AL3979" s="9">
        <v>0</v>
      </c>
      <c r="AM3979" s="9">
        <v>0</v>
      </c>
      <c r="AN3979" s="9">
        <v>0</v>
      </c>
      <c r="AO3979" s="6" t="e">
        <f>VLOOKUP(A3979,ACTCTAZ1580!$A$2:$F$2837,5, FALSE)</f>
        <v>#N/A</v>
      </c>
      <c r="AP3979" s="6" t="e">
        <f>VLOOKUP(A3979,ACTCTAZ1580!$A$2:$F$2837,6, FALSE)</f>
        <v>#N/A</v>
      </c>
    </row>
    <row r="3980" spans="1:42" x14ac:dyDescent="0.25">
      <c r="A3980" s="9">
        <v>3979</v>
      </c>
      <c r="B3980" s="9">
        <v>0</v>
      </c>
      <c r="C3980" s="10"/>
      <c r="D3980" s="9">
        <v>0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0</v>
      </c>
      <c r="N3980" s="9">
        <v>0</v>
      </c>
      <c r="O3980" s="9">
        <v>0</v>
      </c>
      <c r="P3980" s="9">
        <v>0</v>
      </c>
      <c r="Q3980" s="9">
        <v>0</v>
      </c>
      <c r="R3980" s="9">
        <v>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0</v>
      </c>
      <c r="Z3980" s="9">
        <v>0</v>
      </c>
      <c r="AA3980" s="9">
        <v>0</v>
      </c>
      <c r="AB3980" s="9">
        <v>0</v>
      </c>
      <c r="AC3980" s="9">
        <v>0</v>
      </c>
      <c r="AD3980" s="9">
        <v>0</v>
      </c>
      <c r="AE3980" s="9">
        <v>0</v>
      </c>
      <c r="AF3980" s="9">
        <v>0</v>
      </c>
      <c r="AG3980" s="9">
        <v>0</v>
      </c>
      <c r="AH3980" s="9">
        <v>0</v>
      </c>
      <c r="AI3980" s="9">
        <v>0</v>
      </c>
      <c r="AJ3980" s="9">
        <v>0</v>
      </c>
      <c r="AK3980" s="9">
        <v>0</v>
      </c>
      <c r="AL3980" s="9">
        <v>0</v>
      </c>
      <c r="AM3980" s="9">
        <v>0</v>
      </c>
      <c r="AN3980" s="9">
        <v>0</v>
      </c>
      <c r="AO3980" s="6" t="e">
        <f>VLOOKUP(A3980,ACTCTAZ1580!$A$2:$F$2837,5, FALSE)</f>
        <v>#N/A</v>
      </c>
      <c r="AP3980" s="6" t="e">
        <f>VLOOKUP(A3980,ACTCTAZ1580!$A$2:$F$2837,6, FALSE)</f>
        <v>#N/A</v>
      </c>
    </row>
    <row r="3981" spans="1:42" x14ac:dyDescent="0.25">
      <c r="A3981" s="9">
        <v>3980</v>
      </c>
      <c r="B3981" s="9">
        <v>0</v>
      </c>
      <c r="C3981" s="10"/>
      <c r="D3981" s="9">
        <v>0</v>
      </c>
      <c r="E3981" s="9">
        <v>0</v>
      </c>
      <c r="F3981" s="9">
        <v>0</v>
      </c>
      <c r="G3981" s="9">
        <v>0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0</v>
      </c>
      <c r="R3981" s="9">
        <v>0</v>
      </c>
      <c r="S3981" s="9">
        <v>0</v>
      </c>
      <c r="T3981" s="9">
        <v>0</v>
      </c>
      <c r="U3981" s="9">
        <v>0</v>
      </c>
      <c r="V3981" s="9">
        <v>0</v>
      </c>
      <c r="W3981" s="9">
        <v>0</v>
      </c>
      <c r="X3981" s="9">
        <v>0</v>
      </c>
      <c r="Y3981" s="9">
        <v>0</v>
      </c>
      <c r="Z3981" s="9">
        <v>0</v>
      </c>
      <c r="AA3981" s="9">
        <v>0</v>
      </c>
      <c r="AB3981" s="9">
        <v>0</v>
      </c>
      <c r="AC3981" s="9">
        <v>0</v>
      </c>
      <c r="AD3981" s="9">
        <v>0</v>
      </c>
      <c r="AE3981" s="9">
        <v>0</v>
      </c>
      <c r="AF3981" s="9">
        <v>0</v>
      </c>
      <c r="AG3981" s="9">
        <v>0</v>
      </c>
      <c r="AH3981" s="9">
        <v>0</v>
      </c>
      <c r="AI3981" s="9">
        <v>0</v>
      </c>
      <c r="AJ3981" s="9">
        <v>0</v>
      </c>
      <c r="AK3981" s="9">
        <v>0</v>
      </c>
      <c r="AL3981" s="9">
        <v>0</v>
      </c>
      <c r="AM3981" s="9">
        <v>0</v>
      </c>
      <c r="AN3981" s="9">
        <v>0</v>
      </c>
      <c r="AO3981" s="6" t="e">
        <f>VLOOKUP(A3981,ACTCTAZ1580!$A$2:$F$2837,5, FALSE)</f>
        <v>#N/A</v>
      </c>
      <c r="AP3981" s="6" t="e">
        <f>VLOOKUP(A3981,ACTCTAZ1580!$A$2:$F$2837,6, FALSE)</f>
        <v>#N/A</v>
      </c>
    </row>
    <row r="3982" spans="1:42" x14ac:dyDescent="0.25">
      <c r="A3982" s="9">
        <v>3981</v>
      </c>
      <c r="B3982" s="9">
        <v>0</v>
      </c>
      <c r="C3982" s="10"/>
      <c r="D3982" s="9">
        <v>0</v>
      </c>
      <c r="E3982" s="9">
        <v>0</v>
      </c>
      <c r="F3982" s="9">
        <v>0</v>
      </c>
      <c r="G3982" s="9">
        <v>0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0</v>
      </c>
      <c r="N3982" s="9">
        <v>0</v>
      </c>
      <c r="O3982" s="9">
        <v>0</v>
      </c>
      <c r="P3982" s="9">
        <v>0</v>
      </c>
      <c r="Q3982" s="9">
        <v>0</v>
      </c>
      <c r="R3982" s="9">
        <v>0</v>
      </c>
      <c r="S3982" s="9">
        <v>0</v>
      </c>
      <c r="T3982" s="9">
        <v>0</v>
      </c>
      <c r="U3982" s="9">
        <v>0</v>
      </c>
      <c r="V3982" s="9">
        <v>0</v>
      </c>
      <c r="W3982" s="9">
        <v>0</v>
      </c>
      <c r="X3982" s="9">
        <v>0</v>
      </c>
      <c r="Y3982" s="9">
        <v>0</v>
      </c>
      <c r="Z3982" s="9">
        <v>0</v>
      </c>
      <c r="AA3982" s="9">
        <v>0</v>
      </c>
      <c r="AB3982" s="9">
        <v>0</v>
      </c>
      <c r="AC3982" s="9">
        <v>0</v>
      </c>
      <c r="AD3982" s="9">
        <v>0</v>
      </c>
      <c r="AE3982" s="9">
        <v>0</v>
      </c>
      <c r="AF3982" s="9">
        <v>0</v>
      </c>
      <c r="AG3982" s="9">
        <v>0</v>
      </c>
      <c r="AH3982" s="9">
        <v>0</v>
      </c>
      <c r="AI3982" s="9">
        <v>0</v>
      </c>
      <c r="AJ3982" s="9">
        <v>0</v>
      </c>
      <c r="AK3982" s="9">
        <v>0</v>
      </c>
      <c r="AL3982" s="9">
        <v>0</v>
      </c>
      <c r="AM3982" s="9">
        <v>0</v>
      </c>
      <c r="AN3982" s="9">
        <v>0</v>
      </c>
      <c r="AO3982" s="6" t="e">
        <f>VLOOKUP(A3982,ACTCTAZ1580!$A$2:$F$2837,5, FALSE)</f>
        <v>#N/A</v>
      </c>
      <c r="AP3982" s="6" t="e">
        <f>VLOOKUP(A3982,ACTCTAZ1580!$A$2:$F$2837,6, FALSE)</f>
        <v>#N/A</v>
      </c>
    </row>
    <row r="3983" spans="1:42" x14ac:dyDescent="0.25">
      <c r="A3983" s="9">
        <v>3982</v>
      </c>
      <c r="B3983" s="9">
        <v>0</v>
      </c>
      <c r="C3983" s="10"/>
      <c r="D3983" s="9">
        <v>0</v>
      </c>
      <c r="E3983" s="9">
        <v>0</v>
      </c>
      <c r="F3983" s="9">
        <v>0</v>
      </c>
      <c r="G3983" s="9">
        <v>0</v>
      </c>
      <c r="H3983" s="9">
        <v>0</v>
      </c>
      <c r="I3983" s="9">
        <v>0</v>
      </c>
      <c r="J3983" s="9">
        <v>0</v>
      </c>
      <c r="K3983" s="9">
        <v>0</v>
      </c>
      <c r="L3983" s="9">
        <v>0</v>
      </c>
      <c r="M3983" s="9">
        <v>0</v>
      </c>
      <c r="N3983" s="9">
        <v>0</v>
      </c>
      <c r="O3983" s="9">
        <v>0</v>
      </c>
      <c r="P3983" s="9">
        <v>0</v>
      </c>
      <c r="Q3983" s="9">
        <v>0</v>
      </c>
      <c r="R3983" s="9">
        <v>0</v>
      </c>
      <c r="S3983" s="9">
        <v>0</v>
      </c>
      <c r="T3983" s="9">
        <v>0</v>
      </c>
      <c r="U3983" s="9">
        <v>0</v>
      </c>
      <c r="V3983" s="9">
        <v>0</v>
      </c>
      <c r="W3983" s="9">
        <v>0</v>
      </c>
      <c r="X3983" s="9">
        <v>0</v>
      </c>
      <c r="Y3983" s="9">
        <v>0</v>
      </c>
      <c r="Z3983" s="9">
        <v>0</v>
      </c>
      <c r="AA3983" s="9">
        <v>0</v>
      </c>
      <c r="AB3983" s="9">
        <v>0</v>
      </c>
      <c r="AC3983" s="9">
        <v>0</v>
      </c>
      <c r="AD3983" s="9">
        <v>0</v>
      </c>
      <c r="AE3983" s="9">
        <v>0</v>
      </c>
      <c r="AF3983" s="9">
        <v>0</v>
      </c>
      <c r="AG3983" s="9">
        <v>0</v>
      </c>
      <c r="AH3983" s="9">
        <v>0</v>
      </c>
      <c r="AI3983" s="9">
        <v>0</v>
      </c>
      <c r="AJ3983" s="9">
        <v>0</v>
      </c>
      <c r="AK3983" s="9">
        <v>0</v>
      </c>
      <c r="AL3983" s="9">
        <v>0</v>
      </c>
      <c r="AM3983" s="9">
        <v>0</v>
      </c>
      <c r="AN3983" s="9">
        <v>0</v>
      </c>
      <c r="AO3983" s="6" t="e">
        <f>VLOOKUP(A3983,ACTCTAZ1580!$A$2:$F$2837,5, FALSE)</f>
        <v>#N/A</v>
      </c>
      <c r="AP3983" s="6" t="e">
        <f>VLOOKUP(A3983,ACTCTAZ1580!$A$2:$F$2837,6, FALSE)</f>
        <v>#N/A</v>
      </c>
    </row>
    <row r="3984" spans="1:42" x14ac:dyDescent="0.25">
      <c r="A3984" s="9">
        <v>3983</v>
      </c>
      <c r="B3984" s="9">
        <v>0</v>
      </c>
      <c r="C3984" s="10"/>
      <c r="D3984" s="9">
        <v>0</v>
      </c>
      <c r="E3984" s="9">
        <v>0</v>
      </c>
      <c r="F3984" s="9">
        <v>0</v>
      </c>
      <c r="G3984" s="9">
        <v>0</v>
      </c>
      <c r="H3984" s="9">
        <v>0</v>
      </c>
      <c r="I3984" s="9">
        <v>0</v>
      </c>
      <c r="J3984" s="9">
        <v>0</v>
      </c>
      <c r="K3984" s="9">
        <v>0</v>
      </c>
      <c r="L3984" s="9">
        <v>0</v>
      </c>
      <c r="M3984" s="9">
        <v>0</v>
      </c>
      <c r="N3984" s="9">
        <v>0</v>
      </c>
      <c r="O3984" s="9">
        <v>0</v>
      </c>
      <c r="P3984" s="9">
        <v>0</v>
      </c>
      <c r="Q3984" s="9">
        <v>0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  <c r="AC3984" s="9">
        <v>0</v>
      </c>
      <c r="AD3984" s="9">
        <v>0</v>
      </c>
      <c r="AE3984" s="9">
        <v>0</v>
      </c>
      <c r="AF3984" s="9">
        <v>0</v>
      </c>
      <c r="AG3984" s="9">
        <v>0</v>
      </c>
      <c r="AH3984" s="9">
        <v>0</v>
      </c>
      <c r="AI3984" s="9">
        <v>0</v>
      </c>
      <c r="AJ3984" s="9">
        <v>0</v>
      </c>
      <c r="AK3984" s="9">
        <v>0</v>
      </c>
      <c r="AL3984" s="9">
        <v>0</v>
      </c>
      <c r="AM3984" s="9">
        <v>0</v>
      </c>
      <c r="AN3984" s="9">
        <v>0</v>
      </c>
      <c r="AO3984" s="6" t="e">
        <f>VLOOKUP(A3984,ACTCTAZ1580!$A$2:$F$2837,5, FALSE)</f>
        <v>#N/A</v>
      </c>
      <c r="AP3984" s="6" t="e">
        <f>VLOOKUP(A3984,ACTCTAZ1580!$A$2:$F$2837,6, FALSE)</f>
        <v>#N/A</v>
      </c>
    </row>
    <row r="3985" spans="1:42" x14ac:dyDescent="0.25">
      <c r="A3985" s="9">
        <v>3984</v>
      </c>
      <c r="B3985" s="9">
        <v>0</v>
      </c>
      <c r="C3985" s="10"/>
      <c r="D3985" s="9">
        <v>0</v>
      </c>
      <c r="E3985" s="9">
        <v>0</v>
      </c>
      <c r="F3985" s="9">
        <v>0</v>
      </c>
      <c r="G3985" s="9">
        <v>0</v>
      </c>
      <c r="H3985" s="9">
        <v>0</v>
      </c>
      <c r="I3985" s="9">
        <v>0</v>
      </c>
      <c r="J3985" s="9">
        <v>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0</v>
      </c>
      <c r="X3985" s="9">
        <v>0</v>
      </c>
      <c r="Y3985" s="9">
        <v>0</v>
      </c>
      <c r="Z3985" s="9">
        <v>0</v>
      </c>
      <c r="AA3985" s="9">
        <v>0</v>
      </c>
      <c r="AB3985" s="9">
        <v>0</v>
      </c>
      <c r="AC3985" s="9">
        <v>0</v>
      </c>
      <c r="AD3985" s="9">
        <v>0</v>
      </c>
      <c r="AE3985" s="9">
        <v>0</v>
      </c>
      <c r="AF3985" s="9">
        <v>0</v>
      </c>
      <c r="AG3985" s="9">
        <v>0</v>
      </c>
      <c r="AH3985" s="9">
        <v>0</v>
      </c>
      <c r="AI3985" s="9">
        <v>0</v>
      </c>
      <c r="AJ3985" s="9">
        <v>0</v>
      </c>
      <c r="AK3985" s="9">
        <v>0</v>
      </c>
      <c r="AL3985" s="9">
        <v>0</v>
      </c>
      <c r="AM3985" s="9">
        <v>0</v>
      </c>
      <c r="AN3985" s="9">
        <v>0</v>
      </c>
      <c r="AO3985" s="6" t="e">
        <f>VLOOKUP(A3985,ACTCTAZ1580!$A$2:$F$2837,5, FALSE)</f>
        <v>#N/A</v>
      </c>
      <c r="AP3985" s="6" t="e">
        <f>VLOOKUP(A3985,ACTCTAZ1580!$A$2:$F$2837,6, FALSE)</f>
        <v>#N/A</v>
      </c>
    </row>
    <row r="3986" spans="1:42" x14ac:dyDescent="0.25">
      <c r="A3986" s="9">
        <v>3985</v>
      </c>
      <c r="B3986" s="9">
        <v>0</v>
      </c>
      <c r="C3986" s="10"/>
      <c r="D3986" s="9">
        <v>0</v>
      </c>
      <c r="E3986" s="9">
        <v>0</v>
      </c>
      <c r="F3986" s="9">
        <v>0</v>
      </c>
      <c r="G3986" s="9">
        <v>0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0</v>
      </c>
      <c r="N3986" s="9">
        <v>0</v>
      </c>
      <c r="O3986" s="9">
        <v>0</v>
      </c>
      <c r="P3986" s="9">
        <v>0</v>
      </c>
      <c r="Q3986" s="9">
        <v>0</v>
      </c>
      <c r="R3986" s="9">
        <v>0</v>
      </c>
      <c r="S3986" s="9">
        <v>0</v>
      </c>
      <c r="T3986" s="9">
        <v>0</v>
      </c>
      <c r="U3986" s="9">
        <v>0</v>
      </c>
      <c r="V3986" s="9">
        <v>0</v>
      </c>
      <c r="W3986" s="9">
        <v>0</v>
      </c>
      <c r="X3986" s="9">
        <v>0</v>
      </c>
      <c r="Y3986" s="9">
        <v>0</v>
      </c>
      <c r="Z3986" s="9">
        <v>0</v>
      </c>
      <c r="AA3986" s="9">
        <v>0</v>
      </c>
      <c r="AB3986" s="9">
        <v>0</v>
      </c>
      <c r="AC3986" s="9">
        <v>0</v>
      </c>
      <c r="AD3986" s="9">
        <v>0</v>
      </c>
      <c r="AE3986" s="9">
        <v>0</v>
      </c>
      <c r="AF3986" s="9">
        <v>0</v>
      </c>
      <c r="AG3986" s="9">
        <v>0</v>
      </c>
      <c r="AH3986" s="9">
        <v>0</v>
      </c>
      <c r="AI3986" s="9">
        <v>0</v>
      </c>
      <c r="AJ3986" s="9">
        <v>0</v>
      </c>
      <c r="AK3986" s="9">
        <v>0</v>
      </c>
      <c r="AL3986" s="9">
        <v>0</v>
      </c>
      <c r="AM3986" s="9">
        <v>0</v>
      </c>
      <c r="AN3986" s="9">
        <v>0</v>
      </c>
      <c r="AO3986" s="6" t="e">
        <f>VLOOKUP(A3986,ACTCTAZ1580!$A$2:$F$2837,5, FALSE)</f>
        <v>#N/A</v>
      </c>
      <c r="AP3986" s="6" t="e">
        <f>VLOOKUP(A3986,ACTCTAZ1580!$A$2:$F$2837,6, FALSE)</f>
        <v>#N/A</v>
      </c>
    </row>
    <row r="3987" spans="1:42" x14ac:dyDescent="0.25">
      <c r="A3987" s="9">
        <v>3986</v>
      </c>
      <c r="B3987" s="9">
        <v>0</v>
      </c>
      <c r="C3987" s="10"/>
      <c r="D3987" s="9">
        <v>0</v>
      </c>
      <c r="E3987" s="9">
        <v>0</v>
      </c>
      <c r="F3987" s="9">
        <v>0</v>
      </c>
      <c r="G3987" s="9">
        <v>0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0</v>
      </c>
      <c r="R3987" s="9">
        <v>0</v>
      </c>
      <c r="S3987" s="9">
        <v>0</v>
      </c>
      <c r="T3987" s="9">
        <v>0</v>
      </c>
      <c r="U3987" s="9">
        <v>0</v>
      </c>
      <c r="V3987" s="9">
        <v>0</v>
      </c>
      <c r="W3987" s="9">
        <v>0</v>
      </c>
      <c r="X3987" s="9">
        <v>0</v>
      </c>
      <c r="Y3987" s="9">
        <v>0</v>
      </c>
      <c r="Z3987" s="9">
        <v>0</v>
      </c>
      <c r="AA3987" s="9">
        <v>0</v>
      </c>
      <c r="AB3987" s="9">
        <v>0</v>
      </c>
      <c r="AC3987" s="9">
        <v>0</v>
      </c>
      <c r="AD3987" s="9">
        <v>0</v>
      </c>
      <c r="AE3987" s="9">
        <v>0</v>
      </c>
      <c r="AF3987" s="9">
        <v>0</v>
      </c>
      <c r="AG3987" s="9">
        <v>0</v>
      </c>
      <c r="AH3987" s="9">
        <v>0</v>
      </c>
      <c r="AI3987" s="9">
        <v>0</v>
      </c>
      <c r="AJ3987" s="9">
        <v>0</v>
      </c>
      <c r="AK3987" s="9">
        <v>0</v>
      </c>
      <c r="AL3987" s="9">
        <v>0</v>
      </c>
      <c r="AM3987" s="9">
        <v>0</v>
      </c>
      <c r="AN3987" s="9">
        <v>0</v>
      </c>
      <c r="AO3987" s="6" t="e">
        <f>VLOOKUP(A3987,ACTCTAZ1580!$A$2:$F$2837,5, FALSE)</f>
        <v>#N/A</v>
      </c>
      <c r="AP3987" s="6" t="e">
        <f>VLOOKUP(A3987,ACTCTAZ1580!$A$2:$F$2837,6, FALSE)</f>
        <v>#N/A</v>
      </c>
    </row>
    <row r="3988" spans="1:42" x14ac:dyDescent="0.25">
      <c r="A3988" s="9">
        <v>3987</v>
      </c>
      <c r="B3988" s="9">
        <v>0</v>
      </c>
      <c r="C3988" s="10"/>
      <c r="D3988" s="9">
        <v>0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  <c r="J3988" s="9">
        <v>0</v>
      </c>
      <c r="K3988" s="9">
        <v>0</v>
      </c>
      <c r="L3988" s="9">
        <v>0</v>
      </c>
      <c r="M3988" s="9">
        <v>0</v>
      </c>
      <c r="N3988" s="9">
        <v>0</v>
      </c>
      <c r="O3988" s="9">
        <v>0</v>
      </c>
      <c r="P3988" s="9">
        <v>0</v>
      </c>
      <c r="Q3988" s="9">
        <v>0</v>
      </c>
      <c r="R3988" s="9">
        <v>0</v>
      </c>
      <c r="S3988" s="9">
        <v>0</v>
      </c>
      <c r="T3988" s="9">
        <v>0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  <c r="AC3988" s="9">
        <v>0</v>
      </c>
      <c r="AD3988" s="9">
        <v>0</v>
      </c>
      <c r="AE3988" s="9">
        <v>0</v>
      </c>
      <c r="AF3988" s="9">
        <v>0</v>
      </c>
      <c r="AG3988" s="9">
        <v>0</v>
      </c>
      <c r="AH3988" s="9">
        <v>0</v>
      </c>
      <c r="AI3988" s="9">
        <v>0</v>
      </c>
      <c r="AJ3988" s="9">
        <v>0</v>
      </c>
      <c r="AK3988" s="9">
        <v>0</v>
      </c>
      <c r="AL3988" s="9">
        <v>0</v>
      </c>
      <c r="AM3988" s="9">
        <v>0</v>
      </c>
      <c r="AN3988" s="9">
        <v>0</v>
      </c>
      <c r="AO3988" s="6" t="e">
        <f>VLOOKUP(A3988,ACTCTAZ1580!$A$2:$F$2837,5, FALSE)</f>
        <v>#N/A</v>
      </c>
      <c r="AP3988" s="6" t="e">
        <f>VLOOKUP(A3988,ACTCTAZ1580!$A$2:$F$2837,6, FALSE)</f>
        <v>#N/A</v>
      </c>
    </row>
    <row r="3989" spans="1:42" x14ac:dyDescent="0.25">
      <c r="A3989" s="9">
        <v>3988</v>
      </c>
      <c r="B3989" s="9">
        <v>0</v>
      </c>
      <c r="C3989" s="10"/>
      <c r="D3989" s="9">
        <v>0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  <c r="AB3989" s="9">
        <v>0</v>
      </c>
      <c r="AC3989" s="9">
        <v>0</v>
      </c>
      <c r="AD3989" s="9">
        <v>0</v>
      </c>
      <c r="AE3989" s="9">
        <v>0</v>
      </c>
      <c r="AF3989" s="9">
        <v>0</v>
      </c>
      <c r="AG3989" s="9">
        <v>0</v>
      </c>
      <c r="AH3989" s="9">
        <v>0</v>
      </c>
      <c r="AI3989" s="9">
        <v>0</v>
      </c>
      <c r="AJ3989" s="9">
        <v>0</v>
      </c>
      <c r="AK3989" s="9">
        <v>0</v>
      </c>
      <c r="AL3989" s="9">
        <v>0</v>
      </c>
      <c r="AM3989" s="9">
        <v>0</v>
      </c>
      <c r="AN3989" s="9">
        <v>0</v>
      </c>
      <c r="AO3989" s="6" t="e">
        <f>VLOOKUP(A3989,ACTCTAZ1580!$A$2:$F$2837,5, FALSE)</f>
        <v>#N/A</v>
      </c>
      <c r="AP3989" s="6" t="e">
        <f>VLOOKUP(A3989,ACTCTAZ1580!$A$2:$F$2837,6, FALSE)</f>
        <v>#N/A</v>
      </c>
    </row>
    <row r="3990" spans="1:42" x14ac:dyDescent="0.25">
      <c r="A3990" s="9">
        <v>3989</v>
      </c>
      <c r="B3990" s="9">
        <v>0</v>
      </c>
      <c r="C3990" s="10"/>
      <c r="D3990" s="9">
        <v>0</v>
      </c>
      <c r="E3990" s="9">
        <v>0</v>
      </c>
      <c r="F3990" s="9">
        <v>0</v>
      </c>
      <c r="G3990" s="9">
        <v>0</v>
      </c>
      <c r="H3990" s="9">
        <v>0</v>
      </c>
      <c r="I3990" s="9">
        <v>0</v>
      </c>
      <c r="J3990" s="9">
        <v>0</v>
      </c>
      <c r="K3990" s="9">
        <v>0</v>
      </c>
      <c r="L3990" s="9">
        <v>0</v>
      </c>
      <c r="M3990" s="9">
        <v>0</v>
      </c>
      <c r="N3990" s="9">
        <v>0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9">
        <v>0</v>
      </c>
      <c r="U3990" s="9">
        <v>0</v>
      </c>
      <c r="V3990" s="9">
        <v>0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  <c r="AC3990" s="9">
        <v>0</v>
      </c>
      <c r="AD3990" s="9">
        <v>0</v>
      </c>
      <c r="AE3990" s="9">
        <v>0</v>
      </c>
      <c r="AF3990" s="9">
        <v>0</v>
      </c>
      <c r="AG3990" s="9">
        <v>0</v>
      </c>
      <c r="AH3990" s="9">
        <v>0</v>
      </c>
      <c r="AI3990" s="9">
        <v>0</v>
      </c>
      <c r="AJ3990" s="9">
        <v>0</v>
      </c>
      <c r="AK3990" s="9">
        <v>0</v>
      </c>
      <c r="AL3990" s="9">
        <v>0</v>
      </c>
      <c r="AM3990" s="9">
        <v>0</v>
      </c>
      <c r="AN3990" s="9">
        <v>0</v>
      </c>
      <c r="AO3990" s="6" t="e">
        <f>VLOOKUP(A3990,ACTCTAZ1580!$A$2:$F$2837,5, FALSE)</f>
        <v>#N/A</v>
      </c>
      <c r="AP3990" s="6" t="e">
        <f>VLOOKUP(A3990,ACTCTAZ1580!$A$2:$F$2837,6, FALSE)</f>
        <v>#N/A</v>
      </c>
    </row>
    <row r="3991" spans="1:42" x14ac:dyDescent="0.25">
      <c r="A3991" s="9">
        <v>3990</v>
      </c>
      <c r="B3991" s="9">
        <v>0</v>
      </c>
      <c r="C3991" s="10"/>
      <c r="D3991" s="9">
        <v>0</v>
      </c>
      <c r="E3991" s="9">
        <v>0</v>
      </c>
      <c r="F3991" s="9">
        <v>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0</v>
      </c>
      <c r="O3991" s="9">
        <v>0</v>
      </c>
      <c r="P3991" s="9">
        <v>0</v>
      </c>
      <c r="Q3991" s="9">
        <v>0</v>
      </c>
      <c r="R3991" s="9">
        <v>0</v>
      </c>
      <c r="S3991" s="9">
        <v>0</v>
      </c>
      <c r="T3991" s="9">
        <v>0</v>
      </c>
      <c r="U3991" s="9">
        <v>0</v>
      </c>
      <c r="V3991" s="9">
        <v>0</v>
      </c>
      <c r="W3991" s="9">
        <v>0</v>
      </c>
      <c r="X3991" s="9">
        <v>0</v>
      </c>
      <c r="Y3991" s="9">
        <v>0</v>
      </c>
      <c r="Z3991" s="9">
        <v>0</v>
      </c>
      <c r="AA3991" s="9">
        <v>0</v>
      </c>
      <c r="AB3991" s="9">
        <v>0</v>
      </c>
      <c r="AC3991" s="9">
        <v>0</v>
      </c>
      <c r="AD3991" s="9">
        <v>0</v>
      </c>
      <c r="AE3991" s="9">
        <v>0</v>
      </c>
      <c r="AF3991" s="9">
        <v>0</v>
      </c>
      <c r="AG3991" s="9">
        <v>0</v>
      </c>
      <c r="AH3991" s="9">
        <v>0</v>
      </c>
      <c r="AI3991" s="9">
        <v>0</v>
      </c>
      <c r="AJ3991" s="9">
        <v>0</v>
      </c>
      <c r="AK3991" s="9">
        <v>0</v>
      </c>
      <c r="AL3991" s="9">
        <v>0</v>
      </c>
      <c r="AM3991" s="9">
        <v>0</v>
      </c>
      <c r="AN3991" s="9">
        <v>0</v>
      </c>
      <c r="AO3991" s="6" t="e">
        <f>VLOOKUP(A3991,ACTCTAZ1580!$A$2:$F$2837,5, FALSE)</f>
        <v>#N/A</v>
      </c>
      <c r="AP3991" s="6" t="e">
        <f>VLOOKUP(A3991,ACTCTAZ1580!$A$2:$F$2837,6, FALSE)</f>
        <v>#N/A</v>
      </c>
    </row>
    <row r="3992" spans="1:42" x14ac:dyDescent="0.25">
      <c r="A3992" s="9">
        <v>3991</v>
      </c>
      <c r="B3992" s="9">
        <v>0</v>
      </c>
      <c r="C3992" s="10"/>
      <c r="D3992" s="9">
        <v>0</v>
      </c>
      <c r="E3992" s="9">
        <v>0</v>
      </c>
      <c r="F3992" s="9">
        <v>0</v>
      </c>
      <c r="G3992" s="9">
        <v>0</v>
      </c>
      <c r="H3992" s="9">
        <v>0</v>
      </c>
      <c r="I3992" s="9">
        <v>0</v>
      </c>
      <c r="J3992" s="9">
        <v>0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0</v>
      </c>
      <c r="T3992" s="9">
        <v>0</v>
      </c>
      <c r="U3992" s="9">
        <v>0</v>
      </c>
      <c r="V3992" s="9">
        <v>0</v>
      </c>
      <c r="W3992" s="9">
        <v>0</v>
      </c>
      <c r="X3992" s="9">
        <v>0</v>
      </c>
      <c r="Y3992" s="9">
        <v>0</v>
      </c>
      <c r="Z3992" s="9">
        <v>0</v>
      </c>
      <c r="AA3992" s="9">
        <v>0</v>
      </c>
      <c r="AB3992" s="9">
        <v>0</v>
      </c>
      <c r="AC3992" s="9">
        <v>0</v>
      </c>
      <c r="AD3992" s="9">
        <v>0</v>
      </c>
      <c r="AE3992" s="9">
        <v>0</v>
      </c>
      <c r="AF3992" s="9">
        <v>0</v>
      </c>
      <c r="AG3992" s="9">
        <v>0</v>
      </c>
      <c r="AH3992" s="9">
        <v>0</v>
      </c>
      <c r="AI3992" s="9">
        <v>0</v>
      </c>
      <c r="AJ3992" s="9">
        <v>0</v>
      </c>
      <c r="AK3992" s="9">
        <v>0</v>
      </c>
      <c r="AL3992" s="9">
        <v>0</v>
      </c>
      <c r="AM3992" s="9">
        <v>0</v>
      </c>
      <c r="AN3992" s="9">
        <v>0</v>
      </c>
      <c r="AO3992" s="6" t="e">
        <f>VLOOKUP(A3992,ACTCTAZ1580!$A$2:$F$2837,5, FALSE)</f>
        <v>#N/A</v>
      </c>
      <c r="AP3992" s="6" t="e">
        <f>VLOOKUP(A3992,ACTCTAZ1580!$A$2:$F$2837,6, FALSE)</f>
        <v>#N/A</v>
      </c>
    </row>
    <row r="3993" spans="1:42" x14ac:dyDescent="0.25">
      <c r="A3993" s="9">
        <v>3992</v>
      </c>
      <c r="B3993" s="9">
        <v>0</v>
      </c>
      <c r="C3993" s="10"/>
      <c r="D3993" s="9">
        <v>0</v>
      </c>
      <c r="E3993" s="9">
        <v>0</v>
      </c>
      <c r="F3993" s="9">
        <v>0</v>
      </c>
      <c r="G3993" s="9">
        <v>0</v>
      </c>
      <c r="H3993" s="9">
        <v>0</v>
      </c>
      <c r="I3993" s="9">
        <v>0</v>
      </c>
      <c r="J3993" s="9">
        <v>0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0</v>
      </c>
      <c r="R3993" s="9">
        <v>0</v>
      </c>
      <c r="S3993" s="9">
        <v>0</v>
      </c>
      <c r="T3993" s="9">
        <v>0</v>
      </c>
      <c r="U3993" s="9">
        <v>0</v>
      </c>
      <c r="V3993" s="9">
        <v>0</v>
      </c>
      <c r="W3993" s="9">
        <v>0</v>
      </c>
      <c r="X3993" s="9">
        <v>0</v>
      </c>
      <c r="Y3993" s="9">
        <v>0</v>
      </c>
      <c r="Z3993" s="9">
        <v>0</v>
      </c>
      <c r="AA3993" s="9">
        <v>0</v>
      </c>
      <c r="AB3993" s="9">
        <v>0</v>
      </c>
      <c r="AC3993" s="9">
        <v>0</v>
      </c>
      <c r="AD3993" s="9">
        <v>0</v>
      </c>
      <c r="AE3993" s="9">
        <v>0</v>
      </c>
      <c r="AF3993" s="9">
        <v>0</v>
      </c>
      <c r="AG3993" s="9">
        <v>0</v>
      </c>
      <c r="AH3993" s="9">
        <v>0</v>
      </c>
      <c r="AI3993" s="9">
        <v>0</v>
      </c>
      <c r="AJ3993" s="9">
        <v>0</v>
      </c>
      <c r="AK3993" s="9">
        <v>0</v>
      </c>
      <c r="AL3993" s="9">
        <v>0</v>
      </c>
      <c r="AM3993" s="9">
        <v>0</v>
      </c>
      <c r="AN3993" s="9">
        <v>0</v>
      </c>
      <c r="AO3993" s="6" t="e">
        <f>VLOOKUP(A3993,ACTCTAZ1580!$A$2:$F$2837,5, FALSE)</f>
        <v>#N/A</v>
      </c>
      <c r="AP3993" s="6" t="e">
        <f>VLOOKUP(A3993,ACTCTAZ1580!$A$2:$F$2837,6, FALSE)</f>
        <v>#N/A</v>
      </c>
    </row>
    <row r="3994" spans="1:42" x14ac:dyDescent="0.25">
      <c r="A3994" s="9">
        <v>3993</v>
      </c>
      <c r="B3994" s="9">
        <v>0</v>
      </c>
      <c r="C3994" s="10"/>
      <c r="D3994" s="9">
        <v>0</v>
      </c>
      <c r="E3994" s="9">
        <v>0</v>
      </c>
      <c r="F3994" s="9">
        <v>0</v>
      </c>
      <c r="G3994" s="9">
        <v>0</v>
      </c>
      <c r="H3994" s="9">
        <v>0</v>
      </c>
      <c r="I3994" s="9">
        <v>0</v>
      </c>
      <c r="J3994" s="9">
        <v>0</v>
      </c>
      <c r="K3994" s="9">
        <v>0</v>
      </c>
      <c r="L3994" s="9">
        <v>0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0</v>
      </c>
      <c r="Z3994" s="9">
        <v>0</v>
      </c>
      <c r="AA3994" s="9">
        <v>0</v>
      </c>
      <c r="AB3994" s="9">
        <v>0</v>
      </c>
      <c r="AC3994" s="9">
        <v>0</v>
      </c>
      <c r="AD3994" s="9">
        <v>0</v>
      </c>
      <c r="AE3994" s="9">
        <v>0</v>
      </c>
      <c r="AF3994" s="9">
        <v>0</v>
      </c>
      <c r="AG3994" s="9">
        <v>0</v>
      </c>
      <c r="AH3994" s="9">
        <v>0</v>
      </c>
      <c r="AI3994" s="9">
        <v>0</v>
      </c>
      <c r="AJ3994" s="9">
        <v>0</v>
      </c>
      <c r="AK3994" s="9">
        <v>0</v>
      </c>
      <c r="AL3994" s="9">
        <v>0</v>
      </c>
      <c r="AM3994" s="9">
        <v>0</v>
      </c>
      <c r="AN3994" s="9">
        <v>0</v>
      </c>
      <c r="AO3994" s="6" t="e">
        <f>VLOOKUP(A3994,ACTCTAZ1580!$A$2:$F$2837,5, FALSE)</f>
        <v>#N/A</v>
      </c>
      <c r="AP3994" s="6" t="e">
        <f>VLOOKUP(A3994,ACTCTAZ1580!$A$2:$F$2837,6, FALSE)</f>
        <v>#N/A</v>
      </c>
    </row>
    <row r="3995" spans="1:42" x14ac:dyDescent="0.25">
      <c r="A3995" s="9">
        <v>3994</v>
      </c>
      <c r="B3995" s="9">
        <v>0</v>
      </c>
      <c r="C3995" s="10"/>
      <c r="D3995" s="9">
        <v>0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0</v>
      </c>
      <c r="S3995" s="9">
        <v>0</v>
      </c>
      <c r="T3995" s="9">
        <v>0</v>
      </c>
      <c r="U3995" s="9">
        <v>0</v>
      </c>
      <c r="V3995" s="9">
        <v>0</v>
      </c>
      <c r="W3995" s="9">
        <v>0</v>
      </c>
      <c r="X3995" s="9">
        <v>0</v>
      </c>
      <c r="Y3995" s="9">
        <v>0</v>
      </c>
      <c r="Z3995" s="9">
        <v>0</v>
      </c>
      <c r="AA3995" s="9">
        <v>0</v>
      </c>
      <c r="AB3995" s="9">
        <v>0</v>
      </c>
      <c r="AC3995" s="9">
        <v>0</v>
      </c>
      <c r="AD3995" s="9">
        <v>0</v>
      </c>
      <c r="AE3995" s="9">
        <v>0</v>
      </c>
      <c r="AF3995" s="9">
        <v>0</v>
      </c>
      <c r="AG3995" s="9">
        <v>0</v>
      </c>
      <c r="AH3995" s="9">
        <v>0</v>
      </c>
      <c r="AI3995" s="9">
        <v>0</v>
      </c>
      <c r="AJ3995" s="9">
        <v>0</v>
      </c>
      <c r="AK3995" s="9">
        <v>0</v>
      </c>
      <c r="AL3995" s="9">
        <v>0</v>
      </c>
      <c r="AM3995" s="9">
        <v>0</v>
      </c>
      <c r="AN3995" s="9">
        <v>0</v>
      </c>
      <c r="AO3995" s="6" t="e">
        <f>VLOOKUP(A3995,ACTCTAZ1580!$A$2:$F$2837,5, FALSE)</f>
        <v>#N/A</v>
      </c>
      <c r="AP3995" s="6" t="e">
        <f>VLOOKUP(A3995,ACTCTAZ1580!$A$2:$F$2837,6, FALSE)</f>
        <v>#N/A</v>
      </c>
    </row>
    <row r="3996" spans="1:42" x14ac:dyDescent="0.25">
      <c r="A3996" s="9">
        <v>3995</v>
      </c>
      <c r="B3996" s="9">
        <v>0</v>
      </c>
      <c r="C3996" s="10"/>
      <c r="D3996" s="9">
        <v>0</v>
      </c>
      <c r="E3996" s="9">
        <v>0</v>
      </c>
      <c r="F3996" s="9">
        <v>0</v>
      </c>
      <c r="G3996" s="9">
        <v>0</v>
      </c>
      <c r="H3996" s="9">
        <v>0</v>
      </c>
      <c r="I3996" s="9">
        <v>0</v>
      </c>
      <c r="J3996" s="9">
        <v>0</v>
      </c>
      <c r="K3996" s="9">
        <v>0</v>
      </c>
      <c r="L3996" s="9">
        <v>0</v>
      </c>
      <c r="M3996" s="9">
        <v>0</v>
      </c>
      <c r="N3996" s="9">
        <v>0</v>
      </c>
      <c r="O3996" s="9">
        <v>0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  <c r="AB3996" s="9">
        <v>0</v>
      </c>
      <c r="AC3996" s="9">
        <v>0</v>
      </c>
      <c r="AD3996" s="9">
        <v>0</v>
      </c>
      <c r="AE3996" s="9">
        <v>0</v>
      </c>
      <c r="AF3996" s="9">
        <v>0</v>
      </c>
      <c r="AG3996" s="9">
        <v>0</v>
      </c>
      <c r="AH3996" s="9">
        <v>0</v>
      </c>
      <c r="AI3996" s="9">
        <v>0</v>
      </c>
      <c r="AJ3996" s="9">
        <v>0</v>
      </c>
      <c r="AK3996" s="9">
        <v>0</v>
      </c>
      <c r="AL3996" s="9">
        <v>0</v>
      </c>
      <c r="AM3996" s="9">
        <v>0</v>
      </c>
      <c r="AN3996" s="9">
        <v>0</v>
      </c>
      <c r="AO3996" s="6" t="e">
        <f>VLOOKUP(A3996,ACTCTAZ1580!$A$2:$F$2837,5, FALSE)</f>
        <v>#N/A</v>
      </c>
      <c r="AP3996" s="6" t="e">
        <f>VLOOKUP(A3996,ACTCTAZ1580!$A$2:$F$2837,6, FALSE)</f>
        <v>#N/A</v>
      </c>
    </row>
    <row r="3997" spans="1:42" x14ac:dyDescent="0.25">
      <c r="A3997" s="9">
        <v>3996</v>
      </c>
      <c r="B3997" s="9">
        <v>0</v>
      </c>
      <c r="C3997" s="10"/>
      <c r="D3997" s="9">
        <v>0</v>
      </c>
      <c r="E3997" s="9">
        <v>0</v>
      </c>
      <c r="F3997" s="9">
        <v>0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>
        <v>0</v>
      </c>
      <c r="S3997" s="9">
        <v>0</v>
      </c>
      <c r="T3997" s="9">
        <v>0</v>
      </c>
      <c r="U3997" s="9">
        <v>0</v>
      </c>
      <c r="V3997" s="9">
        <v>0</v>
      </c>
      <c r="W3997" s="9">
        <v>0</v>
      </c>
      <c r="X3997" s="9">
        <v>0</v>
      </c>
      <c r="Y3997" s="9">
        <v>0</v>
      </c>
      <c r="Z3997" s="9">
        <v>0</v>
      </c>
      <c r="AA3997" s="9">
        <v>0</v>
      </c>
      <c r="AB3997" s="9">
        <v>0</v>
      </c>
      <c r="AC3997" s="9">
        <v>0</v>
      </c>
      <c r="AD3997" s="9">
        <v>0</v>
      </c>
      <c r="AE3997" s="9">
        <v>0</v>
      </c>
      <c r="AF3997" s="9">
        <v>0</v>
      </c>
      <c r="AG3997" s="9">
        <v>0</v>
      </c>
      <c r="AH3997" s="9">
        <v>0</v>
      </c>
      <c r="AI3997" s="9">
        <v>0</v>
      </c>
      <c r="AJ3997" s="9">
        <v>0</v>
      </c>
      <c r="AK3997" s="9">
        <v>0</v>
      </c>
      <c r="AL3997" s="9">
        <v>0</v>
      </c>
      <c r="AM3997" s="9">
        <v>0</v>
      </c>
      <c r="AN3997" s="9">
        <v>0</v>
      </c>
      <c r="AO3997" s="6" t="e">
        <f>VLOOKUP(A3997,ACTCTAZ1580!$A$2:$F$2837,5, FALSE)</f>
        <v>#N/A</v>
      </c>
      <c r="AP3997" s="6" t="e">
        <f>VLOOKUP(A3997,ACTCTAZ1580!$A$2:$F$2837,6, FALSE)</f>
        <v>#N/A</v>
      </c>
    </row>
    <row r="3998" spans="1:42" x14ac:dyDescent="0.25">
      <c r="A3998" s="9">
        <v>3997</v>
      </c>
      <c r="B3998" s="9">
        <v>0</v>
      </c>
      <c r="C3998" s="10"/>
      <c r="D3998" s="9">
        <v>0</v>
      </c>
      <c r="E3998" s="9">
        <v>0</v>
      </c>
      <c r="F3998" s="9">
        <v>0</v>
      </c>
      <c r="G3998" s="9">
        <v>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  <c r="AC3998" s="9">
        <v>0</v>
      </c>
      <c r="AD3998" s="9">
        <v>0</v>
      </c>
      <c r="AE3998" s="9">
        <v>0</v>
      </c>
      <c r="AF3998" s="9">
        <v>0</v>
      </c>
      <c r="AG3998" s="9">
        <v>0</v>
      </c>
      <c r="AH3998" s="9">
        <v>0</v>
      </c>
      <c r="AI3998" s="9">
        <v>0</v>
      </c>
      <c r="AJ3998" s="9">
        <v>0</v>
      </c>
      <c r="AK3998" s="9">
        <v>0</v>
      </c>
      <c r="AL3998" s="9">
        <v>0</v>
      </c>
      <c r="AM3998" s="9">
        <v>0</v>
      </c>
      <c r="AN3998" s="9">
        <v>0</v>
      </c>
      <c r="AO3998" s="6" t="e">
        <f>VLOOKUP(A3998,ACTCTAZ1580!$A$2:$F$2837,5, FALSE)</f>
        <v>#N/A</v>
      </c>
      <c r="AP3998" s="6" t="e">
        <f>VLOOKUP(A3998,ACTCTAZ1580!$A$2:$F$2837,6, FALSE)</f>
        <v>#N/A</v>
      </c>
    </row>
    <row r="3999" spans="1:42" x14ac:dyDescent="0.25">
      <c r="A3999" s="9">
        <v>3998</v>
      </c>
      <c r="B3999" s="9">
        <v>0</v>
      </c>
      <c r="C3999" s="10"/>
      <c r="D3999" s="9">
        <v>0</v>
      </c>
      <c r="E3999" s="9">
        <v>0</v>
      </c>
      <c r="F3999" s="9">
        <v>0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0</v>
      </c>
      <c r="P3999" s="9">
        <v>0</v>
      </c>
      <c r="Q3999" s="9">
        <v>0</v>
      </c>
      <c r="R3999" s="9">
        <v>0</v>
      </c>
      <c r="S3999" s="9">
        <v>0</v>
      </c>
      <c r="T3999" s="9">
        <v>0</v>
      </c>
      <c r="U3999" s="9">
        <v>0</v>
      </c>
      <c r="V3999" s="9">
        <v>0</v>
      </c>
      <c r="W3999" s="9">
        <v>0</v>
      </c>
      <c r="X3999" s="9">
        <v>0</v>
      </c>
      <c r="Y3999" s="9">
        <v>0</v>
      </c>
      <c r="Z3999" s="9">
        <v>0</v>
      </c>
      <c r="AA3999" s="9">
        <v>0</v>
      </c>
      <c r="AB3999" s="9">
        <v>0</v>
      </c>
      <c r="AC3999" s="9">
        <v>0</v>
      </c>
      <c r="AD3999" s="9">
        <v>0</v>
      </c>
      <c r="AE3999" s="9">
        <v>0</v>
      </c>
      <c r="AF3999" s="9">
        <v>0</v>
      </c>
      <c r="AG3999" s="9">
        <v>0</v>
      </c>
      <c r="AH3999" s="9">
        <v>0</v>
      </c>
      <c r="AI3999" s="9">
        <v>0</v>
      </c>
      <c r="AJ3999" s="9">
        <v>0</v>
      </c>
      <c r="AK3999" s="9">
        <v>0</v>
      </c>
      <c r="AL3999" s="9">
        <v>0</v>
      </c>
      <c r="AM3999" s="9">
        <v>0</v>
      </c>
      <c r="AN3999" s="9">
        <v>0</v>
      </c>
      <c r="AO3999" s="6" t="e">
        <f>VLOOKUP(A3999,ACTCTAZ1580!$A$2:$F$2837,5, FALSE)</f>
        <v>#N/A</v>
      </c>
      <c r="AP3999" s="6" t="e">
        <f>VLOOKUP(A3999,ACTCTAZ1580!$A$2:$F$2837,6, FALSE)</f>
        <v>#N/A</v>
      </c>
    </row>
    <row r="4000" spans="1:42" x14ac:dyDescent="0.25">
      <c r="A4000" s="9">
        <v>3999</v>
      </c>
      <c r="B4000" s="9">
        <v>0</v>
      </c>
      <c r="C4000" s="10"/>
      <c r="D4000" s="9">
        <v>0</v>
      </c>
      <c r="E4000" s="9">
        <v>0</v>
      </c>
      <c r="F4000" s="9">
        <v>0</v>
      </c>
      <c r="G4000" s="9">
        <v>0</v>
      </c>
      <c r="H4000" s="9">
        <v>0</v>
      </c>
      <c r="I4000" s="9">
        <v>0</v>
      </c>
      <c r="J4000" s="9">
        <v>0</v>
      </c>
      <c r="K4000" s="9">
        <v>0</v>
      </c>
      <c r="L4000" s="9">
        <v>0</v>
      </c>
      <c r="M4000" s="9">
        <v>0</v>
      </c>
      <c r="N4000" s="9">
        <v>0</v>
      </c>
      <c r="O4000" s="9">
        <v>0</v>
      </c>
      <c r="P4000" s="9">
        <v>0</v>
      </c>
      <c r="Q4000" s="9">
        <v>0</v>
      </c>
      <c r="R4000" s="9">
        <v>0</v>
      </c>
      <c r="S4000" s="9">
        <v>0</v>
      </c>
      <c r="T4000" s="9">
        <v>0</v>
      </c>
      <c r="U4000" s="9">
        <v>0</v>
      </c>
      <c r="V4000" s="9">
        <v>0</v>
      </c>
      <c r="W4000" s="9">
        <v>0</v>
      </c>
      <c r="X4000" s="9">
        <v>0</v>
      </c>
      <c r="Y4000" s="9">
        <v>0</v>
      </c>
      <c r="Z4000" s="9">
        <v>0</v>
      </c>
      <c r="AA4000" s="9">
        <v>0</v>
      </c>
      <c r="AB4000" s="9">
        <v>0</v>
      </c>
      <c r="AC4000" s="9">
        <v>0</v>
      </c>
      <c r="AD4000" s="9">
        <v>0</v>
      </c>
      <c r="AE4000" s="9">
        <v>0</v>
      </c>
      <c r="AF4000" s="9">
        <v>0</v>
      </c>
      <c r="AG4000" s="9">
        <v>0</v>
      </c>
      <c r="AH4000" s="9">
        <v>0</v>
      </c>
      <c r="AI4000" s="9">
        <v>0</v>
      </c>
      <c r="AJ4000" s="9">
        <v>0</v>
      </c>
      <c r="AK4000" s="9">
        <v>0</v>
      </c>
      <c r="AL4000" s="9">
        <v>0</v>
      </c>
      <c r="AM4000" s="9">
        <v>0</v>
      </c>
      <c r="AN4000" s="9">
        <v>0</v>
      </c>
      <c r="AO4000" s="6" t="e">
        <f>VLOOKUP(A4000,ACTCTAZ1580!$A$2:$F$2837,5, FALSE)</f>
        <v>#N/A</v>
      </c>
      <c r="AP4000" s="6" t="e">
        <f>VLOOKUP(A4000,ACTCTAZ1580!$A$2:$F$2837,6, FALSE)</f>
        <v>#N/A</v>
      </c>
    </row>
    <row r="4001" spans="1:42" x14ac:dyDescent="0.25">
      <c r="A4001" s="9">
        <v>4000</v>
      </c>
      <c r="B4001" s="9">
        <v>0</v>
      </c>
      <c r="C4001" s="10"/>
      <c r="D4001" s="9">
        <v>0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0</v>
      </c>
      <c r="T4001" s="9">
        <v>0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  <c r="AC4001" s="9">
        <v>0</v>
      </c>
      <c r="AD4001" s="9">
        <v>0</v>
      </c>
      <c r="AE4001" s="9">
        <v>0</v>
      </c>
      <c r="AF4001" s="9">
        <v>0</v>
      </c>
      <c r="AG4001" s="9">
        <v>0</v>
      </c>
      <c r="AH4001" s="9">
        <v>0</v>
      </c>
      <c r="AI4001" s="9">
        <v>0</v>
      </c>
      <c r="AJ4001" s="9">
        <v>0</v>
      </c>
      <c r="AK4001" s="9">
        <v>0</v>
      </c>
      <c r="AL4001" s="9">
        <v>0</v>
      </c>
      <c r="AM4001" s="9">
        <v>0</v>
      </c>
      <c r="AN4001" s="9">
        <v>0</v>
      </c>
      <c r="AO4001" s="6" t="e">
        <f>VLOOKUP(A4001,ACTCTAZ1580!$A$2:$F$2837,5, FALSE)</f>
        <v>#N/A</v>
      </c>
      <c r="AP4001" s="6" t="e">
        <f>VLOOKUP(A4001,ACTCTAZ1580!$A$2:$F$2837,6, FALSE)</f>
        <v>#N/A</v>
      </c>
    </row>
    <row r="4002" spans="1:42" x14ac:dyDescent="0.25">
      <c r="A4002" s="9">
        <v>4001</v>
      </c>
      <c r="B4002" s="9">
        <v>0</v>
      </c>
      <c r="C4002" s="10"/>
      <c r="D4002" s="9">
        <v>0</v>
      </c>
      <c r="E4002" s="9">
        <v>0</v>
      </c>
      <c r="F4002" s="9">
        <v>0</v>
      </c>
      <c r="G4002" s="9">
        <v>0</v>
      </c>
      <c r="H4002" s="9">
        <v>0</v>
      </c>
      <c r="I4002" s="9">
        <v>0</v>
      </c>
      <c r="J4002" s="9">
        <v>0</v>
      </c>
      <c r="K4002" s="9">
        <v>0</v>
      </c>
      <c r="L4002" s="9">
        <v>0</v>
      </c>
      <c r="M4002" s="9">
        <v>0</v>
      </c>
      <c r="N4002" s="9">
        <v>0</v>
      </c>
      <c r="O4002" s="9">
        <v>0</v>
      </c>
      <c r="P4002" s="9">
        <v>0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0</v>
      </c>
      <c r="Z4002" s="9">
        <v>0</v>
      </c>
      <c r="AA4002" s="9">
        <v>0</v>
      </c>
      <c r="AB4002" s="9">
        <v>0</v>
      </c>
      <c r="AC4002" s="9">
        <v>0</v>
      </c>
      <c r="AD4002" s="9">
        <v>0</v>
      </c>
      <c r="AE4002" s="9">
        <v>0</v>
      </c>
      <c r="AF4002" s="9">
        <v>0</v>
      </c>
      <c r="AG4002" s="9">
        <v>0</v>
      </c>
      <c r="AH4002" s="9">
        <v>0</v>
      </c>
      <c r="AI4002" s="9">
        <v>0</v>
      </c>
      <c r="AJ4002" s="9">
        <v>0</v>
      </c>
      <c r="AK4002" s="9">
        <v>0</v>
      </c>
      <c r="AL4002" s="9">
        <v>0</v>
      </c>
      <c r="AM4002" s="9">
        <v>0</v>
      </c>
      <c r="AN4002" s="9">
        <v>0</v>
      </c>
      <c r="AO4002" s="6" t="e">
        <f>VLOOKUP(A4002,ACTCTAZ1580!$A$2:$F$2837,5, FALSE)</f>
        <v>#N/A</v>
      </c>
      <c r="AP4002" s="6" t="e">
        <f>VLOOKUP(A4002,ACTCTAZ1580!$A$2:$F$2837,6, FALSE)</f>
        <v>#N/A</v>
      </c>
    </row>
    <row r="4003" spans="1:42" x14ac:dyDescent="0.25">
      <c r="A4003" s="9">
        <v>4002</v>
      </c>
      <c r="B4003" s="9">
        <v>0</v>
      </c>
      <c r="C4003" s="10"/>
      <c r="D4003" s="9">
        <v>0</v>
      </c>
      <c r="E4003" s="9">
        <v>0</v>
      </c>
      <c r="F4003" s="9">
        <v>0</v>
      </c>
      <c r="G4003" s="9">
        <v>0</v>
      </c>
      <c r="H4003" s="9">
        <v>0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0</v>
      </c>
      <c r="R4003" s="9">
        <v>0</v>
      </c>
      <c r="S4003" s="9">
        <v>0</v>
      </c>
      <c r="T4003" s="9">
        <v>0</v>
      </c>
      <c r="U4003" s="9">
        <v>0</v>
      </c>
      <c r="V4003" s="9">
        <v>0</v>
      </c>
      <c r="W4003" s="9">
        <v>0</v>
      </c>
      <c r="X4003" s="9">
        <v>0</v>
      </c>
      <c r="Y4003" s="9">
        <v>0</v>
      </c>
      <c r="Z4003" s="9">
        <v>0</v>
      </c>
      <c r="AA4003" s="9">
        <v>0</v>
      </c>
      <c r="AB4003" s="9">
        <v>0</v>
      </c>
      <c r="AC4003" s="9">
        <v>0</v>
      </c>
      <c r="AD4003" s="9">
        <v>0</v>
      </c>
      <c r="AE4003" s="9">
        <v>0</v>
      </c>
      <c r="AF4003" s="9">
        <v>0</v>
      </c>
      <c r="AG4003" s="9">
        <v>0</v>
      </c>
      <c r="AH4003" s="9">
        <v>0</v>
      </c>
      <c r="AI4003" s="9">
        <v>0</v>
      </c>
      <c r="AJ4003" s="9">
        <v>0</v>
      </c>
      <c r="AK4003" s="9">
        <v>0</v>
      </c>
      <c r="AL4003" s="9">
        <v>0</v>
      </c>
      <c r="AM4003" s="9">
        <v>0</v>
      </c>
      <c r="AN4003" s="9">
        <v>0</v>
      </c>
      <c r="AO4003" s="6" t="e">
        <f>VLOOKUP(A4003,ACTCTAZ1580!$A$2:$F$2837,5, FALSE)</f>
        <v>#N/A</v>
      </c>
      <c r="AP4003" s="6" t="e">
        <f>VLOOKUP(A4003,ACTCTAZ1580!$A$2:$F$2837,6, FALSE)</f>
        <v>#N/A</v>
      </c>
    </row>
    <row r="4004" spans="1:42" x14ac:dyDescent="0.25">
      <c r="A4004" s="9">
        <v>4003</v>
      </c>
      <c r="B4004" s="9">
        <v>0</v>
      </c>
      <c r="C4004" s="10"/>
      <c r="D4004" s="9">
        <v>0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0</v>
      </c>
      <c r="P4004" s="9">
        <v>0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  <c r="AB4004" s="9">
        <v>0</v>
      </c>
      <c r="AC4004" s="9">
        <v>0</v>
      </c>
      <c r="AD4004" s="9">
        <v>0</v>
      </c>
      <c r="AE4004" s="9">
        <v>0</v>
      </c>
      <c r="AF4004" s="9">
        <v>0</v>
      </c>
      <c r="AG4004" s="9">
        <v>0</v>
      </c>
      <c r="AH4004" s="9">
        <v>0</v>
      </c>
      <c r="AI4004" s="9">
        <v>0</v>
      </c>
      <c r="AJ4004" s="9">
        <v>0</v>
      </c>
      <c r="AK4004" s="9">
        <v>0</v>
      </c>
      <c r="AL4004" s="9">
        <v>0</v>
      </c>
      <c r="AM4004" s="9">
        <v>0</v>
      </c>
      <c r="AN4004" s="9">
        <v>0</v>
      </c>
      <c r="AO4004" s="6" t="e">
        <f>VLOOKUP(A4004,ACTCTAZ1580!$A$2:$F$2837,5, FALSE)</f>
        <v>#N/A</v>
      </c>
      <c r="AP4004" s="6" t="e">
        <f>VLOOKUP(A4004,ACTCTAZ1580!$A$2:$F$2837,6, FALSE)</f>
        <v>#N/A</v>
      </c>
    </row>
    <row r="4005" spans="1:42" x14ac:dyDescent="0.25">
      <c r="A4005" s="9">
        <v>4004</v>
      </c>
      <c r="B4005" s="9">
        <v>0</v>
      </c>
      <c r="C4005" s="10"/>
      <c r="D4005" s="9">
        <v>0</v>
      </c>
      <c r="E4005" s="9">
        <v>0</v>
      </c>
      <c r="F4005" s="9">
        <v>0</v>
      </c>
      <c r="G4005" s="9">
        <v>0</v>
      </c>
      <c r="H4005" s="9">
        <v>0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0</v>
      </c>
      <c r="V4005" s="9">
        <v>0</v>
      </c>
      <c r="W4005" s="9">
        <v>0</v>
      </c>
      <c r="X4005" s="9">
        <v>0</v>
      </c>
      <c r="Y4005" s="9">
        <v>0</v>
      </c>
      <c r="Z4005" s="9">
        <v>0</v>
      </c>
      <c r="AA4005" s="9">
        <v>0</v>
      </c>
      <c r="AB4005" s="9">
        <v>0</v>
      </c>
      <c r="AC4005" s="9">
        <v>0</v>
      </c>
      <c r="AD4005" s="9">
        <v>0</v>
      </c>
      <c r="AE4005" s="9">
        <v>0</v>
      </c>
      <c r="AF4005" s="9">
        <v>0</v>
      </c>
      <c r="AG4005" s="9">
        <v>0</v>
      </c>
      <c r="AH4005" s="9">
        <v>0</v>
      </c>
      <c r="AI4005" s="9">
        <v>0</v>
      </c>
      <c r="AJ4005" s="9">
        <v>0</v>
      </c>
      <c r="AK4005" s="9">
        <v>0</v>
      </c>
      <c r="AL4005" s="9">
        <v>0</v>
      </c>
      <c r="AM4005" s="9">
        <v>0</v>
      </c>
      <c r="AN4005" s="9">
        <v>0</v>
      </c>
      <c r="AO4005" s="6" t="e">
        <f>VLOOKUP(A4005,ACTCTAZ1580!$A$2:$F$2837,5, FALSE)</f>
        <v>#N/A</v>
      </c>
      <c r="AP4005" s="6" t="e">
        <f>VLOOKUP(A4005,ACTCTAZ1580!$A$2:$F$2837,6, FALSE)</f>
        <v>#N/A</v>
      </c>
    </row>
    <row r="4006" spans="1:42" x14ac:dyDescent="0.25">
      <c r="A4006" s="9">
        <v>4005</v>
      </c>
      <c r="B4006" s="9">
        <v>0</v>
      </c>
      <c r="C4006" s="10"/>
      <c r="D4006" s="9">
        <v>0</v>
      </c>
      <c r="E4006" s="9">
        <v>0</v>
      </c>
      <c r="F4006" s="9">
        <v>0</v>
      </c>
      <c r="G4006" s="9">
        <v>0</v>
      </c>
      <c r="H4006" s="9">
        <v>0</v>
      </c>
      <c r="I4006" s="9">
        <v>0</v>
      </c>
      <c r="J4006" s="9">
        <v>0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0</v>
      </c>
      <c r="Z4006" s="9">
        <v>0</v>
      </c>
      <c r="AA4006" s="9">
        <v>0</v>
      </c>
      <c r="AB4006" s="9">
        <v>0</v>
      </c>
      <c r="AC4006" s="9">
        <v>0</v>
      </c>
      <c r="AD4006" s="9">
        <v>0</v>
      </c>
      <c r="AE4006" s="9">
        <v>0</v>
      </c>
      <c r="AF4006" s="9">
        <v>0</v>
      </c>
      <c r="AG4006" s="9">
        <v>0</v>
      </c>
      <c r="AH4006" s="9">
        <v>0</v>
      </c>
      <c r="AI4006" s="9">
        <v>0</v>
      </c>
      <c r="AJ4006" s="9">
        <v>0</v>
      </c>
      <c r="AK4006" s="9">
        <v>0</v>
      </c>
      <c r="AL4006" s="9">
        <v>0</v>
      </c>
      <c r="AM4006" s="9">
        <v>0</v>
      </c>
      <c r="AN4006" s="9">
        <v>0</v>
      </c>
      <c r="AO4006" s="6" t="e">
        <f>VLOOKUP(A4006,ACTCTAZ1580!$A$2:$F$2837,5, FALSE)</f>
        <v>#N/A</v>
      </c>
      <c r="AP4006" s="6" t="e">
        <f>VLOOKUP(A4006,ACTCTAZ1580!$A$2:$F$2837,6, FALSE)</f>
        <v>#N/A</v>
      </c>
    </row>
    <row r="4007" spans="1:42" x14ac:dyDescent="0.25">
      <c r="A4007" s="9">
        <v>4006</v>
      </c>
      <c r="B4007" s="9">
        <v>0</v>
      </c>
      <c r="C4007" s="10"/>
      <c r="D4007" s="9">
        <v>0</v>
      </c>
      <c r="E4007" s="9">
        <v>0</v>
      </c>
      <c r="F4007" s="9">
        <v>0</v>
      </c>
      <c r="G4007" s="9">
        <v>0</v>
      </c>
      <c r="H4007" s="9">
        <v>0</v>
      </c>
      <c r="I4007" s="9">
        <v>0</v>
      </c>
      <c r="J4007" s="9">
        <v>0</v>
      </c>
      <c r="K4007" s="9">
        <v>0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0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  <c r="AC4007" s="9">
        <v>0</v>
      </c>
      <c r="AD4007" s="9">
        <v>0</v>
      </c>
      <c r="AE4007" s="9">
        <v>0</v>
      </c>
      <c r="AF4007" s="9">
        <v>0</v>
      </c>
      <c r="AG4007" s="9">
        <v>0</v>
      </c>
      <c r="AH4007" s="9">
        <v>0</v>
      </c>
      <c r="AI4007" s="9">
        <v>0</v>
      </c>
      <c r="AJ4007" s="9">
        <v>0</v>
      </c>
      <c r="AK4007" s="9">
        <v>0</v>
      </c>
      <c r="AL4007" s="9">
        <v>0</v>
      </c>
      <c r="AM4007" s="9">
        <v>0</v>
      </c>
      <c r="AN4007" s="9">
        <v>0</v>
      </c>
      <c r="AO4007" s="6" t="e">
        <f>VLOOKUP(A4007,ACTCTAZ1580!$A$2:$F$2837,5, FALSE)</f>
        <v>#N/A</v>
      </c>
      <c r="AP4007" s="6" t="e">
        <f>VLOOKUP(A4007,ACTCTAZ1580!$A$2:$F$2837,6, FALSE)</f>
        <v>#N/A</v>
      </c>
    </row>
    <row r="4008" spans="1:42" x14ac:dyDescent="0.25">
      <c r="A4008" s="9">
        <v>4007</v>
      </c>
      <c r="B4008" s="9">
        <v>0</v>
      </c>
      <c r="C4008" s="10"/>
      <c r="D4008" s="9">
        <v>0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  <c r="J4008" s="9">
        <v>0</v>
      </c>
      <c r="K4008" s="9">
        <v>0</v>
      </c>
      <c r="L4008" s="9">
        <v>0</v>
      </c>
      <c r="M4008" s="9">
        <v>0</v>
      </c>
      <c r="N4008" s="9">
        <v>0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0</v>
      </c>
      <c r="X4008" s="9">
        <v>0</v>
      </c>
      <c r="Y4008" s="9">
        <v>0</v>
      </c>
      <c r="Z4008" s="9">
        <v>0</v>
      </c>
      <c r="AA4008" s="9">
        <v>0</v>
      </c>
      <c r="AB4008" s="9">
        <v>0</v>
      </c>
      <c r="AC4008" s="9">
        <v>0</v>
      </c>
      <c r="AD4008" s="9">
        <v>0</v>
      </c>
      <c r="AE4008" s="9">
        <v>0</v>
      </c>
      <c r="AF4008" s="9">
        <v>0</v>
      </c>
      <c r="AG4008" s="9">
        <v>0</v>
      </c>
      <c r="AH4008" s="9">
        <v>0</v>
      </c>
      <c r="AI4008" s="9">
        <v>0</v>
      </c>
      <c r="AJ4008" s="9">
        <v>0</v>
      </c>
      <c r="AK4008" s="9">
        <v>0</v>
      </c>
      <c r="AL4008" s="9">
        <v>0</v>
      </c>
      <c r="AM4008" s="9">
        <v>0</v>
      </c>
      <c r="AN4008" s="9">
        <v>0</v>
      </c>
      <c r="AO4008" s="6" t="e">
        <f>VLOOKUP(A4008,ACTCTAZ1580!$A$2:$F$2837,5, FALSE)</f>
        <v>#N/A</v>
      </c>
      <c r="AP4008" s="6" t="e">
        <f>VLOOKUP(A4008,ACTCTAZ1580!$A$2:$F$2837,6, FALSE)</f>
        <v>#N/A</v>
      </c>
    </row>
    <row r="4009" spans="1:42" x14ac:dyDescent="0.25">
      <c r="A4009" s="9">
        <v>4008</v>
      </c>
      <c r="B4009" s="9">
        <v>0</v>
      </c>
      <c r="C4009" s="10"/>
      <c r="D4009" s="9">
        <v>0</v>
      </c>
      <c r="E4009" s="9">
        <v>0</v>
      </c>
      <c r="F4009" s="9">
        <v>0</v>
      </c>
      <c r="G4009" s="9">
        <v>0</v>
      </c>
      <c r="H4009" s="9">
        <v>0</v>
      </c>
      <c r="I4009" s="9">
        <v>0</v>
      </c>
      <c r="J4009" s="9">
        <v>0</v>
      </c>
      <c r="K4009" s="9">
        <v>0</v>
      </c>
      <c r="L4009" s="9">
        <v>0</v>
      </c>
      <c r="M4009" s="9">
        <v>0</v>
      </c>
      <c r="N4009" s="9">
        <v>0</v>
      </c>
      <c r="O4009" s="9">
        <v>0</v>
      </c>
      <c r="P4009" s="9">
        <v>0</v>
      </c>
      <c r="Q4009" s="9">
        <v>0</v>
      </c>
      <c r="R4009" s="9">
        <v>0</v>
      </c>
      <c r="S4009" s="9">
        <v>0</v>
      </c>
      <c r="T4009" s="9">
        <v>0</v>
      </c>
      <c r="U4009" s="9">
        <v>0</v>
      </c>
      <c r="V4009" s="9">
        <v>0</v>
      </c>
      <c r="W4009" s="9">
        <v>0</v>
      </c>
      <c r="X4009" s="9">
        <v>0</v>
      </c>
      <c r="Y4009" s="9">
        <v>0</v>
      </c>
      <c r="Z4009" s="9">
        <v>0</v>
      </c>
      <c r="AA4009" s="9">
        <v>0</v>
      </c>
      <c r="AB4009" s="9">
        <v>0</v>
      </c>
      <c r="AC4009" s="9">
        <v>0</v>
      </c>
      <c r="AD4009" s="9">
        <v>0</v>
      </c>
      <c r="AE4009" s="9">
        <v>0</v>
      </c>
      <c r="AF4009" s="9">
        <v>0</v>
      </c>
      <c r="AG4009" s="9">
        <v>0</v>
      </c>
      <c r="AH4009" s="9">
        <v>0</v>
      </c>
      <c r="AI4009" s="9">
        <v>0</v>
      </c>
      <c r="AJ4009" s="9">
        <v>0</v>
      </c>
      <c r="AK4009" s="9">
        <v>0</v>
      </c>
      <c r="AL4009" s="9">
        <v>0</v>
      </c>
      <c r="AM4009" s="9">
        <v>0</v>
      </c>
      <c r="AN4009" s="9">
        <v>0</v>
      </c>
      <c r="AO4009" s="6" t="e">
        <f>VLOOKUP(A4009,ACTCTAZ1580!$A$2:$F$2837,5, FALSE)</f>
        <v>#N/A</v>
      </c>
      <c r="AP4009" s="6" t="e">
        <f>VLOOKUP(A4009,ACTCTAZ1580!$A$2:$F$2837,6, FALSE)</f>
        <v>#N/A</v>
      </c>
    </row>
    <row r="4010" spans="1:42" x14ac:dyDescent="0.25">
      <c r="A4010" s="9">
        <v>4009</v>
      </c>
      <c r="B4010" s="9">
        <v>0</v>
      </c>
      <c r="C4010" s="10"/>
      <c r="D4010" s="9">
        <v>0</v>
      </c>
      <c r="E4010" s="9">
        <v>0</v>
      </c>
      <c r="F4010" s="9">
        <v>0</v>
      </c>
      <c r="G4010" s="9">
        <v>0</v>
      </c>
      <c r="H4010" s="9">
        <v>0</v>
      </c>
      <c r="I4010" s="9">
        <v>0</v>
      </c>
      <c r="J4010" s="9">
        <v>0</v>
      </c>
      <c r="K4010" s="9">
        <v>0</v>
      </c>
      <c r="L4010" s="9">
        <v>0</v>
      </c>
      <c r="M4010" s="9">
        <v>0</v>
      </c>
      <c r="N4010" s="9">
        <v>0</v>
      </c>
      <c r="O4010" s="9">
        <v>0</v>
      </c>
      <c r="P4010" s="9">
        <v>0</v>
      </c>
      <c r="Q4010" s="9">
        <v>0</v>
      </c>
      <c r="R4010" s="9">
        <v>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0</v>
      </c>
      <c r="Z4010" s="9">
        <v>0</v>
      </c>
      <c r="AA4010" s="9">
        <v>0</v>
      </c>
      <c r="AB4010" s="9">
        <v>0</v>
      </c>
      <c r="AC4010" s="9">
        <v>0</v>
      </c>
      <c r="AD4010" s="9">
        <v>0</v>
      </c>
      <c r="AE4010" s="9">
        <v>0</v>
      </c>
      <c r="AF4010" s="9">
        <v>0</v>
      </c>
      <c r="AG4010" s="9">
        <v>0</v>
      </c>
      <c r="AH4010" s="9">
        <v>0</v>
      </c>
      <c r="AI4010" s="9">
        <v>0</v>
      </c>
      <c r="AJ4010" s="9">
        <v>0</v>
      </c>
      <c r="AK4010" s="9">
        <v>0</v>
      </c>
      <c r="AL4010" s="9">
        <v>0</v>
      </c>
      <c r="AM4010" s="9">
        <v>0</v>
      </c>
      <c r="AN4010" s="9">
        <v>0</v>
      </c>
      <c r="AO4010" s="6" t="e">
        <f>VLOOKUP(A4010,ACTCTAZ1580!$A$2:$F$2837,5, FALSE)</f>
        <v>#N/A</v>
      </c>
      <c r="AP4010" s="6" t="e">
        <f>VLOOKUP(A4010,ACTCTAZ1580!$A$2:$F$2837,6, FALSE)</f>
        <v>#N/A</v>
      </c>
    </row>
    <row r="4011" spans="1:42" x14ac:dyDescent="0.25">
      <c r="A4011" s="9">
        <v>4010</v>
      </c>
      <c r="B4011" s="9">
        <v>0</v>
      </c>
      <c r="C4011" s="10"/>
      <c r="D4011" s="9">
        <v>0</v>
      </c>
      <c r="E4011" s="9">
        <v>0</v>
      </c>
      <c r="F4011" s="9">
        <v>0</v>
      </c>
      <c r="G4011" s="9">
        <v>0</v>
      </c>
      <c r="H4011" s="9">
        <v>0</v>
      </c>
      <c r="I4011" s="9">
        <v>0</v>
      </c>
      <c r="J4011" s="9">
        <v>0</v>
      </c>
      <c r="K4011" s="9">
        <v>0</v>
      </c>
      <c r="L4011" s="9">
        <v>0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0</v>
      </c>
      <c r="Z4011" s="9">
        <v>0</v>
      </c>
      <c r="AA4011" s="9">
        <v>0</v>
      </c>
      <c r="AB4011" s="9">
        <v>0</v>
      </c>
      <c r="AC4011" s="9">
        <v>0</v>
      </c>
      <c r="AD4011" s="9">
        <v>0</v>
      </c>
      <c r="AE4011" s="9">
        <v>0</v>
      </c>
      <c r="AF4011" s="9">
        <v>0</v>
      </c>
      <c r="AG4011" s="9">
        <v>0</v>
      </c>
      <c r="AH4011" s="9">
        <v>0</v>
      </c>
      <c r="AI4011" s="9">
        <v>0</v>
      </c>
      <c r="AJ4011" s="9">
        <v>0</v>
      </c>
      <c r="AK4011" s="9">
        <v>0</v>
      </c>
      <c r="AL4011" s="9">
        <v>0</v>
      </c>
      <c r="AM4011" s="9">
        <v>0</v>
      </c>
      <c r="AN4011" s="9">
        <v>0</v>
      </c>
      <c r="AO4011" s="6" t="e">
        <f>VLOOKUP(A4011,ACTCTAZ1580!$A$2:$F$2837,5, FALSE)</f>
        <v>#N/A</v>
      </c>
      <c r="AP4011" s="6" t="e">
        <f>VLOOKUP(A4011,ACTCTAZ1580!$A$2:$F$2837,6, FALSE)</f>
        <v>#N/A</v>
      </c>
    </row>
    <row r="4012" spans="1:42" x14ac:dyDescent="0.25">
      <c r="A4012" s="9">
        <v>4011</v>
      </c>
      <c r="B4012" s="9">
        <v>0</v>
      </c>
      <c r="C4012" s="10"/>
      <c r="D4012" s="9">
        <v>0</v>
      </c>
      <c r="E4012" s="9">
        <v>0</v>
      </c>
      <c r="F4012" s="9">
        <v>0</v>
      </c>
      <c r="G4012" s="9">
        <v>0</v>
      </c>
      <c r="H4012" s="9">
        <v>0</v>
      </c>
      <c r="I4012" s="9">
        <v>0</v>
      </c>
      <c r="J4012" s="9">
        <v>0</v>
      </c>
      <c r="K4012" s="9">
        <v>0</v>
      </c>
      <c r="L4012" s="9">
        <v>0</v>
      </c>
      <c r="M4012" s="9">
        <v>0</v>
      </c>
      <c r="N4012" s="9">
        <v>0</v>
      </c>
      <c r="O4012" s="9">
        <v>0</v>
      </c>
      <c r="P4012" s="9">
        <v>0</v>
      </c>
      <c r="Q4012" s="9">
        <v>0</v>
      </c>
      <c r="R4012" s="9">
        <v>0</v>
      </c>
      <c r="S4012" s="9">
        <v>0</v>
      </c>
      <c r="T4012" s="9">
        <v>0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  <c r="AC4012" s="9">
        <v>0</v>
      </c>
      <c r="AD4012" s="9">
        <v>0</v>
      </c>
      <c r="AE4012" s="9">
        <v>0</v>
      </c>
      <c r="AF4012" s="9">
        <v>0</v>
      </c>
      <c r="AG4012" s="9">
        <v>0</v>
      </c>
      <c r="AH4012" s="9">
        <v>0</v>
      </c>
      <c r="AI4012" s="9">
        <v>0</v>
      </c>
      <c r="AJ4012" s="9">
        <v>0</v>
      </c>
      <c r="AK4012" s="9">
        <v>0</v>
      </c>
      <c r="AL4012" s="9">
        <v>0</v>
      </c>
      <c r="AM4012" s="9">
        <v>0</v>
      </c>
      <c r="AN4012" s="9">
        <v>0</v>
      </c>
      <c r="AO4012" s="6" t="e">
        <f>VLOOKUP(A4012,ACTCTAZ1580!$A$2:$F$2837,5, FALSE)</f>
        <v>#N/A</v>
      </c>
      <c r="AP4012" s="6" t="e">
        <f>VLOOKUP(A4012,ACTCTAZ1580!$A$2:$F$2837,6, FALSE)</f>
        <v>#N/A</v>
      </c>
    </row>
    <row r="4013" spans="1:42" x14ac:dyDescent="0.25">
      <c r="A4013" s="9">
        <v>4012</v>
      </c>
      <c r="B4013" s="9">
        <v>0</v>
      </c>
      <c r="C4013" s="10"/>
      <c r="D4013" s="9">
        <v>0</v>
      </c>
      <c r="E4013" s="9">
        <v>0</v>
      </c>
      <c r="F4013" s="9">
        <v>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0</v>
      </c>
      <c r="Z4013" s="9">
        <v>0</v>
      </c>
      <c r="AA4013" s="9">
        <v>0</v>
      </c>
      <c r="AB4013" s="9">
        <v>0</v>
      </c>
      <c r="AC4013" s="9">
        <v>0</v>
      </c>
      <c r="AD4013" s="9">
        <v>0</v>
      </c>
      <c r="AE4013" s="9">
        <v>0</v>
      </c>
      <c r="AF4013" s="9">
        <v>0</v>
      </c>
      <c r="AG4013" s="9">
        <v>0</v>
      </c>
      <c r="AH4013" s="9">
        <v>0</v>
      </c>
      <c r="AI4013" s="9">
        <v>0</v>
      </c>
      <c r="AJ4013" s="9">
        <v>0</v>
      </c>
      <c r="AK4013" s="9">
        <v>0</v>
      </c>
      <c r="AL4013" s="9">
        <v>0</v>
      </c>
      <c r="AM4013" s="9">
        <v>0</v>
      </c>
      <c r="AN4013" s="9">
        <v>0</v>
      </c>
      <c r="AO4013" s="6" t="e">
        <f>VLOOKUP(A4013,ACTCTAZ1580!$A$2:$F$2837,5, FALSE)</f>
        <v>#N/A</v>
      </c>
      <c r="AP4013" s="6" t="e">
        <f>VLOOKUP(A4013,ACTCTAZ1580!$A$2:$F$2837,6, FALSE)</f>
        <v>#N/A</v>
      </c>
    </row>
    <row r="4014" spans="1:42" x14ac:dyDescent="0.25">
      <c r="A4014" s="9">
        <v>4013</v>
      </c>
      <c r="B4014" s="9">
        <v>0</v>
      </c>
      <c r="C4014" s="10"/>
      <c r="D4014" s="9">
        <v>0</v>
      </c>
      <c r="E4014" s="9">
        <v>0</v>
      </c>
      <c r="F4014" s="9">
        <v>0</v>
      </c>
      <c r="G4014" s="9">
        <v>0</v>
      </c>
      <c r="H4014" s="9">
        <v>0</v>
      </c>
      <c r="I4014" s="9">
        <v>0</v>
      </c>
      <c r="J4014" s="9">
        <v>0</v>
      </c>
      <c r="K4014" s="9">
        <v>0</v>
      </c>
      <c r="L4014" s="9">
        <v>0</v>
      </c>
      <c r="M4014" s="9">
        <v>0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0</v>
      </c>
      <c r="Z4014" s="9">
        <v>0</v>
      </c>
      <c r="AA4014" s="9">
        <v>0</v>
      </c>
      <c r="AB4014" s="9">
        <v>0</v>
      </c>
      <c r="AC4014" s="9">
        <v>0</v>
      </c>
      <c r="AD4014" s="9">
        <v>0</v>
      </c>
      <c r="AE4014" s="9">
        <v>0</v>
      </c>
      <c r="AF4014" s="9">
        <v>0</v>
      </c>
      <c r="AG4014" s="9">
        <v>0</v>
      </c>
      <c r="AH4014" s="9">
        <v>0</v>
      </c>
      <c r="AI4014" s="9">
        <v>0</v>
      </c>
      <c r="AJ4014" s="9">
        <v>0</v>
      </c>
      <c r="AK4014" s="9">
        <v>0</v>
      </c>
      <c r="AL4014" s="9">
        <v>0</v>
      </c>
      <c r="AM4014" s="9">
        <v>0</v>
      </c>
      <c r="AN4014" s="9">
        <v>0</v>
      </c>
      <c r="AO4014" s="6" t="e">
        <f>VLOOKUP(A4014,ACTCTAZ1580!$A$2:$F$2837,5, FALSE)</f>
        <v>#N/A</v>
      </c>
      <c r="AP4014" s="6" t="e">
        <f>VLOOKUP(A4014,ACTCTAZ1580!$A$2:$F$2837,6, FALSE)</f>
        <v>#N/A</v>
      </c>
    </row>
    <row r="4015" spans="1:42" x14ac:dyDescent="0.25">
      <c r="A4015" s="9">
        <v>4014</v>
      </c>
      <c r="B4015" s="9">
        <v>0</v>
      </c>
      <c r="C4015" s="10"/>
      <c r="D4015" s="9">
        <v>0</v>
      </c>
      <c r="E4015" s="9">
        <v>0</v>
      </c>
      <c r="F4015" s="9">
        <v>0</v>
      </c>
      <c r="G4015" s="9">
        <v>0</v>
      </c>
      <c r="H4015" s="9">
        <v>0</v>
      </c>
      <c r="I4015" s="9">
        <v>0</v>
      </c>
      <c r="J4015" s="9">
        <v>0</v>
      </c>
      <c r="K4015" s="9">
        <v>0</v>
      </c>
      <c r="L4015" s="9">
        <v>0</v>
      </c>
      <c r="M4015" s="9">
        <v>0</v>
      </c>
      <c r="N4015" s="9">
        <v>0</v>
      </c>
      <c r="O4015" s="9">
        <v>0</v>
      </c>
      <c r="P4015" s="9">
        <v>0</v>
      </c>
      <c r="Q4015" s="9">
        <v>0</v>
      </c>
      <c r="R4015" s="9">
        <v>0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0</v>
      </c>
      <c r="Z4015" s="9">
        <v>0</v>
      </c>
      <c r="AA4015" s="9">
        <v>0</v>
      </c>
      <c r="AB4015" s="9">
        <v>0</v>
      </c>
      <c r="AC4015" s="9">
        <v>0</v>
      </c>
      <c r="AD4015" s="9">
        <v>0</v>
      </c>
      <c r="AE4015" s="9">
        <v>0</v>
      </c>
      <c r="AF4015" s="9">
        <v>0</v>
      </c>
      <c r="AG4015" s="9">
        <v>0</v>
      </c>
      <c r="AH4015" s="9">
        <v>0</v>
      </c>
      <c r="AI4015" s="9">
        <v>0</v>
      </c>
      <c r="AJ4015" s="9">
        <v>0</v>
      </c>
      <c r="AK4015" s="9">
        <v>0</v>
      </c>
      <c r="AL4015" s="9">
        <v>0</v>
      </c>
      <c r="AM4015" s="9">
        <v>0</v>
      </c>
      <c r="AN4015" s="9">
        <v>0</v>
      </c>
      <c r="AO4015" s="6" t="e">
        <f>VLOOKUP(A4015,ACTCTAZ1580!$A$2:$F$2837,5, FALSE)</f>
        <v>#N/A</v>
      </c>
      <c r="AP4015" s="6" t="e">
        <f>VLOOKUP(A4015,ACTCTAZ1580!$A$2:$F$2837,6, FALSE)</f>
        <v>#N/A</v>
      </c>
    </row>
    <row r="4016" spans="1:42" x14ac:dyDescent="0.25">
      <c r="A4016" s="9">
        <v>4015</v>
      </c>
      <c r="B4016" s="9">
        <v>0</v>
      </c>
      <c r="C4016" s="10"/>
      <c r="D4016" s="9">
        <v>0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  <c r="J4016" s="9">
        <v>0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0</v>
      </c>
      <c r="T4016" s="9">
        <v>0</v>
      </c>
      <c r="U4016" s="9">
        <v>0</v>
      </c>
      <c r="V4016" s="9">
        <v>0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0</v>
      </c>
      <c r="AC4016" s="9">
        <v>0</v>
      </c>
      <c r="AD4016" s="9">
        <v>0</v>
      </c>
      <c r="AE4016" s="9">
        <v>0</v>
      </c>
      <c r="AF4016" s="9">
        <v>0</v>
      </c>
      <c r="AG4016" s="9">
        <v>0</v>
      </c>
      <c r="AH4016" s="9">
        <v>0</v>
      </c>
      <c r="AI4016" s="9">
        <v>0</v>
      </c>
      <c r="AJ4016" s="9">
        <v>0</v>
      </c>
      <c r="AK4016" s="9">
        <v>0</v>
      </c>
      <c r="AL4016" s="9">
        <v>0</v>
      </c>
      <c r="AM4016" s="9">
        <v>0</v>
      </c>
      <c r="AN4016" s="9">
        <v>0</v>
      </c>
      <c r="AO4016" s="6" t="e">
        <f>VLOOKUP(A4016,ACTCTAZ1580!$A$2:$F$2837,5, FALSE)</f>
        <v>#N/A</v>
      </c>
      <c r="AP4016" s="6" t="e">
        <f>VLOOKUP(A4016,ACTCTAZ1580!$A$2:$F$2837,6, FALSE)</f>
        <v>#N/A</v>
      </c>
    </row>
    <row r="4017" spans="1:42" x14ac:dyDescent="0.25">
      <c r="A4017" s="9">
        <v>4016</v>
      </c>
      <c r="B4017" s="9">
        <v>0</v>
      </c>
      <c r="C4017" s="10"/>
      <c r="D4017" s="9">
        <v>0</v>
      </c>
      <c r="E4017" s="9">
        <v>0</v>
      </c>
      <c r="F4017" s="9">
        <v>0</v>
      </c>
      <c r="G4017" s="9">
        <v>0</v>
      </c>
      <c r="H4017" s="9">
        <v>0</v>
      </c>
      <c r="I4017" s="9">
        <v>0</v>
      </c>
      <c r="J4017" s="9">
        <v>0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  <c r="Q4017" s="9">
        <v>0</v>
      </c>
      <c r="R4017" s="9">
        <v>0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0</v>
      </c>
      <c r="Y4017" s="9">
        <v>0</v>
      </c>
      <c r="Z4017" s="9">
        <v>0</v>
      </c>
      <c r="AA4017" s="9">
        <v>0</v>
      </c>
      <c r="AB4017" s="9">
        <v>0</v>
      </c>
      <c r="AC4017" s="9">
        <v>0</v>
      </c>
      <c r="AD4017" s="9">
        <v>0</v>
      </c>
      <c r="AE4017" s="9">
        <v>0</v>
      </c>
      <c r="AF4017" s="9">
        <v>0</v>
      </c>
      <c r="AG4017" s="9">
        <v>0</v>
      </c>
      <c r="AH4017" s="9">
        <v>0</v>
      </c>
      <c r="AI4017" s="9">
        <v>0</v>
      </c>
      <c r="AJ4017" s="9">
        <v>0</v>
      </c>
      <c r="AK4017" s="9">
        <v>0</v>
      </c>
      <c r="AL4017" s="9">
        <v>0</v>
      </c>
      <c r="AM4017" s="9">
        <v>0</v>
      </c>
      <c r="AN4017" s="9">
        <v>0</v>
      </c>
      <c r="AO4017" s="6" t="e">
        <f>VLOOKUP(A4017,ACTCTAZ1580!$A$2:$F$2837,5, FALSE)</f>
        <v>#N/A</v>
      </c>
      <c r="AP4017" s="6" t="e">
        <f>VLOOKUP(A4017,ACTCTAZ1580!$A$2:$F$2837,6, FALSE)</f>
        <v>#N/A</v>
      </c>
    </row>
    <row r="4018" spans="1:42" x14ac:dyDescent="0.25">
      <c r="A4018" s="9">
        <v>4017</v>
      </c>
      <c r="B4018" s="9">
        <v>0</v>
      </c>
      <c r="C4018" s="10"/>
      <c r="D4018" s="9">
        <v>0</v>
      </c>
      <c r="E4018" s="9">
        <v>0</v>
      </c>
      <c r="F4018" s="9">
        <v>0</v>
      </c>
      <c r="G4018" s="9">
        <v>0</v>
      </c>
      <c r="H4018" s="9">
        <v>0</v>
      </c>
      <c r="I4018" s="9">
        <v>0</v>
      </c>
      <c r="J4018" s="9">
        <v>0</v>
      </c>
      <c r="K4018" s="9">
        <v>0</v>
      </c>
      <c r="L4018" s="9">
        <v>0</v>
      </c>
      <c r="M4018" s="9">
        <v>0</v>
      </c>
      <c r="N4018" s="9">
        <v>0</v>
      </c>
      <c r="O4018" s="9">
        <v>0</v>
      </c>
      <c r="P4018" s="9">
        <v>0</v>
      </c>
      <c r="Q4018" s="9">
        <v>0</v>
      </c>
      <c r="R4018" s="9">
        <v>0</v>
      </c>
      <c r="S4018" s="9">
        <v>0</v>
      </c>
      <c r="T4018" s="9">
        <v>0</v>
      </c>
      <c r="U4018" s="9">
        <v>0</v>
      </c>
      <c r="V4018" s="9">
        <v>0</v>
      </c>
      <c r="W4018" s="9">
        <v>0</v>
      </c>
      <c r="X4018" s="9">
        <v>0</v>
      </c>
      <c r="Y4018" s="9">
        <v>0</v>
      </c>
      <c r="Z4018" s="9">
        <v>0</v>
      </c>
      <c r="AA4018" s="9">
        <v>0</v>
      </c>
      <c r="AB4018" s="9">
        <v>0</v>
      </c>
      <c r="AC4018" s="9">
        <v>0</v>
      </c>
      <c r="AD4018" s="9">
        <v>0</v>
      </c>
      <c r="AE4018" s="9">
        <v>0</v>
      </c>
      <c r="AF4018" s="9">
        <v>0</v>
      </c>
      <c r="AG4018" s="9">
        <v>0</v>
      </c>
      <c r="AH4018" s="9">
        <v>0</v>
      </c>
      <c r="AI4018" s="9">
        <v>0</v>
      </c>
      <c r="AJ4018" s="9">
        <v>0</v>
      </c>
      <c r="AK4018" s="9">
        <v>0</v>
      </c>
      <c r="AL4018" s="9">
        <v>0</v>
      </c>
      <c r="AM4018" s="9">
        <v>0</v>
      </c>
      <c r="AN4018" s="9">
        <v>0</v>
      </c>
      <c r="AO4018" s="6" t="e">
        <f>VLOOKUP(A4018,ACTCTAZ1580!$A$2:$F$2837,5, FALSE)</f>
        <v>#N/A</v>
      </c>
      <c r="AP4018" s="6" t="e">
        <f>VLOOKUP(A4018,ACTCTAZ1580!$A$2:$F$2837,6, FALSE)</f>
        <v>#N/A</v>
      </c>
    </row>
    <row r="4019" spans="1:42" x14ac:dyDescent="0.25">
      <c r="A4019" s="9">
        <v>4018</v>
      </c>
      <c r="B4019" s="9">
        <v>0</v>
      </c>
      <c r="C4019" s="10"/>
      <c r="D4019" s="9">
        <v>0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0</v>
      </c>
      <c r="N4019" s="9">
        <v>0</v>
      </c>
      <c r="O4019" s="9">
        <v>0</v>
      </c>
      <c r="P4019" s="9">
        <v>0</v>
      </c>
      <c r="Q4019" s="9">
        <v>0</v>
      </c>
      <c r="R4019" s="9">
        <v>0</v>
      </c>
      <c r="S4019" s="9">
        <v>0</v>
      </c>
      <c r="T4019" s="9">
        <v>0</v>
      </c>
      <c r="U4019" s="9">
        <v>0</v>
      </c>
      <c r="V4019" s="9">
        <v>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  <c r="AC4019" s="9">
        <v>0</v>
      </c>
      <c r="AD4019" s="9">
        <v>0</v>
      </c>
      <c r="AE4019" s="9">
        <v>0</v>
      </c>
      <c r="AF4019" s="9">
        <v>0</v>
      </c>
      <c r="AG4019" s="9">
        <v>0</v>
      </c>
      <c r="AH4019" s="9">
        <v>0</v>
      </c>
      <c r="AI4019" s="9">
        <v>0</v>
      </c>
      <c r="AJ4019" s="9">
        <v>0</v>
      </c>
      <c r="AK4019" s="9">
        <v>0</v>
      </c>
      <c r="AL4019" s="9">
        <v>0</v>
      </c>
      <c r="AM4019" s="9">
        <v>0</v>
      </c>
      <c r="AN4019" s="9">
        <v>0</v>
      </c>
      <c r="AO4019" s="6" t="e">
        <f>VLOOKUP(A4019,ACTCTAZ1580!$A$2:$F$2837,5, FALSE)</f>
        <v>#N/A</v>
      </c>
      <c r="AP4019" s="6" t="e">
        <f>VLOOKUP(A4019,ACTCTAZ1580!$A$2:$F$2837,6, FALSE)</f>
        <v>#N/A</v>
      </c>
    </row>
    <row r="4020" spans="1:42" x14ac:dyDescent="0.25">
      <c r="A4020" s="9">
        <v>4019</v>
      </c>
      <c r="B4020" s="9">
        <v>0</v>
      </c>
      <c r="C4020" s="10"/>
      <c r="D4020" s="9">
        <v>0</v>
      </c>
      <c r="E4020" s="9">
        <v>0</v>
      </c>
      <c r="F4020" s="9">
        <v>0</v>
      </c>
      <c r="G4020" s="9">
        <v>0</v>
      </c>
      <c r="H4020" s="9">
        <v>0</v>
      </c>
      <c r="I4020" s="9">
        <v>0</v>
      </c>
      <c r="J4020" s="9">
        <v>0</v>
      </c>
      <c r="K4020" s="9">
        <v>0</v>
      </c>
      <c r="L4020" s="9">
        <v>0</v>
      </c>
      <c r="M4020" s="9">
        <v>0</v>
      </c>
      <c r="N4020" s="9">
        <v>0</v>
      </c>
      <c r="O4020" s="9">
        <v>0</v>
      </c>
      <c r="P4020" s="9">
        <v>0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  <c r="AB4020" s="9">
        <v>0</v>
      </c>
      <c r="AC4020" s="9">
        <v>0</v>
      </c>
      <c r="AD4020" s="9">
        <v>0</v>
      </c>
      <c r="AE4020" s="9">
        <v>0</v>
      </c>
      <c r="AF4020" s="9">
        <v>0</v>
      </c>
      <c r="AG4020" s="9">
        <v>0</v>
      </c>
      <c r="AH4020" s="9">
        <v>0</v>
      </c>
      <c r="AI4020" s="9">
        <v>0</v>
      </c>
      <c r="AJ4020" s="9">
        <v>0</v>
      </c>
      <c r="AK4020" s="9">
        <v>0</v>
      </c>
      <c r="AL4020" s="9">
        <v>0</v>
      </c>
      <c r="AM4020" s="9">
        <v>0</v>
      </c>
      <c r="AN4020" s="9">
        <v>0</v>
      </c>
      <c r="AO4020" s="6" t="e">
        <f>VLOOKUP(A4020,ACTCTAZ1580!$A$2:$F$2837,5, FALSE)</f>
        <v>#N/A</v>
      </c>
      <c r="AP4020" s="6" t="e">
        <f>VLOOKUP(A4020,ACTCTAZ1580!$A$2:$F$2837,6, FALSE)</f>
        <v>#N/A</v>
      </c>
    </row>
    <row r="4021" spans="1:42" x14ac:dyDescent="0.25">
      <c r="A4021" s="9">
        <v>4020</v>
      </c>
      <c r="B4021" s="9">
        <v>0</v>
      </c>
      <c r="C4021" s="10"/>
      <c r="D4021" s="9">
        <v>0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0</v>
      </c>
      <c r="T4021" s="9">
        <v>0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0</v>
      </c>
      <c r="AB4021" s="9">
        <v>0</v>
      </c>
      <c r="AC4021" s="9">
        <v>0</v>
      </c>
      <c r="AD4021" s="9">
        <v>0</v>
      </c>
      <c r="AE4021" s="9">
        <v>0</v>
      </c>
      <c r="AF4021" s="9">
        <v>0</v>
      </c>
      <c r="AG4021" s="9">
        <v>0</v>
      </c>
      <c r="AH4021" s="9">
        <v>0</v>
      </c>
      <c r="AI4021" s="9">
        <v>0</v>
      </c>
      <c r="AJ4021" s="9">
        <v>0</v>
      </c>
      <c r="AK4021" s="9">
        <v>0</v>
      </c>
      <c r="AL4021" s="9">
        <v>0</v>
      </c>
      <c r="AM4021" s="9">
        <v>0</v>
      </c>
      <c r="AN4021" s="9">
        <v>0</v>
      </c>
      <c r="AO4021" s="6" t="e">
        <f>VLOOKUP(A4021,ACTCTAZ1580!$A$2:$F$2837,5, FALSE)</f>
        <v>#N/A</v>
      </c>
      <c r="AP4021" s="6" t="e">
        <f>VLOOKUP(A4021,ACTCTAZ1580!$A$2:$F$2837,6, FALSE)</f>
        <v>#N/A</v>
      </c>
    </row>
    <row r="4022" spans="1:42" x14ac:dyDescent="0.25">
      <c r="A4022" s="9">
        <v>4021</v>
      </c>
      <c r="B4022" s="9">
        <v>0</v>
      </c>
      <c r="C4022" s="10"/>
      <c r="D4022" s="9">
        <v>0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  <c r="J4022" s="9">
        <v>0</v>
      </c>
      <c r="K4022" s="9">
        <v>0</v>
      </c>
      <c r="L4022" s="9">
        <v>0</v>
      </c>
      <c r="M4022" s="9">
        <v>0</v>
      </c>
      <c r="N4022" s="9">
        <v>0</v>
      </c>
      <c r="O4022" s="9">
        <v>0</v>
      </c>
      <c r="P4022" s="9">
        <v>0</v>
      </c>
      <c r="Q4022" s="9">
        <v>0</v>
      </c>
      <c r="R4022" s="9">
        <v>0</v>
      </c>
      <c r="S4022" s="9">
        <v>0</v>
      </c>
      <c r="T4022" s="9">
        <v>0</v>
      </c>
      <c r="U4022" s="9">
        <v>0</v>
      </c>
      <c r="V4022" s="9">
        <v>0</v>
      </c>
      <c r="W4022" s="9">
        <v>0</v>
      </c>
      <c r="X4022" s="9">
        <v>0</v>
      </c>
      <c r="Y4022" s="9">
        <v>0</v>
      </c>
      <c r="Z4022" s="9">
        <v>0</v>
      </c>
      <c r="AA4022" s="9">
        <v>0</v>
      </c>
      <c r="AB4022" s="9">
        <v>0</v>
      </c>
      <c r="AC4022" s="9">
        <v>0</v>
      </c>
      <c r="AD4022" s="9">
        <v>0</v>
      </c>
      <c r="AE4022" s="9">
        <v>0</v>
      </c>
      <c r="AF4022" s="9">
        <v>0</v>
      </c>
      <c r="AG4022" s="9">
        <v>0</v>
      </c>
      <c r="AH4022" s="9">
        <v>0</v>
      </c>
      <c r="AI4022" s="9">
        <v>0</v>
      </c>
      <c r="AJ4022" s="9">
        <v>0</v>
      </c>
      <c r="AK4022" s="9">
        <v>0</v>
      </c>
      <c r="AL4022" s="9">
        <v>0</v>
      </c>
      <c r="AM4022" s="9">
        <v>0</v>
      </c>
      <c r="AN4022" s="9">
        <v>0</v>
      </c>
      <c r="AO4022" s="6" t="e">
        <f>VLOOKUP(A4022,ACTCTAZ1580!$A$2:$F$2837,5, FALSE)</f>
        <v>#N/A</v>
      </c>
      <c r="AP4022" s="6" t="e">
        <f>VLOOKUP(A4022,ACTCTAZ1580!$A$2:$F$2837,6, FALSE)</f>
        <v>#N/A</v>
      </c>
    </row>
    <row r="4023" spans="1:42" x14ac:dyDescent="0.25">
      <c r="A4023" s="9">
        <v>4022</v>
      </c>
      <c r="B4023" s="9">
        <v>0</v>
      </c>
      <c r="C4023" s="10"/>
      <c r="D4023" s="9">
        <v>0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0</v>
      </c>
      <c r="V4023" s="9">
        <v>0</v>
      </c>
      <c r="W4023" s="9">
        <v>0</v>
      </c>
      <c r="X4023" s="9">
        <v>0</v>
      </c>
      <c r="Y4023" s="9">
        <v>0</v>
      </c>
      <c r="Z4023" s="9">
        <v>0</v>
      </c>
      <c r="AA4023" s="9">
        <v>0</v>
      </c>
      <c r="AB4023" s="9">
        <v>0</v>
      </c>
      <c r="AC4023" s="9">
        <v>0</v>
      </c>
      <c r="AD4023" s="9">
        <v>0</v>
      </c>
      <c r="AE4023" s="9">
        <v>0</v>
      </c>
      <c r="AF4023" s="9">
        <v>0</v>
      </c>
      <c r="AG4023" s="9">
        <v>0</v>
      </c>
      <c r="AH4023" s="9">
        <v>0</v>
      </c>
      <c r="AI4023" s="9">
        <v>0</v>
      </c>
      <c r="AJ4023" s="9">
        <v>0</v>
      </c>
      <c r="AK4023" s="9">
        <v>0</v>
      </c>
      <c r="AL4023" s="9">
        <v>0</v>
      </c>
      <c r="AM4023" s="9">
        <v>0</v>
      </c>
      <c r="AN4023" s="9">
        <v>0</v>
      </c>
      <c r="AO4023" s="6" t="e">
        <f>VLOOKUP(A4023,ACTCTAZ1580!$A$2:$F$2837,5, FALSE)</f>
        <v>#N/A</v>
      </c>
      <c r="AP4023" s="6" t="e">
        <f>VLOOKUP(A4023,ACTCTAZ1580!$A$2:$F$2837,6, FALSE)</f>
        <v>#N/A</v>
      </c>
    </row>
    <row r="4024" spans="1:42" x14ac:dyDescent="0.25">
      <c r="A4024" s="9">
        <v>4023</v>
      </c>
      <c r="B4024" s="9">
        <v>0</v>
      </c>
      <c r="C4024" s="10"/>
      <c r="D4024" s="9">
        <v>0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0</v>
      </c>
      <c r="N4024" s="9">
        <v>0</v>
      </c>
      <c r="O4024" s="9">
        <v>0</v>
      </c>
      <c r="P4024" s="9">
        <v>0</v>
      </c>
      <c r="Q4024" s="9">
        <v>0</v>
      </c>
      <c r="R4024" s="9">
        <v>0</v>
      </c>
      <c r="S4024" s="9">
        <v>0</v>
      </c>
      <c r="T4024" s="9">
        <v>0</v>
      </c>
      <c r="U4024" s="9">
        <v>0</v>
      </c>
      <c r="V4024" s="9">
        <v>0</v>
      </c>
      <c r="W4024" s="9">
        <v>0</v>
      </c>
      <c r="X4024" s="9">
        <v>0</v>
      </c>
      <c r="Y4024" s="9">
        <v>0</v>
      </c>
      <c r="Z4024" s="9">
        <v>0</v>
      </c>
      <c r="AA4024" s="9">
        <v>0</v>
      </c>
      <c r="AB4024" s="9">
        <v>0</v>
      </c>
      <c r="AC4024" s="9">
        <v>0</v>
      </c>
      <c r="AD4024" s="9">
        <v>0</v>
      </c>
      <c r="AE4024" s="9">
        <v>0</v>
      </c>
      <c r="AF4024" s="9">
        <v>0</v>
      </c>
      <c r="AG4024" s="9">
        <v>0</v>
      </c>
      <c r="AH4024" s="9">
        <v>0</v>
      </c>
      <c r="AI4024" s="9">
        <v>0</v>
      </c>
      <c r="AJ4024" s="9">
        <v>0</v>
      </c>
      <c r="AK4024" s="9">
        <v>0</v>
      </c>
      <c r="AL4024" s="9">
        <v>0</v>
      </c>
      <c r="AM4024" s="9">
        <v>0</v>
      </c>
      <c r="AN4024" s="9">
        <v>0</v>
      </c>
      <c r="AO4024" s="6" t="e">
        <f>VLOOKUP(A4024,ACTCTAZ1580!$A$2:$F$2837,5, FALSE)</f>
        <v>#N/A</v>
      </c>
      <c r="AP4024" s="6" t="e">
        <f>VLOOKUP(A4024,ACTCTAZ1580!$A$2:$F$2837,6, FALSE)</f>
        <v>#N/A</v>
      </c>
    </row>
    <row r="4025" spans="1:42" x14ac:dyDescent="0.25">
      <c r="A4025" s="9">
        <v>4024</v>
      </c>
      <c r="B4025" s="9">
        <v>0</v>
      </c>
      <c r="C4025" s="10"/>
      <c r="D4025" s="9">
        <v>0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0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  <c r="AC4025" s="9">
        <v>0</v>
      </c>
      <c r="AD4025" s="9">
        <v>0</v>
      </c>
      <c r="AE4025" s="9">
        <v>0</v>
      </c>
      <c r="AF4025" s="9">
        <v>0</v>
      </c>
      <c r="AG4025" s="9">
        <v>0</v>
      </c>
      <c r="AH4025" s="9">
        <v>0</v>
      </c>
      <c r="AI4025" s="9">
        <v>0</v>
      </c>
      <c r="AJ4025" s="9">
        <v>0</v>
      </c>
      <c r="AK4025" s="9">
        <v>0</v>
      </c>
      <c r="AL4025" s="9">
        <v>0</v>
      </c>
      <c r="AM4025" s="9">
        <v>0</v>
      </c>
      <c r="AN4025" s="9">
        <v>0</v>
      </c>
      <c r="AO4025" s="6" t="e">
        <f>VLOOKUP(A4025,ACTCTAZ1580!$A$2:$F$2837,5, FALSE)</f>
        <v>#N/A</v>
      </c>
      <c r="AP4025" s="6" t="e">
        <f>VLOOKUP(A4025,ACTCTAZ1580!$A$2:$F$2837,6, FALSE)</f>
        <v>#N/A</v>
      </c>
    </row>
    <row r="4026" spans="1:42" x14ac:dyDescent="0.25">
      <c r="A4026" s="9">
        <v>4025</v>
      </c>
      <c r="B4026" s="9">
        <v>0</v>
      </c>
      <c r="C4026" s="10"/>
      <c r="D4026" s="9">
        <v>0</v>
      </c>
      <c r="E4026" s="9">
        <v>0</v>
      </c>
      <c r="F4026" s="9">
        <v>0</v>
      </c>
      <c r="G4026" s="9">
        <v>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  <c r="AC4026" s="9">
        <v>0</v>
      </c>
      <c r="AD4026" s="9">
        <v>0</v>
      </c>
      <c r="AE4026" s="9">
        <v>0</v>
      </c>
      <c r="AF4026" s="9">
        <v>0</v>
      </c>
      <c r="AG4026" s="9">
        <v>0</v>
      </c>
      <c r="AH4026" s="9">
        <v>0</v>
      </c>
      <c r="AI4026" s="9">
        <v>0</v>
      </c>
      <c r="AJ4026" s="9">
        <v>0</v>
      </c>
      <c r="AK4026" s="9">
        <v>0</v>
      </c>
      <c r="AL4026" s="9">
        <v>0</v>
      </c>
      <c r="AM4026" s="9">
        <v>0</v>
      </c>
      <c r="AN4026" s="9">
        <v>0</v>
      </c>
      <c r="AO4026" s="6" t="e">
        <f>VLOOKUP(A4026,ACTCTAZ1580!$A$2:$F$2837,5, FALSE)</f>
        <v>#N/A</v>
      </c>
      <c r="AP4026" s="6" t="e">
        <f>VLOOKUP(A4026,ACTCTAZ1580!$A$2:$F$2837,6, FALSE)</f>
        <v>#N/A</v>
      </c>
    </row>
    <row r="4027" spans="1:42" x14ac:dyDescent="0.25">
      <c r="A4027" s="9">
        <v>4026</v>
      </c>
      <c r="B4027" s="9">
        <v>0</v>
      </c>
      <c r="C4027" s="10"/>
      <c r="D4027" s="9">
        <v>0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  <c r="AC4027" s="9">
        <v>0</v>
      </c>
      <c r="AD4027" s="9">
        <v>0</v>
      </c>
      <c r="AE4027" s="9">
        <v>0</v>
      </c>
      <c r="AF4027" s="9">
        <v>0</v>
      </c>
      <c r="AG4027" s="9">
        <v>0</v>
      </c>
      <c r="AH4027" s="9">
        <v>0</v>
      </c>
      <c r="AI4027" s="9">
        <v>0</v>
      </c>
      <c r="AJ4027" s="9">
        <v>0</v>
      </c>
      <c r="AK4027" s="9">
        <v>0</v>
      </c>
      <c r="AL4027" s="9">
        <v>0</v>
      </c>
      <c r="AM4027" s="9">
        <v>0</v>
      </c>
      <c r="AN4027" s="9">
        <v>0</v>
      </c>
      <c r="AO4027" s="6" t="e">
        <f>VLOOKUP(A4027,ACTCTAZ1580!$A$2:$F$2837,5, FALSE)</f>
        <v>#N/A</v>
      </c>
      <c r="AP4027" s="6" t="e">
        <f>VLOOKUP(A4027,ACTCTAZ1580!$A$2:$F$2837,6, FALSE)</f>
        <v>#N/A</v>
      </c>
    </row>
    <row r="4028" spans="1:42" x14ac:dyDescent="0.25">
      <c r="A4028" s="9">
        <v>4027</v>
      </c>
      <c r="B4028" s="9">
        <v>0</v>
      </c>
      <c r="C4028" s="10"/>
      <c r="D4028" s="9">
        <v>0</v>
      </c>
      <c r="E4028" s="9">
        <v>0</v>
      </c>
      <c r="F4028" s="9">
        <v>0</v>
      </c>
      <c r="G4028" s="9">
        <v>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0</v>
      </c>
      <c r="N4028" s="9">
        <v>0</v>
      </c>
      <c r="O4028" s="9">
        <v>0</v>
      </c>
      <c r="P4028" s="9">
        <v>0</v>
      </c>
      <c r="Q4028" s="9">
        <v>0</v>
      </c>
      <c r="R4028" s="9">
        <v>0</v>
      </c>
      <c r="S4028" s="9">
        <v>0</v>
      </c>
      <c r="T4028" s="9">
        <v>0</v>
      </c>
      <c r="U4028" s="9">
        <v>0</v>
      </c>
      <c r="V4028" s="9">
        <v>0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  <c r="AC4028" s="9">
        <v>0</v>
      </c>
      <c r="AD4028" s="9">
        <v>0</v>
      </c>
      <c r="AE4028" s="9">
        <v>0</v>
      </c>
      <c r="AF4028" s="9">
        <v>0</v>
      </c>
      <c r="AG4028" s="9">
        <v>0</v>
      </c>
      <c r="AH4028" s="9">
        <v>0</v>
      </c>
      <c r="AI4028" s="9">
        <v>0</v>
      </c>
      <c r="AJ4028" s="9">
        <v>0</v>
      </c>
      <c r="AK4028" s="9">
        <v>0</v>
      </c>
      <c r="AL4028" s="9">
        <v>0</v>
      </c>
      <c r="AM4028" s="9">
        <v>0</v>
      </c>
      <c r="AN4028" s="9">
        <v>0</v>
      </c>
      <c r="AO4028" s="6" t="e">
        <f>VLOOKUP(A4028,ACTCTAZ1580!$A$2:$F$2837,5, FALSE)</f>
        <v>#N/A</v>
      </c>
      <c r="AP4028" s="6" t="e">
        <f>VLOOKUP(A4028,ACTCTAZ1580!$A$2:$F$2837,6, FALSE)</f>
        <v>#N/A</v>
      </c>
    </row>
    <row r="4029" spans="1:42" x14ac:dyDescent="0.25">
      <c r="A4029" s="9">
        <v>4028</v>
      </c>
      <c r="B4029" s="9">
        <v>0</v>
      </c>
      <c r="C4029" s="10"/>
      <c r="D4029" s="9">
        <v>0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0</v>
      </c>
      <c r="V4029" s="9">
        <v>0</v>
      </c>
      <c r="W4029" s="9">
        <v>0</v>
      </c>
      <c r="X4029" s="9">
        <v>0</v>
      </c>
      <c r="Y4029" s="9">
        <v>0</v>
      </c>
      <c r="Z4029" s="9">
        <v>0</v>
      </c>
      <c r="AA4029" s="9">
        <v>0</v>
      </c>
      <c r="AB4029" s="9">
        <v>0</v>
      </c>
      <c r="AC4029" s="9">
        <v>0</v>
      </c>
      <c r="AD4029" s="9">
        <v>0</v>
      </c>
      <c r="AE4029" s="9">
        <v>0</v>
      </c>
      <c r="AF4029" s="9">
        <v>0</v>
      </c>
      <c r="AG4029" s="9">
        <v>0</v>
      </c>
      <c r="AH4029" s="9">
        <v>0</v>
      </c>
      <c r="AI4029" s="9">
        <v>0</v>
      </c>
      <c r="AJ4029" s="9">
        <v>0</v>
      </c>
      <c r="AK4029" s="9">
        <v>0</v>
      </c>
      <c r="AL4029" s="9">
        <v>0</v>
      </c>
      <c r="AM4029" s="9">
        <v>0</v>
      </c>
      <c r="AN4029" s="9">
        <v>0</v>
      </c>
      <c r="AO4029" s="6" t="e">
        <f>VLOOKUP(A4029,ACTCTAZ1580!$A$2:$F$2837,5, FALSE)</f>
        <v>#N/A</v>
      </c>
      <c r="AP4029" s="6" t="e">
        <f>VLOOKUP(A4029,ACTCTAZ1580!$A$2:$F$2837,6, FALSE)</f>
        <v>#N/A</v>
      </c>
    </row>
    <row r="4030" spans="1:42" x14ac:dyDescent="0.25">
      <c r="A4030" s="9">
        <v>4029</v>
      </c>
      <c r="B4030" s="9">
        <v>0</v>
      </c>
      <c r="C4030" s="10"/>
      <c r="D4030" s="9">
        <v>0</v>
      </c>
      <c r="E4030" s="9">
        <v>0</v>
      </c>
      <c r="F4030" s="9">
        <v>0</v>
      </c>
      <c r="G4030" s="9">
        <v>0</v>
      </c>
      <c r="H4030" s="9">
        <v>0</v>
      </c>
      <c r="I4030" s="9">
        <v>0</v>
      </c>
      <c r="J4030" s="9">
        <v>0</v>
      </c>
      <c r="K4030" s="9">
        <v>0</v>
      </c>
      <c r="L4030" s="9">
        <v>0</v>
      </c>
      <c r="M4030" s="9">
        <v>0</v>
      </c>
      <c r="N4030" s="9">
        <v>0</v>
      </c>
      <c r="O4030" s="9">
        <v>0</v>
      </c>
      <c r="P4030" s="9">
        <v>0</v>
      </c>
      <c r="Q4030" s="9">
        <v>0</v>
      </c>
      <c r="R4030" s="9">
        <v>0</v>
      </c>
      <c r="S4030" s="9">
        <v>0</v>
      </c>
      <c r="T4030" s="9">
        <v>0</v>
      </c>
      <c r="U4030" s="9">
        <v>0</v>
      </c>
      <c r="V4030" s="9">
        <v>0</v>
      </c>
      <c r="W4030" s="9">
        <v>0</v>
      </c>
      <c r="X4030" s="9">
        <v>0</v>
      </c>
      <c r="Y4030" s="9">
        <v>0</v>
      </c>
      <c r="Z4030" s="9">
        <v>0</v>
      </c>
      <c r="AA4030" s="9">
        <v>0</v>
      </c>
      <c r="AB4030" s="9">
        <v>0</v>
      </c>
      <c r="AC4030" s="9">
        <v>0</v>
      </c>
      <c r="AD4030" s="9">
        <v>0</v>
      </c>
      <c r="AE4030" s="9">
        <v>0</v>
      </c>
      <c r="AF4030" s="9">
        <v>0</v>
      </c>
      <c r="AG4030" s="9">
        <v>0</v>
      </c>
      <c r="AH4030" s="9">
        <v>0</v>
      </c>
      <c r="AI4030" s="9">
        <v>0</v>
      </c>
      <c r="AJ4030" s="9">
        <v>0</v>
      </c>
      <c r="AK4030" s="9">
        <v>0</v>
      </c>
      <c r="AL4030" s="9">
        <v>0</v>
      </c>
      <c r="AM4030" s="9">
        <v>0</v>
      </c>
      <c r="AN4030" s="9">
        <v>0</v>
      </c>
      <c r="AO4030" s="6" t="e">
        <f>VLOOKUP(A4030,ACTCTAZ1580!$A$2:$F$2837,5, FALSE)</f>
        <v>#N/A</v>
      </c>
      <c r="AP4030" s="6" t="e">
        <f>VLOOKUP(A4030,ACTCTAZ1580!$A$2:$F$2837,6, FALSE)</f>
        <v>#N/A</v>
      </c>
    </row>
    <row r="4031" spans="1:42" x14ac:dyDescent="0.25">
      <c r="A4031" s="9">
        <v>4030</v>
      </c>
      <c r="B4031" s="9">
        <v>0</v>
      </c>
      <c r="C4031" s="10"/>
      <c r="D4031" s="9">
        <v>0</v>
      </c>
      <c r="E4031" s="9">
        <v>0</v>
      </c>
      <c r="F4031" s="9">
        <v>0</v>
      </c>
      <c r="G4031" s="9">
        <v>0</v>
      </c>
      <c r="H4031" s="9">
        <v>0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0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  <c r="AC4031" s="9">
        <v>0</v>
      </c>
      <c r="AD4031" s="9">
        <v>0</v>
      </c>
      <c r="AE4031" s="9">
        <v>0</v>
      </c>
      <c r="AF4031" s="9">
        <v>0</v>
      </c>
      <c r="AG4031" s="9">
        <v>0</v>
      </c>
      <c r="AH4031" s="9">
        <v>0</v>
      </c>
      <c r="AI4031" s="9">
        <v>0</v>
      </c>
      <c r="AJ4031" s="9">
        <v>0</v>
      </c>
      <c r="AK4031" s="9">
        <v>0</v>
      </c>
      <c r="AL4031" s="9">
        <v>0</v>
      </c>
      <c r="AM4031" s="9">
        <v>0</v>
      </c>
      <c r="AN4031" s="9">
        <v>0</v>
      </c>
      <c r="AO4031" s="6" t="e">
        <f>VLOOKUP(A4031,ACTCTAZ1580!$A$2:$F$2837,5, FALSE)</f>
        <v>#N/A</v>
      </c>
      <c r="AP4031" s="6" t="e">
        <f>VLOOKUP(A4031,ACTCTAZ1580!$A$2:$F$2837,6, FALSE)</f>
        <v>#N/A</v>
      </c>
    </row>
    <row r="4032" spans="1:42" x14ac:dyDescent="0.25">
      <c r="A4032" s="9">
        <v>4031</v>
      </c>
      <c r="B4032" s="9">
        <v>0</v>
      </c>
      <c r="C4032" s="10"/>
      <c r="D4032" s="9">
        <v>0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  <c r="J4032" s="9">
        <v>0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0</v>
      </c>
      <c r="V4032" s="9">
        <v>0</v>
      </c>
      <c r="W4032" s="9">
        <v>0</v>
      </c>
      <c r="X4032" s="9">
        <v>0</v>
      </c>
      <c r="Y4032" s="9">
        <v>0</v>
      </c>
      <c r="Z4032" s="9">
        <v>0</v>
      </c>
      <c r="AA4032" s="9">
        <v>0</v>
      </c>
      <c r="AB4032" s="9">
        <v>0</v>
      </c>
      <c r="AC4032" s="9">
        <v>0</v>
      </c>
      <c r="AD4032" s="9">
        <v>0</v>
      </c>
      <c r="AE4032" s="9">
        <v>0</v>
      </c>
      <c r="AF4032" s="9">
        <v>0</v>
      </c>
      <c r="AG4032" s="9">
        <v>0</v>
      </c>
      <c r="AH4032" s="9">
        <v>0</v>
      </c>
      <c r="AI4032" s="9">
        <v>0</v>
      </c>
      <c r="AJ4032" s="9">
        <v>0</v>
      </c>
      <c r="AK4032" s="9">
        <v>0</v>
      </c>
      <c r="AL4032" s="9">
        <v>0</v>
      </c>
      <c r="AM4032" s="9">
        <v>0</v>
      </c>
      <c r="AN4032" s="9">
        <v>0</v>
      </c>
      <c r="AO4032" s="6" t="e">
        <f>VLOOKUP(A4032,ACTCTAZ1580!$A$2:$F$2837,5, FALSE)</f>
        <v>#N/A</v>
      </c>
      <c r="AP4032" s="6" t="e">
        <f>VLOOKUP(A4032,ACTCTAZ1580!$A$2:$F$2837,6, FALSE)</f>
        <v>#N/A</v>
      </c>
    </row>
    <row r="4033" spans="1:42" x14ac:dyDescent="0.25">
      <c r="A4033" s="9">
        <v>4032</v>
      </c>
      <c r="B4033" s="9">
        <v>0</v>
      </c>
      <c r="C4033" s="10"/>
      <c r="D4033" s="9">
        <v>0</v>
      </c>
      <c r="E4033" s="9">
        <v>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  <c r="AC4033" s="9">
        <v>0</v>
      </c>
      <c r="AD4033" s="9">
        <v>0</v>
      </c>
      <c r="AE4033" s="9">
        <v>0</v>
      </c>
      <c r="AF4033" s="9">
        <v>0</v>
      </c>
      <c r="AG4033" s="9">
        <v>0</v>
      </c>
      <c r="AH4033" s="9">
        <v>0</v>
      </c>
      <c r="AI4033" s="9">
        <v>0</v>
      </c>
      <c r="AJ4033" s="9">
        <v>0</v>
      </c>
      <c r="AK4033" s="9">
        <v>0</v>
      </c>
      <c r="AL4033" s="9">
        <v>0</v>
      </c>
      <c r="AM4033" s="9">
        <v>0</v>
      </c>
      <c r="AN4033" s="9">
        <v>0</v>
      </c>
      <c r="AO4033" s="6" t="e">
        <f>VLOOKUP(A4033,ACTCTAZ1580!$A$2:$F$2837,5, FALSE)</f>
        <v>#N/A</v>
      </c>
      <c r="AP4033" s="6" t="e">
        <f>VLOOKUP(A4033,ACTCTAZ1580!$A$2:$F$2837,6, FALSE)</f>
        <v>#N/A</v>
      </c>
    </row>
    <row r="4034" spans="1:42" x14ac:dyDescent="0.25">
      <c r="A4034" s="9">
        <v>4033</v>
      </c>
      <c r="B4034" s="9">
        <v>0</v>
      </c>
      <c r="C4034" s="10"/>
      <c r="D4034" s="9">
        <v>0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0</v>
      </c>
      <c r="W4034" s="9">
        <v>0</v>
      </c>
      <c r="X4034" s="9">
        <v>0</v>
      </c>
      <c r="Y4034" s="9">
        <v>0</v>
      </c>
      <c r="Z4034" s="9">
        <v>0</v>
      </c>
      <c r="AA4034" s="9">
        <v>0</v>
      </c>
      <c r="AB4034" s="9">
        <v>0</v>
      </c>
      <c r="AC4034" s="9">
        <v>0</v>
      </c>
      <c r="AD4034" s="9">
        <v>0</v>
      </c>
      <c r="AE4034" s="9">
        <v>0</v>
      </c>
      <c r="AF4034" s="9">
        <v>0</v>
      </c>
      <c r="AG4034" s="9">
        <v>0</v>
      </c>
      <c r="AH4034" s="9">
        <v>0</v>
      </c>
      <c r="AI4034" s="9">
        <v>0</v>
      </c>
      <c r="AJ4034" s="9">
        <v>0</v>
      </c>
      <c r="AK4034" s="9">
        <v>0</v>
      </c>
      <c r="AL4034" s="9">
        <v>0</v>
      </c>
      <c r="AM4034" s="9">
        <v>0</v>
      </c>
      <c r="AN4034" s="9">
        <v>0</v>
      </c>
      <c r="AO4034" s="6" t="e">
        <f>VLOOKUP(A4034,ACTCTAZ1580!$A$2:$F$2837,5, FALSE)</f>
        <v>#N/A</v>
      </c>
      <c r="AP4034" s="6" t="e">
        <f>VLOOKUP(A4034,ACTCTAZ1580!$A$2:$F$2837,6, FALSE)</f>
        <v>#N/A</v>
      </c>
    </row>
    <row r="4035" spans="1:42" x14ac:dyDescent="0.25">
      <c r="A4035" s="9">
        <v>4034</v>
      </c>
      <c r="B4035" s="9">
        <v>0</v>
      </c>
      <c r="C4035" s="10"/>
      <c r="D4035" s="9">
        <v>0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9">
        <v>0</v>
      </c>
      <c r="U4035" s="9">
        <v>0</v>
      </c>
      <c r="V4035" s="9">
        <v>0</v>
      </c>
      <c r="W4035" s="9">
        <v>0</v>
      </c>
      <c r="X4035" s="9">
        <v>0</v>
      </c>
      <c r="Y4035" s="9">
        <v>0</v>
      </c>
      <c r="Z4035" s="9">
        <v>0</v>
      </c>
      <c r="AA4035" s="9">
        <v>0</v>
      </c>
      <c r="AB4035" s="9">
        <v>0</v>
      </c>
      <c r="AC4035" s="9">
        <v>0</v>
      </c>
      <c r="AD4035" s="9">
        <v>0</v>
      </c>
      <c r="AE4035" s="9">
        <v>0</v>
      </c>
      <c r="AF4035" s="9">
        <v>0</v>
      </c>
      <c r="AG4035" s="9">
        <v>0</v>
      </c>
      <c r="AH4035" s="9">
        <v>0</v>
      </c>
      <c r="AI4035" s="9">
        <v>0</v>
      </c>
      <c r="AJ4035" s="9">
        <v>0</v>
      </c>
      <c r="AK4035" s="9">
        <v>0</v>
      </c>
      <c r="AL4035" s="9">
        <v>0</v>
      </c>
      <c r="AM4035" s="9">
        <v>0</v>
      </c>
      <c r="AN4035" s="9">
        <v>0</v>
      </c>
      <c r="AO4035" s="6" t="e">
        <f>VLOOKUP(A4035,ACTCTAZ1580!$A$2:$F$2837,5, FALSE)</f>
        <v>#N/A</v>
      </c>
      <c r="AP4035" s="6" t="e">
        <f>VLOOKUP(A4035,ACTCTAZ1580!$A$2:$F$2837,6, FALSE)</f>
        <v>#N/A</v>
      </c>
    </row>
    <row r="4036" spans="1:42" x14ac:dyDescent="0.25">
      <c r="A4036" s="9">
        <v>4035</v>
      </c>
      <c r="B4036" s="9">
        <v>0</v>
      </c>
      <c r="C4036" s="10"/>
      <c r="D4036" s="9">
        <v>0</v>
      </c>
      <c r="E4036" s="9">
        <v>0</v>
      </c>
      <c r="F4036" s="9">
        <v>0</v>
      </c>
      <c r="G4036" s="9">
        <v>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  <c r="AB4036" s="9">
        <v>0</v>
      </c>
      <c r="AC4036" s="9">
        <v>0</v>
      </c>
      <c r="AD4036" s="9">
        <v>0</v>
      </c>
      <c r="AE4036" s="9">
        <v>0</v>
      </c>
      <c r="AF4036" s="9">
        <v>0</v>
      </c>
      <c r="AG4036" s="9">
        <v>0</v>
      </c>
      <c r="AH4036" s="9">
        <v>0</v>
      </c>
      <c r="AI4036" s="9">
        <v>0</v>
      </c>
      <c r="AJ4036" s="9">
        <v>0</v>
      </c>
      <c r="AK4036" s="9">
        <v>0</v>
      </c>
      <c r="AL4036" s="9">
        <v>0</v>
      </c>
      <c r="AM4036" s="9">
        <v>0</v>
      </c>
      <c r="AN4036" s="9">
        <v>0</v>
      </c>
      <c r="AO4036" s="6" t="e">
        <f>VLOOKUP(A4036,ACTCTAZ1580!$A$2:$F$2837,5, FALSE)</f>
        <v>#N/A</v>
      </c>
      <c r="AP4036" s="6" t="e">
        <f>VLOOKUP(A4036,ACTCTAZ1580!$A$2:$F$2837,6, FALSE)</f>
        <v>#N/A</v>
      </c>
    </row>
    <row r="4037" spans="1:42" x14ac:dyDescent="0.25">
      <c r="A4037" s="9">
        <v>4036</v>
      </c>
      <c r="B4037" s="9">
        <v>0</v>
      </c>
      <c r="C4037" s="10"/>
      <c r="D4037" s="9">
        <v>0</v>
      </c>
      <c r="E4037" s="9">
        <v>0</v>
      </c>
      <c r="F4037" s="9">
        <v>0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0</v>
      </c>
      <c r="R4037" s="9">
        <v>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0</v>
      </c>
      <c r="Y4037" s="9">
        <v>0</v>
      </c>
      <c r="Z4037" s="9">
        <v>0</v>
      </c>
      <c r="AA4037" s="9">
        <v>0</v>
      </c>
      <c r="AB4037" s="9">
        <v>0</v>
      </c>
      <c r="AC4037" s="9">
        <v>0</v>
      </c>
      <c r="AD4037" s="9">
        <v>0</v>
      </c>
      <c r="AE4037" s="9">
        <v>0</v>
      </c>
      <c r="AF4037" s="9">
        <v>0</v>
      </c>
      <c r="AG4037" s="9">
        <v>0</v>
      </c>
      <c r="AH4037" s="9">
        <v>0</v>
      </c>
      <c r="AI4037" s="9">
        <v>0</v>
      </c>
      <c r="AJ4037" s="9">
        <v>0</v>
      </c>
      <c r="AK4037" s="9">
        <v>0</v>
      </c>
      <c r="AL4037" s="9">
        <v>0</v>
      </c>
      <c r="AM4037" s="9">
        <v>0</v>
      </c>
      <c r="AN4037" s="9">
        <v>0</v>
      </c>
      <c r="AO4037" s="6" t="e">
        <f>VLOOKUP(A4037,ACTCTAZ1580!$A$2:$F$2837,5, FALSE)</f>
        <v>#N/A</v>
      </c>
      <c r="AP4037" s="6" t="e">
        <f>VLOOKUP(A4037,ACTCTAZ1580!$A$2:$F$2837,6, FALSE)</f>
        <v>#N/A</v>
      </c>
    </row>
    <row r="4038" spans="1:42" x14ac:dyDescent="0.25">
      <c r="A4038" s="9">
        <v>4037</v>
      </c>
      <c r="B4038" s="9">
        <v>0</v>
      </c>
      <c r="C4038" s="10"/>
      <c r="D4038" s="9">
        <v>0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  <c r="AB4038" s="9">
        <v>0</v>
      </c>
      <c r="AC4038" s="9">
        <v>0</v>
      </c>
      <c r="AD4038" s="9">
        <v>0</v>
      </c>
      <c r="AE4038" s="9">
        <v>0</v>
      </c>
      <c r="AF4038" s="9">
        <v>0</v>
      </c>
      <c r="AG4038" s="9">
        <v>0</v>
      </c>
      <c r="AH4038" s="9">
        <v>0</v>
      </c>
      <c r="AI4038" s="9">
        <v>0</v>
      </c>
      <c r="AJ4038" s="9">
        <v>0</v>
      </c>
      <c r="AK4038" s="9">
        <v>0</v>
      </c>
      <c r="AL4038" s="9">
        <v>0</v>
      </c>
      <c r="AM4038" s="9">
        <v>0</v>
      </c>
      <c r="AN4038" s="9">
        <v>0</v>
      </c>
      <c r="AO4038" s="6" t="e">
        <f>VLOOKUP(A4038,ACTCTAZ1580!$A$2:$F$2837,5, FALSE)</f>
        <v>#N/A</v>
      </c>
      <c r="AP4038" s="6" t="e">
        <f>VLOOKUP(A4038,ACTCTAZ1580!$A$2:$F$2837,6, FALSE)</f>
        <v>#N/A</v>
      </c>
    </row>
    <row r="4039" spans="1:42" x14ac:dyDescent="0.25">
      <c r="A4039" s="9">
        <v>4038</v>
      </c>
      <c r="B4039" s="9">
        <v>0</v>
      </c>
      <c r="C4039" s="10"/>
      <c r="D4039" s="9">
        <v>0</v>
      </c>
      <c r="E4039" s="9">
        <v>0</v>
      </c>
      <c r="F4039" s="9">
        <v>0</v>
      </c>
      <c r="G4039" s="9">
        <v>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  <c r="AC4039" s="9">
        <v>0</v>
      </c>
      <c r="AD4039" s="9">
        <v>0</v>
      </c>
      <c r="AE4039" s="9">
        <v>0</v>
      </c>
      <c r="AF4039" s="9">
        <v>0</v>
      </c>
      <c r="AG4039" s="9">
        <v>0</v>
      </c>
      <c r="AH4039" s="9">
        <v>0</v>
      </c>
      <c r="AI4039" s="9">
        <v>0</v>
      </c>
      <c r="AJ4039" s="9">
        <v>0</v>
      </c>
      <c r="AK4039" s="9">
        <v>0</v>
      </c>
      <c r="AL4039" s="9">
        <v>0</v>
      </c>
      <c r="AM4039" s="9">
        <v>0</v>
      </c>
      <c r="AN4039" s="9">
        <v>0</v>
      </c>
      <c r="AO4039" s="6" t="e">
        <f>VLOOKUP(A4039,ACTCTAZ1580!$A$2:$F$2837,5, FALSE)</f>
        <v>#N/A</v>
      </c>
      <c r="AP4039" s="6" t="e">
        <f>VLOOKUP(A4039,ACTCTAZ1580!$A$2:$F$2837,6, FALSE)</f>
        <v>#N/A</v>
      </c>
    </row>
    <row r="4040" spans="1:42" x14ac:dyDescent="0.25">
      <c r="A4040" s="9">
        <v>4039</v>
      </c>
      <c r="B4040" s="9">
        <v>0</v>
      </c>
      <c r="C4040" s="10"/>
      <c r="D4040" s="9">
        <v>0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0</v>
      </c>
      <c r="AC4040" s="9">
        <v>0</v>
      </c>
      <c r="AD4040" s="9">
        <v>0</v>
      </c>
      <c r="AE4040" s="9">
        <v>0</v>
      </c>
      <c r="AF4040" s="9">
        <v>0</v>
      </c>
      <c r="AG4040" s="9">
        <v>0</v>
      </c>
      <c r="AH4040" s="9">
        <v>0</v>
      </c>
      <c r="AI4040" s="9">
        <v>0</v>
      </c>
      <c r="AJ4040" s="9">
        <v>0</v>
      </c>
      <c r="AK4040" s="9">
        <v>0</v>
      </c>
      <c r="AL4040" s="9">
        <v>0</v>
      </c>
      <c r="AM4040" s="9">
        <v>0</v>
      </c>
      <c r="AN4040" s="9">
        <v>0</v>
      </c>
      <c r="AO4040" s="6" t="e">
        <f>VLOOKUP(A4040,ACTCTAZ1580!$A$2:$F$2837,5, FALSE)</f>
        <v>#N/A</v>
      </c>
      <c r="AP4040" s="6" t="e">
        <f>VLOOKUP(A4040,ACTCTAZ1580!$A$2:$F$2837,6, FALSE)</f>
        <v>#N/A</v>
      </c>
    </row>
    <row r="4041" spans="1:42" x14ac:dyDescent="0.25">
      <c r="A4041" s="9">
        <v>4040</v>
      </c>
      <c r="B4041" s="9">
        <v>0</v>
      </c>
      <c r="C4041" s="10"/>
      <c r="D4041" s="9">
        <v>0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0</v>
      </c>
      <c r="Z4041" s="9">
        <v>0</v>
      </c>
      <c r="AA4041" s="9">
        <v>0</v>
      </c>
      <c r="AB4041" s="9">
        <v>0</v>
      </c>
      <c r="AC4041" s="9">
        <v>0</v>
      </c>
      <c r="AD4041" s="9">
        <v>0</v>
      </c>
      <c r="AE4041" s="9">
        <v>0</v>
      </c>
      <c r="AF4041" s="9">
        <v>0</v>
      </c>
      <c r="AG4041" s="9">
        <v>0</v>
      </c>
      <c r="AH4041" s="9">
        <v>0</v>
      </c>
      <c r="AI4041" s="9">
        <v>0</v>
      </c>
      <c r="AJ4041" s="9">
        <v>0</v>
      </c>
      <c r="AK4041" s="9">
        <v>0</v>
      </c>
      <c r="AL4041" s="9">
        <v>0</v>
      </c>
      <c r="AM4041" s="9">
        <v>0</v>
      </c>
      <c r="AN4041" s="9">
        <v>0</v>
      </c>
      <c r="AO4041" s="6" t="e">
        <f>VLOOKUP(A4041,ACTCTAZ1580!$A$2:$F$2837,5, FALSE)</f>
        <v>#N/A</v>
      </c>
      <c r="AP4041" s="6" t="e">
        <f>VLOOKUP(A4041,ACTCTAZ1580!$A$2:$F$2837,6, FALSE)</f>
        <v>#N/A</v>
      </c>
    </row>
    <row r="4042" spans="1:42" x14ac:dyDescent="0.25">
      <c r="A4042" s="9">
        <v>4041</v>
      </c>
      <c r="B4042" s="9">
        <v>0</v>
      </c>
      <c r="C4042" s="10"/>
      <c r="D4042" s="9">
        <v>0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0</v>
      </c>
      <c r="X4042" s="9">
        <v>0</v>
      </c>
      <c r="Y4042" s="9">
        <v>0</v>
      </c>
      <c r="Z4042" s="9">
        <v>0</v>
      </c>
      <c r="AA4042" s="9">
        <v>0</v>
      </c>
      <c r="AB4042" s="9">
        <v>0</v>
      </c>
      <c r="AC4042" s="9">
        <v>0</v>
      </c>
      <c r="AD4042" s="9">
        <v>0</v>
      </c>
      <c r="AE4042" s="9">
        <v>0</v>
      </c>
      <c r="AF4042" s="9">
        <v>0</v>
      </c>
      <c r="AG4042" s="9">
        <v>0</v>
      </c>
      <c r="AH4042" s="9">
        <v>0</v>
      </c>
      <c r="AI4042" s="9">
        <v>0</v>
      </c>
      <c r="AJ4042" s="9">
        <v>0</v>
      </c>
      <c r="AK4042" s="9">
        <v>0</v>
      </c>
      <c r="AL4042" s="9">
        <v>0</v>
      </c>
      <c r="AM4042" s="9">
        <v>0</v>
      </c>
      <c r="AN4042" s="9">
        <v>0</v>
      </c>
      <c r="AO4042" s="6" t="e">
        <f>VLOOKUP(A4042,ACTCTAZ1580!$A$2:$F$2837,5, FALSE)</f>
        <v>#N/A</v>
      </c>
      <c r="AP4042" s="6" t="e">
        <f>VLOOKUP(A4042,ACTCTAZ1580!$A$2:$F$2837,6, FALSE)</f>
        <v>#N/A</v>
      </c>
    </row>
    <row r="4043" spans="1:42" x14ac:dyDescent="0.25">
      <c r="A4043" s="9">
        <v>4042</v>
      </c>
      <c r="B4043" s="9">
        <v>0</v>
      </c>
      <c r="C4043" s="10"/>
      <c r="D4043" s="9">
        <v>0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  <c r="AC4043" s="9">
        <v>0</v>
      </c>
      <c r="AD4043" s="9">
        <v>0</v>
      </c>
      <c r="AE4043" s="9">
        <v>0</v>
      </c>
      <c r="AF4043" s="9">
        <v>0</v>
      </c>
      <c r="AG4043" s="9">
        <v>0</v>
      </c>
      <c r="AH4043" s="9">
        <v>0</v>
      </c>
      <c r="AI4043" s="9">
        <v>0</v>
      </c>
      <c r="AJ4043" s="9">
        <v>0</v>
      </c>
      <c r="AK4043" s="9">
        <v>0</v>
      </c>
      <c r="AL4043" s="9">
        <v>0</v>
      </c>
      <c r="AM4043" s="9">
        <v>0</v>
      </c>
      <c r="AN4043" s="9">
        <v>0</v>
      </c>
      <c r="AO4043" s="6" t="e">
        <f>VLOOKUP(A4043,ACTCTAZ1580!$A$2:$F$2837,5, FALSE)</f>
        <v>#N/A</v>
      </c>
      <c r="AP4043" s="6" t="e">
        <f>VLOOKUP(A4043,ACTCTAZ1580!$A$2:$F$2837,6, FALSE)</f>
        <v>#N/A</v>
      </c>
    </row>
    <row r="4044" spans="1:42" x14ac:dyDescent="0.25">
      <c r="A4044" s="9">
        <v>4043</v>
      </c>
      <c r="B4044" s="9">
        <v>0</v>
      </c>
      <c r="C4044" s="10"/>
      <c r="D4044" s="9">
        <v>0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0</v>
      </c>
      <c r="V4044" s="9">
        <v>0</v>
      </c>
      <c r="W4044" s="9">
        <v>0</v>
      </c>
      <c r="X4044" s="9">
        <v>0</v>
      </c>
      <c r="Y4044" s="9">
        <v>0</v>
      </c>
      <c r="Z4044" s="9">
        <v>0</v>
      </c>
      <c r="AA4044" s="9">
        <v>0</v>
      </c>
      <c r="AB4044" s="9">
        <v>0</v>
      </c>
      <c r="AC4044" s="9">
        <v>0</v>
      </c>
      <c r="AD4044" s="9">
        <v>0</v>
      </c>
      <c r="AE4044" s="9">
        <v>0</v>
      </c>
      <c r="AF4044" s="9">
        <v>0</v>
      </c>
      <c r="AG4044" s="9">
        <v>0</v>
      </c>
      <c r="AH4044" s="9">
        <v>0</v>
      </c>
      <c r="AI4044" s="9">
        <v>0</v>
      </c>
      <c r="AJ4044" s="9">
        <v>0</v>
      </c>
      <c r="AK4044" s="9">
        <v>0</v>
      </c>
      <c r="AL4044" s="9">
        <v>0</v>
      </c>
      <c r="AM4044" s="9">
        <v>0</v>
      </c>
      <c r="AN4044" s="9">
        <v>0</v>
      </c>
      <c r="AO4044" s="6" t="e">
        <f>VLOOKUP(A4044,ACTCTAZ1580!$A$2:$F$2837,5, FALSE)</f>
        <v>#N/A</v>
      </c>
      <c r="AP4044" s="6" t="e">
        <f>VLOOKUP(A4044,ACTCTAZ1580!$A$2:$F$2837,6, FALSE)</f>
        <v>#N/A</v>
      </c>
    </row>
    <row r="4045" spans="1:42" x14ac:dyDescent="0.25">
      <c r="A4045" s="9">
        <v>4044</v>
      </c>
      <c r="B4045" s="9">
        <v>0</v>
      </c>
      <c r="C4045" s="10"/>
      <c r="D4045" s="9">
        <v>0</v>
      </c>
      <c r="E4045" s="9">
        <v>0</v>
      </c>
      <c r="F4045" s="9">
        <v>0</v>
      </c>
      <c r="G4045" s="9">
        <v>0</v>
      </c>
      <c r="H4045" s="9">
        <v>0</v>
      </c>
      <c r="I4045" s="9">
        <v>0</v>
      </c>
      <c r="J4045" s="9">
        <v>0</v>
      </c>
      <c r="K4045" s="9">
        <v>0</v>
      </c>
      <c r="L4045" s="9">
        <v>0</v>
      </c>
      <c r="M4045" s="9">
        <v>0</v>
      </c>
      <c r="N4045" s="9">
        <v>0</v>
      </c>
      <c r="O4045" s="9">
        <v>0</v>
      </c>
      <c r="P4045" s="9">
        <v>0</v>
      </c>
      <c r="Q4045" s="9">
        <v>0</v>
      </c>
      <c r="R4045" s="9">
        <v>0</v>
      </c>
      <c r="S4045" s="9">
        <v>0</v>
      </c>
      <c r="T4045" s="9">
        <v>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  <c r="AC4045" s="9">
        <v>0</v>
      </c>
      <c r="AD4045" s="9">
        <v>0</v>
      </c>
      <c r="AE4045" s="9">
        <v>0</v>
      </c>
      <c r="AF4045" s="9">
        <v>0</v>
      </c>
      <c r="AG4045" s="9">
        <v>0</v>
      </c>
      <c r="AH4045" s="9">
        <v>0</v>
      </c>
      <c r="AI4045" s="9">
        <v>0</v>
      </c>
      <c r="AJ4045" s="9">
        <v>0</v>
      </c>
      <c r="AK4045" s="9">
        <v>0</v>
      </c>
      <c r="AL4045" s="9">
        <v>0</v>
      </c>
      <c r="AM4045" s="9">
        <v>0</v>
      </c>
      <c r="AN4045" s="9">
        <v>0</v>
      </c>
      <c r="AO4045" s="6" t="e">
        <f>VLOOKUP(A4045,ACTCTAZ1580!$A$2:$F$2837,5, FALSE)</f>
        <v>#N/A</v>
      </c>
      <c r="AP4045" s="6" t="e">
        <f>VLOOKUP(A4045,ACTCTAZ1580!$A$2:$F$2837,6, FALSE)</f>
        <v>#N/A</v>
      </c>
    </row>
    <row r="4046" spans="1:42" x14ac:dyDescent="0.25">
      <c r="A4046" s="9">
        <v>4045</v>
      </c>
      <c r="B4046" s="9">
        <v>0</v>
      </c>
      <c r="C4046" s="10"/>
      <c r="D4046" s="9">
        <v>0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0</v>
      </c>
      <c r="L4046" s="9">
        <v>0</v>
      </c>
      <c r="M4046" s="9">
        <v>0</v>
      </c>
      <c r="N4046" s="9">
        <v>0</v>
      </c>
      <c r="O4046" s="9">
        <v>0</v>
      </c>
      <c r="P4046" s="9">
        <v>0</v>
      </c>
      <c r="Q4046" s="9">
        <v>0</v>
      </c>
      <c r="R4046" s="9">
        <v>0</v>
      </c>
      <c r="S4046" s="9">
        <v>0</v>
      </c>
      <c r="T4046" s="9">
        <v>0</v>
      </c>
      <c r="U4046" s="9">
        <v>0</v>
      </c>
      <c r="V4046" s="9">
        <v>0</v>
      </c>
      <c r="W4046" s="9">
        <v>0</v>
      </c>
      <c r="X4046" s="9">
        <v>0</v>
      </c>
      <c r="Y4046" s="9">
        <v>0</v>
      </c>
      <c r="Z4046" s="9">
        <v>0</v>
      </c>
      <c r="AA4046" s="9">
        <v>0</v>
      </c>
      <c r="AB4046" s="9">
        <v>0</v>
      </c>
      <c r="AC4046" s="9">
        <v>0</v>
      </c>
      <c r="AD4046" s="9">
        <v>0</v>
      </c>
      <c r="AE4046" s="9">
        <v>0</v>
      </c>
      <c r="AF4046" s="9">
        <v>0</v>
      </c>
      <c r="AG4046" s="9">
        <v>0</v>
      </c>
      <c r="AH4046" s="9">
        <v>0</v>
      </c>
      <c r="AI4046" s="9">
        <v>0</v>
      </c>
      <c r="AJ4046" s="9">
        <v>0</v>
      </c>
      <c r="AK4046" s="9">
        <v>0</v>
      </c>
      <c r="AL4046" s="9">
        <v>0</v>
      </c>
      <c r="AM4046" s="9">
        <v>0</v>
      </c>
      <c r="AN4046" s="9">
        <v>0</v>
      </c>
      <c r="AO4046" s="6" t="e">
        <f>VLOOKUP(A4046,ACTCTAZ1580!$A$2:$F$2837,5, FALSE)</f>
        <v>#N/A</v>
      </c>
      <c r="AP4046" s="6" t="e">
        <f>VLOOKUP(A4046,ACTCTAZ1580!$A$2:$F$2837,6, FALSE)</f>
        <v>#N/A</v>
      </c>
    </row>
    <row r="4047" spans="1:42" x14ac:dyDescent="0.25">
      <c r="A4047" s="9">
        <v>4046</v>
      </c>
      <c r="B4047" s="9">
        <v>0</v>
      </c>
      <c r="C4047" s="10"/>
      <c r="D4047" s="9">
        <v>0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0</v>
      </c>
      <c r="P4047" s="9">
        <v>0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  <c r="AC4047" s="9">
        <v>0</v>
      </c>
      <c r="AD4047" s="9">
        <v>0</v>
      </c>
      <c r="AE4047" s="9">
        <v>0</v>
      </c>
      <c r="AF4047" s="9">
        <v>0</v>
      </c>
      <c r="AG4047" s="9">
        <v>0</v>
      </c>
      <c r="AH4047" s="9">
        <v>0</v>
      </c>
      <c r="AI4047" s="9">
        <v>0</v>
      </c>
      <c r="AJ4047" s="9">
        <v>0</v>
      </c>
      <c r="AK4047" s="9">
        <v>0</v>
      </c>
      <c r="AL4047" s="9">
        <v>0</v>
      </c>
      <c r="AM4047" s="9">
        <v>0</v>
      </c>
      <c r="AN4047" s="9">
        <v>0</v>
      </c>
      <c r="AO4047" s="6" t="e">
        <f>VLOOKUP(A4047,ACTCTAZ1580!$A$2:$F$2837,5, FALSE)</f>
        <v>#N/A</v>
      </c>
      <c r="AP4047" s="6" t="e">
        <f>VLOOKUP(A4047,ACTCTAZ1580!$A$2:$F$2837,6, FALSE)</f>
        <v>#N/A</v>
      </c>
    </row>
    <row r="4048" spans="1:42" x14ac:dyDescent="0.25">
      <c r="A4048" s="9">
        <v>4047</v>
      </c>
      <c r="B4048" s="9">
        <v>0</v>
      </c>
      <c r="C4048" s="10"/>
      <c r="D4048" s="9">
        <v>0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0</v>
      </c>
      <c r="AB4048" s="9">
        <v>0</v>
      </c>
      <c r="AC4048" s="9">
        <v>0</v>
      </c>
      <c r="AD4048" s="9">
        <v>0</v>
      </c>
      <c r="AE4048" s="9">
        <v>0</v>
      </c>
      <c r="AF4048" s="9">
        <v>0</v>
      </c>
      <c r="AG4048" s="9">
        <v>0</v>
      </c>
      <c r="AH4048" s="9">
        <v>0</v>
      </c>
      <c r="AI4048" s="9">
        <v>0</v>
      </c>
      <c r="AJ4048" s="9">
        <v>0</v>
      </c>
      <c r="AK4048" s="9">
        <v>0</v>
      </c>
      <c r="AL4048" s="9">
        <v>0</v>
      </c>
      <c r="AM4048" s="9">
        <v>0</v>
      </c>
      <c r="AN4048" s="9">
        <v>0</v>
      </c>
      <c r="AO4048" s="6" t="e">
        <f>VLOOKUP(A4048,ACTCTAZ1580!$A$2:$F$2837,5, FALSE)</f>
        <v>#N/A</v>
      </c>
      <c r="AP4048" s="6" t="e">
        <f>VLOOKUP(A4048,ACTCTAZ1580!$A$2:$F$2837,6, FALSE)</f>
        <v>#N/A</v>
      </c>
    </row>
    <row r="4049" spans="1:42" x14ac:dyDescent="0.25">
      <c r="A4049" s="9">
        <v>4048</v>
      </c>
      <c r="B4049" s="9">
        <v>0</v>
      </c>
      <c r="C4049" s="10"/>
      <c r="D4049" s="9">
        <v>0</v>
      </c>
      <c r="E4049" s="9">
        <v>0</v>
      </c>
      <c r="F4049" s="9">
        <v>0</v>
      </c>
      <c r="G4049" s="9">
        <v>0</v>
      </c>
      <c r="H4049" s="9">
        <v>0</v>
      </c>
      <c r="I4049" s="9">
        <v>0</v>
      </c>
      <c r="J4049" s="9">
        <v>0</v>
      </c>
      <c r="K4049" s="9">
        <v>0</v>
      </c>
      <c r="L4049" s="9">
        <v>0</v>
      </c>
      <c r="M4049" s="9">
        <v>0</v>
      </c>
      <c r="N4049" s="9">
        <v>0</v>
      </c>
      <c r="O4049" s="9">
        <v>0</v>
      </c>
      <c r="P4049" s="9">
        <v>0</v>
      </c>
      <c r="Q4049" s="9">
        <v>0</v>
      </c>
      <c r="R4049" s="9">
        <v>0</v>
      </c>
      <c r="S4049" s="9">
        <v>0</v>
      </c>
      <c r="T4049" s="9">
        <v>0</v>
      </c>
      <c r="U4049" s="9">
        <v>0</v>
      </c>
      <c r="V4049" s="9">
        <v>0</v>
      </c>
      <c r="W4049" s="9">
        <v>0</v>
      </c>
      <c r="X4049" s="9">
        <v>0</v>
      </c>
      <c r="Y4049" s="9">
        <v>0</v>
      </c>
      <c r="Z4049" s="9">
        <v>0</v>
      </c>
      <c r="AA4049" s="9">
        <v>0</v>
      </c>
      <c r="AB4049" s="9">
        <v>0</v>
      </c>
      <c r="AC4049" s="9">
        <v>0</v>
      </c>
      <c r="AD4049" s="9">
        <v>0</v>
      </c>
      <c r="AE4049" s="9">
        <v>0</v>
      </c>
      <c r="AF4049" s="9">
        <v>0</v>
      </c>
      <c r="AG4049" s="9">
        <v>0</v>
      </c>
      <c r="AH4049" s="9">
        <v>0</v>
      </c>
      <c r="AI4049" s="9">
        <v>0</v>
      </c>
      <c r="AJ4049" s="9">
        <v>0</v>
      </c>
      <c r="AK4049" s="9">
        <v>0</v>
      </c>
      <c r="AL4049" s="9">
        <v>0</v>
      </c>
      <c r="AM4049" s="9">
        <v>0</v>
      </c>
      <c r="AN4049" s="9">
        <v>0</v>
      </c>
      <c r="AO4049" s="6" t="e">
        <f>VLOOKUP(A4049,ACTCTAZ1580!$A$2:$F$2837,5, FALSE)</f>
        <v>#N/A</v>
      </c>
      <c r="AP4049" s="6" t="e">
        <f>VLOOKUP(A4049,ACTCTAZ1580!$A$2:$F$2837,6, FALSE)</f>
        <v>#N/A</v>
      </c>
    </row>
    <row r="4050" spans="1:42" x14ac:dyDescent="0.25">
      <c r="A4050" s="9">
        <v>4049</v>
      </c>
      <c r="B4050" s="9">
        <v>0</v>
      </c>
      <c r="C4050" s="10"/>
      <c r="D4050" s="9">
        <v>0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  <c r="J4050" s="9">
        <v>0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0</v>
      </c>
      <c r="R4050" s="9">
        <v>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  <c r="AC4050" s="9">
        <v>0</v>
      </c>
      <c r="AD4050" s="9">
        <v>0</v>
      </c>
      <c r="AE4050" s="9">
        <v>0</v>
      </c>
      <c r="AF4050" s="9">
        <v>0</v>
      </c>
      <c r="AG4050" s="9">
        <v>0</v>
      </c>
      <c r="AH4050" s="9">
        <v>0</v>
      </c>
      <c r="AI4050" s="9">
        <v>0</v>
      </c>
      <c r="AJ4050" s="9">
        <v>0</v>
      </c>
      <c r="AK4050" s="9">
        <v>0</v>
      </c>
      <c r="AL4050" s="9">
        <v>0</v>
      </c>
      <c r="AM4050" s="9">
        <v>0</v>
      </c>
      <c r="AN4050" s="9">
        <v>0</v>
      </c>
      <c r="AO4050" s="6" t="e">
        <f>VLOOKUP(A4050,ACTCTAZ1580!$A$2:$F$2837,5, FALSE)</f>
        <v>#N/A</v>
      </c>
      <c r="AP4050" s="6" t="e">
        <f>VLOOKUP(A4050,ACTCTAZ1580!$A$2:$F$2837,6, FALSE)</f>
        <v>#N/A</v>
      </c>
    </row>
    <row r="4051" spans="1:42" x14ac:dyDescent="0.25">
      <c r="A4051" s="9">
        <v>4050</v>
      </c>
      <c r="B4051" s="9">
        <v>0</v>
      </c>
      <c r="C4051" s="10"/>
      <c r="D4051" s="9">
        <v>0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0</v>
      </c>
      <c r="S4051" s="9">
        <v>0</v>
      </c>
      <c r="T4051" s="9">
        <v>0</v>
      </c>
      <c r="U4051" s="9">
        <v>0</v>
      </c>
      <c r="V4051" s="9">
        <v>0</v>
      </c>
      <c r="W4051" s="9">
        <v>0</v>
      </c>
      <c r="X4051" s="9">
        <v>0</v>
      </c>
      <c r="Y4051" s="9">
        <v>0</v>
      </c>
      <c r="Z4051" s="9">
        <v>0</v>
      </c>
      <c r="AA4051" s="9">
        <v>0</v>
      </c>
      <c r="AB4051" s="9">
        <v>0</v>
      </c>
      <c r="AC4051" s="9">
        <v>0</v>
      </c>
      <c r="AD4051" s="9">
        <v>0</v>
      </c>
      <c r="AE4051" s="9">
        <v>0</v>
      </c>
      <c r="AF4051" s="9">
        <v>0</v>
      </c>
      <c r="AG4051" s="9">
        <v>0</v>
      </c>
      <c r="AH4051" s="9">
        <v>0</v>
      </c>
      <c r="AI4051" s="9">
        <v>0</v>
      </c>
      <c r="AJ4051" s="9">
        <v>0</v>
      </c>
      <c r="AK4051" s="9">
        <v>0</v>
      </c>
      <c r="AL4051" s="9">
        <v>0</v>
      </c>
      <c r="AM4051" s="9">
        <v>0</v>
      </c>
      <c r="AN4051" s="9">
        <v>0</v>
      </c>
      <c r="AO4051" s="6" t="e">
        <f>VLOOKUP(A4051,ACTCTAZ1580!$A$2:$F$2837,5, FALSE)</f>
        <v>#N/A</v>
      </c>
      <c r="AP4051" s="6" t="e">
        <f>VLOOKUP(A4051,ACTCTAZ1580!$A$2:$F$2837,6, FALSE)</f>
        <v>#N/A</v>
      </c>
    </row>
    <row r="4052" spans="1:42" x14ac:dyDescent="0.25">
      <c r="A4052" s="9">
        <v>4051</v>
      </c>
      <c r="B4052" s="9">
        <v>0</v>
      </c>
      <c r="C4052" s="10"/>
      <c r="D4052" s="9">
        <v>0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  <c r="AC4052" s="9">
        <v>0</v>
      </c>
      <c r="AD4052" s="9">
        <v>0</v>
      </c>
      <c r="AE4052" s="9">
        <v>0</v>
      </c>
      <c r="AF4052" s="9">
        <v>0</v>
      </c>
      <c r="AG4052" s="9">
        <v>0</v>
      </c>
      <c r="AH4052" s="9">
        <v>0</v>
      </c>
      <c r="AI4052" s="9">
        <v>0</v>
      </c>
      <c r="AJ4052" s="9">
        <v>0</v>
      </c>
      <c r="AK4052" s="9">
        <v>0</v>
      </c>
      <c r="AL4052" s="9">
        <v>0</v>
      </c>
      <c r="AM4052" s="9">
        <v>0</v>
      </c>
      <c r="AN4052" s="9">
        <v>0</v>
      </c>
      <c r="AO4052" s="6" t="e">
        <f>VLOOKUP(A4052,ACTCTAZ1580!$A$2:$F$2837,5, FALSE)</f>
        <v>#N/A</v>
      </c>
      <c r="AP4052" s="6" t="e">
        <f>VLOOKUP(A4052,ACTCTAZ1580!$A$2:$F$2837,6, FALSE)</f>
        <v>#N/A</v>
      </c>
    </row>
    <row r="4053" spans="1:42" x14ac:dyDescent="0.25">
      <c r="A4053" s="9">
        <v>4052</v>
      </c>
      <c r="B4053" s="9">
        <v>0</v>
      </c>
      <c r="C4053" s="10"/>
      <c r="D4053" s="9">
        <v>0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0</v>
      </c>
      <c r="V4053" s="9">
        <v>0</v>
      </c>
      <c r="W4053" s="9">
        <v>0</v>
      </c>
      <c r="X4053" s="9">
        <v>0</v>
      </c>
      <c r="Y4053" s="9">
        <v>0</v>
      </c>
      <c r="Z4053" s="9">
        <v>0</v>
      </c>
      <c r="AA4053" s="9">
        <v>0</v>
      </c>
      <c r="AB4053" s="9">
        <v>0</v>
      </c>
      <c r="AC4053" s="9">
        <v>0</v>
      </c>
      <c r="AD4053" s="9">
        <v>0</v>
      </c>
      <c r="AE4053" s="9">
        <v>0</v>
      </c>
      <c r="AF4053" s="9">
        <v>0</v>
      </c>
      <c r="AG4053" s="9">
        <v>0</v>
      </c>
      <c r="AH4053" s="9">
        <v>0</v>
      </c>
      <c r="AI4053" s="9">
        <v>0</v>
      </c>
      <c r="AJ4053" s="9">
        <v>0</v>
      </c>
      <c r="AK4053" s="9">
        <v>0</v>
      </c>
      <c r="AL4053" s="9">
        <v>0</v>
      </c>
      <c r="AM4053" s="9">
        <v>0</v>
      </c>
      <c r="AN4053" s="9">
        <v>0</v>
      </c>
      <c r="AO4053" s="6" t="e">
        <f>VLOOKUP(A4053,ACTCTAZ1580!$A$2:$F$2837,5, FALSE)</f>
        <v>#N/A</v>
      </c>
      <c r="AP4053" s="6" t="e">
        <f>VLOOKUP(A4053,ACTCTAZ1580!$A$2:$F$2837,6, FALSE)</f>
        <v>#N/A</v>
      </c>
    </row>
    <row r="4054" spans="1:42" x14ac:dyDescent="0.25">
      <c r="A4054" s="9">
        <v>4053</v>
      </c>
      <c r="B4054" s="9">
        <v>0</v>
      </c>
      <c r="C4054" s="10"/>
      <c r="D4054" s="9">
        <v>0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0</v>
      </c>
      <c r="O4054" s="9">
        <v>0</v>
      </c>
      <c r="P4054" s="9">
        <v>0</v>
      </c>
      <c r="Q4054" s="9">
        <v>0</v>
      </c>
      <c r="R4054" s="9">
        <v>0</v>
      </c>
      <c r="S4054" s="9">
        <v>0</v>
      </c>
      <c r="T4054" s="9">
        <v>0</v>
      </c>
      <c r="U4054" s="9">
        <v>0</v>
      </c>
      <c r="V4054" s="9">
        <v>0</v>
      </c>
      <c r="W4054" s="9">
        <v>0</v>
      </c>
      <c r="X4054" s="9">
        <v>0</v>
      </c>
      <c r="Y4054" s="9">
        <v>0</v>
      </c>
      <c r="Z4054" s="9">
        <v>0</v>
      </c>
      <c r="AA4054" s="9">
        <v>0</v>
      </c>
      <c r="AB4054" s="9">
        <v>0</v>
      </c>
      <c r="AC4054" s="9">
        <v>0</v>
      </c>
      <c r="AD4054" s="9">
        <v>0</v>
      </c>
      <c r="AE4054" s="9">
        <v>0</v>
      </c>
      <c r="AF4054" s="9">
        <v>0</v>
      </c>
      <c r="AG4054" s="9">
        <v>0</v>
      </c>
      <c r="AH4054" s="9">
        <v>0</v>
      </c>
      <c r="AI4054" s="9">
        <v>0</v>
      </c>
      <c r="AJ4054" s="9">
        <v>0</v>
      </c>
      <c r="AK4054" s="9">
        <v>0</v>
      </c>
      <c r="AL4054" s="9">
        <v>0</v>
      </c>
      <c r="AM4054" s="9">
        <v>0</v>
      </c>
      <c r="AN4054" s="9">
        <v>0</v>
      </c>
      <c r="AO4054" s="6" t="e">
        <f>VLOOKUP(A4054,ACTCTAZ1580!$A$2:$F$2837,5, FALSE)</f>
        <v>#N/A</v>
      </c>
      <c r="AP4054" s="6" t="e">
        <f>VLOOKUP(A4054,ACTCTAZ1580!$A$2:$F$2837,6, FALSE)</f>
        <v>#N/A</v>
      </c>
    </row>
    <row r="4055" spans="1:42" x14ac:dyDescent="0.25">
      <c r="A4055" s="9">
        <v>4054</v>
      </c>
      <c r="B4055" s="9">
        <v>0</v>
      </c>
      <c r="C4055" s="10"/>
      <c r="D4055" s="9">
        <v>0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  <c r="AB4055" s="9">
        <v>0</v>
      </c>
      <c r="AC4055" s="9">
        <v>0</v>
      </c>
      <c r="AD4055" s="9">
        <v>0</v>
      </c>
      <c r="AE4055" s="9">
        <v>0</v>
      </c>
      <c r="AF4055" s="9">
        <v>0</v>
      </c>
      <c r="AG4055" s="9">
        <v>0</v>
      </c>
      <c r="AH4055" s="9">
        <v>0</v>
      </c>
      <c r="AI4055" s="9">
        <v>0</v>
      </c>
      <c r="AJ4055" s="9">
        <v>0</v>
      </c>
      <c r="AK4055" s="9">
        <v>0</v>
      </c>
      <c r="AL4055" s="9">
        <v>0</v>
      </c>
      <c r="AM4055" s="9">
        <v>0</v>
      </c>
      <c r="AN4055" s="9">
        <v>0</v>
      </c>
      <c r="AO4055" s="6" t="e">
        <f>VLOOKUP(A4055,ACTCTAZ1580!$A$2:$F$2837,5, FALSE)</f>
        <v>#N/A</v>
      </c>
      <c r="AP4055" s="6" t="e">
        <f>VLOOKUP(A4055,ACTCTAZ1580!$A$2:$F$2837,6, FALSE)</f>
        <v>#N/A</v>
      </c>
    </row>
    <row r="4056" spans="1:42" x14ac:dyDescent="0.25">
      <c r="A4056" s="9">
        <v>4055</v>
      </c>
      <c r="B4056" s="9">
        <v>0</v>
      </c>
      <c r="C4056" s="10"/>
      <c r="D4056" s="9">
        <v>0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0</v>
      </c>
      <c r="N4056" s="9">
        <v>0</v>
      </c>
      <c r="O4056" s="9">
        <v>0</v>
      </c>
      <c r="P4056" s="9">
        <v>0</v>
      </c>
      <c r="Q4056" s="9">
        <v>0</v>
      </c>
      <c r="R4056" s="9">
        <v>0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0</v>
      </c>
      <c r="Z4056" s="9">
        <v>0</v>
      </c>
      <c r="AA4056" s="9">
        <v>0</v>
      </c>
      <c r="AB4056" s="9">
        <v>0</v>
      </c>
      <c r="AC4056" s="9">
        <v>0</v>
      </c>
      <c r="AD4056" s="9">
        <v>0</v>
      </c>
      <c r="AE4056" s="9">
        <v>0</v>
      </c>
      <c r="AF4056" s="9">
        <v>0</v>
      </c>
      <c r="AG4056" s="9">
        <v>0</v>
      </c>
      <c r="AH4056" s="9">
        <v>0</v>
      </c>
      <c r="AI4056" s="9">
        <v>0</v>
      </c>
      <c r="AJ4056" s="9">
        <v>0</v>
      </c>
      <c r="AK4056" s="9">
        <v>0</v>
      </c>
      <c r="AL4056" s="9">
        <v>0</v>
      </c>
      <c r="AM4056" s="9">
        <v>0</v>
      </c>
      <c r="AN4056" s="9">
        <v>0</v>
      </c>
      <c r="AO4056" s="6" t="e">
        <f>VLOOKUP(A4056,ACTCTAZ1580!$A$2:$F$2837,5, FALSE)</f>
        <v>#N/A</v>
      </c>
      <c r="AP4056" s="6" t="e">
        <f>VLOOKUP(A4056,ACTCTAZ1580!$A$2:$F$2837,6, FALSE)</f>
        <v>#N/A</v>
      </c>
    </row>
    <row r="4057" spans="1:42" x14ac:dyDescent="0.25">
      <c r="A4057" s="9">
        <v>4056</v>
      </c>
      <c r="B4057" s="9">
        <v>0</v>
      </c>
      <c r="C4057" s="10"/>
      <c r="D4057" s="9">
        <v>0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0</v>
      </c>
      <c r="T4057" s="9">
        <v>0</v>
      </c>
      <c r="U4057" s="9">
        <v>0</v>
      </c>
      <c r="V4057" s="9">
        <v>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  <c r="AC4057" s="9">
        <v>0</v>
      </c>
      <c r="AD4057" s="9">
        <v>0</v>
      </c>
      <c r="AE4057" s="9">
        <v>0</v>
      </c>
      <c r="AF4057" s="9">
        <v>0</v>
      </c>
      <c r="AG4057" s="9">
        <v>0</v>
      </c>
      <c r="AH4057" s="9">
        <v>0</v>
      </c>
      <c r="AI4057" s="9">
        <v>0</v>
      </c>
      <c r="AJ4057" s="9">
        <v>0</v>
      </c>
      <c r="AK4057" s="9">
        <v>0</v>
      </c>
      <c r="AL4057" s="9">
        <v>0</v>
      </c>
      <c r="AM4057" s="9">
        <v>0</v>
      </c>
      <c r="AN4057" s="9">
        <v>0</v>
      </c>
      <c r="AO4057" s="6" t="e">
        <f>VLOOKUP(A4057,ACTCTAZ1580!$A$2:$F$2837,5, FALSE)</f>
        <v>#N/A</v>
      </c>
      <c r="AP4057" s="6" t="e">
        <f>VLOOKUP(A4057,ACTCTAZ1580!$A$2:$F$2837,6, FALSE)</f>
        <v>#N/A</v>
      </c>
    </row>
    <row r="4058" spans="1:42" x14ac:dyDescent="0.25">
      <c r="A4058" s="9">
        <v>4057</v>
      </c>
      <c r="B4058" s="9">
        <v>0</v>
      </c>
      <c r="C4058" s="10"/>
      <c r="D4058" s="9">
        <v>0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0</v>
      </c>
      <c r="X4058" s="9">
        <v>0</v>
      </c>
      <c r="Y4058" s="9">
        <v>0</v>
      </c>
      <c r="Z4058" s="9">
        <v>0</v>
      </c>
      <c r="AA4058" s="9">
        <v>0</v>
      </c>
      <c r="AB4058" s="9">
        <v>0</v>
      </c>
      <c r="AC4058" s="9">
        <v>0</v>
      </c>
      <c r="AD4058" s="9">
        <v>0</v>
      </c>
      <c r="AE4058" s="9">
        <v>0</v>
      </c>
      <c r="AF4058" s="9">
        <v>0</v>
      </c>
      <c r="AG4058" s="9">
        <v>0</v>
      </c>
      <c r="AH4058" s="9">
        <v>0</v>
      </c>
      <c r="AI4058" s="9">
        <v>0</v>
      </c>
      <c r="AJ4058" s="9">
        <v>0</v>
      </c>
      <c r="AK4058" s="9">
        <v>0</v>
      </c>
      <c r="AL4058" s="9">
        <v>0</v>
      </c>
      <c r="AM4058" s="9">
        <v>0</v>
      </c>
      <c r="AN4058" s="9">
        <v>0</v>
      </c>
      <c r="AO4058" s="6" t="e">
        <f>VLOOKUP(A4058,ACTCTAZ1580!$A$2:$F$2837,5, FALSE)</f>
        <v>#N/A</v>
      </c>
      <c r="AP4058" s="6" t="e">
        <f>VLOOKUP(A4058,ACTCTAZ1580!$A$2:$F$2837,6, FALSE)</f>
        <v>#N/A</v>
      </c>
    </row>
    <row r="4059" spans="1:42" x14ac:dyDescent="0.25">
      <c r="A4059" s="9">
        <v>4058</v>
      </c>
      <c r="B4059" s="9">
        <v>0</v>
      </c>
      <c r="C4059" s="10"/>
      <c r="D4059" s="9">
        <v>0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>
        <v>0</v>
      </c>
      <c r="S4059" s="9">
        <v>0</v>
      </c>
      <c r="T4059" s="9">
        <v>0</v>
      </c>
      <c r="U4059" s="9">
        <v>0</v>
      </c>
      <c r="V4059" s="9">
        <v>0</v>
      </c>
      <c r="W4059" s="9">
        <v>0</v>
      </c>
      <c r="X4059" s="9">
        <v>0</v>
      </c>
      <c r="Y4059" s="9">
        <v>0</v>
      </c>
      <c r="Z4059" s="9">
        <v>0</v>
      </c>
      <c r="AA4059" s="9">
        <v>0</v>
      </c>
      <c r="AB4059" s="9">
        <v>0</v>
      </c>
      <c r="AC4059" s="9">
        <v>0</v>
      </c>
      <c r="AD4059" s="9">
        <v>0</v>
      </c>
      <c r="AE4059" s="9">
        <v>0</v>
      </c>
      <c r="AF4059" s="9">
        <v>0</v>
      </c>
      <c r="AG4059" s="9">
        <v>0</v>
      </c>
      <c r="AH4059" s="9">
        <v>0</v>
      </c>
      <c r="AI4059" s="9">
        <v>0</v>
      </c>
      <c r="AJ4059" s="9">
        <v>0</v>
      </c>
      <c r="AK4059" s="9">
        <v>0</v>
      </c>
      <c r="AL4059" s="9">
        <v>0</v>
      </c>
      <c r="AM4059" s="9">
        <v>0</v>
      </c>
      <c r="AN4059" s="9">
        <v>0</v>
      </c>
      <c r="AO4059" s="6" t="e">
        <f>VLOOKUP(A4059,ACTCTAZ1580!$A$2:$F$2837,5, FALSE)</f>
        <v>#N/A</v>
      </c>
      <c r="AP4059" s="6" t="e">
        <f>VLOOKUP(A4059,ACTCTAZ1580!$A$2:$F$2837,6, FALSE)</f>
        <v>#N/A</v>
      </c>
    </row>
    <row r="4060" spans="1:42" x14ac:dyDescent="0.25">
      <c r="A4060" s="9">
        <v>4059</v>
      </c>
      <c r="B4060" s="9">
        <v>0</v>
      </c>
      <c r="C4060" s="10"/>
      <c r="D4060" s="9">
        <v>0</v>
      </c>
      <c r="E4060" s="9">
        <v>0</v>
      </c>
      <c r="F4060" s="9">
        <v>0</v>
      </c>
      <c r="G4060" s="9">
        <v>0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  <c r="AC4060" s="9">
        <v>0</v>
      </c>
      <c r="AD4060" s="9">
        <v>0</v>
      </c>
      <c r="AE4060" s="9">
        <v>0</v>
      </c>
      <c r="AF4060" s="9">
        <v>0</v>
      </c>
      <c r="AG4060" s="9">
        <v>0</v>
      </c>
      <c r="AH4060" s="9">
        <v>0</v>
      </c>
      <c r="AI4060" s="9">
        <v>0</v>
      </c>
      <c r="AJ4060" s="9">
        <v>0</v>
      </c>
      <c r="AK4060" s="9">
        <v>0</v>
      </c>
      <c r="AL4060" s="9">
        <v>0</v>
      </c>
      <c r="AM4060" s="9">
        <v>0</v>
      </c>
      <c r="AN4060" s="9">
        <v>0</v>
      </c>
      <c r="AO4060" s="6" t="e">
        <f>VLOOKUP(A4060,ACTCTAZ1580!$A$2:$F$2837,5, FALSE)</f>
        <v>#N/A</v>
      </c>
      <c r="AP4060" s="6" t="e">
        <f>VLOOKUP(A4060,ACTCTAZ1580!$A$2:$F$2837,6, FALSE)</f>
        <v>#N/A</v>
      </c>
    </row>
    <row r="4061" spans="1:42" x14ac:dyDescent="0.25">
      <c r="A4061" s="9">
        <v>4060</v>
      </c>
      <c r="B4061" s="9">
        <v>0</v>
      </c>
      <c r="C4061" s="10"/>
      <c r="D4061" s="9">
        <v>0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0</v>
      </c>
      <c r="T4061" s="9">
        <v>0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0</v>
      </c>
      <c r="AB4061" s="9">
        <v>0</v>
      </c>
      <c r="AC4061" s="9">
        <v>0</v>
      </c>
      <c r="AD4061" s="9">
        <v>0</v>
      </c>
      <c r="AE4061" s="9">
        <v>0</v>
      </c>
      <c r="AF4061" s="9">
        <v>0</v>
      </c>
      <c r="AG4061" s="9">
        <v>0</v>
      </c>
      <c r="AH4061" s="9">
        <v>0</v>
      </c>
      <c r="AI4061" s="9">
        <v>0</v>
      </c>
      <c r="AJ4061" s="9">
        <v>0</v>
      </c>
      <c r="AK4061" s="9">
        <v>0</v>
      </c>
      <c r="AL4061" s="9">
        <v>0</v>
      </c>
      <c r="AM4061" s="9">
        <v>0</v>
      </c>
      <c r="AN4061" s="9">
        <v>0</v>
      </c>
      <c r="AO4061" s="6" t="e">
        <f>VLOOKUP(A4061,ACTCTAZ1580!$A$2:$F$2837,5, FALSE)</f>
        <v>#N/A</v>
      </c>
      <c r="AP4061" s="6" t="e">
        <f>VLOOKUP(A4061,ACTCTAZ1580!$A$2:$F$2837,6, FALSE)</f>
        <v>#N/A</v>
      </c>
    </row>
    <row r="4062" spans="1:42" x14ac:dyDescent="0.25">
      <c r="A4062" s="9">
        <v>4061</v>
      </c>
      <c r="B4062" s="9">
        <v>0</v>
      </c>
      <c r="C4062" s="10"/>
      <c r="D4062" s="9">
        <v>0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0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0</v>
      </c>
      <c r="Z4062" s="9">
        <v>0</v>
      </c>
      <c r="AA4062" s="9">
        <v>0</v>
      </c>
      <c r="AB4062" s="9">
        <v>0</v>
      </c>
      <c r="AC4062" s="9">
        <v>0</v>
      </c>
      <c r="AD4062" s="9">
        <v>0</v>
      </c>
      <c r="AE4062" s="9">
        <v>0</v>
      </c>
      <c r="AF4062" s="9">
        <v>0</v>
      </c>
      <c r="AG4062" s="9">
        <v>0</v>
      </c>
      <c r="AH4062" s="9">
        <v>0</v>
      </c>
      <c r="AI4062" s="9">
        <v>0</v>
      </c>
      <c r="AJ4062" s="9">
        <v>0</v>
      </c>
      <c r="AK4062" s="9">
        <v>0</v>
      </c>
      <c r="AL4062" s="9">
        <v>0</v>
      </c>
      <c r="AM4062" s="9">
        <v>0</v>
      </c>
      <c r="AN4062" s="9">
        <v>0</v>
      </c>
      <c r="AO4062" s="6" t="e">
        <f>VLOOKUP(A4062,ACTCTAZ1580!$A$2:$F$2837,5, FALSE)</f>
        <v>#N/A</v>
      </c>
      <c r="AP4062" s="6" t="e">
        <f>VLOOKUP(A4062,ACTCTAZ1580!$A$2:$F$2837,6, FALSE)</f>
        <v>#N/A</v>
      </c>
    </row>
    <row r="4063" spans="1:42" x14ac:dyDescent="0.25">
      <c r="A4063" s="9">
        <v>4062</v>
      </c>
      <c r="B4063" s="9">
        <v>0</v>
      </c>
      <c r="C4063" s="10"/>
      <c r="D4063" s="9">
        <v>0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  <c r="AB4063" s="9">
        <v>0</v>
      </c>
      <c r="AC4063" s="9">
        <v>0</v>
      </c>
      <c r="AD4063" s="9">
        <v>0</v>
      </c>
      <c r="AE4063" s="9">
        <v>0</v>
      </c>
      <c r="AF4063" s="9">
        <v>0</v>
      </c>
      <c r="AG4063" s="9">
        <v>0</v>
      </c>
      <c r="AH4063" s="9">
        <v>0</v>
      </c>
      <c r="AI4063" s="9">
        <v>0</v>
      </c>
      <c r="AJ4063" s="9">
        <v>0</v>
      </c>
      <c r="AK4063" s="9">
        <v>0</v>
      </c>
      <c r="AL4063" s="9">
        <v>0</v>
      </c>
      <c r="AM4063" s="9">
        <v>0</v>
      </c>
      <c r="AN4063" s="9">
        <v>0</v>
      </c>
      <c r="AO4063" s="6" t="e">
        <f>VLOOKUP(A4063,ACTCTAZ1580!$A$2:$F$2837,5, FALSE)</f>
        <v>#N/A</v>
      </c>
      <c r="AP4063" s="6" t="e">
        <f>VLOOKUP(A4063,ACTCTAZ1580!$A$2:$F$2837,6, FALSE)</f>
        <v>#N/A</v>
      </c>
    </row>
    <row r="4064" spans="1:42" x14ac:dyDescent="0.25">
      <c r="A4064" s="9">
        <v>4063</v>
      </c>
      <c r="B4064" s="9">
        <v>0</v>
      </c>
      <c r="C4064" s="10"/>
      <c r="D4064" s="9">
        <v>0</v>
      </c>
      <c r="E4064" s="9">
        <v>0</v>
      </c>
      <c r="F4064" s="9">
        <v>0</v>
      </c>
      <c r="G4064" s="9">
        <v>0</v>
      </c>
      <c r="H4064" s="9">
        <v>0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  <c r="AC4064" s="9">
        <v>0</v>
      </c>
      <c r="AD4064" s="9">
        <v>0</v>
      </c>
      <c r="AE4064" s="9">
        <v>0</v>
      </c>
      <c r="AF4064" s="9">
        <v>0</v>
      </c>
      <c r="AG4064" s="9">
        <v>0</v>
      </c>
      <c r="AH4064" s="9">
        <v>0</v>
      </c>
      <c r="AI4064" s="9">
        <v>0</v>
      </c>
      <c r="AJ4064" s="9">
        <v>0</v>
      </c>
      <c r="AK4064" s="9">
        <v>0</v>
      </c>
      <c r="AL4064" s="9">
        <v>0</v>
      </c>
      <c r="AM4064" s="9">
        <v>0</v>
      </c>
      <c r="AN4064" s="9">
        <v>0</v>
      </c>
      <c r="AO4064" s="6" t="e">
        <f>VLOOKUP(A4064,ACTCTAZ1580!$A$2:$F$2837,5, FALSE)</f>
        <v>#N/A</v>
      </c>
      <c r="AP4064" s="6" t="e">
        <f>VLOOKUP(A4064,ACTCTAZ1580!$A$2:$F$2837,6, FALSE)</f>
        <v>#N/A</v>
      </c>
    </row>
    <row r="4065" spans="1:42" x14ac:dyDescent="0.25">
      <c r="A4065" s="9">
        <v>4064</v>
      </c>
      <c r="B4065" s="9">
        <v>0</v>
      </c>
      <c r="C4065" s="10"/>
      <c r="D4065" s="9">
        <v>0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  <c r="Q4065" s="9">
        <v>0</v>
      </c>
      <c r="R4065" s="9">
        <v>0</v>
      </c>
      <c r="S4065" s="9">
        <v>0</v>
      </c>
      <c r="T4065" s="9">
        <v>0</v>
      </c>
      <c r="U4065" s="9">
        <v>0</v>
      </c>
      <c r="V4065" s="9">
        <v>0</v>
      </c>
      <c r="W4065" s="9">
        <v>0</v>
      </c>
      <c r="X4065" s="9">
        <v>0</v>
      </c>
      <c r="Y4065" s="9">
        <v>0</v>
      </c>
      <c r="Z4065" s="9">
        <v>0</v>
      </c>
      <c r="AA4065" s="9">
        <v>0</v>
      </c>
      <c r="AB4065" s="9">
        <v>0</v>
      </c>
      <c r="AC4065" s="9">
        <v>0</v>
      </c>
      <c r="AD4065" s="9">
        <v>0</v>
      </c>
      <c r="AE4065" s="9">
        <v>0</v>
      </c>
      <c r="AF4065" s="9">
        <v>0</v>
      </c>
      <c r="AG4065" s="9">
        <v>0</v>
      </c>
      <c r="AH4065" s="9">
        <v>0</v>
      </c>
      <c r="AI4065" s="9">
        <v>0</v>
      </c>
      <c r="AJ4065" s="9">
        <v>0</v>
      </c>
      <c r="AK4065" s="9">
        <v>0</v>
      </c>
      <c r="AL4065" s="9">
        <v>0</v>
      </c>
      <c r="AM4065" s="9">
        <v>0</v>
      </c>
      <c r="AN4065" s="9">
        <v>0</v>
      </c>
      <c r="AO4065" s="6" t="e">
        <f>VLOOKUP(A4065,ACTCTAZ1580!$A$2:$F$2837,5, FALSE)</f>
        <v>#N/A</v>
      </c>
      <c r="AP4065" s="6" t="e">
        <f>VLOOKUP(A4065,ACTCTAZ1580!$A$2:$F$2837,6, FALSE)</f>
        <v>#N/A</v>
      </c>
    </row>
    <row r="4066" spans="1:42" x14ac:dyDescent="0.25">
      <c r="A4066" s="9">
        <v>4065</v>
      </c>
      <c r="B4066" s="9">
        <v>0</v>
      </c>
      <c r="C4066" s="10"/>
      <c r="D4066" s="9">
        <v>0</v>
      </c>
      <c r="E4066" s="9">
        <v>0</v>
      </c>
      <c r="F4066" s="9">
        <v>0</v>
      </c>
      <c r="G4066" s="9">
        <v>0</v>
      </c>
      <c r="H4066" s="9">
        <v>0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0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  <c r="AB4066" s="9">
        <v>0</v>
      </c>
      <c r="AC4066" s="9">
        <v>0</v>
      </c>
      <c r="AD4066" s="9">
        <v>0</v>
      </c>
      <c r="AE4066" s="9">
        <v>0</v>
      </c>
      <c r="AF4066" s="9">
        <v>0</v>
      </c>
      <c r="AG4066" s="9">
        <v>0</v>
      </c>
      <c r="AH4066" s="9">
        <v>0</v>
      </c>
      <c r="AI4066" s="9">
        <v>0</v>
      </c>
      <c r="AJ4066" s="9">
        <v>0</v>
      </c>
      <c r="AK4066" s="9">
        <v>0</v>
      </c>
      <c r="AL4066" s="9">
        <v>0</v>
      </c>
      <c r="AM4066" s="9">
        <v>0</v>
      </c>
      <c r="AN4066" s="9">
        <v>0</v>
      </c>
      <c r="AO4066" s="6" t="e">
        <f>VLOOKUP(A4066,ACTCTAZ1580!$A$2:$F$2837,5, FALSE)</f>
        <v>#N/A</v>
      </c>
      <c r="AP4066" s="6" t="e">
        <f>VLOOKUP(A4066,ACTCTAZ1580!$A$2:$F$2837,6, FALSE)</f>
        <v>#N/A</v>
      </c>
    </row>
    <row r="4067" spans="1:42" x14ac:dyDescent="0.25">
      <c r="A4067" s="9">
        <v>4066</v>
      </c>
      <c r="B4067" s="9">
        <v>0</v>
      </c>
      <c r="C4067" s="10"/>
      <c r="D4067" s="9">
        <v>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0</v>
      </c>
      <c r="AB4067" s="9">
        <v>0</v>
      </c>
      <c r="AC4067" s="9">
        <v>0</v>
      </c>
      <c r="AD4067" s="9">
        <v>0</v>
      </c>
      <c r="AE4067" s="9">
        <v>0</v>
      </c>
      <c r="AF4067" s="9">
        <v>0</v>
      </c>
      <c r="AG4067" s="9">
        <v>0</v>
      </c>
      <c r="AH4067" s="9">
        <v>0</v>
      </c>
      <c r="AI4067" s="9">
        <v>0</v>
      </c>
      <c r="AJ4067" s="9">
        <v>0</v>
      </c>
      <c r="AK4067" s="9">
        <v>0</v>
      </c>
      <c r="AL4067" s="9">
        <v>0</v>
      </c>
      <c r="AM4067" s="9">
        <v>0</v>
      </c>
      <c r="AN4067" s="9">
        <v>0</v>
      </c>
      <c r="AO4067" s="6" t="e">
        <f>VLOOKUP(A4067,ACTCTAZ1580!$A$2:$F$2837,5, FALSE)</f>
        <v>#N/A</v>
      </c>
      <c r="AP4067" s="6" t="e">
        <f>VLOOKUP(A4067,ACTCTAZ1580!$A$2:$F$2837,6, FALSE)</f>
        <v>#N/A</v>
      </c>
    </row>
    <row r="4068" spans="1:42" x14ac:dyDescent="0.25">
      <c r="A4068" s="9">
        <v>4067</v>
      </c>
      <c r="B4068" s="9">
        <v>0</v>
      </c>
      <c r="C4068" s="10"/>
      <c r="D4068" s="9">
        <v>0</v>
      </c>
      <c r="E4068" s="9">
        <v>0</v>
      </c>
      <c r="F4068" s="9">
        <v>0</v>
      </c>
      <c r="G4068" s="9">
        <v>0</v>
      </c>
      <c r="H4068" s="9">
        <v>0</v>
      </c>
      <c r="I4068" s="9">
        <v>0</v>
      </c>
      <c r="J4068" s="9">
        <v>0</v>
      </c>
      <c r="K4068" s="9">
        <v>0</v>
      </c>
      <c r="L4068" s="9">
        <v>0</v>
      </c>
      <c r="M4068" s="9">
        <v>0</v>
      </c>
      <c r="N4068" s="9">
        <v>0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  <c r="AC4068" s="9">
        <v>0</v>
      </c>
      <c r="AD4068" s="9">
        <v>0</v>
      </c>
      <c r="AE4068" s="9">
        <v>0</v>
      </c>
      <c r="AF4068" s="9">
        <v>0</v>
      </c>
      <c r="AG4068" s="9">
        <v>0</v>
      </c>
      <c r="AH4068" s="9">
        <v>0</v>
      </c>
      <c r="AI4068" s="9">
        <v>0</v>
      </c>
      <c r="AJ4068" s="9">
        <v>0</v>
      </c>
      <c r="AK4068" s="9">
        <v>0</v>
      </c>
      <c r="AL4068" s="9">
        <v>0</v>
      </c>
      <c r="AM4068" s="9">
        <v>0</v>
      </c>
      <c r="AN4068" s="9">
        <v>0</v>
      </c>
      <c r="AO4068" s="6" t="e">
        <f>VLOOKUP(A4068,ACTCTAZ1580!$A$2:$F$2837,5, FALSE)</f>
        <v>#N/A</v>
      </c>
      <c r="AP4068" s="6" t="e">
        <f>VLOOKUP(A4068,ACTCTAZ1580!$A$2:$F$2837,6, FALSE)</f>
        <v>#N/A</v>
      </c>
    </row>
    <row r="4069" spans="1:42" x14ac:dyDescent="0.25">
      <c r="A4069" s="9">
        <v>4068</v>
      </c>
      <c r="B4069" s="9">
        <v>0</v>
      </c>
      <c r="C4069" s="10"/>
      <c r="D4069" s="9">
        <v>0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  <c r="Q4069" s="9">
        <v>0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0</v>
      </c>
      <c r="AB4069" s="9">
        <v>0</v>
      </c>
      <c r="AC4069" s="9">
        <v>0</v>
      </c>
      <c r="AD4069" s="9">
        <v>0</v>
      </c>
      <c r="AE4069" s="9">
        <v>0</v>
      </c>
      <c r="AF4069" s="9">
        <v>0</v>
      </c>
      <c r="AG4069" s="9">
        <v>0</v>
      </c>
      <c r="AH4069" s="9">
        <v>0</v>
      </c>
      <c r="AI4069" s="9">
        <v>0</v>
      </c>
      <c r="AJ4069" s="9">
        <v>0</v>
      </c>
      <c r="AK4069" s="9">
        <v>0</v>
      </c>
      <c r="AL4069" s="9">
        <v>0</v>
      </c>
      <c r="AM4069" s="9">
        <v>0</v>
      </c>
      <c r="AN4069" s="9">
        <v>0</v>
      </c>
      <c r="AO4069" s="6" t="e">
        <f>VLOOKUP(A4069,ACTCTAZ1580!$A$2:$F$2837,5, FALSE)</f>
        <v>#N/A</v>
      </c>
      <c r="AP4069" s="6" t="e">
        <f>VLOOKUP(A4069,ACTCTAZ1580!$A$2:$F$2837,6, FALSE)</f>
        <v>#N/A</v>
      </c>
    </row>
    <row r="4070" spans="1:42" x14ac:dyDescent="0.25">
      <c r="A4070" s="9">
        <v>4069</v>
      </c>
      <c r="B4070" s="9">
        <v>0</v>
      </c>
      <c r="C4070" s="10"/>
      <c r="D4070" s="9">
        <v>0</v>
      </c>
      <c r="E4070" s="9">
        <v>0</v>
      </c>
      <c r="F4070" s="9">
        <v>0</v>
      </c>
      <c r="G4070" s="9">
        <v>0</v>
      </c>
      <c r="H4070" s="9">
        <v>0</v>
      </c>
      <c r="I4070" s="9">
        <v>0</v>
      </c>
      <c r="J4070" s="9">
        <v>0</v>
      </c>
      <c r="K4070" s="9">
        <v>0</v>
      </c>
      <c r="L4070" s="9">
        <v>0</v>
      </c>
      <c r="M4070" s="9">
        <v>0</v>
      </c>
      <c r="N4070" s="9">
        <v>0</v>
      </c>
      <c r="O4070" s="9">
        <v>0</v>
      </c>
      <c r="P4070" s="9">
        <v>0</v>
      </c>
      <c r="Q4070" s="9">
        <v>0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0</v>
      </c>
      <c r="AB4070" s="9">
        <v>0</v>
      </c>
      <c r="AC4070" s="9">
        <v>0</v>
      </c>
      <c r="AD4070" s="9">
        <v>0</v>
      </c>
      <c r="AE4070" s="9">
        <v>0</v>
      </c>
      <c r="AF4070" s="9">
        <v>0</v>
      </c>
      <c r="AG4070" s="9">
        <v>0</v>
      </c>
      <c r="AH4070" s="9">
        <v>0</v>
      </c>
      <c r="AI4070" s="9">
        <v>0</v>
      </c>
      <c r="AJ4070" s="9">
        <v>0</v>
      </c>
      <c r="AK4070" s="9">
        <v>0</v>
      </c>
      <c r="AL4070" s="9">
        <v>0</v>
      </c>
      <c r="AM4070" s="9">
        <v>0</v>
      </c>
      <c r="AN4070" s="9">
        <v>0</v>
      </c>
      <c r="AO4070" s="6" t="e">
        <f>VLOOKUP(A4070,ACTCTAZ1580!$A$2:$F$2837,5, FALSE)</f>
        <v>#N/A</v>
      </c>
      <c r="AP4070" s="6" t="e">
        <f>VLOOKUP(A4070,ACTCTAZ1580!$A$2:$F$2837,6, FALSE)</f>
        <v>#N/A</v>
      </c>
    </row>
    <row r="4071" spans="1:42" x14ac:dyDescent="0.25">
      <c r="A4071" s="9">
        <v>4070</v>
      </c>
      <c r="B4071" s="9">
        <v>0</v>
      </c>
      <c r="C4071" s="10"/>
      <c r="D4071" s="9">
        <v>0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  <c r="J4071" s="9">
        <v>0</v>
      </c>
      <c r="K4071" s="9">
        <v>0</v>
      </c>
      <c r="L4071" s="9">
        <v>0</v>
      </c>
      <c r="M4071" s="9">
        <v>0</v>
      </c>
      <c r="N4071" s="9">
        <v>0</v>
      </c>
      <c r="O4071" s="9">
        <v>0</v>
      </c>
      <c r="P4071" s="9">
        <v>0</v>
      </c>
      <c r="Q4071" s="9">
        <v>0</v>
      </c>
      <c r="R4071" s="9">
        <v>0</v>
      </c>
      <c r="S4071" s="9">
        <v>0</v>
      </c>
      <c r="T4071" s="9">
        <v>0</v>
      </c>
      <c r="U4071" s="9">
        <v>0</v>
      </c>
      <c r="V4071" s="9">
        <v>0</v>
      </c>
      <c r="W4071" s="9">
        <v>0</v>
      </c>
      <c r="X4071" s="9">
        <v>0</v>
      </c>
      <c r="Y4071" s="9">
        <v>0</v>
      </c>
      <c r="Z4071" s="9">
        <v>0</v>
      </c>
      <c r="AA4071" s="9">
        <v>0</v>
      </c>
      <c r="AB4071" s="9">
        <v>0</v>
      </c>
      <c r="AC4071" s="9">
        <v>0</v>
      </c>
      <c r="AD4071" s="9">
        <v>0</v>
      </c>
      <c r="AE4071" s="9">
        <v>0</v>
      </c>
      <c r="AF4071" s="9">
        <v>0</v>
      </c>
      <c r="AG4071" s="9">
        <v>0</v>
      </c>
      <c r="AH4071" s="9">
        <v>0</v>
      </c>
      <c r="AI4071" s="9">
        <v>0</v>
      </c>
      <c r="AJ4071" s="9">
        <v>0</v>
      </c>
      <c r="AK4071" s="9">
        <v>0</v>
      </c>
      <c r="AL4071" s="9">
        <v>0</v>
      </c>
      <c r="AM4071" s="9">
        <v>0</v>
      </c>
      <c r="AN4071" s="9">
        <v>0</v>
      </c>
      <c r="AO4071" s="6" t="e">
        <f>VLOOKUP(A4071,ACTCTAZ1580!$A$2:$F$2837,5, FALSE)</f>
        <v>#N/A</v>
      </c>
      <c r="AP4071" s="6" t="e">
        <f>VLOOKUP(A4071,ACTCTAZ1580!$A$2:$F$2837,6, FALSE)</f>
        <v>#N/A</v>
      </c>
    </row>
    <row r="4072" spans="1:42" x14ac:dyDescent="0.25">
      <c r="A4072" s="9">
        <v>4071</v>
      </c>
      <c r="B4072" s="9">
        <v>0</v>
      </c>
      <c r="C4072" s="10"/>
      <c r="D4072" s="9">
        <v>0</v>
      </c>
      <c r="E4072" s="9">
        <v>0</v>
      </c>
      <c r="F4072" s="9">
        <v>0</v>
      </c>
      <c r="G4072" s="9">
        <v>0</v>
      </c>
      <c r="H4072" s="9">
        <v>0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0</v>
      </c>
      <c r="S4072" s="9">
        <v>0</v>
      </c>
      <c r="T4072" s="9">
        <v>0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0</v>
      </c>
      <c r="AA4072" s="9">
        <v>0</v>
      </c>
      <c r="AB4072" s="9">
        <v>0</v>
      </c>
      <c r="AC4072" s="9">
        <v>0</v>
      </c>
      <c r="AD4072" s="9">
        <v>0</v>
      </c>
      <c r="AE4072" s="9">
        <v>0</v>
      </c>
      <c r="AF4072" s="9">
        <v>0</v>
      </c>
      <c r="AG4072" s="9">
        <v>0</v>
      </c>
      <c r="AH4072" s="9">
        <v>0</v>
      </c>
      <c r="AI4072" s="9">
        <v>0</v>
      </c>
      <c r="AJ4072" s="9">
        <v>0</v>
      </c>
      <c r="AK4072" s="9">
        <v>0</v>
      </c>
      <c r="AL4072" s="9">
        <v>0</v>
      </c>
      <c r="AM4072" s="9">
        <v>0</v>
      </c>
      <c r="AN4072" s="9">
        <v>0</v>
      </c>
      <c r="AO4072" s="6" t="e">
        <f>VLOOKUP(A4072,ACTCTAZ1580!$A$2:$F$2837,5, FALSE)</f>
        <v>#N/A</v>
      </c>
      <c r="AP4072" s="6" t="e">
        <f>VLOOKUP(A4072,ACTCTAZ1580!$A$2:$F$2837,6, FALSE)</f>
        <v>#N/A</v>
      </c>
    </row>
    <row r="4073" spans="1:42" x14ac:dyDescent="0.25">
      <c r="A4073" s="9">
        <v>4072</v>
      </c>
      <c r="B4073" s="9">
        <v>0</v>
      </c>
      <c r="C4073" s="10"/>
      <c r="D4073" s="9">
        <v>0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0</v>
      </c>
      <c r="X4073" s="9">
        <v>0</v>
      </c>
      <c r="Y4073" s="9">
        <v>0</v>
      </c>
      <c r="Z4073" s="9">
        <v>0</v>
      </c>
      <c r="AA4073" s="9">
        <v>0</v>
      </c>
      <c r="AB4073" s="9">
        <v>0</v>
      </c>
      <c r="AC4073" s="9">
        <v>0</v>
      </c>
      <c r="AD4073" s="9">
        <v>0</v>
      </c>
      <c r="AE4073" s="9">
        <v>0</v>
      </c>
      <c r="AF4073" s="9">
        <v>0</v>
      </c>
      <c r="AG4073" s="9">
        <v>0</v>
      </c>
      <c r="AH4073" s="9">
        <v>0</v>
      </c>
      <c r="AI4073" s="9">
        <v>0</v>
      </c>
      <c r="AJ4073" s="9">
        <v>0</v>
      </c>
      <c r="AK4073" s="9">
        <v>0</v>
      </c>
      <c r="AL4073" s="9">
        <v>0</v>
      </c>
      <c r="AM4073" s="9">
        <v>0</v>
      </c>
      <c r="AN4073" s="9">
        <v>0</v>
      </c>
      <c r="AO4073" s="6" t="e">
        <f>VLOOKUP(A4073,ACTCTAZ1580!$A$2:$F$2837,5, FALSE)</f>
        <v>#N/A</v>
      </c>
      <c r="AP4073" s="6" t="e">
        <f>VLOOKUP(A4073,ACTCTAZ1580!$A$2:$F$2837,6, FALSE)</f>
        <v>#N/A</v>
      </c>
    </row>
    <row r="4074" spans="1:42" x14ac:dyDescent="0.25">
      <c r="A4074" s="9">
        <v>4073</v>
      </c>
      <c r="B4074" s="9">
        <v>0</v>
      </c>
      <c r="C4074" s="10"/>
      <c r="D4074" s="9">
        <v>0</v>
      </c>
      <c r="E4074" s="9">
        <v>0</v>
      </c>
      <c r="F4074" s="9">
        <v>0</v>
      </c>
      <c r="G4074" s="9">
        <v>0</v>
      </c>
      <c r="H4074" s="9">
        <v>0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0</v>
      </c>
      <c r="Z4074" s="9">
        <v>0</v>
      </c>
      <c r="AA4074" s="9">
        <v>0</v>
      </c>
      <c r="AB4074" s="9">
        <v>0</v>
      </c>
      <c r="AC4074" s="9">
        <v>0</v>
      </c>
      <c r="AD4074" s="9">
        <v>0</v>
      </c>
      <c r="AE4074" s="9">
        <v>0</v>
      </c>
      <c r="AF4074" s="9">
        <v>0</v>
      </c>
      <c r="AG4074" s="9">
        <v>0</v>
      </c>
      <c r="AH4074" s="9">
        <v>0</v>
      </c>
      <c r="AI4074" s="9">
        <v>0</v>
      </c>
      <c r="AJ4074" s="9">
        <v>0</v>
      </c>
      <c r="AK4074" s="9">
        <v>0</v>
      </c>
      <c r="AL4074" s="9">
        <v>0</v>
      </c>
      <c r="AM4074" s="9">
        <v>0</v>
      </c>
      <c r="AN4074" s="9">
        <v>0</v>
      </c>
      <c r="AO4074" s="6" t="e">
        <f>VLOOKUP(A4074,ACTCTAZ1580!$A$2:$F$2837,5, FALSE)</f>
        <v>#N/A</v>
      </c>
      <c r="AP4074" s="6" t="e">
        <f>VLOOKUP(A4074,ACTCTAZ1580!$A$2:$F$2837,6, FALSE)</f>
        <v>#N/A</v>
      </c>
    </row>
    <row r="4075" spans="1:42" x14ac:dyDescent="0.25">
      <c r="A4075" s="9">
        <v>4074</v>
      </c>
      <c r="B4075" s="9">
        <v>0</v>
      </c>
      <c r="C4075" s="10"/>
      <c r="D4075" s="9">
        <v>0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0</v>
      </c>
      <c r="R4075" s="9">
        <v>0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0</v>
      </c>
      <c r="Y4075" s="9">
        <v>0</v>
      </c>
      <c r="Z4075" s="9">
        <v>0</v>
      </c>
      <c r="AA4075" s="9">
        <v>0</v>
      </c>
      <c r="AB4075" s="9">
        <v>0</v>
      </c>
      <c r="AC4075" s="9">
        <v>0</v>
      </c>
      <c r="AD4075" s="9">
        <v>0</v>
      </c>
      <c r="AE4075" s="9">
        <v>0</v>
      </c>
      <c r="AF4075" s="9">
        <v>0</v>
      </c>
      <c r="AG4075" s="9">
        <v>0</v>
      </c>
      <c r="AH4075" s="9">
        <v>0</v>
      </c>
      <c r="AI4075" s="9">
        <v>0</v>
      </c>
      <c r="AJ4075" s="9">
        <v>0</v>
      </c>
      <c r="AK4075" s="9">
        <v>0</v>
      </c>
      <c r="AL4075" s="9">
        <v>0</v>
      </c>
      <c r="AM4075" s="9">
        <v>0</v>
      </c>
      <c r="AN4075" s="9">
        <v>0</v>
      </c>
      <c r="AO4075" s="6" t="e">
        <f>VLOOKUP(A4075,ACTCTAZ1580!$A$2:$F$2837,5, FALSE)</f>
        <v>#N/A</v>
      </c>
      <c r="AP4075" s="6" t="e">
        <f>VLOOKUP(A4075,ACTCTAZ1580!$A$2:$F$2837,6, FALSE)</f>
        <v>#N/A</v>
      </c>
    </row>
    <row r="4076" spans="1:42" x14ac:dyDescent="0.25">
      <c r="A4076" s="9">
        <v>4075</v>
      </c>
      <c r="B4076" s="9">
        <v>0</v>
      </c>
      <c r="C4076" s="10"/>
      <c r="D4076" s="9">
        <v>0</v>
      </c>
      <c r="E4076" s="9">
        <v>0</v>
      </c>
      <c r="F4076" s="9">
        <v>0</v>
      </c>
      <c r="G4076" s="9">
        <v>0</v>
      </c>
      <c r="H4076" s="9">
        <v>0</v>
      </c>
      <c r="I4076" s="9">
        <v>0</v>
      </c>
      <c r="J4076" s="9">
        <v>0</v>
      </c>
      <c r="K4076" s="9">
        <v>0</v>
      </c>
      <c r="L4076" s="9">
        <v>0</v>
      </c>
      <c r="M4076" s="9">
        <v>0</v>
      </c>
      <c r="N4076" s="9">
        <v>0</v>
      </c>
      <c r="O4076" s="9">
        <v>0</v>
      </c>
      <c r="P4076" s="9">
        <v>0</v>
      </c>
      <c r="Q4076" s="9">
        <v>0</v>
      </c>
      <c r="R4076" s="9">
        <v>0</v>
      </c>
      <c r="S4076" s="9">
        <v>0</v>
      </c>
      <c r="T4076" s="9">
        <v>0</v>
      </c>
      <c r="U4076" s="9">
        <v>0</v>
      </c>
      <c r="V4076" s="9">
        <v>0</v>
      </c>
      <c r="W4076" s="9">
        <v>0</v>
      </c>
      <c r="X4076" s="9">
        <v>0</v>
      </c>
      <c r="Y4076" s="9">
        <v>0</v>
      </c>
      <c r="Z4076" s="9">
        <v>0</v>
      </c>
      <c r="AA4076" s="9">
        <v>0</v>
      </c>
      <c r="AB4076" s="9">
        <v>0</v>
      </c>
      <c r="AC4076" s="9">
        <v>0</v>
      </c>
      <c r="AD4076" s="9">
        <v>0</v>
      </c>
      <c r="AE4076" s="9">
        <v>0</v>
      </c>
      <c r="AF4076" s="9">
        <v>0</v>
      </c>
      <c r="AG4076" s="9">
        <v>0</v>
      </c>
      <c r="AH4076" s="9">
        <v>0</v>
      </c>
      <c r="AI4076" s="9">
        <v>0</v>
      </c>
      <c r="AJ4076" s="9">
        <v>0</v>
      </c>
      <c r="AK4076" s="9">
        <v>0</v>
      </c>
      <c r="AL4076" s="9">
        <v>0</v>
      </c>
      <c r="AM4076" s="9">
        <v>0</v>
      </c>
      <c r="AN4076" s="9">
        <v>0</v>
      </c>
      <c r="AO4076" s="6" t="e">
        <f>VLOOKUP(A4076,ACTCTAZ1580!$A$2:$F$2837,5, FALSE)</f>
        <v>#N/A</v>
      </c>
      <c r="AP4076" s="6" t="e">
        <f>VLOOKUP(A4076,ACTCTAZ1580!$A$2:$F$2837,6, FALSE)</f>
        <v>#N/A</v>
      </c>
    </row>
    <row r="4077" spans="1:42" x14ac:dyDescent="0.25">
      <c r="A4077" s="9">
        <v>4076</v>
      </c>
      <c r="B4077" s="9">
        <v>0</v>
      </c>
      <c r="C4077" s="10"/>
      <c r="D4077" s="9">
        <v>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0</v>
      </c>
      <c r="W4077" s="9">
        <v>0</v>
      </c>
      <c r="X4077" s="9">
        <v>0</v>
      </c>
      <c r="Y4077" s="9">
        <v>0</v>
      </c>
      <c r="Z4077" s="9">
        <v>0</v>
      </c>
      <c r="AA4077" s="9">
        <v>0</v>
      </c>
      <c r="AB4077" s="9">
        <v>0</v>
      </c>
      <c r="AC4077" s="9">
        <v>0</v>
      </c>
      <c r="AD4077" s="9">
        <v>0</v>
      </c>
      <c r="AE4077" s="9">
        <v>0</v>
      </c>
      <c r="AF4077" s="9">
        <v>0</v>
      </c>
      <c r="AG4077" s="9">
        <v>0</v>
      </c>
      <c r="AH4077" s="9">
        <v>0</v>
      </c>
      <c r="AI4077" s="9">
        <v>0</v>
      </c>
      <c r="AJ4077" s="9">
        <v>0</v>
      </c>
      <c r="AK4077" s="9">
        <v>0</v>
      </c>
      <c r="AL4077" s="9">
        <v>0</v>
      </c>
      <c r="AM4077" s="9">
        <v>0</v>
      </c>
      <c r="AN4077" s="9">
        <v>0</v>
      </c>
      <c r="AO4077" s="6" t="e">
        <f>VLOOKUP(A4077,ACTCTAZ1580!$A$2:$F$2837,5, FALSE)</f>
        <v>#N/A</v>
      </c>
      <c r="AP4077" s="6" t="e">
        <f>VLOOKUP(A4077,ACTCTAZ1580!$A$2:$F$2837,6, FALSE)</f>
        <v>#N/A</v>
      </c>
    </row>
    <row r="4078" spans="1:42" x14ac:dyDescent="0.25">
      <c r="A4078" s="9">
        <v>4077</v>
      </c>
      <c r="B4078" s="9">
        <v>0</v>
      </c>
      <c r="C4078" s="10"/>
      <c r="D4078" s="9">
        <v>0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0</v>
      </c>
      <c r="R4078" s="9">
        <v>0</v>
      </c>
      <c r="S4078" s="9">
        <v>0</v>
      </c>
      <c r="T4078" s="9">
        <v>0</v>
      </c>
      <c r="U4078" s="9">
        <v>0</v>
      </c>
      <c r="V4078" s="9">
        <v>0</v>
      </c>
      <c r="W4078" s="9">
        <v>0</v>
      </c>
      <c r="X4078" s="9">
        <v>0</v>
      </c>
      <c r="Y4078" s="9">
        <v>0</v>
      </c>
      <c r="Z4078" s="9">
        <v>0</v>
      </c>
      <c r="AA4078" s="9">
        <v>0</v>
      </c>
      <c r="AB4078" s="9">
        <v>0</v>
      </c>
      <c r="AC4078" s="9">
        <v>0</v>
      </c>
      <c r="AD4078" s="9">
        <v>0</v>
      </c>
      <c r="AE4078" s="9">
        <v>0</v>
      </c>
      <c r="AF4078" s="9">
        <v>0</v>
      </c>
      <c r="AG4078" s="9">
        <v>0</v>
      </c>
      <c r="AH4078" s="9">
        <v>0</v>
      </c>
      <c r="AI4078" s="9">
        <v>0</v>
      </c>
      <c r="AJ4078" s="9">
        <v>0</v>
      </c>
      <c r="AK4078" s="9">
        <v>0</v>
      </c>
      <c r="AL4078" s="9">
        <v>0</v>
      </c>
      <c r="AM4078" s="9">
        <v>0</v>
      </c>
      <c r="AN4078" s="9">
        <v>0</v>
      </c>
      <c r="AO4078" s="6" t="e">
        <f>VLOOKUP(A4078,ACTCTAZ1580!$A$2:$F$2837,5, FALSE)</f>
        <v>#N/A</v>
      </c>
      <c r="AP4078" s="6" t="e">
        <f>VLOOKUP(A4078,ACTCTAZ1580!$A$2:$F$2837,6, FALSE)</f>
        <v>#N/A</v>
      </c>
    </row>
    <row r="4079" spans="1:42" x14ac:dyDescent="0.25">
      <c r="A4079" s="9">
        <v>4078</v>
      </c>
      <c r="B4079" s="9">
        <v>0</v>
      </c>
      <c r="C4079" s="10"/>
      <c r="D4079" s="9">
        <v>0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0</v>
      </c>
      <c r="T4079" s="9">
        <v>0</v>
      </c>
      <c r="U4079" s="9">
        <v>0</v>
      </c>
      <c r="V4079" s="9">
        <v>0</v>
      </c>
      <c r="W4079" s="9">
        <v>0</v>
      </c>
      <c r="X4079" s="9">
        <v>0</v>
      </c>
      <c r="Y4079" s="9">
        <v>0</v>
      </c>
      <c r="Z4079" s="9">
        <v>0</v>
      </c>
      <c r="AA4079" s="9">
        <v>0</v>
      </c>
      <c r="AB4079" s="9">
        <v>0</v>
      </c>
      <c r="AC4079" s="9">
        <v>0</v>
      </c>
      <c r="AD4079" s="9">
        <v>0</v>
      </c>
      <c r="AE4079" s="9">
        <v>0</v>
      </c>
      <c r="AF4079" s="9">
        <v>0</v>
      </c>
      <c r="AG4079" s="9">
        <v>0</v>
      </c>
      <c r="AH4079" s="9">
        <v>0</v>
      </c>
      <c r="AI4079" s="9">
        <v>0</v>
      </c>
      <c r="AJ4079" s="9">
        <v>0</v>
      </c>
      <c r="AK4079" s="9">
        <v>0</v>
      </c>
      <c r="AL4079" s="9">
        <v>0</v>
      </c>
      <c r="AM4079" s="9">
        <v>0</v>
      </c>
      <c r="AN4079" s="9">
        <v>0</v>
      </c>
      <c r="AO4079" s="6" t="e">
        <f>VLOOKUP(A4079,ACTCTAZ1580!$A$2:$F$2837,5, FALSE)</f>
        <v>#N/A</v>
      </c>
      <c r="AP4079" s="6" t="e">
        <f>VLOOKUP(A4079,ACTCTAZ1580!$A$2:$F$2837,6, FALSE)</f>
        <v>#N/A</v>
      </c>
    </row>
    <row r="4080" spans="1:42" x14ac:dyDescent="0.25">
      <c r="A4080" s="9">
        <v>4079</v>
      </c>
      <c r="B4080" s="9">
        <v>0</v>
      </c>
      <c r="C4080" s="10"/>
      <c r="D4080" s="9">
        <v>0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0</v>
      </c>
      <c r="R4080" s="9">
        <v>0</v>
      </c>
      <c r="S4080" s="9">
        <v>0</v>
      </c>
      <c r="T4080" s="9">
        <v>0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  <c r="AC4080" s="9">
        <v>0</v>
      </c>
      <c r="AD4080" s="9">
        <v>0</v>
      </c>
      <c r="AE4080" s="9">
        <v>0</v>
      </c>
      <c r="AF4080" s="9">
        <v>0</v>
      </c>
      <c r="AG4080" s="9">
        <v>0</v>
      </c>
      <c r="AH4080" s="9">
        <v>0</v>
      </c>
      <c r="AI4080" s="9">
        <v>0</v>
      </c>
      <c r="AJ4080" s="9">
        <v>0</v>
      </c>
      <c r="AK4080" s="9">
        <v>0</v>
      </c>
      <c r="AL4080" s="9">
        <v>0</v>
      </c>
      <c r="AM4080" s="9">
        <v>0</v>
      </c>
      <c r="AN4080" s="9">
        <v>0</v>
      </c>
      <c r="AO4080" s="6" t="e">
        <f>VLOOKUP(A4080,ACTCTAZ1580!$A$2:$F$2837,5, FALSE)</f>
        <v>#N/A</v>
      </c>
      <c r="AP4080" s="6" t="e">
        <f>VLOOKUP(A4080,ACTCTAZ1580!$A$2:$F$2837,6, FALSE)</f>
        <v>#N/A</v>
      </c>
    </row>
    <row r="4081" spans="1:42" x14ac:dyDescent="0.25">
      <c r="A4081" s="9">
        <v>4080</v>
      </c>
      <c r="B4081" s="9">
        <v>0</v>
      </c>
      <c r="C4081" s="10"/>
      <c r="D4081" s="9">
        <v>0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0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0</v>
      </c>
      <c r="Z4081" s="9">
        <v>0</v>
      </c>
      <c r="AA4081" s="9">
        <v>0</v>
      </c>
      <c r="AB4081" s="9">
        <v>0</v>
      </c>
      <c r="AC4081" s="9">
        <v>0</v>
      </c>
      <c r="AD4081" s="9">
        <v>0</v>
      </c>
      <c r="AE4081" s="9">
        <v>0</v>
      </c>
      <c r="AF4081" s="9">
        <v>0</v>
      </c>
      <c r="AG4081" s="9">
        <v>0</v>
      </c>
      <c r="AH4081" s="9">
        <v>0</v>
      </c>
      <c r="AI4081" s="9">
        <v>0</v>
      </c>
      <c r="AJ4081" s="9">
        <v>0</v>
      </c>
      <c r="AK4081" s="9">
        <v>0</v>
      </c>
      <c r="AL4081" s="9">
        <v>0</v>
      </c>
      <c r="AM4081" s="9">
        <v>0</v>
      </c>
      <c r="AN4081" s="9">
        <v>0</v>
      </c>
      <c r="AO4081" s="6" t="e">
        <f>VLOOKUP(A4081,ACTCTAZ1580!$A$2:$F$2837,5, FALSE)</f>
        <v>#N/A</v>
      </c>
      <c r="AP4081" s="6" t="e">
        <f>VLOOKUP(A4081,ACTCTAZ1580!$A$2:$F$2837,6, FALSE)</f>
        <v>#N/A</v>
      </c>
    </row>
    <row r="4082" spans="1:42" x14ac:dyDescent="0.25">
      <c r="A4082" s="9">
        <v>4081</v>
      </c>
      <c r="B4082" s="9">
        <v>0</v>
      </c>
      <c r="C4082" s="10"/>
      <c r="D4082" s="9">
        <v>0</v>
      </c>
      <c r="E4082" s="9">
        <v>0</v>
      </c>
      <c r="F4082" s="9">
        <v>0</v>
      </c>
      <c r="G4082" s="9">
        <v>0</v>
      </c>
      <c r="H4082" s="9">
        <v>0</v>
      </c>
      <c r="I4082" s="9">
        <v>0</v>
      </c>
      <c r="J4082" s="9">
        <v>0</v>
      </c>
      <c r="K4082" s="9">
        <v>0</v>
      </c>
      <c r="L4082" s="9">
        <v>0</v>
      </c>
      <c r="M4082" s="9">
        <v>0</v>
      </c>
      <c r="N4082" s="9">
        <v>0</v>
      </c>
      <c r="O4082" s="9">
        <v>0</v>
      </c>
      <c r="P4082" s="9">
        <v>0</v>
      </c>
      <c r="Q4082" s="9">
        <v>0</v>
      </c>
      <c r="R4082" s="9">
        <v>0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0</v>
      </c>
      <c r="AB4082" s="9">
        <v>0</v>
      </c>
      <c r="AC4082" s="9">
        <v>0</v>
      </c>
      <c r="AD4082" s="9">
        <v>0</v>
      </c>
      <c r="AE4082" s="9">
        <v>0</v>
      </c>
      <c r="AF4082" s="9">
        <v>0</v>
      </c>
      <c r="AG4082" s="9">
        <v>0</v>
      </c>
      <c r="AH4082" s="9">
        <v>0</v>
      </c>
      <c r="AI4082" s="9">
        <v>0</v>
      </c>
      <c r="AJ4082" s="9">
        <v>0</v>
      </c>
      <c r="AK4082" s="9">
        <v>0</v>
      </c>
      <c r="AL4082" s="9">
        <v>0</v>
      </c>
      <c r="AM4082" s="9">
        <v>0</v>
      </c>
      <c r="AN4082" s="9">
        <v>0</v>
      </c>
      <c r="AO4082" s="6" t="e">
        <f>VLOOKUP(A4082,ACTCTAZ1580!$A$2:$F$2837,5, FALSE)</f>
        <v>#N/A</v>
      </c>
      <c r="AP4082" s="6" t="e">
        <f>VLOOKUP(A4082,ACTCTAZ1580!$A$2:$F$2837,6, FALSE)</f>
        <v>#N/A</v>
      </c>
    </row>
    <row r="4083" spans="1:42" x14ac:dyDescent="0.25">
      <c r="A4083" s="9">
        <v>4082</v>
      </c>
      <c r="B4083" s="9">
        <v>0</v>
      </c>
      <c r="C4083" s="10"/>
      <c r="D4083" s="9">
        <v>0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0</v>
      </c>
      <c r="O4083" s="9">
        <v>0</v>
      </c>
      <c r="P4083" s="9">
        <v>0</v>
      </c>
      <c r="Q4083" s="9">
        <v>0</v>
      </c>
      <c r="R4083" s="9">
        <v>0</v>
      </c>
      <c r="S4083" s="9">
        <v>0</v>
      </c>
      <c r="T4083" s="9">
        <v>0</v>
      </c>
      <c r="U4083" s="9">
        <v>0</v>
      </c>
      <c r="V4083" s="9">
        <v>0</v>
      </c>
      <c r="W4083" s="9">
        <v>0</v>
      </c>
      <c r="X4083" s="9">
        <v>0</v>
      </c>
      <c r="Y4083" s="9">
        <v>0</v>
      </c>
      <c r="Z4083" s="9">
        <v>0</v>
      </c>
      <c r="AA4083" s="9">
        <v>0</v>
      </c>
      <c r="AB4083" s="9">
        <v>0</v>
      </c>
      <c r="AC4083" s="9">
        <v>0</v>
      </c>
      <c r="AD4083" s="9">
        <v>0</v>
      </c>
      <c r="AE4083" s="9">
        <v>0</v>
      </c>
      <c r="AF4083" s="9">
        <v>0</v>
      </c>
      <c r="AG4083" s="9">
        <v>0</v>
      </c>
      <c r="AH4083" s="9">
        <v>0</v>
      </c>
      <c r="AI4083" s="9">
        <v>0</v>
      </c>
      <c r="AJ4083" s="9">
        <v>0</v>
      </c>
      <c r="AK4083" s="9">
        <v>0</v>
      </c>
      <c r="AL4083" s="9">
        <v>0</v>
      </c>
      <c r="AM4083" s="9">
        <v>0</v>
      </c>
      <c r="AN4083" s="9">
        <v>0</v>
      </c>
      <c r="AO4083" s="6" t="e">
        <f>VLOOKUP(A4083,ACTCTAZ1580!$A$2:$F$2837,5, FALSE)</f>
        <v>#N/A</v>
      </c>
      <c r="AP4083" s="6" t="e">
        <f>VLOOKUP(A4083,ACTCTAZ1580!$A$2:$F$2837,6, FALSE)</f>
        <v>#N/A</v>
      </c>
    </row>
    <row r="4084" spans="1:42" x14ac:dyDescent="0.25">
      <c r="A4084" s="9">
        <v>4083</v>
      </c>
      <c r="B4084" s="9">
        <v>0</v>
      </c>
      <c r="C4084" s="10"/>
      <c r="D4084" s="9">
        <v>0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0</v>
      </c>
      <c r="O4084" s="9">
        <v>0</v>
      </c>
      <c r="P4084" s="9">
        <v>0</v>
      </c>
      <c r="Q4084" s="9">
        <v>0</v>
      </c>
      <c r="R4084" s="9">
        <v>0</v>
      </c>
      <c r="S4084" s="9">
        <v>0</v>
      </c>
      <c r="T4084" s="9">
        <v>0</v>
      </c>
      <c r="U4084" s="9">
        <v>0</v>
      </c>
      <c r="V4084" s="9">
        <v>0</v>
      </c>
      <c r="W4084" s="9">
        <v>0</v>
      </c>
      <c r="X4084" s="9">
        <v>0</v>
      </c>
      <c r="Y4084" s="9">
        <v>0</v>
      </c>
      <c r="Z4084" s="9">
        <v>0</v>
      </c>
      <c r="AA4084" s="9">
        <v>0</v>
      </c>
      <c r="AB4084" s="9">
        <v>0</v>
      </c>
      <c r="AC4084" s="9">
        <v>0</v>
      </c>
      <c r="AD4084" s="9">
        <v>0</v>
      </c>
      <c r="AE4084" s="9">
        <v>0</v>
      </c>
      <c r="AF4084" s="9">
        <v>0</v>
      </c>
      <c r="AG4084" s="9">
        <v>0</v>
      </c>
      <c r="AH4084" s="9">
        <v>0</v>
      </c>
      <c r="AI4084" s="9">
        <v>0</v>
      </c>
      <c r="AJ4084" s="9">
        <v>0</v>
      </c>
      <c r="AK4084" s="9">
        <v>0</v>
      </c>
      <c r="AL4084" s="9">
        <v>0</v>
      </c>
      <c r="AM4084" s="9">
        <v>0</v>
      </c>
      <c r="AN4084" s="9">
        <v>0</v>
      </c>
      <c r="AO4084" s="6" t="e">
        <f>VLOOKUP(A4084,ACTCTAZ1580!$A$2:$F$2837,5, FALSE)</f>
        <v>#N/A</v>
      </c>
      <c r="AP4084" s="6" t="e">
        <f>VLOOKUP(A4084,ACTCTAZ1580!$A$2:$F$2837,6, FALSE)</f>
        <v>#N/A</v>
      </c>
    </row>
    <row r="4085" spans="1:42" x14ac:dyDescent="0.25">
      <c r="A4085" s="9">
        <v>4084</v>
      </c>
      <c r="B4085" s="9">
        <v>0</v>
      </c>
      <c r="C4085" s="10"/>
      <c r="D4085" s="9">
        <v>0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0</v>
      </c>
      <c r="R4085" s="9">
        <v>0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  <c r="AC4085" s="9">
        <v>0</v>
      </c>
      <c r="AD4085" s="9">
        <v>0</v>
      </c>
      <c r="AE4085" s="9">
        <v>0</v>
      </c>
      <c r="AF4085" s="9">
        <v>0</v>
      </c>
      <c r="AG4085" s="9">
        <v>0</v>
      </c>
      <c r="AH4085" s="9">
        <v>0</v>
      </c>
      <c r="AI4085" s="9">
        <v>0</v>
      </c>
      <c r="AJ4085" s="9">
        <v>0</v>
      </c>
      <c r="AK4085" s="9">
        <v>0</v>
      </c>
      <c r="AL4085" s="9">
        <v>0</v>
      </c>
      <c r="AM4085" s="9">
        <v>0</v>
      </c>
      <c r="AN4085" s="9">
        <v>0</v>
      </c>
      <c r="AO4085" s="6" t="e">
        <f>VLOOKUP(A4085,ACTCTAZ1580!$A$2:$F$2837,5, FALSE)</f>
        <v>#N/A</v>
      </c>
      <c r="AP4085" s="6" t="e">
        <f>VLOOKUP(A4085,ACTCTAZ1580!$A$2:$F$2837,6, FALSE)</f>
        <v>#N/A</v>
      </c>
    </row>
    <row r="4086" spans="1:42" x14ac:dyDescent="0.25">
      <c r="A4086" s="9">
        <v>4085</v>
      </c>
      <c r="B4086" s="9">
        <v>0</v>
      </c>
      <c r="C4086" s="10"/>
      <c r="D4086" s="9">
        <v>0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0</v>
      </c>
      <c r="R4086" s="9">
        <v>0</v>
      </c>
      <c r="S4086" s="9">
        <v>0</v>
      </c>
      <c r="T4086" s="9">
        <v>0</v>
      </c>
      <c r="U4086" s="9">
        <v>0</v>
      </c>
      <c r="V4086" s="9">
        <v>0</v>
      </c>
      <c r="W4086" s="9">
        <v>0</v>
      </c>
      <c r="X4086" s="9">
        <v>0</v>
      </c>
      <c r="Y4086" s="9">
        <v>0</v>
      </c>
      <c r="Z4086" s="9">
        <v>0</v>
      </c>
      <c r="AA4086" s="9">
        <v>0</v>
      </c>
      <c r="AB4086" s="9">
        <v>0</v>
      </c>
      <c r="AC4086" s="9">
        <v>0</v>
      </c>
      <c r="AD4086" s="9">
        <v>0</v>
      </c>
      <c r="AE4086" s="9">
        <v>0</v>
      </c>
      <c r="AF4086" s="9">
        <v>0</v>
      </c>
      <c r="AG4086" s="9">
        <v>0</v>
      </c>
      <c r="AH4086" s="9">
        <v>0</v>
      </c>
      <c r="AI4086" s="9">
        <v>0</v>
      </c>
      <c r="AJ4086" s="9">
        <v>0</v>
      </c>
      <c r="AK4086" s="9">
        <v>0</v>
      </c>
      <c r="AL4086" s="9">
        <v>0</v>
      </c>
      <c r="AM4086" s="9">
        <v>0</v>
      </c>
      <c r="AN4086" s="9">
        <v>0</v>
      </c>
      <c r="AO4086" s="6" t="e">
        <f>VLOOKUP(A4086,ACTCTAZ1580!$A$2:$F$2837,5, FALSE)</f>
        <v>#N/A</v>
      </c>
      <c r="AP4086" s="6" t="e">
        <f>VLOOKUP(A4086,ACTCTAZ1580!$A$2:$F$2837,6, FALSE)</f>
        <v>#N/A</v>
      </c>
    </row>
    <row r="4087" spans="1:42" x14ac:dyDescent="0.25">
      <c r="A4087" s="9">
        <v>4086</v>
      </c>
      <c r="B4087" s="9">
        <v>0</v>
      </c>
      <c r="C4087" s="10"/>
      <c r="D4087" s="9">
        <v>0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  <c r="J4087" s="9">
        <v>0</v>
      </c>
      <c r="K4087" s="9">
        <v>0</v>
      </c>
      <c r="L4087" s="9">
        <v>0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  <c r="AC4087" s="9">
        <v>0</v>
      </c>
      <c r="AD4087" s="9">
        <v>0</v>
      </c>
      <c r="AE4087" s="9">
        <v>0</v>
      </c>
      <c r="AF4087" s="9">
        <v>0</v>
      </c>
      <c r="AG4087" s="9">
        <v>0</v>
      </c>
      <c r="AH4087" s="9">
        <v>0</v>
      </c>
      <c r="AI4087" s="9">
        <v>0</v>
      </c>
      <c r="AJ4087" s="9">
        <v>0</v>
      </c>
      <c r="AK4087" s="9">
        <v>0</v>
      </c>
      <c r="AL4087" s="9">
        <v>0</v>
      </c>
      <c r="AM4087" s="9">
        <v>0</v>
      </c>
      <c r="AN4087" s="9">
        <v>0</v>
      </c>
      <c r="AO4087" s="6" t="e">
        <f>VLOOKUP(A4087,ACTCTAZ1580!$A$2:$F$2837,5, FALSE)</f>
        <v>#N/A</v>
      </c>
      <c r="AP4087" s="6" t="e">
        <f>VLOOKUP(A4087,ACTCTAZ1580!$A$2:$F$2837,6, FALSE)</f>
        <v>#N/A</v>
      </c>
    </row>
    <row r="4088" spans="1:42" x14ac:dyDescent="0.25">
      <c r="A4088" s="9">
        <v>4087</v>
      </c>
      <c r="B4088" s="9">
        <v>0</v>
      </c>
      <c r="C4088" s="10"/>
      <c r="D4088" s="9">
        <v>0</v>
      </c>
      <c r="E4088" s="9">
        <v>0</v>
      </c>
      <c r="F4088" s="9">
        <v>0</v>
      </c>
      <c r="G4088" s="9">
        <v>0</v>
      </c>
      <c r="H4088" s="9">
        <v>0</v>
      </c>
      <c r="I4088" s="9">
        <v>0</v>
      </c>
      <c r="J4088" s="9">
        <v>0</v>
      </c>
      <c r="K4088" s="9">
        <v>0</v>
      </c>
      <c r="L4088" s="9">
        <v>0</v>
      </c>
      <c r="M4088" s="9">
        <v>0</v>
      </c>
      <c r="N4088" s="9">
        <v>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0</v>
      </c>
      <c r="Z4088" s="9">
        <v>0</v>
      </c>
      <c r="AA4088" s="9">
        <v>0</v>
      </c>
      <c r="AB4088" s="9">
        <v>0</v>
      </c>
      <c r="AC4088" s="9">
        <v>0</v>
      </c>
      <c r="AD4088" s="9">
        <v>0</v>
      </c>
      <c r="AE4088" s="9">
        <v>0</v>
      </c>
      <c r="AF4088" s="9">
        <v>0</v>
      </c>
      <c r="AG4088" s="9">
        <v>0</v>
      </c>
      <c r="AH4088" s="9">
        <v>0</v>
      </c>
      <c r="AI4088" s="9">
        <v>0</v>
      </c>
      <c r="AJ4088" s="9">
        <v>0</v>
      </c>
      <c r="AK4088" s="9">
        <v>0</v>
      </c>
      <c r="AL4088" s="9">
        <v>0</v>
      </c>
      <c r="AM4088" s="9">
        <v>0</v>
      </c>
      <c r="AN4088" s="9">
        <v>0</v>
      </c>
      <c r="AO4088" s="6" t="e">
        <f>VLOOKUP(A4088,ACTCTAZ1580!$A$2:$F$2837,5, FALSE)</f>
        <v>#N/A</v>
      </c>
      <c r="AP4088" s="6" t="e">
        <f>VLOOKUP(A4088,ACTCTAZ1580!$A$2:$F$2837,6, FALSE)</f>
        <v>#N/A</v>
      </c>
    </row>
    <row r="4089" spans="1:42" x14ac:dyDescent="0.25">
      <c r="A4089" s="9">
        <v>4088</v>
      </c>
      <c r="B4089" s="9">
        <v>0</v>
      </c>
      <c r="C4089" s="10"/>
      <c r="D4089" s="9">
        <v>0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0</v>
      </c>
      <c r="Q4089" s="9">
        <v>0</v>
      </c>
      <c r="R4089" s="9">
        <v>0</v>
      </c>
      <c r="S4089" s="9">
        <v>0</v>
      </c>
      <c r="T4089" s="9">
        <v>0</v>
      </c>
      <c r="U4089" s="9">
        <v>0</v>
      </c>
      <c r="V4089" s="9">
        <v>0</v>
      </c>
      <c r="W4089" s="9">
        <v>0</v>
      </c>
      <c r="X4089" s="9">
        <v>0</v>
      </c>
      <c r="Y4089" s="9">
        <v>0</v>
      </c>
      <c r="Z4089" s="9">
        <v>0</v>
      </c>
      <c r="AA4089" s="9">
        <v>0</v>
      </c>
      <c r="AB4089" s="9">
        <v>0</v>
      </c>
      <c r="AC4089" s="9">
        <v>0</v>
      </c>
      <c r="AD4089" s="9">
        <v>0</v>
      </c>
      <c r="AE4089" s="9">
        <v>0</v>
      </c>
      <c r="AF4089" s="9">
        <v>0</v>
      </c>
      <c r="AG4089" s="9">
        <v>0</v>
      </c>
      <c r="AH4089" s="9">
        <v>0</v>
      </c>
      <c r="AI4089" s="9">
        <v>0</v>
      </c>
      <c r="AJ4089" s="9">
        <v>0</v>
      </c>
      <c r="AK4089" s="9">
        <v>0</v>
      </c>
      <c r="AL4089" s="9">
        <v>0</v>
      </c>
      <c r="AM4089" s="9">
        <v>0</v>
      </c>
      <c r="AN4089" s="9">
        <v>0</v>
      </c>
      <c r="AO4089" s="6" t="e">
        <f>VLOOKUP(A4089,ACTCTAZ1580!$A$2:$F$2837,5, FALSE)</f>
        <v>#N/A</v>
      </c>
      <c r="AP4089" s="6" t="e">
        <f>VLOOKUP(A4089,ACTCTAZ1580!$A$2:$F$2837,6, FALSE)</f>
        <v>#N/A</v>
      </c>
    </row>
    <row r="4090" spans="1:42" x14ac:dyDescent="0.25">
      <c r="A4090" s="9">
        <v>4089</v>
      </c>
      <c r="B4090" s="9">
        <v>0</v>
      </c>
      <c r="C4090" s="10"/>
      <c r="D4090" s="9">
        <v>0</v>
      </c>
      <c r="E4090" s="9">
        <v>0</v>
      </c>
      <c r="F4090" s="9">
        <v>0</v>
      </c>
      <c r="G4090" s="9">
        <v>0</v>
      </c>
      <c r="H4090" s="9">
        <v>0</v>
      </c>
      <c r="I4090" s="9">
        <v>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0</v>
      </c>
      <c r="T4090" s="9">
        <v>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0</v>
      </c>
      <c r="AA4090" s="9">
        <v>0</v>
      </c>
      <c r="AB4090" s="9">
        <v>0</v>
      </c>
      <c r="AC4090" s="9">
        <v>0</v>
      </c>
      <c r="AD4090" s="9">
        <v>0</v>
      </c>
      <c r="AE4090" s="9">
        <v>0</v>
      </c>
      <c r="AF4090" s="9">
        <v>0</v>
      </c>
      <c r="AG4090" s="9">
        <v>0</v>
      </c>
      <c r="AH4090" s="9">
        <v>0</v>
      </c>
      <c r="AI4090" s="9">
        <v>0</v>
      </c>
      <c r="AJ4090" s="9">
        <v>0</v>
      </c>
      <c r="AK4090" s="9">
        <v>0</v>
      </c>
      <c r="AL4090" s="9">
        <v>0</v>
      </c>
      <c r="AM4090" s="9">
        <v>0</v>
      </c>
      <c r="AN4090" s="9">
        <v>0</v>
      </c>
      <c r="AO4090" s="6" t="e">
        <f>VLOOKUP(A4090,ACTCTAZ1580!$A$2:$F$2837,5, FALSE)</f>
        <v>#N/A</v>
      </c>
      <c r="AP4090" s="6" t="e">
        <f>VLOOKUP(A4090,ACTCTAZ1580!$A$2:$F$2837,6, FALSE)</f>
        <v>#N/A</v>
      </c>
    </row>
    <row r="4091" spans="1:42" x14ac:dyDescent="0.25">
      <c r="A4091" s="9">
        <v>4090</v>
      </c>
      <c r="B4091" s="9">
        <v>0</v>
      </c>
      <c r="C4091" s="10"/>
      <c r="D4091" s="9">
        <v>0</v>
      </c>
      <c r="E4091" s="9">
        <v>0</v>
      </c>
      <c r="F4091" s="9">
        <v>0</v>
      </c>
      <c r="G4091" s="9">
        <v>0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0</v>
      </c>
      <c r="W4091" s="9">
        <v>0</v>
      </c>
      <c r="X4091" s="9">
        <v>0</v>
      </c>
      <c r="Y4091" s="9">
        <v>0</v>
      </c>
      <c r="Z4091" s="9">
        <v>0</v>
      </c>
      <c r="AA4091" s="9">
        <v>0</v>
      </c>
      <c r="AB4091" s="9">
        <v>0</v>
      </c>
      <c r="AC4091" s="9">
        <v>0</v>
      </c>
      <c r="AD4091" s="9">
        <v>0</v>
      </c>
      <c r="AE4091" s="9">
        <v>0</v>
      </c>
      <c r="AF4091" s="9">
        <v>0</v>
      </c>
      <c r="AG4091" s="9">
        <v>0</v>
      </c>
      <c r="AH4091" s="9">
        <v>0</v>
      </c>
      <c r="AI4091" s="9">
        <v>0</v>
      </c>
      <c r="AJ4091" s="9">
        <v>0</v>
      </c>
      <c r="AK4091" s="9">
        <v>0</v>
      </c>
      <c r="AL4091" s="9">
        <v>0</v>
      </c>
      <c r="AM4091" s="9">
        <v>0</v>
      </c>
      <c r="AN4091" s="9">
        <v>0</v>
      </c>
      <c r="AO4091" s="6" t="e">
        <f>VLOOKUP(A4091,ACTCTAZ1580!$A$2:$F$2837,5, FALSE)</f>
        <v>#N/A</v>
      </c>
      <c r="AP4091" s="6" t="e">
        <f>VLOOKUP(A4091,ACTCTAZ1580!$A$2:$F$2837,6, FALSE)</f>
        <v>#N/A</v>
      </c>
    </row>
    <row r="4092" spans="1:42" x14ac:dyDescent="0.25">
      <c r="A4092" s="9">
        <v>4091</v>
      </c>
      <c r="B4092" s="9">
        <v>0</v>
      </c>
      <c r="C4092" s="10"/>
      <c r="D4092" s="9">
        <v>0</v>
      </c>
      <c r="E4092" s="9">
        <v>0</v>
      </c>
      <c r="F4092" s="9">
        <v>0</v>
      </c>
      <c r="G4092" s="9">
        <v>0</v>
      </c>
      <c r="H4092" s="9">
        <v>0</v>
      </c>
      <c r="I4092" s="9">
        <v>0</v>
      </c>
      <c r="J4092" s="9">
        <v>0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0</v>
      </c>
      <c r="R4092" s="9">
        <v>0</v>
      </c>
      <c r="S4092" s="9">
        <v>0</v>
      </c>
      <c r="T4092" s="9">
        <v>0</v>
      </c>
      <c r="U4092" s="9">
        <v>0</v>
      </c>
      <c r="V4092" s="9">
        <v>0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  <c r="AC4092" s="9">
        <v>0</v>
      </c>
      <c r="AD4092" s="9">
        <v>0</v>
      </c>
      <c r="AE4092" s="9">
        <v>0</v>
      </c>
      <c r="AF4092" s="9">
        <v>0</v>
      </c>
      <c r="AG4092" s="9">
        <v>0</v>
      </c>
      <c r="AH4092" s="9">
        <v>0</v>
      </c>
      <c r="AI4092" s="9">
        <v>0</v>
      </c>
      <c r="AJ4092" s="9">
        <v>0</v>
      </c>
      <c r="AK4092" s="9">
        <v>0</v>
      </c>
      <c r="AL4092" s="9">
        <v>0</v>
      </c>
      <c r="AM4092" s="9">
        <v>0</v>
      </c>
      <c r="AN4092" s="9">
        <v>0</v>
      </c>
      <c r="AO4092" s="6" t="e">
        <f>VLOOKUP(A4092,ACTCTAZ1580!$A$2:$F$2837,5, FALSE)</f>
        <v>#N/A</v>
      </c>
      <c r="AP4092" s="6" t="e">
        <f>VLOOKUP(A4092,ACTCTAZ1580!$A$2:$F$2837,6, FALSE)</f>
        <v>#N/A</v>
      </c>
    </row>
    <row r="4093" spans="1:42" x14ac:dyDescent="0.25">
      <c r="A4093" s="9">
        <v>4092</v>
      </c>
      <c r="B4093" s="9">
        <v>0</v>
      </c>
      <c r="C4093" s="10"/>
      <c r="D4093" s="9">
        <v>0</v>
      </c>
      <c r="E4093" s="9">
        <v>0</v>
      </c>
      <c r="F4093" s="9">
        <v>0</v>
      </c>
      <c r="G4093" s="9">
        <v>0</v>
      </c>
      <c r="H4093" s="9">
        <v>0</v>
      </c>
      <c r="I4093" s="9">
        <v>0</v>
      </c>
      <c r="J4093" s="9">
        <v>0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0</v>
      </c>
      <c r="Q4093" s="9">
        <v>0</v>
      </c>
      <c r="R4093" s="9">
        <v>0</v>
      </c>
      <c r="S4093" s="9">
        <v>0</v>
      </c>
      <c r="T4093" s="9">
        <v>0</v>
      </c>
      <c r="U4093" s="9">
        <v>0</v>
      </c>
      <c r="V4093" s="9">
        <v>0</v>
      </c>
      <c r="W4093" s="9">
        <v>0</v>
      </c>
      <c r="X4093" s="9">
        <v>0</v>
      </c>
      <c r="Y4093" s="9">
        <v>0</v>
      </c>
      <c r="Z4093" s="9">
        <v>0</v>
      </c>
      <c r="AA4093" s="9">
        <v>0</v>
      </c>
      <c r="AB4093" s="9">
        <v>0</v>
      </c>
      <c r="AC4093" s="9">
        <v>0</v>
      </c>
      <c r="AD4093" s="9">
        <v>0</v>
      </c>
      <c r="AE4093" s="9">
        <v>0</v>
      </c>
      <c r="AF4093" s="9">
        <v>0</v>
      </c>
      <c r="AG4093" s="9">
        <v>0</v>
      </c>
      <c r="AH4093" s="9">
        <v>0</v>
      </c>
      <c r="AI4093" s="9">
        <v>0</v>
      </c>
      <c r="AJ4093" s="9">
        <v>0</v>
      </c>
      <c r="AK4093" s="9">
        <v>0</v>
      </c>
      <c r="AL4093" s="9">
        <v>0</v>
      </c>
      <c r="AM4093" s="9">
        <v>0</v>
      </c>
      <c r="AN4093" s="9">
        <v>0</v>
      </c>
      <c r="AO4093" s="6" t="e">
        <f>VLOOKUP(A4093,ACTCTAZ1580!$A$2:$F$2837,5, FALSE)</f>
        <v>#N/A</v>
      </c>
      <c r="AP4093" s="6" t="e">
        <f>VLOOKUP(A4093,ACTCTAZ1580!$A$2:$F$2837,6, FALSE)</f>
        <v>#N/A</v>
      </c>
    </row>
    <row r="4094" spans="1:42" x14ac:dyDescent="0.25">
      <c r="A4094" s="9">
        <v>4093</v>
      </c>
      <c r="B4094" s="9">
        <v>0</v>
      </c>
      <c r="C4094" s="10"/>
      <c r="D4094" s="9">
        <v>0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0</v>
      </c>
      <c r="P4094" s="9">
        <v>0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  <c r="AB4094" s="9">
        <v>0</v>
      </c>
      <c r="AC4094" s="9">
        <v>0</v>
      </c>
      <c r="AD4094" s="9">
        <v>0</v>
      </c>
      <c r="AE4094" s="9">
        <v>0</v>
      </c>
      <c r="AF4094" s="9">
        <v>0</v>
      </c>
      <c r="AG4094" s="9">
        <v>0</v>
      </c>
      <c r="AH4094" s="9">
        <v>0</v>
      </c>
      <c r="AI4094" s="9">
        <v>0</v>
      </c>
      <c r="AJ4094" s="9">
        <v>0</v>
      </c>
      <c r="AK4094" s="9">
        <v>0</v>
      </c>
      <c r="AL4094" s="9">
        <v>0</v>
      </c>
      <c r="AM4094" s="9">
        <v>0</v>
      </c>
      <c r="AN4094" s="9">
        <v>0</v>
      </c>
      <c r="AO4094" s="6" t="e">
        <f>VLOOKUP(A4094,ACTCTAZ1580!$A$2:$F$2837,5, FALSE)</f>
        <v>#N/A</v>
      </c>
      <c r="AP4094" s="6" t="e">
        <f>VLOOKUP(A4094,ACTCTAZ1580!$A$2:$F$2837,6, FALSE)</f>
        <v>#N/A</v>
      </c>
    </row>
    <row r="4095" spans="1:42" x14ac:dyDescent="0.25">
      <c r="A4095" s="9">
        <v>4094</v>
      </c>
      <c r="B4095" s="9">
        <v>0</v>
      </c>
      <c r="C4095" s="10"/>
      <c r="D4095" s="9">
        <v>0</v>
      </c>
      <c r="E4095" s="9">
        <v>0</v>
      </c>
      <c r="F4095" s="9">
        <v>0</v>
      </c>
      <c r="G4095" s="9">
        <v>0</v>
      </c>
      <c r="H4095" s="9">
        <v>0</v>
      </c>
      <c r="I4095" s="9">
        <v>0</v>
      </c>
      <c r="J4095" s="9">
        <v>0</v>
      </c>
      <c r="K4095" s="9">
        <v>0</v>
      </c>
      <c r="L4095" s="9">
        <v>0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0</v>
      </c>
      <c r="AB4095" s="9">
        <v>0</v>
      </c>
      <c r="AC4095" s="9">
        <v>0</v>
      </c>
      <c r="AD4095" s="9">
        <v>0</v>
      </c>
      <c r="AE4095" s="9">
        <v>0</v>
      </c>
      <c r="AF4095" s="9">
        <v>0</v>
      </c>
      <c r="AG4095" s="9">
        <v>0</v>
      </c>
      <c r="AH4095" s="9">
        <v>0</v>
      </c>
      <c r="AI4095" s="9">
        <v>0</v>
      </c>
      <c r="AJ4095" s="9">
        <v>0</v>
      </c>
      <c r="AK4095" s="9">
        <v>0</v>
      </c>
      <c r="AL4095" s="9">
        <v>0</v>
      </c>
      <c r="AM4095" s="9">
        <v>0</v>
      </c>
      <c r="AN4095" s="9">
        <v>0</v>
      </c>
      <c r="AO4095" s="6" t="e">
        <f>VLOOKUP(A4095,ACTCTAZ1580!$A$2:$F$2837,5, FALSE)</f>
        <v>#N/A</v>
      </c>
      <c r="AP4095" s="6" t="e">
        <f>VLOOKUP(A4095,ACTCTAZ1580!$A$2:$F$2837,6, FALSE)</f>
        <v>#N/A</v>
      </c>
    </row>
    <row r="4096" spans="1:42" x14ac:dyDescent="0.25">
      <c r="A4096" s="9">
        <v>4095</v>
      </c>
      <c r="B4096" s="9">
        <v>0</v>
      </c>
      <c r="C4096" s="10"/>
      <c r="D4096" s="9">
        <v>0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0</v>
      </c>
      <c r="R4096" s="9">
        <v>0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0</v>
      </c>
      <c r="AA4096" s="9">
        <v>0</v>
      </c>
      <c r="AB4096" s="9">
        <v>0</v>
      </c>
      <c r="AC4096" s="9">
        <v>0</v>
      </c>
      <c r="AD4096" s="9">
        <v>0</v>
      </c>
      <c r="AE4096" s="9">
        <v>0</v>
      </c>
      <c r="AF4096" s="9">
        <v>0</v>
      </c>
      <c r="AG4096" s="9">
        <v>0</v>
      </c>
      <c r="AH4096" s="9">
        <v>0</v>
      </c>
      <c r="AI4096" s="9">
        <v>0</v>
      </c>
      <c r="AJ4096" s="9">
        <v>0</v>
      </c>
      <c r="AK4096" s="9">
        <v>0</v>
      </c>
      <c r="AL4096" s="9">
        <v>0</v>
      </c>
      <c r="AM4096" s="9">
        <v>0</v>
      </c>
      <c r="AN4096" s="9">
        <v>0</v>
      </c>
      <c r="AO4096" s="6" t="e">
        <f>VLOOKUP(A4096,ACTCTAZ1580!$A$2:$F$2837,5, FALSE)</f>
        <v>#N/A</v>
      </c>
      <c r="AP4096" s="6" t="e">
        <f>VLOOKUP(A4096,ACTCTAZ1580!$A$2:$F$2837,6, FALSE)</f>
        <v>#N/A</v>
      </c>
    </row>
    <row r="4097" spans="1:42" x14ac:dyDescent="0.25">
      <c r="A4097" s="9">
        <v>4096</v>
      </c>
      <c r="B4097" s="9">
        <v>0</v>
      </c>
      <c r="C4097" s="10"/>
      <c r="D4097" s="9">
        <v>0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0</v>
      </c>
      <c r="AB4097" s="9">
        <v>0</v>
      </c>
      <c r="AC4097" s="9">
        <v>0</v>
      </c>
      <c r="AD4097" s="9">
        <v>0</v>
      </c>
      <c r="AE4097" s="9">
        <v>0</v>
      </c>
      <c r="AF4097" s="9">
        <v>0</v>
      </c>
      <c r="AG4097" s="9">
        <v>0</v>
      </c>
      <c r="AH4097" s="9">
        <v>0</v>
      </c>
      <c r="AI4097" s="9">
        <v>0</v>
      </c>
      <c r="AJ4097" s="9">
        <v>0</v>
      </c>
      <c r="AK4097" s="9">
        <v>0</v>
      </c>
      <c r="AL4097" s="9">
        <v>0</v>
      </c>
      <c r="AM4097" s="9">
        <v>0</v>
      </c>
      <c r="AN4097" s="9">
        <v>0</v>
      </c>
      <c r="AO4097" s="6" t="e">
        <f>VLOOKUP(A4097,ACTCTAZ1580!$A$2:$F$2837,5, FALSE)</f>
        <v>#N/A</v>
      </c>
      <c r="AP4097" s="6" t="e">
        <f>VLOOKUP(A4097,ACTCTAZ1580!$A$2:$F$2837,6, FALSE)</f>
        <v>#N/A</v>
      </c>
    </row>
    <row r="4098" spans="1:42" x14ac:dyDescent="0.25">
      <c r="A4098" s="9">
        <v>4097</v>
      </c>
      <c r="B4098" s="9">
        <v>0</v>
      </c>
      <c r="C4098" s="10"/>
      <c r="D4098" s="9">
        <v>0</v>
      </c>
      <c r="E4098" s="9">
        <v>0</v>
      </c>
      <c r="F4098" s="9">
        <v>0</v>
      </c>
      <c r="G4098" s="9">
        <v>0</v>
      </c>
      <c r="H4098" s="9">
        <v>0</v>
      </c>
      <c r="I4098" s="9">
        <v>0</v>
      </c>
      <c r="J4098" s="9">
        <v>0</v>
      </c>
      <c r="K4098" s="9">
        <v>0</v>
      </c>
      <c r="L4098" s="9">
        <v>0</v>
      </c>
      <c r="M4098" s="9">
        <v>0</v>
      </c>
      <c r="N4098" s="9">
        <v>0</v>
      </c>
      <c r="O4098" s="9">
        <v>0</v>
      </c>
      <c r="P4098" s="9">
        <v>0</v>
      </c>
      <c r="Q4098" s="9">
        <v>0</v>
      </c>
      <c r="R4098" s="9">
        <v>0</v>
      </c>
      <c r="S4098" s="9">
        <v>0</v>
      </c>
      <c r="T4098" s="9">
        <v>0</v>
      </c>
      <c r="U4098" s="9">
        <v>0</v>
      </c>
      <c r="V4098" s="9">
        <v>0</v>
      </c>
      <c r="W4098" s="9">
        <v>0</v>
      </c>
      <c r="X4098" s="9">
        <v>0</v>
      </c>
      <c r="Y4098" s="9">
        <v>0</v>
      </c>
      <c r="Z4098" s="9">
        <v>0</v>
      </c>
      <c r="AA4098" s="9">
        <v>0</v>
      </c>
      <c r="AB4098" s="9">
        <v>0</v>
      </c>
      <c r="AC4098" s="9">
        <v>0</v>
      </c>
      <c r="AD4098" s="9">
        <v>0</v>
      </c>
      <c r="AE4098" s="9">
        <v>0</v>
      </c>
      <c r="AF4098" s="9">
        <v>0</v>
      </c>
      <c r="AG4098" s="9">
        <v>0</v>
      </c>
      <c r="AH4098" s="9">
        <v>0</v>
      </c>
      <c r="AI4098" s="9">
        <v>0</v>
      </c>
      <c r="AJ4098" s="9">
        <v>0</v>
      </c>
      <c r="AK4098" s="9">
        <v>0</v>
      </c>
      <c r="AL4098" s="9">
        <v>0</v>
      </c>
      <c r="AM4098" s="9">
        <v>0</v>
      </c>
      <c r="AN4098" s="9">
        <v>0</v>
      </c>
      <c r="AO4098" s="6" t="e">
        <f>VLOOKUP(A4098,ACTCTAZ1580!$A$2:$F$2837,5, FALSE)</f>
        <v>#N/A</v>
      </c>
      <c r="AP4098" s="6" t="e">
        <f>VLOOKUP(A4098,ACTCTAZ1580!$A$2:$F$2837,6, FALSE)</f>
        <v>#N/A</v>
      </c>
    </row>
    <row r="4099" spans="1:42" x14ac:dyDescent="0.25">
      <c r="A4099" s="9">
        <v>4098</v>
      </c>
      <c r="B4099" s="9">
        <v>0</v>
      </c>
      <c r="C4099" s="10"/>
      <c r="D4099" s="9">
        <v>0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0</v>
      </c>
      <c r="R4099" s="9">
        <v>0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0</v>
      </c>
      <c r="AB4099" s="9">
        <v>0</v>
      </c>
      <c r="AC4099" s="9">
        <v>0</v>
      </c>
      <c r="AD4099" s="9">
        <v>0</v>
      </c>
      <c r="AE4099" s="9">
        <v>0</v>
      </c>
      <c r="AF4099" s="9">
        <v>0</v>
      </c>
      <c r="AG4099" s="9">
        <v>0</v>
      </c>
      <c r="AH4099" s="9">
        <v>0</v>
      </c>
      <c r="AI4099" s="9">
        <v>0</v>
      </c>
      <c r="AJ4099" s="9">
        <v>0</v>
      </c>
      <c r="AK4099" s="9">
        <v>0</v>
      </c>
      <c r="AL4099" s="9">
        <v>0</v>
      </c>
      <c r="AM4099" s="9">
        <v>0</v>
      </c>
      <c r="AN4099" s="9">
        <v>0</v>
      </c>
      <c r="AO4099" s="6" t="e">
        <f>VLOOKUP(A4099,ACTCTAZ1580!$A$2:$F$2837,5, FALSE)</f>
        <v>#N/A</v>
      </c>
      <c r="AP4099" s="6" t="e">
        <f>VLOOKUP(A4099,ACTCTAZ1580!$A$2:$F$2837,6, FALSE)</f>
        <v>#N/A</v>
      </c>
    </row>
    <row r="4100" spans="1:42" x14ac:dyDescent="0.25">
      <c r="A4100" s="9">
        <v>4099</v>
      </c>
      <c r="B4100" s="9">
        <v>0</v>
      </c>
      <c r="C4100" s="10"/>
      <c r="D4100" s="9">
        <v>0</v>
      </c>
      <c r="E4100" s="9">
        <v>0</v>
      </c>
      <c r="F4100" s="9">
        <v>0</v>
      </c>
      <c r="G4100" s="9">
        <v>0</v>
      </c>
      <c r="H4100" s="9">
        <v>0</v>
      </c>
      <c r="I4100" s="9">
        <v>0</v>
      </c>
      <c r="J4100" s="9">
        <v>0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  <c r="AC4100" s="9">
        <v>0</v>
      </c>
      <c r="AD4100" s="9">
        <v>0</v>
      </c>
      <c r="AE4100" s="9">
        <v>0</v>
      </c>
      <c r="AF4100" s="9">
        <v>0</v>
      </c>
      <c r="AG4100" s="9">
        <v>0</v>
      </c>
      <c r="AH4100" s="9">
        <v>0</v>
      </c>
      <c r="AI4100" s="9">
        <v>0</v>
      </c>
      <c r="AJ4100" s="9">
        <v>0</v>
      </c>
      <c r="AK4100" s="9">
        <v>0</v>
      </c>
      <c r="AL4100" s="9">
        <v>0</v>
      </c>
      <c r="AM4100" s="9">
        <v>0</v>
      </c>
      <c r="AN4100" s="9">
        <v>0</v>
      </c>
      <c r="AO4100" s="6" t="e">
        <f>VLOOKUP(A4100,ACTCTAZ1580!$A$2:$F$2837,5, FALSE)</f>
        <v>#N/A</v>
      </c>
      <c r="AP4100" s="6" t="e">
        <f>VLOOKUP(A4100,ACTCTAZ1580!$A$2:$F$2837,6, FALSE)</f>
        <v>#N/A</v>
      </c>
    </row>
    <row r="4101" spans="1:42" x14ac:dyDescent="0.25">
      <c r="A4101" s="9">
        <v>4100</v>
      </c>
      <c r="B4101" s="9">
        <v>0</v>
      </c>
      <c r="C4101" s="10"/>
      <c r="D4101" s="9">
        <v>0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0</v>
      </c>
      <c r="L4101" s="9">
        <v>0</v>
      </c>
      <c r="M4101" s="9">
        <v>0</v>
      </c>
      <c r="N4101" s="9">
        <v>0</v>
      </c>
      <c r="O4101" s="9">
        <v>0</v>
      </c>
      <c r="P4101" s="9">
        <v>0</v>
      </c>
      <c r="Q4101" s="9">
        <v>0</v>
      </c>
      <c r="R4101" s="9">
        <v>0</v>
      </c>
      <c r="S4101" s="9">
        <v>0</v>
      </c>
      <c r="T4101" s="9">
        <v>0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0</v>
      </c>
      <c r="AB4101" s="9">
        <v>0</v>
      </c>
      <c r="AC4101" s="9">
        <v>0</v>
      </c>
      <c r="AD4101" s="9">
        <v>0</v>
      </c>
      <c r="AE4101" s="9">
        <v>0</v>
      </c>
      <c r="AF4101" s="9">
        <v>0</v>
      </c>
      <c r="AG4101" s="9">
        <v>0</v>
      </c>
      <c r="AH4101" s="9">
        <v>0</v>
      </c>
      <c r="AI4101" s="9">
        <v>0</v>
      </c>
      <c r="AJ4101" s="9">
        <v>0</v>
      </c>
      <c r="AK4101" s="9">
        <v>0</v>
      </c>
      <c r="AL4101" s="9">
        <v>0</v>
      </c>
      <c r="AM4101" s="9">
        <v>0</v>
      </c>
      <c r="AN4101" s="9">
        <v>0</v>
      </c>
      <c r="AO4101" s="6" t="e">
        <f>VLOOKUP(A4101,ACTCTAZ1580!$A$2:$F$2837,5, FALSE)</f>
        <v>#N/A</v>
      </c>
      <c r="AP4101" s="6" t="e">
        <f>VLOOKUP(A4101,ACTCTAZ1580!$A$2:$F$2837,6, FALSE)</f>
        <v>#N/A</v>
      </c>
    </row>
    <row r="4102" spans="1:42" x14ac:dyDescent="0.25">
      <c r="A4102" s="9">
        <v>4101</v>
      </c>
      <c r="B4102" s="9">
        <v>0</v>
      </c>
      <c r="C4102" s="10"/>
      <c r="D4102" s="9">
        <v>0</v>
      </c>
      <c r="E4102" s="9">
        <v>0</v>
      </c>
      <c r="F4102" s="9">
        <v>0</v>
      </c>
      <c r="G4102" s="9">
        <v>0</v>
      </c>
      <c r="H4102" s="9">
        <v>0</v>
      </c>
      <c r="I4102" s="9">
        <v>0</v>
      </c>
      <c r="J4102" s="9">
        <v>0</v>
      </c>
      <c r="K4102" s="9">
        <v>0</v>
      </c>
      <c r="L4102" s="9">
        <v>0</v>
      </c>
      <c r="M4102" s="9">
        <v>0</v>
      </c>
      <c r="N4102" s="9">
        <v>0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9">
        <v>0</v>
      </c>
      <c r="U4102" s="9">
        <v>0</v>
      </c>
      <c r="V4102" s="9">
        <v>0</v>
      </c>
      <c r="W4102" s="9">
        <v>0</v>
      </c>
      <c r="X4102" s="9">
        <v>0</v>
      </c>
      <c r="Y4102" s="9">
        <v>0</v>
      </c>
      <c r="Z4102" s="9">
        <v>0</v>
      </c>
      <c r="AA4102" s="9">
        <v>0</v>
      </c>
      <c r="AB4102" s="9">
        <v>0</v>
      </c>
      <c r="AC4102" s="9">
        <v>0</v>
      </c>
      <c r="AD4102" s="9">
        <v>0</v>
      </c>
      <c r="AE4102" s="9">
        <v>0</v>
      </c>
      <c r="AF4102" s="9">
        <v>0</v>
      </c>
      <c r="AG4102" s="9">
        <v>0</v>
      </c>
      <c r="AH4102" s="9">
        <v>0</v>
      </c>
      <c r="AI4102" s="9">
        <v>0</v>
      </c>
      <c r="AJ4102" s="9">
        <v>0</v>
      </c>
      <c r="AK4102" s="9">
        <v>0</v>
      </c>
      <c r="AL4102" s="9">
        <v>0</v>
      </c>
      <c r="AM4102" s="9">
        <v>0</v>
      </c>
      <c r="AN4102" s="9">
        <v>0</v>
      </c>
      <c r="AO4102" s="6" t="e">
        <f>VLOOKUP(A4102,ACTCTAZ1580!$A$2:$F$2837,5, FALSE)</f>
        <v>#N/A</v>
      </c>
      <c r="AP4102" s="6" t="e">
        <f>VLOOKUP(A4102,ACTCTAZ1580!$A$2:$F$2837,6, FALSE)</f>
        <v>#N/A</v>
      </c>
    </row>
    <row r="4103" spans="1:42" x14ac:dyDescent="0.25">
      <c r="A4103" s="9">
        <v>4102</v>
      </c>
      <c r="B4103" s="9">
        <v>0</v>
      </c>
      <c r="C4103" s="10"/>
      <c r="D4103" s="9">
        <v>0</v>
      </c>
      <c r="E4103" s="9">
        <v>0</v>
      </c>
      <c r="F4103" s="9">
        <v>0</v>
      </c>
      <c r="G4103" s="9">
        <v>0</v>
      </c>
      <c r="H4103" s="9">
        <v>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  <c r="AC4103" s="9">
        <v>0</v>
      </c>
      <c r="AD4103" s="9">
        <v>0</v>
      </c>
      <c r="AE4103" s="9">
        <v>0</v>
      </c>
      <c r="AF4103" s="9">
        <v>0</v>
      </c>
      <c r="AG4103" s="9">
        <v>0</v>
      </c>
      <c r="AH4103" s="9">
        <v>0</v>
      </c>
      <c r="AI4103" s="9">
        <v>0</v>
      </c>
      <c r="AJ4103" s="9">
        <v>0</v>
      </c>
      <c r="AK4103" s="9">
        <v>0</v>
      </c>
      <c r="AL4103" s="9">
        <v>0</v>
      </c>
      <c r="AM4103" s="9">
        <v>0</v>
      </c>
      <c r="AN4103" s="9">
        <v>0</v>
      </c>
      <c r="AO4103" s="6" t="e">
        <f>VLOOKUP(A4103,ACTCTAZ1580!$A$2:$F$2837,5, FALSE)</f>
        <v>#N/A</v>
      </c>
      <c r="AP4103" s="6" t="e">
        <f>VLOOKUP(A4103,ACTCTAZ1580!$A$2:$F$2837,6, FALSE)</f>
        <v>#N/A</v>
      </c>
    </row>
    <row r="4104" spans="1:42" x14ac:dyDescent="0.25">
      <c r="A4104" s="9">
        <v>4103</v>
      </c>
      <c r="B4104" s="9">
        <v>0</v>
      </c>
      <c r="C4104" s="10"/>
      <c r="D4104" s="9">
        <v>0</v>
      </c>
      <c r="E4104" s="9">
        <v>0</v>
      </c>
      <c r="F4104" s="9">
        <v>0</v>
      </c>
      <c r="G4104" s="9">
        <v>0</v>
      </c>
      <c r="H4104" s="9">
        <v>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0</v>
      </c>
      <c r="Z4104" s="9">
        <v>0</v>
      </c>
      <c r="AA4104" s="9">
        <v>0</v>
      </c>
      <c r="AB4104" s="9">
        <v>0</v>
      </c>
      <c r="AC4104" s="9">
        <v>0</v>
      </c>
      <c r="AD4104" s="9">
        <v>0</v>
      </c>
      <c r="AE4104" s="9">
        <v>0</v>
      </c>
      <c r="AF4104" s="9">
        <v>0</v>
      </c>
      <c r="AG4104" s="9">
        <v>0</v>
      </c>
      <c r="AH4104" s="9">
        <v>0</v>
      </c>
      <c r="AI4104" s="9">
        <v>0</v>
      </c>
      <c r="AJ4104" s="9">
        <v>0</v>
      </c>
      <c r="AK4104" s="9">
        <v>0</v>
      </c>
      <c r="AL4104" s="9">
        <v>0</v>
      </c>
      <c r="AM4104" s="9">
        <v>0</v>
      </c>
      <c r="AN4104" s="9">
        <v>0</v>
      </c>
      <c r="AO4104" s="6" t="e">
        <f>VLOOKUP(A4104,ACTCTAZ1580!$A$2:$F$2837,5, FALSE)</f>
        <v>#N/A</v>
      </c>
      <c r="AP4104" s="6" t="e">
        <f>VLOOKUP(A4104,ACTCTAZ1580!$A$2:$F$2837,6, FALSE)</f>
        <v>#N/A</v>
      </c>
    </row>
    <row r="4105" spans="1:42" x14ac:dyDescent="0.25">
      <c r="A4105" s="9">
        <v>4104</v>
      </c>
      <c r="B4105" s="9">
        <v>0</v>
      </c>
      <c r="C4105" s="10"/>
      <c r="D4105" s="9">
        <v>0</v>
      </c>
      <c r="E4105" s="9">
        <v>0</v>
      </c>
      <c r="F4105" s="9">
        <v>0</v>
      </c>
      <c r="G4105" s="9">
        <v>0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0</v>
      </c>
      <c r="O4105" s="9">
        <v>0</v>
      </c>
      <c r="P4105" s="9">
        <v>0</v>
      </c>
      <c r="Q4105" s="9">
        <v>0</v>
      </c>
      <c r="R4105" s="9">
        <v>0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0</v>
      </c>
      <c r="Y4105" s="9">
        <v>0</v>
      </c>
      <c r="Z4105" s="9">
        <v>0</v>
      </c>
      <c r="AA4105" s="9">
        <v>0</v>
      </c>
      <c r="AB4105" s="9">
        <v>0</v>
      </c>
      <c r="AC4105" s="9">
        <v>0</v>
      </c>
      <c r="AD4105" s="9">
        <v>0</v>
      </c>
      <c r="AE4105" s="9">
        <v>0</v>
      </c>
      <c r="AF4105" s="9">
        <v>0</v>
      </c>
      <c r="AG4105" s="9">
        <v>0</v>
      </c>
      <c r="AH4105" s="9">
        <v>0</v>
      </c>
      <c r="AI4105" s="9">
        <v>0</v>
      </c>
      <c r="AJ4105" s="9">
        <v>0</v>
      </c>
      <c r="AK4105" s="9">
        <v>0</v>
      </c>
      <c r="AL4105" s="9">
        <v>0</v>
      </c>
      <c r="AM4105" s="9">
        <v>0</v>
      </c>
      <c r="AN4105" s="9">
        <v>0</v>
      </c>
      <c r="AO4105" s="6" t="e">
        <f>VLOOKUP(A4105,ACTCTAZ1580!$A$2:$F$2837,5, FALSE)</f>
        <v>#N/A</v>
      </c>
      <c r="AP4105" s="6" t="e">
        <f>VLOOKUP(A4105,ACTCTAZ1580!$A$2:$F$2837,6, FALSE)</f>
        <v>#N/A</v>
      </c>
    </row>
    <row r="4106" spans="1:42" x14ac:dyDescent="0.25">
      <c r="A4106" s="9">
        <v>4105</v>
      </c>
      <c r="B4106" s="9">
        <v>0</v>
      </c>
      <c r="C4106" s="10"/>
      <c r="D4106" s="9">
        <v>0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0</v>
      </c>
      <c r="N4106" s="9">
        <v>0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0</v>
      </c>
      <c r="V4106" s="9">
        <v>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  <c r="AC4106" s="9">
        <v>0</v>
      </c>
      <c r="AD4106" s="9">
        <v>0</v>
      </c>
      <c r="AE4106" s="9">
        <v>0</v>
      </c>
      <c r="AF4106" s="9">
        <v>0</v>
      </c>
      <c r="AG4106" s="9">
        <v>0</v>
      </c>
      <c r="AH4106" s="9">
        <v>0</v>
      </c>
      <c r="AI4106" s="9">
        <v>0</v>
      </c>
      <c r="AJ4106" s="9">
        <v>0</v>
      </c>
      <c r="AK4106" s="9">
        <v>0</v>
      </c>
      <c r="AL4106" s="9">
        <v>0</v>
      </c>
      <c r="AM4106" s="9">
        <v>0</v>
      </c>
      <c r="AN4106" s="9">
        <v>0</v>
      </c>
      <c r="AO4106" s="6" t="e">
        <f>VLOOKUP(A4106,ACTCTAZ1580!$A$2:$F$2837,5, FALSE)</f>
        <v>#N/A</v>
      </c>
      <c r="AP4106" s="6" t="e">
        <f>VLOOKUP(A4106,ACTCTAZ1580!$A$2:$F$2837,6, FALSE)</f>
        <v>#N/A</v>
      </c>
    </row>
    <row r="4107" spans="1:42" x14ac:dyDescent="0.25">
      <c r="A4107" s="9">
        <v>4106</v>
      </c>
      <c r="B4107" s="9">
        <v>0</v>
      </c>
      <c r="C4107" s="10"/>
      <c r="D4107" s="9">
        <v>0</v>
      </c>
      <c r="E4107" s="9">
        <v>0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0</v>
      </c>
      <c r="R4107" s="9">
        <v>0</v>
      </c>
      <c r="S4107" s="9">
        <v>0</v>
      </c>
      <c r="T4107" s="9">
        <v>0</v>
      </c>
      <c r="U4107" s="9">
        <v>0</v>
      </c>
      <c r="V4107" s="9">
        <v>0</v>
      </c>
      <c r="W4107" s="9">
        <v>0</v>
      </c>
      <c r="X4107" s="9">
        <v>0</v>
      </c>
      <c r="Y4107" s="9">
        <v>0</v>
      </c>
      <c r="Z4107" s="9">
        <v>0</v>
      </c>
      <c r="AA4107" s="9">
        <v>0</v>
      </c>
      <c r="AB4107" s="9">
        <v>0</v>
      </c>
      <c r="AC4107" s="9">
        <v>0</v>
      </c>
      <c r="AD4107" s="9">
        <v>0</v>
      </c>
      <c r="AE4107" s="9">
        <v>0</v>
      </c>
      <c r="AF4107" s="9">
        <v>0</v>
      </c>
      <c r="AG4107" s="9">
        <v>0</v>
      </c>
      <c r="AH4107" s="9">
        <v>0</v>
      </c>
      <c r="AI4107" s="9">
        <v>0</v>
      </c>
      <c r="AJ4107" s="9">
        <v>0</v>
      </c>
      <c r="AK4107" s="9">
        <v>0</v>
      </c>
      <c r="AL4107" s="9">
        <v>0</v>
      </c>
      <c r="AM4107" s="9">
        <v>0</v>
      </c>
      <c r="AN4107" s="9">
        <v>0</v>
      </c>
      <c r="AO4107" s="6" t="e">
        <f>VLOOKUP(A4107,ACTCTAZ1580!$A$2:$F$2837,5, FALSE)</f>
        <v>#N/A</v>
      </c>
      <c r="AP4107" s="6" t="e">
        <f>VLOOKUP(A4107,ACTCTAZ1580!$A$2:$F$2837,6, FALSE)</f>
        <v>#N/A</v>
      </c>
    </row>
    <row r="4108" spans="1:42" x14ac:dyDescent="0.25">
      <c r="A4108" s="9">
        <v>4107</v>
      </c>
      <c r="B4108" s="9">
        <v>0</v>
      </c>
      <c r="C4108" s="10"/>
      <c r="D4108" s="9">
        <v>0</v>
      </c>
      <c r="E4108" s="9">
        <v>0</v>
      </c>
      <c r="F4108" s="9">
        <v>0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0</v>
      </c>
      <c r="N4108" s="9">
        <v>0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9">
        <v>0</v>
      </c>
      <c r="U4108" s="9">
        <v>0</v>
      </c>
      <c r="V4108" s="9">
        <v>0</v>
      </c>
      <c r="W4108" s="9">
        <v>0</v>
      </c>
      <c r="X4108" s="9">
        <v>0</v>
      </c>
      <c r="Y4108" s="9">
        <v>0</v>
      </c>
      <c r="Z4108" s="9">
        <v>0</v>
      </c>
      <c r="AA4108" s="9">
        <v>0</v>
      </c>
      <c r="AB4108" s="9">
        <v>0</v>
      </c>
      <c r="AC4108" s="9">
        <v>0</v>
      </c>
      <c r="AD4108" s="9">
        <v>0</v>
      </c>
      <c r="AE4108" s="9">
        <v>0</v>
      </c>
      <c r="AF4108" s="9">
        <v>0</v>
      </c>
      <c r="AG4108" s="9">
        <v>0</v>
      </c>
      <c r="AH4108" s="9">
        <v>0</v>
      </c>
      <c r="AI4108" s="9">
        <v>0</v>
      </c>
      <c r="AJ4108" s="9">
        <v>0</v>
      </c>
      <c r="AK4108" s="9">
        <v>0</v>
      </c>
      <c r="AL4108" s="9">
        <v>0</v>
      </c>
      <c r="AM4108" s="9">
        <v>0</v>
      </c>
      <c r="AN4108" s="9">
        <v>0</v>
      </c>
      <c r="AO4108" s="6" t="e">
        <f>VLOOKUP(A4108,ACTCTAZ1580!$A$2:$F$2837,5, FALSE)</f>
        <v>#N/A</v>
      </c>
      <c r="AP4108" s="6" t="e">
        <f>VLOOKUP(A4108,ACTCTAZ1580!$A$2:$F$2837,6, FALSE)</f>
        <v>#N/A</v>
      </c>
    </row>
    <row r="4109" spans="1:42" x14ac:dyDescent="0.25">
      <c r="A4109" s="9">
        <v>4108</v>
      </c>
      <c r="B4109" s="9">
        <v>0</v>
      </c>
      <c r="C4109" s="10"/>
      <c r="D4109" s="9">
        <v>0</v>
      </c>
      <c r="E4109" s="9">
        <v>0</v>
      </c>
      <c r="F4109" s="9">
        <v>0</v>
      </c>
      <c r="G4109" s="9">
        <v>0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  <c r="AB4109" s="9">
        <v>0</v>
      </c>
      <c r="AC4109" s="9">
        <v>0</v>
      </c>
      <c r="AD4109" s="9">
        <v>0</v>
      </c>
      <c r="AE4109" s="9">
        <v>0</v>
      </c>
      <c r="AF4109" s="9">
        <v>0</v>
      </c>
      <c r="AG4109" s="9">
        <v>0</v>
      </c>
      <c r="AH4109" s="9">
        <v>0</v>
      </c>
      <c r="AI4109" s="9">
        <v>0</v>
      </c>
      <c r="AJ4109" s="9">
        <v>0</v>
      </c>
      <c r="AK4109" s="9">
        <v>0</v>
      </c>
      <c r="AL4109" s="9">
        <v>0</v>
      </c>
      <c r="AM4109" s="9">
        <v>0</v>
      </c>
      <c r="AN4109" s="9">
        <v>0</v>
      </c>
      <c r="AO4109" s="6" t="e">
        <f>VLOOKUP(A4109,ACTCTAZ1580!$A$2:$F$2837,5, FALSE)</f>
        <v>#N/A</v>
      </c>
      <c r="AP4109" s="6" t="e">
        <f>VLOOKUP(A4109,ACTCTAZ1580!$A$2:$F$2837,6, FALSE)</f>
        <v>#N/A</v>
      </c>
    </row>
    <row r="4110" spans="1:42" x14ac:dyDescent="0.25">
      <c r="A4110" s="9">
        <v>4109</v>
      </c>
      <c r="B4110" s="9">
        <v>0</v>
      </c>
      <c r="C4110" s="10"/>
      <c r="D4110" s="9">
        <v>0</v>
      </c>
      <c r="E4110" s="9">
        <v>0</v>
      </c>
      <c r="F4110" s="9">
        <v>0</v>
      </c>
      <c r="G4110" s="9">
        <v>0</v>
      </c>
      <c r="H4110" s="9">
        <v>0</v>
      </c>
      <c r="I4110" s="9">
        <v>0</v>
      </c>
      <c r="J4110" s="9">
        <v>0</v>
      </c>
      <c r="K4110" s="9">
        <v>0</v>
      </c>
      <c r="L4110" s="9">
        <v>0</v>
      </c>
      <c r="M4110" s="9">
        <v>0</v>
      </c>
      <c r="N4110" s="9">
        <v>0</v>
      </c>
      <c r="O4110" s="9">
        <v>0</v>
      </c>
      <c r="P4110" s="9">
        <v>0</v>
      </c>
      <c r="Q4110" s="9">
        <v>0</v>
      </c>
      <c r="R4110" s="9">
        <v>0</v>
      </c>
      <c r="S4110" s="9">
        <v>0</v>
      </c>
      <c r="T4110" s="9">
        <v>0</v>
      </c>
      <c r="U4110" s="9">
        <v>0</v>
      </c>
      <c r="V4110" s="9">
        <v>0</v>
      </c>
      <c r="W4110" s="9">
        <v>0</v>
      </c>
      <c r="X4110" s="9">
        <v>0</v>
      </c>
      <c r="Y4110" s="9">
        <v>0</v>
      </c>
      <c r="Z4110" s="9">
        <v>0</v>
      </c>
      <c r="AA4110" s="9">
        <v>0</v>
      </c>
      <c r="AB4110" s="9">
        <v>0</v>
      </c>
      <c r="AC4110" s="9">
        <v>0</v>
      </c>
      <c r="AD4110" s="9">
        <v>0</v>
      </c>
      <c r="AE4110" s="9">
        <v>0</v>
      </c>
      <c r="AF4110" s="9">
        <v>0</v>
      </c>
      <c r="AG4110" s="9">
        <v>0</v>
      </c>
      <c r="AH4110" s="9">
        <v>0</v>
      </c>
      <c r="AI4110" s="9">
        <v>0</v>
      </c>
      <c r="AJ4110" s="9">
        <v>0</v>
      </c>
      <c r="AK4110" s="9">
        <v>0</v>
      </c>
      <c r="AL4110" s="9">
        <v>0</v>
      </c>
      <c r="AM4110" s="9">
        <v>0</v>
      </c>
      <c r="AN4110" s="9">
        <v>0</v>
      </c>
      <c r="AO4110" s="6" t="e">
        <f>VLOOKUP(A4110,ACTCTAZ1580!$A$2:$F$2837,5, FALSE)</f>
        <v>#N/A</v>
      </c>
      <c r="AP4110" s="6" t="e">
        <f>VLOOKUP(A4110,ACTCTAZ1580!$A$2:$F$2837,6, FALSE)</f>
        <v>#N/A</v>
      </c>
    </row>
    <row r="4111" spans="1:42" x14ac:dyDescent="0.25">
      <c r="A4111" s="9">
        <v>4110</v>
      </c>
      <c r="B4111" s="9">
        <v>0</v>
      </c>
      <c r="C4111" s="10"/>
      <c r="D4111" s="9">
        <v>0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0</v>
      </c>
      <c r="V4111" s="9">
        <v>0</v>
      </c>
      <c r="W4111" s="9">
        <v>0</v>
      </c>
      <c r="X4111" s="9">
        <v>0</v>
      </c>
      <c r="Y4111" s="9">
        <v>0</v>
      </c>
      <c r="Z4111" s="9">
        <v>0</v>
      </c>
      <c r="AA4111" s="9">
        <v>0</v>
      </c>
      <c r="AB4111" s="9">
        <v>0</v>
      </c>
      <c r="AC4111" s="9">
        <v>0</v>
      </c>
      <c r="AD4111" s="9">
        <v>0</v>
      </c>
      <c r="AE4111" s="9">
        <v>0</v>
      </c>
      <c r="AF4111" s="9">
        <v>0</v>
      </c>
      <c r="AG4111" s="9">
        <v>0</v>
      </c>
      <c r="AH4111" s="9">
        <v>0</v>
      </c>
      <c r="AI4111" s="9">
        <v>0</v>
      </c>
      <c r="AJ4111" s="9">
        <v>0</v>
      </c>
      <c r="AK4111" s="9">
        <v>0</v>
      </c>
      <c r="AL4111" s="9">
        <v>0</v>
      </c>
      <c r="AM4111" s="9">
        <v>0</v>
      </c>
      <c r="AN4111" s="9">
        <v>0</v>
      </c>
      <c r="AO4111" s="6" t="e">
        <f>VLOOKUP(A4111,ACTCTAZ1580!$A$2:$F$2837,5, FALSE)</f>
        <v>#N/A</v>
      </c>
      <c r="AP4111" s="6" t="e">
        <f>VLOOKUP(A4111,ACTCTAZ1580!$A$2:$F$2837,6, FALSE)</f>
        <v>#N/A</v>
      </c>
    </row>
    <row r="4112" spans="1:42" x14ac:dyDescent="0.25">
      <c r="A4112" s="9">
        <v>4111</v>
      </c>
      <c r="B4112" s="9">
        <v>0</v>
      </c>
      <c r="C4112" s="10"/>
      <c r="D4112" s="9">
        <v>0</v>
      </c>
      <c r="E4112" s="9">
        <v>0</v>
      </c>
      <c r="F4112" s="9">
        <v>0</v>
      </c>
      <c r="G4112" s="9">
        <v>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  <c r="Q4112" s="9">
        <v>0</v>
      </c>
      <c r="R4112" s="9">
        <v>0</v>
      </c>
      <c r="S4112" s="9">
        <v>0</v>
      </c>
      <c r="T4112" s="9">
        <v>0</v>
      </c>
      <c r="U4112" s="9">
        <v>0</v>
      </c>
      <c r="V4112" s="9">
        <v>0</v>
      </c>
      <c r="W4112" s="9">
        <v>0</v>
      </c>
      <c r="X4112" s="9">
        <v>0</v>
      </c>
      <c r="Y4112" s="9">
        <v>0</v>
      </c>
      <c r="Z4112" s="9">
        <v>0</v>
      </c>
      <c r="AA4112" s="9">
        <v>0</v>
      </c>
      <c r="AB4112" s="9">
        <v>0</v>
      </c>
      <c r="AC4112" s="9">
        <v>0</v>
      </c>
      <c r="AD4112" s="9">
        <v>0</v>
      </c>
      <c r="AE4112" s="9">
        <v>0</v>
      </c>
      <c r="AF4112" s="9">
        <v>0</v>
      </c>
      <c r="AG4112" s="9">
        <v>0</v>
      </c>
      <c r="AH4112" s="9">
        <v>0</v>
      </c>
      <c r="AI4112" s="9">
        <v>0</v>
      </c>
      <c r="AJ4112" s="9">
        <v>0</v>
      </c>
      <c r="AK4112" s="9">
        <v>0</v>
      </c>
      <c r="AL4112" s="9">
        <v>0</v>
      </c>
      <c r="AM4112" s="9">
        <v>0</v>
      </c>
      <c r="AN4112" s="9">
        <v>0</v>
      </c>
      <c r="AO4112" s="6" t="e">
        <f>VLOOKUP(A4112,ACTCTAZ1580!$A$2:$F$2837,5, FALSE)</f>
        <v>#N/A</v>
      </c>
      <c r="AP4112" s="6" t="e">
        <f>VLOOKUP(A4112,ACTCTAZ1580!$A$2:$F$2837,6, FALSE)</f>
        <v>#N/A</v>
      </c>
    </row>
    <row r="4113" spans="1:42" x14ac:dyDescent="0.25">
      <c r="A4113" s="9">
        <v>4112</v>
      </c>
      <c r="B4113" s="9">
        <v>0</v>
      </c>
      <c r="C4113" s="10"/>
      <c r="D4113" s="9">
        <v>0</v>
      </c>
      <c r="E4113" s="9">
        <v>0</v>
      </c>
      <c r="F4113" s="9">
        <v>0</v>
      </c>
      <c r="G4113" s="9">
        <v>0</v>
      </c>
      <c r="H4113" s="9">
        <v>0</v>
      </c>
      <c r="I4113" s="9">
        <v>0</v>
      </c>
      <c r="J4113" s="9">
        <v>0</v>
      </c>
      <c r="K4113" s="9">
        <v>0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0</v>
      </c>
      <c r="W4113" s="9">
        <v>0</v>
      </c>
      <c r="X4113" s="9">
        <v>0</v>
      </c>
      <c r="Y4113" s="9">
        <v>0</v>
      </c>
      <c r="Z4113" s="9">
        <v>0</v>
      </c>
      <c r="AA4113" s="9">
        <v>0</v>
      </c>
      <c r="AB4113" s="9">
        <v>0</v>
      </c>
      <c r="AC4113" s="9">
        <v>0</v>
      </c>
      <c r="AD4113" s="9">
        <v>0</v>
      </c>
      <c r="AE4113" s="9">
        <v>0</v>
      </c>
      <c r="AF4113" s="9">
        <v>0</v>
      </c>
      <c r="AG4113" s="9">
        <v>0</v>
      </c>
      <c r="AH4113" s="9">
        <v>0</v>
      </c>
      <c r="AI4113" s="9">
        <v>0</v>
      </c>
      <c r="AJ4113" s="9">
        <v>0</v>
      </c>
      <c r="AK4113" s="9">
        <v>0</v>
      </c>
      <c r="AL4113" s="9">
        <v>0</v>
      </c>
      <c r="AM4113" s="9">
        <v>0</v>
      </c>
      <c r="AN4113" s="9">
        <v>0</v>
      </c>
      <c r="AO4113" s="6" t="e">
        <f>VLOOKUP(A4113,ACTCTAZ1580!$A$2:$F$2837,5, FALSE)</f>
        <v>#N/A</v>
      </c>
      <c r="AP4113" s="6" t="e">
        <f>VLOOKUP(A4113,ACTCTAZ1580!$A$2:$F$2837,6, FALSE)</f>
        <v>#N/A</v>
      </c>
    </row>
    <row r="4114" spans="1:42" x14ac:dyDescent="0.25">
      <c r="A4114" s="9">
        <v>4113</v>
      </c>
      <c r="B4114" s="9">
        <v>0</v>
      </c>
      <c r="C4114" s="10"/>
      <c r="D4114" s="9">
        <v>0</v>
      </c>
      <c r="E4114" s="9">
        <v>0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0</v>
      </c>
      <c r="T4114" s="9">
        <v>0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  <c r="AB4114" s="9">
        <v>0</v>
      </c>
      <c r="AC4114" s="9">
        <v>0</v>
      </c>
      <c r="AD4114" s="9">
        <v>0</v>
      </c>
      <c r="AE4114" s="9">
        <v>0</v>
      </c>
      <c r="AF4114" s="9">
        <v>0</v>
      </c>
      <c r="AG4114" s="9">
        <v>0</v>
      </c>
      <c r="AH4114" s="9">
        <v>0</v>
      </c>
      <c r="AI4114" s="9">
        <v>0</v>
      </c>
      <c r="AJ4114" s="9">
        <v>0</v>
      </c>
      <c r="AK4114" s="9">
        <v>0</v>
      </c>
      <c r="AL4114" s="9">
        <v>0</v>
      </c>
      <c r="AM4114" s="9">
        <v>0</v>
      </c>
      <c r="AN4114" s="9">
        <v>0</v>
      </c>
      <c r="AO4114" s="6" t="e">
        <f>VLOOKUP(A4114,ACTCTAZ1580!$A$2:$F$2837,5, FALSE)</f>
        <v>#N/A</v>
      </c>
      <c r="AP4114" s="6" t="e">
        <f>VLOOKUP(A4114,ACTCTAZ1580!$A$2:$F$2837,6, FALSE)</f>
        <v>#N/A</v>
      </c>
    </row>
    <row r="4115" spans="1:42" x14ac:dyDescent="0.25">
      <c r="A4115" s="9">
        <v>4114</v>
      </c>
      <c r="B4115" s="9">
        <v>0</v>
      </c>
      <c r="C4115" s="10"/>
      <c r="D4115" s="9">
        <v>0</v>
      </c>
      <c r="E4115" s="9">
        <v>0</v>
      </c>
      <c r="F4115" s="9">
        <v>0</v>
      </c>
      <c r="G4115" s="9">
        <v>0</v>
      </c>
      <c r="H4115" s="9">
        <v>0</v>
      </c>
      <c r="I4115" s="9">
        <v>0</v>
      </c>
      <c r="J4115" s="9">
        <v>0</v>
      </c>
      <c r="K4115" s="9">
        <v>0</v>
      </c>
      <c r="L4115" s="9">
        <v>0</v>
      </c>
      <c r="M4115" s="9">
        <v>0</v>
      </c>
      <c r="N4115" s="9">
        <v>0</v>
      </c>
      <c r="O4115" s="9">
        <v>0</v>
      </c>
      <c r="P4115" s="9">
        <v>0</v>
      </c>
      <c r="Q4115" s="9">
        <v>0</v>
      </c>
      <c r="R4115" s="9">
        <v>0</v>
      </c>
      <c r="S4115" s="9">
        <v>0</v>
      </c>
      <c r="T4115" s="9">
        <v>0</v>
      </c>
      <c r="U4115" s="9">
        <v>0</v>
      </c>
      <c r="V4115" s="9">
        <v>0</v>
      </c>
      <c r="W4115" s="9">
        <v>0</v>
      </c>
      <c r="X4115" s="9">
        <v>0</v>
      </c>
      <c r="Y4115" s="9">
        <v>0</v>
      </c>
      <c r="Z4115" s="9">
        <v>0</v>
      </c>
      <c r="AA4115" s="9">
        <v>0</v>
      </c>
      <c r="AB4115" s="9">
        <v>0</v>
      </c>
      <c r="AC4115" s="9">
        <v>0</v>
      </c>
      <c r="AD4115" s="9">
        <v>0</v>
      </c>
      <c r="AE4115" s="9">
        <v>0</v>
      </c>
      <c r="AF4115" s="9">
        <v>0</v>
      </c>
      <c r="AG4115" s="9">
        <v>0</v>
      </c>
      <c r="AH4115" s="9">
        <v>0</v>
      </c>
      <c r="AI4115" s="9">
        <v>0</v>
      </c>
      <c r="AJ4115" s="9">
        <v>0</v>
      </c>
      <c r="AK4115" s="9">
        <v>0</v>
      </c>
      <c r="AL4115" s="9">
        <v>0</v>
      </c>
      <c r="AM4115" s="9">
        <v>0</v>
      </c>
      <c r="AN4115" s="9">
        <v>0</v>
      </c>
      <c r="AO4115" s="6" t="e">
        <f>VLOOKUP(A4115,ACTCTAZ1580!$A$2:$F$2837,5, FALSE)</f>
        <v>#N/A</v>
      </c>
      <c r="AP4115" s="6" t="e">
        <f>VLOOKUP(A4115,ACTCTAZ1580!$A$2:$F$2837,6, FALSE)</f>
        <v>#N/A</v>
      </c>
    </row>
    <row r="4116" spans="1:42" x14ac:dyDescent="0.25">
      <c r="A4116" s="9">
        <v>4115</v>
      </c>
      <c r="B4116" s="9">
        <v>0</v>
      </c>
      <c r="C4116" s="10"/>
      <c r="D4116" s="9">
        <v>0</v>
      </c>
      <c r="E4116" s="9">
        <v>0</v>
      </c>
      <c r="F4116" s="9">
        <v>0</v>
      </c>
      <c r="G4116" s="9">
        <v>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0</v>
      </c>
      <c r="AA4116" s="9">
        <v>0</v>
      </c>
      <c r="AB4116" s="9">
        <v>0</v>
      </c>
      <c r="AC4116" s="9">
        <v>0</v>
      </c>
      <c r="AD4116" s="9">
        <v>0</v>
      </c>
      <c r="AE4116" s="9">
        <v>0</v>
      </c>
      <c r="AF4116" s="9">
        <v>0</v>
      </c>
      <c r="AG4116" s="9">
        <v>0</v>
      </c>
      <c r="AH4116" s="9">
        <v>0</v>
      </c>
      <c r="AI4116" s="9">
        <v>0</v>
      </c>
      <c r="AJ4116" s="9">
        <v>0</v>
      </c>
      <c r="AK4116" s="9">
        <v>0</v>
      </c>
      <c r="AL4116" s="9">
        <v>0</v>
      </c>
      <c r="AM4116" s="9">
        <v>0</v>
      </c>
      <c r="AN4116" s="9">
        <v>0</v>
      </c>
      <c r="AO4116" s="6" t="e">
        <f>VLOOKUP(A4116,ACTCTAZ1580!$A$2:$F$2837,5, FALSE)</f>
        <v>#N/A</v>
      </c>
      <c r="AP4116" s="6" t="e">
        <f>VLOOKUP(A4116,ACTCTAZ1580!$A$2:$F$2837,6, FALSE)</f>
        <v>#N/A</v>
      </c>
    </row>
    <row r="4117" spans="1:42" x14ac:dyDescent="0.25">
      <c r="A4117" s="9">
        <v>4116</v>
      </c>
      <c r="B4117" s="9">
        <v>0</v>
      </c>
      <c r="C4117" s="10"/>
      <c r="D4117" s="9">
        <v>0</v>
      </c>
      <c r="E4117" s="9">
        <v>0</v>
      </c>
      <c r="F4117" s="9">
        <v>0</v>
      </c>
      <c r="G4117" s="9">
        <v>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0</v>
      </c>
      <c r="Y4117" s="9">
        <v>0</v>
      </c>
      <c r="Z4117" s="9">
        <v>0</v>
      </c>
      <c r="AA4117" s="9">
        <v>0</v>
      </c>
      <c r="AB4117" s="9">
        <v>0</v>
      </c>
      <c r="AC4117" s="9">
        <v>0</v>
      </c>
      <c r="AD4117" s="9">
        <v>0</v>
      </c>
      <c r="AE4117" s="9">
        <v>0</v>
      </c>
      <c r="AF4117" s="9">
        <v>0</v>
      </c>
      <c r="AG4117" s="9">
        <v>0</v>
      </c>
      <c r="AH4117" s="9">
        <v>0</v>
      </c>
      <c r="AI4117" s="9">
        <v>0</v>
      </c>
      <c r="AJ4117" s="9">
        <v>0</v>
      </c>
      <c r="AK4117" s="9">
        <v>0</v>
      </c>
      <c r="AL4117" s="9">
        <v>0</v>
      </c>
      <c r="AM4117" s="9">
        <v>0</v>
      </c>
      <c r="AN4117" s="9">
        <v>0</v>
      </c>
      <c r="AO4117" s="6" t="e">
        <f>VLOOKUP(A4117,ACTCTAZ1580!$A$2:$F$2837,5, FALSE)</f>
        <v>#N/A</v>
      </c>
      <c r="AP4117" s="6" t="e">
        <f>VLOOKUP(A4117,ACTCTAZ1580!$A$2:$F$2837,6, FALSE)</f>
        <v>#N/A</v>
      </c>
    </row>
    <row r="4118" spans="1:42" x14ac:dyDescent="0.25">
      <c r="A4118" s="9">
        <v>4117</v>
      </c>
      <c r="B4118" s="9">
        <v>0</v>
      </c>
      <c r="C4118" s="10"/>
      <c r="D4118" s="9">
        <v>0</v>
      </c>
      <c r="E4118" s="9">
        <v>0</v>
      </c>
      <c r="F4118" s="9">
        <v>0</v>
      </c>
      <c r="G4118" s="9">
        <v>0</v>
      </c>
      <c r="H4118" s="9">
        <v>0</v>
      </c>
      <c r="I4118" s="9">
        <v>0</v>
      </c>
      <c r="J4118" s="9">
        <v>0</v>
      </c>
      <c r="K4118" s="9">
        <v>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0</v>
      </c>
      <c r="W4118" s="9">
        <v>0</v>
      </c>
      <c r="X4118" s="9">
        <v>0</v>
      </c>
      <c r="Y4118" s="9">
        <v>0</v>
      </c>
      <c r="Z4118" s="9">
        <v>0</v>
      </c>
      <c r="AA4118" s="9">
        <v>0</v>
      </c>
      <c r="AB4118" s="9">
        <v>0</v>
      </c>
      <c r="AC4118" s="9">
        <v>0</v>
      </c>
      <c r="AD4118" s="9">
        <v>0</v>
      </c>
      <c r="AE4118" s="9">
        <v>0</v>
      </c>
      <c r="AF4118" s="9">
        <v>0</v>
      </c>
      <c r="AG4118" s="9">
        <v>0</v>
      </c>
      <c r="AH4118" s="9">
        <v>0</v>
      </c>
      <c r="AI4118" s="9">
        <v>0</v>
      </c>
      <c r="AJ4118" s="9">
        <v>0</v>
      </c>
      <c r="AK4118" s="9">
        <v>0</v>
      </c>
      <c r="AL4118" s="9">
        <v>0</v>
      </c>
      <c r="AM4118" s="9">
        <v>0</v>
      </c>
      <c r="AN4118" s="9">
        <v>0</v>
      </c>
      <c r="AO4118" s="6" t="e">
        <f>VLOOKUP(A4118,ACTCTAZ1580!$A$2:$F$2837,5, FALSE)</f>
        <v>#N/A</v>
      </c>
      <c r="AP4118" s="6" t="e">
        <f>VLOOKUP(A4118,ACTCTAZ1580!$A$2:$F$2837,6, FALSE)</f>
        <v>#N/A</v>
      </c>
    </row>
    <row r="4119" spans="1:42" x14ac:dyDescent="0.25">
      <c r="A4119" s="9">
        <v>4118</v>
      </c>
      <c r="B4119" s="9">
        <v>0</v>
      </c>
      <c r="C4119" s="10"/>
      <c r="D4119" s="9">
        <v>0</v>
      </c>
      <c r="E4119" s="9">
        <v>0</v>
      </c>
      <c r="F4119" s="9">
        <v>0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0</v>
      </c>
      <c r="P4119" s="9">
        <v>0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0</v>
      </c>
      <c r="Z4119" s="9">
        <v>0</v>
      </c>
      <c r="AA4119" s="9">
        <v>0</v>
      </c>
      <c r="AB4119" s="9">
        <v>0</v>
      </c>
      <c r="AC4119" s="9">
        <v>0</v>
      </c>
      <c r="AD4119" s="9">
        <v>0</v>
      </c>
      <c r="AE4119" s="9">
        <v>0</v>
      </c>
      <c r="AF4119" s="9">
        <v>0</v>
      </c>
      <c r="AG4119" s="9">
        <v>0</v>
      </c>
      <c r="AH4119" s="9">
        <v>0</v>
      </c>
      <c r="AI4119" s="9">
        <v>0</v>
      </c>
      <c r="AJ4119" s="9">
        <v>0</v>
      </c>
      <c r="AK4119" s="9">
        <v>0</v>
      </c>
      <c r="AL4119" s="9">
        <v>0</v>
      </c>
      <c r="AM4119" s="9">
        <v>0</v>
      </c>
      <c r="AN4119" s="9">
        <v>0</v>
      </c>
      <c r="AO4119" s="6" t="e">
        <f>VLOOKUP(A4119,ACTCTAZ1580!$A$2:$F$2837,5, FALSE)</f>
        <v>#N/A</v>
      </c>
      <c r="AP4119" s="6" t="e">
        <f>VLOOKUP(A4119,ACTCTAZ1580!$A$2:$F$2837,6, FALSE)</f>
        <v>#N/A</v>
      </c>
    </row>
    <row r="4120" spans="1:42" x14ac:dyDescent="0.25">
      <c r="A4120" s="9">
        <v>4119</v>
      </c>
      <c r="B4120" s="9">
        <v>0</v>
      </c>
      <c r="C4120" s="10"/>
      <c r="D4120" s="9">
        <v>0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0</v>
      </c>
      <c r="R4120" s="9">
        <v>0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0</v>
      </c>
      <c r="AB4120" s="9">
        <v>0</v>
      </c>
      <c r="AC4120" s="9">
        <v>0</v>
      </c>
      <c r="AD4120" s="9">
        <v>0</v>
      </c>
      <c r="AE4120" s="9">
        <v>0</v>
      </c>
      <c r="AF4120" s="9">
        <v>0</v>
      </c>
      <c r="AG4120" s="9">
        <v>0</v>
      </c>
      <c r="AH4120" s="9">
        <v>0</v>
      </c>
      <c r="AI4120" s="9">
        <v>0</v>
      </c>
      <c r="AJ4120" s="9">
        <v>0</v>
      </c>
      <c r="AK4120" s="9">
        <v>0</v>
      </c>
      <c r="AL4120" s="9">
        <v>0</v>
      </c>
      <c r="AM4120" s="9">
        <v>0</v>
      </c>
      <c r="AN4120" s="9">
        <v>0</v>
      </c>
      <c r="AO4120" s="6" t="e">
        <f>VLOOKUP(A4120,ACTCTAZ1580!$A$2:$F$2837,5, FALSE)</f>
        <v>#N/A</v>
      </c>
      <c r="AP4120" s="6" t="e">
        <f>VLOOKUP(A4120,ACTCTAZ1580!$A$2:$F$2837,6, FALSE)</f>
        <v>#N/A</v>
      </c>
    </row>
    <row r="4121" spans="1:42" x14ac:dyDescent="0.25">
      <c r="A4121" s="9">
        <v>4120</v>
      </c>
      <c r="B4121" s="9">
        <v>0</v>
      </c>
      <c r="C4121" s="10"/>
      <c r="D4121" s="9">
        <v>0</v>
      </c>
      <c r="E4121" s="9">
        <v>0</v>
      </c>
      <c r="F4121" s="9">
        <v>0</v>
      </c>
      <c r="G4121" s="9">
        <v>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>
        <v>0</v>
      </c>
      <c r="S4121" s="9">
        <v>0</v>
      </c>
      <c r="T4121" s="9">
        <v>0</v>
      </c>
      <c r="U4121" s="9">
        <v>0</v>
      </c>
      <c r="V4121" s="9">
        <v>0</v>
      </c>
      <c r="W4121" s="9">
        <v>0</v>
      </c>
      <c r="X4121" s="9">
        <v>0</v>
      </c>
      <c r="Y4121" s="9">
        <v>0</v>
      </c>
      <c r="Z4121" s="9">
        <v>0</v>
      </c>
      <c r="AA4121" s="9">
        <v>0</v>
      </c>
      <c r="AB4121" s="9">
        <v>0</v>
      </c>
      <c r="AC4121" s="9">
        <v>0</v>
      </c>
      <c r="AD4121" s="9">
        <v>0</v>
      </c>
      <c r="AE4121" s="9">
        <v>0</v>
      </c>
      <c r="AF4121" s="9">
        <v>0</v>
      </c>
      <c r="AG4121" s="9">
        <v>0</v>
      </c>
      <c r="AH4121" s="9">
        <v>0</v>
      </c>
      <c r="AI4121" s="9">
        <v>0</v>
      </c>
      <c r="AJ4121" s="9">
        <v>0</v>
      </c>
      <c r="AK4121" s="9">
        <v>0</v>
      </c>
      <c r="AL4121" s="9">
        <v>0</v>
      </c>
      <c r="AM4121" s="9">
        <v>0</v>
      </c>
      <c r="AN4121" s="9">
        <v>0</v>
      </c>
      <c r="AO4121" s="6" t="e">
        <f>VLOOKUP(A4121,ACTCTAZ1580!$A$2:$F$2837,5, FALSE)</f>
        <v>#N/A</v>
      </c>
      <c r="AP4121" s="6" t="e">
        <f>VLOOKUP(A4121,ACTCTAZ1580!$A$2:$F$2837,6, FALSE)</f>
        <v>#N/A</v>
      </c>
    </row>
    <row r="4122" spans="1:42" x14ac:dyDescent="0.25">
      <c r="A4122" s="9">
        <v>4121</v>
      </c>
      <c r="B4122" s="9">
        <v>0</v>
      </c>
      <c r="C4122" s="10"/>
      <c r="D4122" s="9">
        <v>0</v>
      </c>
      <c r="E4122" s="9">
        <v>0</v>
      </c>
      <c r="F4122" s="9">
        <v>0</v>
      </c>
      <c r="G4122" s="9">
        <v>0</v>
      </c>
      <c r="H4122" s="9">
        <v>0</v>
      </c>
      <c r="I4122" s="9">
        <v>0</v>
      </c>
      <c r="J4122" s="9">
        <v>0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9">
        <v>0</v>
      </c>
      <c r="U4122" s="9">
        <v>0</v>
      </c>
      <c r="V4122" s="9">
        <v>0</v>
      </c>
      <c r="W4122" s="9">
        <v>0</v>
      </c>
      <c r="X4122" s="9">
        <v>0</v>
      </c>
      <c r="Y4122" s="9">
        <v>0</v>
      </c>
      <c r="Z4122" s="9">
        <v>0</v>
      </c>
      <c r="AA4122" s="9">
        <v>0</v>
      </c>
      <c r="AB4122" s="9">
        <v>0</v>
      </c>
      <c r="AC4122" s="9">
        <v>0</v>
      </c>
      <c r="AD4122" s="9">
        <v>0</v>
      </c>
      <c r="AE4122" s="9">
        <v>0</v>
      </c>
      <c r="AF4122" s="9">
        <v>0</v>
      </c>
      <c r="AG4122" s="9">
        <v>0</v>
      </c>
      <c r="AH4122" s="9">
        <v>0</v>
      </c>
      <c r="AI4122" s="9">
        <v>0</v>
      </c>
      <c r="AJ4122" s="9">
        <v>0</v>
      </c>
      <c r="AK4122" s="9">
        <v>0</v>
      </c>
      <c r="AL4122" s="9">
        <v>0</v>
      </c>
      <c r="AM4122" s="9">
        <v>0</v>
      </c>
      <c r="AN4122" s="9">
        <v>0</v>
      </c>
      <c r="AO4122" s="6" t="e">
        <f>VLOOKUP(A4122,ACTCTAZ1580!$A$2:$F$2837,5, FALSE)</f>
        <v>#N/A</v>
      </c>
      <c r="AP4122" s="6" t="e">
        <f>VLOOKUP(A4122,ACTCTAZ1580!$A$2:$F$2837,6, FALSE)</f>
        <v>#N/A</v>
      </c>
    </row>
    <row r="4123" spans="1:42" x14ac:dyDescent="0.25">
      <c r="A4123" s="9">
        <v>4122</v>
      </c>
      <c r="B4123" s="9">
        <v>0</v>
      </c>
      <c r="C4123" s="10"/>
      <c r="D4123" s="9">
        <v>0</v>
      </c>
      <c r="E4123" s="9">
        <v>0</v>
      </c>
      <c r="F4123" s="9">
        <v>0</v>
      </c>
      <c r="G4123" s="9">
        <v>0</v>
      </c>
      <c r="H4123" s="9">
        <v>0</v>
      </c>
      <c r="I4123" s="9">
        <v>0</v>
      </c>
      <c r="J4123" s="9">
        <v>0</v>
      </c>
      <c r="K4123" s="9">
        <v>0</v>
      </c>
      <c r="L4123" s="9">
        <v>0</v>
      </c>
      <c r="M4123" s="9">
        <v>0</v>
      </c>
      <c r="N4123" s="9">
        <v>0</v>
      </c>
      <c r="O4123" s="9">
        <v>0</v>
      </c>
      <c r="P4123" s="9">
        <v>0</v>
      </c>
      <c r="Q4123" s="9">
        <v>0</v>
      </c>
      <c r="R4123" s="9">
        <v>0</v>
      </c>
      <c r="S4123" s="9">
        <v>0</v>
      </c>
      <c r="T4123" s="9">
        <v>0</v>
      </c>
      <c r="U4123" s="9">
        <v>0</v>
      </c>
      <c r="V4123" s="9">
        <v>0</v>
      </c>
      <c r="W4123" s="9">
        <v>0</v>
      </c>
      <c r="X4123" s="9">
        <v>0</v>
      </c>
      <c r="Y4123" s="9">
        <v>0</v>
      </c>
      <c r="Z4123" s="9">
        <v>0</v>
      </c>
      <c r="AA4123" s="9">
        <v>0</v>
      </c>
      <c r="AB4123" s="9">
        <v>0</v>
      </c>
      <c r="AC4123" s="9">
        <v>0</v>
      </c>
      <c r="AD4123" s="9">
        <v>0</v>
      </c>
      <c r="AE4123" s="9">
        <v>0</v>
      </c>
      <c r="AF4123" s="9">
        <v>0</v>
      </c>
      <c r="AG4123" s="9">
        <v>0</v>
      </c>
      <c r="AH4123" s="9">
        <v>0</v>
      </c>
      <c r="AI4123" s="9">
        <v>0</v>
      </c>
      <c r="AJ4123" s="9">
        <v>0</v>
      </c>
      <c r="AK4123" s="9">
        <v>0</v>
      </c>
      <c r="AL4123" s="9">
        <v>0</v>
      </c>
      <c r="AM4123" s="9">
        <v>0</v>
      </c>
      <c r="AN4123" s="9">
        <v>0</v>
      </c>
      <c r="AO4123" s="6" t="e">
        <f>VLOOKUP(A4123,ACTCTAZ1580!$A$2:$F$2837,5, FALSE)</f>
        <v>#N/A</v>
      </c>
      <c r="AP4123" s="6" t="e">
        <f>VLOOKUP(A4123,ACTCTAZ1580!$A$2:$F$2837,6, FALSE)</f>
        <v>#N/A</v>
      </c>
    </row>
    <row r="4124" spans="1:42" x14ac:dyDescent="0.25">
      <c r="A4124" s="9">
        <v>4123</v>
      </c>
      <c r="B4124" s="9">
        <v>0</v>
      </c>
      <c r="C4124" s="10"/>
      <c r="D4124" s="9">
        <v>0</v>
      </c>
      <c r="E4124" s="9">
        <v>0</v>
      </c>
      <c r="F4124" s="9">
        <v>0</v>
      </c>
      <c r="G4124" s="9">
        <v>0</v>
      </c>
      <c r="H4124" s="9">
        <v>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0</v>
      </c>
      <c r="T4124" s="9">
        <v>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  <c r="AC4124" s="9">
        <v>0</v>
      </c>
      <c r="AD4124" s="9">
        <v>0</v>
      </c>
      <c r="AE4124" s="9">
        <v>0</v>
      </c>
      <c r="AF4124" s="9">
        <v>0</v>
      </c>
      <c r="AG4124" s="9">
        <v>0</v>
      </c>
      <c r="AH4124" s="9">
        <v>0</v>
      </c>
      <c r="AI4124" s="9">
        <v>0</v>
      </c>
      <c r="AJ4124" s="9">
        <v>0</v>
      </c>
      <c r="AK4124" s="9">
        <v>0</v>
      </c>
      <c r="AL4124" s="9">
        <v>0</v>
      </c>
      <c r="AM4124" s="9">
        <v>0</v>
      </c>
      <c r="AN4124" s="9">
        <v>0</v>
      </c>
      <c r="AO4124" s="6" t="e">
        <f>VLOOKUP(A4124,ACTCTAZ1580!$A$2:$F$2837,5, FALSE)</f>
        <v>#N/A</v>
      </c>
      <c r="AP4124" s="6" t="e">
        <f>VLOOKUP(A4124,ACTCTAZ1580!$A$2:$F$2837,6, FALSE)</f>
        <v>#N/A</v>
      </c>
    </row>
    <row r="4125" spans="1:42" x14ac:dyDescent="0.25">
      <c r="A4125" s="9">
        <v>4124</v>
      </c>
      <c r="B4125" s="9">
        <v>0</v>
      </c>
      <c r="C4125" s="10"/>
      <c r="D4125" s="9">
        <v>0</v>
      </c>
      <c r="E4125" s="9">
        <v>0</v>
      </c>
      <c r="F4125" s="9">
        <v>0</v>
      </c>
      <c r="G4125" s="9">
        <v>0</v>
      </c>
      <c r="H4125" s="9">
        <v>0</v>
      </c>
      <c r="I4125" s="9">
        <v>0</v>
      </c>
      <c r="J4125" s="9">
        <v>0</v>
      </c>
      <c r="K4125" s="9">
        <v>0</v>
      </c>
      <c r="L4125" s="9">
        <v>0</v>
      </c>
      <c r="M4125" s="9">
        <v>0</v>
      </c>
      <c r="N4125" s="9">
        <v>0</v>
      </c>
      <c r="O4125" s="9">
        <v>0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  <c r="AC4125" s="9">
        <v>0</v>
      </c>
      <c r="AD4125" s="9">
        <v>0</v>
      </c>
      <c r="AE4125" s="9">
        <v>0</v>
      </c>
      <c r="AF4125" s="9">
        <v>0</v>
      </c>
      <c r="AG4125" s="9">
        <v>0</v>
      </c>
      <c r="AH4125" s="9">
        <v>0</v>
      </c>
      <c r="AI4125" s="9">
        <v>0</v>
      </c>
      <c r="AJ4125" s="9">
        <v>0</v>
      </c>
      <c r="AK4125" s="9">
        <v>0</v>
      </c>
      <c r="AL4125" s="9">
        <v>0</v>
      </c>
      <c r="AM4125" s="9">
        <v>0</v>
      </c>
      <c r="AN4125" s="9">
        <v>0</v>
      </c>
      <c r="AO4125" s="6" t="e">
        <f>VLOOKUP(A4125,ACTCTAZ1580!$A$2:$F$2837,5, FALSE)</f>
        <v>#N/A</v>
      </c>
      <c r="AP4125" s="6" t="e">
        <f>VLOOKUP(A4125,ACTCTAZ1580!$A$2:$F$2837,6, FALSE)</f>
        <v>#N/A</v>
      </c>
    </row>
    <row r="4126" spans="1:42" x14ac:dyDescent="0.25">
      <c r="A4126" s="9">
        <v>4125</v>
      </c>
      <c r="B4126" s="9">
        <v>0</v>
      </c>
      <c r="C4126" s="10"/>
      <c r="D4126" s="9">
        <v>0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0</v>
      </c>
      <c r="V4126" s="9">
        <v>0</v>
      </c>
      <c r="W4126" s="9">
        <v>0</v>
      </c>
      <c r="X4126" s="9">
        <v>0</v>
      </c>
      <c r="Y4126" s="9">
        <v>0</v>
      </c>
      <c r="Z4126" s="9">
        <v>0</v>
      </c>
      <c r="AA4126" s="9">
        <v>0</v>
      </c>
      <c r="AB4126" s="9">
        <v>0</v>
      </c>
      <c r="AC4126" s="9">
        <v>0</v>
      </c>
      <c r="AD4126" s="9">
        <v>0</v>
      </c>
      <c r="AE4126" s="9">
        <v>0</v>
      </c>
      <c r="AF4126" s="9">
        <v>0</v>
      </c>
      <c r="AG4126" s="9">
        <v>0</v>
      </c>
      <c r="AH4126" s="9">
        <v>0</v>
      </c>
      <c r="AI4126" s="9">
        <v>0</v>
      </c>
      <c r="AJ4126" s="9">
        <v>0</v>
      </c>
      <c r="AK4126" s="9">
        <v>0</v>
      </c>
      <c r="AL4126" s="9">
        <v>0</v>
      </c>
      <c r="AM4126" s="9">
        <v>0</v>
      </c>
      <c r="AN4126" s="9">
        <v>0</v>
      </c>
      <c r="AO4126" s="6" t="e">
        <f>VLOOKUP(A4126,ACTCTAZ1580!$A$2:$F$2837,5, FALSE)</f>
        <v>#N/A</v>
      </c>
      <c r="AP4126" s="6" t="e">
        <f>VLOOKUP(A4126,ACTCTAZ1580!$A$2:$F$2837,6, FALSE)</f>
        <v>#N/A</v>
      </c>
    </row>
    <row r="4127" spans="1:42" x14ac:dyDescent="0.25">
      <c r="A4127" s="9">
        <v>4126</v>
      </c>
      <c r="B4127" s="9">
        <v>0</v>
      </c>
      <c r="C4127" s="10"/>
      <c r="D4127" s="9">
        <v>0</v>
      </c>
      <c r="E4127" s="9">
        <v>0</v>
      </c>
      <c r="F4127" s="9">
        <v>0</v>
      </c>
      <c r="G4127" s="9">
        <v>0</v>
      </c>
      <c r="H4127" s="9">
        <v>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0</v>
      </c>
      <c r="R4127" s="9">
        <v>0</v>
      </c>
      <c r="S4127" s="9">
        <v>0</v>
      </c>
      <c r="T4127" s="9">
        <v>0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  <c r="AC4127" s="9">
        <v>0</v>
      </c>
      <c r="AD4127" s="9">
        <v>0</v>
      </c>
      <c r="AE4127" s="9">
        <v>0</v>
      </c>
      <c r="AF4127" s="9">
        <v>0</v>
      </c>
      <c r="AG4127" s="9">
        <v>0</v>
      </c>
      <c r="AH4127" s="9">
        <v>0</v>
      </c>
      <c r="AI4127" s="9">
        <v>0</v>
      </c>
      <c r="AJ4127" s="9">
        <v>0</v>
      </c>
      <c r="AK4127" s="9">
        <v>0</v>
      </c>
      <c r="AL4127" s="9">
        <v>0</v>
      </c>
      <c r="AM4127" s="9">
        <v>0</v>
      </c>
      <c r="AN4127" s="9">
        <v>0</v>
      </c>
      <c r="AO4127" s="6" t="e">
        <f>VLOOKUP(A4127,ACTCTAZ1580!$A$2:$F$2837,5, FALSE)</f>
        <v>#N/A</v>
      </c>
      <c r="AP4127" s="6" t="e">
        <f>VLOOKUP(A4127,ACTCTAZ1580!$A$2:$F$2837,6, FALSE)</f>
        <v>#N/A</v>
      </c>
    </row>
    <row r="4128" spans="1:42" x14ac:dyDescent="0.25">
      <c r="A4128" s="9">
        <v>4127</v>
      </c>
      <c r="B4128" s="9">
        <v>0</v>
      </c>
      <c r="C4128" s="10"/>
      <c r="D4128" s="9">
        <v>0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  <c r="J4128" s="9">
        <v>0</v>
      </c>
      <c r="K4128" s="9">
        <v>0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  <c r="AC4128" s="9">
        <v>0</v>
      </c>
      <c r="AD4128" s="9">
        <v>0</v>
      </c>
      <c r="AE4128" s="9">
        <v>0</v>
      </c>
      <c r="AF4128" s="9">
        <v>0</v>
      </c>
      <c r="AG4128" s="9">
        <v>0</v>
      </c>
      <c r="AH4128" s="9">
        <v>0</v>
      </c>
      <c r="AI4128" s="9">
        <v>0</v>
      </c>
      <c r="AJ4128" s="9">
        <v>0</v>
      </c>
      <c r="AK4128" s="9">
        <v>0</v>
      </c>
      <c r="AL4128" s="9">
        <v>0</v>
      </c>
      <c r="AM4128" s="9">
        <v>0</v>
      </c>
      <c r="AN4128" s="9">
        <v>0</v>
      </c>
      <c r="AO4128" s="6" t="e">
        <f>VLOOKUP(A4128,ACTCTAZ1580!$A$2:$F$2837,5, FALSE)</f>
        <v>#N/A</v>
      </c>
      <c r="AP4128" s="6" t="e">
        <f>VLOOKUP(A4128,ACTCTAZ1580!$A$2:$F$2837,6, FALSE)</f>
        <v>#N/A</v>
      </c>
    </row>
    <row r="4129" spans="1:42" x14ac:dyDescent="0.25">
      <c r="A4129" s="9">
        <v>4128</v>
      </c>
      <c r="B4129" s="9">
        <v>0</v>
      </c>
      <c r="C4129" s="10"/>
      <c r="D4129" s="9">
        <v>0</v>
      </c>
      <c r="E4129" s="9">
        <v>0</v>
      </c>
      <c r="F4129" s="9">
        <v>0</v>
      </c>
      <c r="G4129" s="9">
        <v>0</v>
      </c>
      <c r="H4129" s="9">
        <v>0</v>
      </c>
      <c r="I4129" s="9">
        <v>0</v>
      </c>
      <c r="J4129" s="9">
        <v>0</v>
      </c>
      <c r="K4129" s="9">
        <v>0</v>
      </c>
      <c r="L4129" s="9">
        <v>0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0</v>
      </c>
      <c r="U4129" s="9">
        <v>0</v>
      </c>
      <c r="V4129" s="9">
        <v>0</v>
      </c>
      <c r="W4129" s="9">
        <v>0</v>
      </c>
      <c r="X4129" s="9">
        <v>0</v>
      </c>
      <c r="Y4129" s="9">
        <v>0</v>
      </c>
      <c r="Z4129" s="9">
        <v>0</v>
      </c>
      <c r="AA4129" s="9">
        <v>0</v>
      </c>
      <c r="AB4129" s="9">
        <v>0</v>
      </c>
      <c r="AC4129" s="9">
        <v>0</v>
      </c>
      <c r="AD4129" s="9">
        <v>0</v>
      </c>
      <c r="AE4129" s="9">
        <v>0</v>
      </c>
      <c r="AF4129" s="9">
        <v>0</v>
      </c>
      <c r="AG4129" s="9">
        <v>0</v>
      </c>
      <c r="AH4129" s="9">
        <v>0</v>
      </c>
      <c r="AI4129" s="9">
        <v>0</v>
      </c>
      <c r="AJ4129" s="9">
        <v>0</v>
      </c>
      <c r="AK4129" s="9">
        <v>0</v>
      </c>
      <c r="AL4129" s="9">
        <v>0</v>
      </c>
      <c r="AM4129" s="9">
        <v>0</v>
      </c>
      <c r="AN4129" s="9">
        <v>0</v>
      </c>
      <c r="AO4129" s="6" t="e">
        <f>VLOOKUP(A4129,ACTCTAZ1580!$A$2:$F$2837,5, FALSE)</f>
        <v>#N/A</v>
      </c>
      <c r="AP4129" s="6" t="e">
        <f>VLOOKUP(A4129,ACTCTAZ1580!$A$2:$F$2837,6, FALSE)</f>
        <v>#N/A</v>
      </c>
    </row>
    <row r="4130" spans="1:42" x14ac:dyDescent="0.25">
      <c r="A4130" s="9">
        <v>4129</v>
      </c>
      <c r="B4130" s="9">
        <v>0</v>
      </c>
      <c r="C4130" s="10"/>
      <c r="D4130" s="9">
        <v>0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0</v>
      </c>
      <c r="N4130" s="9">
        <v>0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  <c r="AB4130" s="9">
        <v>0</v>
      </c>
      <c r="AC4130" s="9">
        <v>0</v>
      </c>
      <c r="AD4130" s="9">
        <v>0</v>
      </c>
      <c r="AE4130" s="9">
        <v>0</v>
      </c>
      <c r="AF4130" s="9">
        <v>0</v>
      </c>
      <c r="AG4130" s="9">
        <v>0</v>
      </c>
      <c r="AH4130" s="9">
        <v>0</v>
      </c>
      <c r="AI4130" s="9">
        <v>0</v>
      </c>
      <c r="AJ4130" s="9">
        <v>0</v>
      </c>
      <c r="AK4130" s="9">
        <v>0</v>
      </c>
      <c r="AL4130" s="9">
        <v>0</v>
      </c>
      <c r="AM4130" s="9">
        <v>0</v>
      </c>
      <c r="AN4130" s="9">
        <v>0</v>
      </c>
      <c r="AO4130" s="6" t="e">
        <f>VLOOKUP(A4130,ACTCTAZ1580!$A$2:$F$2837,5, FALSE)</f>
        <v>#N/A</v>
      </c>
      <c r="AP4130" s="6" t="e">
        <f>VLOOKUP(A4130,ACTCTAZ1580!$A$2:$F$2837,6, FALSE)</f>
        <v>#N/A</v>
      </c>
    </row>
    <row r="4131" spans="1:42" x14ac:dyDescent="0.25">
      <c r="A4131" s="9">
        <v>4130</v>
      </c>
      <c r="B4131" s="9">
        <v>0</v>
      </c>
      <c r="C4131" s="10"/>
      <c r="D4131" s="9">
        <v>0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0</v>
      </c>
      <c r="AB4131" s="9">
        <v>0</v>
      </c>
      <c r="AC4131" s="9">
        <v>0</v>
      </c>
      <c r="AD4131" s="9">
        <v>0</v>
      </c>
      <c r="AE4131" s="9">
        <v>0</v>
      </c>
      <c r="AF4131" s="9">
        <v>0</v>
      </c>
      <c r="AG4131" s="9">
        <v>0</v>
      </c>
      <c r="AH4131" s="9">
        <v>0</v>
      </c>
      <c r="AI4131" s="9">
        <v>0</v>
      </c>
      <c r="AJ4131" s="9">
        <v>0</v>
      </c>
      <c r="AK4131" s="9">
        <v>0</v>
      </c>
      <c r="AL4131" s="9">
        <v>0</v>
      </c>
      <c r="AM4131" s="9">
        <v>0</v>
      </c>
      <c r="AN4131" s="9">
        <v>0</v>
      </c>
      <c r="AO4131" s="6" t="e">
        <f>VLOOKUP(A4131,ACTCTAZ1580!$A$2:$F$2837,5, FALSE)</f>
        <v>#N/A</v>
      </c>
      <c r="AP4131" s="6" t="e">
        <f>VLOOKUP(A4131,ACTCTAZ1580!$A$2:$F$2837,6, FALSE)</f>
        <v>#N/A</v>
      </c>
    </row>
    <row r="4132" spans="1:42" x14ac:dyDescent="0.25">
      <c r="A4132" s="9">
        <v>4131</v>
      </c>
      <c r="B4132" s="9">
        <v>0</v>
      </c>
      <c r="C4132" s="10"/>
      <c r="D4132" s="9">
        <v>0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0</v>
      </c>
      <c r="P4132" s="9">
        <v>0</v>
      </c>
      <c r="Q4132" s="9">
        <v>0</v>
      </c>
      <c r="R4132" s="9">
        <v>0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0</v>
      </c>
      <c r="AB4132" s="9">
        <v>0</v>
      </c>
      <c r="AC4132" s="9">
        <v>0</v>
      </c>
      <c r="AD4132" s="9">
        <v>0</v>
      </c>
      <c r="AE4132" s="9">
        <v>0</v>
      </c>
      <c r="AF4132" s="9">
        <v>0</v>
      </c>
      <c r="AG4132" s="9">
        <v>0</v>
      </c>
      <c r="AH4132" s="9">
        <v>0</v>
      </c>
      <c r="AI4132" s="9">
        <v>0</v>
      </c>
      <c r="AJ4132" s="9">
        <v>0</v>
      </c>
      <c r="AK4132" s="9">
        <v>0</v>
      </c>
      <c r="AL4132" s="9">
        <v>0</v>
      </c>
      <c r="AM4132" s="9">
        <v>0</v>
      </c>
      <c r="AN4132" s="9">
        <v>0</v>
      </c>
      <c r="AO4132" s="6" t="e">
        <f>VLOOKUP(A4132,ACTCTAZ1580!$A$2:$F$2837,5, FALSE)</f>
        <v>#N/A</v>
      </c>
      <c r="AP4132" s="6" t="e">
        <f>VLOOKUP(A4132,ACTCTAZ1580!$A$2:$F$2837,6, FALSE)</f>
        <v>#N/A</v>
      </c>
    </row>
    <row r="4133" spans="1:42" x14ac:dyDescent="0.25">
      <c r="A4133" s="9">
        <v>4132</v>
      </c>
      <c r="B4133" s="9">
        <v>0</v>
      </c>
      <c r="C4133" s="10"/>
      <c r="D4133" s="9">
        <v>0</v>
      </c>
      <c r="E4133" s="9">
        <v>0</v>
      </c>
      <c r="F4133" s="9">
        <v>0</v>
      </c>
      <c r="G4133" s="9">
        <v>0</v>
      </c>
      <c r="H4133" s="9">
        <v>0</v>
      </c>
      <c r="I4133" s="9">
        <v>0</v>
      </c>
      <c r="J4133" s="9">
        <v>0</v>
      </c>
      <c r="K4133" s="9">
        <v>0</v>
      </c>
      <c r="L4133" s="9">
        <v>0</v>
      </c>
      <c r="M4133" s="9">
        <v>0</v>
      </c>
      <c r="N4133" s="9">
        <v>0</v>
      </c>
      <c r="O4133" s="9">
        <v>0</v>
      </c>
      <c r="P4133" s="9">
        <v>0</v>
      </c>
      <c r="Q4133" s="9">
        <v>0</v>
      </c>
      <c r="R4133" s="9">
        <v>0</v>
      </c>
      <c r="S4133" s="9">
        <v>0</v>
      </c>
      <c r="T4133" s="9">
        <v>0</v>
      </c>
      <c r="U4133" s="9">
        <v>0</v>
      </c>
      <c r="V4133" s="9">
        <v>0</v>
      </c>
      <c r="W4133" s="9">
        <v>0</v>
      </c>
      <c r="X4133" s="9">
        <v>0</v>
      </c>
      <c r="Y4133" s="9">
        <v>0</v>
      </c>
      <c r="Z4133" s="9">
        <v>0</v>
      </c>
      <c r="AA4133" s="9">
        <v>0</v>
      </c>
      <c r="AB4133" s="9">
        <v>0</v>
      </c>
      <c r="AC4133" s="9">
        <v>0</v>
      </c>
      <c r="AD4133" s="9">
        <v>0</v>
      </c>
      <c r="AE4133" s="9">
        <v>0</v>
      </c>
      <c r="AF4133" s="9">
        <v>0</v>
      </c>
      <c r="AG4133" s="9">
        <v>0</v>
      </c>
      <c r="AH4133" s="9">
        <v>0</v>
      </c>
      <c r="AI4133" s="9">
        <v>0</v>
      </c>
      <c r="AJ4133" s="9">
        <v>0</v>
      </c>
      <c r="AK4133" s="9">
        <v>0</v>
      </c>
      <c r="AL4133" s="9">
        <v>0</v>
      </c>
      <c r="AM4133" s="9">
        <v>0</v>
      </c>
      <c r="AN4133" s="9">
        <v>0</v>
      </c>
      <c r="AO4133" s="6" t="e">
        <f>VLOOKUP(A4133,ACTCTAZ1580!$A$2:$F$2837,5, FALSE)</f>
        <v>#N/A</v>
      </c>
      <c r="AP4133" s="6" t="e">
        <f>VLOOKUP(A4133,ACTCTAZ1580!$A$2:$F$2837,6, FALSE)</f>
        <v>#N/A</v>
      </c>
    </row>
    <row r="4134" spans="1:42" x14ac:dyDescent="0.25">
      <c r="A4134" s="9">
        <v>4133</v>
      </c>
      <c r="B4134" s="9">
        <v>0</v>
      </c>
      <c r="C4134" s="10"/>
      <c r="D4134" s="9">
        <v>0</v>
      </c>
      <c r="E4134" s="9">
        <v>0</v>
      </c>
      <c r="F4134" s="9">
        <v>0</v>
      </c>
      <c r="G4134" s="9">
        <v>0</v>
      </c>
      <c r="H4134" s="9">
        <v>0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  <c r="AB4134" s="9">
        <v>0</v>
      </c>
      <c r="AC4134" s="9">
        <v>0</v>
      </c>
      <c r="AD4134" s="9">
        <v>0</v>
      </c>
      <c r="AE4134" s="9">
        <v>0</v>
      </c>
      <c r="AF4134" s="9">
        <v>0</v>
      </c>
      <c r="AG4134" s="9">
        <v>0</v>
      </c>
      <c r="AH4134" s="9">
        <v>0</v>
      </c>
      <c r="AI4134" s="9">
        <v>0</v>
      </c>
      <c r="AJ4134" s="9">
        <v>0</v>
      </c>
      <c r="AK4134" s="9">
        <v>0</v>
      </c>
      <c r="AL4134" s="9">
        <v>0</v>
      </c>
      <c r="AM4134" s="9">
        <v>0</v>
      </c>
      <c r="AN4134" s="9">
        <v>0</v>
      </c>
      <c r="AO4134" s="6" t="e">
        <f>VLOOKUP(A4134,ACTCTAZ1580!$A$2:$F$2837,5, FALSE)</f>
        <v>#N/A</v>
      </c>
      <c r="AP4134" s="6" t="e">
        <f>VLOOKUP(A4134,ACTCTAZ1580!$A$2:$F$2837,6, FALSE)</f>
        <v>#N/A</v>
      </c>
    </row>
    <row r="4135" spans="1:42" x14ac:dyDescent="0.25">
      <c r="A4135" s="9">
        <v>4134</v>
      </c>
      <c r="B4135" s="9">
        <v>0</v>
      </c>
      <c r="C4135" s="10"/>
      <c r="D4135" s="9">
        <v>0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0</v>
      </c>
      <c r="AB4135" s="9">
        <v>0</v>
      </c>
      <c r="AC4135" s="9">
        <v>0</v>
      </c>
      <c r="AD4135" s="9">
        <v>0</v>
      </c>
      <c r="AE4135" s="9">
        <v>0</v>
      </c>
      <c r="AF4135" s="9">
        <v>0</v>
      </c>
      <c r="AG4135" s="9">
        <v>0</v>
      </c>
      <c r="AH4135" s="9">
        <v>0</v>
      </c>
      <c r="AI4135" s="9">
        <v>0</v>
      </c>
      <c r="AJ4135" s="9">
        <v>0</v>
      </c>
      <c r="AK4135" s="9">
        <v>0</v>
      </c>
      <c r="AL4135" s="9">
        <v>0</v>
      </c>
      <c r="AM4135" s="9">
        <v>0</v>
      </c>
      <c r="AN4135" s="9">
        <v>0</v>
      </c>
      <c r="AO4135" s="6" t="e">
        <f>VLOOKUP(A4135,ACTCTAZ1580!$A$2:$F$2837,5, FALSE)</f>
        <v>#N/A</v>
      </c>
      <c r="AP4135" s="6" t="e">
        <f>VLOOKUP(A4135,ACTCTAZ1580!$A$2:$F$2837,6, FALSE)</f>
        <v>#N/A</v>
      </c>
    </row>
    <row r="4136" spans="1:42" x14ac:dyDescent="0.25">
      <c r="A4136" s="9">
        <v>4135</v>
      </c>
      <c r="B4136" s="9">
        <v>0</v>
      </c>
      <c r="C4136" s="10"/>
      <c r="D4136" s="9">
        <v>0</v>
      </c>
      <c r="E4136" s="9">
        <v>0</v>
      </c>
      <c r="F4136" s="9">
        <v>0</v>
      </c>
      <c r="G4136" s="9">
        <v>0</v>
      </c>
      <c r="H4136" s="9">
        <v>0</v>
      </c>
      <c r="I4136" s="9">
        <v>0</v>
      </c>
      <c r="J4136" s="9">
        <v>0</v>
      </c>
      <c r="K4136" s="9">
        <v>0</v>
      </c>
      <c r="L4136" s="9">
        <v>0</v>
      </c>
      <c r="M4136" s="9">
        <v>0</v>
      </c>
      <c r="N4136" s="9">
        <v>0</v>
      </c>
      <c r="O4136" s="9">
        <v>0</v>
      </c>
      <c r="P4136" s="9">
        <v>0</v>
      </c>
      <c r="Q4136" s="9">
        <v>0</v>
      </c>
      <c r="R4136" s="9">
        <v>0</v>
      </c>
      <c r="S4136" s="9">
        <v>0</v>
      </c>
      <c r="T4136" s="9">
        <v>0</v>
      </c>
      <c r="U4136" s="9">
        <v>0</v>
      </c>
      <c r="V4136" s="9">
        <v>0</v>
      </c>
      <c r="W4136" s="9">
        <v>0</v>
      </c>
      <c r="X4136" s="9">
        <v>0</v>
      </c>
      <c r="Y4136" s="9">
        <v>0</v>
      </c>
      <c r="Z4136" s="9">
        <v>0</v>
      </c>
      <c r="AA4136" s="9">
        <v>0</v>
      </c>
      <c r="AB4136" s="9">
        <v>0</v>
      </c>
      <c r="AC4136" s="9">
        <v>0</v>
      </c>
      <c r="AD4136" s="9">
        <v>0</v>
      </c>
      <c r="AE4136" s="9">
        <v>0</v>
      </c>
      <c r="AF4136" s="9">
        <v>0</v>
      </c>
      <c r="AG4136" s="9">
        <v>0</v>
      </c>
      <c r="AH4136" s="9">
        <v>0</v>
      </c>
      <c r="AI4136" s="9">
        <v>0</v>
      </c>
      <c r="AJ4136" s="9">
        <v>0</v>
      </c>
      <c r="AK4136" s="9">
        <v>0</v>
      </c>
      <c r="AL4136" s="9">
        <v>0</v>
      </c>
      <c r="AM4136" s="9">
        <v>0</v>
      </c>
      <c r="AN4136" s="9">
        <v>0</v>
      </c>
      <c r="AO4136" s="6" t="e">
        <f>VLOOKUP(A4136,ACTCTAZ1580!$A$2:$F$2837,5, FALSE)</f>
        <v>#N/A</v>
      </c>
      <c r="AP4136" s="6" t="e">
        <f>VLOOKUP(A4136,ACTCTAZ1580!$A$2:$F$2837,6, FALSE)</f>
        <v>#N/A</v>
      </c>
    </row>
    <row r="4137" spans="1:42" x14ac:dyDescent="0.25">
      <c r="A4137" s="9">
        <v>4136</v>
      </c>
      <c r="B4137" s="9">
        <v>0</v>
      </c>
      <c r="C4137" s="10"/>
      <c r="D4137" s="9">
        <v>0</v>
      </c>
      <c r="E4137" s="9">
        <v>0</v>
      </c>
      <c r="F4137" s="9">
        <v>0</v>
      </c>
      <c r="G4137" s="9">
        <v>0</v>
      </c>
      <c r="H4137" s="9">
        <v>0</v>
      </c>
      <c r="I4137" s="9">
        <v>0</v>
      </c>
      <c r="J4137" s="9">
        <v>0</v>
      </c>
      <c r="K4137" s="9">
        <v>0</v>
      </c>
      <c r="L4137" s="9">
        <v>0</v>
      </c>
      <c r="M4137" s="9">
        <v>0</v>
      </c>
      <c r="N4137" s="9">
        <v>0</v>
      </c>
      <c r="O4137" s="9">
        <v>0</v>
      </c>
      <c r="P4137" s="9">
        <v>0</v>
      </c>
      <c r="Q4137" s="9">
        <v>0</v>
      </c>
      <c r="R4137" s="9">
        <v>0</v>
      </c>
      <c r="S4137" s="9">
        <v>0</v>
      </c>
      <c r="T4137" s="9">
        <v>0</v>
      </c>
      <c r="U4137" s="9">
        <v>0</v>
      </c>
      <c r="V4137" s="9">
        <v>0</v>
      </c>
      <c r="W4137" s="9">
        <v>0</v>
      </c>
      <c r="X4137" s="9">
        <v>0</v>
      </c>
      <c r="Y4137" s="9">
        <v>0</v>
      </c>
      <c r="Z4137" s="9">
        <v>0</v>
      </c>
      <c r="AA4137" s="9">
        <v>0</v>
      </c>
      <c r="AB4137" s="9">
        <v>0</v>
      </c>
      <c r="AC4137" s="9">
        <v>0</v>
      </c>
      <c r="AD4137" s="9">
        <v>0</v>
      </c>
      <c r="AE4137" s="9">
        <v>0</v>
      </c>
      <c r="AF4137" s="9">
        <v>0</v>
      </c>
      <c r="AG4137" s="9">
        <v>0</v>
      </c>
      <c r="AH4137" s="9">
        <v>0</v>
      </c>
      <c r="AI4137" s="9">
        <v>0</v>
      </c>
      <c r="AJ4137" s="9">
        <v>0</v>
      </c>
      <c r="AK4137" s="9">
        <v>0</v>
      </c>
      <c r="AL4137" s="9">
        <v>0</v>
      </c>
      <c r="AM4137" s="9">
        <v>0</v>
      </c>
      <c r="AN4137" s="9">
        <v>0</v>
      </c>
      <c r="AO4137" s="6" t="e">
        <f>VLOOKUP(A4137,ACTCTAZ1580!$A$2:$F$2837,5, FALSE)</f>
        <v>#N/A</v>
      </c>
      <c r="AP4137" s="6" t="e">
        <f>VLOOKUP(A4137,ACTCTAZ1580!$A$2:$F$2837,6, FALSE)</f>
        <v>#N/A</v>
      </c>
    </row>
    <row r="4138" spans="1:42" x14ac:dyDescent="0.25">
      <c r="A4138" s="9">
        <v>4137</v>
      </c>
      <c r="B4138" s="9">
        <v>0</v>
      </c>
      <c r="C4138" s="10"/>
      <c r="D4138" s="9">
        <v>0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0</v>
      </c>
      <c r="P4138" s="9">
        <v>0</v>
      </c>
      <c r="Q4138" s="9">
        <v>0</v>
      </c>
      <c r="R4138" s="9">
        <v>0</v>
      </c>
      <c r="S4138" s="9">
        <v>0</v>
      </c>
      <c r="T4138" s="9">
        <v>0</v>
      </c>
      <c r="U4138" s="9">
        <v>0</v>
      </c>
      <c r="V4138" s="9">
        <v>0</v>
      </c>
      <c r="W4138" s="9">
        <v>0</v>
      </c>
      <c r="X4138" s="9">
        <v>0</v>
      </c>
      <c r="Y4138" s="9">
        <v>0</v>
      </c>
      <c r="Z4138" s="9">
        <v>0</v>
      </c>
      <c r="AA4138" s="9">
        <v>0</v>
      </c>
      <c r="AB4138" s="9">
        <v>0</v>
      </c>
      <c r="AC4138" s="9">
        <v>0</v>
      </c>
      <c r="AD4138" s="9">
        <v>0</v>
      </c>
      <c r="AE4138" s="9">
        <v>0</v>
      </c>
      <c r="AF4138" s="9">
        <v>0</v>
      </c>
      <c r="AG4138" s="9">
        <v>0</v>
      </c>
      <c r="AH4138" s="9">
        <v>0</v>
      </c>
      <c r="AI4138" s="9">
        <v>0</v>
      </c>
      <c r="AJ4138" s="9">
        <v>0</v>
      </c>
      <c r="AK4138" s="9">
        <v>0</v>
      </c>
      <c r="AL4138" s="9">
        <v>0</v>
      </c>
      <c r="AM4138" s="9">
        <v>0</v>
      </c>
      <c r="AN4138" s="9">
        <v>0</v>
      </c>
      <c r="AO4138" s="6" t="e">
        <f>VLOOKUP(A4138,ACTCTAZ1580!$A$2:$F$2837,5, FALSE)</f>
        <v>#N/A</v>
      </c>
      <c r="AP4138" s="6" t="e">
        <f>VLOOKUP(A4138,ACTCTAZ1580!$A$2:$F$2837,6, FALSE)</f>
        <v>#N/A</v>
      </c>
    </row>
    <row r="4139" spans="1:42" x14ac:dyDescent="0.25">
      <c r="A4139" s="9">
        <v>4138</v>
      </c>
      <c r="B4139" s="9">
        <v>0</v>
      </c>
      <c r="C4139" s="10"/>
      <c r="D4139" s="9">
        <v>0</v>
      </c>
      <c r="E4139" s="9">
        <v>0</v>
      </c>
      <c r="F4139" s="9">
        <v>0</v>
      </c>
      <c r="G4139" s="9">
        <v>0</v>
      </c>
      <c r="H4139" s="9">
        <v>0</v>
      </c>
      <c r="I4139" s="9">
        <v>0</v>
      </c>
      <c r="J4139" s="9">
        <v>0</v>
      </c>
      <c r="K4139" s="9">
        <v>0</v>
      </c>
      <c r="L4139" s="9">
        <v>0</v>
      </c>
      <c r="M4139" s="9">
        <v>0</v>
      </c>
      <c r="N4139" s="9">
        <v>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0</v>
      </c>
      <c r="X4139" s="9">
        <v>0</v>
      </c>
      <c r="Y4139" s="9">
        <v>0</v>
      </c>
      <c r="Z4139" s="9">
        <v>0</v>
      </c>
      <c r="AA4139" s="9">
        <v>0</v>
      </c>
      <c r="AB4139" s="9">
        <v>0</v>
      </c>
      <c r="AC4139" s="9">
        <v>0</v>
      </c>
      <c r="AD4139" s="9">
        <v>0</v>
      </c>
      <c r="AE4139" s="9">
        <v>0</v>
      </c>
      <c r="AF4139" s="9">
        <v>0</v>
      </c>
      <c r="AG4139" s="9">
        <v>0</v>
      </c>
      <c r="AH4139" s="9">
        <v>0</v>
      </c>
      <c r="AI4139" s="9">
        <v>0</v>
      </c>
      <c r="AJ4139" s="9">
        <v>0</v>
      </c>
      <c r="AK4139" s="9">
        <v>0</v>
      </c>
      <c r="AL4139" s="9">
        <v>0</v>
      </c>
      <c r="AM4139" s="9">
        <v>0</v>
      </c>
      <c r="AN4139" s="9">
        <v>0</v>
      </c>
      <c r="AO4139" s="6" t="e">
        <f>VLOOKUP(A4139,ACTCTAZ1580!$A$2:$F$2837,5, FALSE)</f>
        <v>#N/A</v>
      </c>
      <c r="AP4139" s="6" t="e">
        <f>VLOOKUP(A4139,ACTCTAZ1580!$A$2:$F$2837,6, FALSE)</f>
        <v>#N/A</v>
      </c>
    </row>
    <row r="4140" spans="1:42" x14ac:dyDescent="0.25">
      <c r="A4140" s="9">
        <v>4139</v>
      </c>
      <c r="B4140" s="9">
        <v>0</v>
      </c>
      <c r="C4140" s="10"/>
      <c r="D4140" s="9">
        <v>0</v>
      </c>
      <c r="E4140" s="9">
        <v>0</v>
      </c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0</v>
      </c>
      <c r="Q4140" s="9">
        <v>0</v>
      </c>
      <c r="R4140" s="9">
        <v>0</v>
      </c>
      <c r="S4140" s="9">
        <v>0</v>
      </c>
      <c r="T4140" s="9">
        <v>0</v>
      </c>
      <c r="U4140" s="9">
        <v>0</v>
      </c>
      <c r="V4140" s="9">
        <v>0</v>
      </c>
      <c r="W4140" s="9">
        <v>0</v>
      </c>
      <c r="X4140" s="9">
        <v>0</v>
      </c>
      <c r="Y4140" s="9">
        <v>0</v>
      </c>
      <c r="Z4140" s="9">
        <v>0</v>
      </c>
      <c r="AA4140" s="9">
        <v>0</v>
      </c>
      <c r="AB4140" s="9">
        <v>0</v>
      </c>
      <c r="AC4140" s="9">
        <v>0</v>
      </c>
      <c r="AD4140" s="9">
        <v>0</v>
      </c>
      <c r="AE4140" s="9">
        <v>0</v>
      </c>
      <c r="AF4140" s="9">
        <v>0</v>
      </c>
      <c r="AG4140" s="9">
        <v>0</v>
      </c>
      <c r="AH4140" s="9">
        <v>0</v>
      </c>
      <c r="AI4140" s="9">
        <v>0</v>
      </c>
      <c r="AJ4140" s="9">
        <v>0</v>
      </c>
      <c r="AK4140" s="9">
        <v>0</v>
      </c>
      <c r="AL4140" s="9">
        <v>0</v>
      </c>
      <c r="AM4140" s="9">
        <v>0</v>
      </c>
      <c r="AN4140" s="9">
        <v>0</v>
      </c>
      <c r="AO4140" s="6" t="e">
        <f>VLOOKUP(A4140,ACTCTAZ1580!$A$2:$F$2837,5, FALSE)</f>
        <v>#N/A</v>
      </c>
      <c r="AP4140" s="6" t="e">
        <f>VLOOKUP(A4140,ACTCTAZ1580!$A$2:$F$2837,6, FALSE)</f>
        <v>#N/A</v>
      </c>
    </row>
    <row r="4141" spans="1:42" x14ac:dyDescent="0.25">
      <c r="A4141" s="9">
        <v>4140</v>
      </c>
      <c r="B4141" s="9">
        <v>0</v>
      </c>
      <c r="C4141" s="10"/>
      <c r="D4141" s="9">
        <v>0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0</v>
      </c>
      <c r="V4141" s="9">
        <v>0</v>
      </c>
      <c r="W4141" s="9">
        <v>0</v>
      </c>
      <c r="X4141" s="9">
        <v>0</v>
      </c>
      <c r="Y4141" s="9">
        <v>0</v>
      </c>
      <c r="Z4141" s="9">
        <v>0</v>
      </c>
      <c r="AA4141" s="9">
        <v>0</v>
      </c>
      <c r="AB4141" s="9">
        <v>0</v>
      </c>
      <c r="AC4141" s="9">
        <v>0</v>
      </c>
      <c r="AD4141" s="9">
        <v>0</v>
      </c>
      <c r="AE4141" s="9">
        <v>0</v>
      </c>
      <c r="AF4141" s="9">
        <v>0</v>
      </c>
      <c r="AG4141" s="9">
        <v>0</v>
      </c>
      <c r="AH4141" s="9">
        <v>0</v>
      </c>
      <c r="AI4141" s="9">
        <v>0</v>
      </c>
      <c r="AJ4141" s="9">
        <v>0</v>
      </c>
      <c r="AK4141" s="9">
        <v>0</v>
      </c>
      <c r="AL4141" s="9">
        <v>0</v>
      </c>
      <c r="AM4141" s="9">
        <v>0</v>
      </c>
      <c r="AN4141" s="9">
        <v>0</v>
      </c>
      <c r="AO4141" s="6" t="e">
        <f>VLOOKUP(A4141,ACTCTAZ1580!$A$2:$F$2837,5, FALSE)</f>
        <v>#N/A</v>
      </c>
      <c r="AP4141" s="6" t="e">
        <f>VLOOKUP(A4141,ACTCTAZ1580!$A$2:$F$2837,6, FALSE)</f>
        <v>#N/A</v>
      </c>
    </row>
    <row r="4142" spans="1:42" x14ac:dyDescent="0.25">
      <c r="A4142" s="9">
        <v>4141</v>
      </c>
      <c r="B4142" s="9">
        <v>0</v>
      </c>
      <c r="C4142" s="10"/>
      <c r="D4142" s="9">
        <v>0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  <c r="J4142" s="9">
        <v>0</v>
      </c>
      <c r="K4142" s="9">
        <v>0</v>
      </c>
      <c r="L4142" s="9">
        <v>0</v>
      </c>
      <c r="M4142" s="9">
        <v>0</v>
      </c>
      <c r="N4142" s="9">
        <v>0</v>
      </c>
      <c r="O4142" s="9">
        <v>0</v>
      </c>
      <c r="P4142" s="9">
        <v>0</v>
      </c>
      <c r="Q4142" s="9">
        <v>0</v>
      </c>
      <c r="R4142" s="9">
        <v>0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0</v>
      </c>
      <c r="Z4142" s="9">
        <v>0</v>
      </c>
      <c r="AA4142" s="9">
        <v>0</v>
      </c>
      <c r="AB4142" s="9">
        <v>0</v>
      </c>
      <c r="AC4142" s="9">
        <v>0</v>
      </c>
      <c r="AD4142" s="9">
        <v>0</v>
      </c>
      <c r="AE4142" s="9">
        <v>0</v>
      </c>
      <c r="AF4142" s="9">
        <v>0</v>
      </c>
      <c r="AG4142" s="9">
        <v>0</v>
      </c>
      <c r="AH4142" s="9">
        <v>0</v>
      </c>
      <c r="AI4142" s="9">
        <v>0</v>
      </c>
      <c r="AJ4142" s="9">
        <v>0</v>
      </c>
      <c r="AK4142" s="9">
        <v>0</v>
      </c>
      <c r="AL4142" s="9">
        <v>0</v>
      </c>
      <c r="AM4142" s="9">
        <v>0</v>
      </c>
      <c r="AN4142" s="9">
        <v>0</v>
      </c>
      <c r="AO4142" s="6" t="e">
        <f>VLOOKUP(A4142,ACTCTAZ1580!$A$2:$F$2837,5, FALSE)</f>
        <v>#N/A</v>
      </c>
      <c r="AP4142" s="6" t="e">
        <f>VLOOKUP(A4142,ACTCTAZ1580!$A$2:$F$2837,6, FALSE)</f>
        <v>#N/A</v>
      </c>
    </row>
    <row r="4143" spans="1:42" x14ac:dyDescent="0.25">
      <c r="A4143" s="9">
        <v>4142</v>
      </c>
      <c r="B4143" s="9">
        <v>0</v>
      </c>
      <c r="C4143" s="10"/>
      <c r="D4143" s="9">
        <v>0</v>
      </c>
      <c r="E4143" s="9">
        <v>0</v>
      </c>
      <c r="F4143" s="9">
        <v>0</v>
      </c>
      <c r="G4143" s="9">
        <v>0</v>
      </c>
      <c r="H4143" s="9">
        <v>0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  <c r="AC4143" s="9">
        <v>0</v>
      </c>
      <c r="AD4143" s="9">
        <v>0</v>
      </c>
      <c r="AE4143" s="9">
        <v>0</v>
      </c>
      <c r="AF4143" s="9">
        <v>0</v>
      </c>
      <c r="AG4143" s="9">
        <v>0</v>
      </c>
      <c r="AH4143" s="9">
        <v>0</v>
      </c>
      <c r="AI4143" s="9">
        <v>0</v>
      </c>
      <c r="AJ4143" s="9">
        <v>0</v>
      </c>
      <c r="AK4143" s="9">
        <v>0</v>
      </c>
      <c r="AL4143" s="9">
        <v>0</v>
      </c>
      <c r="AM4143" s="9">
        <v>0</v>
      </c>
      <c r="AN4143" s="9">
        <v>0</v>
      </c>
      <c r="AO4143" s="6" t="e">
        <f>VLOOKUP(A4143,ACTCTAZ1580!$A$2:$F$2837,5, FALSE)</f>
        <v>#N/A</v>
      </c>
      <c r="AP4143" s="6" t="e">
        <f>VLOOKUP(A4143,ACTCTAZ1580!$A$2:$F$2837,6, FALSE)</f>
        <v>#N/A</v>
      </c>
    </row>
    <row r="4144" spans="1:42" x14ac:dyDescent="0.25">
      <c r="A4144" s="9">
        <v>4143</v>
      </c>
      <c r="B4144" s="9">
        <v>0</v>
      </c>
      <c r="C4144" s="10"/>
      <c r="D4144" s="9">
        <v>0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0</v>
      </c>
      <c r="Y4144" s="9">
        <v>0</v>
      </c>
      <c r="Z4144" s="9">
        <v>0</v>
      </c>
      <c r="AA4144" s="9">
        <v>0</v>
      </c>
      <c r="AB4144" s="9">
        <v>0</v>
      </c>
      <c r="AC4144" s="9">
        <v>0</v>
      </c>
      <c r="AD4144" s="9">
        <v>0</v>
      </c>
      <c r="AE4144" s="9">
        <v>0</v>
      </c>
      <c r="AF4144" s="9">
        <v>0</v>
      </c>
      <c r="AG4144" s="9">
        <v>0</v>
      </c>
      <c r="AH4144" s="9">
        <v>0</v>
      </c>
      <c r="AI4144" s="9">
        <v>0</v>
      </c>
      <c r="AJ4144" s="9">
        <v>0</v>
      </c>
      <c r="AK4144" s="9">
        <v>0</v>
      </c>
      <c r="AL4144" s="9">
        <v>0</v>
      </c>
      <c r="AM4144" s="9">
        <v>0</v>
      </c>
      <c r="AN4144" s="9">
        <v>0</v>
      </c>
      <c r="AO4144" s="6" t="e">
        <f>VLOOKUP(A4144,ACTCTAZ1580!$A$2:$F$2837,5, FALSE)</f>
        <v>#N/A</v>
      </c>
      <c r="AP4144" s="6" t="e">
        <f>VLOOKUP(A4144,ACTCTAZ1580!$A$2:$F$2837,6, FALSE)</f>
        <v>#N/A</v>
      </c>
    </row>
    <row r="4145" spans="1:42" x14ac:dyDescent="0.25">
      <c r="A4145" s="9">
        <v>4144</v>
      </c>
      <c r="B4145" s="9">
        <v>0</v>
      </c>
      <c r="C4145" s="10"/>
      <c r="D4145" s="9">
        <v>0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0</v>
      </c>
      <c r="L4145" s="9">
        <v>0</v>
      </c>
      <c r="M4145" s="9">
        <v>0</v>
      </c>
      <c r="N4145" s="9">
        <v>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0</v>
      </c>
      <c r="Y4145" s="9">
        <v>0</v>
      </c>
      <c r="Z4145" s="9">
        <v>0</v>
      </c>
      <c r="AA4145" s="9">
        <v>0</v>
      </c>
      <c r="AB4145" s="9">
        <v>0</v>
      </c>
      <c r="AC4145" s="9">
        <v>0</v>
      </c>
      <c r="AD4145" s="9">
        <v>0</v>
      </c>
      <c r="AE4145" s="9">
        <v>0</v>
      </c>
      <c r="AF4145" s="9">
        <v>0</v>
      </c>
      <c r="AG4145" s="9">
        <v>0</v>
      </c>
      <c r="AH4145" s="9">
        <v>0</v>
      </c>
      <c r="AI4145" s="9">
        <v>0</v>
      </c>
      <c r="AJ4145" s="9">
        <v>0</v>
      </c>
      <c r="AK4145" s="9">
        <v>0</v>
      </c>
      <c r="AL4145" s="9">
        <v>0</v>
      </c>
      <c r="AM4145" s="9">
        <v>0</v>
      </c>
      <c r="AN4145" s="9">
        <v>0</v>
      </c>
      <c r="AO4145" s="6" t="e">
        <f>VLOOKUP(A4145,ACTCTAZ1580!$A$2:$F$2837,5, FALSE)</f>
        <v>#N/A</v>
      </c>
      <c r="AP4145" s="6" t="e">
        <f>VLOOKUP(A4145,ACTCTAZ1580!$A$2:$F$2837,6, FALSE)</f>
        <v>#N/A</v>
      </c>
    </row>
    <row r="4146" spans="1:42" x14ac:dyDescent="0.25">
      <c r="A4146" s="9">
        <v>4145</v>
      </c>
      <c r="B4146" s="9">
        <v>0</v>
      </c>
      <c r="C4146" s="10"/>
      <c r="D4146" s="9">
        <v>0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  <c r="AC4146" s="9">
        <v>0</v>
      </c>
      <c r="AD4146" s="9">
        <v>0</v>
      </c>
      <c r="AE4146" s="9">
        <v>0</v>
      </c>
      <c r="AF4146" s="9">
        <v>0</v>
      </c>
      <c r="AG4146" s="9">
        <v>0</v>
      </c>
      <c r="AH4146" s="9">
        <v>0</v>
      </c>
      <c r="AI4146" s="9">
        <v>0</v>
      </c>
      <c r="AJ4146" s="9">
        <v>0</v>
      </c>
      <c r="AK4146" s="9">
        <v>0</v>
      </c>
      <c r="AL4146" s="9">
        <v>0</v>
      </c>
      <c r="AM4146" s="9">
        <v>0</v>
      </c>
      <c r="AN4146" s="9">
        <v>0</v>
      </c>
      <c r="AO4146" s="6" t="e">
        <f>VLOOKUP(A4146,ACTCTAZ1580!$A$2:$F$2837,5, FALSE)</f>
        <v>#N/A</v>
      </c>
      <c r="AP4146" s="6" t="e">
        <f>VLOOKUP(A4146,ACTCTAZ1580!$A$2:$F$2837,6, FALSE)</f>
        <v>#N/A</v>
      </c>
    </row>
    <row r="4147" spans="1:42" x14ac:dyDescent="0.25">
      <c r="A4147" s="9">
        <v>4146</v>
      </c>
      <c r="B4147" s="9">
        <v>0</v>
      </c>
      <c r="C4147" s="10"/>
      <c r="D4147" s="9">
        <v>0</v>
      </c>
      <c r="E4147" s="9">
        <v>0</v>
      </c>
      <c r="F4147" s="9">
        <v>0</v>
      </c>
      <c r="G4147" s="9">
        <v>0</v>
      </c>
      <c r="H4147" s="9">
        <v>0</v>
      </c>
      <c r="I4147" s="9">
        <v>0</v>
      </c>
      <c r="J4147" s="9">
        <v>0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0</v>
      </c>
      <c r="T4147" s="9">
        <v>0</v>
      </c>
      <c r="U4147" s="9">
        <v>0</v>
      </c>
      <c r="V4147" s="9">
        <v>0</v>
      </c>
      <c r="W4147" s="9">
        <v>0</v>
      </c>
      <c r="X4147" s="9">
        <v>0</v>
      </c>
      <c r="Y4147" s="9">
        <v>0</v>
      </c>
      <c r="Z4147" s="9">
        <v>0</v>
      </c>
      <c r="AA4147" s="9">
        <v>0</v>
      </c>
      <c r="AB4147" s="9">
        <v>0</v>
      </c>
      <c r="AC4147" s="9">
        <v>0</v>
      </c>
      <c r="AD4147" s="9">
        <v>0</v>
      </c>
      <c r="AE4147" s="9">
        <v>0</v>
      </c>
      <c r="AF4147" s="9">
        <v>0</v>
      </c>
      <c r="AG4147" s="9">
        <v>0</v>
      </c>
      <c r="AH4147" s="9">
        <v>0</v>
      </c>
      <c r="AI4147" s="9">
        <v>0</v>
      </c>
      <c r="AJ4147" s="9">
        <v>0</v>
      </c>
      <c r="AK4147" s="9">
        <v>0</v>
      </c>
      <c r="AL4147" s="9">
        <v>0</v>
      </c>
      <c r="AM4147" s="9">
        <v>0</v>
      </c>
      <c r="AN4147" s="9">
        <v>0</v>
      </c>
      <c r="AO4147" s="6" t="e">
        <f>VLOOKUP(A4147,ACTCTAZ1580!$A$2:$F$2837,5, FALSE)</f>
        <v>#N/A</v>
      </c>
      <c r="AP4147" s="6" t="e">
        <f>VLOOKUP(A4147,ACTCTAZ1580!$A$2:$F$2837,6, FALSE)</f>
        <v>#N/A</v>
      </c>
    </row>
    <row r="4148" spans="1:42" x14ac:dyDescent="0.25">
      <c r="A4148" s="9">
        <v>4147</v>
      </c>
      <c r="B4148" s="9">
        <v>0</v>
      </c>
      <c r="C4148" s="10"/>
      <c r="D4148" s="9">
        <v>0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0</v>
      </c>
      <c r="R4148" s="9">
        <v>0</v>
      </c>
      <c r="S4148" s="9">
        <v>0</v>
      </c>
      <c r="T4148" s="9">
        <v>0</v>
      </c>
      <c r="U4148" s="9">
        <v>0</v>
      </c>
      <c r="V4148" s="9">
        <v>0</v>
      </c>
      <c r="W4148" s="9">
        <v>0</v>
      </c>
      <c r="X4148" s="9">
        <v>0</v>
      </c>
      <c r="Y4148" s="9">
        <v>0</v>
      </c>
      <c r="Z4148" s="9">
        <v>0</v>
      </c>
      <c r="AA4148" s="9">
        <v>0</v>
      </c>
      <c r="AB4148" s="9">
        <v>0</v>
      </c>
      <c r="AC4148" s="9">
        <v>0</v>
      </c>
      <c r="AD4148" s="9">
        <v>0</v>
      </c>
      <c r="AE4148" s="9">
        <v>0</v>
      </c>
      <c r="AF4148" s="9">
        <v>0</v>
      </c>
      <c r="AG4148" s="9">
        <v>0</v>
      </c>
      <c r="AH4148" s="9">
        <v>0</v>
      </c>
      <c r="AI4148" s="9">
        <v>0</v>
      </c>
      <c r="AJ4148" s="9">
        <v>0</v>
      </c>
      <c r="AK4148" s="9">
        <v>0</v>
      </c>
      <c r="AL4148" s="9">
        <v>0</v>
      </c>
      <c r="AM4148" s="9">
        <v>0</v>
      </c>
      <c r="AN4148" s="9">
        <v>0</v>
      </c>
      <c r="AO4148" s="6" t="e">
        <f>VLOOKUP(A4148,ACTCTAZ1580!$A$2:$F$2837,5, FALSE)</f>
        <v>#N/A</v>
      </c>
      <c r="AP4148" s="6" t="e">
        <f>VLOOKUP(A4148,ACTCTAZ1580!$A$2:$F$2837,6, FALSE)</f>
        <v>#N/A</v>
      </c>
    </row>
    <row r="4149" spans="1:42" x14ac:dyDescent="0.25">
      <c r="A4149" s="9">
        <v>4148</v>
      </c>
      <c r="B4149" s="9">
        <v>0</v>
      </c>
      <c r="C4149" s="10"/>
      <c r="D4149" s="9">
        <v>0</v>
      </c>
      <c r="E4149" s="9">
        <v>0</v>
      </c>
      <c r="F4149" s="9">
        <v>0</v>
      </c>
      <c r="G4149" s="9">
        <v>0</v>
      </c>
      <c r="H4149" s="9">
        <v>0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  <c r="AC4149" s="9">
        <v>0</v>
      </c>
      <c r="AD4149" s="9">
        <v>0</v>
      </c>
      <c r="AE4149" s="9">
        <v>0</v>
      </c>
      <c r="AF4149" s="9">
        <v>0</v>
      </c>
      <c r="AG4149" s="9">
        <v>0</v>
      </c>
      <c r="AH4149" s="9">
        <v>0</v>
      </c>
      <c r="AI4149" s="9">
        <v>0</v>
      </c>
      <c r="AJ4149" s="9">
        <v>0</v>
      </c>
      <c r="AK4149" s="9">
        <v>0</v>
      </c>
      <c r="AL4149" s="9">
        <v>0</v>
      </c>
      <c r="AM4149" s="9">
        <v>0</v>
      </c>
      <c r="AN4149" s="9">
        <v>0</v>
      </c>
      <c r="AO4149" s="6" t="e">
        <f>VLOOKUP(A4149,ACTCTAZ1580!$A$2:$F$2837,5, FALSE)</f>
        <v>#N/A</v>
      </c>
      <c r="AP4149" s="6" t="e">
        <f>VLOOKUP(A4149,ACTCTAZ1580!$A$2:$F$2837,6, FALSE)</f>
        <v>#N/A</v>
      </c>
    </row>
    <row r="4150" spans="1:42" x14ac:dyDescent="0.25">
      <c r="A4150" s="9">
        <v>4149</v>
      </c>
      <c r="B4150" s="9">
        <v>0</v>
      </c>
      <c r="C4150" s="10"/>
      <c r="D4150" s="9">
        <v>0</v>
      </c>
      <c r="E4150" s="9">
        <v>0</v>
      </c>
      <c r="F4150" s="9">
        <v>0</v>
      </c>
      <c r="G4150" s="9">
        <v>0</v>
      </c>
      <c r="H4150" s="9">
        <v>0</v>
      </c>
      <c r="I4150" s="9">
        <v>0</v>
      </c>
      <c r="J4150" s="9">
        <v>0</v>
      </c>
      <c r="K4150" s="9">
        <v>0</v>
      </c>
      <c r="L4150" s="9">
        <v>0</v>
      </c>
      <c r="M4150" s="9">
        <v>0</v>
      </c>
      <c r="N4150" s="9">
        <v>0</v>
      </c>
      <c r="O4150" s="9">
        <v>0</v>
      </c>
      <c r="P4150" s="9">
        <v>0</v>
      </c>
      <c r="Q4150" s="9">
        <v>0</v>
      </c>
      <c r="R4150" s="9">
        <v>0</v>
      </c>
      <c r="S4150" s="9">
        <v>0</v>
      </c>
      <c r="T4150" s="9">
        <v>0</v>
      </c>
      <c r="U4150" s="9">
        <v>0</v>
      </c>
      <c r="V4150" s="9">
        <v>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  <c r="AC4150" s="9">
        <v>0</v>
      </c>
      <c r="AD4150" s="9">
        <v>0</v>
      </c>
      <c r="AE4150" s="9">
        <v>0</v>
      </c>
      <c r="AF4150" s="9">
        <v>0</v>
      </c>
      <c r="AG4150" s="9">
        <v>0</v>
      </c>
      <c r="AH4150" s="9">
        <v>0</v>
      </c>
      <c r="AI4150" s="9">
        <v>0</v>
      </c>
      <c r="AJ4150" s="9">
        <v>0</v>
      </c>
      <c r="AK4150" s="9">
        <v>0</v>
      </c>
      <c r="AL4150" s="9">
        <v>0</v>
      </c>
      <c r="AM4150" s="9">
        <v>0</v>
      </c>
      <c r="AN4150" s="9">
        <v>0</v>
      </c>
      <c r="AO4150" s="6" t="e">
        <f>VLOOKUP(A4150,ACTCTAZ1580!$A$2:$F$2837,5, FALSE)</f>
        <v>#N/A</v>
      </c>
      <c r="AP4150" s="6" t="e">
        <f>VLOOKUP(A4150,ACTCTAZ1580!$A$2:$F$2837,6, FALSE)</f>
        <v>#N/A</v>
      </c>
    </row>
    <row r="4151" spans="1:42" x14ac:dyDescent="0.25">
      <c r="A4151" s="9">
        <v>4150</v>
      </c>
      <c r="B4151" s="9">
        <v>0</v>
      </c>
      <c r="C4151" s="10"/>
      <c r="D4151" s="9">
        <v>0</v>
      </c>
      <c r="E4151" s="9">
        <v>0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0</v>
      </c>
      <c r="O4151" s="9">
        <v>0</v>
      </c>
      <c r="P4151" s="9">
        <v>0</v>
      </c>
      <c r="Q4151" s="9">
        <v>0</v>
      </c>
      <c r="R4151" s="9">
        <v>0</v>
      </c>
      <c r="S4151" s="9">
        <v>0</v>
      </c>
      <c r="T4151" s="9">
        <v>0</v>
      </c>
      <c r="U4151" s="9">
        <v>0</v>
      </c>
      <c r="V4151" s="9">
        <v>0</v>
      </c>
      <c r="W4151" s="9">
        <v>0</v>
      </c>
      <c r="X4151" s="9">
        <v>0</v>
      </c>
      <c r="Y4151" s="9">
        <v>0</v>
      </c>
      <c r="Z4151" s="9">
        <v>0</v>
      </c>
      <c r="AA4151" s="9">
        <v>0</v>
      </c>
      <c r="AB4151" s="9">
        <v>0</v>
      </c>
      <c r="AC4151" s="9">
        <v>0</v>
      </c>
      <c r="AD4151" s="9">
        <v>0</v>
      </c>
      <c r="AE4151" s="9">
        <v>0</v>
      </c>
      <c r="AF4151" s="9">
        <v>0</v>
      </c>
      <c r="AG4151" s="9">
        <v>0</v>
      </c>
      <c r="AH4151" s="9">
        <v>0</v>
      </c>
      <c r="AI4151" s="9">
        <v>0</v>
      </c>
      <c r="AJ4151" s="9">
        <v>0</v>
      </c>
      <c r="AK4151" s="9">
        <v>0</v>
      </c>
      <c r="AL4151" s="9">
        <v>0</v>
      </c>
      <c r="AM4151" s="9">
        <v>0</v>
      </c>
      <c r="AN4151" s="9">
        <v>0</v>
      </c>
      <c r="AO4151" s="6" t="e">
        <f>VLOOKUP(A4151,ACTCTAZ1580!$A$2:$F$2837,5, FALSE)</f>
        <v>#N/A</v>
      </c>
      <c r="AP4151" s="6" t="e">
        <f>VLOOKUP(A4151,ACTCTAZ1580!$A$2:$F$2837,6, FALSE)</f>
        <v>#N/A</v>
      </c>
    </row>
    <row r="4152" spans="1:42" x14ac:dyDescent="0.25">
      <c r="A4152" s="9">
        <v>4151</v>
      </c>
      <c r="B4152" s="9">
        <v>0</v>
      </c>
      <c r="C4152" s="10"/>
      <c r="D4152" s="9">
        <v>0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0</v>
      </c>
      <c r="K4152" s="9">
        <v>0</v>
      </c>
      <c r="L4152" s="9">
        <v>0</v>
      </c>
      <c r="M4152" s="9">
        <v>0</v>
      </c>
      <c r="N4152" s="9">
        <v>0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0</v>
      </c>
      <c r="Y4152" s="9">
        <v>0</v>
      </c>
      <c r="Z4152" s="9">
        <v>0</v>
      </c>
      <c r="AA4152" s="9">
        <v>0</v>
      </c>
      <c r="AB4152" s="9">
        <v>0</v>
      </c>
      <c r="AC4152" s="9">
        <v>0</v>
      </c>
      <c r="AD4152" s="9">
        <v>0</v>
      </c>
      <c r="AE4152" s="9">
        <v>0</v>
      </c>
      <c r="AF4152" s="9">
        <v>0</v>
      </c>
      <c r="AG4152" s="9">
        <v>0</v>
      </c>
      <c r="AH4152" s="9">
        <v>0</v>
      </c>
      <c r="AI4152" s="9">
        <v>0</v>
      </c>
      <c r="AJ4152" s="9">
        <v>0</v>
      </c>
      <c r="AK4152" s="9">
        <v>0</v>
      </c>
      <c r="AL4152" s="9">
        <v>0</v>
      </c>
      <c r="AM4152" s="9">
        <v>0</v>
      </c>
      <c r="AN4152" s="9">
        <v>0</v>
      </c>
      <c r="AO4152" s="6" t="e">
        <f>VLOOKUP(A4152,ACTCTAZ1580!$A$2:$F$2837,5, FALSE)</f>
        <v>#N/A</v>
      </c>
      <c r="AP4152" s="6" t="e">
        <f>VLOOKUP(A4152,ACTCTAZ1580!$A$2:$F$2837,6, FALSE)</f>
        <v>#N/A</v>
      </c>
    </row>
    <row r="4153" spans="1:42" x14ac:dyDescent="0.25">
      <c r="A4153" s="9">
        <v>4152</v>
      </c>
      <c r="B4153" s="9">
        <v>0</v>
      </c>
      <c r="C4153" s="10"/>
      <c r="D4153" s="9">
        <v>0</v>
      </c>
      <c r="E4153" s="9">
        <v>0</v>
      </c>
      <c r="F4153" s="9">
        <v>0</v>
      </c>
      <c r="G4153" s="9">
        <v>0</v>
      </c>
      <c r="H4153" s="9">
        <v>0</v>
      </c>
      <c r="I4153" s="9">
        <v>0</v>
      </c>
      <c r="J4153" s="9">
        <v>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0</v>
      </c>
      <c r="T4153" s="9">
        <v>0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0</v>
      </c>
      <c r="AB4153" s="9">
        <v>0</v>
      </c>
      <c r="AC4153" s="9">
        <v>0</v>
      </c>
      <c r="AD4153" s="9">
        <v>0</v>
      </c>
      <c r="AE4153" s="9">
        <v>0</v>
      </c>
      <c r="AF4153" s="9">
        <v>0</v>
      </c>
      <c r="AG4153" s="9">
        <v>0</v>
      </c>
      <c r="AH4153" s="9">
        <v>0</v>
      </c>
      <c r="AI4153" s="9">
        <v>0</v>
      </c>
      <c r="AJ4153" s="9">
        <v>0</v>
      </c>
      <c r="AK4153" s="9">
        <v>0</v>
      </c>
      <c r="AL4153" s="9">
        <v>0</v>
      </c>
      <c r="AM4153" s="9">
        <v>0</v>
      </c>
      <c r="AN4153" s="9">
        <v>0</v>
      </c>
      <c r="AO4153" s="6" t="e">
        <f>VLOOKUP(A4153,ACTCTAZ1580!$A$2:$F$2837,5, FALSE)</f>
        <v>#N/A</v>
      </c>
      <c r="AP4153" s="6" t="e">
        <f>VLOOKUP(A4153,ACTCTAZ1580!$A$2:$F$2837,6, FALSE)</f>
        <v>#N/A</v>
      </c>
    </row>
    <row r="4154" spans="1:42" x14ac:dyDescent="0.25">
      <c r="A4154" s="9">
        <v>4153</v>
      </c>
      <c r="B4154" s="9">
        <v>0</v>
      </c>
      <c r="C4154" s="10"/>
      <c r="D4154" s="9">
        <v>0</v>
      </c>
      <c r="E4154" s="9">
        <v>0</v>
      </c>
      <c r="F4154" s="9">
        <v>0</v>
      </c>
      <c r="G4154" s="9">
        <v>0</v>
      </c>
      <c r="H4154" s="9">
        <v>0</v>
      </c>
      <c r="I4154" s="9">
        <v>0</v>
      </c>
      <c r="J4154" s="9">
        <v>0</v>
      </c>
      <c r="K4154" s="9">
        <v>0</v>
      </c>
      <c r="L4154" s="9">
        <v>0</v>
      </c>
      <c r="M4154" s="9">
        <v>0</v>
      </c>
      <c r="N4154" s="9">
        <v>0</v>
      </c>
      <c r="O4154" s="9">
        <v>0</v>
      </c>
      <c r="P4154" s="9">
        <v>0</v>
      </c>
      <c r="Q4154" s="9">
        <v>0</v>
      </c>
      <c r="R4154" s="9">
        <v>0</v>
      </c>
      <c r="S4154" s="9">
        <v>0</v>
      </c>
      <c r="T4154" s="9">
        <v>0</v>
      </c>
      <c r="U4154" s="9">
        <v>0</v>
      </c>
      <c r="V4154" s="9">
        <v>0</v>
      </c>
      <c r="W4154" s="9">
        <v>0</v>
      </c>
      <c r="X4154" s="9">
        <v>0</v>
      </c>
      <c r="Y4154" s="9">
        <v>0</v>
      </c>
      <c r="Z4154" s="9">
        <v>0</v>
      </c>
      <c r="AA4154" s="9">
        <v>0</v>
      </c>
      <c r="AB4154" s="9">
        <v>0</v>
      </c>
      <c r="AC4154" s="9">
        <v>0</v>
      </c>
      <c r="AD4154" s="9">
        <v>0</v>
      </c>
      <c r="AE4154" s="9">
        <v>0</v>
      </c>
      <c r="AF4154" s="9">
        <v>0</v>
      </c>
      <c r="AG4154" s="9">
        <v>0</v>
      </c>
      <c r="AH4154" s="9">
        <v>0</v>
      </c>
      <c r="AI4154" s="9">
        <v>0</v>
      </c>
      <c r="AJ4154" s="9">
        <v>0</v>
      </c>
      <c r="AK4154" s="9">
        <v>0</v>
      </c>
      <c r="AL4154" s="9">
        <v>0</v>
      </c>
      <c r="AM4154" s="9">
        <v>0</v>
      </c>
      <c r="AN4154" s="9">
        <v>0</v>
      </c>
      <c r="AO4154" s="6" t="e">
        <f>VLOOKUP(A4154,ACTCTAZ1580!$A$2:$F$2837,5, FALSE)</f>
        <v>#N/A</v>
      </c>
      <c r="AP4154" s="6" t="e">
        <f>VLOOKUP(A4154,ACTCTAZ1580!$A$2:$F$2837,6, FALSE)</f>
        <v>#N/A</v>
      </c>
    </row>
    <row r="4155" spans="1:42" x14ac:dyDescent="0.25">
      <c r="A4155" s="9">
        <v>4154</v>
      </c>
      <c r="B4155" s="9">
        <v>0</v>
      </c>
      <c r="C4155" s="10"/>
      <c r="D4155" s="9">
        <v>0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0</v>
      </c>
      <c r="V4155" s="9">
        <v>0</v>
      </c>
      <c r="W4155" s="9">
        <v>0</v>
      </c>
      <c r="X4155" s="9">
        <v>0</v>
      </c>
      <c r="Y4155" s="9">
        <v>0</v>
      </c>
      <c r="Z4155" s="9">
        <v>0</v>
      </c>
      <c r="AA4155" s="9">
        <v>0</v>
      </c>
      <c r="AB4155" s="9">
        <v>0</v>
      </c>
      <c r="AC4155" s="9">
        <v>0</v>
      </c>
      <c r="AD4155" s="9">
        <v>0</v>
      </c>
      <c r="AE4155" s="9">
        <v>0</v>
      </c>
      <c r="AF4155" s="9">
        <v>0</v>
      </c>
      <c r="AG4155" s="9">
        <v>0</v>
      </c>
      <c r="AH4155" s="9">
        <v>0</v>
      </c>
      <c r="AI4155" s="9">
        <v>0</v>
      </c>
      <c r="AJ4155" s="9">
        <v>0</v>
      </c>
      <c r="AK4155" s="9">
        <v>0</v>
      </c>
      <c r="AL4155" s="9">
        <v>0</v>
      </c>
      <c r="AM4155" s="9">
        <v>0</v>
      </c>
      <c r="AN4155" s="9">
        <v>0</v>
      </c>
      <c r="AO4155" s="6" t="e">
        <f>VLOOKUP(A4155,ACTCTAZ1580!$A$2:$F$2837,5, FALSE)</f>
        <v>#N/A</v>
      </c>
      <c r="AP4155" s="6" t="e">
        <f>VLOOKUP(A4155,ACTCTAZ1580!$A$2:$F$2837,6, FALSE)</f>
        <v>#N/A</v>
      </c>
    </row>
    <row r="4156" spans="1:42" x14ac:dyDescent="0.25">
      <c r="A4156" s="9">
        <v>4155</v>
      </c>
      <c r="B4156" s="9">
        <v>0</v>
      </c>
      <c r="C4156" s="10"/>
      <c r="D4156" s="9">
        <v>0</v>
      </c>
      <c r="E4156" s="9">
        <v>0</v>
      </c>
      <c r="F4156" s="9">
        <v>0</v>
      </c>
      <c r="G4156" s="9">
        <v>0</v>
      </c>
      <c r="H4156" s="9">
        <v>0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0</v>
      </c>
      <c r="S4156" s="9">
        <v>0</v>
      </c>
      <c r="T4156" s="9">
        <v>0</v>
      </c>
      <c r="U4156" s="9">
        <v>0</v>
      </c>
      <c r="V4156" s="9">
        <v>0</v>
      </c>
      <c r="W4156" s="9">
        <v>0</v>
      </c>
      <c r="X4156" s="9">
        <v>0</v>
      </c>
      <c r="Y4156" s="9">
        <v>0</v>
      </c>
      <c r="Z4156" s="9">
        <v>0</v>
      </c>
      <c r="AA4156" s="9">
        <v>0</v>
      </c>
      <c r="AB4156" s="9">
        <v>0</v>
      </c>
      <c r="AC4156" s="9">
        <v>0</v>
      </c>
      <c r="AD4156" s="9">
        <v>0</v>
      </c>
      <c r="AE4156" s="9">
        <v>0</v>
      </c>
      <c r="AF4156" s="9">
        <v>0</v>
      </c>
      <c r="AG4156" s="9">
        <v>0</v>
      </c>
      <c r="AH4156" s="9">
        <v>0</v>
      </c>
      <c r="AI4156" s="9">
        <v>0</v>
      </c>
      <c r="AJ4156" s="9">
        <v>0</v>
      </c>
      <c r="AK4156" s="9">
        <v>0</v>
      </c>
      <c r="AL4156" s="9">
        <v>0</v>
      </c>
      <c r="AM4156" s="9">
        <v>0</v>
      </c>
      <c r="AN4156" s="9">
        <v>0</v>
      </c>
      <c r="AO4156" s="6" t="e">
        <f>VLOOKUP(A4156,ACTCTAZ1580!$A$2:$F$2837,5, FALSE)</f>
        <v>#N/A</v>
      </c>
      <c r="AP4156" s="6" t="e">
        <f>VLOOKUP(A4156,ACTCTAZ1580!$A$2:$F$2837,6, FALSE)</f>
        <v>#N/A</v>
      </c>
    </row>
    <row r="4157" spans="1:42" x14ac:dyDescent="0.25">
      <c r="A4157" s="9">
        <v>4156</v>
      </c>
      <c r="B4157" s="9">
        <v>0</v>
      </c>
      <c r="C4157" s="10"/>
      <c r="D4157" s="9">
        <v>0</v>
      </c>
      <c r="E4157" s="9">
        <v>0</v>
      </c>
      <c r="F4157" s="9">
        <v>0</v>
      </c>
      <c r="G4157" s="9">
        <v>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0</v>
      </c>
      <c r="T4157" s="9">
        <v>0</v>
      </c>
      <c r="U4157" s="9">
        <v>0</v>
      </c>
      <c r="V4157" s="9">
        <v>0</v>
      </c>
      <c r="W4157" s="9">
        <v>0</v>
      </c>
      <c r="X4157" s="9">
        <v>0</v>
      </c>
      <c r="Y4157" s="9">
        <v>0</v>
      </c>
      <c r="Z4157" s="9">
        <v>0</v>
      </c>
      <c r="AA4157" s="9">
        <v>0</v>
      </c>
      <c r="AB4157" s="9">
        <v>0</v>
      </c>
      <c r="AC4157" s="9">
        <v>0</v>
      </c>
      <c r="AD4157" s="9">
        <v>0</v>
      </c>
      <c r="AE4157" s="9">
        <v>0</v>
      </c>
      <c r="AF4157" s="9">
        <v>0</v>
      </c>
      <c r="AG4157" s="9">
        <v>0</v>
      </c>
      <c r="AH4157" s="9">
        <v>0</v>
      </c>
      <c r="AI4157" s="9">
        <v>0</v>
      </c>
      <c r="AJ4157" s="9">
        <v>0</v>
      </c>
      <c r="AK4157" s="9">
        <v>0</v>
      </c>
      <c r="AL4157" s="9">
        <v>0</v>
      </c>
      <c r="AM4157" s="9">
        <v>0</v>
      </c>
      <c r="AN4157" s="9">
        <v>0</v>
      </c>
      <c r="AO4157" s="6" t="e">
        <f>VLOOKUP(A4157,ACTCTAZ1580!$A$2:$F$2837,5, FALSE)</f>
        <v>#N/A</v>
      </c>
      <c r="AP4157" s="6" t="e">
        <f>VLOOKUP(A4157,ACTCTAZ1580!$A$2:$F$2837,6, FALSE)</f>
        <v>#N/A</v>
      </c>
    </row>
    <row r="4158" spans="1:42" x14ac:dyDescent="0.25">
      <c r="A4158" s="9">
        <v>4157</v>
      </c>
      <c r="B4158" s="9">
        <v>0</v>
      </c>
      <c r="C4158" s="10"/>
      <c r="D4158" s="9">
        <v>0</v>
      </c>
      <c r="E4158" s="9">
        <v>0</v>
      </c>
      <c r="F4158" s="9">
        <v>0</v>
      </c>
      <c r="G4158" s="9">
        <v>0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0</v>
      </c>
      <c r="R4158" s="9">
        <v>0</v>
      </c>
      <c r="S4158" s="9">
        <v>0</v>
      </c>
      <c r="T4158" s="9">
        <v>0</v>
      </c>
      <c r="U4158" s="9">
        <v>0</v>
      </c>
      <c r="V4158" s="9">
        <v>0</v>
      </c>
      <c r="W4158" s="9">
        <v>0</v>
      </c>
      <c r="X4158" s="9">
        <v>0</v>
      </c>
      <c r="Y4158" s="9">
        <v>0</v>
      </c>
      <c r="Z4158" s="9">
        <v>0</v>
      </c>
      <c r="AA4158" s="9">
        <v>0</v>
      </c>
      <c r="AB4158" s="9">
        <v>0</v>
      </c>
      <c r="AC4158" s="9">
        <v>0</v>
      </c>
      <c r="AD4158" s="9">
        <v>0</v>
      </c>
      <c r="AE4158" s="9">
        <v>0</v>
      </c>
      <c r="AF4158" s="9">
        <v>0</v>
      </c>
      <c r="AG4158" s="9">
        <v>0</v>
      </c>
      <c r="AH4158" s="9">
        <v>0</v>
      </c>
      <c r="AI4158" s="9">
        <v>0</v>
      </c>
      <c r="AJ4158" s="9">
        <v>0</v>
      </c>
      <c r="AK4158" s="9">
        <v>0</v>
      </c>
      <c r="AL4158" s="9">
        <v>0</v>
      </c>
      <c r="AM4158" s="9">
        <v>0</v>
      </c>
      <c r="AN4158" s="9">
        <v>0</v>
      </c>
      <c r="AO4158" s="6" t="e">
        <f>VLOOKUP(A4158,ACTCTAZ1580!$A$2:$F$2837,5, FALSE)</f>
        <v>#N/A</v>
      </c>
      <c r="AP4158" s="6" t="e">
        <f>VLOOKUP(A4158,ACTCTAZ1580!$A$2:$F$2837,6, FALSE)</f>
        <v>#N/A</v>
      </c>
    </row>
    <row r="4159" spans="1:42" x14ac:dyDescent="0.25">
      <c r="A4159" s="9">
        <v>4158</v>
      </c>
      <c r="B4159" s="9">
        <v>0</v>
      </c>
      <c r="C4159" s="10"/>
      <c r="D4159" s="9">
        <v>0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0</v>
      </c>
      <c r="N4159" s="9">
        <v>0</v>
      </c>
      <c r="O4159" s="9">
        <v>0</v>
      </c>
      <c r="P4159" s="9">
        <v>0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0</v>
      </c>
      <c r="X4159" s="9">
        <v>0</v>
      </c>
      <c r="Y4159" s="9">
        <v>0</v>
      </c>
      <c r="Z4159" s="9">
        <v>0</v>
      </c>
      <c r="AA4159" s="9">
        <v>0</v>
      </c>
      <c r="AB4159" s="9">
        <v>0</v>
      </c>
      <c r="AC4159" s="9">
        <v>0</v>
      </c>
      <c r="AD4159" s="9">
        <v>0</v>
      </c>
      <c r="AE4159" s="9">
        <v>0</v>
      </c>
      <c r="AF4159" s="9">
        <v>0</v>
      </c>
      <c r="AG4159" s="9">
        <v>0</v>
      </c>
      <c r="AH4159" s="9">
        <v>0</v>
      </c>
      <c r="AI4159" s="9">
        <v>0</v>
      </c>
      <c r="AJ4159" s="9">
        <v>0</v>
      </c>
      <c r="AK4159" s="9">
        <v>0</v>
      </c>
      <c r="AL4159" s="9">
        <v>0</v>
      </c>
      <c r="AM4159" s="9">
        <v>0</v>
      </c>
      <c r="AN4159" s="9">
        <v>0</v>
      </c>
      <c r="AO4159" s="6" t="e">
        <f>VLOOKUP(A4159,ACTCTAZ1580!$A$2:$F$2837,5, FALSE)</f>
        <v>#N/A</v>
      </c>
      <c r="AP4159" s="6" t="e">
        <f>VLOOKUP(A4159,ACTCTAZ1580!$A$2:$F$2837,6, FALSE)</f>
        <v>#N/A</v>
      </c>
    </row>
    <row r="4160" spans="1:42" x14ac:dyDescent="0.25">
      <c r="A4160" s="9">
        <v>4159</v>
      </c>
      <c r="B4160" s="9">
        <v>0</v>
      </c>
      <c r="C4160" s="10"/>
      <c r="D4160" s="9">
        <v>0</v>
      </c>
      <c r="E4160" s="9">
        <v>0</v>
      </c>
      <c r="F4160" s="9">
        <v>0</v>
      </c>
      <c r="G4160" s="9">
        <v>0</v>
      </c>
      <c r="H4160" s="9">
        <v>0</v>
      </c>
      <c r="I4160" s="9">
        <v>0</v>
      </c>
      <c r="J4160" s="9">
        <v>0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0</v>
      </c>
      <c r="V4160" s="9">
        <v>0</v>
      </c>
      <c r="W4160" s="9">
        <v>0</v>
      </c>
      <c r="X4160" s="9">
        <v>0</v>
      </c>
      <c r="Y4160" s="9">
        <v>0</v>
      </c>
      <c r="Z4160" s="9">
        <v>0</v>
      </c>
      <c r="AA4160" s="9">
        <v>0</v>
      </c>
      <c r="AB4160" s="9">
        <v>0</v>
      </c>
      <c r="AC4160" s="9">
        <v>0</v>
      </c>
      <c r="AD4160" s="9">
        <v>0</v>
      </c>
      <c r="AE4160" s="9">
        <v>0</v>
      </c>
      <c r="AF4160" s="9">
        <v>0</v>
      </c>
      <c r="AG4160" s="9">
        <v>0</v>
      </c>
      <c r="AH4160" s="9">
        <v>0</v>
      </c>
      <c r="AI4160" s="9">
        <v>0</v>
      </c>
      <c r="AJ4160" s="9">
        <v>0</v>
      </c>
      <c r="AK4160" s="9">
        <v>0</v>
      </c>
      <c r="AL4160" s="9">
        <v>0</v>
      </c>
      <c r="AM4160" s="9">
        <v>0</v>
      </c>
      <c r="AN4160" s="9">
        <v>0</v>
      </c>
      <c r="AO4160" s="6" t="e">
        <f>VLOOKUP(A4160,ACTCTAZ1580!$A$2:$F$2837,5, FALSE)</f>
        <v>#N/A</v>
      </c>
      <c r="AP4160" s="6" t="e">
        <f>VLOOKUP(A4160,ACTCTAZ1580!$A$2:$F$2837,6, FALSE)</f>
        <v>#N/A</v>
      </c>
    </row>
    <row r="4161" spans="1:42" x14ac:dyDescent="0.25">
      <c r="A4161" s="9">
        <v>4160</v>
      </c>
      <c r="B4161" s="9">
        <v>0</v>
      </c>
      <c r="C4161" s="10"/>
      <c r="D4161" s="9">
        <v>0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  <c r="AC4161" s="9">
        <v>0</v>
      </c>
      <c r="AD4161" s="9">
        <v>0</v>
      </c>
      <c r="AE4161" s="9">
        <v>0</v>
      </c>
      <c r="AF4161" s="9">
        <v>0</v>
      </c>
      <c r="AG4161" s="9">
        <v>0</v>
      </c>
      <c r="AH4161" s="9">
        <v>0</v>
      </c>
      <c r="AI4161" s="9">
        <v>0</v>
      </c>
      <c r="AJ4161" s="9">
        <v>0</v>
      </c>
      <c r="AK4161" s="9">
        <v>0</v>
      </c>
      <c r="AL4161" s="9">
        <v>0</v>
      </c>
      <c r="AM4161" s="9">
        <v>0</v>
      </c>
      <c r="AN4161" s="9">
        <v>0</v>
      </c>
      <c r="AO4161" s="6" t="e">
        <f>VLOOKUP(A4161,ACTCTAZ1580!$A$2:$F$2837,5, FALSE)</f>
        <v>#N/A</v>
      </c>
      <c r="AP4161" s="6" t="e">
        <f>VLOOKUP(A4161,ACTCTAZ1580!$A$2:$F$2837,6, FALSE)</f>
        <v>#N/A</v>
      </c>
    </row>
    <row r="4162" spans="1:42" x14ac:dyDescent="0.25">
      <c r="A4162" s="9">
        <v>4161</v>
      </c>
      <c r="B4162" s="9">
        <v>0</v>
      </c>
      <c r="C4162" s="10"/>
      <c r="D4162" s="9">
        <v>0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0</v>
      </c>
      <c r="R4162" s="9">
        <v>0</v>
      </c>
      <c r="S4162" s="9">
        <v>0</v>
      </c>
      <c r="T4162" s="9">
        <v>0</v>
      </c>
      <c r="U4162" s="9">
        <v>0</v>
      </c>
      <c r="V4162" s="9">
        <v>0</v>
      </c>
      <c r="W4162" s="9">
        <v>0</v>
      </c>
      <c r="X4162" s="9">
        <v>0</v>
      </c>
      <c r="Y4162" s="9">
        <v>0</v>
      </c>
      <c r="Z4162" s="9">
        <v>0</v>
      </c>
      <c r="AA4162" s="9">
        <v>0</v>
      </c>
      <c r="AB4162" s="9">
        <v>0</v>
      </c>
      <c r="AC4162" s="9">
        <v>0</v>
      </c>
      <c r="AD4162" s="9">
        <v>0</v>
      </c>
      <c r="AE4162" s="9">
        <v>0</v>
      </c>
      <c r="AF4162" s="9">
        <v>0</v>
      </c>
      <c r="AG4162" s="9">
        <v>0</v>
      </c>
      <c r="AH4162" s="9">
        <v>0</v>
      </c>
      <c r="AI4162" s="9">
        <v>0</v>
      </c>
      <c r="AJ4162" s="9">
        <v>0</v>
      </c>
      <c r="AK4162" s="9">
        <v>0</v>
      </c>
      <c r="AL4162" s="9">
        <v>0</v>
      </c>
      <c r="AM4162" s="9">
        <v>0</v>
      </c>
      <c r="AN4162" s="9">
        <v>0</v>
      </c>
      <c r="AO4162" s="6" t="e">
        <f>VLOOKUP(A4162,ACTCTAZ1580!$A$2:$F$2837,5, FALSE)</f>
        <v>#N/A</v>
      </c>
      <c r="AP4162" s="6" t="e">
        <f>VLOOKUP(A4162,ACTCTAZ1580!$A$2:$F$2837,6, FALSE)</f>
        <v>#N/A</v>
      </c>
    </row>
    <row r="4163" spans="1:42" x14ac:dyDescent="0.25">
      <c r="A4163" s="9">
        <v>4162</v>
      </c>
      <c r="B4163" s="9">
        <v>0</v>
      </c>
      <c r="C4163" s="10"/>
      <c r="D4163" s="9">
        <v>0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  <c r="J4163" s="9">
        <v>0</v>
      </c>
      <c r="K4163" s="9">
        <v>0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  <c r="AC4163" s="9">
        <v>0</v>
      </c>
      <c r="AD4163" s="9">
        <v>0</v>
      </c>
      <c r="AE4163" s="9">
        <v>0</v>
      </c>
      <c r="AF4163" s="9">
        <v>0</v>
      </c>
      <c r="AG4163" s="9">
        <v>0</v>
      </c>
      <c r="AH4163" s="9">
        <v>0</v>
      </c>
      <c r="AI4163" s="9">
        <v>0</v>
      </c>
      <c r="AJ4163" s="9">
        <v>0</v>
      </c>
      <c r="AK4163" s="9">
        <v>0</v>
      </c>
      <c r="AL4163" s="9">
        <v>0</v>
      </c>
      <c r="AM4163" s="9">
        <v>0</v>
      </c>
      <c r="AN4163" s="9">
        <v>0</v>
      </c>
      <c r="AO4163" s="6" t="e">
        <f>VLOOKUP(A4163,ACTCTAZ1580!$A$2:$F$2837,5, FALSE)</f>
        <v>#N/A</v>
      </c>
      <c r="AP4163" s="6" t="e">
        <f>VLOOKUP(A4163,ACTCTAZ1580!$A$2:$F$2837,6, FALSE)</f>
        <v>#N/A</v>
      </c>
    </row>
    <row r="4164" spans="1:42" x14ac:dyDescent="0.25">
      <c r="A4164" s="9">
        <v>4163</v>
      </c>
      <c r="B4164" s="9">
        <v>0</v>
      </c>
      <c r="C4164" s="10"/>
      <c r="D4164" s="9">
        <v>0</v>
      </c>
      <c r="E4164" s="9">
        <v>0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  <c r="AC4164" s="9">
        <v>0</v>
      </c>
      <c r="AD4164" s="9">
        <v>0</v>
      </c>
      <c r="AE4164" s="9">
        <v>0</v>
      </c>
      <c r="AF4164" s="9">
        <v>0</v>
      </c>
      <c r="AG4164" s="9">
        <v>0</v>
      </c>
      <c r="AH4164" s="9">
        <v>0</v>
      </c>
      <c r="AI4164" s="9">
        <v>0</v>
      </c>
      <c r="AJ4164" s="9">
        <v>0</v>
      </c>
      <c r="AK4164" s="9">
        <v>0</v>
      </c>
      <c r="AL4164" s="9">
        <v>0</v>
      </c>
      <c r="AM4164" s="9">
        <v>0</v>
      </c>
      <c r="AN4164" s="9">
        <v>0</v>
      </c>
      <c r="AO4164" s="6" t="e">
        <f>VLOOKUP(A4164,ACTCTAZ1580!$A$2:$F$2837,5, FALSE)</f>
        <v>#N/A</v>
      </c>
      <c r="AP4164" s="6" t="e">
        <f>VLOOKUP(A4164,ACTCTAZ1580!$A$2:$F$2837,6, FALSE)</f>
        <v>#N/A</v>
      </c>
    </row>
    <row r="4165" spans="1:42" x14ac:dyDescent="0.25">
      <c r="A4165" s="9">
        <v>4164</v>
      </c>
      <c r="B4165" s="9">
        <v>0</v>
      </c>
      <c r="C4165" s="10"/>
      <c r="D4165" s="9">
        <v>0</v>
      </c>
      <c r="E4165" s="9">
        <v>0</v>
      </c>
      <c r="F4165" s="9">
        <v>0</v>
      </c>
      <c r="G4165" s="9">
        <v>0</v>
      </c>
      <c r="H4165" s="9">
        <v>0</v>
      </c>
      <c r="I4165" s="9">
        <v>0</v>
      </c>
      <c r="J4165" s="9">
        <v>0</v>
      </c>
      <c r="K4165" s="9">
        <v>0</v>
      </c>
      <c r="L4165" s="9">
        <v>0</v>
      </c>
      <c r="M4165" s="9">
        <v>0</v>
      </c>
      <c r="N4165" s="9">
        <v>0</v>
      </c>
      <c r="O4165" s="9">
        <v>0</v>
      </c>
      <c r="P4165" s="9">
        <v>0</v>
      </c>
      <c r="Q4165" s="9">
        <v>0</v>
      </c>
      <c r="R4165" s="9">
        <v>0</v>
      </c>
      <c r="S4165" s="9">
        <v>0</v>
      </c>
      <c r="T4165" s="9">
        <v>0</v>
      </c>
      <c r="U4165" s="9">
        <v>0</v>
      </c>
      <c r="V4165" s="9">
        <v>0</v>
      </c>
      <c r="W4165" s="9">
        <v>0</v>
      </c>
      <c r="X4165" s="9">
        <v>0</v>
      </c>
      <c r="Y4165" s="9">
        <v>0</v>
      </c>
      <c r="Z4165" s="9">
        <v>0</v>
      </c>
      <c r="AA4165" s="9">
        <v>0</v>
      </c>
      <c r="AB4165" s="9">
        <v>0</v>
      </c>
      <c r="AC4165" s="9">
        <v>0</v>
      </c>
      <c r="AD4165" s="9">
        <v>0</v>
      </c>
      <c r="AE4165" s="9">
        <v>0</v>
      </c>
      <c r="AF4165" s="9">
        <v>0</v>
      </c>
      <c r="AG4165" s="9">
        <v>0</v>
      </c>
      <c r="AH4165" s="9">
        <v>0</v>
      </c>
      <c r="AI4165" s="9">
        <v>0</v>
      </c>
      <c r="AJ4165" s="9">
        <v>0</v>
      </c>
      <c r="AK4165" s="9">
        <v>0</v>
      </c>
      <c r="AL4165" s="9">
        <v>0</v>
      </c>
      <c r="AM4165" s="9">
        <v>0</v>
      </c>
      <c r="AN4165" s="9">
        <v>0</v>
      </c>
      <c r="AO4165" s="6" t="e">
        <f>VLOOKUP(A4165,ACTCTAZ1580!$A$2:$F$2837,5, FALSE)</f>
        <v>#N/A</v>
      </c>
      <c r="AP4165" s="6" t="e">
        <f>VLOOKUP(A4165,ACTCTAZ1580!$A$2:$F$2837,6, FALSE)</f>
        <v>#N/A</v>
      </c>
    </row>
    <row r="4166" spans="1:42" x14ac:dyDescent="0.25">
      <c r="A4166" s="9">
        <v>4165</v>
      </c>
      <c r="B4166" s="9">
        <v>0</v>
      </c>
      <c r="C4166" s="10"/>
      <c r="D4166" s="9">
        <v>0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0</v>
      </c>
      <c r="V4166" s="9">
        <v>0</v>
      </c>
      <c r="W4166" s="9">
        <v>0</v>
      </c>
      <c r="X4166" s="9">
        <v>0</v>
      </c>
      <c r="Y4166" s="9">
        <v>0</v>
      </c>
      <c r="Z4166" s="9">
        <v>0</v>
      </c>
      <c r="AA4166" s="9">
        <v>0</v>
      </c>
      <c r="AB4166" s="9">
        <v>0</v>
      </c>
      <c r="AC4166" s="9">
        <v>0</v>
      </c>
      <c r="AD4166" s="9">
        <v>0</v>
      </c>
      <c r="AE4166" s="9">
        <v>0</v>
      </c>
      <c r="AF4166" s="9">
        <v>0</v>
      </c>
      <c r="AG4166" s="9">
        <v>0</v>
      </c>
      <c r="AH4166" s="9">
        <v>0</v>
      </c>
      <c r="AI4166" s="9">
        <v>0</v>
      </c>
      <c r="AJ4166" s="9">
        <v>0</v>
      </c>
      <c r="AK4166" s="9">
        <v>0</v>
      </c>
      <c r="AL4166" s="9">
        <v>0</v>
      </c>
      <c r="AM4166" s="9">
        <v>0</v>
      </c>
      <c r="AN4166" s="9">
        <v>0</v>
      </c>
      <c r="AO4166" s="6" t="e">
        <f>VLOOKUP(A4166,ACTCTAZ1580!$A$2:$F$2837,5, FALSE)</f>
        <v>#N/A</v>
      </c>
      <c r="AP4166" s="6" t="e">
        <f>VLOOKUP(A4166,ACTCTAZ1580!$A$2:$F$2837,6, FALSE)</f>
        <v>#N/A</v>
      </c>
    </row>
    <row r="4167" spans="1:42" x14ac:dyDescent="0.25">
      <c r="A4167" s="9">
        <v>4166</v>
      </c>
      <c r="B4167" s="9">
        <v>0</v>
      </c>
      <c r="C4167" s="10"/>
      <c r="D4167" s="9">
        <v>0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0</v>
      </c>
      <c r="V4167" s="9">
        <v>0</v>
      </c>
      <c r="W4167" s="9">
        <v>0</v>
      </c>
      <c r="X4167" s="9">
        <v>0</v>
      </c>
      <c r="Y4167" s="9">
        <v>0</v>
      </c>
      <c r="Z4167" s="9">
        <v>0</v>
      </c>
      <c r="AA4167" s="9">
        <v>0</v>
      </c>
      <c r="AB4167" s="9">
        <v>0</v>
      </c>
      <c r="AC4167" s="9">
        <v>0</v>
      </c>
      <c r="AD4167" s="9">
        <v>0</v>
      </c>
      <c r="AE4167" s="9">
        <v>0</v>
      </c>
      <c r="AF4167" s="9">
        <v>0</v>
      </c>
      <c r="AG4167" s="9">
        <v>0</v>
      </c>
      <c r="AH4167" s="9">
        <v>0</v>
      </c>
      <c r="AI4167" s="9">
        <v>0</v>
      </c>
      <c r="AJ4167" s="9">
        <v>0</v>
      </c>
      <c r="AK4167" s="9">
        <v>0</v>
      </c>
      <c r="AL4167" s="9">
        <v>0</v>
      </c>
      <c r="AM4167" s="9">
        <v>0</v>
      </c>
      <c r="AN4167" s="9">
        <v>0</v>
      </c>
      <c r="AO4167" s="6" t="e">
        <f>VLOOKUP(A4167,ACTCTAZ1580!$A$2:$F$2837,5, FALSE)</f>
        <v>#N/A</v>
      </c>
      <c r="AP4167" s="6" t="e">
        <f>VLOOKUP(A4167,ACTCTAZ1580!$A$2:$F$2837,6, FALSE)</f>
        <v>#N/A</v>
      </c>
    </row>
    <row r="4168" spans="1:42" x14ac:dyDescent="0.25">
      <c r="A4168" s="9">
        <v>4167</v>
      </c>
      <c r="B4168" s="9">
        <v>0</v>
      </c>
      <c r="C4168" s="10"/>
      <c r="D4168" s="9">
        <v>0</v>
      </c>
      <c r="E4168" s="9">
        <v>0</v>
      </c>
      <c r="F4168" s="9">
        <v>0</v>
      </c>
      <c r="G4168" s="9">
        <v>0</v>
      </c>
      <c r="H4168" s="9">
        <v>0</v>
      </c>
      <c r="I4168" s="9">
        <v>0</v>
      </c>
      <c r="J4168" s="9">
        <v>0</v>
      </c>
      <c r="K4168" s="9">
        <v>0</v>
      </c>
      <c r="L4168" s="9">
        <v>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  <c r="AC4168" s="9">
        <v>0</v>
      </c>
      <c r="AD4168" s="9">
        <v>0</v>
      </c>
      <c r="AE4168" s="9">
        <v>0</v>
      </c>
      <c r="AF4168" s="9">
        <v>0</v>
      </c>
      <c r="AG4168" s="9">
        <v>0</v>
      </c>
      <c r="AH4168" s="9">
        <v>0</v>
      </c>
      <c r="AI4168" s="9">
        <v>0</v>
      </c>
      <c r="AJ4168" s="9">
        <v>0</v>
      </c>
      <c r="AK4168" s="9">
        <v>0</v>
      </c>
      <c r="AL4168" s="9">
        <v>0</v>
      </c>
      <c r="AM4168" s="9">
        <v>0</v>
      </c>
      <c r="AN4168" s="9">
        <v>0</v>
      </c>
      <c r="AO4168" s="6" t="e">
        <f>VLOOKUP(A4168,ACTCTAZ1580!$A$2:$F$2837,5, FALSE)</f>
        <v>#N/A</v>
      </c>
      <c r="AP4168" s="6" t="e">
        <f>VLOOKUP(A4168,ACTCTAZ1580!$A$2:$F$2837,6, FALSE)</f>
        <v>#N/A</v>
      </c>
    </row>
    <row r="4169" spans="1:42" x14ac:dyDescent="0.25">
      <c r="A4169" s="9">
        <v>4168</v>
      </c>
      <c r="B4169" s="9">
        <v>0</v>
      </c>
      <c r="C4169" s="10"/>
      <c r="D4169" s="9">
        <v>0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0</v>
      </c>
      <c r="Q4169" s="9">
        <v>0</v>
      </c>
      <c r="R4169" s="9">
        <v>0</v>
      </c>
      <c r="S4169" s="9">
        <v>0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0</v>
      </c>
      <c r="AA4169" s="9">
        <v>0</v>
      </c>
      <c r="AB4169" s="9">
        <v>0</v>
      </c>
      <c r="AC4169" s="9">
        <v>0</v>
      </c>
      <c r="AD4169" s="9">
        <v>0</v>
      </c>
      <c r="AE4169" s="9">
        <v>0</v>
      </c>
      <c r="AF4169" s="9">
        <v>0</v>
      </c>
      <c r="AG4169" s="9">
        <v>0</v>
      </c>
      <c r="AH4169" s="9">
        <v>0</v>
      </c>
      <c r="AI4169" s="9">
        <v>0</v>
      </c>
      <c r="AJ4169" s="9">
        <v>0</v>
      </c>
      <c r="AK4169" s="9">
        <v>0</v>
      </c>
      <c r="AL4169" s="9">
        <v>0</v>
      </c>
      <c r="AM4169" s="9">
        <v>0</v>
      </c>
      <c r="AN4169" s="9">
        <v>0</v>
      </c>
      <c r="AO4169" s="6" t="e">
        <f>VLOOKUP(A4169,ACTCTAZ1580!$A$2:$F$2837,5, FALSE)</f>
        <v>#N/A</v>
      </c>
      <c r="AP4169" s="6" t="e">
        <f>VLOOKUP(A4169,ACTCTAZ1580!$A$2:$F$2837,6, FALSE)</f>
        <v>#N/A</v>
      </c>
    </row>
    <row r="4170" spans="1:42" x14ac:dyDescent="0.25">
      <c r="A4170" s="9">
        <v>4169</v>
      </c>
      <c r="B4170" s="9">
        <v>0</v>
      </c>
      <c r="C4170" s="10"/>
      <c r="D4170" s="9">
        <v>0</v>
      </c>
      <c r="E4170" s="9">
        <v>0</v>
      </c>
      <c r="F4170" s="9">
        <v>0</v>
      </c>
      <c r="G4170" s="9">
        <v>0</v>
      </c>
      <c r="H4170" s="9">
        <v>0</v>
      </c>
      <c r="I4170" s="9">
        <v>0</v>
      </c>
      <c r="J4170" s="9">
        <v>0</v>
      </c>
      <c r="K4170" s="9">
        <v>0</v>
      </c>
      <c r="L4170" s="9">
        <v>0</v>
      </c>
      <c r="M4170" s="9">
        <v>0</v>
      </c>
      <c r="N4170" s="9">
        <v>0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  <c r="AB4170" s="9">
        <v>0</v>
      </c>
      <c r="AC4170" s="9">
        <v>0</v>
      </c>
      <c r="AD4170" s="9">
        <v>0</v>
      </c>
      <c r="AE4170" s="9">
        <v>0</v>
      </c>
      <c r="AF4170" s="9">
        <v>0</v>
      </c>
      <c r="AG4170" s="9">
        <v>0</v>
      </c>
      <c r="AH4170" s="9">
        <v>0</v>
      </c>
      <c r="AI4170" s="9">
        <v>0</v>
      </c>
      <c r="AJ4170" s="9">
        <v>0</v>
      </c>
      <c r="AK4170" s="9">
        <v>0</v>
      </c>
      <c r="AL4170" s="9">
        <v>0</v>
      </c>
      <c r="AM4170" s="9">
        <v>0</v>
      </c>
      <c r="AN4170" s="9">
        <v>0</v>
      </c>
      <c r="AO4170" s="6" t="e">
        <f>VLOOKUP(A4170,ACTCTAZ1580!$A$2:$F$2837,5, FALSE)</f>
        <v>#N/A</v>
      </c>
      <c r="AP4170" s="6" t="e">
        <f>VLOOKUP(A4170,ACTCTAZ1580!$A$2:$F$2837,6, FALSE)</f>
        <v>#N/A</v>
      </c>
    </row>
    <row r="4171" spans="1:42" x14ac:dyDescent="0.25">
      <c r="A4171" s="9">
        <v>4170</v>
      </c>
      <c r="B4171" s="9">
        <v>0</v>
      </c>
      <c r="C4171" s="10"/>
      <c r="D4171" s="9">
        <v>0</v>
      </c>
      <c r="E4171" s="9">
        <v>0</v>
      </c>
      <c r="F4171" s="9">
        <v>0</v>
      </c>
      <c r="G4171" s="9">
        <v>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0</v>
      </c>
      <c r="O4171" s="9">
        <v>0</v>
      </c>
      <c r="P4171" s="9">
        <v>0</v>
      </c>
      <c r="Q4171" s="9">
        <v>0</v>
      </c>
      <c r="R4171" s="9">
        <v>0</v>
      </c>
      <c r="S4171" s="9">
        <v>0</v>
      </c>
      <c r="T4171" s="9">
        <v>0</v>
      </c>
      <c r="U4171" s="9">
        <v>0</v>
      </c>
      <c r="V4171" s="9">
        <v>0</v>
      </c>
      <c r="W4171" s="9">
        <v>0</v>
      </c>
      <c r="X4171" s="9">
        <v>0</v>
      </c>
      <c r="Y4171" s="9">
        <v>0</v>
      </c>
      <c r="Z4171" s="9">
        <v>0</v>
      </c>
      <c r="AA4171" s="9">
        <v>0</v>
      </c>
      <c r="AB4171" s="9">
        <v>0</v>
      </c>
      <c r="AC4171" s="9">
        <v>0</v>
      </c>
      <c r="AD4171" s="9">
        <v>0</v>
      </c>
      <c r="AE4171" s="9">
        <v>0</v>
      </c>
      <c r="AF4171" s="9">
        <v>0</v>
      </c>
      <c r="AG4171" s="9">
        <v>0</v>
      </c>
      <c r="AH4171" s="9">
        <v>0</v>
      </c>
      <c r="AI4171" s="9">
        <v>0</v>
      </c>
      <c r="AJ4171" s="9">
        <v>0</v>
      </c>
      <c r="AK4171" s="9">
        <v>0</v>
      </c>
      <c r="AL4171" s="9">
        <v>0</v>
      </c>
      <c r="AM4171" s="9">
        <v>0</v>
      </c>
      <c r="AN4171" s="9">
        <v>0</v>
      </c>
      <c r="AO4171" s="6" t="e">
        <f>VLOOKUP(A4171,ACTCTAZ1580!$A$2:$F$2837,5, FALSE)</f>
        <v>#N/A</v>
      </c>
      <c r="AP4171" s="6" t="e">
        <f>VLOOKUP(A4171,ACTCTAZ1580!$A$2:$F$2837,6, FALSE)</f>
        <v>#N/A</v>
      </c>
    </row>
    <row r="4172" spans="1:42" x14ac:dyDescent="0.25">
      <c r="A4172" s="9">
        <v>4171</v>
      </c>
      <c r="B4172" s="9">
        <v>0</v>
      </c>
      <c r="C4172" s="10"/>
      <c r="D4172" s="9">
        <v>0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0</v>
      </c>
      <c r="V4172" s="9">
        <v>0</v>
      </c>
      <c r="W4172" s="9">
        <v>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  <c r="AC4172" s="9">
        <v>0</v>
      </c>
      <c r="AD4172" s="9">
        <v>0</v>
      </c>
      <c r="AE4172" s="9">
        <v>0</v>
      </c>
      <c r="AF4172" s="9">
        <v>0</v>
      </c>
      <c r="AG4172" s="9">
        <v>0</v>
      </c>
      <c r="AH4172" s="9">
        <v>0</v>
      </c>
      <c r="AI4172" s="9">
        <v>0</v>
      </c>
      <c r="AJ4172" s="9">
        <v>0</v>
      </c>
      <c r="AK4172" s="9">
        <v>0</v>
      </c>
      <c r="AL4172" s="9">
        <v>0</v>
      </c>
      <c r="AM4172" s="9">
        <v>0</v>
      </c>
      <c r="AN4172" s="9">
        <v>0</v>
      </c>
      <c r="AO4172" s="6" t="e">
        <f>VLOOKUP(A4172,ACTCTAZ1580!$A$2:$F$2837,5, FALSE)</f>
        <v>#N/A</v>
      </c>
      <c r="AP4172" s="6" t="e">
        <f>VLOOKUP(A4172,ACTCTAZ1580!$A$2:$F$2837,6, FALSE)</f>
        <v>#N/A</v>
      </c>
    </row>
    <row r="4173" spans="1:42" x14ac:dyDescent="0.25">
      <c r="A4173" s="9">
        <v>4172</v>
      </c>
      <c r="B4173" s="9">
        <v>0</v>
      </c>
      <c r="C4173" s="10"/>
      <c r="D4173" s="9">
        <v>0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  <c r="AC4173" s="9">
        <v>0</v>
      </c>
      <c r="AD4173" s="9">
        <v>0</v>
      </c>
      <c r="AE4173" s="9">
        <v>0</v>
      </c>
      <c r="AF4173" s="9">
        <v>0</v>
      </c>
      <c r="AG4173" s="9">
        <v>0</v>
      </c>
      <c r="AH4173" s="9">
        <v>0</v>
      </c>
      <c r="AI4173" s="9">
        <v>0</v>
      </c>
      <c r="AJ4173" s="9">
        <v>0</v>
      </c>
      <c r="AK4173" s="9">
        <v>0</v>
      </c>
      <c r="AL4173" s="9">
        <v>0</v>
      </c>
      <c r="AM4173" s="9">
        <v>0</v>
      </c>
      <c r="AN4173" s="9">
        <v>0</v>
      </c>
      <c r="AO4173" s="6" t="e">
        <f>VLOOKUP(A4173,ACTCTAZ1580!$A$2:$F$2837,5, FALSE)</f>
        <v>#N/A</v>
      </c>
      <c r="AP4173" s="6" t="e">
        <f>VLOOKUP(A4173,ACTCTAZ1580!$A$2:$F$2837,6, FALSE)</f>
        <v>#N/A</v>
      </c>
    </row>
    <row r="4174" spans="1:42" x14ac:dyDescent="0.25">
      <c r="A4174" s="9">
        <v>4173</v>
      </c>
      <c r="B4174" s="9">
        <v>0</v>
      </c>
      <c r="C4174" s="10"/>
      <c r="D4174" s="9">
        <v>0</v>
      </c>
      <c r="E4174" s="9">
        <v>0</v>
      </c>
      <c r="F4174" s="9">
        <v>0</v>
      </c>
      <c r="G4174" s="9">
        <v>0</v>
      </c>
      <c r="H4174" s="9">
        <v>0</v>
      </c>
      <c r="I4174" s="9">
        <v>0</v>
      </c>
      <c r="J4174" s="9">
        <v>0</v>
      </c>
      <c r="K4174" s="9">
        <v>0</v>
      </c>
      <c r="L4174" s="9">
        <v>0</v>
      </c>
      <c r="M4174" s="9">
        <v>0</v>
      </c>
      <c r="N4174" s="9">
        <v>0</v>
      </c>
      <c r="O4174" s="9">
        <v>0</v>
      </c>
      <c r="P4174" s="9">
        <v>0</v>
      </c>
      <c r="Q4174" s="9">
        <v>0</v>
      </c>
      <c r="R4174" s="9">
        <v>0</v>
      </c>
      <c r="S4174" s="9">
        <v>0</v>
      </c>
      <c r="T4174" s="9">
        <v>0</v>
      </c>
      <c r="U4174" s="9">
        <v>0</v>
      </c>
      <c r="V4174" s="9">
        <v>0</v>
      </c>
      <c r="W4174" s="9">
        <v>0</v>
      </c>
      <c r="X4174" s="9">
        <v>0</v>
      </c>
      <c r="Y4174" s="9">
        <v>0</v>
      </c>
      <c r="Z4174" s="9">
        <v>0</v>
      </c>
      <c r="AA4174" s="9">
        <v>0</v>
      </c>
      <c r="AB4174" s="9">
        <v>0</v>
      </c>
      <c r="AC4174" s="9">
        <v>0</v>
      </c>
      <c r="AD4174" s="9">
        <v>0</v>
      </c>
      <c r="AE4174" s="9">
        <v>0</v>
      </c>
      <c r="AF4174" s="9">
        <v>0</v>
      </c>
      <c r="AG4174" s="9">
        <v>0</v>
      </c>
      <c r="AH4174" s="9">
        <v>0</v>
      </c>
      <c r="AI4174" s="9">
        <v>0</v>
      </c>
      <c r="AJ4174" s="9">
        <v>0</v>
      </c>
      <c r="AK4174" s="9">
        <v>0</v>
      </c>
      <c r="AL4174" s="9">
        <v>0</v>
      </c>
      <c r="AM4174" s="9">
        <v>0</v>
      </c>
      <c r="AN4174" s="9">
        <v>0</v>
      </c>
      <c r="AO4174" s="6" t="e">
        <f>VLOOKUP(A4174,ACTCTAZ1580!$A$2:$F$2837,5, FALSE)</f>
        <v>#N/A</v>
      </c>
      <c r="AP4174" s="6" t="e">
        <f>VLOOKUP(A4174,ACTCTAZ1580!$A$2:$F$2837,6, FALSE)</f>
        <v>#N/A</v>
      </c>
    </row>
    <row r="4175" spans="1:42" x14ac:dyDescent="0.25">
      <c r="A4175" s="9">
        <v>4174</v>
      </c>
      <c r="B4175" s="9">
        <v>0</v>
      </c>
      <c r="C4175" s="10"/>
      <c r="D4175" s="9">
        <v>0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0</v>
      </c>
      <c r="R4175" s="9">
        <v>0</v>
      </c>
      <c r="S4175" s="9">
        <v>0</v>
      </c>
      <c r="T4175" s="9">
        <v>0</v>
      </c>
      <c r="U4175" s="9">
        <v>0</v>
      </c>
      <c r="V4175" s="9">
        <v>0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  <c r="AC4175" s="9">
        <v>0</v>
      </c>
      <c r="AD4175" s="9">
        <v>0</v>
      </c>
      <c r="AE4175" s="9">
        <v>0</v>
      </c>
      <c r="AF4175" s="9">
        <v>0</v>
      </c>
      <c r="AG4175" s="9">
        <v>0</v>
      </c>
      <c r="AH4175" s="9">
        <v>0</v>
      </c>
      <c r="AI4175" s="9">
        <v>0</v>
      </c>
      <c r="AJ4175" s="9">
        <v>0</v>
      </c>
      <c r="AK4175" s="9">
        <v>0</v>
      </c>
      <c r="AL4175" s="9">
        <v>0</v>
      </c>
      <c r="AM4175" s="9">
        <v>0</v>
      </c>
      <c r="AN4175" s="9">
        <v>0</v>
      </c>
      <c r="AO4175" s="6" t="e">
        <f>VLOOKUP(A4175,ACTCTAZ1580!$A$2:$F$2837,5, FALSE)</f>
        <v>#N/A</v>
      </c>
      <c r="AP4175" s="6" t="e">
        <f>VLOOKUP(A4175,ACTCTAZ1580!$A$2:$F$2837,6, FALSE)</f>
        <v>#N/A</v>
      </c>
    </row>
    <row r="4176" spans="1:42" x14ac:dyDescent="0.25">
      <c r="A4176" s="9">
        <v>4175</v>
      </c>
      <c r="B4176" s="9">
        <v>0</v>
      </c>
      <c r="C4176" s="10"/>
      <c r="D4176" s="9">
        <v>0</v>
      </c>
      <c r="E4176" s="9">
        <v>0</v>
      </c>
      <c r="F4176" s="9">
        <v>0</v>
      </c>
      <c r="G4176" s="9">
        <v>0</v>
      </c>
      <c r="H4176" s="9">
        <v>0</v>
      </c>
      <c r="I4176" s="9">
        <v>0</v>
      </c>
      <c r="J4176" s="9">
        <v>0</v>
      </c>
      <c r="K4176" s="9">
        <v>0</v>
      </c>
      <c r="L4176" s="9">
        <v>0</v>
      </c>
      <c r="M4176" s="9">
        <v>0</v>
      </c>
      <c r="N4176" s="9">
        <v>0</v>
      </c>
      <c r="O4176" s="9">
        <v>0</v>
      </c>
      <c r="P4176" s="9">
        <v>0</v>
      </c>
      <c r="Q4176" s="9">
        <v>0</v>
      </c>
      <c r="R4176" s="9">
        <v>0</v>
      </c>
      <c r="S4176" s="9">
        <v>0</v>
      </c>
      <c r="T4176" s="9">
        <v>0</v>
      </c>
      <c r="U4176" s="9">
        <v>0</v>
      </c>
      <c r="V4176" s="9">
        <v>0</v>
      </c>
      <c r="W4176" s="9">
        <v>0</v>
      </c>
      <c r="X4176" s="9">
        <v>0</v>
      </c>
      <c r="Y4176" s="9">
        <v>0</v>
      </c>
      <c r="Z4176" s="9">
        <v>0</v>
      </c>
      <c r="AA4176" s="9">
        <v>0</v>
      </c>
      <c r="AB4176" s="9">
        <v>0</v>
      </c>
      <c r="AC4176" s="9">
        <v>0</v>
      </c>
      <c r="AD4176" s="9">
        <v>0</v>
      </c>
      <c r="AE4176" s="9">
        <v>0</v>
      </c>
      <c r="AF4176" s="9">
        <v>0</v>
      </c>
      <c r="AG4176" s="9">
        <v>0</v>
      </c>
      <c r="AH4176" s="9">
        <v>0</v>
      </c>
      <c r="AI4176" s="9">
        <v>0</v>
      </c>
      <c r="AJ4176" s="9">
        <v>0</v>
      </c>
      <c r="AK4176" s="9">
        <v>0</v>
      </c>
      <c r="AL4176" s="9">
        <v>0</v>
      </c>
      <c r="AM4176" s="9">
        <v>0</v>
      </c>
      <c r="AN4176" s="9">
        <v>0</v>
      </c>
      <c r="AO4176" s="6" t="e">
        <f>VLOOKUP(A4176,ACTCTAZ1580!$A$2:$F$2837,5, FALSE)</f>
        <v>#N/A</v>
      </c>
      <c r="AP4176" s="6" t="e">
        <f>VLOOKUP(A4176,ACTCTAZ1580!$A$2:$F$2837,6, FALSE)</f>
        <v>#N/A</v>
      </c>
    </row>
    <row r="4177" spans="1:42" x14ac:dyDescent="0.25">
      <c r="A4177" s="9">
        <v>4176</v>
      </c>
      <c r="B4177" s="9">
        <v>0</v>
      </c>
      <c r="C4177" s="10"/>
      <c r="D4177" s="9">
        <v>0</v>
      </c>
      <c r="E4177" s="9">
        <v>0</v>
      </c>
      <c r="F4177" s="9">
        <v>0</v>
      </c>
      <c r="G4177" s="9">
        <v>0</v>
      </c>
      <c r="H4177" s="9">
        <v>0</v>
      </c>
      <c r="I4177" s="9">
        <v>0</v>
      </c>
      <c r="J4177" s="9">
        <v>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0</v>
      </c>
      <c r="V4177" s="9">
        <v>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  <c r="AC4177" s="9">
        <v>0</v>
      </c>
      <c r="AD4177" s="9">
        <v>0</v>
      </c>
      <c r="AE4177" s="9">
        <v>0</v>
      </c>
      <c r="AF4177" s="9">
        <v>0</v>
      </c>
      <c r="AG4177" s="9">
        <v>0</v>
      </c>
      <c r="AH4177" s="9">
        <v>0</v>
      </c>
      <c r="AI4177" s="9">
        <v>0</v>
      </c>
      <c r="AJ4177" s="9">
        <v>0</v>
      </c>
      <c r="AK4177" s="9">
        <v>0</v>
      </c>
      <c r="AL4177" s="9">
        <v>0</v>
      </c>
      <c r="AM4177" s="9">
        <v>0</v>
      </c>
      <c r="AN4177" s="9">
        <v>0</v>
      </c>
      <c r="AO4177" s="6" t="e">
        <f>VLOOKUP(A4177,ACTCTAZ1580!$A$2:$F$2837,5, FALSE)</f>
        <v>#N/A</v>
      </c>
      <c r="AP4177" s="6" t="e">
        <f>VLOOKUP(A4177,ACTCTAZ1580!$A$2:$F$2837,6, FALSE)</f>
        <v>#N/A</v>
      </c>
    </row>
    <row r="4178" spans="1:42" x14ac:dyDescent="0.25">
      <c r="A4178" s="9">
        <v>4177</v>
      </c>
      <c r="B4178" s="9">
        <v>0</v>
      </c>
      <c r="C4178" s="10"/>
      <c r="D4178" s="9">
        <v>0</v>
      </c>
      <c r="E4178" s="9">
        <v>0</v>
      </c>
      <c r="F4178" s="9">
        <v>0</v>
      </c>
      <c r="G4178" s="9">
        <v>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0</v>
      </c>
      <c r="N4178" s="9">
        <v>0</v>
      </c>
      <c r="O4178" s="9">
        <v>0</v>
      </c>
      <c r="P4178" s="9">
        <v>0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  <c r="AB4178" s="9">
        <v>0</v>
      </c>
      <c r="AC4178" s="9">
        <v>0</v>
      </c>
      <c r="AD4178" s="9">
        <v>0</v>
      </c>
      <c r="AE4178" s="9">
        <v>0</v>
      </c>
      <c r="AF4178" s="9">
        <v>0</v>
      </c>
      <c r="AG4178" s="9">
        <v>0</v>
      </c>
      <c r="AH4178" s="9">
        <v>0</v>
      </c>
      <c r="AI4178" s="9">
        <v>0</v>
      </c>
      <c r="AJ4178" s="9">
        <v>0</v>
      </c>
      <c r="AK4178" s="9">
        <v>0</v>
      </c>
      <c r="AL4178" s="9">
        <v>0</v>
      </c>
      <c r="AM4178" s="9">
        <v>0</v>
      </c>
      <c r="AN4178" s="9">
        <v>0</v>
      </c>
      <c r="AO4178" s="6" t="e">
        <f>VLOOKUP(A4178,ACTCTAZ1580!$A$2:$F$2837,5, FALSE)</f>
        <v>#N/A</v>
      </c>
      <c r="AP4178" s="6" t="e">
        <f>VLOOKUP(A4178,ACTCTAZ1580!$A$2:$F$2837,6, FALSE)</f>
        <v>#N/A</v>
      </c>
    </row>
    <row r="4179" spans="1:42" x14ac:dyDescent="0.25">
      <c r="A4179" s="9">
        <v>4178</v>
      </c>
      <c r="B4179" s="9">
        <v>0</v>
      </c>
      <c r="C4179" s="10"/>
      <c r="D4179" s="9">
        <v>0</v>
      </c>
      <c r="E4179" s="9">
        <v>0</v>
      </c>
      <c r="F4179" s="9">
        <v>0</v>
      </c>
      <c r="G4179" s="9">
        <v>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0</v>
      </c>
      <c r="N4179" s="9">
        <v>0</v>
      </c>
      <c r="O4179" s="9">
        <v>0</v>
      </c>
      <c r="P4179" s="9">
        <v>0</v>
      </c>
      <c r="Q4179" s="9">
        <v>0</v>
      </c>
      <c r="R4179" s="9">
        <v>0</v>
      </c>
      <c r="S4179" s="9">
        <v>0</v>
      </c>
      <c r="T4179" s="9">
        <v>0</v>
      </c>
      <c r="U4179" s="9">
        <v>0</v>
      </c>
      <c r="V4179" s="9">
        <v>0</v>
      </c>
      <c r="W4179" s="9">
        <v>0</v>
      </c>
      <c r="X4179" s="9">
        <v>0</v>
      </c>
      <c r="Y4179" s="9">
        <v>0</v>
      </c>
      <c r="Z4179" s="9">
        <v>0</v>
      </c>
      <c r="AA4179" s="9">
        <v>0</v>
      </c>
      <c r="AB4179" s="9">
        <v>0</v>
      </c>
      <c r="AC4179" s="9">
        <v>0</v>
      </c>
      <c r="AD4179" s="9">
        <v>0</v>
      </c>
      <c r="AE4179" s="9">
        <v>0</v>
      </c>
      <c r="AF4179" s="9">
        <v>0</v>
      </c>
      <c r="AG4179" s="9">
        <v>0</v>
      </c>
      <c r="AH4179" s="9">
        <v>0</v>
      </c>
      <c r="AI4179" s="9">
        <v>0</v>
      </c>
      <c r="AJ4179" s="9">
        <v>0</v>
      </c>
      <c r="AK4179" s="9">
        <v>0</v>
      </c>
      <c r="AL4179" s="9">
        <v>0</v>
      </c>
      <c r="AM4179" s="9">
        <v>0</v>
      </c>
      <c r="AN4179" s="9">
        <v>0</v>
      </c>
      <c r="AO4179" s="6" t="e">
        <f>VLOOKUP(A4179,ACTCTAZ1580!$A$2:$F$2837,5, FALSE)</f>
        <v>#N/A</v>
      </c>
      <c r="AP4179" s="6" t="e">
        <f>VLOOKUP(A4179,ACTCTAZ1580!$A$2:$F$2837,6, FALSE)</f>
        <v>#N/A</v>
      </c>
    </row>
    <row r="4180" spans="1:42" x14ac:dyDescent="0.25">
      <c r="A4180" s="9">
        <v>4179</v>
      </c>
      <c r="B4180" s="9">
        <v>0</v>
      </c>
      <c r="C4180" s="10"/>
      <c r="D4180" s="9">
        <v>0</v>
      </c>
      <c r="E4180" s="9">
        <v>0</v>
      </c>
      <c r="F4180" s="9">
        <v>0</v>
      </c>
      <c r="G4180" s="9">
        <v>0</v>
      </c>
      <c r="H4180" s="9">
        <v>0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0</v>
      </c>
      <c r="R4180" s="9">
        <v>0</v>
      </c>
      <c r="S4180" s="9">
        <v>0</v>
      </c>
      <c r="T4180" s="9">
        <v>0</v>
      </c>
      <c r="U4180" s="9">
        <v>0</v>
      </c>
      <c r="V4180" s="9">
        <v>0</v>
      </c>
      <c r="W4180" s="9">
        <v>0</v>
      </c>
      <c r="X4180" s="9">
        <v>0</v>
      </c>
      <c r="Y4180" s="9">
        <v>0</v>
      </c>
      <c r="Z4180" s="9">
        <v>0</v>
      </c>
      <c r="AA4180" s="9">
        <v>0</v>
      </c>
      <c r="AB4180" s="9">
        <v>0</v>
      </c>
      <c r="AC4180" s="9">
        <v>0</v>
      </c>
      <c r="AD4180" s="9">
        <v>0</v>
      </c>
      <c r="AE4180" s="9">
        <v>0</v>
      </c>
      <c r="AF4180" s="9">
        <v>0</v>
      </c>
      <c r="AG4180" s="9">
        <v>0</v>
      </c>
      <c r="AH4180" s="9">
        <v>0</v>
      </c>
      <c r="AI4180" s="9">
        <v>0</v>
      </c>
      <c r="AJ4180" s="9">
        <v>0</v>
      </c>
      <c r="AK4180" s="9">
        <v>0</v>
      </c>
      <c r="AL4180" s="9">
        <v>0</v>
      </c>
      <c r="AM4180" s="9">
        <v>0</v>
      </c>
      <c r="AN4180" s="9">
        <v>0</v>
      </c>
      <c r="AO4180" s="6" t="e">
        <f>VLOOKUP(A4180,ACTCTAZ1580!$A$2:$F$2837,5, FALSE)</f>
        <v>#N/A</v>
      </c>
      <c r="AP4180" s="6" t="e">
        <f>VLOOKUP(A4180,ACTCTAZ1580!$A$2:$F$2837,6, FALSE)</f>
        <v>#N/A</v>
      </c>
    </row>
    <row r="4181" spans="1:42" x14ac:dyDescent="0.25">
      <c r="A4181" s="9">
        <v>4180</v>
      </c>
      <c r="B4181" s="9">
        <v>0</v>
      </c>
      <c r="C4181" s="10"/>
      <c r="D4181" s="9">
        <v>0</v>
      </c>
      <c r="E4181" s="9">
        <v>0</v>
      </c>
      <c r="F4181" s="9">
        <v>0</v>
      </c>
      <c r="G4181" s="9">
        <v>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0</v>
      </c>
      <c r="V4181" s="9">
        <v>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  <c r="AC4181" s="9">
        <v>0</v>
      </c>
      <c r="AD4181" s="9">
        <v>0</v>
      </c>
      <c r="AE4181" s="9">
        <v>0</v>
      </c>
      <c r="AF4181" s="9">
        <v>0</v>
      </c>
      <c r="AG4181" s="9">
        <v>0</v>
      </c>
      <c r="AH4181" s="9">
        <v>0</v>
      </c>
      <c r="AI4181" s="9">
        <v>0</v>
      </c>
      <c r="AJ4181" s="9">
        <v>0</v>
      </c>
      <c r="AK4181" s="9">
        <v>0</v>
      </c>
      <c r="AL4181" s="9">
        <v>0</v>
      </c>
      <c r="AM4181" s="9">
        <v>0</v>
      </c>
      <c r="AN4181" s="9">
        <v>0</v>
      </c>
      <c r="AO4181" s="6" t="e">
        <f>VLOOKUP(A4181,ACTCTAZ1580!$A$2:$F$2837,5, FALSE)</f>
        <v>#N/A</v>
      </c>
      <c r="AP4181" s="6" t="e">
        <f>VLOOKUP(A4181,ACTCTAZ1580!$A$2:$F$2837,6, FALSE)</f>
        <v>#N/A</v>
      </c>
    </row>
    <row r="4182" spans="1:42" x14ac:dyDescent="0.25">
      <c r="A4182" s="9">
        <v>4181</v>
      </c>
      <c r="B4182" s="9">
        <v>0</v>
      </c>
      <c r="C4182" s="10"/>
      <c r="D4182" s="9">
        <v>0</v>
      </c>
      <c r="E4182" s="9">
        <v>0</v>
      </c>
      <c r="F4182" s="9">
        <v>0</v>
      </c>
      <c r="G4182" s="9">
        <v>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0</v>
      </c>
      <c r="S4182" s="9">
        <v>0</v>
      </c>
      <c r="T4182" s="9">
        <v>0</v>
      </c>
      <c r="U4182" s="9">
        <v>0</v>
      </c>
      <c r="V4182" s="9">
        <v>0</v>
      </c>
      <c r="W4182" s="9">
        <v>0</v>
      </c>
      <c r="X4182" s="9">
        <v>0</v>
      </c>
      <c r="Y4182" s="9">
        <v>0</v>
      </c>
      <c r="Z4182" s="9">
        <v>0</v>
      </c>
      <c r="AA4182" s="9">
        <v>0</v>
      </c>
      <c r="AB4182" s="9">
        <v>0</v>
      </c>
      <c r="AC4182" s="9">
        <v>0</v>
      </c>
      <c r="AD4182" s="9">
        <v>0</v>
      </c>
      <c r="AE4182" s="9">
        <v>0</v>
      </c>
      <c r="AF4182" s="9">
        <v>0</v>
      </c>
      <c r="AG4182" s="9">
        <v>0</v>
      </c>
      <c r="AH4182" s="9">
        <v>0</v>
      </c>
      <c r="AI4182" s="9">
        <v>0</v>
      </c>
      <c r="AJ4182" s="9">
        <v>0</v>
      </c>
      <c r="AK4182" s="9">
        <v>0</v>
      </c>
      <c r="AL4182" s="9">
        <v>0</v>
      </c>
      <c r="AM4182" s="9">
        <v>0</v>
      </c>
      <c r="AN4182" s="9">
        <v>0</v>
      </c>
      <c r="AO4182" s="6" t="e">
        <f>VLOOKUP(A4182,ACTCTAZ1580!$A$2:$F$2837,5, FALSE)</f>
        <v>#N/A</v>
      </c>
      <c r="AP4182" s="6" t="e">
        <f>VLOOKUP(A4182,ACTCTAZ1580!$A$2:$F$2837,6, FALSE)</f>
        <v>#N/A</v>
      </c>
    </row>
    <row r="4183" spans="1:42" x14ac:dyDescent="0.25">
      <c r="A4183" s="9">
        <v>4182</v>
      </c>
      <c r="B4183" s="9">
        <v>0</v>
      </c>
      <c r="C4183" s="10"/>
      <c r="D4183" s="9">
        <v>0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0</v>
      </c>
      <c r="T4183" s="9">
        <v>0</v>
      </c>
      <c r="U4183" s="9">
        <v>0</v>
      </c>
      <c r="V4183" s="9">
        <v>0</v>
      </c>
      <c r="W4183" s="9">
        <v>0</v>
      </c>
      <c r="X4183" s="9">
        <v>0</v>
      </c>
      <c r="Y4183" s="9">
        <v>0</v>
      </c>
      <c r="Z4183" s="9">
        <v>0</v>
      </c>
      <c r="AA4183" s="9">
        <v>0</v>
      </c>
      <c r="AB4183" s="9">
        <v>0</v>
      </c>
      <c r="AC4183" s="9">
        <v>0</v>
      </c>
      <c r="AD4183" s="9">
        <v>0</v>
      </c>
      <c r="AE4183" s="9">
        <v>0</v>
      </c>
      <c r="AF4183" s="9">
        <v>0</v>
      </c>
      <c r="AG4183" s="9">
        <v>0</v>
      </c>
      <c r="AH4183" s="9">
        <v>0</v>
      </c>
      <c r="AI4183" s="9">
        <v>0</v>
      </c>
      <c r="AJ4183" s="9">
        <v>0</v>
      </c>
      <c r="AK4183" s="9">
        <v>0</v>
      </c>
      <c r="AL4183" s="9">
        <v>0</v>
      </c>
      <c r="AM4183" s="9">
        <v>0</v>
      </c>
      <c r="AN4183" s="9">
        <v>0</v>
      </c>
      <c r="AO4183" s="6" t="e">
        <f>VLOOKUP(A4183,ACTCTAZ1580!$A$2:$F$2837,5, FALSE)</f>
        <v>#N/A</v>
      </c>
      <c r="AP4183" s="6" t="e">
        <f>VLOOKUP(A4183,ACTCTAZ1580!$A$2:$F$2837,6, FALSE)</f>
        <v>#N/A</v>
      </c>
    </row>
    <row r="4184" spans="1:42" x14ac:dyDescent="0.25">
      <c r="A4184" s="9">
        <v>4183</v>
      </c>
      <c r="B4184" s="9">
        <v>0</v>
      </c>
      <c r="C4184" s="10"/>
      <c r="D4184" s="9">
        <v>0</v>
      </c>
      <c r="E4184" s="9">
        <v>0</v>
      </c>
      <c r="F4184" s="9">
        <v>0</v>
      </c>
      <c r="G4184" s="9">
        <v>0</v>
      </c>
      <c r="H4184" s="9">
        <v>0</v>
      </c>
      <c r="I4184" s="9">
        <v>0</v>
      </c>
      <c r="J4184" s="9">
        <v>0</v>
      </c>
      <c r="K4184" s="9">
        <v>0</v>
      </c>
      <c r="L4184" s="9">
        <v>0</v>
      </c>
      <c r="M4184" s="9">
        <v>0</v>
      </c>
      <c r="N4184" s="9">
        <v>0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0</v>
      </c>
      <c r="V4184" s="9">
        <v>0</v>
      </c>
      <c r="W4184" s="9">
        <v>0</v>
      </c>
      <c r="X4184" s="9">
        <v>0</v>
      </c>
      <c r="Y4184" s="9">
        <v>0</v>
      </c>
      <c r="Z4184" s="9">
        <v>0</v>
      </c>
      <c r="AA4184" s="9">
        <v>0</v>
      </c>
      <c r="AB4184" s="9">
        <v>0</v>
      </c>
      <c r="AC4184" s="9">
        <v>0</v>
      </c>
      <c r="AD4184" s="9">
        <v>0</v>
      </c>
      <c r="AE4184" s="9">
        <v>0</v>
      </c>
      <c r="AF4184" s="9">
        <v>0</v>
      </c>
      <c r="AG4184" s="9">
        <v>0</v>
      </c>
      <c r="AH4184" s="9">
        <v>0</v>
      </c>
      <c r="AI4184" s="9">
        <v>0</v>
      </c>
      <c r="AJ4184" s="9">
        <v>0</v>
      </c>
      <c r="AK4184" s="9">
        <v>0</v>
      </c>
      <c r="AL4184" s="9">
        <v>0</v>
      </c>
      <c r="AM4184" s="9">
        <v>0</v>
      </c>
      <c r="AN4184" s="9">
        <v>0</v>
      </c>
      <c r="AO4184" s="6" t="e">
        <f>VLOOKUP(A4184,ACTCTAZ1580!$A$2:$F$2837,5, FALSE)</f>
        <v>#N/A</v>
      </c>
      <c r="AP4184" s="6" t="e">
        <f>VLOOKUP(A4184,ACTCTAZ1580!$A$2:$F$2837,6, FALSE)</f>
        <v>#N/A</v>
      </c>
    </row>
    <row r="4185" spans="1:42" x14ac:dyDescent="0.25">
      <c r="A4185" s="9">
        <v>4184</v>
      </c>
      <c r="B4185" s="9">
        <v>0</v>
      </c>
      <c r="C4185" s="10"/>
      <c r="D4185" s="9">
        <v>0</v>
      </c>
      <c r="E4185" s="9">
        <v>0</v>
      </c>
      <c r="F4185" s="9">
        <v>0</v>
      </c>
      <c r="G4185" s="9">
        <v>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  <c r="N4185" s="9">
        <v>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0</v>
      </c>
      <c r="V4185" s="9">
        <v>0</v>
      </c>
      <c r="W4185" s="9">
        <v>0</v>
      </c>
      <c r="X4185" s="9">
        <v>0</v>
      </c>
      <c r="Y4185" s="9">
        <v>0</v>
      </c>
      <c r="Z4185" s="9">
        <v>0</v>
      </c>
      <c r="AA4185" s="9">
        <v>0</v>
      </c>
      <c r="AB4185" s="9">
        <v>0</v>
      </c>
      <c r="AC4185" s="9">
        <v>0</v>
      </c>
      <c r="AD4185" s="9">
        <v>0</v>
      </c>
      <c r="AE4185" s="9">
        <v>0</v>
      </c>
      <c r="AF4185" s="9">
        <v>0</v>
      </c>
      <c r="AG4185" s="9">
        <v>0</v>
      </c>
      <c r="AH4185" s="9">
        <v>0</v>
      </c>
      <c r="AI4185" s="9">
        <v>0</v>
      </c>
      <c r="AJ4185" s="9">
        <v>0</v>
      </c>
      <c r="AK4185" s="9">
        <v>0</v>
      </c>
      <c r="AL4185" s="9">
        <v>0</v>
      </c>
      <c r="AM4185" s="9">
        <v>0</v>
      </c>
      <c r="AN4185" s="9">
        <v>0</v>
      </c>
      <c r="AO4185" s="6" t="e">
        <f>VLOOKUP(A4185,ACTCTAZ1580!$A$2:$F$2837,5, FALSE)</f>
        <v>#N/A</v>
      </c>
      <c r="AP4185" s="6" t="e">
        <f>VLOOKUP(A4185,ACTCTAZ1580!$A$2:$F$2837,6, FALSE)</f>
        <v>#N/A</v>
      </c>
    </row>
    <row r="4186" spans="1:42" x14ac:dyDescent="0.25">
      <c r="A4186" s="9">
        <v>4185</v>
      </c>
      <c r="B4186" s="9">
        <v>0</v>
      </c>
      <c r="C4186" s="10"/>
      <c r="D4186" s="9">
        <v>0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  <c r="J4186" s="9">
        <v>0</v>
      </c>
      <c r="K4186" s="9">
        <v>0</v>
      </c>
      <c r="L4186" s="9">
        <v>0</v>
      </c>
      <c r="M4186" s="9">
        <v>0</v>
      </c>
      <c r="N4186" s="9">
        <v>0</v>
      </c>
      <c r="O4186" s="9">
        <v>0</v>
      </c>
      <c r="P4186" s="9">
        <v>0</v>
      </c>
      <c r="Q4186" s="9">
        <v>0</v>
      </c>
      <c r="R4186" s="9">
        <v>0</v>
      </c>
      <c r="S4186" s="9">
        <v>0</v>
      </c>
      <c r="T4186" s="9">
        <v>0</v>
      </c>
      <c r="U4186" s="9">
        <v>0</v>
      </c>
      <c r="V4186" s="9">
        <v>0</v>
      </c>
      <c r="W4186" s="9">
        <v>0</v>
      </c>
      <c r="X4186" s="9">
        <v>0</v>
      </c>
      <c r="Y4186" s="9">
        <v>0</v>
      </c>
      <c r="Z4186" s="9">
        <v>0</v>
      </c>
      <c r="AA4186" s="9">
        <v>0</v>
      </c>
      <c r="AB4186" s="9">
        <v>0</v>
      </c>
      <c r="AC4186" s="9">
        <v>0</v>
      </c>
      <c r="AD4186" s="9">
        <v>0</v>
      </c>
      <c r="AE4186" s="9">
        <v>0</v>
      </c>
      <c r="AF4186" s="9">
        <v>0</v>
      </c>
      <c r="AG4186" s="9">
        <v>0</v>
      </c>
      <c r="AH4186" s="9">
        <v>0</v>
      </c>
      <c r="AI4186" s="9">
        <v>0</v>
      </c>
      <c r="AJ4186" s="9">
        <v>0</v>
      </c>
      <c r="AK4186" s="9">
        <v>0</v>
      </c>
      <c r="AL4186" s="9">
        <v>0</v>
      </c>
      <c r="AM4186" s="9">
        <v>0</v>
      </c>
      <c r="AN4186" s="9">
        <v>0</v>
      </c>
      <c r="AO4186" s="6" t="e">
        <f>VLOOKUP(A4186,ACTCTAZ1580!$A$2:$F$2837,5, FALSE)</f>
        <v>#N/A</v>
      </c>
      <c r="AP4186" s="6" t="e">
        <f>VLOOKUP(A4186,ACTCTAZ1580!$A$2:$F$2837,6, FALSE)</f>
        <v>#N/A</v>
      </c>
    </row>
    <row r="4187" spans="1:42" x14ac:dyDescent="0.25">
      <c r="A4187" s="9">
        <v>4186</v>
      </c>
      <c r="B4187" s="9">
        <v>0</v>
      </c>
      <c r="C4187" s="10"/>
      <c r="D4187" s="9">
        <v>0</v>
      </c>
      <c r="E4187" s="9">
        <v>0</v>
      </c>
      <c r="F4187" s="9">
        <v>0</v>
      </c>
      <c r="G4187" s="9">
        <v>0</v>
      </c>
      <c r="H4187" s="9">
        <v>0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0</v>
      </c>
      <c r="O4187" s="9">
        <v>0</v>
      </c>
      <c r="P4187" s="9">
        <v>0</v>
      </c>
      <c r="Q4187" s="9">
        <v>0</v>
      </c>
      <c r="R4187" s="9">
        <v>0</v>
      </c>
      <c r="S4187" s="9">
        <v>0</v>
      </c>
      <c r="T4187" s="9">
        <v>0</v>
      </c>
      <c r="U4187" s="9">
        <v>0</v>
      </c>
      <c r="V4187" s="9">
        <v>0</v>
      </c>
      <c r="W4187" s="9">
        <v>0</v>
      </c>
      <c r="X4187" s="9">
        <v>0</v>
      </c>
      <c r="Y4187" s="9">
        <v>0</v>
      </c>
      <c r="Z4187" s="9">
        <v>0</v>
      </c>
      <c r="AA4187" s="9">
        <v>0</v>
      </c>
      <c r="AB4187" s="9">
        <v>0</v>
      </c>
      <c r="AC4187" s="9">
        <v>0</v>
      </c>
      <c r="AD4187" s="9">
        <v>0</v>
      </c>
      <c r="AE4187" s="9">
        <v>0</v>
      </c>
      <c r="AF4187" s="9">
        <v>0</v>
      </c>
      <c r="AG4187" s="9">
        <v>0</v>
      </c>
      <c r="AH4187" s="9">
        <v>0</v>
      </c>
      <c r="AI4187" s="9">
        <v>0</v>
      </c>
      <c r="AJ4187" s="9">
        <v>0</v>
      </c>
      <c r="AK4187" s="9">
        <v>0</v>
      </c>
      <c r="AL4187" s="9">
        <v>0</v>
      </c>
      <c r="AM4187" s="9">
        <v>0</v>
      </c>
      <c r="AN4187" s="9">
        <v>0</v>
      </c>
      <c r="AO4187" s="6" t="e">
        <f>VLOOKUP(A4187,ACTCTAZ1580!$A$2:$F$2837,5, FALSE)</f>
        <v>#N/A</v>
      </c>
      <c r="AP4187" s="6" t="e">
        <f>VLOOKUP(A4187,ACTCTAZ1580!$A$2:$F$2837,6, FALSE)</f>
        <v>#N/A</v>
      </c>
    </row>
    <row r="4188" spans="1:42" x14ac:dyDescent="0.25">
      <c r="A4188" s="9">
        <v>4187</v>
      </c>
      <c r="B4188" s="9">
        <v>0</v>
      </c>
      <c r="C4188" s="10"/>
      <c r="D4188" s="9">
        <v>0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  <c r="J4188" s="9">
        <v>0</v>
      </c>
      <c r="K4188" s="9">
        <v>0</v>
      </c>
      <c r="L4188" s="9">
        <v>0</v>
      </c>
      <c r="M4188" s="9">
        <v>0</v>
      </c>
      <c r="N4188" s="9">
        <v>0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0</v>
      </c>
      <c r="AB4188" s="9">
        <v>0</v>
      </c>
      <c r="AC4188" s="9">
        <v>0</v>
      </c>
      <c r="AD4188" s="9">
        <v>0</v>
      </c>
      <c r="AE4188" s="9">
        <v>0</v>
      </c>
      <c r="AF4188" s="9">
        <v>0</v>
      </c>
      <c r="AG4188" s="9">
        <v>0</v>
      </c>
      <c r="AH4188" s="9">
        <v>0</v>
      </c>
      <c r="AI4188" s="9">
        <v>0</v>
      </c>
      <c r="AJ4188" s="9">
        <v>0</v>
      </c>
      <c r="AK4188" s="9">
        <v>0</v>
      </c>
      <c r="AL4188" s="9">
        <v>0</v>
      </c>
      <c r="AM4188" s="9">
        <v>0</v>
      </c>
      <c r="AN4188" s="9">
        <v>0</v>
      </c>
      <c r="AO4188" s="6" t="e">
        <f>VLOOKUP(A4188,ACTCTAZ1580!$A$2:$F$2837,5, FALSE)</f>
        <v>#N/A</v>
      </c>
      <c r="AP4188" s="6" t="e">
        <f>VLOOKUP(A4188,ACTCTAZ1580!$A$2:$F$2837,6, FALSE)</f>
        <v>#N/A</v>
      </c>
    </row>
    <row r="4189" spans="1:42" x14ac:dyDescent="0.25">
      <c r="A4189" s="9">
        <v>4188</v>
      </c>
      <c r="B4189" s="9">
        <v>0</v>
      </c>
      <c r="C4189" s="10"/>
      <c r="D4189" s="9">
        <v>0</v>
      </c>
      <c r="E4189" s="9">
        <v>0</v>
      </c>
      <c r="F4189" s="9">
        <v>0</v>
      </c>
      <c r="G4189" s="9">
        <v>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0</v>
      </c>
      <c r="N4189" s="9">
        <v>0</v>
      </c>
      <c r="O4189" s="9">
        <v>0</v>
      </c>
      <c r="P4189" s="9">
        <v>0</v>
      </c>
      <c r="Q4189" s="9">
        <v>0</v>
      </c>
      <c r="R4189" s="9">
        <v>0</v>
      </c>
      <c r="S4189" s="9">
        <v>0</v>
      </c>
      <c r="T4189" s="9">
        <v>0</v>
      </c>
      <c r="U4189" s="9">
        <v>0</v>
      </c>
      <c r="V4189" s="9">
        <v>0</v>
      </c>
      <c r="W4189" s="9">
        <v>0</v>
      </c>
      <c r="X4189" s="9">
        <v>0</v>
      </c>
      <c r="Y4189" s="9">
        <v>0</v>
      </c>
      <c r="Z4189" s="9">
        <v>0</v>
      </c>
      <c r="AA4189" s="9">
        <v>0</v>
      </c>
      <c r="AB4189" s="9">
        <v>0</v>
      </c>
      <c r="AC4189" s="9">
        <v>0</v>
      </c>
      <c r="AD4189" s="9">
        <v>0</v>
      </c>
      <c r="AE4189" s="9">
        <v>0</v>
      </c>
      <c r="AF4189" s="9">
        <v>0</v>
      </c>
      <c r="AG4189" s="9">
        <v>0</v>
      </c>
      <c r="AH4189" s="9">
        <v>0</v>
      </c>
      <c r="AI4189" s="9">
        <v>0</v>
      </c>
      <c r="AJ4189" s="9">
        <v>0</v>
      </c>
      <c r="AK4189" s="9">
        <v>0</v>
      </c>
      <c r="AL4189" s="9">
        <v>0</v>
      </c>
      <c r="AM4189" s="9">
        <v>0</v>
      </c>
      <c r="AN4189" s="9">
        <v>0</v>
      </c>
      <c r="AO4189" s="6" t="e">
        <f>VLOOKUP(A4189,ACTCTAZ1580!$A$2:$F$2837,5, FALSE)</f>
        <v>#N/A</v>
      </c>
      <c r="AP4189" s="6" t="e">
        <f>VLOOKUP(A4189,ACTCTAZ1580!$A$2:$F$2837,6, FALSE)</f>
        <v>#N/A</v>
      </c>
    </row>
    <row r="4190" spans="1:42" x14ac:dyDescent="0.25">
      <c r="A4190" s="9">
        <v>4189</v>
      </c>
      <c r="B4190" s="9">
        <v>0</v>
      </c>
      <c r="C4190" s="10"/>
      <c r="D4190" s="9">
        <v>0</v>
      </c>
      <c r="E4190" s="9">
        <v>0</v>
      </c>
      <c r="F4190" s="9">
        <v>0</v>
      </c>
      <c r="G4190" s="9">
        <v>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0</v>
      </c>
      <c r="AB4190" s="9">
        <v>0</v>
      </c>
      <c r="AC4190" s="9">
        <v>0</v>
      </c>
      <c r="AD4190" s="9">
        <v>0</v>
      </c>
      <c r="AE4190" s="9">
        <v>0</v>
      </c>
      <c r="AF4190" s="9">
        <v>0</v>
      </c>
      <c r="AG4190" s="9">
        <v>0</v>
      </c>
      <c r="AH4190" s="9">
        <v>0</v>
      </c>
      <c r="AI4190" s="9">
        <v>0</v>
      </c>
      <c r="AJ4190" s="9">
        <v>0</v>
      </c>
      <c r="AK4190" s="9">
        <v>0</v>
      </c>
      <c r="AL4190" s="9">
        <v>0</v>
      </c>
      <c r="AM4190" s="9">
        <v>0</v>
      </c>
      <c r="AN4190" s="9">
        <v>0</v>
      </c>
      <c r="AO4190" s="6" t="e">
        <f>VLOOKUP(A4190,ACTCTAZ1580!$A$2:$F$2837,5, FALSE)</f>
        <v>#N/A</v>
      </c>
      <c r="AP4190" s="6" t="e">
        <f>VLOOKUP(A4190,ACTCTAZ1580!$A$2:$F$2837,6, FALSE)</f>
        <v>#N/A</v>
      </c>
    </row>
    <row r="4191" spans="1:42" x14ac:dyDescent="0.25">
      <c r="A4191" s="9">
        <v>4190</v>
      </c>
      <c r="B4191" s="9">
        <v>0</v>
      </c>
      <c r="C4191" s="10"/>
      <c r="D4191" s="9">
        <v>0</v>
      </c>
      <c r="E4191" s="9">
        <v>0</v>
      </c>
      <c r="F4191" s="9">
        <v>0</v>
      </c>
      <c r="G4191" s="9">
        <v>0</v>
      </c>
      <c r="H4191" s="9">
        <v>0</v>
      </c>
      <c r="I4191" s="9">
        <v>0</v>
      </c>
      <c r="J4191" s="9">
        <v>0</v>
      </c>
      <c r="K4191" s="9">
        <v>0</v>
      </c>
      <c r="L4191" s="9">
        <v>0</v>
      </c>
      <c r="M4191" s="9">
        <v>0</v>
      </c>
      <c r="N4191" s="9">
        <v>0</v>
      </c>
      <c r="O4191" s="9">
        <v>0</v>
      </c>
      <c r="P4191" s="9">
        <v>0</v>
      </c>
      <c r="Q4191" s="9">
        <v>0</v>
      </c>
      <c r="R4191" s="9">
        <v>0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0</v>
      </c>
      <c r="Z4191" s="9">
        <v>0</v>
      </c>
      <c r="AA4191" s="9">
        <v>0</v>
      </c>
      <c r="AB4191" s="9">
        <v>0</v>
      </c>
      <c r="AC4191" s="9">
        <v>0</v>
      </c>
      <c r="AD4191" s="9">
        <v>0</v>
      </c>
      <c r="AE4191" s="9">
        <v>0</v>
      </c>
      <c r="AF4191" s="9">
        <v>0</v>
      </c>
      <c r="AG4191" s="9">
        <v>0</v>
      </c>
      <c r="AH4191" s="9">
        <v>0</v>
      </c>
      <c r="AI4191" s="9">
        <v>0</v>
      </c>
      <c r="AJ4191" s="9">
        <v>0</v>
      </c>
      <c r="AK4191" s="9">
        <v>0</v>
      </c>
      <c r="AL4191" s="9">
        <v>0</v>
      </c>
      <c r="AM4191" s="9">
        <v>0</v>
      </c>
      <c r="AN4191" s="9">
        <v>0</v>
      </c>
      <c r="AO4191" s="6" t="e">
        <f>VLOOKUP(A4191,ACTCTAZ1580!$A$2:$F$2837,5, FALSE)</f>
        <v>#N/A</v>
      </c>
      <c r="AP4191" s="6" t="e">
        <f>VLOOKUP(A4191,ACTCTAZ1580!$A$2:$F$2837,6, FALSE)</f>
        <v>#N/A</v>
      </c>
    </row>
    <row r="4192" spans="1:42" x14ac:dyDescent="0.25">
      <c r="A4192" s="9">
        <v>4191</v>
      </c>
      <c r="B4192" s="9">
        <v>0</v>
      </c>
      <c r="C4192" s="10"/>
      <c r="D4192" s="9">
        <v>0</v>
      </c>
      <c r="E4192" s="9">
        <v>0</v>
      </c>
      <c r="F4192" s="9">
        <v>0</v>
      </c>
      <c r="G4192" s="9">
        <v>0</v>
      </c>
      <c r="H4192" s="9">
        <v>0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0</v>
      </c>
      <c r="R4192" s="9">
        <v>0</v>
      </c>
      <c r="S4192" s="9">
        <v>0</v>
      </c>
      <c r="T4192" s="9">
        <v>0</v>
      </c>
      <c r="U4192" s="9">
        <v>0</v>
      </c>
      <c r="V4192" s="9">
        <v>0</v>
      </c>
      <c r="W4192" s="9">
        <v>0</v>
      </c>
      <c r="X4192" s="9">
        <v>0</v>
      </c>
      <c r="Y4192" s="9">
        <v>0</v>
      </c>
      <c r="Z4192" s="9">
        <v>0</v>
      </c>
      <c r="AA4192" s="9">
        <v>0</v>
      </c>
      <c r="AB4192" s="9">
        <v>0</v>
      </c>
      <c r="AC4192" s="9">
        <v>0</v>
      </c>
      <c r="AD4192" s="9">
        <v>0</v>
      </c>
      <c r="AE4192" s="9">
        <v>0</v>
      </c>
      <c r="AF4192" s="9">
        <v>0</v>
      </c>
      <c r="AG4192" s="9">
        <v>0</v>
      </c>
      <c r="AH4192" s="9">
        <v>0</v>
      </c>
      <c r="AI4192" s="9">
        <v>0</v>
      </c>
      <c r="AJ4192" s="9">
        <v>0</v>
      </c>
      <c r="AK4192" s="9">
        <v>0</v>
      </c>
      <c r="AL4192" s="9">
        <v>0</v>
      </c>
      <c r="AM4192" s="9">
        <v>0</v>
      </c>
      <c r="AN4192" s="9">
        <v>0</v>
      </c>
      <c r="AO4192" s="6" t="e">
        <f>VLOOKUP(A4192,ACTCTAZ1580!$A$2:$F$2837,5, FALSE)</f>
        <v>#N/A</v>
      </c>
      <c r="AP4192" s="6" t="e">
        <f>VLOOKUP(A4192,ACTCTAZ1580!$A$2:$F$2837,6, FALSE)</f>
        <v>#N/A</v>
      </c>
    </row>
    <row r="4193" spans="1:42" x14ac:dyDescent="0.25">
      <c r="A4193" s="9">
        <v>4192</v>
      </c>
      <c r="B4193" s="9">
        <v>0</v>
      </c>
      <c r="C4193" s="10"/>
      <c r="D4193" s="9">
        <v>0</v>
      </c>
      <c r="E4193" s="9">
        <v>0</v>
      </c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0</v>
      </c>
      <c r="AB4193" s="9">
        <v>0</v>
      </c>
      <c r="AC4193" s="9">
        <v>0</v>
      </c>
      <c r="AD4193" s="9">
        <v>0</v>
      </c>
      <c r="AE4193" s="9">
        <v>0</v>
      </c>
      <c r="AF4193" s="9">
        <v>0</v>
      </c>
      <c r="AG4193" s="9">
        <v>0</v>
      </c>
      <c r="AH4193" s="9">
        <v>0</v>
      </c>
      <c r="AI4193" s="9">
        <v>0</v>
      </c>
      <c r="AJ4193" s="9">
        <v>0</v>
      </c>
      <c r="AK4193" s="9">
        <v>0</v>
      </c>
      <c r="AL4193" s="9">
        <v>0</v>
      </c>
      <c r="AM4193" s="9">
        <v>0</v>
      </c>
      <c r="AN4193" s="9">
        <v>0</v>
      </c>
      <c r="AO4193" s="6" t="e">
        <f>VLOOKUP(A4193,ACTCTAZ1580!$A$2:$F$2837,5, FALSE)</f>
        <v>#N/A</v>
      </c>
      <c r="AP4193" s="6" t="e">
        <f>VLOOKUP(A4193,ACTCTAZ1580!$A$2:$F$2837,6, FALSE)</f>
        <v>#N/A</v>
      </c>
    </row>
    <row r="4194" spans="1:42" x14ac:dyDescent="0.25">
      <c r="A4194" s="9">
        <v>4193</v>
      </c>
      <c r="B4194" s="9">
        <v>0</v>
      </c>
      <c r="C4194" s="10"/>
      <c r="D4194" s="9">
        <v>0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  <c r="J4194" s="9">
        <v>0</v>
      </c>
      <c r="K4194" s="9">
        <v>0</v>
      </c>
      <c r="L4194" s="9">
        <v>0</v>
      </c>
      <c r="M4194" s="9">
        <v>0</v>
      </c>
      <c r="N4194" s="9">
        <v>0</v>
      </c>
      <c r="O4194" s="9">
        <v>0</v>
      </c>
      <c r="P4194" s="9">
        <v>0</v>
      </c>
      <c r="Q4194" s="9">
        <v>0</v>
      </c>
      <c r="R4194" s="9">
        <v>0</v>
      </c>
      <c r="S4194" s="9">
        <v>0</v>
      </c>
      <c r="T4194" s="9">
        <v>0</v>
      </c>
      <c r="U4194" s="9">
        <v>0</v>
      </c>
      <c r="V4194" s="9">
        <v>0</v>
      </c>
      <c r="W4194" s="9">
        <v>0</v>
      </c>
      <c r="X4194" s="9">
        <v>0</v>
      </c>
      <c r="Y4194" s="9">
        <v>0</v>
      </c>
      <c r="Z4194" s="9">
        <v>0</v>
      </c>
      <c r="AA4194" s="9">
        <v>0</v>
      </c>
      <c r="AB4194" s="9">
        <v>0</v>
      </c>
      <c r="AC4194" s="9">
        <v>0</v>
      </c>
      <c r="AD4194" s="9">
        <v>0</v>
      </c>
      <c r="AE4194" s="9">
        <v>0</v>
      </c>
      <c r="AF4194" s="9">
        <v>0</v>
      </c>
      <c r="AG4194" s="9">
        <v>0</v>
      </c>
      <c r="AH4194" s="9">
        <v>0</v>
      </c>
      <c r="AI4194" s="9">
        <v>0</v>
      </c>
      <c r="AJ4194" s="9">
        <v>0</v>
      </c>
      <c r="AK4194" s="9">
        <v>0</v>
      </c>
      <c r="AL4194" s="9">
        <v>0</v>
      </c>
      <c r="AM4194" s="9">
        <v>0</v>
      </c>
      <c r="AN4194" s="9">
        <v>0</v>
      </c>
      <c r="AO4194" s="6" t="e">
        <f>VLOOKUP(A4194,ACTCTAZ1580!$A$2:$F$2837,5, FALSE)</f>
        <v>#N/A</v>
      </c>
      <c r="AP4194" s="6" t="e">
        <f>VLOOKUP(A4194,ACTCTAZ1580!$A$2:$F$2837,6, FALSE)</f>
        <v>#N/A</v>
      </c>
    </row>
    <row r="4195" spans="1:42" x14ac:dyDescent="0.25">
      <c r="A4195" s="9">
        <v>4194</v>
      </c>
      <c r="B4195" s="9">
        <v>0</v>
      </c>
      <c r="C4195" s="10"/>
      <c r="D4195" s="9">
        <v>0</v>
      </c>
      <c r="E4195" s="9">
        <v>0</v>
      </c>
      <c r="F4195" s="9">
        <v>0</v>
      </c>
      <c r="G4195" s="9">
        <v>0</v>
      </c>
      <c r="H4195" s="9">
        <v>0</v>
      </c>
      <c r="I4195" s="9">
        <v>0</v>
      </c>
      <c r="J4195" s="9">
        <v>0</v>
      </c>
      <c r="K4195" s="9">
        <v>0</v>
      </c>
      <c r="L4195" s="9">
        <v>0</v>
      </c>
      <c r="M4195" s="9">
        <v>0</v>
      </c>
      <c r="N4195" s="9">
        <v>0</v>
      </c>
      <c r="O4195" s="9">
        <v>0</v>
      </c>
      <c r="P4195" s="9">
        <v>0</v>
      </c>
      <c r="Q4195" s="9">
        <v>0</v>
      </c>
      <c r="R4195" s="9">
        <v>0</v>
      </c>
      <c r="S4195" s="9">
        <v>0</v>
      </c>
      <c r="T4195" s="9">
        <v>0</v>
      </c>
      <c r="U4195" s="9">
        <v>0</v>
      </c>
      <c r="V4195" s="9">
        <v>0</v>
      </c>
      <c r="W4195" s="9">
        <v>0</v>
      </c>
      <c r="X4195" s="9">
        <v>0</v>
      </c>
      <c r="Y4195" s="9">
        <v>0</v>
      </c>
      <c r="Z4195" s="9">
        <v>0</v>
      </c>
      <c r="AA4195" s="9">
        <v>0</v>
      </c>
      <c r="AB4195" s="9">
        <v>0</v>
      </c>
      <c r="AC4195" s="9">
        <v>0</v>
      </c>
      <c r="AD4195" s="9">
        <v>0</v>
      </c>
      <c r="AE4195" s="9">
        <v>0</v>
      </c>
      <c r="AF4195" s="9">
        <v>0</v>
      </c>
      <c r="AG4195" s="9">
        <v>0</v>
      </c>
      <c r="AH4195" s="9">
        <v>0</v>
      </c>
      <c r="AI4195" s="9">
        <v>0</v>
      </c>
      <c r="AJ4195" s="9">
        <v>0</v>
      </c>
      <c r="AK4195" s="9">
        <v>0</v>
      </c>
      <c r="AL4195" s="9">
        <v>0</v>
      </c>
      <c r="AM4195" s="9">
        <v>0</v>
      </c>
      <c r="AN4195" s="9">
        <v>0</v>
      </c>
      <c r="AO4195" s="6" t="e">
        <f>VLOOKUP(A4195,ACTCTAZ1580!$A$2:$F$2837,5, FALSE)</f>
        <v>#N/A</v>
      </c>
      <c r="AP4195" s="6" t="e">
        <f>VLOOKUP(A4195,ACTCTAZ1580!$A$2:$F$2837,6, FALSE)</f>
        <v>#N/A</v>
      </c>
    </row>
    <row r="4196" spans="1:42" x14ac:dyDescent="0.25">
      <c r="A4196" s="9">
        <v>4195</v>
      </c>
      <c r="B4196" s="9">
        <v>0</v>
      </c>
      <c r="C4196" s="10"/>
      <c r="D4196" s="9">
        <v>0</v>
      </c>
      <c r="E4196" s="9">
        <v>0</v>
      </c>
      <c r="F4196" s="9">
        <v>0</v>
      </c>
      <c r="G4196" s="9">
        <v>0</v>
      </c>
      <c r="H4196" s="9">
        <v>0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0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0</v>
      </c>
      <c r="Z4196" s="9">
        <v>0</v>
      </c>
      <c r="AA4196" s="9">
        <v>0</v>
      </c>
      <c r="AB4196" s="9">
        <v>0</v>
      </c>
      <c r="AC4196" s="9">
        <v>0</v>
      </c>
      <c r="AD4196" s="9">
        <v>0</v>
      </c>
      <c r="AE4196" s="9">
        <v>0</v>
      </c>
      <c r="AF4196" s="9">
        <v>0</v>
      </c>
      <c r="AG4196" s="9">
        <v>0</v>
      </c>
      <c r="AH4196" s="9">
        <v>0</v>
      </c>
      <c r="AI4196" s="9">
        <v>0</v>
      </c>
      <c r="AJ4196" s="9">
        <v>0</v>
      </c>
      <c r="AK4196" s="9">
        <v>0</v>
      </c>
      <c r="AL4196" s="9">
        <v>0</v>
      </c>
      <c r="AM4196" s="9">
        <v>0</v>
      </c>
      <c r="AN4196" s="9">
        <v>0</v>
      </c>
      <c r="AO4196" s="6" t="e">
        <f>VLOOKUP(A4196,ACTCTAZ1580!$A$2:$F$2837,5, FALSE)</f>
        <v>#N/A</v>
      </c>
      <c r="AP4196" s="6" t="e">
        <f>VLOOKUP(A4196,ACTCTAZ1580!$A$2:$F$2837,6, FALSE)</f>
        <v>#N/A</v>
      </c>
    </row>
    <row r="4197" spans="1:42" x14ac:dyDescent="0.25">
      <c r="A4197" s="9">
        <v>4196</v>
      </c>
      <c r="B4197" s="9">
        <v>0</v>
      </c>
      <c r="C4197" s="10"/>
      <c r="D4197" s="9">
        <v>0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0</v>
      </c>
      <c r="R4197" s="9">
        <v>0</v>
      </c>
      <c r="S4197" s="9">
        <v>0</v>
      </c>
      <c r="T4197" s="9">
        <v>0</v>
      </c>
      <c r="U4197" s="9">
        <v>0</v>
      </c>
      <c r="V4197" s="9">
        <v>0</v>
      </c>
      <c r="W4197" s="9">
        <v>0</v>
      </c>
      <c r="X4197" s="9">
        <v>0</v>
      </c>
      <c r="Y4197" s="9">
        <v>0</v>
      </c>
      <c r="Z4197" s="9">
        <v>0</v>
      </c>
      <c r="AA4197" s="9">
        <v>0</v>
      </c>
      <c r="AB4197" s="9">
        <v>0</v>
      </c>
      <c r="AC4197" s="9">
        <v>0</v>
      </c>
      <c r="AD4197" s="9">
        <v>0</v>
      </c>
      <c r="AE4197" s="9">
        <v>0</v>
      </c>
      <c r="AF4197" s="9">
        <v>0</v>
      </c>
      <c r="AG4197" s="9">
        <v>0</v>
      </c>
      <c r="AH4197" s="9">
        <v>0</v>
      </c>
      <c r="AI4197" s="9">
        <v>0</v>
      </c>
      <c r="AJ4197" s="9">
        <v>0</v>
      </c>
      <c r="AK4197" s="9">
        <v>0</v>
      </c>
      <c r="AL4197" s="9">
        <v>0</v>
      </c>
      <c r="AM4197" s="9">
        <v>0</v>
      </c>
      <c r="AN4197" s="9">
        <v>0</v>
      </c>
      <c r="AO4197" s="6" t="e">
        <f>VLOOKUP(A4197,ACTCTAZ1580!$A$2:$F$2837,5, FALSE)</f>
        <v>#N/A</v>
      </c>
      <c r="AP4197" s="6" t="e">
        <f>VLOOKUP(A4197,ACTCTAZ1580!$A$2:$F$2837,6, FALSE)</f>
        <v>#N/A</v>
      </c>
    </row>
    <row r="4198" spans="1:42" x14ac:dyDescent="0.25">
      <c r="A4198" s="9">
        <v>4197</v>
      </c>
      <c r="B4198" s="9">
        <v>0</v>
      </c>
      <c r="C4198" s="10"/>
      <c r="D4198" s="9">
        <v>0</v>
      </c>
      <c r="E4198" s="9">
        <v>0</v>
      </c>
      <c r="F4198" s="9">
        <v>0</v>
      </c>
      <c r="G4198" s="9">
        <v>0</v>
      </c>
      <c r="H4198" s="9">
        <v>0</v>
      </c>
      <c r="I4198" s="9">
        <v>0</v>
      </c>
      <c r="J4198" s="9">
        <v>0</v>
      </c>
      <c r="K4198" s="9">
        <v>0</v>
      </c>
      <c r="L4198" s="9">
        <v>0</v>
      </c>
      <c r="M4198" s="9">
        <v>0</v>
      </c>
      <c r="N4198" s="9">
        <v>0</v>
      </c>
      <c r="O4198" s="9">
        <v>0</v>
      </c>
      <c r="P4198" s="9">
        <v>0</v>
      </c>
      <c r="Q4198" s="9">
        <v>0</v>
      </c>
      <c r="R4198" s="9">
        <v>0</v>
      </c>
      <c r="S4198" s="9">
        <v>0</v>
      </c>
      <c r="T4198" s="9">
        <v>0</v>
      </c>
      <c r="U4198" s="9">
        <v>0</v>
      </c>
      <c r="V4198" s="9">
        <v>0</v>
      </c>
      <c r="W4198" s="9">
        <v>0</v>
      </c>
      <c r="X4198" s="9">
        <v>0</v>
      </c>
      <c r="Y4198" s="9">
        <v>0</v>
      </c>
      <c r="Z4198" s="9">
        <v>0</v>
      </c>
      <c r="AA4198" s="9">
        <v>0</v>
      </c>
      <c r="AB4198" s="9">
        <v>0</v>
      </c>
      <c r="AC4198" s="9">
        <v>0</v>
      </c>
      <c r="AD4198" s="9">
        <v>0</v>
      </c>
      <c r="AE4198" s="9">
        <v>0</v>
      </c>
      <c r="AF4198" s="9">
        <v>0</v>
      </c>
      <c r="AG4198" s="9">
        <v>0</v>
      </c>
      <c r="AH4198" s="9">
        <v>0</v>
      </c>
      <c r="AI4198" s="9">
        <v>0</v>
      </c>
      <c r="AJ4198" s="9">
        <v>0</v>
      </c>
      <c r="AK4198" s="9">
        <v>0</v>
      </c>
      <c r="AL4198" s="9">
        <v>0</v>
      </c>
      <c r="AM4198" s="9">
        <v>0</v>
      </c>
      <c r="AN4198" s="9">
        <v>0</v>
      </c>
      <c r="AO4198" s="6" t="e">
        <f>VLOOKUP(A4198,ACTCTAZ1580!$A$2:$F$2837,5, FALSE)</f>
        <v>#N/A</v>
      </c>
      <c r="AP4198" s="6" t="e">
        <f>VLOOKUP(A4198,ACTCTAZ1580!$A$2:$F$2837,6, FALSE)</f>
        <v>#N/A</v>
      </c>
    </row>
    <row r="4199" spans="1:42" x14ac:dyDescent="0.25">
      <c r="A4199" s="9">
        <v>4198</v>
      </c>
      <c r="B4199" s="9">
        <v>0</v>
      </c>
      <c r="C4199" s="10"/>
      <c r="D4199" s="9">
        <v>0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0</v>
      </c>
      <c r="R4199" s="9">
        <v>0</v>
      </c>
      <c r="S4199" s="9">
        <v>0</v>
      </c>
      <c r="T4199" s="9">
        <v>0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  <c r="AC4199" s="9">
        <v>0</v>
      </c>
      <c r="AD4199" s="9">
        <v>0</v>
      </c>
      <c r="AE4199" s="9">
        <v>0</v>
      </c>
      <c r="AF4199" s="9">
        <v>0</v>
      </c>
      <c r="AG4199" s="9">
        <v>0</v>
      </c>
      <c r="AH4199" s="9">
        <v>0</v>
      </c>
      <c r="AI4199" s="9">
        <v>0</v>
      </c>
      <c r="AJ4199" s="9">
        <v>0</v>
      </c>
      <c r="AK4199" s="9">
        <v>0</v>
      </c>
      <c r="AL4199" s="9">
        <v>0</v>
      </c>
      <c r="AM4199" s="9">
        <v>0</v>
      </c>
      <c r="AN4199" s="9">
        <v>0</v>
      </c>
      <c r="AO4199" s="6" t="e">
        <f>VLOOKUP(A4199,ACTCTAZ1580!$A$2:$F$2837,5, FALSE)</f>
        <v>#N/A</v>
      </c>
      <c r="AP4199" s="6" t="e">
        <f>VLOOKUP(A4199,ACTCTAZ1580!$A$2:$F$2837,6, FALSE)</f>
        <v>#N/A</v>
      </c>
    </row>
    <row r="4200" spans="1:42" x14ac:dyDescent="0.25">
      <c r="A4200" s="9">
        <v>4199</v>
      </c>
      <c r="B4200" s="9">
        <v>0</v>
      </c>
      <c r="C4200" s="10"/>
      <c r="D4200" s="9">
        <v>0</v>
      </c>
      <c r="E4200" s="9">
        <v>0</v>
      </c>
      <c r="F4200" s="9">
        <v>0</v>
      </c>
      <c r="G4200" s="9">
        <v>0</v>
      </c>
      <c r="H4200" s="9">
        <v>0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0</v>
      </c>
      <c r="R4200" s="9">
        <v>0</v>
      </c>
      <c r="S4200" s="9">
        <v>0</v>
      </c>
      <c r="T4200" s="9">
        <v>0</v>
      </c>
      <c r="U4200" s="9">
        <v>0</v>
      </c>
      <c r="V4200" s="9">
        <v>0</v>
      </c>
      <c r="W4200" s="9">
        <v>0</v>
      </c>
      <c r="X4200" s="9">
        <v>0</v>
      </c>
      <c r="Y4200" s="9">
        <v>0</v>
      </c>
      <c r="Z4200" s="9">
        <v>0</v>
      </c>
      <c r="AA4200" s="9">
        <v>0</v>
      </c>
      <c r="AB4200" s="9">
        <v>0</v>
      </c>
      <c r="AC4200" s="9">
        <v>0</v>
      </c>
      <c r="AD4200" s="9">
        <v>0</v>
      </c>
      <c r="AE4200" s="9">
        <v>0</v>
      </c>
      <c r="AF4200" s="9">
        <v>0</v>
      </c>
      <c r="AG4200" s="9">
        <v>0</v>
      </c>
      <c r="AH4200" s="9">
        <v>0</v>
      </c>
      <c r="AI4200" s="9">
        <v>0</v>
      </c>
      <c r="AJ4200" s="9">
        <v>0</v>
      </c>
      <c r="AK4200" s="9">
        <v>0</v>
      </c>
      <c r="AL4200" s="9">
        <v>0</v>
      </c>
      <c r="AM4200" s="9">
        <v>0</v>
      </c>
      <c r="AN4200" s="9">
        <v>0</v>
      </c>
      <c r="AO4200" s="6" t="e">
        <f>VLOOKUP(A4200,ACTCTAZ1580!$A$2:$F$2837,5, FALSE)</f>
        <v>#N/A</v>
      </c>
      <c r="AP4200" s="6" t="e">
        <f>VLOOKUP(A4200,ACTCTAZ1580!$A$2:$F$2837,6, FALSE)</f>
        <v>#N/A</v>
      </c>
    </row>
    <row r="4201" spans="1:42" x14ac:dyDescent="0.25">
      <c r="A4201" s="9">
        <v>4200</v>
      </c>
      <c r="B4201" s="9">
        <v>0</v>
      </c>
      <c r="C4201" s="10"/>
      <c r="D4201" s="9">
        <v>0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0</v>
      </c>
      <c r="R4201" s="9">
        <v>0</v>
      </c>
      <c r="S4201" s="9">
        <v>0</v>
      </c>
      <c r="T4201" s="9">
        <v>0</v>
      </c>
      <c r="U4201" s="9">
        <v>0</v>
      </c>
      <c r="V4201" s="9">
        <v>0</v>
      </c>
      <c r="W4201" s="9">
        <v>0</v>
      </c>
      <c r="X4201" s="9">
        <v>0</v>
      </c>
      <c r="Y4201" s="9">
        <v>0</v>
      </c>
      <c r="Z4201" s="9">
        <v>0</v>
      </c>
      <c r="AA4201" s="9">
        <v>0</v>
      </c>
      <c r="AB4201" s="9">
        <v>0</v>
      </c>
      <c r="AC4201" s="9">
        <v>0</v>
      </c>
      <c r="AD4201" s="9">
        <v>0</v>
      </c>
      <c r="AE4201" s="9">
        <v>0</v>
      </c>
      <c r="AF4201" s="9">
        <v>0</v>
      </c>
      <c r="AG4201" s="9">
        <v>0</v>
      </c>
      <c r="AH4201" s="9">
        <v>0</v>
      </c>
      <c r="AI4201" s="9">
        <v>0</v>
      </c>
      <c r="AJ4201" s="9">
        <v>0</v>
      </c>
      <c r="AK4201" s="9">
        <v>0</v>
      </c>
      <c r="AL4201" s="9">
        <v>0</v>
      </c>
      <c r="AM4201" s="9">
        <v>0</v>
      </c>
      <c r="AN4201" s="9">
        <v>0</v>
      </c>
      <c r="AO4201" s="6" t="e">
        <f>VLOOKUP(A4201,ACTCTAZ1580!$A$2:$F$2837,5, FALSE)</f>
        <v>#N/A</v>
      </c>
      <c r="AP4201" s="6" t="e">
        <f>VLOOKUP(A4201,ACTCTAZ1580!$A$2:$F$2837,6, FALSE)</f>
        <v>#N/A</v>
      </c>
    </row>
    <row r="4202" spans="1:42" x14ac:dyDescent="0.25">
      <c r="A4202" s="9">
        <v>4201</v>
      </c>
      <c r="B4202" s="9">
        <v>0</v>
      </c>
      <c r="C4202" s="10"/>
      <c r="D4202" s="9">
        <v>0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  <c r="J4202" s="9">
        <v>0</v>
      </c>
      <c r="K4202" s="9">
        <v>0</v>
      </c>
      <c r="L4202" s="9">
        <v>0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  <c r="AC4202" s="9">
        <v>0</v>
      </c>
      <c r="AD4202" s="9">
        <v>0</v>
      </c>
      <c r="AE4202" s="9">
        <v>0</v>
      </c>
      <c r="AF4202" s="9">
        <v>0</v>
      </c>
      <c r="AG4202" s="9">
        <v>0</v>
      </c>
      <c r="AH4202" s="9">
        <v>0</v>
      </c>
      <c r="AI4202" s="9">
        <v>0</v>
      </c>
      <c r="AJ4202" s="9">
        <v>0</v>
      </c>
      <c r="AK4202" s="9">
        <v>0</v>
      </c>
      <c r="AL4202" s="9">
        <v>0</v>
      </c>
      <c r="AM4202" s="9">
        <v>0</v>
      </c>
      <c r="AN4202" s="9">
        <v>0</v>
      </c>
      <c r="AO4202" s="6" t="e">
        <f>VLOOKUP(A4202,ACTCTAZ1580!$A$2:$F$2837,5, FALSE)</f>
        <v>#N/A</v>
      </c>
      <c r="AP4202" s="6" t="e">
        <f>VLOOKUP(A4202,ACTCTAZ1580!$A$2:$F$2837,6, FALSE)</f>
        <v>#N/A</v>
      </c>
    </row>
    <row r="4203" spans="1:42" x14ac:dyDescent="0.25">
      <c r="A4203" s="9">
        <v>4202</v>
      </c>
      <c r="B4203" s="9">
        <v>0</v>
      </c>
      <c r="C4203" s="10"/>
      <c r="D4203" s="9">
        <v>0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0</v>
      </c>
      <c r="R4203" s="9">
        <v>0</v>
      </c>
      <c r="S4203" s="9">
        <v>0</v>
      </c>
      <c r="T4203" s="9">
        <v>0</v>
      </c>
      <c r="U4203" s="9">
        <v>0</v>
      </c>
      <c r="V4203" s="9">
        <v>0</v>
      </c>
      <c r="W4203" s="9">
        <v>0</v>
      </c>
      <c r="X4203" s="9">
        <v>0</v>
      </c>
      <c r="Y4203" s="9">
        <v>0</v>
      </c>
      <c r="Z4203" s="9">
        <v>0</v>
      </c>
      <c r="AA4203" s="9">
        <v>0</v>
      </c>
      <c r="AB4203" s="9">
        <v>0</v>
      </c>
      <c r="AC4203" s="9">
        <v>0</v>
      </c>
      <c r="AD4203" s="9">
        <v>0</v>
      </c>
      <c r="AE4203" s="9">
        <v>0</v>
      </c>
      <c r="AF4203" s="9">
        <v>0</v>
      </c>
      <c r="AG4203" s="9">
        <v>0</v>
      </c>
      <c r="AH4203" s="9">
        <v>0</v>
      </c>
      <c r="AI4203" s="9">
        <v>0</v>
      </c>
      <c r="AJ4203" s="9">
        <v>0</v>
      </c>
      <c r="AK4203" s="9">
        <v>0</v>
      </c>
      <c r="AL4203" s="9">
        <v>0</v>
      </c>
      <c r="AM4203" s="9">
        <v>0</v>
      </c>
      <c r="AN4203" s="9">
        <v>0</v>
      </c>
      <c r="AO4203" s="6" t="e">
        <f>VLOOKUP(A4203,ACTCTAZ1580!$A$2:$F$2837,5, FALSE)</f>
        <v>#N/A</v>
      </c>
      <c r="AP4203" s="6" t="e">
        <f>VLOOKUP(A4203,ACTCTAZ1580!$A$2:$F$2837,6, FALSE)</f>
        <v>#N/A</v>
      </c>
    </row>
    <row r="4204" spans="1:42" x14ac:dyDescent="0.25">
      <c r="A4204" s="9">
        <v>4203</v>
      </c>
      <c r="B4204" s="9">
        <v>0</v>
      </c>
      <c r="C4204" s="10"/>
      <c r="D4204" s="9">
        <v>0</v>
      </c>
      <c r="E4204" s="9">
        <v>0</v>
      </c>
      <c r="F4204" s="9">
        <v>0</v>
      </c>
      <c r="G4204" s="9">
        <v>0</v>
      </c>
      <c r="H4204" s="9">
        <v>0</v>
      </c>
      <c r="I4204" s="9">
        <v>0</v>
      </c>
      <c r="J4204" s="9">
        <v>0</v>
      </c>
      <c r="K4204" s="9">
        <v>0</v>
      </c>
      <c r="L4204" s="9">
        <v>0</v>
      </c>
      <c r="M4204" s="9">
        <v>0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0</v>
      </c>
      <c r="X4204" s="9">
        <v>0</v>
      </c>
      <c r="Y4204" s="9">
        <v>0</v>
      </c>
      <c r="Z4204" s="9">
        <v>0</v>
      </c>
      <c r="AA4204" s="9">
        <v>0</v>
      </c>
      <c r="AB4204" s="9">
        <v>0</v>
      </c>
      <c r="AC4204" s="9">
        <v>0</v>
      </c>
      <c r="AD4204" s="9">
        <v>0</v>
      </c>
      <c r="AE4204" s="9">
        <v>0</v>
      </c>
      <c r="AF4204" s="9">
        <v>0</v>
      </c>
      <c r="AG4204" s="9">
        <v>0</v>
      </c>
      <c r="AH4204" s="9">
        <v>0</v>
      </c>
      <c r="AI4204" s="9">
        <v>0</v>
      </c>
      <c r="AJ4204" s="9">
        <v>0</v>
      </c>
      <c r="AK4204" s="9">
        <v>0</v>
      </c>
      <c r="AL4204" s="9">
        <v>0</v>
      </c>
      <c r="AM4204" s="9">
        <v>0</v>
      </c>
      <c r="AN4204" s="9">
        <v>0</v>
      </c>
      <c r="AO4204" s="6" t="e">
        <f>VLOOKUP(A4204,ACTCTAZ1580!$A$2:$F$2837,5, FALSE)</f>
        <v>#N/A</v>
      </c>
      <c r="AP4204" s="6" t="e">
        <f>VLOOKUP(A4204,ACTCTAZ1580!$A$2:$F$2837,6, FALSE)</f>
        <v>#N/A</v>
      </c>
    </row>
    <row r="4205" spans="1:42" x14ac:dyDescent="0.25">
      <c r="A4205" s="9">
        <v>4204</v>
      </c>
      <c r="B4205" s="9">
        <v>0</v>
      </c>
      <c r="C4205" s="10"/>
      <c r="D4205" s="9">
        <v>0</v>
      </c>
      <c r="E4205" s="9">
        <v>0</v>
      </c>
      <c r="F4205" s="9">
        <v>0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0</v>
      </c>
      <c r="R4205" s="9">
        <v>0</v>
      </c>
      <c r="S4205" s="9">
        <v>0</v>
      </c>
      <c r="T4205" s="9">
        <v>0</v>
      </c>
      <c r="U4205" s="9">
        <v>0</v>
      </c>
      <c r="V4205" s="9">
        <v>0</v>
      </c>
      <c r="W4205" s="9">
        <v>0</v>
      </c>
      <c r="X4205" s="9">
        <v>0</v>
      </c>
      <c r="Y4205" s="9">
        <v>0</v>
      </c>
      <c r="Z4205" s="9">
        <v>0</v>
      </c>
      <c r="AA4205" s="9">
        <v>0</v>
      </c>
      <c r="AB4205" s="9">
        <v>0</v>
      </c>
      <c r="AC4205" s="9">
        <v>0</v>
      </c>
      <c r="AD4205" s="9">
        <v>0</v>
      </c>
      <c r="AE4205" s="9">
        <v>0</v>
      </c>
      <c r="AF4205" s="9">
        <v>0</v>
      </c>
      <c r="AG4205" s="9">
        <v>0</v>
      </c>
      <c r="AH4205" s="9">
        <v>0</v>
      </c>
      <c r="AI4205" s="9">
        <v>0</v>
      </c>
      <c r="AJ4205" s="9">
        <v>0</v>
      </c>
      <c r="AK4205" s="9">
        <v>0</v>
      </c>
      <c r="AL4205" s="9">
        <v>0</v>
      </c>
      <c r="AM4205" s="9">
        <v>0</v>
      </c>
      <c r="AN4205" s="9">
        <v>0</v>
      </c>
      <c r="AO4205" s="6" t="e">
        <f>VLOOKUP(A4205,ACTCTAZ1580!$A$2:$F$2837,5, FALSE)</f>
        <v>#N/A</v>
      </c>
      <c r="AP4205" s="6" t="e">
        <f>VLOOKUP(A4205,ACTCTAZ1580!$A$2:$F$2837,6, FALSE)</f>
        <v>#N/A</v>
      </c>
    </row>
    <row r="4206" spans="1:42" x14ac:dyDescent="0.25">
      <c r="A4206" s="9">
        <v>4205</v>
      </c>
      <c r="B4206" s="9">
        <v>0</v>
      </c>
      <c r="C4206" s="10"/>
      <c r="D4206" s="9">
        <v>0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0</v>
      </c>
      <c r="N4206" s="9">
        <v>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0</v>
      </c>
      <c r="V4206" s="9">
        <v>0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  <c r="AC4206" s="9">
        <v>0</v>
      </c>
      <c r="AD4206" s="9">
        <v>0</v>
      </c>
      <c r="AE4206" s="9">
        <v>0</v>
      </c>
      <c r="AF4206" s="9">
        <v>0</v>
      </c>
      <c r="AG4206" s="9">
        <v>0</v>
      </c>
      <c r="AH4206" s="9">
        <v>0</v>
      </c>
      <c r="AI4206" s="9">
        <v>0</v>
      </c>
      <c r="AJ4206" s="9">
        <v>0</v>
      </c>
      <c r="AK4206" s="9">
        <v>0</v>
      </c>
      <c r="AL4206" s="9">
        <v>0</v>
      </c>
      <c r="AM4206" s="9">
        <v>0</v>
      </c>
      <c r="AN4206" s="9">
        <v>0</v>
      </c>
      <c r="AO4206" s="6" t="e">
        <f>VLOOKUP(A4206,ACTCTAZ1580!$A$2:$F$2837,5, FALSE)</f>
        <v>#N/A</v>
      </c>
      <c r="AP4206" s="6" t="e">
        <f>VLOOKUP(A4206,ACTCTAZ1580!$A$2:$F$2837,6, FALSE)</f>
        <v>#N/A</v>
      </c>
    </row>
    <row r="4207" spans="1:42" x14ac:dyDescent="0.25">
      <c r="A4207" s="9">
        <v>4206</v>
      </c>
      <c r="B4207" s="9">
        <v>0</v>
      </c>
      <c r="C4207" s="10"/>
      <c r="D4207" s="9">
        <v>0</v>
      </c>
      <c r="E4207" s="9">
        <v>0</v>
      </c>
      <c r="F4207" s="9">
        <v>0</v>
      </c>
      <c r="G4207" s="9">
        <v>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0</v>
      </c>
      <c r="V4207" s="9">
        <v>0</v>
      </c>
      <c r="W4207" s="9">
        <v>0</v>
      </c>
      <c r="X4207" s="9">
        <v>0</v>
      </c>
      <c r="Y4207" s="9">
        <v>0</v>
      </c>
      <c r="Z4207" s="9">
        <v>0</v>
      </c>
      <c r="AA4207" s="9">
        <v>0</v>
      </c>
      <c r="AB4207" s="9">
        <v>0</v>
      </c>
      <c r="AC4207" s="9">
        <v>0</v>
      </c>
      <c r="AD4207" s="9">
        <v>0</v>
      </c>
      <c r="AE4207" s="9">
        <v>0</v>
      </c>
      <c r="AF4207" s="9">
        <v>0</v>
      </c>
      <c r="AG4207" s="9">
        <v>0</v>
      </c>
      <c r="AH4207" s="9">
        <v>0</v>
      </c>
      <c r="AI4207" s="9">
        <v>0</v>
      </c>
      <c r="AJ4207" s="9">
        <v>0</v>
      </c>
      <c r="AK4207" s="9">
        <v>0</v>
      </c>
      <c r="AL4207" s="9">
        <v>0</v>
      </c>
      <c r="AM4207" s="9">
        <v>0</v>
      </c>
      <c r="AN4207" s="9">
        <v>0</v>
      </c>
      <c r="AO4207" s="6" t="e">
        <f>VLOOKUP(A4207,ACTCTAZ1580!$A$2:$F$2837,5, FALSE)</f>
        <v>#N/A</v>
      </c>
      <c r="AP4207" s="6" t="e">
        <f>VLOOKUP(A4207,ACTCTAZ1580!$A$2:$F$2837,6, FALSE)</f>
        <v>#N/A</v>
      </c>
    </row>
    <row r="4208" spans="1:42" x14ac:dyDescent="0.25">
      <c r="A4208" s="9">
        <v>4207</v>
      </c>
      <c r="B4208" s="9">
        <v>0</v>
      </c>
      <c r="C4208" s="10"/>
      <c r="D4208" s="9">
        <v>0</v>
      </c>
      <c r="E4208" s="9">
        <v>0</v>
      </c>
      <c r="F4208" s="9">
        <v>0</v>
      </c>
      <c r="G4208" s="9">
        <v>0</v>
      </c>
      <c r="H4208" s="9">
        <v>0</v>
      </c>
      <c r="I4208" s="9">
        <v>0</v>
      </c>
      <c r="J4208" s="9">
        <v>0</v>
      </c>
      <c r="K4208" s="9">
        <v>0</v>
      </c>
      <c r="L4208" s="9">
        <v>0</v>
      </c>
      <c r="M4208" s="9">
        <v>0</v>
      </c>
      <c r="N4208" s="9">
        <v>0</v>
      </c>
      <c r="O4208" s="9">
        <v>0</v>
      </c>
      <c r="P4208" s="9">
        <v>0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0</v>
      </c>
      <c r="W4208" s="9">
        <v>0</v>
      </c>
      <c r="X4208" s="9">
        <v>0</v>
      </c>
      <c r="Y4208" s="9">
        <v>0</v>
      </c>
      <c r="Z4208" s="9">
        <v>0</v>
      </c>
      <c r="AA4208" s="9">
        <v>0</v>
      </c>
      <c r="AB4208" s="9">
        <v>0</v>
      </c>
      <c r="AC4208" s="9">
        <v>0</v>
      </c>
      <c r="AD4208" s="9">
        <v>0</v>
      </c>
      <c r="AE4208" s="9">
        <v>0</v>
      </c>
      <c r="AF4208" s="9">
        <v>0</v>
      </c>
      <c r="AG4208" s="9">
        <v>0</v>
      </c>
      <c r="AH4208" s="9">
        <v>0</v>
      </c>
      <c r="AI4208" s="9">
        <v>0</v>
      </c>
      <c r="AJ4208" s="9">
        <v>0</v>
      </c>
      <c r="AK4208" s="9">
        <v>0</v>
      </c>
      <c r="AL4208" s="9">
        <v>0</v>
      </c>
      <c r="AM4208" s="9">
        <v>0</v>
      </c>
      <c r="AN4208" s="9">
        <v>0</v>
      </c>
      <c r="AO4208" s="6" t="e">
        <f>VLOOKUP(A4208,ACTCTAZ1580!$A$2:$F$2837,5, FALSE)</f>
        <v>#N/A</v>
      </c>
      <c r="AP4208" s="6" t="e">
        <f>VLOOKUP(A4208,ACTCTAZ1580!$A$2:$F$2837,6, FALSE)</f>
        <v>#N/A</v>
      </c>
    </row>
    <row r="4209" spans="1:42" x14ac:dyDescent="0.25">
      <c r="A4209" s="9">
        <v>4208</v>
      </c>
      <c r="B4209" s="9">
        <v>0</v>
      </c>
      <c r="C4209" s="10"/>
      <c r="D4209" s="9">
        <v>0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  <c r="N4209" s="9">
        <v>0</v>
      </c>
      <c r="O4209" s="9">
        <v>0</v>
      </c>
      <c r="P4209" s="9">
        <v>0</v>
      </c>
      <c r="Q4209" s="9">
        <v>0</v>
      </c>
      <c r="R4209" s="9">
        <v>0</v>
      </c>
      <c r="S4209" s="9">
        <v>0</v>
      </c>
      <c r="T4209" s="9">
        <v>0</v>
      </c>
      <c r="U4209" s="9">
        <v>0</v>
      </c>
      <c r="V4209" s="9">
        <v>0</v>
      </c>
      <c r="W4209" s="9">
        <v>0</v>
      </c>
      <c r="X4209" s="9">
        <v>0</v>
      </c>
      <c r="Y4209" s="9">
        <v>0</v>
      </c>
      <c r="Z4209" s="9">
        <v>0</v>
      </c>
      <c r="AA4209" s="9">
        <v>0</v>
      </c>
      <c r="AB4209" s="9">
        <v>0</v>
      </c>
      <c r="AC4209" s="9">
        <v>0</v>
      </c>
      <c r="AD4209" s="9">
        <v>0</v>
      </c>
      <c r="AE4209" s="9">
        <v>0</v>
      </c>
      <c r="AF4209" s="9">
        <v>0</v>
      </c>
      <c r="AG4209" s="9">
        <v>0</v>
      </c>
      <c r="AH4209" s="9">
        <v>0</v>
      </c>
      <c r="AI4209" s="9">
        <v>0</v>
      </c>
      <c r="AJ4209" s="9">
        <v>0</v>
      </c>
      <c r="AK4209" s="9">
        <v>0</v>
      </c>
      <c r="AL4209" s="9">
        <v>0</v>
      </c>
      <c r="AM4209" s="9">
        <v>0</v>
      </c>
      <c r="AN4209" s="9">
        <v>0</v>
      </c>
      <c r="AO4209" s="6" t="e">
        <f>VLOOKUP(A4209,ACTCTAZ1580!$A$2:$F$2837,5, FALSE)</f>
        <v>#N/A</v>
      </c>
      <c r="AP4209" s="6" t="e">
        <f>VLOOKUP(A4209,ACTCTAZ1580!$A$2:$F$2837,6, FALSE)</f>
        <v>#N/A</v>
      </c>
    </row>
    <row r="4210" spans="1:42" x14ac:dyDescent="0.25">
      <c r="A4210" s="9">
        <v>4209</v>
      </c>
      <c r="B4210" s="9">
        <v>0</v>
      </c>
      <c r="C4210" s="10"/>
      <c r="D4210" s="9">
        <v>0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0</v>
      </c>
      <c r="V4210" s="9">
        <v>0</v>
      </c>
      <c r="W4210" s="9">
        <v>0</v>
      </c>
      <c r="X4210" s="9">
        <v>0</v>
      </c>
      <c r="Y4210" s="9">
        <v>0</v>
      </c>
      <c r="Z4210" s="9">
        <v>0</v>
      </c>
      <c r="AA4210" s="9">
        <v>0</v>
      </c>
      <c r="AB4210" s="9">
        <v>0</v>
      </c>
      <c r="AC4210" s="9">
        <v>0</v>
      </c>
      <c r="AD4210" s="9">
        <v>0</v>
      </c>
      <c r="AE4210" s="9">
        <v>0</v>
      </c>
      <c r="AF4210" s="9">
        <v>0</v>
      </c>
      <c r="AG4210" s="9">
        <v>0</v>
      </c>
      <c r="AH4210" s="9">
        <v>0</v>
      </c>
      <c r="AI4210" s="9">
        <v>0</v>
      </c>
      <c r="AJ4210" s="9">
        <v>0</v>
      </c>
      <c r="AK4210" s="9">
        <v>0</v>
      </c>
      <c r="AL4210" s="9">
        <v>0</v>
      </c>
      <c r="AM4210" s="9">
        <v>0</v>
      </c>
      <c r="AN4210" s="9">
        <v>0</v>
      </c>
      <c r="AO4210" s="6" t="e">
        <f>VLOOKUP(A4210,ACTCTAZ1580!$A$2:$F$2837,5, FALSE)</f>
        <v>#N/A</v>
      </c>
      <c r="AP4210" s="6" t="e">
        <f>VLOOKUP(A4210,ACTCTAZ1580!$A$2:$F$2837,6, FALSE)</f>
        <v>#N/A</v>
      </c>
    </row>
    <row r="4211" spans="1:42" x14ac:dyDescent="0.25">
      <c r="A4211" s="9">
        <v>4210</v>
      </c>
      <c r="B4211" s="9">
        <v>0</v>
      </c>
      <c r="C4211" s="10"/>
      <c r="D4211" s="9">
        <v>0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  <c r="J4211" s="9">
        <v>0</v>
      </c>
      <c r="K4211" s="9">
        <v>0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0</v>
      </c>
      <c r="V4211" s="9">
        <v>0</v>
      </c>
      <c r="W4211" s="9">
        <v>0</v>
      </c>
      <c r="X4211" s="9">
        <v>0</v>
      </c>
      <c r="Y4211" s="9">
        <v>0</v>
      </c>
      <c r="Z4211" s="9">
        <v>0</v>
      </c>
      <c r="AA4211" s="9">
        <v>0</v>
      </c>
      <c r="AB4211" s="9">
        <v>0</v>
      </c>
      <c r="AC4211" s="9">
        <v>0</v>
      </c>
      <c r="AD4211" s="9">
        <v>0</v>
      </c>
      <c r="AE4211" s="9">
        <v>0</v>
      </c>
      <c r="AF4211" s="9">
        <v>0</v>
      </c>
      <c r="AG4211" s="9">
        <v>0</v>
      </c>
      <c r="AH4211" s="9">
        <v>0</v>
      </c>
      <c r="AI4211" s="9">
        <v>0</v>
      </c>
      <c r="AJ4211" s="9">
        <v>0</v>
      </c>
      <c r="AK4211" s="9">
        <v>0</v>
      </c>
      <c r="AL4211" s="9">
        <v>0</v>
      </c>
      <c r="AM4211" s="9">
        <v>0</v>
      </c>
      <c r="AN4211" s="9">
        <v>0</v>
      </c>
      <c r="AO4211" s="6" t="e">
        <f>VLOOKUP(A4211,ACTCTAZ1580!$A$2:$F$2837,5, FALSE)</f>
        <v>#N/A</v>
      </c>
      <c r="AP4211" s="6" t="e">
        <f>VLOOKUP(A4211,ACTCTAZ1580!$A$2:$F$2837,6, FALSE)</f>
        <v>#N/A</v>
      </c>
    </row>
    <row r="4212" spans="1:42" x14ac:dyDescent="0.25">
      <c r="A4212" s="9">
        <v>4211</v>
      </c>
      <c r="B4212" s="9">
        <v>0</v>
      </c>
      <c r="C4212" s="10"/>
      <c r="D4212" s="9">
        <v>0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0</v>
      </c>
      <c r="X4212" s="9">
        <v>0</v>
      </c>
      <c r="Y4212" s="9">
        <v>0</v>
      </c>
      <c r="Z4212" s="9">
        <v>0</v>
      </c>
      <c r="AA4212" s="9">
        <v>0</v>
      </c>
      <c r="AB4212" s="9">
        <v>0</v>
      </c>
      <c r="AC4212" s="9">
        <v>0</v>
      </c>
      <c r="AD4212" s="9">
        <v>0</v>
      </c>
      <c r="AE4212" s="9">
        <v>0</v>
      </c>
      <c r="AF4212" s="9">
        <v>0</v>
      </c>
      <c r="AG4212" s="9">
        <v>0</v>
      </c>
      <c r="AH4212" s="9">
        <v>0</v>
      </c>
      <c r="AI4212" s="9">
        <v>0</v>
      </c>
      <c r="AJ4212" s="9">
        <v>0</v>
      </c>
      <c r="AK4212" s="9">
        <v>0</v>
      </c>
      <c r="AL4212" s="9">
        <v>0</v>
      </c>
      <c r="AM4212" s="9">
        <v>0</v>
      </c>
      <c r="AN4212" s="9">
        <v>0</v>
      </c>
      <c r="AO4212" s="6" t="e">
        <f>VLOOKUP(A4212,ACTCTAZ1580!$A$2:$F$2837,5, FALSE)</f>
        <v>#N/A</v>
      </c>
      <c r="AP4212" s="6" t="e">
        <f>VLOOKUP(A4212,ACTCTAZ1580!$A$2:$F$2837,6, FALSE)</f>
        <v>#N/A</v>
      </c>
    </row>
    <row r="4213" spans="1:42" x14ac:dyDescent="0.25">
      <c r="A4213" s="9">
        <v>4212</v>
      </c>
      <c r="B4213" s="9">
        <v>0</v>
      </c>
      <c r="C4213" s="10"/>
      <c r="D4213" s="9">
        <v>0</v>
      </c>
      <c r="E4213" s="9">
        <v>0</v>
      </c>
      <c r="F4213" s="9">
        <v>0</v>
      </c>
      <c r="G4213" s="9">
        <v>0</v>
      </c>
      <c r="H4213" s="9">
        <v>0</v>
      </c>
      <c r="I4213" s="9">
        <v>0</v>
      </c>
      <c r="J4213" s="9">
        <v>0</v>
      </c>
      <c r="K4213" s="9">
        <v>0</v>
      </c>
      <c r="L4213" s="9">
        <v>0</v>
      </c>
      <c r="M4213" s="9">
        <v>0</v>
      </c>
      <c r="N4213" s="9">
        <v>0</v>
      </c>
      <c r="O4213" s="9">
        <v>0</v>
      </c>
      <c r="P4213" s="9">
        <v>0</v>
      </c>
      <c r="Q4213" s="9">
        <v>0</v>
      </c>
      <c r="R4213" s="9">
        <v>0</v>
      </c>
      <c r="S4213" s="9">
        <v>0</v>
      </c>
      <c r="T4213" s="9">
        <v>0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0</v>
      </c>
      <c r="AB4213" s="9">
        <v>0</v>
      </c>
      <c r="AC4213" s="9">
        <v>0</v>
      </c>
      <c r="AD4213" s="9">
        <v>0</v>
      </c>
      <c r="AE4213" s="9">
        <v>0</v>
      </c>
      <c r="AF4213" s="9">
        <v>0</v>
      </c>
      <c r="AG4213" s="9">
        <v>0</v>
      </c>
      <c r="AH4213" s="9">
        <v>0</v>
      </c>
      <c r="AI4213" s="9">
        <v>0</v>
      </c>
      <c r="AJ4213" s="9">
        <v>0</v>
      </c>
      <c r="AK4213" s="9">
        <v>0</v>
      </c>
      <c r="AL4213" s="9">
        <v>0</v>
      </c>
      <c r="AM4213" s="9">
        <v>0</v>
      </c>
      <c r="AN4213" s="9">
        <v>0</v>
      </c>
      <c r="AO4213" s="6" t="e">
        <f>VLOOKUP(A4213,ACTCTAZ1580!$A$2:$F$2837,5, FALSE)</f>
        <v>#N/A</v>
      </c>
      <c r="AP4213" s="6" t="e">
        <f>VLOOKUP(A4213,ACTCTAZ1580!$A$2:$F$2837,6, FALSE)</f>
        <v>#N/A</v>
      </c>
    </row>
    <row r="4214" spans="1:42" x14ac:dyDescent="0.25">
      <c r="A4214" s="9">
        <v>4213</v>
      </c>
      <c r="B4214" s="9">
        <v>0</v>
      </c>
      <c r="C4214" s="10"/>
      <c r="D4214" s="9">
        <v>0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  <c r="J4214" s="9">
        <v>0</v>
      </c>
      <c r="K4214" s="9">
        <v>0</v>
      </c>
      <c r="L4214" s="9">
        <v>0</v>
      </c>
      <c r="M4214" s="9">
        <v>0</v>
      </c>
      <c r="N4214" s="9">
        <v>0</v>
      </c>
      <c r="O4214" s="9">
        <v>0</v>
      </c>
      <c r="P4214" s="9">
        <v>0</v>
      </c>
      <c r="Q4214" s="9">
        <v>0</v>
      </c>
      <c r="R4214" s="9">
        <v>0</v>
      </c>
      <c r="S4214" s="9">
        <v>0</v>
      </c>
      <c r="T4214" s="9">
        <v>0</v>
      </c>
      <c r="U4214" s="9">
        <v>0</v>
      </c>
      <c r="V4214" s="9">
        <v>0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  <c r="AC4214" s="9">
        <v>0</v>
      </c>
      <c r="AD4214" s="9">
        <v>0</v>
      </c>
      <c r="AE4214" s="9">
        <v>0</v>
      </c>
      <c r="AF4214" s="9">
        <v>0</v>
      </c>
      <c r="AG4214" s="9">
        <v>0</v>
      </c>
      <c r="AH4214" s="9">
        <v>0</v>
      </c>
      <c r="AI4214" s="9">
        <v>0</v>
      </c>
      <c r="AJ4214" s="9">
        <v>0</v>
      </c>
      <c r="AK4214" s="9">
        <v>0</v>
      </c>
      <c r="AL4214" s="9">
        <v>0</v>
      </c>
      <c r="AM4214" s="9">
        <v>0</v>
      </c>
      <c r="AN4214" s="9">
        <v>0</v>
      </c>
      <c r="AO4214" s="6" t="e">
        <f>VLOOKUP(A4214,ACTCTAZ1580!$A$2:$F$2837,5, FALSE)</f>
        <v>#N/A</v>
      </c>
      <c r="AP4214" s="6" t="e">
        <f>VLOOKUP(A4214,ACTCTAZ1580!$A$2:$F$2837,6, FALSE)</f>
        <v>#N/A</v>
      </c>
    </row>
    <row r="4215" spans="1:42" x14ac:dyDescent="0.25">
      <c r="A4215" s="9">
        <v>4214</v>
      </c>
      <c r="B4215" s="9">
        <v>0</v>
      </c>
      <c r="C4215" s="10"/>
      <c r="D4215" s="9">
        <v>0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0</v>
      </c>
      <c r="AB4215" s="9">
        <v>0</v>
      </c>
      <c r="AC4215" s="9">
        <v>0</v>
      </c>
      <c r="AD4215" s="9">
        <v>0</v>
      </c>
      <c r="AE4215" s="9">
        <v>0</v>
      </c>
      <c r="AF4215" s="9">
        <v>0</v>
      </c>
      <c r="AG4215" s="9">
        <v>0</v>
      </c>
      <c r="AH4215" s="9">
        <v>0</v>
      </c>
      <c r="AI4215" s="9">
        <v>0</v>
      </c>
      <c r="AJ4215" s="9">
        <v>0</v>
      </c>
      <c r="AK4215" s="9">
        <v>0</v>
      </c>
      <c r="AL4215" s="9">
        <v>0</v>
      </c>
      <c r="AM4215" s="9">
        <v>0</v>
      </c>
      <c r="AN4215" s="9">
        <v>0</v>
      </c>
      <c r="AO4215" s="6" t="e">
        <f>VLOOKUP(A4215,ACTCTAZ1580!$A$2:$F$2837,5, FALSE)</f>
        <v>#N/A</v>
      </c>
      <c r="AP4215" s="6" t="e">
        <f>VLOOKUP(A4215,ACTCTAZ1580!$A$2:$F$2837,6, FALSE)</f>
        <v>#N/A</v>
      </c>
    </row>
    <row r="4216" spans="1:42" x14ac:dyDescent="0.25">
      <c r="A4216" s="9">
        <v>4215</v>
      </c>
      <c r="B4216" s="9">
        <v>0</v>
      </c>
      <c r="C4216" s="10"/>
      <c r="D4216" s="9">
        <v>0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0</v>
      </c>
      <c r="T4216" s="9">
        <v>0</v>
      </c>
      <c r="U4216" s="9">
        <v>0</v>
      </c>
      <c r="V4216" s="9">
        <v>0</v>
      </c>
      <c r="W4216" s="9">
        <v>0</v>
      </c>
      <c r="X4216" s="9">
        <v>0</v>
      </c>
      <c r="Y4216" s="9">
        <v>0</v>
      </c>
      <c r="Z4216" s="9">
        <v>0</v>
      </c>
      <c r="AA4216" s="9">
        <v>0</v>
      </c>
      <c r="AB4216" s="9">
        <v>0</v>
      </c>
      <c r="AC4216" s="9">
        <v>0</v>
      </c>
      <c r="AD4216" s="9">
        <v>0</v>
      </c>
      <c r="AE4216" s="9">
        <v>0</v>
      </c>
      <c r="AF4216" s="9">
        <v>0</v>
      </c>
      <c r="AG4216" s="9">
        <v>0</v>
      </c>
      <c r="AH4216" s="9">
        <v>0</v>
      </c>
      <c r="AI4216" s="9">
        <v>0</v>
      </c>
      <c r="AJ4216" s="9">
        <v>0</v>
      </c>
      <c r="AK4216" s="9">
        <v>0</v>
      </c>
      <c r="AL4216" s="9">
        <v>0</v>
      </c>
      <c r="AM4216" s="9">
        <v>0</v>
      </c>
      <c r="AN4216" s="9">
        <v>0</v>
      </c>
      <c r="AO4216" s="6" t="e">
        <f>VLOOKUP(A4216,ACTCTAZ1580!$A$2:$F$2837,5, FALSE)</f>
        <v>#N/A</v>
      </c>
      <c r="AP4216" s="6" t="e">
        <f>VLOOKUP(A4216,ACTCTAZ1580!$A$2:$F$2837,6, FALSE)</f>
        <v>#N/A</v>
      </c>
    </row>
    <row r="4217" spans="1:42" x14ac:dyDescent="0.25">
      <c r="A4217" s="9">
        <v>4216</v>
      </c>
      <c r="B4217" s="9">
        <v>0</v>
      </c>
      <c r="C4217" s="10"/>
      <c r="D4217" s="9">
        <v>0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  <c r="J4217" s="9">
        <v>0</v>
      </c>
      <c r="K4217" s="9">
        <v>0</v>
      </c>
      <c r="L4217" s="9">
        <v>0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0</v>
      </c>
      <c r="T4217" s="9">
        <v>0</v>
      </c>
      <c r="U4217" s="9">
        <v>0</v>
      </c>
      <c r="V4217" s="9">
        <v>0</v>
      </c>
      <c r="W4217" s="9">
        <v>0</v>
      </c>
      <c r="X4217" s="9">
        <v>0</v>
      </c>
      <c r="Y4217" s="9">
        <v>0</v>
      </c>
      <c r="Z4217" s="9">
        <v>0</v>
      </c>
      <c r="AA4217" s="9">
        <v>0</v>
      </c>
      <c r="AB4217" s="9">
        <v>0</v>
      </c>
      <c r="AC4217" s="9">
        <v>0</v>
      </c>
      <c r="AD4217" s="9">
        <v>0</v>
      </c>
      <c r="AE4217" s="9">
        <v>0</v>
      </c>
      <c r="AF4217" s="9">
        <v>0</v>
      </c>
      <c r="AG4217" s="9">
        <v>0</v>
      </c>
      <c r="AH4217" s="9">
        <v>0</v>
      </c>
      <c r="AI4217" s="9">
        <v>0</v>
      </c>
      <c r="AJ4217" s="9">
        <v>0</v>
      </c>
      <c r="AK4217" s="9">
        <v>0</v>
      </c>
      <c r="AL4217" s="9">
        <v>0</v>
      </c>
      <c r="AM4217" s="9">
        <v>0</v>
      </c>
      <c r="AN4217" s="9">
        <v>0</v>
      </c>
      <c r="AO4217" s="6" t="e">
        <f>VLOOKUP(A4217,ACTCTAZ1580!$A$2:$F$2837,5, FALSE)</f>
        <v>#N/A</v>
      </c>
      <c r="AP4217" s="6" t="e">
        <f>VLOOKUP(A4217,ACTCTAZ1580!$A$2:$F$2837,6, FALSE)</f>
        <v>#N/A</v>
      </c>
    </row>
    <row r="4218" spans="1:42" x14ac:dyDescent="0.25">
      <c r="A4218" s="9">
        <v>4217</v>
      </c>
      <c r="B4218" s="9">
        <v>0</v>
      </c>
      <c r="C4218" s="10"/>
      <c r="D4218" s="9">
        <v>0</v>
      </c>
      <c r="E4218" s="9">
        <v>0</v>
      </c>
      <c r="F4218" s="9">
        <v>0</v>
      </c>
      <c r="G4218" s="9">
        <v>0</v>
      </c>
      <c r="H4218" s="9">
        <v>0</v>
      </c>
      <c r="I4218" s="9">
        <v>0</v>
      </c>
      <c r="J4218" s="9">
        <v>0</v>
      </c>
      <c r="K4218" s="9">
        <v>0</v>
      </c>
      <c r="L4218" s="9">
        <v>0</v>
      </c>
      <c r="M4218" s="9">
        <v>0</v>
      </c>
      <c r="N4218" s="9">
        <v>0</v>
      </c>
      <c r="O4218" s="9">
        <v>0</v>
      </c>
      <c r="P4218" s="9">
        <v>0</v>
      </c>
      <c r="Q4218" s="9">
        <v>0</v>
      </c>
      <c r="R4218" s="9">
        <v>0</v>
      </c>
      <c r="S4218" s="9">
        <v>0</v>
      </c>
      <c r="T4218" s="9">
        <v>0</v>
      </c>
      <c r="U4218" s="9">
        <v>0</v>
      </c>
      <c r="V4218" s="9">
        <v>0</v>
      </c>
      <c r="W4218" s="9">
        <v>0</v>
      </c>
      <c r="X4218" s="9">
        <v>0</v>
      </c>
      <c r="Y4218" s="9">
        <v>0</v>
      </c>
      <c r="Z4218" s="9">
        <v>0</v>
      </c>
      <c r="AA4218" s="9">
        <v>0</v>
      </c>
      <c r="AB4218" s="9">
        <v>0</v>
      </c>
      <c r="AC4218" s="9">
        <v>0</v>
      </c>
      <c r="AD4218" s="9">
        <v>0</v>
      </c>
      <c r="AE4218" s="9">
        <v>0</v>
      </c>
      <c r="AF4218" s="9">
        <v>0</v>
      </c>
      <c r="AG4218" s="9">
        <v>0</v>
      </c>
      <c r="AH4218" s="9">
        <v>0</v>
      </c>
      <c r="AI4218" s="9">
        <v>0</v>
      </c>
      <c r="AJ4218" s="9">
        <v>0</v>
      </c>
      <c r="AK4218" s="9">
        <v>0</v>
      </c>
      <c r="AL4218" s="9">
        <v>0</v>
      </c>
      <c r="AM4218" s="9">
        <v>0</v>
      </c>
      <c r="AN4218" s="9">
        <v>0</v>
      </c>
      <c r="AO4218" s="6" t="e">
        <f>VLOOKUP(A4218,ACTCTAZ1580!$A$2:$F$2837,5, FALSE)</f>
        <v>#N/A</v>
      </c>
      <c r="AP4218" s="6" t="e">
        <f>VLOOKUP(A4218,ACTCTAZ1580!$A$2:$F$2837,6, FALSE)</f>
        <v>#N/A</v>
      </c>
    </row>
    <row r="4219" spans="1:42" x14ac:dyDescent="0.25">
      <c r="A4219" s="9">
        <v>4218</v>
      </c>
      <c r="B4219" s="9">
        <v>0</v>
      </c>
      <c r="C4219" s="10"/>
      <c r="D4219" s="9">
        <v>0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0</v>
      </c>
      <c r="R4219" s="9">
        <v>0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  <c r="AC4219" s="9">
        <v>0</v>
      </c>
      <c r="AD4219" s="9">
        <v>0</v>
      </c>
      <c r="AE4219" s="9">
        <v>0</v>
      </c>
      <c r="AF4219" s="9">
        <v>0</v>
      </c>
      <c r="AG4219" s="9">
        <v>0</v>
      </c>
      <c r="AH4219" s="9">
        <v>0</v>
      </c>
      <c r="AI4219" s="9">
        <v>0</v>
      </c>
      <c r="AJ4219" s="9">
        <v>0</v>
      </c>
      <c r="AK4219" s="9">
        <v>0</v>
      </c>
      <c r="AL4219" s="9">
        <v>0</v>
      </c>
      <c r="AM4219" s="9">
        <v>0</v>
      </c>
      <c r="AN4219" s="9">
        <v>0</v>
      </c>
      <c r="AO4219" s="6" t="e">
        <f>VLOOKUP(A4219,ACTCTAZ1580!$A$2:$F$2837,5, FALSE)</f>
        <v>#N/A</v>
      </c>
      <c r="AP4219" s="6" t="e">
        <f>VLOOKUP(A4219,ACTCTAZ1580!$A$2:$F$2837,6, FALSE)</f>
        <v>#N/A</v>
      </c>
    </row>
    <row r="4220" spans="1:42" x14ac:dyDescent="0.25">
      <c r="A4220" s="9">
        <v>4219</v>
      </c>
      <c r="B4220" s="9">
        <v>0</v>
      </c>
      <c r="C4220" s="10"/>
      <c r="D4220" s="9">
        <v>0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  <c r="J4220" s="9">
        <v>0</v>
      </c>
      <c r="K4220" s="9">
        <v>0</v>
      </c>
      <c r="L4220" s="9">
        <v>0</v>
      </c>
      <c r="M4220" s="9">
        <v>0</v>
      </c>
      <c r="N4220" s="9">
        <v>0</v>
      </c>
      <c r="O4220" s="9">
        <v>0</v>
      </c>
      <c r="P4220" s="9">
        <v>0</v>
      </c>
      <c r="Q4220" s="9">
        <v>0</v>
      </c>
      <c r="R4220" s="9">
        <v>0</v>
      </c>
      <c r="S4220" s="9">
        <v>0</v>
      </c>
      <c r="T4220" s="9">
        <v>0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0</v>
      </c>
      <c r="AB4220" s="9">
        <v>0</v>
      </c>
      <c r="AC4220" s="9">
        <v>0</v>
      </c>
      <c r="AD4220" s="9">
        <v>0</v>
      </c>
      <c r="AE4220" s="9">
        <v>0</v>
      </c>
      <c r="AF4220" s="9">
        <v>0</v>
      </c>
      <c r="AG4220" s="9">
        <v>0</v>
      </c>
      <c r="AH4220" s="9">
        <v>0</v>
      </c>
      <c r="AI4220" s="9">
        <v>0</v>
      </c>
      <c r="AJ4220" s="9">
        <v>0</v>
      </c>
      <c r="AK4220" s="9">
        <v>0</v>
      </c>
      <c r="AL4220" s="9">
        <v>0</v>
      </c>
      <c r="AM4220" s="9">
        <v>0</v>
      </c>
      <c r="AN4220" s="9">
        <v>0</v>
      </c>
      <c r="AO4220" s="6" t="e">
        <f>VLOOKUP(A4220,ACTCTAZ1580!$A$2:$F$2837,5, FALSE)</f>
        <v>#N/A</v>
      </c>
      <c r="AP4220" s="6" t="e">
        <f>VLOOKUP(A4220,ACTCTAZ1580!$A$2:$F$2837,6, FALSE)</f>
        <v>#N/A</v>
      </c>
    </row>
    <row r="4221" spans="1:42" x14ac:dyDescent="0.25">
      <c r="A4221" s="9">
        <v>4220</v>
      </c>
      <c r="B4221" s="9">
        <v>0</v>
      </c>
      <c r="C4221" s="10"/>
      <c r="D4221" s="9">
        <v>0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0</v>
      </c>
      <c r="N4221" s="9">
        <v>0</v>
      </c>
      <c r="O4221" s="9">
        <v>0</v>
      </c>
      <c r="P4221" s="9">
        <v>0</v>
      </c>
      <c r="Q4221" s="9">
        <v>0</v>
      </c>
      <c r="R4221" s="9">
        <v>0</v>
      </c>
      <c r="S4221" s="9">
        <v>0</v>
      </c>
      <c r="T4221" s="9">
        <v>0</v>
      </c>
      <c r="U4221" s="9">
        <v>0</v>
      </c>
      <c r="V4221" s="9">
        <v>0</v>
      </c>
      <c r="W4221" s="9">
        <v>0</v>
      </c>
      <c r="X4221" s="9">
        <v>0</v>
      </c>
      <c r="Y4221" s="9">
        <v>0</v>
      </c>
      <c r="Z4221" s="9">
        <v>0</v>
      </c>
      <c r="AA4221" s="9">
        <v>0</v>
      </c>
      <c r="AB4221" s="9">
        <v>0</v>
      </c>
      <c r="AC4221" s="9">
        <v>0</v>
      </c>
      <c r="AD4221" s="9">
        <v>0</v>
      </c>
      <c r="AE4221" s="9">
        <v>0</v>
      </c>
      <c r="AF4221" s="9">
        <v>0</v>
      </c>
      <c r="AG4221" s="9">
        <v>0</v>
      </c>
      <c r="AH4221" s="9">
        <v>0</v>
      </c>
      <c r="AI4221" s="9">
        <v>0</v>
      </c>
      <c r="AJ4221" s="9">
        <v>0</v>
      </c>
      <c r="AK4221" s="9">
        <v>0</v>
      </c>
      <c r="AL4221" s="9">
        <v>0</v>
      </c>
      <c r="AM4221" s="9">
        <v>0</v>
      </c>
      <c r="AN4221" s="9">
        <v>0</v>
      </c>
      <c r="AO4221" s="6" t="e">
        <f>VLOOKUP(A4221,ACTCTAZ1580!$A$2:$F$2837,5, FALSE)</f>
        <v>#N/A</v>
      </c>
      <c r="AP4221" s="6" t="e">
        <f>VLOOKUP(A4221,ACTCTAZ1580!$A$2:$F$2837,6, FALSE)</f>
        <v>#N/A</v>
      </c>
    </row>
    <row r="4222" spans="1:42" x14ac:dyDescent="0.25">
      <c r="A4222" s="9">
        <v>4221</v>
      </c>
      <c r="B4222" s="9">
        <v>0</v>
      </c>
      <c r="C4222" s="10"/>
      <c r="D4222" s="9">
        <v>0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0</v>
      </c>
      <c r="N4222" s="9">
        <v>0</v>
      </c>
      <c r="O4222" s="9">
        <v>0</v>
      </c>
      <c r="P4222" s="9">
        <v>0</v>
      </c>
      <c r="Q4222" s="9">
        <v>0</v>
      </c>
      <c r="R4222" s="9">
        <v>0</v>
      </c>
      <c r="S4222" s="9">
        <v>0</v>
      </c>
      <c r="T4222" s="9">
        <v>0</v>
      </c>
      <c r="U4222" s="9">
        <v>0</v>
      </c>
      <c r="V4222" s="9">
        <v>0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  <c r="AC4222" s="9">
        <v>0</v>
      </c>
      <c r="AD4222" s="9">
        <v>0</v>
      </c>
      <c r="AE4222" s="9">
        <v>0</v>
      </c>
      <c r="AF4222" s="9">
        <v>0</v>
      </c>
      <c r="AG4222" s="9">
        <v>0</v>
      </c>
      <c r="AH4222" s="9">
        <v>0</v>
      </c>
      <c r="AI4222" s="9">
        <v>0</v>
      </c>
      <c r="AJ4222" s="9">
        <v>0</v>
      </c>
      <c r="AK4222" s="9">
        <v>0</v>
      </c>
      <c r="AL4222" s="9">
        <v>0</v>
      </c>
      <c r="AM4222" s="9">
        <v>0</v>
      </c>
      <c r="AN4222" s="9">
        <v>0</v>
      </c>
      <c r="AO4222" s="6" t="e">
        <f>VLOOKUP(A4222,ACTCTAZ1580!$A$2:$F$2837,5, FALSE)</f>
        <v>#N/A</v>
      </c>
      <c r="AP4222" s="6" t="e">
        <f>VLOOKUP(A4222,ACTCTAZ1580!$A$2:$F$2837,6, FALSE)</f>
        <v>#N/A</v>
      </c>
    </row>
    <row r="4223" spans="1:42" x14ac:dyDescent="0.25">
      <c r="A4223" s="9">
        <v>4222</v>
      </c>
      <c r="B4223" s="9">
        <v>0</v>
      </c>
      <c r="C4223" s="10"/>
      <c r="D4223" s="9">
        <v>0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0</v>
      </c>
      <c r="AB4223" s="9">
        <v>0</v>
      </c>
      <c r="AC4223" s="9">
        <v>0</v>
      </c>
      <c r="AD4223" s="9">
        <v>0</v>
      </c>
      <c r="AE4223" s="9">
        <v>0</v>
      </c>
      <c r="AF4223" s="9">
        <v>0</v>
      </c>
      <c r="AG4223" s="9">
        <v>0</v>
      </c>
      <c r="AH4223" s="9">
        <v>0</v>
      </c>
      <c r="AI4223" s="9">
        <v>0</v>
      </c>
      <c r="AJ4223" s="9">
        <v>0</v>
      </c>
      <c r="AK4223" s="9">
        <v>0</v>
      </c>
      <c r="AL4223" s="9">
        <v>0</v>
      </c>
      <c r="AM4223" s="9">
        <v>0</v>
      </c>
      <c r="AN4223" s="9">
        <v>0</v>
      </c>
      <c r="AO4223" s="6" t="e">
        <f>VLOOKUP(A4223,ACTCTAZ1580!$A$2:$F$2837,5, FALSE)</f>
        <v>#N/A</v>
      </c>
      <c r="AP4223" s="6" t="e">
        <f>VLOOKUP(A4223,ACTCTAZ1580!$A$2:$F$2837,6, FALSE)</f>
        <v>#N/A</v>
      </c>
    </row>
    <row r="4224" spans="1:42" x14ac:dyDescent="0.25">
      <c r="A4224" s="9">
        <v>4223</v>
      </c>
      <c r="B4224" s="9">
        <v>0</v>
      </c>
      <c r="C4224" s="10"/>
      <c r="D4224" s="9">
        <v>0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  <c r="AC4224" s="9">
        <v>0</v>
      </c>
      <c r="AD4224" s="9">
        <v>0</v>
      </c>
      <c r="AE4224" s="9">
        <v>0</v>
      </c>
      <c r="AF4224" s="9">
        <v>0</v>
      </c>
      <c r="AG4224" s="9">
        <v>0</v>
      </c>
      <c r="AH4224" s="9">
        <v>0</v>
      </c>
      <c r="AI4224" s="9">
        <v>0</v>
      </c>
      <c r="AJ4224" s="9">
        <v>0</v>
      </c>
      <c r="AK4224" s="9">
        <v>0</v>
      </c>
      <c r="AL4224" s="9">
        <v>0</v>
      </c>
      <c r="AM4224" s="9">
        <v>0</v>
      </c>
      <c r="AN4224" s="9">
        <v>0</v>
      </c>
      <c r="AO4224" s="6" t="e">
        <f>VLOOKUP(A4224,ACTCTAZ1580!$A$2:$F$2837,5, FALSE)</f>
        <v>#N/A</v>
      </c>
      <c r="AP4224" s="6" t="e">
        <f>VLOOKUP(A4224,ACTCTAZ1580!$A$2:$F$2837,6, FALSE)</f>
        <v>#N/A</v>
      </c>
    </row>
    <row r="4225" spans="1:42" x14ac:dyDescent="0.25">
      <c r="A4225" s="9">
        <v>4224</v>
      </c>
      <c r="B4225" s="9">
        <v>0</v>
      </c>
      <c r="C4225" s="10"/>
      <c r="D4225" s="9">
        <v>0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  <c r="AC4225" s="9">
        <v>0</v>
      </c>
      <c r="AD4225" s="9">
        <v>0</v>
      </c>
      <c r="AE4225" s="9">
        <v>0</v>
      </c>
      <c r="AF4225" s="9">
        <v>0</v>
      </c>
      <c r="AG4225" s="9">
        <v>0</v>
      </c>
      <c r="AH4225" s="9">
        <v>0</v>
      </c>
      <c r="AI4225" s="9">
        <v>0</v>
      </c>
      <c r="AJ4225" s="9">
        <v>0</v>
      </c>
      <c r="AK4225" s="9">
        <v>0</v>
      </c>
      <c r="AL4225" s="9">
        <v>0</v>
      </c>
      <c r="AM4225" s="9">
        <v>0</v>
      </c>
      <c r="AN4225" s="9">
        <v>0</v>
      </c>
      <c r="AO4225" s="6" t="e">
        <f>VLOOKUP(A4225,ACTCTAZ1580!$A$2:$F$2837,5, FALSE)</f>
        <v>#N/A</v>
      </c>
      <c r="AP4225" s="6" t="e">
        <f>VLOOKUP(A4225,ACTCTAZ1580!$A$2:$F$2837,6, FALSE)</f>
        <v>#N/A</v>
      </c>
    </row>
    <row r="4226" spans="1:42" x14ac:dyDescent="0.25">
      <c r="A4226" s="9">
        <v>4225</v>
      </c>
      <c r="B4226" s="9">
        <v>0</v>
      </c>
      <c r="C4226" s="10"/>
      <c r="D4226" s="9">
        <v>0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  <c r="J4226" s="9">
        <v>0</v>
      </c>
      <c r="K4226" s="9">
        <v>0</v>
      </c>
      <c r="L4226" s="9">
        <v>0</v>
      </c>
      <c r="M4226" s="9">
        <v>0</v>
      </c>
      <c r="N4226" s="9">
        <v>0</v>
      </c>
      <c r="O4226" s="9">
        <v>0</v>
      </c>
      <c r="P4226" s="9">
        <v>0</v>
      </c>
      <c r="Q4226" s="9">
        <v>0</v>
      </c>
      <c r="R4226" s="9">
        <v>0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0</v>
      </c>
      <c r="AB4226" s="9">
        <v>0</v>
      </c>
      <c r="AC4226" s="9">
        <v>0</v>
      </c>
      <c r="AD4226" s="9">
        <v>0</v>
      </c>
      <c r="AE4226" s="9">
        <v>0</v>
      </c>
      <c r="AF4226" s="9">
        <v>0</v>
      </c>
      <c r="AG4226" s="9">
        <v>0</v>
      </c>
      <c r="AH4226" s="9">
        <v>0</v>
      </c>
      <c r="AI4226" s="9">
        <v>0</v>
      </c>
      <c r="AJ4226" s="9">
        <v>0</v>
      </c>
      <c r="AK4226" s="9">
        <v>0</v>
      </c>
      <c r="AL4226" s="9">
        <v>0</v>
      </c>
      <c r="AM4226" s="9">
        <v>0</v>
      </c>
      <c r="AN4226" s="9">
        <v>0</v>
      </c>
      <c r="AO4226" s="6" t="e">
        <f>VLOOKUP(A4226,ACTCTAZ1580!$A$2:$F$2837,5, FALSE)</f>
        <v>#N/A</v>
      </c>
      <c r="AP4226" s="6" t="e">
        <f>VLOOKUP(A4226,ACTCTAZ1580!$A$2:$F$2837,6, FALSE)</f>
        <v>#N/A</v>
      </c>
    </row>
    <row r="4227" spans="1:42" x14ac:dyDescent="0.25">
      <c r="A4227" s="9">
        <v>4226</v>
      </c>
      <c r="B4227" s="9">
        <v>0</v>
      </c>
      <c r="C4227" s="10"/>
      <c r="D4227" s="9">
        <v>0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0</v>
      </c>
      <c r="R4227" s="9">
        <v>0</v>
      </c>
      <c r="S4227" s="9">
        <v>0</v>
      </c>
      <c r="T4227" s="9">
        <v>0</v>
      </c>
      <c r="U4227" s="9">
        <v>0</v>
      </c>
      <c r="V4227" s="9">
        <v>0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  <c r="AC4227" s="9">
        <v>0</v>
      </c>
      <c r="AD4227" s="9">
        <v>0</v>
      </c>
      <c r="AE4227" s="9">
        <v>0</v>
      </c>
      <c r="AF4227" s="9">
        <v>0</v>
      </c>
      <c r="AG4227" s="9">
        <v>0</v>
      </c>
      <c r="AH4227" s="9">
        <v>0</v>
      </c>
      <c r="AI4227" s="9">
        <v>0</v>
      </c>
      <c r="AJ4227" s="9">
        <v>0</v>
      </c>
      <c r="AK4227" s="9">
        <v>0</v>
      </c>
      <c r="AL4227" s="9">
        <v>0</v>
      </c>
      <c r="AM4227" s="9">
        <v>0</v>
      </c>
      <c r="AN4227" s="9">
        <v>0</v>
      </c>
      <c r="AO4227" s="6" t="e">
        <f>VLOOKUP(A4227,ACTCTAZ1580!$A$2:$F$2837,5, FALSE)</f>
        <v>#N/A</v>
      </c>
      <c r="AP4227" s="6" t="e">
        <f>VLOOKUP(A4227,ACTCTAZ1580!$A$2:$F$2837,6, FALSE)</f>
        <v>#N/A</v>
      </c>
    </row>
    <row r="4228" spans="1:42" x14ac:dyDescent="0.25">
      <c r="A4228" s="9">
        <v>4227</v>
      </c>
      <c r="B4228" s="9">
        <v>0</v>
      </c>
      <c r="C4228" s="10"/>
      <c r="D4228" s="9">
        <v>0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  <c r="J4228" s="9">
        <v>0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  <c r="AC4228" s="9">
        <v>0</v>
      </c>
      <c r="AD4228" s="9">
        <v>0</v>
      </c>
      <c r="AE4228" s="9">
        <v>0</v>
      </c>
      <c r="AF4228" s="9">
        <v>0</v>
      </c>
      <c r="AG4228" s="9">
        <v>0</v>
      </c>
      <c r="AH4228" s="9">
        <v>0</v>
      </c>
      <c r="AI4228" s="9">
        <v>0</v>
      </c>
      <c r="AJ4228" s="9">
        <v>0</v>
      </c>
      <c r="AK4228" s="9">
        <v>0</v>
      </c>
      <c r="AL4228" s="9">
        <v>0</v>
      </c>
      <c r="AM4228" s="9">
        <v>0</v>
      </c>
      <c r="AN4228" s="9">
        <v>0</v>
      </c>
      <c r="AO4228" s="6" t="e">
        <f>VLOOKUP(A4228,ACTCTAZ1580!$A$2:$F$2837,5, FALSE)</f>
        <v>#N/A</v>
      </c>
      <c r="AP4228" s="6" t="e">
        <f>VLOOKUP(A4228,ACTCTAZ1580!$A$2:$F$2837,6, FALSE)</f>
        <v>#N/A</v>
      </c>
    </row>
    <row r="4229" spans="1:42" x14ac:dyDescent="0.25">
      <c r="A4229" s="9">
        <v>4228</v>
      </c>
      <c r="B4229" s="9">
        <v>0</v>
      </c>
      <c r="C4229" s="10"/>
      <c r="D4229" s="9">
        <v>0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0</v>
      </c>
      <c r="R4229" s="9">
        <v>0</v>
      </c>
      <c r="S4229" s="9">
        <v>0</v>
      </c>
      <c r="T4229" s="9">
        <v>0</v>
      </c>
      <c r="U4229" s="9">
        <v>0</v>
      </c>
      <c r="V4229" s="9">
        <v>0</v>
      </c>
      <c r="W4229" s="9">
        <v>0</v>
      </c>
      <c r="X4229" s="9">
        <v>0</v>
      </c>
      <c r="Y4229" s="9">
        <v>0</v>
      </c>
      <c r="Z4229" s="9">
        <v>0</v>
      </c>
      <c r="AA4229" s="9">
        <v>0</v>
      </c>
      <c r="AB4229" s="9">
        <v>0</v>
      </c>
      <c r="AC4229" s="9">
        <v>0</v>
      </c>
      <c r="AD4229" s="9">
        <v>0</v>
      </c>
      <c r="AE4229" s="9">
        <v>0</v>
      </c>
      <c r="AF4229" s="9">
        <v>0</v>
      </c>
      <c r="AG4229" s="9">
        <v>0</v>
      </c>
      <c r="AH4229" s="9">
        <v>0</v>
      </c>
      <c r="AI4229" s="9">
        <v>0</v>
      </c>
      <c r="AJ4229" s="9">
        <v>0</v>
      </c>
      <c r="AK4229" s="9">
        <v>0</v>
      </c>
      <c r="AL4229" s="9">
        <v>0</v>
      </c>
      <c r="AM4229" s="9">
        <v>0</v>
      </c>
      <c r="AN4229" s="9">
        <v>0</v>
      </c>
      <c r="AO4229" s="6" t="e">
        <f>VLOOKUP(A4229,ACTCTAZ1580!$A$2:$F$2837,5, FALSE)</f>
        <v>#N/A</v>
      </c>
      <c r="AP4229" s="6" t="e">
        <f>VLOOKUP(A4229,ACTCTAZ1580!$A$2:$F$2837,6, FALSE)</f>
        <v>#N/A</v>
      </c>
    </row>
    <row r="4230" spans="1:42" x14ac:dyDescent="0.25">
      <c r="A4230" s="9">
        <v>4229</v>
      </c>
      <c r="B4230" s="9">
        <v>0</v>
      </c>
      <c r="C4230" s="10"/>
      <c r="D4230" s="9">
        <v>0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9">
        <v>0</v>
      </c>
      <c r="U4230" s="9">
        <v>0</v>
      </c>
      <c r="V4230" s="9">
        <v>0</v>
      </c>
      <c r="W4230" s="9">
        <v>0</v>
      </c>
      <c r="X4230" s="9">
        <v>0</v>
      </c>
      <c r="Y4230" s="9">
        <v>0</v>
      </c>
      <c r="Z4230" s="9">
        <v>0</v>
      </c>
      <c r="AA4230" s="9">
        <v>0</v>
      </c>
      <c r="AB4230" s="9">
        <v>0</v>
      </c>
      <c r="AC4230" s="9">
        <v>0</v>
      </c>
      <c r="AD4230" s="9">
        <v>0</v>
      </c>
      <c r="AE4230" s="9">
        <v>0</v>
      </c>
      <c r="AF4230" s="9">
        <v>0</v>
      </c>
      <c r="AG4230" s="9">
        <v>0</v>
      </c>
      <c r="AH4230" s="9">
        <v>0</v>
      </c>
      <c r="AI4230" s="9">
        <v>0</v>
      </c>
      <c r="AJ4230" s="9">
        <v>0</v>
      </c>
      <c r="AK4230" s="9">
        <v>0</v>
      </c>
      <c r="AL4230" s="9">
        <v>0</v>
      </c>
      <c r="AM4230" s="9">
        <v>0</v>
      </c>
      <c r="AN4230" s="9">
        <v>0</v>
      </c>
      <c r="AO4230" s="6" t="e">
        <f>VLOOKUP(A4230,ACTCTAZ1580!$A$2:$F$2837,5, FALSE)</f>
        <v>#N/A</v>
      </c>
      <c r="AP4230" s="6" t="e">
        <f>VLOOKUP(A4230,ACTCTAZ1580!$A$2:$F$2837,6, FALSE)</f>
        <v>#N/A</v>
      </c>
    </row>
    <row r="4231" spans="1:42" x14ac:dyDescent="0.25">
      <c r="A4231" s="9">
        <v>4230</v>
      </c>
      <c r="B4231" s="9">
        <v>0</v>
      </c>
      <c r="C4231" s="10"/>
      <c r="D4231" s="9">
        <v>0</v>
      </c>
      <c r="E4231" s="9">
        <v>0</v>
      </c>
      <c r="F4231" s="9">
        <v>0</v>
      </c>
      <c r="G4231" s="9">
        <v>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  <c r="AC4231" s="9">
        <v>0</v>
      </c>
      <c r="AD4231" s="9">
        <v>0</v>
      </c>
      <c r="AE4231" s="9">
        <v>0</v>
      </c>
      <c r="AF4231" s="9">
        <v>0</v>
      </c>
      <c r="AG4231" s="9">
        <v>0</v>
      </c>
      <c r="AH4231" s="9">
        <v>0</v>
      </c>
      <c r="AI4231" s="9">
        <v>0</v>
      </c>
      <c r="AJ4231" s="9">
        <v>0</v>
      </c>
      <c r="AK4231" s="9">
        <v>0</v>
      </c>
      <c r="AL4231" s="9">
        <v>0</v>
      </c>
      <c r="AM4231" s="9">
        <v>0</v>
      </c>
      <c r="AN4231" s="9">
        <v>0</v>
      </c>
      <c r="AO4231" s="6" t="e">
        <f>VLOOKUP(A4231,ACTCTAZ1580!$A$2:$F$2837,5, FALSE)</f>
        <v>#N/A</v>
      </c>
      <c r="AP4231" s="6" t="e">
        <f>VLOOKUP(A4231,ACTCTAZ1580!$A$2:$F$2837,6, FALSE)</f>
        <v>#N/A</v>
      </c>
    </row>
    <row r="4232" spans="1:42" x14ac:dyDescent="0.25">
      <c r="A4232" s="9">
        <v>4231</v>
      </c>
      <c r="B4232" s="9">
        <v>0</v>
      </c>
      <c r="C4232" s="10"/>
      <c r="D4232" s="9">
        <v>0</v>
      </c>
      <c r="E4232" s="9">
        <v>0</v>
      </c>
      <c r="F4232" s="9">
        <v>0</v>
      </c>
      <c r="G4232" s="9">
        <v>0</v>
      </c>
      <c r="H4232" s="9">
        <v>0</v>
      </c>
      <c r="I4232" s="9">
        <v>0</v>
      </c>
      <c r="J4232" s="9">
        <v>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0</v>
      </c>
      <c r="AB4232" s="9">
        <v>0</v>
      </c>
      <c r="AC4232" s="9">
        <v>0</v>
      </c>
      <c r="AD4232" s="9">
        <v>0</v>
      </c>
      <c r="AE4232" s="9">
        <v>0</v>
      </c>
      <c r="AF4232" s="9">
        <v>0</v>
      </c>
      <c r="AG4232" s="9">
        <v>0</v>
      </c>
      <c r="AH4232" s="9">
        <v>0</v>
      </c>
      <c r="AI4232" s="9">
        <v>0</v>
      </c>
      <c r="AJ4232" s="9">
        <v>0</v>
      </c>
      <c r="AK4232" s="9">
        <v>0</v>
      </c>
      <c r="AL4232" s="9">
        <v>0</v>
      </c>
      <c r="AM4232" s="9">
        <v>0</v>
      </c>
      <c r="AN4232" s="9">
        <v>0</v>
      </c>
      <c r="AO4232" s="6" t="e">
        <f>VLOOKUP(A4232,ACTCTAZ1580!$A$2:$F$2837,5, FALSE)</f>
        <v>#N/A</v>
      </c>
      <c r="AP4232" s="6" t="e">
        <f>VLOOKUP(A4232,ACTCTAZ1580!$A$2:$F$2837,6, FALSE)</f>
        <v>#N/A</v>
      </c>
    </row>
    <row r="4233" spans="1:42" x14ac:dyDescent="0.25">
      <c r="A4233" s="9">
        <v>4232</v>
      </c>
      <c r="B4233" s="9">
        <v>0</v>
      </c>
      <c r="C4233" s="10"/>
      <c r="D4233" s="9">
        <v>0</v>
      </c>
      <c r="E4233" s="9">
        <v>0</v>
      </c>
      <c r="F4233" s="9">
        <v>0</v>
      </c>
      <c r="G4233" s="9">
        <v>0</v>
      </c>
      <c r="H4233" s="9">
        <v>0</v>
      </c>
      <c r="I4233" s="9">
        <v>0</v>
      </c>
      <c r="J4233" s="9">
        <v>0</v>
      </c>
      <c r="K4233" s="9">
        <v>0</v>
      </c>
      <c r="L4233" s="9">
        <v>0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0</v>
      </c>
      <c r="X4233" s="9">
        <v>0</v>
      </c>
      <c r="Y4233" s="9">
        <v>0</v>
      </c>
      <c r="Z4233" s="9">
        <v>0</v>
      </c>
      <c r="AA4233" s="9">
        <v>0</v>
      </c>
      <c r="AB4233" s="9">
        <v>0</v>
      </c>
      <c r="AC4233" s="9">
        <v>0</v>
      </c>
      <c r="AD4233" s="9">
        <v>0</v>
      </c>
      <c r="AE4233" s="9">
        <v>0</v>
      </c>
      <c r="AF4233" s="9">
        <v>0</v>
      </c>
      <c r="AG4233" s="9">
        <v>0</v>
      </c>
      <c r="AH4233" s="9">
        <v>0</v>
      </c>
      <c r="AI4233" s="9">
        <v>0</v>
      </c>
      <c r="AJ4233" s="9">
        <v>0</v>
      </c>
      <c r="AK4233" s="9">
        <v>0</v>
      </c>
      <c r="AL4233" s="9">
        <v>0</v>
      </c>
      <c r="AM4233" s="9">
        <v>0</v>
      </c>
      <c r="AN4233" s="9">
        <v>0</v>
      </c>
      <c r="AO4233" s="6" t="e">
        <f>VLOOKUP(A4233,ACTCTAZ1580!$A$2:$F$2837,5, FALSE)</f>
        <v>#N/A</v>
      </c>
      <c r="AP4233" s="6" t="e">
        <f>VLOOKUP(A4233,ACTCTAZ1580!$A$2:$F$2837,6, FALSE)</f>
        <v>#N/A</v>
      </c>
    </row>
    <row r="4234" spans="1:42" x14ac:dyDescent="0.25">
      <c r="A4234" s="9">
        <v>4233</v>
      </c>
      <c r="B4234" s="9">
        <v>0</v>
      </c>
      <c r="C4234" s="10"/>
      <c r="D4234" s="9">
        <v>0</v>
      </c>
      <c r="E4234" s="9">
        <v>0</v>
      </c>
      <c r="F4234" s="9">
        <v>0</v>
      </c>
      <c r="G4234" s="9">
        <v>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  <c r="N4234" s="9">
        <v>0</v>
      </c>
      <c r="O4234" s="9">
        <v>0</v>
      </c>
      <c r="P4234" s="9">
        <v>0</v>
      </c>
      <c r="Q4234" s="9">
        <v>0</v>
      </c>
      <c r="R4234" s="9">
        <v>0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  <c r="AB4234" s="9">
        <v>0</v>
      </c>
      <c r="AC4234" s="9">
        <v>0</v>
      </c>
      <c r="AD4234" s="9">
        <v>0</v>
      </c>
      <c r="AE4234" s="9">
        <v>0</v>
      </c>
      <c r="AF4234" s="9">
        <v>0</v>
      </c>
      <c r="AG4234" s="9">
        <v>0</v>
      </c>
      <c r="AH4234" s="9">
        <v>0</v>
      </c>
      <c r="AI4234" s="9">
        <v>0</v>
      </c>
      <c r="AJ4234" s="9">
        <v>0</v>
      </c>
      <c r="AK4234" s="9">
        <v>0</v>
      </c>
      <c r="AL4234" s="9">
        <v>0</v>
      </c>
      <c r="AM4234" s="9">
        <v>0</v>
      </c>
      <c r="AN4234" s="9">
        <v>0</v>
      </c>
      <c r="AO4234" s="6" t="e">
        <f>VLOOKUP(A4234,ACTCTAZ1580!$A$2:$F$2837,5, FALSE)</f>
        <v>#N/A</v>
      </c>
      <c r="AP4234" s="6" t="e">
        <f>VLOOKUP(A4234,ACTCTAZ1580!$A$2:$F$2837,6, FALSE)</f>
        <v>#N/A</v>
      </c>
    </row>
    <row r="4235" spans="1:42" x14ac:dyDescent="0.25">
      <c r="A4235" s="9">
        <v>4234</v>
      </c>
      <c r="B4235" s="9">
        <v>0</v>
      </c>
      <c r="C4235" s="10"/>
      <c r="D4235" s="9">
        <v>0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0</v>
      </c>
      <c r="T4235" s="9">
        <v>0</v>
      </c>
      <c r="U4235" s="9">
        <v>0</v>
      </c>
      <c r="V4235" s="9">
        <v>0</v>
      </c>
      <c r="W4235" s="9">
        <v>0</v>
      </c>
      <c r="X4235" s="9">
        <v>0</v>
      </c>
      <c r="Y4235" s="9">
        <v>0</v>
      </c>
      <c r="Z4235" s="9">
        <v>0</v>
      </c>
      <c r="AA4235" s="9">
        <v>0</v>
      </c>
      <c r="AB4235" s="9">
        <v>0</v>
      </c>
      <c r="AC4235" s="9">
        <v>0</v>
      </c>
      <c r="AD4235" s="9">
        <v>0</v>
      </c>
      <c r="AE4235" s="9">
        <v>0</v>
      </c>
      <c r="AF4235" s="9">
        <v>0</v>
      </c>
      <c r="AG4235" s="9">
        <v>0</v>
      </c>
      <c r="AH4235" s="9">
        <v>0</v>
      </c>
      <c r="AI4235" s="9">
        <v>0</v>
      </c>
      <c r="AJ4235" s="9">
        <v>0</v>
      </c>
      <c r="AK4235" s="9">
        <v>0</v>
      </c>
      <c r="AL4235" s="9">
        <v>0</v>
      </c>
      <c r="AM4235" s="9">
        <v>0</v>
      </c>
      <c r="AN4235" s="9">
        <v>0</v>
      </c>
      <c r="AO4235" s="6" t="e">
        <f>VLOOKUP(A4235,ACTCTAZ1580!$A$2:$F$2837,5, FALSE)</f>
        <v>#N/A</v>
      </c>
      <c r="AP4235" s="6" t="e">
        <f>VLOOKUP(A4235,ACTCTAZ1580!$A$2:$F$2837,6, FALSE)</f>
        <v>#N/A</v>
      </c>
    </row>
    <row r="4236" spans="1:42" x14ac:dyDescent="0.25">
      <c r="A4236" s="9">
        <v>4235</v>
      </c>
      <c r="B4236" s="9">
        <v>0</v>
      </c>
      <c r="C4236" s="10"/>
      <c r="D4236" s="9">
        <v>0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0</v>
      </c>
      <c r="P4236" s="9">
        <v>0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0</v>
      </c>
      <c r="X4236" s="9">
        <v>0</v>
      </c>
      <c r="Y4236" s="9">
        <v>0</v>
      </c>
      <c r="Z4236" s="9">
        <v>0</v>
      </c>
      <c r="AA4236" s="9">
        <v>0</v>
      </c>
      <c r="AB4236" s="9">
        <v>0</v>
      </c>
      <c r="AC4236" s="9">
        <v>0</v>
      </c>
      <c r="AD4236" s="9">
        <v>0</v>
      </c>
      <c r="AE4236" s="9">
        <v>0</v>
      </c>
      <c r="AF4236" s="9">
        <v>0</v>
      </c>
      <c r="AG4236" s="9">
        <v>0</v>
      </c>
      <c r="AH4236" s="9">
        <v>0</v>
      </c>
      <c r="AI4236" s="9">
        <v>0</v>
      </c>
      <c r="AJ4236" s="9">
        <v>0</v>
      </c>
      <c r="AK4236" s="9">
        <v>0</v>
      </c>
      <c r="AL4236" s="9">
        <v>0</v>
      </c>
      <c r="AM4236" s="9">
        <v>0</v>
      </c>
      <c r="AN4236" s="9">
        <v>0</v>
      </c>
      <c r="AO4236" s="6" t="e">
        <f>VLOOKUP(A4236,ACTCTAZ1580!$A$2:$F$2837,5, FALSE)</f>
        <v>#N/A</v>
      </c>
      <c r="AP4236" s="6" t="e">
        <f>VLOOKUP(A4236,ACTCTAZ1580!$A$2:$F$2837,6, FALSE)</f>
        <v>#N/A</v>
      </c>
    </row>
    <row r="4237" spans="1:42" x14ac:dyDescent="0.25">
      <c r="A4237" s="9">
        <v>4236</v>
      </c>
      <c r="B4237" s="9">
        <v>0</v>
      </c>
      <c r="C4237" s="10"/>
      <c r="D4237" s="9">
        <v>0</v>
      </c>
      <c r="E4237" s="9">
        <v>0</v>
      </c>
      <c r="F4237" s="9">
        <v>0</v>
      </c>
      <c r="G4237" s="9">
        <v>0</v>
      </c>
      <c r="H4237" s="9">
        <v>0</v>
      </c>
      <c r="I4237" s="9">
        <v>0</v>
      </c>
      <c r="J4237" s="9">
        <v>0</v>
      </c>
      <c r="K4237" s="9">
        <v>0</v>
      </c>
      <c r="L4237" s="9">
        <v>0</v>
      </c>
      <c r="M4237" s="9">
        <v>0</v>
      </c>
      <c r="N4237" s="9">
        <v>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0</v>
      </c>
      <c r="X4237" s="9">
        <v>0</v>
      </c>
      <c r="Y4237" s="9">
        <v>0</v>
      </c>
      <c r="Z4237" s="9">
        <v>0</v>
      </c>
      <c r="AA4237" s="9">
        <v>0</v>
      </c>
      <c r="AB4237" s="9">
        <v>0</v>
      </c>
      <c r="AC4237" s="9">
        <v>0</v>
      </c>
      <c r="AD4237" s="9">
        <v>0</v>
      </c>
      <c r="AE4237" s="9">
        <v>0</v>
      </c>
      <c r="AF4237" s="9">
        <v>0</v>
      </c>
      <c r="AG4237" s="9">
        <v>0</v>
      </c>
      <c r="AH4237" s="9">
        <v>0</v>
      </c>
      <c r="AI4237" s="9">
        <v>0</v>
      </c>
      <c r="AJ4237" s="9">
        <v>0</v>
      </c>
      <c r="AK4237" s="9">
        <v>0</v>
      </c>
      <c r="AL4237" s="9">
        <v>0</v>
      </c>
      <c r="AM4237" s="9">
        <v>0</v>
      </c>
      <c r="AN4237" s="9">
        <v>0</v>
      </c>
      <c r="AO4237" s="6" t="e">
        <f>VLOOKUP(A4237,ACTCTAZ1580!$A$2:$F$2837,5, FALSE)</f>
        <v>#N/A</v>
      </c>
      <c r="AP4237" s="6" t="e">
        <f>VLOOKUP(A4237,ACTCTAZ1580!$A$2:$F$2837,6, FALSE)</f>
        <v>#N/A</v>
      </c>
    </row>
    <row r="4238" spans="1:42" x14ac:dyDescent="0.25">
      <c r="A4238" s="9">
        <v>4237</v>
      </c>
      <c r="B4238" s="9">
        <v>0</v>
      </c>
      <c r="C4238" s="10"/>
      <c r="D4238" s="9">
        <v>0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0</v>
      </c>
      <c r="T4238" s="9">
        <v>0</v>
      </c>
      <c r="U4238" s="9">
        <v>0</v>
      </c>
      <c r="V4238" s="9">
        <v>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  <c r="AC4238" s="9">
        <v>0</v>
      </c>
      <c r="AD4238" s="9">
        <v>0</v>
      </c>
      <c r="AE4238" s="9">
        <v>0</v>
      </c>
      <c r="AF4238" s="9">
        <v>0</v>
      </c>
      <c r="AG4238" s="9">
        <v>0</v>
      </c>
      <c r="AH4238" s="9">
        <v>0</v>
      </c>
      <c r="AI4238" s="9">
        <v>0</v>
      </c>
      <c r="AJ4238" s="9">
        <v>0</v>
      </c>
      <c r="AK4238" s="9">
        <v>0</v>
      </c>
      <c r="AL4238" s="9">
        <v>0</v>
      </c>
      <c r="AM4238" s="9">
        <v>0</v>
      </c>
      <c r="AN4238" s="9">
        <v>0</v>
      </c>
      <c r="AO4238" s="6" t="e">
        <f>VLOOKUP(A4238,ACTCTAZ1580!$A$2:$F$2837,5, FALSE)</f>
        <v>#N/A</v>
      </c>
      <c r="AP4238" s="6" t="e">
        <f>VLOOKUP(A4238,ACTCTAZ1580!$A$2:$F$2837,6, FALSE)</f>
        <v>#N/A</v>
      </c>
    </row>
    <row r="4239" spans="1:42" x14ac:dyDescent="0.25">
      <c r="A4239" s="9">
        <v>4238</v>
      </c>
      <c r="B4239" s="9">
        <v>0</v>
      </c>
      <c r="C4239" s="10"/>
      <c r="D4239" s="9">
        <v>0</v>
      </c>
      <c r="E4239" s="9">
        <v>0</v>
      </c>
      <c r="F4239" s="9">
        <v>0</v>
      </c>
      <c r="G4239" s="9">
        <v>0</v>
      </c>
      <c r="H4239" s="9">
        <v>0</v>
      </c>
      <c r="I4239" s="9">
        <v>0</v>
      </c>
      <c r="J4239" s="9">
        <v>0</v>
      </c>
      <c r="K4239" s="9">
        <v>0</v>
      </c>
      <c r="L4239" s="9">
        <v>0</v>
      </c>
      <c r="M4239" s="9">
        <v>0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0</v>
      </c>
      <c r="T4239" s="9">
        <v>0</v>
      </c>
      <c r="U4239" s="9">
        <v>0</v>
      </c>
      <c r="V4239" s="9">
        <v>0</v>
      </c>
      <c r="W4239" s="9">
        <v>0</v>
      </c>
      <c r="X4239" s="9">
        <v>0</v>
      </c>
      <c r="Y4239" s="9">
        <v>0</v>
      </c>
      <c r="Z4239" s="9">
        <v>0</v>
      </c>
      <c r="AA4239" s="9">
        <v>0</v>
      </c>
      <c r="AB4239" s="9">
        <v>0</v>
      </c>
      <c r="AC4239" s="9">
        <v>0</v>
      </c>
      <c r="AD4239" s="9">
        <v>0</v>
      </c>
      <c r="AE4239" s="9">
        <v>0</v>
      </c>
      <c r="AF4239" s="9">
        <v>0</v>
      </c>
      <c r="AG4239" s="9">
        <v>0</v>
      </c>
      <c r="AH4239" s="9">
        <v>0</v>
      </c>
      <c r="AI4239" s="9">
        <v>0</v>
      </c>
      <c r="AJ4239" s="9">
        <v>0</v>
      </c>
      <c r="AK4239" s="9">
        <v>0</v>
      </c>
      <c r="AL4239" s="9">
        <v>0</v>
      </c>
      <c r="AM4239" s="9">
        <v>0</v>
      </c>
      <c r="AN4239" s="9">
        <v>0</v>
      </c>
      <c r="AO4239" s="6" t="e">
        <f>VLOOKUP(A4239,ACTCTAZ1580!$A$2:$F$2837,5, FALSE)</f>
        <v>#N/A</v>
      </c>
      <c r="AP4239" s="6" t="e">
        <f>VLOOKUP(A4239,ACTCTAZ1580!$A$2:$F$2837,6, FALSE)</f>
        <v>#N/A</v>
      </c>
    </row>
    <row r="4240" spans="1:42" x14ac:dyDescent="0.25">
      <c r="A4240" s="9">
        <v>4239</v>
      </c>
      <c r="B4240" s="9">
        <v>0</v>
      </c>
      <c r="C4240" s="10"/>
      <c r="D4240" s="9">
        <v>0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0</v>
      </c>
      <c r="L4240" s="9">
        <v>0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0</v>
      </c>
      <c r="X4240" s="9">
        <v>0</v>
      </c>
      <c r="Y4240" s="9">
        <v>0</v>
      </c>
      <c r="Z4240" s="9">
        <v>0</v>
      </c>
      <c r="AA4240" s="9">
        <v>0</v>
      </c>
      <c r="AB4240" s="9">
        <v>0</v>
      </c>
      <c r="AC4240" s="9">
        <v>0</v>
      </c>
      <c r="AD4240" s="9">
        <v>0</v>
      </c>
      <c r="AE4240" s="9">
        <v>0</v>
      </c>
      <c r="AF4240" s="9">
        <v>0</v>
      </c>
      <c r="AG4240" s="9">
        <v>0</v>
      </c>
      <c r="AH4240" s="9">
        <v>0</v>
      </c>
      <c r="AI4240" s="9">
        <v>0</v>
      </c>
      <c r="AJ4240" s="9">
        <v>0</v>
      </c>
      <c r="AK4240" s="9">
        <v>0</v>
      </c>
      <c r="AL4240" s="9">
        <v>0</v>
      </c>
      <c r="AM4240" s="9">
        <v>0</v>
      </c>
      <c r="AN4240" s="9">
        <v>0</v>
      </c>
      <c r="AO4240" s="6" t="e">
        <f>VLOOKUP(A4240,ACTCTAZ1580!$A$2:$F$2837,5, FALSE)</f>
        <v>#N/A</v>
      </c>
      <c r="AP4240" s="6" t="e">
        <f>VLOOKUP(A4240,ACTCTAZ1580!$A$2:$F$2837,6, FALSE)</f>
        <v>#N/A</v>
      </c>
    </row>
    <row r="4241" spans="1:42" x14ac:dyDescent="0.25">
      <c r="A4241" s="9">
        <v>4240</v>
      </c>
      <c r="B4241" s="9">
        <v>0</v>
      </c>
      <c r="C4241" s="10"/>
      <c r="D4241" s="9">
        <v>0</v>
      </c>
      <c r="E4241" s="9">
        <v>0</v>
      </c>
      <c r="F4241" s="9">
        <v>0</v>
      </c>
      <c r="G4241" s="9">
        <v>0</v>
      </c>
      <c r="H4241" s="9">
        <v>0</v>
      </c>
      <c r="I4241" s="9">
        <v>0</v>
      </c>
      <c r="J4241" s="9">
        <v>0</v>
      </c>
      <c r="K4241" s="9">
        <v>0</v>
      </c>
      <c r="L4241" s="9">
        <v>0</v>
      </c>
      <c r="M4241" s="9">
        <v>0</v>
      </c>
      <c r="N4241" s="9">
        <v>0</v>
      </c>
      <c r="O4241" s="9">
        <v>0</v>
      </c>
      <c r="P4241" s="9">
        <v>0</v>
      </c>
      <c r="Q4241" s="9">
        <v>0</v>
      </c>
      <c r="R4241" s="9">
        <v>0</v>
      </c>
      <c r="S4241" s="9">
        <v>0</v>
      </c>
      <c r="T4241" s="9">
        <v>0</v>
      </c>
      <c r="U4241" s="9">
        <v>0</v>
      </c>
      <c r="V4241" s="9">
        <v>0</v>
      </c>
      <c r="W4241" s="9">
        <v>0</v>
      </c>
      <c r="X4241" s="9">
        <v>0</v>
      </c>
      <c r="Y4241" s="9">
        <v>0</v>
      </c>
      <c r="Z4241" s="9">
        <v>0</v>
      </c>
      <c r="AA4241" s="9">
        <v>0</v>
      </c>
      <c r="AB4241" s="9">
        <v>0</v>
      </c>
      <c r="AC4241" s="9">
        <v>0</v>
      </c>
      <c r="AD4241" s="9">
        <v>0</v>
      </c>
      <c r="AE4241" s="9">
        <v>0</v>
      </c>
      <c r="AF4241" s="9">
        <v>0</v>
      </c>
      <c r="AG4241" s="9">
        <v>0</v>
      </c>
      <c r="AH4241" s="9">
        <v>0</v>
      </c>
      <c r="AI4241" s="9">
        <v>0</v>
      </c>
      <c r="AJ4241" s="9">
        <v>0</v>
      </c>
      <c r="AK4241" s="9">
        <v>0</v>
      </c>
      <c r="AL4241" s="9">
        <v>0</v>
      </c>
      <c r="AM4241" s="9">
        <v>0</v>
      </c>
      <c r="AN4241" s="9">
        <v>0</v>
      </c>
      <c r="AO4241" s="6" t="e">
        <f>VLOOKUP(A4241,ACTCTAZ1580!$A$2:$F$2837,5, FALSE)</f>
        <v>#N/A</v>
      </c>
      <c r="AP4241" s="6" t="e">
        <f>VLOOKUP(A4241,ACTCTAZ1580!$A$2:$F$2837,6, FALSE)</f>
        <v>#N/A</v>
      </c>
    </row>
    <row r="4242" spans="1:42" x14ac:dyDescent="0.25">
      <c r="A4242" s="9">
        <v>4241</v>
      </c>
      <c r="B4242" s="9">
        <v>0</v>
      </c>
      <c r="C4242" s="10"/>
      <c r="D4242" s="9">
        <v>0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0</v>
      </c>
      <c r="T4242" s="9">
        <v>0</v>
      </c>
      <c r="U4242" s="9">
        <v>0</v>
      </c>
      <c r="V4242" s="9">
        <v>0</v>
      </c>
      <c r="W4242" s="9">
        <v>0</v>
      </c>
      <c r="X4242" s="9">
        <v>0</v>
      </c>
      <c r="Y4242" s="9">
        <v>0</v>
      </c>
      <c r="Z4242" s="9">
        <v>0</v>
      </c>
      <c r="AA4242" s="9">
        <v>0</v>
      </c>
      <c r="AB4242" s="9">
        <v>0</v>
      </c>
      <c r="AC4242" s="9">
        <v>0</v>
      </c>
      <c r="AD4242" s="9">
        <v>0</v>
      </c>
      <c r="AE4242" s="9">
        <v>0</v>
      </c>
      <c r="AF4242" s="9">
        <v>0</v>
      </c>
      <c r="AG4242" s="9">
        <v>0</v>
      </c>
      <c r="AH4242" s="9">
        <v>0</v>
      </c>
      <c r="AI4242" s="9">
        <v>0</v>
      </c>
      <c r="AJ4242" s="9">
        <v>0</v>
      </c>
      <c r="AK4242" s="9">
        <v>0</v>
      </c>
      <c r="AL4242" s="9">
        <v>0</v>
      </c>
      <c r="AM4242" s="9">
        <v>0</v>
      </c>
      <c r="AN4242" s="9">
        <v>0</v>
      </c>
      <c r="AO4242" s="6" t="e">
        <f>VLOOKUP(A4242,ACTCTAZ1580!$A$2:$F$2837,5, FALSE)</f>
        <v>#N/A</v>
      </c>
      <c r="AP4242" s="6" t="e">
        <f>VLOOKUP(A4242,ACTCTAZ1580!$A$2:$F$2837,6, FALSE)</f>
        <v>#N/A</v>
      </c>
    </row>
    <row r="4243" spans="1:42" x14ac:dyDescent="0.25">
      <c r="A4243" s="9">
        <v>4242</v>
      </c>
      <c r="B4243" s="9">
        <v>0</v>
      </c>
      <c r="C4243" s="10"/>
      <c r="D4243" s="9">
        <v>0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0</v>
      </c>
      <c r="T4243" s="9">
        <v>0</v>
      </c>
      <c r="U4243" s="9">
        <v>0</v>
      </c>
      <c r="V4243" s="9">
        <v>0</v>
      </c>
      <c r="W4243" s="9">
        <v>0</v>
      </c>
      <c r="X4243" s="9">
        <v>0</v>
      </c>
      <c r="Y4243" s="9">
        <v>0</v>
      </c>
      <c r="Z4243" s="9">
        <v>0</v>
      </c>
      <c r="AA4243" s="9">
        <v>0</v>
      </c>
      <c r="AB4243" s="9">
        <v>0</v>
      </c>
      <c r="AC4243" s="9">
        <v>0</v>
      </c>
      <c r="AD4243" s="9">
        <v>0</v>
      </c>
      <c r="AE4243" s="9">
        <v>0</v>
      </c>
      <c r="AF4243" s="9">
        <v>0</v>
      </c>
      <c r="AG4243" s="9">
        <v>0</v>
      </c>
      <c r="AH4243" s="9">
        <v>0</v>
      </c>
      <c r="AI4243" s="9">
        <v>0</v>
      </c>
      <c r="AJ4243" s="9">
        <v>0</v>
      </c>
      <c r="AK4243" s="9">
        <v>0</v>
      </c>
      <c r="AL4243" s="9">
        <v>0</v>
      </c>
      <c r="AM4243" s="9">
        <v>0</v>
      </c>
      <c r="AN4243" s="9">
        <v>0</v>
      </c>
      <c r="AO4243" s="6" t="e">
        <f>VLOOKUP(A4243,ACTCTAZ1580!$A$2:$F$2837,5, FALSE)</f>
        <v>#N/A</v>
      </c>
      <c r="AP4243" s="6" t="e">
        <f>VLOOKUP(A4243,ACTCTAZ1580!$A$2:$F$2837,6, FALSE)</f>
        <v>#N/A</v>
      </c>
    </row>
    <row r="4244" spans="1:42" x14ac:dyDescent="0.25">
      <c r="A4244" s="9">
        <v>4243</v>
      </c>
      <c r="B4244" s="9">
        <v>0</v>
      </c>
      <c r="C4244" s="10"/>
      <c r="D4244" s="9">
        <v>0</v>
      </c>
      <c r="E4244" s="9">
        <v>0</v>
      </c>
      <c r="F4244" s="9">
        <v>0</v>
      </c>
      <c r="G4244" s="9">
        <v>0</v>
      </c>
      <c r="H4244" s="9">
        <v>0</v>
      </c>
      <c r="I4244" s="9">
        <v>0</v>
      </c>
      <c r="J4244" s="9">
        <v>0</v>
      </c>
      <c r="K4244" s="9">
        <v>0</v>
      </c>
      <c r="L4244" s="9">
        <v>0</v>
      </c>
      <c r="M4244" s="9">
        <v>0</v>
      </c>
      <c r="N4244" s="9">
        <v>0</v>
      </c>
      <c r="O4244" s="9">
        <v>0</v>
      </c>
      <c r="P4244" s="9">
        <v>0</v>
      </c>
      <c r="Q4244" s="9">
        <v>0</v>
      </c>
      <c r="R4244" s="9">
        <v>0</v>
      </c>
      <c r="S4244" s="9">
        <v>0</v>
      </c>
      <c r="T4244" s="9">
        <v>0</v>
      </c>
      <c r="U4244" s="9">
        <v>0</v>
      </c>
      <c r="V4244" s="9">
        <v>0</v>
      </c>
      <c r="W4244" s="9">
        <v>0</v>
      </c>
      <c r="X4244" s="9">
        <v>0</v>
      </c>
      <c r="Y4244" s="9">
        <v>0</v>
      </c>
      <c r="Z4244" s="9">
        <v>0</v>
      </c>
      <c r="AA4244" s="9">
        <v>0</v>
      </c>
      <c r="AB4244" s="9">
        <v>0</v>
      </c>
      <c r="AC4244" s="9">
        <v>0</v>
      </c>
      <c r="AD4244" s="9">
        <v>0</v>
      </c>
      <c r="AE4244" s="9">
        <v>0</v>
      </c>
      <c r="AF4244" s="9">
        <v>0</v>
      </c>
      <c r="AG4244" s="9">
        <v>0</v>
      </c>
      <c r="AH4244" s="9">
        <v>0</v>
      </c>
      <c r="AI4244" s="9">
        <v>0</v>
      </c>
      <c r="AJ4244" s="9">
        <v>0</v>
      </c>
      <c r="AK4244" s="9">
        <v>0</v>
      </c>
      <c r="AL4244" s="9">
        <v>0</v>
      </c>
      <c r="AM4244" s="9">
        <v>0</v>
      </c>
      <c r="AN4244" s="9">
        <v>0</v>
      </c>
      <c r="AO4244" s="6" t="e">
        <f>VLOOKUP(A4244,ACTCTAZ1580!$A$2:$F$2837,5, FALSE)</f>
        <v>#N/A</v>
      </c>
      <c r="AP4244" s="6" t="e">
        <f>VLOOKUP(A4244,ACTCTAZ1580!$A$2:$F$2837,6, FALSE)</f>
        <v>#N/A</v>
      </c>
    </row>
    <row r="4245" spans="1:42" x14ac:dyDescent="0.25">
      <c r="A4245" s="9">
        <v>4244</v>
      </c>
      <c r="B4245" s="9">
        <v>0</v>
      </c>
      <c r="C4245" s="10"/>
      <c r="D4245" s="9">
        <v>0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0</v>
      </c>
      <c r="V4245" s="9">
        <v>0</v>
      </c>
      <c r="W4245" s="9">
        <v>0</v>
      </c>
      <c r="X4245" s="9">
        <v>0</v>
      </c>
      <c r="Y4245" s="9">
        <v>0</v>
      </c>
      <c r="Z4245" s="9">
        <v>0</v>
      </c>
      <c r="AA4245" s="9">
        <v>0</v>
      </c>
      <c r="AB4245" s="9">
        <v>0</v>
      </c>
      <c r="AC4245" s="9">
        <v>0</v>
      </c>
      <c r="AD4245" s="9">
        <v>0</v>
      </c>
      <c r="AE4245" s="9">
        <v>0</v>
      </c>
      <c r="AF4245" s="9">
        <v>0</v>
      </c>
      <c r="AG4245" s="9">
        <v>0</v>
      </c>
      <c r="AH4245" s="9">
        <v>0</v>
      </c>
      <c r="AI4245" s="9">
        <v>0</v>
      </c>
      <c r="AJ4245" s="9">
        <v>0</v>
      </c>
      <c r="AK4245" s="9">
        <v>0</v>
      </c>
      <c r="AL4245" s="9">
        <v>0</v>
      </c>
      <c r="AM4245" s="9">
        <v>0</v>
      </c>
      <c r="AN4245" s="9">
        <v>0</v>
      </c>
      <c r="AO4245" s="6" t="e">
        <f>VLOOKUP(A4245,ACTCTAZ1580!$A$2:$F$2837,5, FALSE)</f>
        <v>#N/A</v>
      </c>
      <c r="AP4245" s="6" t="e">
        <f>VLOOKUP(A4245,ACTCTAZ1580!$A$2:$F$2837,6, FALSE)</f>
        <v>#N/A</v>
      </c>
    </row>
    <row r="4246" spans="1:42" x14ac:dyDescent="0.25">
      <c r="A4246" s="9">
        <v>4245</v>
      </c>
      <c r="B4246" s="9">
        <v>0</v>
      </c>
      <c r="C4246" s="10"/>
      <c r="D4246" s="9">
        <v>0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0</v>
      </c>
      <c r="P4246" s="9">
        <v>0</v>
      </c>
      <c r="Q4246" s="9">
        <v>0</v>
      </c>
      <c r="R4246" s="9">
        <v>0</v>
      </c>
      <c r="S4246" s="9">
        <v>0</v>
      </c>
      <c r="T4246" s="9">
        <v>0</v>
      </c>
      <c r="U4246" s="9">
        <v>0</v>
      </c>
      <c r="V4246" s="9">
        <v>0</v>
      </c>
      <c r="W4246" s="9">
        <v>0</v>
      </c>
      <c r="X4246" s="9">
        <v>0</v>
      </c>
      <c r="Y4246" s="9">
        <v>0</v>
      </c>
      <c r="Z4246" s="9">
        <v>0</v>
      </c>
      <c r="AA4246" s="9">
        <v>0</v>
      </c>
      <c r="AB4246" s="9">
        <v>0</v>
      </c>
      <c r="AC4246" s="9">
        <v>0</v>
      </c>
      <c r="AD4246" s="9">
        <v>0</v>
      </c>
      <c r="AE4246" s="9">
        <v>0</v>
      </c>
      <c r="AF4246" s="9">
        <v>0</v>
      </c>
      <c r="AG4246" s="9">
        <v>0</v>
      </c>
      <c r="AH4246" s="9">
        <v>0</v>
      </c>
      <c r="AI4246" s="9">
        <v>0</v>
      </c>
      <c r="AJ4246" s="9">
        <v>0</v>
      </c>
      <c r="AK4246" s="9">
        <v>0</v>
      </c>
      <c r="AL4246" s="9">
        <v>0</v>
      </c>
      <c r="AM4246" s="9">
        <v>0</v>
      </c>
      <c r="AN4246" s="9">
        <v>0</v>
      </c>
      <c r="AO4246" s="6" t="e">
        <f>VLOOKUP(A4246,ACTCTAZ1580!$A$2:$F$2837,5, FALSE)</f>
        <v>#N/A</v>
      </c>
      <c r="AP4246" s="6" t="e">
        <f>VLOOKUP(A4246,ACTCTAZ1580!$A$2:$F$2837,6, FALSE)</f>
        <v>#N/A</v>
      </c>
    </row>
    <row r="4247" spans="1:42" x14ac:dyDescent="0.25">
      <c r="A4247" s="9">
        <v>4246</v>
      </c>
      <c r="B4247" s="9">
        <v>0</v>
      </c>
      <c r="C4247" s="10"/>
      <c r="D4247" s="9">
        <v>0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0</v>
      </c>
      <c r="T4247" s="9">
        <v>0</v>
      </c>
      <c r="U4247" s="9">
        <v>0</v>
      </c>
      <c r="V4247" s="9">
        <v>0</v>
      </c>
      <c r="W4247" s="9">
        <v>0</v>
      </c>
      <c r="X4247" s="9">
        <v>0</v>
      </c>
      <c r="Y4247" s="9">
        <v>0</v>
      </c>
      <c r="Z4247" s="9">
        <v>0</v>
      </c>
      <c r="AA4247" s="9">
        <v>0</v>
      </c>
      <c r="AB4247" s="9">
        <v>0</v>
      </c>
      <c r="AC4247" s="9">
        <v>0</v>
      </c>
      <c r="AD4247" s="9">
        <v>0</v>
      </c>
      <c r="AE4247" s="9">
        <v>0</v>
      </c>
      <c r="AF4247" s="9">
        <v>0</v>
      </c>
      <c r="AG4247" s="9">
        <v>0</v>
      </c>
      <c r="AH4247" s="9">
        <v>0</v>
      </c>
      <c r="AI4247" s="9">
        <v>0</v>
      </c>
      <c r="AJ4247" s="9">
        <v>0</v>
      </c>
      <c r="AK4247" s="9">
        <v>0</v>
      </c>
      <c r="AL4247" s="9">
        <v>0</v>
      </c>
      <c r="AM4247" s="9">
        <v>0</v>
      </c>
      <c r="AN4247" s="9">
        <v>0</v>
      </c>
      <c r="AO4247" s="6" t="e">
        <f>VLOOKUP(A4247,ACTCTAZ1580!$A$2:$F$2837,5, FALSE)</f>
        <v>#N/A</v>
      </c>
      <c r="AP4247" s="6" t="e">
        <f>VLOOKUP(A4247,ACTCTAZ1580!$A$2:$F$2837,6, FALSE)</f>
        <v>#N/A</v>
      </c>
    </row>
    <row r="4248" spans="1:42" x14ac:dyDescent="0.25">
      <c r="A4248" s="9">
        <v>4247</v>
      </c>
      <c r="B4248" s="9">
        <v>0</v>
      </c>
      <c r="C4248" s="10"/>
      <c r="D4248" s="9">
        <v>0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0</v>
      </c>
      <c r="N4248" s="9">
        <v>0</v>
      </c>
      <c r="O4248" s="9">
        <v>0</v>
      </c>
      <c r="P4248" s="9">
        <v>0</v>
      </c>
      <c r="Q4248" s="9">
        <v>0</v>
      </c>
      <c r="R4248" s="9">
        <v>0</v>
      </c>
      <c r="S4248" s="9">
        <v>0</v>
      </c>
      <c r="T4248" s="9">
        <v>0</v>
      </c>
      <c r="U4248" s="9">
        <v>0</v>
      </c>
      <c r="V4248" s="9">
        <v>0</v>
      </c>
      <c r="W4248" s="9">
        <v>0</v>
      </c>
      <c r="X4248" s="9">
        <v>0</v>
      </c>
      <c r="Y4248" s="9">
        <v>0</v>
      </c>
      <c r="Z4248" s="9">
        <v>0</v>
      </c>
      <c r="AA4248" s="9">
        <v>0</v>
      </c>
      <c r="AB4248" s="9">
        <v>0</v>
      </c>
      <c r="AC4248" s="9">
        <v>0</v>
      </c>
      <c r="AD4248" s="9">
        <v>0</v>
      </c>
      <c r="AE4248" s="9">
        <v>0</v>
      </c>
      <c r="AF4248" s="9">
        <v>0</v>
      </c>
      <c r="AG4248" s="9">
        <v>0</v>
      </c>
      <c r="AH4248" s="9">
        <v>0</v>
      </c>
      <c r="AI4248" s="9">
        <v>0</v>
      </c>
      <c r="AJ4248" s="9">
        <v>0</v>
      </c>
      <c r="AK4248" s="9">
        <v>0</v>
      </c>
      <c r="AL4248" s="9">
        <v>0</v>
      </c>
      <c r="AM4248" s="9">
        <v>0</v>
      </c>
      <c r="AN4248" s="9">
        <v>0</v>
      </c>
      <c r="AO4248" s="6" t="e">
        <f>VLOOKUP(A4248,ACTCTAZ1580!$A$2:$F$2837,5, FALSE)</f>
        <v>#N/A</v>
      </c>
      <c r="AP4248" s="6" t="e">
        <f>VLOOKUP(A4248,ACTCTAZ1580!$A$2:$F$2837,6, FALSE)</f>
        <v>#N/A</v>
      </c>
    </row>
    <row r="4249" spans="1:42" x14ac:dyDescent="0.25">
      <c r="A4249" s="9">
        <v>4248</v>
      </c>
      <c r="B4249" s="9">
        <v>0</v>
      </c>
      <c r="C4249" s="10"/>
      <c r="D4249" s="9">
        <v>0</v>
      </c>
      <c r="E4249" s="9">
        <v>0</v>
      </c>
      <c r="F4249" s="9">
        <v>0</v>
      </c>
      <c r="G4249" s="9">
        <v>0</v>
      </c>
      <c r="H4249" s="9">
        <v>0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  <c r="AB4249" s="9">
        <v>0</v>
      </c>
      <c r="AC4249" s="9">
        <v>0</v>
      </c>
      <c r="AD4249" s="9">
        <v>0</v>
      </c>
      <c r="AE4249" s="9">
        <v>0</v>
      </c>
      <c r="AF4249" s="9">
        <v>0</v>
      </c>
      <c r="AG4249" s="9">
        <v>0</v>
      </c>
      <c r="AH4249" s="9">
        <v>0</v>
      </c>
      <c r="AI4249" s="9">
        <v>0</v>
      </c>
      <c r="AJ4249" s="9">
        <v>0</v>
      </c>
      <c r="AK4249" s="9">
        <v>0</v>
      </c>
      <c r="AL4249" s="9">
        <v>0</v>
      </c>
      <c r="AM4249" s="9">
        <v>0</v>
      </c>
      <c r="AN4249" s="9">
        <v>0</v>
      </c>
      <c r="AO4249" s="6" t="e">
        <f>VLOOKUP(A4249,ACTCTAZ1580!$A$2:$F$2837,5, FALSE)</f>
        <v>#N/A</v>
      </c>
      <c r="AP4249" s="6" t="e">
        <f>VLOOKUP(A4249,ACTCTAZ1580!$A$2:$F$2837,6, FALSE)</f>
        <v>#N/A</v>
      </c>
    </row>
    <row r="4250" spans="1:42" x14ac:dyDescent="0.25">
      <c r="A4250" s="9">
        <v>4249</v>
      </c>
      <c r="B4250" s="9">
        <v>0</v>
      </c>
      <c r="C4250" s="10"/>
      <c r="D4250" s="9">
        <v>0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  <c r="AC4250" s="9">
        <v>0</v>
      </c>
      <c r="AD4250" s="9">
        <v>0</v>
      </c>
      <c r="AE4250" s="9">
        <v>0</v>
      </c>
      <c r="AF4250" s="9">
        <v>0</v>
      </c>
      <c r="AG4250" s="9">
        <v>0</v>
      </c>
      <c r="AH4250" s="9">
        <v>0</v>
      </c>
      <c r="AI4250" s="9">
        <v>0</v>
      </c>
      <c r="AJ4250" s="9">
        <v>0</v>
      </c>
      <c r="AK4250" s="9">
        <v>0</v>
      </c>
      <c r="AL4250" s="9">
        <v>0</v>
      </c>
      <c r="AM4250" s="9">
        <v>0</v>
      </c>
      <c r="AN4250" s="9">
        <v>0</v>
      </c>
      <c r="AO4250" s="6" t="e">
        <f>VLOOKUP(A4250,ACTCTAZ1580!$A$2:$F$2837,5, FALSE)</f>
        <v>#N/A</v>
      </c>
      <c r="AP4250" s="6" t="e">
        <f>VLOOKUP(A4250,ACTCTAZ1580!$A$2:$F$2837,6, FALSE)</f>
        <v>#N/A</v>
      </c>
    </row>
    <row r="4251" spans="1:42" x14ac:dyDescent="0.25">
      <c r="A4251" s="9">
        <v>4250</v>
      </c>
      <c r="B4251" s="9">
        <v>0</v>
      </c>
      <c r="C4251" s="10"/>
      <c r="D4251" s="9">
        <v>0</v>
      </c>
      <c r="E4251" s="9">
        <v>0</v>
      </c>
      <c r="F4251" s="9">
        <v>0</v>
      </c>
      <c r="G4251" s="9">
        <v>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0</v>
      </c>
      <c r="P4251" s="9">
        <v>0</v>
      </c>
      <c r="Q4251" s="9">
        <v>0</v>
      </c>
      <c r="R4251" s="9">
        <v>0</v>
      </c>
      <c r="S4251" s="9">
        <v>0</v>
      </c>
      <c r="T4251" s="9">
        <v>0</v>
      </c>
      <c r="U4251" s="9">
        <v>0</v>
      </c>
      <c r="V4251" s="9">
        <v>0</v>
      </c>
      <c r="W4251" s="9">
        <v>0</v>
      </c>
      <c r="X4251" s="9">
        <v>0</v>
      </c>
      <c r="Y4251" s="9">
        <v>0</v>
      </c>
      <c r="Z4251" s="9">
        <v>0</v>
      </c>
      <c r="AA4251" s="9">
        <v>0</v>
      </c>
      <c r="AB4251" s="9">
        <v>0</v>
      </c>
      <c r="AC4251" s="9">
        <v>0</v>
      </c>
      <c r="AD4251" s="9">
        <v>0</v>
      </c>
      <c r="AE4251" s="9">
        <v>0</v>
      </c>
      <c r="AF4251" s="9">
        <v>0</v>
      </c>
      <c r="AG4251" s="9">
        <v>0</v>
      </c>
      <c r="AH4251" s="9">
        <v>0</v>
      </c>
      <c r="AI4251" s="9">
        <v>0</v>
      </c>
      <c r="AJ4251" s="9">
        <v>0</v>
      </c>
      <c r="AK4251" s="9">
        <v>0</v>
      </c>
      <c r="AL4251" s="9">
        <v>0</v>
      </c>
      <c r="AM4251" s="9">
        <v>0</v>
      </c>
      <c r="AN4251" s="9">
        <v>0</v>
      </c>
      <c r="AO4251" s="6" t="e">
        <f>VLOOKUP(A4251,ACTCTAZ1580!$A$2:$F$2837,5, FALSE)</f>
        <v>#N/A</v>
      </c>
      <c r="AP4251" s="6" t="e">
        <f>VLOOKUP(A4251,ACTCTAZ1580!$A$2:$F$2837,6, FALSE)</f>
        <v>#N/A</v>
      </c>
    </row>
    <row r="4252" spans="1:42" x14ac:dyDescent="0.25">
      <c r="A4252" s="9">
        <v>4251</v>
      </c>
      <c r="B4252" s="9">
        <v>0</v>
      </c>
      <c r="C4252" s="10"/>
      <c r="D4252" s="9">
        <v>0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0</v>
      </c>
      <c r="X4252" s="9">
        <v>0</v>
      </c>
      <c r="Y4252" s="9">
        <v>0</v>
      </c>
      <c r="Z4252" s="9">
        <v>0</v>
      </c>
      <c r="AA4252" s="9">
        <v>0</v>
      </c>
      <c r="AB4252" s="9">
        <v>0</v>
      </c>
      <c r="AC4252" s="9">
        <v>0</v>
      </c>
      <c r="AD4252" s="9">
        <v>0</v>
      </c>
      <c r="AE4252" s="9">
        <v>0</v>
      </c>
      <c r="AF4252" s="9">
        <v>0</v>
      </c>
      <c r="AG4252" s="9">
        <v>0</v>
      </c>
      <c r="AH4252" s="9">
        <v>0</v>
      </c>
      <c r="AI4252" s="9">
        <v>0</v>
      </c>
      <c r="AJ4252" s="9">
        <v>0</v>
      </c>
      <c r="AK4252" s="9">
        <v>0</v>
      </c>
      <c r="AL4252" s="9">
        <v>0</v>
      </c>
      <c r="AM4252" s="9">
        <v>0</v>
      </c>
      <c r="AN4252" s="9">
        <v>0</v>
      </c>
      <c r="AO4252" s="6" t="e">
        <f>VLOOKUP(A4252,ACTCTAZ1580!$A$2:$F$2837,5, FALSE)</f>
        <v>#N/A</v>
      </c>
      <c r="AP4252" s="6" t="e">
        <f>VLOOKUP(A4252,ACTCTAZ1580!$A$2:$F$2837,6, FALSE)</f>
        <v>#N/A</v>
      </c>
    </row>
    <row r="4253" spans="1:42" x14ac:dyDescent="0.25">
      <c r="A4253" s="9">
        <v>4252</v>
      </c>
      <c r="B4253" s="9">
        <v>0</v>
      </c>
      <c r="C4253" s="10"/>
      <c r="D4253" s="9">
        <v>0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0</v>
      </c>
      <c r="N4253" s="9">
        <v>0</v>
      </c>
      <c r="O4253" s="9">
        <v>0</v>
      </c>
      <c r="P4253" s="9">
        <v>0</v>
      </c>
      <c r="Q4253" s="9">
        <v>0</v>
      </c>
      <c r="R4253" s="9">
        <v>0</v>
      </c>
      <c r="S4253" s="9">
        <v>0</v>
      </c>
      <c r="T4253" s="9">
        <v>0</v>
      </c>
      <c r="U4253" s="9">
        <v>0</v>
      </c>
      <c r="V4253" s="9">
        <v>0</v>
      </c>
      <c r="W4253" s="9">
        <v>0</v>
      </c>
      <c r="X4253" s="9">
        <v>0</v>
      </c>
      <c r="Y4253" s="9">
        <v>0</v>
      </c>
      <c r="Z4253" s="9">
        <v>0</v>
      </c>
      <c r="AA4253" s="9">
        <v>0</v>
      </c>
      <c r="AB4253" s="9">
        <v>0</v>
      </c>
      <c r="AC4253" s="9">
        <v>0</v>
      </c>
      <c r="AD4253" s="9">
        <v>0</v>
      </c>
      <c r="AE4253" s="9">
        <v>0</v>
      </c>
      <c r="AF4253" s="9">
        <v>0</v>
      </c>
      <c r="AG4253" s="9">
        <v>0</v>
      </c>
      <c r="AH4253" s="9">
        <v>0</v>
      </c>
      <c r="AI4253" s="9">
        <v>0</v>
      </c>
      <c r="AJ4253" s="9">
        <v>0</v>
      </c>
      <c r="AK4253" s="9">
        <v>0</v>
      </c>
      <c r="AL4253" s="9">
        <v>0</v>
      </c>
      <c r="AM4253" s="9">
        <v>0</v>
      </c>
      <c r="AN4253" s="9">
        <v>0</v>
      </c>
      <c r="AO4253" s="6" t="e">
        <f>VLOOKUP(A4253,ACTCTAZ1580!$A$2:$F$2837,5, FALSE)</f>
        <v>#N/A</v>
      </c>
      <c r="AP4253" s="6" t="e">
        <f>VLOOKUP(A4253,ACTCTAZ1580!$A$2:$F$2837,6, FALSE)</f>
        <v>#N/A</v>
      </c>
    </row>
    <row r="4254" spans="1:42" x14ac:dyDescent="0.25">
      <c r="A4254" s="9">
        <v>4253</v>
      </c>
      <c r="B4254" s="9">
        <v>0</v>
      </c>
      <c r="C4254" s="10"/>
      <c r="D4254" s="9">
        <v>0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0</v>
      </c>
      <c r="R4254" s="9">
        <v>0</v>
      </c>
      <c r="S4254" s="9">
        <v>0</v>
      </c>
      <c r="T4254" s="9">
        <v>0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  <c r="AB4254" s="9">
        <v>0</v>
      </c>
      <c r="AC4254" s="9">
        <v>0</v>
      </c>
      <c r="AD4254" s="9">
        <v>0</v>
      </c>
      <c r="AE4254" s="9">
        <v>0</v>
      </c>
      <c r="AF4254" s="9">
        <v>0</v>
      </c>
      <c r="AG4254" s="9">
        <v>0</v>
      </c>
      <c r="AH4254" s="9">
        <v>0</v>
      </c>
      <c r="AI4254" s="9">
        <v>0</v>
      </c>
      <c r="AJ4254" s="9">
        <v>0</v>
      </c>
      <c r="AK4254" s="9">
        <v>0</v>
      </c>
      <c r="AL4254" s="9">
        <v>0</v>
      </c>
      <c r="AM4254" s="9">
        <v>0</v>
      </c>
      <c r="AN4254" s="9">
        <v>0</v>
      </c>
      <c r="AO4254" s="6" t="e">
        <f>VLOOKUP(A4254,ACTCTAZ1580!$A$2:$F$2837,5, FALSE)</f>
        <v>#N/A</v>
      </c>
      <c r="AP4254" s="6" t="e">
        <f>VLOOKUP(A4254,ACTCTAZ1580!$A$2:$F$2837,6, FALSE)</f>
        <v>#N/A</v>
      </c>
    </row>
    <row r="4255" spans="1:42" x14ac:dyDescent="0.25">
      <c r="A4255" s="9">
        <v>4254</v>
      </c>
      <c r="B4255" s="9">
        <v>0</v>
      </c>
      <c r="C4255" s="10"/>
      <c r="D4255" s="9">
        <v>0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0</v>
      </c>
      <c r="N4255" s="9">
        <v>0</v>
      </c>
      <c r="O4255" s="9">
        <v>0</v>
      </c>
      <c r="P4255" s="9">
        <v>0</v>
      </c>
      <c r="Q4255" s="9">
        <v>0</v>
      </c>
      <c r="R4255" s="9">
        <v>0</v>
      </c>
      <c r="S4255" s="9">
        <v>0</v>
      </c>
      <c r="T4255" s="9">
        <v>0</v>
      </c>
      <c r="U4255" s="9">
        <v>0</v>
      </c>
      <c r="V4255" s="9">
        <v>0</v>
      </c>
      <c r="W4255" s="9">
        <v>0</v>
      </c>
      <c r="X4255" s="9">
        <v>0</v>
      </c>
      <c r="Y4255" s="9">
        <v>0</v>
      </c>
      <c r="Z4255" s="9">
        <v>0</v>
      </c>
      <c r="AA4255" s="9">
        <v>0</v>
      </c>
      <c r="AB4255" s="9">
        <v>0</v>
      </c>
      <c r="AC4255" s="9">
        <v>0</v>
      </c>
      <c r="AD4255" s="9">
        <v>0</v>
      </c>
      <c r="AE4255" s="9">
        <v>0</v>
      </c>
      <c r="AF4255" s="9">
        <v>0</v>
      </c>
      <c r="AG4255" s="9">
        <v>0</v>
      </c>
      <c r="AH4255" s="9">
        <v>0</v>
      </c>
      <c r="AI4255" s="9">
        <v>0</v>
      </c>
      <c r="AJ4255" s="9">
        <v>0</v>
      </c>
      <c r="AK4255" s="9">
        <v>0</v>
      </c>
      <c r="AL4255" s="9">
        <v>0</v>
      </c>
      <c r="AM4255" s="9">
        <v>0</v>
      </c>
      <c r="AN4255" s="9">
        <v>0</v>
      </c>
      <c r="AO4255" s="6" t="e">
        <f>VLOOKUP(A4255,ACTCTAZ1580!$A$2:$F$2837,5, FALSE)</f>
        <v>#N/A</v>
      </c>
      <c r="AP4255" s="6" t="e">
        <f>VLOOKUP(A4255,ACTCTAZ1580!$A$2:$F$2837,6, FALSE)</f>
        <v>#N/A</v>
      </c>
    </row>
    <row r="4256" spans="1:42" x14ac:dyDescent="0.25">
      <c r="A4256" s="9">
        <v>4255</v>
      </c>
      <c r="B4256" s="9">
        <v>0</v>
      </c>
      <c r="C4256" s="10"/>
      <c r="D4256" s="9">
        <v>0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0</v>
      </c>
      <c r="Z4256" s="9">
        <v>0</v>
      </c>
      <c r="AA4256" s="9">
        <v>0</v>
      </c>
      <c r="AB4256" s="9">
        <v>0</v>
      </c>
      <c r="AC4256" s="9">
        <v>0</v>
      </c>
      <c r="AD4256" s="9">
        <v>0</v>
      </c>
      <c r="AE4256" s="9">
        <v>0</v>
      </c>
      <c r="AF4256" s="9">
        <v>0</v>
      </c>
      <c r="AG4256" s="9">
        <v>0</v>
      </c>
      <c r="AH4256" s="9">
        <v>0</v>
      </c>
      <c r="AI4256" s="9">
        <v>0</v>
      </c>
      <c r="AJ4256" s="9">
        <v>0</v>
      </c>
      <c r="AK4256" s="9">
        <v>0</v>
      </c>
      <c r="AL4256" s="9">
        <v>0</v>
      </c>
      <c r="AM4256" s="9">
        <v>0</v>
      </c>
      <c r="AN4256" s="9">
        <v>0</v>
      </c>
      <c r="AO4256" s="6" t="e">
        <f>VLOOKUP(A4256,ACTCTAZ1580!$A$2:$F$2837,5, FALSE)</f>
        <v>#N/A</v>
      </c>
      <c r="AP4256" s="6" t="e">
        <f>VLOOKUP(A4256,ACTCTAZ1580!$A$2:$F$2837,6, FALSE)</f>
        <v>#N/A</v>
      </c>
    </row>
    <row r="4257" spans="1:42" x14ac:dyDescent="0.25">
      <c r="A4257" s="9">
        <v>4256</v>
      </c>
      <c r="B4257" s="9">
        <v>0</v>
      </c>
      <c r="C4257" s="10"/>
      <c r="D4257" s="9">
        <v>0</v>
      </c>
      <c r="E4257" s="9">
        <v>0</v>
      </c>
      <c r="F4257" s="9">
        <v>0</v>
      </c>
      <c r="G4257" s="9">
        <v>0</v>
      </c>
      <c r="H4257" s="9">
        <v>0</v>
      </c>
      <c r="I4257" s="9">
        <v>0</v>
      </c>
      <c r="J4257" s="9">
        <v>0</v>
      </c>
      <c r="K4257" s="9">
        <v>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  <c r="AB4257" s="9">
        <v>0</v>
      </c>
      <c r="AC4257" s="9">
        <v>0</v>
      </c>
      <c r="AD4257" s="9">
        <v>0</v>
      </c>
      <c r="AE4257" s="9">
        <v>0</v>
      </c>
      <c r="AF4257" s="9">
        <v>0</v>
      </c>
      <c r="AG4257" s="9">
        <v>0</v>
      </c>
      <c r="AH4257" s="9">
        <v>0</v>
      </c>
      <c r="AI4257" s="9">
        <v>0</v>
      </c>
      <c r="AJ4257" s="9">
        <v>0</v>
      </c>
      <c r="AK4257" s="9">
        <v>0</v>
      </c>
      <c r="AL4257" s="9">
        <v>0</v>
      </c>
      <c r="AM4257" s="9">
        <v>0</v>
      </c>
      <c r="AN4257" s="9">
        <v>0</v>
      </c>
      <c r="AO4257" s="6" t="e">
        <f>VLOOKUP(A4257,ACTCTAZ1580!$A$2:$F$2837,5, FALSE)</f>
        <v>#N/A</v>
      </c>
      <c r="AP4257" s="6" t="e">
        <f>VLOOKUP(A4257,ACTCTAZ1580!$A$2:$F$2837,6, FALSE)</f>
        <v>#N/A</v>
      </c>
    </row>
    <row r="4258" spans="1:42" x14ac:dyDescent="0.25">
      <c r="A4258" s="9">
        <v>4257</v>
      </c>
      <c r="B4258" s="9">
        <v>0</v>
      </c>
      <c r="C4258" s="10"/>
      <c r="D4258" s="9">
        <v>0</v>
      </c>
      <c r="E4258" s="9">
        <v>0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  <c r="AB4258" s="9">
        <v>0</v>
      </c>
      <c r="AC4258" s="9">
        <v>0</v>
      </c>
      <c r="AD4258" s="9">
        <v>0</v>
      </c>
      <c r="AE4258" s="9">
        <v>0</v>
      </c>
      <c r="AF4258" s="9">
        <v>0</v>
      </c>
      <c r="AG4258" s="9">
        <v>0</v>
      </c>
      <c r="AH4258" s="9">
        <v>0</v>
      </c>
      <c r="AI4258" s="9">
        <v>0</v>
      </c>
      <c r="AJ4258" s="9">
        <v>0</v>
      </c>
      <c r="AK4258" s="9">
        <v>0</v>
      </c>
      <c r="AL4258" s="9">
        <v>0</v>
      </c>
      <c r="AM4258" s="9">
        <v>0</v>
      </c>
      <c r="AN4258" s="9">
        <v>0</v>
      </c>
      <c r="AO4258" s="6" t="e">
        <f>VLOOKUP(A4258,ACTCTAZ1580!$A$2:$F$2837,5, FALSE)</f>
        <v>#N/A</v>
      </c>
      <c r="AP4258" s="6" t="e">
        <f>VLOOKUP(A4258,ACTCTAZ1580!$A$2:$F$2837,6, FALSE)</f>
        <v>#N/A</v>
      </c>
    </row>
    <row r="4259" spans="1:42" x14ac:dyDescent="0.25">
      <c r="A4259" s="9">
        <v>4258</v>
      </c>
      <c r="B4259" s="9">
        <v>0</v>
      </c>
      <c r="C4259" s="10"/>
      <c r="D4259" s="9">
        <v>0</v>
      </c>
      <c r="E4259" s="9">
        <v>0</v>
      </c>
      <c r="F4259" s="9">
        <v>0</v>
      </c>
      <c r="G4259" s="9">
        <v>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0</v>
      </c>
      <c r="X4259" s="9">
        <v>0</v>
      </c>
      <c r="Y4259" s="9">
        <v>0</v>
      </c>
      <c r="Z4259" s="9">
        <v>0</v>
      </c>
      <c r="AA4259" s="9">
        <v>0</v>
      </c>
      <c r="AB4259" s="9">
        <v>0</v>
      </c>
      <c r="AC4259" s="9">
        <v>0</v>
      </c>
      <c r="AD4259" s="9">
        <v>0</v>
      </c>
      <c r="AE4259" s="9">
        <v>0</v>
      </c>
      <c r="AF4259" s="9">
        <v>0</v>
      </c>
      <c r="AG4259" s="9">
        <v>0</v>
      </c>
      <c r="AH4259" s="9">
        <v>0</v>
      </c>
      <c r="AI4259" s="9">
        <v>0</v>
      </c>
      <c r="AJ4259" s="9">
        <v>0</v>
      </c>
      <c r="AK4259" s="9">
        <v>0</v>
      </c>
      <c r="AL4259" s="9">
        <v>0</v>
      </c>
      <c r="AM4259" s="9">
        <v>0</v>
      </c>
      <c r="AN4259" s="9">
        <v>0</v>
      </c>
      <c r="AO4259" s="6" t="e">
        <f>VLOOKUP(A4259,ACTCTAZ1580!$A$2:$F$2837,5, FALSE)</f>
        <v>#N/A</v>
      </c>
      <c r="AP4259" s="6" t="e">
        <f>VLOOKUP(A4259,ACTCTAZ1580!$A$2:$F$2837,6, FALSE)</f>
        <v>#N/A</v>
      </c>
    </row>
    <row r="4260" spans="1:42" x14ac:dyDescent="0.25">
      <c r="A4260" s="9">
        <v>4259</v>
      </c>
      <c r="B4260" s="9">
        <v>0</v>
      </c>
      <c r="C4260" s="10"/>
      <c r="D4260" s="9">
        <v>0</v>
      </c>
      <c r="E4260" s="9">
        <v>0</v>
      </c>
      <c r="F4260" s="9">
        <v>0</v>
      </c>
      <c r="G4260" s="9">
        <v>0</v>
      </c>
      <c r="H4260" s="9">
        <v>0</v>
      </c>
      <c r="I4260" s="9">
        <v>0</v>
      </c>
      <c r="J4260" s="9">
        <v>0</v>
      </c>
      <c r="K4260" s="9">
        <v>0</v>
      </c>
      <c r="L4260" s="9">
        <v>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  <c r="AB4260" s="9">
        <v>0</v>
      </c>
      <c r="AC4260" s="9">
        <v>0</v>
      </c>
      <c r="AD4260" s="9">
        <v>0</v>
      </c>
      <c r="AE4260" s="9">
        <v>0</v>
      </c>
      <c r="AF4260" s="9">
        <v>0</v>
      </c>
      <c r="AG4260" s="9">
        <v>0</v>
      </c>
      <c r="AH4260" s="9">
        <v>0</v>
      </c>
      <c r="AI4260" s="9">
        <v>0</v>
      </c>
      <c r="AJ4260" s="9">
        <v>0</v>
      </c>
      <c r="AK4260" s="9">
        <v>0</v>
      </c>
      <c r="AL4260" s="9">
        <v>0</v>
      </c>
      <c r="AM4260" s="9">
        <v>0</v>
      </c>
      <c r="AN4260" s="9">
        <v>0</v>
      </c>
      <c r="AO4260" s="6" t="e">
        <f>VLOOKUP(A4260,ACTCTAZ1580!$A$2:$F$2837,5, FALSE)</f>
        <v>#N/A</v>
      </c>
      <c r="AP4260" s="6" t="e">
        <f>VLOOKUP(A4260,ACTCTAZ1580!$A$2:$F$2837,6, FALSE)</f>
        <v>#N/A</v>
      </c>
    </row>
    <row r="4261" spans="1:42" x14ac:dyDescent="0.25">
      <c r="A4261" s="9">
        <v>4260</v>
      </c>
      <c r="B4261" s="9">
        <v>0</v>
      </c>
      <c r="C4261" s="10"/>
      <c r="D4261" s="9">
        <v>0</v>
      </c>
      <c r="E4261" s="9">
        <v>0</v>
      </c>
      <c r="F4261" s="9">
        <v>0</v>
      </c>
      <c r="G4261" s="9">
        <v>0</v>
      </c>
      <c r="H4261" s="9">
        <v>0</v>
      </c>
      <c r="I4261" s="9">
        <v>0</v>
      </c>
      <c r="J4261" s="9">
        <v>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  <c r="AB4261" s="9">
        <v>0</v>
      </c>
      <c r="AC4261" s="9">
        <v>0</v>
      </c>
      <c r="AD4261" s="9">
        <v>0</v>
      </c>
      <c r="AE4261" s="9">
        <v>0</v>
      </c>
      <c r="AF4261" s="9">
        <v>0</v>
      </c>
      <c r="AG4261" s="9">
        <v>0</v>
      </c>
      <c r="AH4261" s="9">
        <v>0</v>
      </c>
      <c r="AI4261" s="9">
        <v>0</v>
      </c>
      <c r="AJ4261" s="9">
        <v>0</v>
      </c>
      <c r="AK4261" s="9">
        <v>0</v>
      </c>
      <c r="AL4261" s="9">
        <v>0</v>
      </c>
      <c r="AM4261" s="9">
        <v>0</v>
      </c>
      <c r="AN4261" s="9">
        <v>0</v>
      </c>
      <c r="AO4261" s="6" t="e">
        <f>VLOOKUP(A4261,ACTCTAZ1580!$A$2:$F$2837,5, FALSE)</f>
        <v>#N/A</v>
      </c>
      <c r="AP4261" s="6" t="e">
        <f>VLOOKUP(A4261,ACTCTAZ1580!$A$2:$F$2837,6, FALSE)</f>
        <v>#N/A</v>
      </c>
    </row>
    <row r="4262" spans="1:42" x14ac:dyDescent="0.25">
      <c r="A4262" s="9">
        <v>4261</v>
      </c>
      <c r="B4262" s="9">
        <v>0</v>
      </c>
      <c r="C4262" s="10"/>
      <c r="D4262" s="9">
        <v>0</v>
      </c>
      <c r="E4262" s="9">
        <v>0</v>
      </c>
      <c r="F4262" s="9">
        <v>0</v>
      </c>
      <c r="G4262" s="9">
        <v>0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0</v>
      </c>
      <c r="X4262" s="9">
        <v>0</v>
      </c>
      <c r="Y4262" s="9">
        <v>0</v>
      </c>
      <c r="Z4262" s="9">
        <v>0</v>
      </c>
      <c r="AA4262" s="9">
        <v>0</v>
      </c>
      <c r="AB4262" s="9">
        <v>0</v>
      </c>
      <c r="AC4262" s="9">
        <v>0</v>
      </c>
      <c r="AD4262" s="9">
        <v>0</v>
      </c>
      <c r="AE4262" s="9">
        <v>0</v>
      </c>
      <c r="AF4262" s="9">
        <v>0</v>
      </c>
      <c r="AG4262" s="9">
        <v>0</v>
      </c>
      <c r="AH4262" s="9">
        <v>0</v>
      </c>
      <c r="AI4262" s="9">
        <v>0</v>
      </c>
      <c r="AJ4262" s="9">
        <v>0</v>
      </c>
      <c r="AK4262" s="9">
        <v>0</v>
      </c>
      <c r="AL4262" s="9">
        <v>0</v>
      </c>
      <c r="AM4262" s="9">
        <v>0</v>
      </c>
      <c r="AN4262" s="9">
        <v>0</v>
      </c>
      <c r="AO4262" s="6" t="e">
        <f>VLOOKUP(A4262,ACTCTAZ1580!$A$2:$F$2837,5, FALSE)</f>
        <v>#N/A</v>
      </c>
      <c r="AP4262" s="6" t="e">
        <f>VLOOKUP(A4262,ACTCTAZ1580!$A$2:$F$2837,6, FALSE)</f>
        <v>#N/A</v>
      </c>
    </row>
    <row r="4263" spans="1:42" x14ac:dyDescent="0.25">
      <c r="A4263" s="9">
        <v>4262</v>
      </c>
      <c r="B4263" s="9">
        <v>0</v>
      </c>
      <c r="C4263" s="10"/>
      <c r="D4263" s="9">
        <v>0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  <c r="AC4263" s="9">
        <v>0</v>
      </c>
      <c r="AD4263" s="9">
        <v>0</v>
      </c>
      <c r="AE4263" s="9">
        <v>0</v>
      </c>
      <c r="AF4263" s="9">
        <v>0</v>
      </c>
      <c r="AG4263" s="9">
        <v>0</v>
      </c>
      <c r="AH4263" s="9">
        <v>0</v>
      </c>
      <c r="AI4263" s="9">
        <v>0</v>
      </c>
      <c r="AJ4263" s="9">
        <v>0</v>
      </c>
      <c r="AK4263" s="9">
        <v>0</v>
      </c>
      <c r="AL4263" s="9">
        <v>0</v>
      </c>
      <c r="AM4263" s="9">
        <v>0</v>
      </c>
      <c r="AN4263" s="9">
        <v>0</v>
      </c>
      <c r="AO4263" s="6" t="e">
        <f>VLOOKUP(A4263,ACTCTAZ1580!$A$2:$F$2837,5, FALSE)</f>
        <v>#N/A</v>
      </c>
      <c r="AP4263" s="6" t="e">
        <f>VLOOKUP(A4263,ACTCTAZ1580!$A$2:$F$2837,6, FALSE)</f>
        <v>#N/A</v>
      </c>
    </row>
    <row r="4264" spans="1:42" x14ac:dyDescent="0.25">
      <c r="A4264" s="9">
        <v>4263</v>
      </c>
      <c r="B4264" s="9">
        <v>0</v>
      </c>
      <c r="C4264" s="10"/>
      <c r="D4264" s="9">
        <v>0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  <c r="J4264" s="9">
        <v>0</v>
      </c>
      <c r="K4264" s="9">
        <v>0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0</v>
      </c>
      <c r="X4264" s="9">
        <v>0</v>
      </c>
      <c r="Y4264" s="9">
        <v>0</v>
      </c>
      <c r="Z4264" s="9">
        <v>0</v>
      </c>
      <c r="AA4264" s="9">
        <v>0</v>
      </c>
      <c r="AB4264" s="9">
        <v>0</v>
      </c>
      <c r="AC4264" s="9">
        <v>0</v>
      </c>
      <c r="AD4264" s="9">
        <v>0</v>
      </c>
      <c r="AE4264" s="9">
        <v>0</v>
      </c>
      <c r="AF4264" s="9">
        <v>0</v>
      </c>
      <c r="AG4264" s="9">
        <v>0</v>
      </c>
      <c r="AH4264" s="9">
        <v>0</v>
      </c>
      <c r="AI4264" s="9">
        <v>0</v>
      </c>
      <c r="AJ4264" s="9">
        <v>0</v>
      </c>
      <c r="AK4264" s="9">
        <v>0</v>
      </c>
      <c r="AL4264" s="9">
        <v>0</v>
      </c>
      <c r="AM4264" s="9">
        <v>0</v>
      </c>
      <c r="AN4264" s="9">
        <v>0</v>
      </c>
      <c r="AO4264" s="6" t="e">
        <f>VLOOKUP(A4264,ACTCTAZ1580!$A$2:$F$2837,5, FALSE)</f>
        <v>#N/A</v>
      </c>
      <c r="AP4264" s="6" t="e">
        <f>VLOOKUP(A4264,ACTCTAZ1580!$A$2:$F$2837,6, FALSE)</f>
        <v>#N/A</v>
      </c>
    </row>
    <row r="4265" spans="1:42" x14ac:dyDescent="0.25">
      <c r="A4265" s="9">
        <v>4264</v>
      </c>
      <c r="B4265" s="9">
        <v>0</v>
      </c>
      <c r="C4265" s="10"/>
      <c r="D4265" s="9">
        <v>0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0</v>
      </c>
      <c r="AA4265" s="9">
        <v>0</v>
      </c>
      <c r="AB4265" s="9">
        <v>0</v>
      </c>
      <c r="AC4265" s="9">
        <v>0</v>
      </c>
      <c r="AD4265" s="9">
        <v>0</v>
      </c>
      <c r="AE4265" s="9">
        <v>0</v>
      </c>
      <c r="AF4265" s="9">
        <v>0</v>
      </c>
      <c r="AG4265" s="9">
        <v>0</v>
      </c>
      <c r="AH4265" s="9">
        <v>0</v>
      </c>
      <c r="AI4265" s="9">
        <v>0</v>
      </c>
      <c r="AJ4265" s="9">
        <v>0</v>
      </c>
      <c r="AK4265" s="9">
        <v>0</v>
      </c>
      <c r="AL4265" s="9">
        <v>0</v>
      </c>
      <c r="AM4265" s="9">
        <v>0</v>
      </c>
      <c r="AN4265" s="9">
        <v>0</v>
      </c>
      <c r="AO4265" s="6" t="e">
        <f>VLOOKUP(A4265,ACTCTAZ1580!$A$2:$F$2837,5, FALSE)</f>
        <v>#N/A</v>
      </c>
      <c r="AP4265" s="6" t="e">
        <f>VLOOKUP(A4265,ACTCTAZ1580!$A$2:$F$2837,6, FALSE)</f>
        <v>#N/A</v>
      </c>
    </row>
    <row r="4266" spans="1:42" x14ac:dyDescent="0.25">
      <c r="A4266" s="9">
        <v>4265</v>
      </c>
      <c r="B4266" s="9">
        <v>0</v>
      </c>
      <c r="C4266" s="10"/>
      <c r="D4266" s="9">
        <v>0</v>
      </c>
      <c r="E4266" s="9">
        <v>0</v>
      </c>
      <c r="F4266" s="9">
        <v>0</v>
      </c>
      <c r="G4266" s="9">
        <v>0</v>
      </c>
      <c r="H4266" s="9">
        <v>0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  <c r="AC4266" s="9">
        <v>0</v>
      </c>
      <c r="AD4266" s="9">
        <v>0</v>
      </c>
      <c r="AE4266" s="9">
        <v>0</v>
      </c>
      <c r="AF4266" s="9">
        <v>0</v>
      </c>
      <c r="AG4266" s="9">
        <v>0</v>
      </c>
      <c r="AH4266" s="9">
        <v>0</v>
      </c>
      <c r="AI4266" s="9">
        <v>0</v>
      </c>
      <c r="AJ4266" s="9">
        <v>0</v>
      </c>
      <c r="AK4266" s="9">
        <v>0</v>
      </c>
      <c r="AL4266" s="9">
        <v>0</v>
      </c>
      <c r="AM4266" s="9">
        <v>0</v>
      </c>
      <c r="AN4266" s="9">
        <v>0</v>
      </c>
      <c r="AO4266" s="6" t="e">
        <f>VLOOKUP(A4266,ACTCTAZ1580!$A$2:$F$2837,5, FALSE)</f>
        <v>#N/A</v>
      </c>
      <c r="AP4266" s="6" t="e">
        <f>VLOOKUP(A4266,ACTCTAZ1580!$A$2:$F$2837,6, FALSE)</f>
        <v>#N/A</v>
      </c>
    </row>
    <row r="4267" spans="1:42" x14ac:dyDescent="0.25">
      <c r="A4267" s="9">
        <v>4266</v>
      </c>
      <c r="B4267" s="9">
        <v>0</v>
      </c>
      <c r="C4267" s="10"/>
      <c r="D4267" s="9">
        <v>0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0</v>
      </c>
      <c r="N4267" s="9">
        <v>0</v>
      </c>
      <c r="O4267" s="9">
        <v>0</v>
      </c>
      <c r="P4267" s="9">
        <v>0</v>
      </c>
      <c r="Q4267" s="9">
        <v>0</v>
      </c>
      <c r="R4267" s="9">
        <v>0</v>
      </c>
      <c r="S4267" s="9">
        <v>0</v>
      </c>
      <c r="T4267" s="9">
        <v>0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  <c r="AB4267" s="9">
        <v>0</v>
      </c>
      <c r="AC4267" s="9">
        <v>0</v>
      </c>
      <c r="AD4267" s="9">
        <v>0</v>
      </c>
      <c r="AE4267" s="9">
        <v>0</v>
      </c>
      <c r="AF4267" s="9">
        <v>0</v>
      </c>
      <c r="AG4267" s="9">
        <v>0</v>
      </c>
      <c r="AH4267" s="9">
        <v>0</v>
      </c>
      <c r="AI4267" s="9">
        <v>0</v>
      </c>
      <c r="AJ4267" s="9">
        <v>0</v>
      </c>
      <c r="AK4267" s="9">
        <v>0</v>
      </c>
      <c r="AL4267" s="9">
        <v>0</v>
      </c>
      <c r="AM4267" s="9">
        <v>0</v>
      </c>
      <c r="AN4267" s="9">
        <v>0</v>
      </c>
      <c r="AO4267" s="6" t="e">
        <f>VLOOKUP(A4267,ACTCTAZ1580!$A$2:$F$2837,5, FALSE)</f>
        <v>#N/A</v>
      </c>
      <c r="AP4267" s="6" t="e">
        <f>VLOOKUP(A4267,ACTCTAZ1580!$A$2:$F$2837,6, FALSE)</f>
        <v>#N/A</v>
      </c>
    </row>
    <row r="4268" spans="1:42" x14ac:dyDescent="0.25">
      <c r="A4268" s="9">
        <v>4267</v>
      </c>
      <c r="B4268" s="9">
        <v>0</v>
      </c>
      <c r="C4268" s="10"/>
      <c r="D4268" s="9">
        <v>0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0</v>
      </c>
      <c r="R4268" s="9">
        <v>0</v>
      </c>
      <c r="S4268" s="9">
        <v>0</v>
      </c>
      <c r="T4268" s="9">
        <v>0</v>
      </c>
      <c r="U4268" s="9">
        <v>0</v>
      </c>
      <c r="V4268" s="9">
        <v>0</v>
      </c>
      <c r="W4268" s="9">
        <v>0</v>
      </c>
      <c r="X4268" s="9">
        <v>0</v>
      </c>
      <c r="Y4268" s="9">
        <v>0</v>
      </c>
      <c r="Z4268" s="9">
        <v>0</v>
      </c>
      <c r="AA4268" s="9">
        <v>0</v>
      </c>
      <c r="AB4268" s="9">
        <v>0</v>
      </c>
      <c r="AC4268" s="9">
        <v>0</v>
      </c>
      <c r="AD4268" s="9">
        <v>0</v>
      </c>
      <c r="AE4268" s="9">
        <v>0</v>
      </c>
      <c r="AF4268" s="9">
        <v>0</v>
      </c>
      <c r="AG4268" s="9">
        <v>0</v>
      </c>
      <c r="AH4268" s="9">
        <v>0</v>
      </c>
      <c r="AI4268" s="9">
        <v>0</v>
      </c>
      <c r="AJ4268" s="9">
        <v>0</v>
      </c>
      <c r="AK4268" s="9">
        <v>0</v>
      </c>
      <c r="AL4268" s="9">
        <v>0</v>
      </c>
      <c r="AM4268" s="9">
        <v>0</v>
      </c>
      <c r="AN4268" s="9">
        <v>0</v>
      </c>
      <c r="AO4268" s="6" t="e">
        <f>VLOOKUP(A4268,ACTCTAZ1580!$A$2:$F$2837,5, FALSE)</f>
        <v>#N/A</v>
      </c>
      <c r="AP4268" s="6" t="e">
        <f>VLOOKUP(A4268,ACTCTAZ1580!$A$2:$F$2837,6, FALSE)</f>
        <v>#N/A</v>
      </c>
    </row>
    <row r="4269" spans="1:42" x14ac:dyDescent="0.25">
      <c r="A4269" s="9">
        <v>4268</v>
      </c>
      <c r="B4269" s="9">
        <v>0</v>
      </c>
      <c r="C4269" s="10"/>
      <c r="D4269" s="9">
        <v>0</v>
      </c>
      <c r="E4269" s="9">
        <v>0</v>
      </c>
      <c r="F4269" s="9">
        <v>0</v>
      </c>
      <c r="G4269" s="9">
        <v>0</v>
      </c>
      <c r="H4269" s="9">
        <v>0</v>
      </c>
      <c r="I4269" s="9">
        <v>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0</v>
      </c>
      <c r="U4269" s="9">
        <v>0</v>
      </c>
      <c r="V4269" s="9">
        <v>0</v>
      </c>
      <c r="W4269" s="9">
        <v>0</v>
      </c>
      <c r="X4269" s="9">
        <v>0</v>
      </c>
      <c r="Y4269" s="9">
        <v>0</v>
      </c>
      <c r="Z4269" s="9">
        <v>0</v>
      </c>
      <c r="AA4269" s="9">
        <v>0</v>
      </c>
      <c r="AB4269" s="9">
        <v>0</v>
      </c>
      <c r="AC4269" s="9">
        <v>0</v>
      </c>
      <c r="AD4269" s="9">
        <v>0</v>
      </c>
      <c r="AE4269" s="9">
        <v>0</v>
      </c>
      <c r="AF4269" s="9">
        <v>0</v>
      </c>
      <c r="AG4269" s="9">
        <v>0</v>
      </c>
      <c r="AH4269" s="9">
        <v>0</v>
      </c>
      <c r="AI4269" s="9">
        <v>0</v>
      </c>
      <c r="AJ4269" s="9">
        <v>0</v>
      </c>
      <c r="AK4269" s="9">
        <v>0</v>
      </c>
      <c r="AL4269" s="9">
        <v>0</v>
      </c>
      <c r="AM4269" s="9">
        <v>0</v>
      </c>
      <c r="AN4269" s="9">
        <v>0</v>
      </c>
      <c r="AO4269" s="6" t="e">
        <f>VLOOKUP(A4269,ACTCTAZ1580!$A$2:$F$2837,5, FALSE)</f>
        <v>#N/A</v>
      </c>
      <c r="AP4269" s="6" t="e">
        <f>VLOOKUP(A4269,ACTCTAZ1580!$A$2:$F$2837,6, FALSE)</f>
        <v>#N/A</v>
      </c>
    </row>
    <row r="4270" spans="1:42" x14ac:dyDescent="0.25">
      <c r="A4270" s="9">
        <v>4269</v>
      </c>
      <c r="B4270" s="9">
        <v>0</v>
      </c>
      <c r="C4270" s="10"/>
      <c r="D4270" s="9">
        <v>0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  <c r="J4270" s="9">
        <v>0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0</v>
      </c>
      <c r="T4270" s="9">
        <v>0</v>
      </c>
      <c r="U4270" s="9">
        <v>0</v>
      </c>
      <c r="V4270" s="9">
        <v>0</v>
      </c>
      <c r="W4270" s="9">
        <v>0</v>
      </c>
      <c r="X4270" s="9">
        <v>0</v>
      </c>
      <c r="Y4270" s="9">
        <v>0</v>
      </c>
      <c r="Z4270" s="9">
        <v>0</v>
      </c>
      <c r="AA4270" s="9">
        <v>0</v>
      </c>
      <c r="AB4270" s="9">
        <v>0</v>
      </c>
      <c r="AC4270" s="9">
        <v>0</v>
      </c>
      <c r="AD4270" s="9">
        <v>0</v>
      </c>
      <c r="AE4270" s="9">
        <v>0</v>
      </c>
      <c r="AF4270" s="9">
        <v>0</v>
      </c>
      <c r="AG4270" s="9">
        <v>0</v>
      </c>
      <c r="AH4270" s="9">
        <v>0</v>
      </c>
      <c r="AI4270" s="9">
        <v>0</v>
      </c>
      <c r="AJ4270" s="9">
        <v>0</v>
      </c>
      <c r="AK4270" s="9">
        <v>0</v>
      </c>
      <c r="AL4270" s="9">
        <v>0</v>
      </c>
      <c r="AM4270" s="9">
        <v>0</v>
      </c>
      <c r="AN4270" s="9">
        <v>0</v>
      </c>
      <c r="AO4270" s="6" t="e">
        <f>VLOOKUP(A4270,ACTCTAZ1580!$A$2:$F$2837,5, FALSE)</f>
        <v>#N/A</v>
      </c>
      <c r="AP4270" s="6" t="e">
        <f>VLOOKUP(A4270,ACTCTAZ1580!$A$2:$F$2837,6, FALSE)</f>
        <v>#N/A</v>
      </c>
    </row>
    <row r="4271" spans="1:42" x14ac:dyDescent="0.25">
      <c r="A4271" s="9">
        <v>4270</v>
      </c>
      <c r="B4271" s="9">
        <v>0</v>
      </c>
      <c r="C4271" s="10"/>
      <c r="D4271" s="9">
        <v>0</v>
      </c>
      <c r="E4271" s="9">
        <v>0</v>
      </c>
      <c r="F4271" s="9">
        <v>0</v>
      </c>
      <c r="G4271" s="9">
        <v>0</v>
      </c>
      <c r="H4271" s="9">
        <v>0</v>
      </c>
      <c r="I4271" s="9">
        <v>0</v>
      </c>
      <c r="J4271" s="9">
        <v>0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0</v>
      </c>
      <c r="AB4271" s="9">
        <v>0</v>
      </c>
      <c r="AC4271" s="9">
        <v>0</v>
      </c>
      <c r="AD4271" s="9">
        <v>0</v>
      </c>
      <c r="AE4271" s="9">
        <v>0</v>
      </c>
      <c r="AF4271" s="9">
        <v>0</v>
      </c>
      <c r="AG4271" s="9">
        <v>0</v>
      </c>
      <c r="AH4271" s="9">
        <v>0</v>
      </c>
      <c r="AI4271" s="9">
        <v>0</v>
      </c>
      <c r="AJ4271" s="9">
        <v>0</v>
      </c>
      <c r="AK4271" s="9">
        <v>0</v>
      </c>
      <c r="AL4271" s="9">
        <v>0</v>
      </c>
      <c r="AM4271" s="9">
        <v>0</v>
      </c>
      <c r="AN4271" s="9">
        <v>0</v>
      </c>
      <c r="AO4271" s="6" t="e">
        <f>VLOOKUP(A4271,ACTCTAZ1580!$A$2:$F$2837,5, FALSE)</f>
        <v>#N/A</v>
      </c>
      <c r="AP4271" s="6" t="e">
        <f>VLOOKUP(A4271,ACTCTAZ1580!$A$2:$F$2837,6, FALSE)</f>
        <v>#N/A</v>
      </c>
    </row>
    <row r="4272" spans="1:42" x14ac:dyDescent="0.25">
      <c r="A4272" s="9">
        <v>4271</v>
      </c>
      <c r="B4272" s="9">
        <v>0</v>
      </c>
      <c r="C4272" s="10"/>
      <c r="D4272" s="9">
        <v>0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0</v>
      </c>
      <c r="T4272" s="9">
        <v>0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0</v>
      </c>
      <c r="AB4272" s="9">
        <v>0</v>
      </c>
      <c r="AC4272" s="9">
        <v>0</v>
      </c>
      <c r="AD4272" s="9">
        <v>0</v>
      </c>
      <c r="AE4272" s="9">
        <v>0</v>
      </c>
      <c r="AF4272" s="9">
        <v>0</v>
      </c>
      <c r="AG4272" s="9">
        <v>0</v>
      </c>
      <c r="AH4272" s="9">
        <v>0</v>
      </c>
      <c r="AI4272" s="9">
        <v>0</v>
      </c>
      <c r="AJ4272" s="9">
        <v>0</v>
      </c>
      <c r="AK4272" s="9">
        <v>0</v>
      </c>
      <c r="AL4272" s="9">
        <v>0</v>
      </c>
      <c r="AM4272" s="9">
        <v>0</v>
      </c>
      <c r="AN4272" s="9">
        <v>0</v>
      </c>
      <c r="AO4272" s="6" t="e">
        <f>VLOOKUP(A4272,ACTCTAZ1580!$A$2:$F$2837,5, FALSE)</f>
        <v>#N/A</v>
      </c>
      <c r="AP4272" s="6" t="e">
        <f>VLOOKUP(A4272,ACTCTAZ1580!$A$2:$F$2837,6, FALSE)</f>
        <v>#N/A</v>
      </c>
    </row>
    <row r="4273" spans="1:42" x14ac:dyDescent="0.25">
      <c r="A4273" s="9">
        <v>4272</v>
      </c>
      <c r="B4273" s="9">
        <v>0</v>
      </c>
      <c r="C4273" s="10"/>
      <c r="D4273" s="9">
        <v>0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>
        <v>0</v>
      </c>
      <c r="S4273" s="9">
        <v>0</v>
      </c>
      <c r="T4273" s="9">
        <v>0</v>
      </c>
      <c r="U4273" s="9">
        <v>0</v>
      </c>
      <c r="V4273" s="9">
        <v>0</v>
      </c>
      <c r="W4273" s="9">
        <v>0</v>
      </c>
      <c r="X4273" s="9">
        <v>0</v>
      </c>
      <c r="Y4273" s="9">
        <v>0</v>
      </c>
      <c r="Z4273" s="9">
        <v>0</v>
      </c>
      <c r="AA4273" s="9">
        <v>0</v>
      </c>
      <c r="AB4273" s="9">
        <v>0</v>
      </c>
      <c r="AC4273" s="9">
        <v>0</v>
      </c>
      <c r="AD4273" s="9">
        <v>0</v>
      </c>
      <c r="AE4273" s="9">
        <v>0</v>
      </c>
      <c r="AF4273" s="9">
        <v>0</v>
      </c>
      <c r="AG4273" s="9">
        <v>0</v>
      </c>
      <c r="AH4273" s="9">
        <v>0</v>
      </c>
      <c r="AI4273" s="9">
        <v>0</v>
      </c>
      <c r="AJ4273" s="9">
        <v>0</v>
      </c>
      <c r="AK4273" s="9">
        <v>0</v>
      </c>
      <c r="AL4273" s="9">
        <v>0</v>
      </c>
      <c r="AM4273" s="9">
        <v>0</v>
      </c>
      <c r="AN4273" s="9">
        <v>0</v>
      </c>
      <c r="AO4273" s="6" t="e">
        <f>VLOOKUP(A4273,ACTCTAZ1580!$A$2:$F$2837,5, FALSE)</f>
        <v>#N/A</v>
      </c>
      <c r="AP4273" s="6" t="e">
        <f>VLOOKUP(A4273,ACTCTAZ1580!$A$2:$F$2837,6, FALSE)</f>
        <v>#N/A</v>
      </c>
    </row>
    <row r="4274" spans="1:42" x14ac:dyDescent="0.25">
      <c r="A4274" s="9">
        <v>4273</v>
      </c>
      <c r="B4274" s="9">
        <v>0</v>
      </c>
      <c r="C4274" s="10"/>
      <c r="D4274" s="9">
        <v>0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0</v>
      </c>
      <c r="V4274" s="9">
        <v>0</v>
      </c>
      <c r="W4274" s="9">
        <v>0</v>
      </c>
      <c r="X4274" s="9">
        <v>0</v>
      </c>
      <c r="Y4274" s="9">
        <v>0</v>
      </c>
      <c r="Z4274" s="9">
        <v>0</v>
      </c>
      <c r="AA4274" s="9">
        <v>0</v>
      </c>
      <c r="AB4274" s="9">
        <v>0</v>
      </c>
      <c r="AC4274" s="9">
        <v>0</v>
      </c>
      <c r="AD4274" s="9">
        <v>0</v>
      </c>
      <c r="AE4274" s="9">
        <v>0</v>
      </c>
      <c r="AF4274" s="9">
        <v>0</v>
      </c>
      <c r="AG4274" s="9">
        <v>0</v>
      </c>
      <c r="AH4274" s="9">
        <v>0</v>
      </c>
      <c r="AI4274" s="9">
        <v>0</v>
      </c>
      <c r="AJ4274" s="9">
        <v>0</v>
      </c>
      <c r="AK4274" s="9">
        <v>0</v>
      </c>
      <c r="AL4274" s="9">
        <v>0</v>
      </c>
      <c r="AM4274" s="9">
        <v>0</v>
      </c>
      <c r="AN4274" s="9">
        <v>0</v>
      </c>
      <c r="AO4274" s="6" t="e">
        <f>VLOOKUP(A4274,ACTCTAZ1580!$A$2:$F$2837,5, FALSE)</f>
        <v>#N/A</v>
      </c>
      <c r="AP4274" s="6" t="e">
        <f>VLOOKUP(A4274,ACTCTAZ1580!$A$2:$F$2837,6, FALSE)</f>
        <v>#N/A</v>
      </c>
    </row>
    <row r="4275" spans="1:42" x14ac:dyDescent="0.25">
      <c r="A4275" s="9">
        <v>4274</v>
      </c>
      <c r="B4275" s="9">
        <v>0</v>
      </c>
      <c r="C4275" s="10"/>
      <c r="D4275" s="9">
        <v>0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0</v>
      </c>
      <c r="N4275" s="9">
        <v>0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0</v>
      </c>
      <c r="V4275" s="9">
        <v>0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  <c r="AC4275" s="9">
        <v>0</v>
      </c>
      <c r="AD4275" s="9">
        <v>0</v>
      </c>
      <c r="AE4275" s="9">
        <v>0</v>
      </c>
      <c r="AF4275" s="9">
        <v>0</v>
      </c>
      <c r="AG4275" s="9">
        <v>0</v>
      </c>
      <c r="AH4275" s="9">
        <v>0</v>
      </c>
      <c r="AI4275" s="9">
        <v>0</v>
      </c>
      <c r="AJ4275" s="9">
        <v>0</v>
      </c>
      <c r="AK4275" s="9">
        <v>0</v>
      </c>
      <c r="AL4275" s="9">
        <v>0</v>
      </c>
      <c r="AM4275" s="9">
        <v>0</v>
      </c>
      <c r="AN4275" s="9">
        <v>0</v>
      </c>
      <c r="AO4275" s="6" t="e">
        <f>VLOOKUP(A4275,ACTCTAZ1580!$A$2:$F$2837,5, FALSE)</f>
        <v>#N/A</v>
      </c>
      <c r="AP4275" s="6" t="e">
        <f>VLOOKUP(A4275,ACTCTAZ1580!$A$2:$F$2837,6, FALSE)</f>
        <v>#N/A</v>
      </c>
    </row>
    <row r="4276" spans="1:42" x14ac:dyDescent="0.25">
      <c r="A4276" s="9">
        <v>4275</v>
      </c>
      <c r="B4276" s="9">
        <v>0</v>
      </c>
      <c r="C4276" s="10"/>
      <c r="D4276" s="9">
        <v>0</v>
      </c>
      <c r="E4276" s="9">
        <v>0</v>
      </c>
      <c r="F4276" s="9">
        <v>0</v>
      </c>
      <c r="G4276" s="9">
        <v>0</v>
      </c>
      <c r="H4276" s="9">
        <v>0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0</v>
      </c>
      <c r="AC4276" s="9">
        <v>0</v>
      </c>
      <c r="AD4276" s="9">
        <v>0</v>
      </c>
      <c r="AE4276" s="9">
        <v>0</v>
      </c>
      <c r="AF4276" s="9">
        <v>0</v>
      </c>
      <c r="AG4276" s="9">
        <v>0</v>
      </c>
      <c r="AH4276" s="9">
        <v>0</v>
      </c>
      <c r="AI4276" s="9">
        <v>0</v>
      </c>
      <c r="AJ4276" s="9">
        <v>0</v>
      </c>
      <c r="AK4276" s="9">
        <v>0</v>
      </c>
      <c r="AL4276" s="9">
        <v>0</v>
      </c>
      <c r="AM4276" s="9">
        <v>0</v>
      </c>
      <c r="AN4276" s="9">
        <v>0</v>
      </c>
      <c r="AO4276" s="6" t="e">
        <f>VLOOKUP(A4276,ACTCTAZ1580!$A$2:$F$2837,5, FALSE)</f>
        <v>#N/A</v>
      </c>
      <c r="AP4276" s="6" t="e">
        <f>VLOOKUP(A4276,ACTCTAZ1580!$A$2:$F$2837,6, FALSE)</f>
        <v>#N/A</v>
      </c>
    </row>
    <row r="4277" spans="1:42" x14ac:dyDescent="0.25">
      <c r="A4277" s="9">
        <v>4276</v>
      </c>
      <c r="B4277" s="9">
        <v>0</v>
      </c>
      <c r="C4277" s="10"/>
      <c r="D4277" s="9">
        <v>0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0</v>
      </c>
      <c r="T4277" s="9">
        <v>0</v>
      </c>
      <c r="U4277" s="9">
        <v>0</v>
      </c>
      <c r="V4277" s="9">
        <v>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  <c r="AC4277" s="9">
        <v>0</v>
      </c>
      <c r="AD4277" s="9">
        <v>0</v>
      </c>
      <c r="AE4277" s="9">
        <v>0</v>
      </c>
      <c r="AF4277" s="9">
        <v>0</v>
      </c>
      <c r="AG4277" s="9">
        <v>0</v>
      </c>
      <c r="AH4277" s="9">
        <v>0</v>
      </c>
      <c r="AI4277" s="9">
        <v>0</v>
      </c>
      <c r="AJ4277" s="9">
        <v>0</v>
      </c>
      <c r="AK4277" s="9">
        <v>0</v>
      </c>
      <c r="AL4277" s="9">
        <v>0</v>
      </c>
      <c r="AM4277" s="9">
        <v>0</v>
      </c>
      <c r="AN4277" s="9">
        <v>0</v>
      </c>
      <c r="AO4277" s="6" t="e">
        <f>VLOOKUP(A4277,ACTCTAZ1580!$A$2:$F$2837,5, FALSE)</f>
        <v>#N/A</v>
      </c>
      <c r="AP4277" s="6" t="e">
        <f>VLOOKUP(A4277,ACTCTAZ1580!$A$2:$F$2837,6, FALSE)</f>
        <v>#N/A</v>
      </c>
    </row>
    <row r="4278" spans="1:42" x14ac:dyDescent="0.25">
      <c r="A4278" s="9">
        <v>4277</v>
      </c>
      <c r="B4278" s="9">
        <v>0</v>
      </c>
      <c r="C4278" s="10"/>
      <c r="D4278" s="9">
        <v>0</v>
      </c>
      <c r="E4278" s="9">
        <v>0</v>
      </c>
      <c r="F4278" s="9">
        <v>0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0</v>
      </c>
      <c r="W4278" s="9">
        <v>0</v>
      </c>
      <c r="X4278" s="9">
        <v>0</v>
      </c>
      <c r="Y4278" s="9">
        <v>0</v>
      </c>
      <c r="Z4278" s="9">
        <v>0</v>
      </c>
      <c r="AA4278" s="9">
        <v>0</v>
      </c>
      <c r="AB4278" s="9">
        <v>0</v>
      </c>
      <c r="AC4278" s="9">
        <v>0</v>
      </c>
      <c r="AD4278" s="9">
        <v>0</v>
      </c>
      <c r="AE4278" s="9">
        <v>0</v>
      </c>
      <c r="AF4278" s="9">
        <v>0</v>
      </c>
      <c r="AG4278" s="9">
        <v>0</v>
      </c>
      <c r="AH4278" s="9">
        <v>0</v>
      </c>
      <c r="AI4278" s="9">
        <v>0</v>
      </c>
      <c r="AJ4278" s="9">
        <v>0</v>
      </c>
      <c r="AK4278" s="9">
        <v>0</v>
      </c>
      <c r="AL4278" s="9">
        <v>0</v>
      </c>
      <c r="AM4278" s="9">
        <v>0</v>
      </c>
      <c r="AN4278" s="9">
        <v>0</v>
      </c>
      <c r="AO4278" s="6" t="e">
        <f>VLOOKUP(A4278,ACTCTAZ1580!$A$2:$F$2837,5, FALSE)</f>
        <v>#N/A</v>
      </c>
      <c r="AP4278" s="6" t="e">
        <f>VLOOKUP(A4278,ACTCTAZ1580!$A$2:$F$2837,6, FALSE)</f>
        <v>#N/A</v>
      </c>
    </row>
    <row r="4279" spans="1:42" x14ac:dyDescent="0.25">
      <c r="A4279" s="9">
        <v>4278</v>
      </c>
      <c r="B4279" s="9">
        <v>0</v>
      </c>
      <c r="C4279" s="10"/>
      <c r="D4279" s="9">
        <v>0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  <c r="AC4279" s="9">
        <v>0</v>
      </c>
      <c r="AD4279" s="9">
        <v>0</v>
      </c>
      <c r="AE4279" s="9">
        <v>0</v>
      </c>
      <c r="AF4279" s="9">
        <v>0</v>
      </c>
      <c r="AG4279" s="9">
        <v>0</v>
      </c>
      <c r="AH4279" s="9">
        <v>0</v>
      </c>
      <c r="AI4279" s="9">
        <v>0</v>
      </c>
      <c r="AJ4279" s="9">
        <v>0</v>
      </c>
      <c r="AK4279" s="9">
        <v>0</v>
      </c>
      <c r="AL4279" s="9">
        <v>0</v>
      </c>
      <c r="AM4279" s="9">
        <v>0</v>
      </c>
      <c r="AN4279" s="9">
        <v>0</v>
      </c>
      <c r="AO4279" s="6" t="e">
        <f>VLOOKUP(A4279,ACTCTAZ1580!$A$2:$F$2837,5, FALSE)</f>
        <v>#N/A</v>
      </c>
      <c r="AP4279" s="6" t="e">
        <f>VLOOKUP(A4279,ACTCTAZ1580!$A$2:$F$2837,6, FALSE)</f>
        <v>#N/A</v>
      </c>
    </row>
    <row r="4280" spans="1:42" x14ac:dyDescent="0.25">
      <c r="A4280" s="9">
        <v>4279</v>
      </c>
      <c r="B4280" s="9">
        <v>0</v>
      </c>
      <c r="C4280" s="10"/>
      <c r="D4280" s="9">
        <v>0</v>
      </c>
      <c r="E4280" s="9">
        <v>0</v>
      </c>
      <c r="F4280" s="9">
        <v>0</v>
      </c>
      <c r="G4280" s="9">
        <v>0</v>
      </c>
      <c r="H4280" s="9">
        <v>0</v>
      </c>
      <c r="I4280" s="9">
        <v>0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0</v>
      </c>
      <c r="V4280" s="9">
        <v>0</v>
      </c>
      <c r="W4280" s="9">
        <v>0</v>
      </c>
      <c r="X4280" s="9">
        <v>0</v>
      </c>
      <c r="Y4280" s="9">
        <v>0</v>
      </c>
      <c r="Z4280" s="9">
        <v>0</v>
      </c>
      <c r="AA4280" s="9">
        <v>0</v>
      </c>
      <c r="AB4280" s="9">
        <v>0</v>
      </c>
      <c r="AC4280" s="9">
        <v>0</v>
      </c>
      <c r="AD4280" s="9">
        <v>0</v>
      </c>
      <c r="AE4280" s="9">
        <v>0</v>
      </c>
      <c r="AF4280" s="9">
        <v>0</v>
      </c>
      <c r="AG4280" s="9">
        <v>0</v>
      </c>
      <c r="AH4280" s="9">
        <v>0</v>
      </c>
      <c r="AI4280" s="9">
        <v>0</v>
      </c>
      <c r="AJ4280" s="9">
        <v>0</v>
      </c>
      <c r="AK4280" s="9">
        <v>0</v>
      </c>
      <c r="AL4280" s="9">
        <v>0</v>
      </c>
      <c r="AM4280" s="9">
        <v>0</v>
      </c>
      <c r="AN4280" s="9">
        <v>0</v>
      </c>
      <c r="AO4280" s="6" t="e">
        <f>VLOOKUP(A4280,ACTCTAZ1580!$A$2:$F$2837,5, FALSE)</f>
        <v>#N/A</v>
      </c>
      <c r="AP4280" s="6" t="e">
        <f>VLOOKUP(A4280,ACTCTAZ1580!$A$2:$F$2837,6, FALSE)</f>
        <v>#N/A</v>
      </c>
    </row>
    <row r="4281" spans="1:42" x14ac:dyDescent="0.25">
      <c r="A4281" s="9">
        <v>4280</v>
      </c>
      <c r="B4281" s="9">
        <v>0</v>
      </c>
      <c r="C4281" s="10"/>
      <c r="D4281" s="9">
        <v>0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0</v>
      </c>
      <c r="N4281" s="9">
        <v>0</v>
      </c>
      <c r="O4281" s="9">
        <v>0</v>
      </c>
      <c r="P4281" s="9">
        <v>0</v>
      </c>
      <c r="Q4281" s="9">
        <v>0</v>
      </c>
      <c r="R4281" s="9">
        <v>0</v>
      </c>
      <c r="S4281" s="9">
        <v>0</v>
      </c>
      <c r="T4281" s="9">
        <v>0</v>
      </c>
      <c r="U4281" s="9">
        <v>0</v>
      </c>
      <c r="V4281" s="9">
        <v>0</v>
      </c>
      <c r="W4281" s="9">
        <v>0</v>
      </c>
      <c r="X4281" s="9">
        <v>0</v>
      </c>
      <c r="Y4281" s="9">
        <v>0</v>
      </c>
      <c r="Z4281" s="9">
        <v>0</v>
      </c>
      <c r="AA4281" s="9">
        <v>0</v>
      </c>
      <c r="AB4281" s="9">
        <v>0</v>
      </c>
      <c r="AC4281" s="9">
        <v>0</v>
      </c>
      <c r="AD4281" s="9">
        <v>0</v>
      </c>
      <c r="AE4281" s="9">
        <v>0</v>
      </c>
      <c r="AF4281" s="9">
        <v>0</v>
      </c>
      <c r="AG4281" s="9">
        <v>0</v>
      </c>
      <c r="AH4281" s="9">
        <v>0</v>
      </c>
      <c r="AI4281" s="9">
        <v>0</v>
      </c>
      <c r="AJ4281" s="9">
        <v>0</v>
      </c>
      <c r="AK4281" s="9">
        <v>0</v>
      </c>
      <c r="AL4281" s="9">
        <v>0</v>
      </c>
      <c r="AM4281" s="9">
        <v>0</v>
      </c>
      <c r="AN4281" s="9">
        <v>0</v>
      </c>
      <c r="AO4281" s="6" t="e">
        <f>VLOOKUP(A4281,ACTCTAZ1580!$A$2:$F$2837,5, FALSE)</f>
        <v>#N/A</v>
      </c>
      <c r="AP4281" s="6" t="e">
        <f>VLOOKUP(A4281,ACTCTAZ1580!$A$2:$F$2837,6, FALSE)</f>
        <v>#N/A</v>
      </c>
    </row>
    <row r="4282" spans="1:42" x14ac:dyDescent="0.25">
      <c r="A4282" s="9">
        <v>4281</v>
      </c>
      <c r="B4282" s="9">
        <v>0</v>
      </c>
      <c r="C4282" s="10"/>
      <c r="D4282" s="9">
        <v>0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0</v>
      </c>
      <c r="Y4282" s="9">
        <v>0</v>
      </c>
      <c r="Z4282" s="9">
        <v>0</v>
      </c>
      <c r="AA4282" s="9">
        <v>0</v>
      </c>
      <c r="AB4282" s="9">
        <v>0</v>
      </c>
      <c r="AC4282" s="9">
        <v>0</v>
      </c>
      <c r="AD4282" s="9">
        <v>0</v>
      </c>
      <c r="AE4282" s="9">
        <v>0</v>
      </c>
      <c r="AF4282" s="9">
        <v>0</v>
      </c>
      <c r="AG4282" s="9">
        <v>0</v>
      </c>
      <c r="AH4282" s="9">
        <v>0</v>
      </c>
      <c r="AI4282" s="9">
        <v>0</v>
      </c>
      <c r="AJ4282" s="9">
        <v>0</v>
      </c>
      <c r="AK4282" s="9">
        <v>0</v>
      </c>
      <c r="AL4282" s="9">
        <v>0</v>
      </c>
      <c r="AM4282" s="9">
        <v>0</v>
      </c>
      <c r="AN4282" s="9">
        <v>0</v>
      </c>
      <c r="AO4282" s="6" t="e">
        <f>VLOOKUP(A4282,ACTCTAZ1580!$A$2:$F$2837,5, FALSE)</f>
        <v>#N/A</v>
      </c>
      <c r="AP4282" s="6" t="e">
        <f>VLOOKUP(A4282,ACTCTAZ1580!$A$2:$F$2837,6, FALSE)</f>
        <v>#N/A</v>
      </c>
    </row>
    <row r="4283" spans="1:42" x14ac:dyDescent="0.25">
      <c r="A4283" s="9">
        <v>4282</v>
      </c>
      <c r="B4283" s="9">
        <v>0</v>
      </c>
      <c r="C4283" s="10"/>
      <c r="D4283" s="9">
        <v>0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0</v>
      </c>
      <c r="N4283" s="9">
        <v>0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0</v>
      </c>
      <c r="Z4283" s="9">
        <v>0</v>
      </c>
      <c r="AA4283" s="9">
        <v>0</v>
      </c>
      <c r="AB4283" s="9">
        <v>0</v>
      </c>
      <c r="AC4283" s="9">
        <v>0</v>
      </c>
      <c r="AD4283" s="9">
        <v>0</v>
      </c>
      <c r="AE4283" s="9">
        <v>0</v>
      </c>
      <c r="AF4283" s="9">
        <v>0</v>
      </c>
      <c r="AG4283" s="9">
        <v>0</v>
      </c>
      <c r="AH4283" s="9">
        <v>0</v>
      </c>
      <c r="AI4283" s="9">
        <v>0</v>
      </c>
      <c r="AJ4283" s="9">
        <v>0</v>
      </c>
      <c r="AK4283" s="9">
        <v>0</v>
      </c>
      <c r="AL4283" s="9">
        <v>0</v>
      </c>
      <c r="AM4283" s="9">
        <v>0</v>
      </c>
      <c r="AN4283" s="9">
        <v>0</v>
      </c>
      <c r="AO4283" s="6" t="e">
        <f>VLOOKUP(A4283,ACTCTAZ1580!$A$2:$F$2837,5, FALSE)</f>
        <v>#N/A</v>
      </c>
      <c r="AP4283" s="6" t="e">
        <f>VLOOKUP(A4283,ACTCTAZ1580!$A$2:$F$2837,6, FALSE)</f>
        <v>#N/A</v>
      </c>
    </row>
    <row r="4284" spans="1:42" x14ac:dyDescent="0.25">
      <c r="A4284" s="9">
        <v>4283</v>
      </c>
      <c r="B4284" s="9">
        <v>0</v>
      </c>
      <c r="C4284" s="10"/>
      <c r="D4284" s="9">
        <v>0</v>
      </c>
      <c r="E4284" s="9">
        <v>0</v>
      </c>
      <c r="F4284" s="9">
        <v>0</v>
      </c>
      <c r="G4284" s="9">
        <v>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  <c r="AC4284" s="9">
        <v>0</v>
      </c>
      <c r="AD4284" s="9">
        <v>0</v>
      </c>
      <c r="AE4284" s="9">
        <v>0</v>
      </c>
      <c r="AF4284" s="9">
        <v>0</v>
      </c>
      <c r="AG4284" s="9">
        <v>0</v>
      </c>
      <c r="AH4284" s="9">
        <v>0</v>
      </c>
      <c r="AI4284" s="9">
        <v>0</v>
      </c>
      <c r="AJ4284" s="9">
        <v>0</v>
      </c>
      <c r="AK4284" s="9">
        <v>0</v>
      </c>
      <c r="AL4284" s="9">
        <v>0</v>
      </c>
      <c r="AM4284" s="9">
        <v>0</v>
      </c>
      <c r="AN4284" s="9">
        <v>0</v>
      </c>
      <c r="AO4284" s="6" t="e">
        <f>VLOOKUP(A4284,ACTCTAZ1580!$A$2:$F$2837,5, FALSE)</f>
        <v>#N/A</v>
      </c>
      <c r="AP4284" s="6" t="e">
        <f>VLOOKUP(A4284,ACTCTAZ1580!$A$2:$F$2837,6, FALSE)</f>
        <v>#N/A</v>
      </c>
    </row>
    <row r="4285" spans="1:42" x14ac:dyDescent="0.25">
      <c r="A4285" s="9">
        <v>4284</v>
      </c>
      <c r="B4285" s="9">
        <v>0</v>
      </c>
      <c r="C4285" s="10"/>
      <c r="D4285" s="9">
        <v>0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0</v>
      </c>
      <c r="AB4285" s="9">
        <v>0</v>
      </c>
      <c r="AC4285" s="9">
        <v>0</v>
      </c>
      <c r="AD4285" s="9">
        <v>0</v>
      </c>
      <c r="AE4285" s="9">
        <v>0</v>
      </c>
      <c r="AF4285" s="9">
        <v>0</v>
      </c>
      <c r="AG4285" s="9">
        <v>0</v>
      </c>
      <c r="AH4285" s="9">
        <v>0</v>
      </c>
      <c r="AI4285" s="9">
        <v>0</v>
      </c>
      <c r="AJ4285" s="9">
        <v>0</v>
      </c>
      <c r="AK4285" s="9">
        <v>0</v>
      </c>
      <c r="AL4285" s="9">
        <v>0</v>
      </c>
      <c r="AM4285" s="9">
        <v>0</v>
      </c>
      <c r="AN4285" s="9">
        <v>0</v>
      </c>
      <c r="AO4285" s="6" t="e">
        <f>VLOOKUP(A4285,ACTCTAZ1580!$A$2:$F$2837,5, FALSE)</f>
        <v>#N/A</v>
      </c>
      <c r="AP4285" s="6" t="e">
        <f>VLOOKUP(A4285,ACTCTAZ1580!$A$2:$F$2837,6, FALSE)</f>
        <v>#N/A</v>
      </c>
    </row>
    <row r="4286" spans="1:42" x14ac:dyDescent="0.25">
      <c r="A4286" s="9">
        <v>4285</v>
      </c>
      <c r="B4286" s="9">
        <v>0</v>
      </c>
      <c r="C4286" s="10"/>
      <c r="D4286" s="9">
        <v>0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9">
        <v>0</v>
      </c>
      <c r="U4286" s="9">
        <v>0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  <c r="AB4286" s="9">
        <v>0</v>
      </c>
      <c r="AC4286" s="9">
        <v>0</v>
      </c>
      <c r="AD4286" s="9">
        <v>0</v>
      </c>
      <c r="AE4286" s="9">
        <v>0</v>
      </c>
      <c r="AF4286" s="9">
        <v>0</v>
      </c>
      <c r="AG4286" s="9">
        <v>0</v>
      </c>
      <c r="AH4286" s="9">
        <v>0</v>
      </c>
      <c r="AI4286" s="9">
        <v>0</v>
      </c>
      <c r="AJ4286" s="9">
        <v>0</v>
      </c>
      <c r="AK4286" s="9">
        <v>0</v>
      </c>
      <c r="AL4286" s="9">
        <v>0</v>
      </c>
      <c r="AM4286" s="9">
        <v>0</v>
      </c>
      <c r="AN4286" s="9">
        <v>0</v>
      </c>
      <c r="AO4286" s="6" t="e">
        <f>VLOOKUP(A4286,ACTCTAZ1580!$A$2:$F$2837,5, FALSE)</f>
        <v>#N/A</v>
      </c>
      <c r="AP4286" s="6" t="e">
        <f>VLOOKUP(A4286,ACTCTAZ1580!$A$2:$F$2837,6, FALSE)</f>
        <v>#N/A</v>
      </c>
    </row>
    <row r="4287" spans="1:42" x14ac:dyDescent="0.25">
      <c r="A4287" s="9">
        <v>4286</v>
      </c>
      <c r="B4287" s="9">
        <v>0</v>
      </c>
      <c r="C4287" s="10"/>
      <c r="D4287" s="9">
        <v>0</v>
      </c>
      <c r="E4287" s="9">
        <v>0</v>
      </c>
      <c r="F4287" s="9">
        <v>0</v>
      </c>
      <c r="G4287" s="9">
        <v>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0</v>
      </c>
      <c r="N4287" s="9">
        <v>0</v>
      </c>
      <c r="O4287" s="9">
        <v>0</v>
      </c>
      <c r="P4287" s="9">
        <v>0</v>
      </c>
      <c r="Q4287" s="9">
        <v>0</v>
      </c>
      <c r="R4287" s="9">
        <v>0</v>
      </c>
      <c r="S4287" s="9">
        <v>0</v>
      </c>
      <c r="T4287" s="9">
        <v>0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  <c r="AC4287" s="9">
        <v>0</v>
      </c>
      <c r="AD4287" s="9">
        <v>0</v>
      </c>
      <c r="AE4287" s="9">
        <v>0</v>
      </c>
      <c r="AF4287" s="9">
        <v>0</v>
      </c>
      <c r="AG4287" s="9">
        <v>0</v>
      </c>
      <c r="AH4287" s="9">
        <v>0</v>
      </c>
      <c r="AI4287" s="9">
        <v>0</v>
      </c>
      <c r="AJ4287" s="9">
        <v>0</v>
      </c>
      <c r="AK4287" s="9">
        <v>0</v>
      </c>
      <c r="AL4287" s="9">
        <v>0</v>
      </c>
      <c r="AM4287" s="9">
        <v>0</v>
      </c>
      <c r="AN4287" s="9">
        <v>0</v>
      </c>
      <c r="AO4287" s="6" t="e">
        <f>VLOOKUP(A4287,ACTCTAZ1580!$A$2:$F$2837,5, FALSE)</f>
        <v>#N/A</v>
      </c>
      <c r="AP4287" s="6" t="e">
        <f>VLOOKUP(A4287,ACTCTAZ1580!$A$2:$F$2837,6, FALSE)</f>
        <v>#N/A</v>
      </c>
    </row>
    <row r="4288" spans="1:42" x14ac:dyDescent="0.25">
      <c r="A4288" s="9">
        <v>4287</v>
      </c>
      <c r="B4288" s="9">
        <v>0</v>
      </c>
      <c r="C4288" s="10"/>
      <c r="D4288" s="9">
        <v>0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  <c r="AC4288" s="9">
        <v>0</v>
      </c>
      <c r="AD4288" s="9">
        <v>0</v>
      </c>
      <c r="AE4288" s="9">
        <v>0</v>
      </c>
      <c r="AF4288" s="9">
        <v>0</v>
      </c>
      <c r="AG4288" s="9">
        <v>0</v>
      </c>
      <c r="AH4288" s="9">
        <v>0</v>
      </c>
      <c r="AI4288" s="9">
        <v>0</v>
      </c>
      <c r="AJ4288" s="9">
        <v>0</v>
      </c>
      <c r="AK4288" s="9">
        <v>0</v>
      </c>
      <c r="AL4288" s="9">
        <v>0</v>
      </c>
      <c r="AM4288" s="9">
        <v>0</v>
      </c>
      <c r="AN4288" s="9">
        <v>0</v>
      </c>
      <c r="AO4288" s="6" t="e">
        <f>VLOOKUP(A4288,ACTCTAZ1580!$A$2:$F$2837,5, FALSE)</f>
        <v>#N/A</v>
      </c>
      <c r="AP4288" s="6" t="e">
        <f>VLOOKUP(A4288,ACTCTAZ1580!$A$2:$F$2837,6, FALSE)</f>
        <v>#N/A</v>
      </c>
    </row>
    <row r="4289" spans="1:42" x14ac:dyDescent="0.25">
      <c r="A4289" s="9">
        <v>4288</v>
      </c>
      <c r="B4289" s="9">
        <v>0</v>
      </c>
      <c r="C4289" s="10"/>
      <c r="D4289" s="9">
        <v>0</v>
      </c>
      <c r="E4289" s="9">
        <v>0</v>
      </c>
      <c r="F4289" s="9">
        <v>0</v>
      </c>
      <c r="G4289" s="9">
        <v>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0</v>
      </c>
      <c r="AB4289" s="9">
        <v>0</v>
      </c>
      <c r="AC4289" s="9">
        <v>0</v>
      </c>
      <c r="AD4289" s="9">
        <v>0</v>
      </c>
      <c r="AE4289" s="9">
        <v>0</v>
      </c>
      <c r="AF4289" s="9">
        <v>0</v>
      </c>
      <c r="AG4289" s="9">
        <v>0</v>
      </c>
      <c r="AH4289" s="9">
        <v>0</v>
      </c>
      <c r="AI4289" s="9">
        <v>0</v>
      </c>
      <c r="AJ4289" s="9">
        <v>0</v>
      </c>
      <c r="AK4289" s="9">
        <v>0</v>
      </c>
      <c r="AL4289" s="9">
        <v>0</v>
      </c>
      <c r="AM4289" s="9">
        <v>0</v>
      </c>
      <c r="AN4289" s="9">
        <v>0</v>
      </c>
      <c r="AO4289" s="6" t="e">
        <f>VLOOKUP(A4289,ACTCTAZ1580!$A$2:$F$2837,5, FALSE)</f>
        <v>#N/A</v>
      </c>
      <c r="AP4289" s="6" t="e">
        <f>VLOOKUP(A4289,ACTCTAZ1580!$A$2:$F$2837,6, FALSE)</f>
        <v>#N/A</v>
      </c>
    </row>
    <row r="4290" spans="1:42" x14ac:dyDescent="0.25">
      <c r="A4290" s="9">
        <v>4289</v>
      </c>
      <c r="B4290" s="9">
        <v>0</v>
      </c>
      <c r="C4290" s="10"/>
      <c r="D4290" s="9">
        <v>0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0</v>
      </c>
      <c r="N4290" s="9">
        <v>0</v>
      </c>
      <c r="O4290" s="9">
        <v>0</v>
      </c>
      <c r="P4290" s="9">
        <v>0</v>
      </c>
      <c r="Q4290" s="9">
        <v>0</v>
      </c>
      <c r="R4290" s="9">
        <v>0</v>
      </c>
      <c r="S4290" s="9">
        <v>0</v>
      </c>
      <c r="T4290" s="9">
        <v>0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  <c r="AC4290" s="9">
        <v>0</v>
      </c>
      <c r="AD4290" s="9">
        <v>0</v>
      </c>
      <c r="AE4290" s="9">
        <v>0</v>
      </c>
      <c r="AF4290" s="9">
        <v>0</v>
      </c>
      <c r="AG4290" s="9">
        <v>0</v>
      </c>
      <c r="AH4290" s="9">
        <v>0</v>
      </c>
      <c r="AI4290" s="9">
        <v>0</v>
      </c>
      <c r="AJ4290" s="9">
        <v>0</v>
      </c>
      <c r="AK4290" s="9">
        <v>0</v>
      </c>
      <c r="AL4290" s="9">
        <v>0</v>
      </c>
      <c r="AM4290" s="9">
        <v>0</v>
      </c>
      <c r="AN4290" s="9">
        <v>0</v>
      </c>
      <c r="AO4290" s="6" t="e">
        <f>VLOOKUP(A4290,ACTCTAZ1580!$A$2:$F$2837,5, FALSE)</f>
        <v>#N/A</v>
      </c>
      <c r="AP4290" s="6" t="e">
        <f>VLOOKUP(A4290,ACTCTAZ1580!$A$2:$F$2837,6, FALSE)</f>
        <v>#N/A</v>
      </c>
    </row>
    <row r="4291" spans="1:42" x14ac:dyDescent="0.25">
      <c r="A4291" s="9">
        <v>4290</v>
      </c>
      <c r="B4291" s="9">
        <v>0</v>
      </c>
      <c r="C4291" s="10"/>
      <c r="D4291" s="9">
        <v>0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0</v>
      </c>
      <c r="T4291" s="9">
        <v>0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  <c r="AC4291" s="9">
        <v>0</v>
      </c>
      <c r="AD4291" s="9">
        <v>0</v>
      </c>
      <c r="AE4291" s="9">
        <v>0</v>
      </c>
      <c r="AF4291" s="9">
        <v>0</v>
      </c>
      <c r="AG4291" s="9">
        <v>0</v>
      </c>
      <c r="AH4291" s="9">
        <v>0</v>
      </c>
      <c r="AI4291" s="9">
        <v>0</v>
      </c>
      <c r="AJ4291" s="9">
        <v>0</v>
      </c>
      <c r="AK4291" s="9">
        <v>0</v>
      </c>
      <c r="AL4291" s="9">
        <v>0</v>
      </c>
      <c r="AM4291" s="9">
        <v>0</v>
      </c>
      <c r="AN4291" s="9">
        <v>0</v>
      </c>
      <c r="AO4291" s="6" t="e">
        <f>VLOOKUP(A4291,ACTCTAZ1580!$A$2:$F$2837,5, FALSE)</f>
        <v>#N/A</v>
      </c>
      <c r="AP4291" s="6" t="e">
        <f>VLOOKUP(A4291,ACTCTAZ1580!$A$2:$F$2837,6, FALSE)</f>
        <v>#N/A</v>
      </c>
    </row>
    <row r="4292" spans="1:42" x14ac:dyDescent="0.25">
      <c r="A4292" s="9">
        <v>4291</v>
      </c>
      <c r="B4292" s="9">
        <v>0</v>
      </c>
      <c r="C4292" s="10"/>
      <c r="D4292" s="9">
        <v>0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0</v>
      </c>
      <c r="R4292" s="9">
        <v>0</v>
      </c>
      <c r="S4292" s="9">
        <v>0</v>
      </c>
      <c r="T4292" s="9">
        <v>0</v>
      </c>
      <c r="U4292" s="9">
        <v>0</v>
      </c>
      <c r="V4292" s="9">
        <v>0</v>
      </c>
      <c r="W4292" s="9">
        <v>0</v>
      </c>
      <c r="X4292" s="9">
        <v>0</v>
      </c>
      <c r="Y4292" s="9">
        <v>0</v>
      </c>
      <c r="Z4292" s="9">
        <v>0</v>
      </c>
      <c r="AA4292" s="9">
        <v>0</v>
      </c>
      <c r="AB4292" s="9">
        <v>0</v>
      </c>
      <c r="AC4292" s="9">
        <v>0</v>
      </c>
      <c r="AD4292" s="9">
        <v>0</v>
      </c>
      <c r="AE4292" s="9">
        <v>0</v>
      </c>
      <c r="AF4292" s="9">
        <v>0</v>
      </c>
      <c r="AG4292" s="9">
        <v>0</v>
      </c>
      <c r="AH4292" s="9">
        <v>0</v>
      </c>
      <c r="AI4292" s="9">
        <v>0</v>
      </c>
      <c r="AJ4292" s="9">
        <v>0</v>
      </c>
      <c r="AK4292" s="9">
        <v>0</v>
      </c>
      <c r="AL4292" s="9">
        <v>0</v>
      </c>
      <c r="AM4292" s="9">
        <v>0</v>
      </c>
      <c r="AN4292" s="9">
        <v>0</v>
      </c>
      <c r="AO4292" s="6" t="e">
        <f>VLOOKUP(A4292,ACTCTAZ1580!$A$2:$F$2837,5, FALSE)</f>
        <v>#N/A</v>
      </c>
      <c r="AP4292" s="6" t="e">
        <f>VLOOKUP(A4292,ACTCTAZ1580!$A$2:$F$2837,6, FALSE)</f>
        <v>#N/A</v>
      </c>
    </row>
    <row r="4293" spans="1:42" x14ac:dyDescent="0.25">
      <c r="A4293" s="9">
        <v>4292</v>
      </c>
      <c r="B4293" s="9">
        <v>0</v>
      </c>
      <c r="C4293" s="10"/>
      <c r="D4293" s="9">
        <v>0</v>
      </c>
      <c r="E4293" s="9">
        <v>0</v>
      </c>
      <c r="F4293" s="9">
        <v>0</v>
      </c>
      <c r="G4293" s="9">
        <v>0</v>
      </c>
      <c r="H4293" s="9">
        <v>0</v>
      </c>
      <c r="I4293" s="9">
        <v>0</v>
      </c>
      <c r="J4293" s="9">
        <v>0</v>
      </c>
      <c r="K4293" s="9">
        <v>0</v>
      </c>
      <c r="L4293" s="9">
        <v>0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0</v>
      </c>
      <c r="W4293" s="9">
        <v>0</v>
      </c>
      <c r="X4293" s="9">
        <v>0</v>
      </c>
      <c r="Y4293" s="9">
        <v>0</v>
      </c>
      <c r="Z4293" s="9">
        <v>0</v>
      </c>
      <c r="AA4293" s="9">
        <v>0</v>
      </c>
      <c r="AB4293" s="9">
        <v>0</v>
      </c>
      <c r="AC4293" s="9">
        <v>0</v>
      </c>
      <c r="AD4293" s="9">
        <v>0</v>
      </c>
      <c r="AE4293" s="9">
        <v>0</v>
      </c>
      <c r="AF4293" s="9">
        <v>0</v>
      </c>
      <c r="AG4293" s="9">
        <v>0</v>
      </c>
      <c r="AH4293" s="9">
        <v>0</v>
      </c>
      <c r="AI4293" s="9">
        <v>0</v>
      </c>
      <c r="AJ4293" s="9">
        <v>0</v>
      </c>
      <c r="AK4293" s="9">
        <v>0</v>
      </c>
      <c r="AL4293" s="9">
        <v>0</v>
      </c>
      <c r="AM4293" s="9">
        <v>0</v>
      </c>
      <c r="AN4293" s="9">
        <v>0</v>
      </c>
      <c r="AO4293" s="6" t="e">
        <f>VLOOKUP(A4293,ACTCTAZ1580!$A$2:$F$2837,5, FALSE)</f>
        <v>#N/A</v>
      </c>
      <c r="AP4293" s="6" t="e">
        <f>VLOOKUP(A4293,ACTCTAZ1580!$A$2:$F$2837,6, FALSE)</f>
        <v>#N/A</v>
      </c>
    </row>
    <row r="4294" spans="1:42" x14ac:dyDescent="0.25">
      <c r="A4294" s="9">
        <v>4293</v>
      </c>
      <c r="B4294" s="9">
        <v>0</v>
      </c>
      <c r="C4294" s="10"/>
      <c r="D4294" s="9">
        <v>0</v>
      </c>
      <c r="E4294" s="9">
        <v>0</v>
      </c>
      <c r="F4294" s="9">
        <v>0</v>
      </c>
      <c r="G4294" s="9">
        <v>0</v>
      </c>
      <c r="H4294" s="9">
        <v>0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  <c r="Q4294" s="9">
        <v>0</v>
      </c>
      <c r="R4294" s="9">
        <v>0</v>
      </c>
      <c r="S4294" s="9">
        <v>0</v>
      </c>
      <c r="T4294" s="9">
        <v>0</v>
      </c>
      <c r="U4294" s="9">
        <v>0</v>
      </c>
      <c r="V4294" s="9">
        <v>0</v>
      </c>
      <c r="W4294" s="9">
        <v>0</v>
      </c>
      <c r="X4294" s="9">
        <v>0</v>
      </c>
      <c r="Y4294" s="9">
        <v>0</v>
      </c>
      <c r="Z4294" s="9">
        <v>0</v>
      </c>
      <c r="AA4294" s="9">
        <v>0</v>
      </c>
      <c r="AB4294" s="9">
        <v>0</v>
      </c>
      <c r="AC4294" s="9">
        <v>0</v>
      </c>
      <c r="AD4294" s="9">
        <v>0</v>
      </c>
      <c r="AE4294" s="9">
        <v>0</v>
      </c>
      <c r="AF4294" s="9">
        <v>0</v>
      </c>
      <c r="AG4294" s="9">
        <v>0</v>
      </c>
      <c r="AH4294" s="9">
        <v>0</v>
      </c>
      <c r="AI4294" s="9">
        <v>0</v>
      </c>
      <c r="AJ4294" s="9">
        <v>0</v>
      </c>
      <c r="AK4294" s="9">
        <v>0</v>
      </c>
      <c r="AL4294" s="9">
        <v>0</v>
      </c>
      <c r="AM4294" s="9">
        <v>0</v>
      </c>
      <c r="AN4294" s="9">
        <v>0</v>
      </c>
      <c r="AO4294" s="6" t="e">
        <f>VLOOKUP(A4294,ACTCTAZ1580!$A$2:$F$2837,5, FALSE)</f>
        <v>#N/A</v>
      </c>
      <c r="AP4294" s="6" t="e">
        <f>VLOOKUP(A4294,ACTCTAZ1580!$A$2:$F$2837,6, FALSE)</f>
        <v>#N/A</v>
      </c>
    </row>
    <row r="4295" spans="1:42" x14ac:dyDescent="0.25">
      <c r="A4295" s="9">
        <v>4294</v>
      </c>
      <c r="B4295" s="9">
        <v>0</v>
      </c>
      <c r="C4295" s="10"/>
      <c r="D4295" s="9">
        <v>0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0</v>
      </c>
      <c r="T4295" s="9">
        <v>0</v>
      </c>
      <c r="U4295" s="9">
        <v>0</v>
      </c>
      <c r="V4295" s="9">
        <v>0</v>
      </c>
      <c r="W4295" s="9">
        <v>0</v>
      </c>
      <c r="X4295" s="9">
        <v>0</v>
      </c>
      <c r="Y4295" s="9">
        <v>0</v>
      </c>
      <c r="Z4295" s="9">
        <v>0</v>
      </c>
      <c r="AA4295" s="9">
        <v>0</v>
      </c>
      <c r="AB4295" s="9">
        <v>0</v>
      </c>
      <c r="AC4295" s="9">
        <v>0</v>
      </c>
      <c r="AD4295" s="9">
        <v>0</v>
      </c>
      <c r="AE4295" s="9">
        <v>0</v>
      </c>
      <c r="AF4295" s="9">
        <v>0</v>
      </c>
      <c r="AG4295" s="9">
        <v>0</v>
      </c>
      <c r="AH4295" s="9">
        <v>0</v>
      </c>
      <c r="AI4295" s="9">
        <v>0</v>
      </c>
      <c r="AJ4295" s="9">
        <v>0</v>
      </c>
      <c r="AK4295" s="9">
        <v>0</v>
      </c>
      <c r="AL4295" s="9">
        <v>0</v>
      </c>
      <c r="AM4295" s="9">
        <v>0</v>
      </c>
      <c r="AN4295" s="9">
        <v>0</v>
      </c>
      <c r="AO4295" s="6" t="e">
        <f>VLOOKUP(A4295,ACTCTAZ1580!$A$2:$F$2837,5, FALSE)</f>
        <v>#N/A</v>
      </c>
      <c r="AP4295" s="6" t="e">
        <f>VLOOKUP(A4295,ACTCTAZ1580!$A$2:$F$2837,6, FALSE)</f>
        <v>#N/A</v>
      </c>
    </row>
    <row r="4296" spans="1:42" x14ac:dyDescent="0.25">
      <c r="A4296" s="9">
        <v>4295</v>
      </c>
      <c r="B4296" s="9">
        <v>0</v>
      </c>
      <c r="C4296" s="10"/>
      <c r="D4296" s="9">
        <v>0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0</v>
      </c>
      <c r="S4296" s="9">
        <v>0</v>
      </c>
      <c r="T4296" s="9">
        <v>0</v>
      </c>
      <c r="U4296" s="9">
        <v>0</v>
      </c>
      <c r="V4296" s="9">
        <v>0</v>
      </c>
      <c r="W4296" s="9">
        <v>0</v>
      </c>
      <c r="X4296" s="9">
        <v>0</v>
      </c>
      <c r="Y4296" s="9">
        <v>0</v>
      </c>
      <c r="Z4296" s="9">
        <v>0</v>
      </c>
      <c r="AA4296" s="9">
        <v>0</v>
      </c>
      <c r="AB4296" s="9">
        <v>0</v>
      </c>
      <c r="AC4296" s="9">
        <v>0</v>
      </c>
      <c r="AD4296" s="9">
        <v>0</v>
      </c>
      <c r="AE4296" s="9">
        <v>0</v>
      </c>
      <c r="AF4296" s="9">
        <v>0</v>
      </c>
      <c r="AG4296" s="9">
        <v>0</v>
      </c>
      <c r="AH4296" s="9">
        <v>0</v>
      </c>
      <c r="AI4296" s="9">
        <v>0</v>
      </c>
      <c r="AJ4296" s="9">
        <v>0</v>
      </c>
      <c r="AK4296" s="9">
        <v>0</v>
      </c>
      <c r="AL4296" s="9">
        <v>0</v>
      </c>
      <c r="AM4296" s="9">
        <v>0</v>
      </c>
      <c r="AN4296" s="9">
        <v>0</v>
      </c>
      <c r="AO4296" s="6" t="e">
        <f>VLOOKUP(A4296,ACTCTAZ1580!$A$2:$F$2837,5, FALSE)</f>
        <v>#N/A</v>
      </c>
      <c r="AP4296" s="6" t="e">
        <f>VLOOKUP(A4296,ACTCTAZ1580!$A$2:$F$2837,6, FALSE)</f>
        <v>#N/A</v>
      </c>
    </row>
    <row r="4297" spans="1:42" x14ac:dyDescent="0.25">
      <c r="A4297" s="9">
        <v>4296</v>
      </c>
      <c r="B4297" s="9">
        <v>0</v>
      </c>
      <c r="C4297" s="10"/>
      <c r="D4297" s="9">
        <v>0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0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0</v>
      </c>
      <c r="Y4297" s="9">
        <v>0</v>
      </c>
      <c r="Z4297" s="9">
        <v>0</v>
      </c>
      <c r="AA4297" s="9">
        <v>0</v>
      </c>
      <c r="AB4297" s="9">
        <v>0</v>
      </c>
      <c r="AC4297" s="9">
        <v>0</v>
      </c>
      <c r="AD4297" s="9">
        <v>0</v>
      </c>
      <c r="AE4297" s="9">
        <v>0</v>
      </c>
      <c r="AF4297" s="9">
        <v>0</v>
      </c>
      <c r="AG4297" s="9">
        <v>0</v>
      </c>
      <c r="AH4297" s="9">
        <v>0</v>
      </c>
      <c r="AI4297" s="9">
        <v>0</v>
      </c>
      <c r="AJ4297" s="9">
        <v>0</v>
      </c>
      <c r="AK4297" s="9">
        <v>0</v>
      </c>
      <c r="AL4297" s="9">
        <v>0</v>
      </c>
      <c r="AM4297" s="9">
        <v>0</v>
      </c>
      <c r="AN4297" s="9">
        <v>0</v>
      </c>
      <c r="AO4297" s="6" t="e">
        <f>VLOOKUP(A4297,ACTCTAZ1580!$A$2:$F$2837,5, FALSE)</f>
        <v>#N/A</v>
      </c>
      <c r="AP4297" s="6" t="e">
        <f>VLOOKUP(A4297,ACTCTAZ1580!$A$2:$F$2837,6, FALSE)</f>
        <v>#N/A</v>
      </c>
    </row>
    <row r="4298" spans="1:42" x14ac:dyDescent="0.25">
      <c r="A4298" s="9">
        <v>4297</v>
      </c>
      <c r="B4298" s="9">
        <v>0</v>
      </c>
      <c r="C4298" s="10"/>
      <c r="D4298" s="9">
        <v>0</v>
      </c>
      <c r="E4298" s="9">
        <v>0</v>
      </c>
      <c r="F4298" s="9">
        <v>0</v>
      </c>
      <c r="G4298" s="9">
        <v>0</v>
      </c>
      <c r="H4298" s="9">
        <v>0</v>
      </c>
      <c r="I4298" s="9">
        <v>0</v>
      </c>
      <c r="J4298" s="9">
        <v>0</v>
      </c>
      <c r="K4298" s="9">
        <v>0</v>
      </c>
      <c r="L4298" s="9">
        <v>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0</v>
      </c>
      <c r="V4298" s="9">
        <v>0</v>
      </c>
      <c r="W4298" s="9">
        <v>0</v>
      </c>
      <c r="X4298" s="9">
        <v>0</v>
      </c>
      <c r="Y4298" s="9">
        <v>0</v>
      </c>
      <c r="Z4298" s="9">
        <v>0</v>
      </c>
      <c r="AA4298" s="9">
        <v>0</v>
      </c>
      <c r="AB4298" s="9">
        <v>0</v>
      </c>
      <c r="AC4298" s="9">
        <v>0</v>
      </c>
      <c r="AD4298" s="9">
        <v>0</v>
      </c>
      <c r="AE4298" s="9">
        <v>0</v>
      </c>
      <c r="AF4298" s="9">
        <v>0</v>
      </c>
      <c r="AG4298" s="9">
        <v>0</v>
      </c>
      <c r="AH4298" s="9">
        <v>0</v>
      </c>
      <c r="AI4298" s="9">
        <v>0</v>
      </c>
      <c r="AJ4298" s="9">
        <v>0</v>
      </c>
      <c r="AK4298" s="9">
        <v>0</v>
      </c>
      <c r="AL4298" s="9">
        <v>0</v>
      </c>
      <c r="AM4298" s="9">
        <v>0</v>
      </c>
      <c r="AN4298" s="9">
        <v>0</v>
      </c>
      <c r="AO4298" s="6" t="e">
        <f>VLOOKUP(A4298,ACTCTAZ1580!$A$2:$F$2837,5, FALSE)</f>
        <v>#N/A</v>
      </c>
      <c r="AP4298" s="6" t="e">
        <f>VLOOKUP(A4298,ACTCTAZ1580!$A$2:$F$2837,6, FALSE)</f>
        <v>#N/A</v>
      </c>
    </row>
    <row r="4299" spans="1:42" x14ac:dyDescent="0.25">
      <c r="A4299" s="9">
        <v>4298</v>
      </c>
      <c r="B4299" s="9">
        <v>0</v>
      </c>
      <c r="C4299" s="10"/>
      <c r="D4299" s="9">
        <v>0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  <c r="AC4299" s="9">
        <v>0</v>
      </c>
      <c r="AD4299" s="9">
        <v>0</v>
      </c>
      <c r="AE4299" s="9">
        <v>0</v>
      </c>
      <c r="AF4299" s="9">
        <v>0</v>
      </c>
      <c r="AG4299" s="9">
        <v>0</v>
      </c>
      <c r="AH4299" s="9">
        <v>0</v>
      </c>
      <c r="AI4299" s="9">
        <v>0</v>
      </c>
      <c r="AJ4299" s="9">
        <v>0</v>
      </c>
      <c r="AK4299" s="9">
        <v>0</v>
      </c>
      <c r="AL4299" s="9">
        <v>0</v>
      </c>
      <c r="AM4299" s="9">
        <v>0</v>
      </c>
      <c r="AN4299" s="9">
        <v>0</v>
      </c>
      <c r="AO4299" s="6" t="e">
        <f>VLOOKUP(A4299,ACTCTAZ1580!$A$2:$F$2837,5, FALSE)</f>
        <v>#N/A</v>
      </c>
      <c r="AP4299" s="6" t="e">
        <f>VLOOKUP(A4299,ACTCTAZ1580!$A$2:$F$2837,6, FALSE)</f>
        <v>#N/A</v>
      </c>
    </row>
    <row r="4300" spans="1:42" x14ac:dyDescent="0.25">
      <c r="A4300" s="9">
        <v>4299</v>
      </c>
      <c r="B4300" s="9">
        <v>0</v>
      </c>
      <c r="C4300" s="10"/>
      <c r="D4300" s="9">
        <v>0</v>
      </c>
      <c r="E4300" s="9">
        <v>0</v>
      </c>
      <c r="F4300" s="9">
        <v>0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0</v>
      </c>
      <c r="X4300" s="9">
        <v>0</v>
      </c>
      <c r="Y4300" s="9">
        <v>0</v>
      </c>
      <c r="Z4300" s="9">
        <v>0</v>
      </c>
      <c r="AA4300" s="9">
        <v>0</v>
      </c>
      <c r="AB4300" s="9">
        <v>0</v>
      </c>
      <c r="AC4300" s="9">
        <v>0</v>
      </c>
      <c r="AD4300" s="9">
        <v>0</v>
      </c>
      <c r="AE4300" s="9">
        <v>0</v>
      </c>
      <c r="AF4300" s="9">
        <v>0</v>
      </c>
      <c r="AG4300" s="9">
        <v>0</v>
      </c>
      <c r="AH4300" s="9">
        <v>0</v>
      </c>
      <c r="AI4300" s="9">
        <v>0</v>
      </c>
      <c r="AJ4300" s="9">
        <v>0</v>
      </c>
      <c r="AK4300" s="9">
        <v>0</v>
      </c>
      <c r="AL4300" s="9">
        <v>0</v>
      </c>
      <c r="AM4300" s="9">
        <v>0</v>
      </c>
      <c r="AN4300" s="9">
        <v>0</v>
      </c>
      <c r="AO4300" s="6" t="e">
        <f>VLOOKUP(A4300,ACTCTAZ1580!$A$2:$F$2837,5, FALSE)</f>
        <v>#N/A</v>
      </c>
      <c r="AP4300" s="6" t="e">
        <f>VLOOKUP(A4300,ACTCTAZ1580!$A$2:$F$2837,6, FALSE)</f>
        <v>#N/A</v>
      </c>
    </row>
    <row r="4301" spans="1:42" x14ac:dyDescent="0.25">
      <c r="A4301" s="9">
        <v>4300</v>
      </c>
      <c r="B4301" s="9">
        <v>0</v>
      </c>
      <c r="C4301" s="10"/>
      <c r="D4301" s="9">
        <v>0</v>
      </c>
      <c r="E4301" s="9">
        <v>0</v>
      </c>
      <c r="F4301" s="9">
        <v>0</v>
      </c>
      <c r="G4301" s="9">
        <v>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0</v>
      </c>
      <c r="N4301" s="9">
        <v>0</v>
      </c>
      <c r="O4301" s="9">
        <v>0</v>
      </c>
      <c r="P4301" s="9">
        <v>0</v>
      </c>
      <c r="Q4301" s="9">
        <v>0</v>
      </c>
      <c r="R4301" s="9">
        <v>0</v>
      </c>
      <c r="S4301" s="9">
        <v>0</v>
      </c>
      <c r="T4301" s="9">
        <v>0</v>
      </c>
      <c r="U4301" s="9">
        <v>0</v>
      </c>
      <c r="V4301" s="9">
        <v>0</v>
      </c>
      <c r="W4301" s="9">
        <v>0</v>
      </c>
      <c r="X4301" s="9">
        <v>0</v>
      </c>
      <c r="Y4301" s="9">
        <v>0</v>
      </c>
      <c r="Z4301" s="9">
        <v>0</v>
      </c>
      <c r="AA4301" s="9">
        <v>0</v>
      </c>
      <c r="AB4301" s="9">
        <v>0</v>
      </c>
      <c r="AC4301" s="9">
        <v>0</v>
      </c>
      <c r="AD4301" s="9">
        <v>0</v>
      </c>
      <c r="AE4301" s="9">
        <v>0</v>
      </c>
      <c r="AF4301" s="9">
        <v>0</v>
      </c>
      <c r="AG4301" s="9">
        <v>0</v>
      </c>
      <c r="AH4301" s="9">
        <v>0</v>
      </c>
      <c r="AI4301" s="9">
        <v>0</v>
      </c>
      <c r="AJ4301" s="9">
        <v>0</v>
      </c>
      <c r="AK4301" s="9">
        <v>0</v>
      </c>
      <c r="AL4301" s="9">
        <v>0</v>
      </c>
      <c r="AM4301" s="9">
        <v>0</v>
      </c>
      <c r="AN4301" s="9">
        <v>0</v>
      </c>
      <c r="AO4301" s="6" t="e">
        <f>VLOOKUP(A4301,ACTCTAZ1580!$A$2:$F$2837,5, FALSE)</f>
        <v>#N/A</v>
      </c>
      <c r="AP4301" s="6" t="e">
        <f>VLOOKUP(A4301,ACTCTAZ1580!$A$2:$F$2837,6, FALSE)</f>
        <v>#N/A</v>
      </c>
    </row>
    <row r="4302" spans="1:42" x14ac:dyDescent="0.25">
      <c r="A4302" s="9">
        <v>4301</v>
      </c>
      <c r="B4302" s="9">
        <v>0</v>
      </c>
      <c r="C4302" s="10"/>
      <c r="D4302" s="9">
        <v>0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0</v>
      </c>
      <c r="W4302" s="9">
        <v>0</v>
      </c>
      <c r="X4302" s="9">
        <v>0</v>
      </c>
      <c r="Y4302" s="9">
        <v>0</v>
      </c>
      <c r="Z4302" s="9">
        <v>0</v>
      </c>
      <c r="AA4302" s="9">
        <v>0</v>
      </c>
      <c r="AB4302" s="9">
        <v>0</v>
      </c>
      <c r="AC4302" s="9">
        <v>0</v>
      </c>
      <c r="AD4302" s="9">
        <v>0</v>
      </c>
      <c r="AE4302" s="9">
        <v>0</v>
      </c>
      <c r="AF4302" s="9">
        <v>0</v>
      </c>
      <c r="AG4302" s="9">
        <v>0</v>
      </c>
      <c r="AH4302" s="9">
        <v>0</v>
      </c>
      <c r="AI4302" s="9">
        <v>0</v>
      </c>
      <c r="AJ4302" s="9">
        <v>0</v>
      </c>
      <c r="AK4302" s="9">
        <v>0</v>
      </c>
      <c r="AL4302" s="9">
        <v>0</v>
      </c>
      <c r="AM4302" s="9">
        <v>0</v>
      </c>
      <c r="AN4302" s="9">
        <v>0</v>
      </c>
      <c r="AO4302" s="6" t="e">
        <f>VLOOKUP(A4302,ACTCTAZ1580!$A$2:$F$2837,5, FALSE)</f>
        <v>#N/A</v>
      </c>
      <c r="AP4302" s="6" t="e">
        <f>VLOOKUP(A4302,ACTCTAZ1580!$A$2:$F$2837,6, FALSE)</f>
        <v>#N/A</v>
      </c>
    </row>
    <row r="4303" spans="1:42" x14ac:dyDescent="0.25">
      <c r="A4303" s="9">
        <v>4302</v>
      </c>
      <c r="B4303" s="9">
        <v>0</v>
      </c>
      <c r="C4303" s="10"/>
      <c r="D4303" s="9">
        <v>0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0</v>
      </c>
      <c r="AB4303" s="9">
        <v>0</v>
      </c>
      <c r="AC4303" s="9">
        <v>0</v>
      </c>
      <c r="AD4303" s="9">
        <v>0</v>
      </c>
      <c r="AE4303" s="9">
        <v>0</v>
      </c>
      <c r="AF4303" s="9">
        <v>0</v>
      </c>
      <c r="AG4303" s="9">
        <v>0</v>
      </c>
      <c r="AH4303" s="9">
        <v>0</v>
      </c>
      <c r="AI4303" s="9">
        <v>0</v>
      </c>
      <c r="AJ4303" s="9">
        <v>0</v>
      </c>
      <c r="AK4303" s="9">
        <v>0</v>
      </c>
      <c r="AL4303" s="9">
        <v>0</v>
      </c>
      <c r="AM4303" s="9">
        <v>0</v>
      </c>
      <c r="AN4303" s="9">
        <v>0</v>
      </c>
      <c r="AO4303" s="6" t="e">
        <f>VLOOKUP(A4303,ACTCTAZ1580!$A$2:$F$2837,5, FALSE)</f>
        <v>#N/A</v>
      </c>
      <c r="AP4303" s="6" t="e">
        <f>VLOOKUP(A4303,ACTCTAZ1580!$A$2:$F$2837,6, FALSE)</f>
        <v>#N/A</v>
      </c>
    </row>
    <row r="4304" spans="1:42" x14ac:dyDescent="0.25">
      <c r="A4304" s="9">
        <v>4303</v>
      </c>
      <c r="B4304" s="9">
        <v>0</v>
      </c>
      <c r="C4304" s="10"/>
      <c r="D4304" s="9">
        <v>0</v>
      </c>
      <c r="E4304" s="9">
        <v>0</v>
      </c>
      <c r="F4304" s="9">
        <v>0</v>
      </c>
      <c r="G4304" s="9">
        <v>0</v>
      </c>
      <c r="H4304" s="9">
        <v>0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  <c r="N4304" s="9">
        <v>0</v>
      </c>
      <c r="O4304" s="9">
        <v>0</v>
      </c>
      <c r="P4304" s="9">
        <v>0</v>
      </c>
      <c r="Q4304" s="9">
        <v>0</v>
      </c>
      <c r="R4304" s="9">
        <v>0</v>
      </c>
      <c r="S4304" s="9">
        <v>0</v>
      </c>
      <c r="T4304" s="9">
        <v>0</v>
      </c>
      <c r="U4304" s="9">
        <v>0</v>
      </c>
      <c r="V4304" s="9">
        <v>0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  <c r="AC4304" s="9">
        <v>0</v>
      </c>
      <c r="AD4304" s="9">
        <v>0</v>
      </c>
      <c r="AE4304" s="9">
        <v>0</v>
      </c>
      <c r="AF4304" s="9">
        <v>0</v>
      </c>
      <c r="AG4304" s="9">
        <v>0</v>
      </c>
      <c r="AH4304" s="9">
        <v>0</v>
      </c>
      <c r="AI4304" s="9">
        <v>0</v>
      </c>
      <c r="AJ4304" s="9">
        <v>0</v>
      </c>
      <c r="AK4304" s="9">
        <v>0</v>
      </c>
      <c r="AL4304" s="9">
        <v>0</v>
      </c>
      <c r="AM4304" s="9">
        <v>0</v>
      </c>
      <c r="AN4304" s="9">
        <v>0</v>
      </c>
      <c r="AO4304" s="6" t="e">
        <f>VLOOKUP(A4304,ACTCTAZ1580!$A$2:$F$2837,5, FALSE)</f>
        <v>#N/A</v>
      </c>
      <c r="AP4304" s="6" t="e">
        <f>VLOOKUP(A4304,ACTCTAZ1580!$A$2:$F$2837,6, FALSE)</f>
        <v>#N/A</v>
      </c>
    </row>
    <row r="4305" spans="1:42" x14ac:dyDescent="0.25">
      <c r="A4305" s="9">
        <v>4304</v>
      </c>
      <c r="B4305" s="9">
        <v>0</v>
      </c>
      <c r="C4305" s="10"/>
      <c r="D4305" s="9">
        <v>0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  <c r="J4305" s="9">
        <v>0</v>
      </c>
      <c r="K4305" s="9">
        <v>0</v>
      </c>
      <c r="L4305" s="9">
        <v>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0</v>
      </c>
      <c r="Y4305" s="9">
        <v>0</v>
      </c>
      <c r="Z4305" s="9">
        <v>0</v>
      </c>
      <c r="AA4305" s="9">
        <v>0</v>
      </c>
      <c r="AB4305" s="9">
        <v>0</v>
      </c>
      <c r="AC4305" s="9">
        <v>0</v>
      </c>
      <c r="AD4305" s="9">
        <v>0</v>
      </c>
      <c r="AE4305" s="9">
        <v>0</v>
      </c>
      <c r="AF4305" s="9">
        <v>0</v>
      </c>
      <c r="AG4305" s="9">
        <v>0</v>
      </c>
      <c r="AH4305" s="9">
        <v>0</v>
      </c>
      <c r="AI4305" s="9">
        <v>0</v>
      </c>
      <c r="AJ4305" s="9">
        <v>0</v>
      </c>
      <c r="AK4305" s="9">
        <v>0</v>
      </c>
      <c r="AL4305" s="9">
        <v>0</v>
      </c>
      <c r="AM4305" s="9">
        <v>0</v>
      </c>
      <c r="AN4305" s="9">
        <v>0</v>
      </c>
      <c r="AO4305" s="6" t="e">
        <f>VLOOKUP(A4305,ACTCTAZ1580!$A$2:$F$2837,5, FALSE)</f>
        <v>#N/A</v>
      </c>
      <c r="AP4305" s="6" t="e">
        <f>VLOOKUP(A4305,ACTCTAZ1580!$A$2:$F$2837,6, FALSE)</f>
        <v>#N/A</v>
      </c>
    </row>
    <row r="4306" spans="1:42" x14ac:dyDescent="0.25">
      <c r="A4306" s="9">
        <v>4305</v>
      </c>
      <c r="B4306" s="9">
        <v>0</v>
      </c>
      <c r="C4306" s="10"/>
      <c r="D4306" s="9">
        <v>0</v>
      </c>
      <c r="E4306" s="9">
        <v>0</v>
      </c>
      <c r="F4306" s="9">
        <v>0</v>
      </c>
      <c r="G4306" s="9">
        <v>0</v>
      </c>
      <c r="H4306" s="9">
        <v>0</v>
      </c>
      <c r="I4306" s="9">
        <v>0</v>
      </c>
      <c r="J4306" s="9">
        <v>0</v>
      </c>
      <c r="K4306" s="9">
        <v>0</v>
      </c>
      <c r="L4306" s="9">
        <v>0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0</v>
      </c>
      <c r="AB4306" s="9">
        <v>0</v>
      </c>
      <c r="AC4306" s="9">
        <v>0</v>
      </c>
      <c r="AD4306" s="9">
        <v>0</v>
      </c>
      <c r="AE4306" s="9">
        <v>0</v>
      </c>
      <c r="AF4306" s="9">
        <v>0</v>
      </c>
      <c r="AG4306" s="9">
        <v>0</v>
      </c>
      <c r="AH4306" s="9">
        <v>0</v>
      </c>
      <c r="AI4306" s="9">
        <v>0</v>
      </c>
      <c r="AJ4306" s="9">
        <v>0</v>
      </c>
      <c r="AK4306" s="9">
        <v>0</v>
      </c>
      <c r="AL4306" s="9">
        <v>0</v>
      </c>
      <c r="AM4306" s="9">
        <v>0</v>
      </c>
      <c r="AN4306" s="9">
        <v>0</v>
      </c>
      <c r="AO4306" s="6" t="e">
        <f>VLOOKUP(A4306,ACTCTAZ1580!$A$2:$F$2837,5, FALSE)</f>
        <v>#N/A</v>
      </c>
      <c r="AP4306" s="6" t="e">
        <f>VLOOKUP(A4306,ACTCTAZ1580!$A$2:$F$2837,6, FALSE)</f>
        <v>#N/A</v>
      </c>
    </row>
    <row r="4307" spans="1:42" x14ac:dyDescent="0.25">
      <c r="A4307" s="9">
        <v>4306</v>
      </c>
      <c r="B4307" s="9">
        <v>0</v>
      </c>
      <c r="C4307" s="10"/>
      <c r="D4307" s="9">
        <v>0</v>
      </c>
      <c r="E4307" s="9">
        <v>0</v>
      </c>
      <c r="F4307" s="9">
        <v>0</v>
      </c>
      <c r="G4307" s="9">
        <v>0</v>
      </c>
      <c r="H4307" s="9">
        <v>0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  <c r="AC4307" s="9">
        <v>0</v>
      </c>
      <c r="AD4307" s="9">
        <v>0</v>
      </c>
      <c r="AE4307" s="9">
        <v>0</v>
      </c>
      <c r="AF4307" s="9">
        <v>0</v>
      </c>
      <c r="AG4307" s="9">
        <v>0</v>
      </c>
      <c r="AH4307" s="9">
        <v>0</v>
      </c>
      <c r="AI4307" s="9">
        <v>0</v>
      </c>
      <c r="AJ4307" s="9">
        <v>0</v>
      </c>
      <c r="AK4307" s="9">
        <v>0</v>
      </c>
      <c r="AL4307" s="9">
        <v>0</v>
      </c>
      <c r="AM4307" s="9">
        <v>0</v>
      </c>
      <c r="AN4307" s="9">
        <v>0</v>
      </c>
      <c r="AO4307" s="6" t="e">
        <f>VLOOKUP(A4307,ACTCTAZ1580!$A$2:$F$2837,5, FALSE)</f>
        <v>#N/A</v>
      </c>
      <c r="AP4307" s="6" t="e">
        <f>VLOOKUP(A4307,ACTCTAZ1580!$A$2:$F$2837,6, FALSE)</f>
        <v>#N/A</v>
      </c>
    </row>
    <row r="4308" spans="1:42" x14ac:dyDescent="0.25">
      <c r="A4308" s="9">
        <v>4307</v>
      </c>
      <c r="B4308" s="9">
        <v>0</v>
      </c>
      <c r="C4308" s="10"/>
      <c r="D4308" s="9">
        <v>0</v>
      </c>
      <c r="E4308" s="9">
        <v>0</v>
      </c>
      <c r="F4308" s="9">
        <v>0</v>
      </c>
      <c r="G4308" s="9">
        <v>0</v>
      </c>
      <c r="H4308" s="9">
        <v>0</v>
      </c>
      <c r="I4308" s="9">
        <v>0</v>
      </c>
      <c r="J4308" s="9">
        <v>0</v>
      </c>
      <c r="K4308" s="9">
        <v>0</v>
      </c>
      <c r="L4308" s="9">
        <v>0</v>
      </c>
      <c r="M4308" s="9">
        <v>0</v>
      </c>
      <c r="N4308" s="9">
        <v>0</v>
      </c>
      <c r="O4308" s="9">
        <v>0</v>
      </c>
      <c r="P4308" s="9">
        <v>0</v>
      </c>
      <c r="Q4308" s="9">
        <v>0</v>
      </c>
      <c r="R4308" s="9">
        <v>0</v>
      </c>
      <c r="S4308" s="9">
        <v>0</v>
      </c>
      <c r="T4308" s="9">
        <v>0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  <c r="AC4308" s="9">
        <v>0</v>
      </c>
      <c r="AD4308" s="9">
        <v>0</v>
      </c>
      <c r="AE4308" s="9">
        <v>0</v>
      </c>
      <c r="AF4308" s="9">
        <v>0</v>
      </c>
      <c r="AG4308" s="9">
        <v>0</v>
      </c>
      <c r="AH4308" s="9">
        <v>0</v>
      </c>
      <c r="AI4308" s="9">
        <v>0</v>
      </c>
      <c r="AJ4308" s="9">
        <v>0</v>
      </c>
      <c r="AK4308" s="9">
        <v>0</v>
      </c>
      <c r="AL4308" s="9">
        <v>0</v>
      </c>
      <c r="AM4308" s="9">
        <v>0</v>
      </c>
      <c r="AN4308" s="9">
        <v>0</v>
      </c>
      <c r="AO4308" s="6" t="e">
        <f>VLOOKUP(A4308,ACTCTAZ1580!$A$2:$F$2837,5, FALSE)</f>
        <v>#N/A</v>
      </c>
      <c r="AP4308" s="6" t="e">
        <f>VLOOKUP(A4308,ACTCTAZ1580!$A$2:$F$2837,6, FALSE)</f>
        <v>#N/A</v>
      </c>
    </row>
    <row r="4309" spans="1:42" x14ac:dyDescent="0.25">
      <c r="A4309" s="9">
        <v>4308</v>
      </c>
      <c r="B4309" s="9">
        <v>0</v>
      </c>
      <c r="C4309" s="10"/>
      <c r="D4309" s="9">
        <v>0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0</v>
      </c>
      <c r="T4309" s="9">
        <v>0</v>
      </c>
      <c r="U4309" s="9">
        <v>0</v>
      </c>
      <c r="V4309" s="9">
        <v>0</v>
      </c>
      <c r="W4309" s="9">
        <v>0</v>
      </c>
      <c r="X4309" s="9">
        <v>0</v>
      </c>
      <c r="Y4309" s="9">
        <v>0</v>
      </c>
      <c r="Z4309" s="9">
        <v>0</v>
      </c>
      <c r="AA4309" s="9">
        <v>0</v>
      </c>
      <c r="AB4309" s="9">
        <v>0</v>
      </c>
      <c r="AC4309" s="9">
        <v>0</v>
      </c>
      <c r="AD4309" s="9">
        <v>0</v>
      </c>
      <c r="AE4309" s="9">
        <v>0</v>
      </c>
      <c r="AF4309" s="9">
        <v>0</v>
      </c>
      <c r="AG4309" s="9">
        <v>0</v>
      </c>
      <c r="AH4309" s="9">
        <v>0</v>
      </c>
      <c r="AI4309" s="9">
        <v>0</v>
      </c>
      <c r="AJ4309" s="9">
        <v>0</v>
      </c>
      <c r="AK4309" s="9">
        <v>0</v>
      </c>
      <c r="AL4309" s="9">
        <v>0</v>
      </c>
      <c r="AM4309" s="9">
        <v>0</v>
      </c>
      <c r="AN4309" s="9">
        <v>0</v>
      </c>
      <c r="AO4309" s="6" t="e">
        <f>VLOOKUP(A4309,ACTCTAZ1580!$A$2:$F$2837,5, FALSE)</f>
        <v>#N/A</v>
      </c>
      <c r="AP4309" s="6" t="e">
        <f>VLOOKUP(A4309,ACTCTAZ1580!$A$2:$F$2837,6, FALSE)</f>
        <v>#N/A</v>
      </c>
    </row>
    <row r="4310" spans="1:42" x14ac:dyDescent="0.25">
      <c r="A4310" s="9">
        <v>4309</v>
      </c>
      <c r="B4310" s="9">
        <v>0</v>
      </c>
      <c r="C4310" s="10"/>
      <c r="D4310" s="9">
        <v>0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0</v>
      </c>
      <c r="P4310" s="9">
        <v>0</v>
      </c>
      <c r="Q4310" s="9">
        <v>0</v>
      </c>
      <c r="R4310" s="9">
        <v>0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  <c r="AC4310" s="9">
        <v>0</v>
      </c>
      <c r="AD4310" s="9">
        <v>0</v>
      </c>
      <c r="AE4310" s="9">
        <v>0</v>
      </c>
      <c r="AF4310" s="9">
        <v>0</v>
      </c>
      <c r="AG4310" s="9">
        <v>0</v>
      </c>
      <c r="AH4310" s="9">
        <v>0</v>
      </c>
      <c r="AI4310" s="9">
        <v>0</v>
      </c>
      <c r="AJ4310" s="9">
        <v>0</v>
      </c>
      <c r="AK4310" s="9">
        <v>0</v>
      </c>
      <c r="AL4310" s="9">
        <v>0</v>
      </c>
      <c r="AM4310" s="9">
        <v>0</v>
      </c>
      <c r="AN4310" s="9">
        <v>0</v>
      </c>
      <c r="AO4310" s="6" t="e">
        <f>VLOOKUP(A4310,ACTCTAZ1580!$A$2:$F$2837,5, FALSE)</f>
        <v>#N/A</v>
      </c>
      <c r="AP4310" s="6" t="e">
        <f>VLOOKUP(A4310,ACTCTAZ1580!$A$2:$F$2837,6, FALSE)</f>
        <v>#N/A</v>
      </c>
    </row>
    <row r="4311" spans="1:42" x14ac:dyDescent="0.25">
      <c r="A4311" s="9">
        <v>4310</v>
      </c>
      <c r="B4311" s="9">
        <v>0</v>
      </c>
      <c r="C4311" s="10"/>
      <c r="D4311" s="9">
        <v>0</v>
      </c>
      <c r="E4311" s="9">
        <v>0</v>
      </c>
      <c r="F4311" s="9">
        <v>0</v>
      </c>
      <c r="G4311" s="9">
        <v>0</v>
      </c>
      <c r="H4311" s="9">
        <v>0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0</v>
      </c>
      <c r="O4311" s="9">
        <v>0</v>
      </c>
      <c r="P4311" s="9">
        <v>0</v>
      </c>
      <c r="Q4311" s="9">
        <v>0</v>
      </c>
      <c r="R4311" s="9">
        <v>0</v>
      </c>
      <c r="S4311" s="9">
        <v>0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0</v>
      </c>
      <c r="AA4311" s="9">
        <v>0</v>
      </c>
      <c r="AB4311" s="9">
        <v>0</v>
      </c>
      <c r="AC4311" s="9">
        <v>0</v>
      </c>
      <c r="AD4311" s="9">
        <v>0</v>
      </c>
      <c r="AE4311" s="9">
        <v>0</v>
      </c>
      <c r="AF4311" s="9">
        <v>0</v>
      </c>
      <c r="AG4311" s="9">
        <v>0</v>
      </c>
      <c r="AH4311" s="9">
        <v>0</v>
      </c>
      <c r="AI4311" s="9">
        <v>0</v>
      </c>
      <c r="AJ4311" s="9">
        <v>0</v>
      </c>
      <c r="AK4311" s="9">
        <v>0</v>
      </c>
      <c r="AL4311" s="9">
        <v>0</v>
      </c>
      <c r="AM4311" s="9">
        <v>0</v>
      </c>
      <c r="AN4311" s="9">
        <v>0</v>
      </c>
      <c r="AO4311" s="6" t="e">
        <f>VLOOKUP(A4311,ACTCTAZ1580!$A$2:$F$2837,5, FALSE)</f>
        <v>#N/A</v>
      </c>
      <c r="AP4311" s="6" t="e">
        <f>VLOOKUP(A4311,ACTCTAZ1580!$A$2:$F$2837,6, FALSE)</f>
        <v>#N/A</v>
      </c>
    </row>
    <row r="4312" spans="1:42" x14ac:dyDescent="0.25">
      <c r="A4312" s="9">
        <v>4311</v>
      </c>
      <c r="B4312" s="9">
        <v>0</v>
      </c>
      <c r="C4312" s="10"/>
      <c r="D4312" s="9">
        <v>0</v>
      </c>
      <c r="E4312" s="9">
        <v>0</v>
      </c>
      <c r="F4312" s="9">
        <v>0</v>
      </c>
      <c r="G4312" s="9">
        <v>0</v>
      </c>
      <c r="H4312" s="9">
        <v>0</v>
      </c>
      <c r="I4312" s="9">
        <v>0</v>
      </c>
      <c r="J4312" s="9">
        <v>0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0</v>
      </c>
      <c r="AB4312" s="9">
        <v>0</v>
      </c>
      <c r="AC4312" s="9">
        <v>0</v>
      </c>
      <c r="AD4312" s="9">
        <v>0</v>
      </c>
      <c r="AE4312" s="9">
        <v>0</v>
      </c>
      <c r="AF4312" s="9">
        <v>0</v>
      </c>
      <c r="AG4312" s="9">
        <v>0</v>
      </c>
      <c r="AH4312" s="9">
        <v>0</v>
      </c>
      <c r="AI4312" s="9">
        <v>0</v>
      </c>
      <c r="AJ4312" s="9">
        <v>0</v>
      </c>
      <c r="AK4312" s="9">
        <v>0</v>
      </c>
      <c r="AL4312" s="9">
        <v>0</v>
      </c>
      <c r="AM4312" s="9">
        <v>0</v>
      </c>
      <c r="AN4312" s="9">
        <v>0</v>
      </c>
      <c r="AO4312" s="6" t="e">
        <f>VLOOKUP(A4312,ACTCTAZ1580!$A$2:$F$2837,5, FALSE)</f>
        <v>#N/A</v>
      </c>
      <c r="AP4312" s="6" t="e">
        <f>VLOOKUP(A4312,ACTCTAZ1580!$A$2:$F$2837,6, FALSE)</f>
        <v>#N/A</v>
      </c>
    </row>
    <row r="4313" spans="1:42" x14ac:dyDescent="0.25">
      <c r="A4313" s="9">
        <v>4312</v>
      </c>
      <c r="B4313" s="9">
        <v>0</v>
      </c>
      <c r="C4313" s="10"/>
      <c r="D4313" s="9">
        <v>0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0</v>
      </c>
      <c r="R4313" s="9">
        <v>0</v>
      </c>
      <c r="S4313" s="9">
        <v>0</v>
      </c>
      <c r="T4313" s="9">
        <v>0</v>
      </c>
      <c r="U4313" s="9">
        <v>0</v>
      </c>
      <c r="V4313" s="9">
        <v>0</v>
      </c>
      <c r="W4313" s="9">
        <v>0</v>
      </c>
      <c r="X4313" s="9">
        <v>0</v>
      </c>
      <c r="Y4313" s="9">
        <v>0</v>
      </c>
      <c r="Z4313" s="9">
        <v>0</v>
      </c>
      <c r="AA4313" s="9">
        <v>0</v>
      </c>
      <c r="AB4313" s="9">
        <v>0</v>
      </c>
      <c r="AC4313" s="9">
        <v>0</v>
      </c>
      <c r="AD4313" s="9">
        <v>0</v>
      </c>
      <c r="AE4313" s="9">
        <v>0</v>
      </c>
      <c r="AF4313" s="9">
        <v>0</v>
      </c>
      <c r="AG4313" s="9">
        <v>0</v>
      </c>
      <c r="AH4313" s="9">
        <v>0</v>
      </c>
      <c r="AI4313" s="9">
        <v>0</v>
      </c>
      <c r="AJ4313" s="9">
        <v>0</v>
      </c>
      <c r="AK4313" s="9">
        <v>0</v>
      </c>
      <c r="AL4313" s="9">
        <v>0</v>
      </c>
      <c r="AM4313" s="9">
        <v>0</v>
      </c>
      <c r="AN4313" s="9">
        <v>0</v>
      </c>
      <c r="AO4313" s="6" t="e">
        <f>VLOOKUP(A4313,ACTCTAZ1580!$A$2:$F$2837,5, FALSE)</f>
        <v>#N/A</v>
      </c>
      <c r="AP4313" s="6" t="e">
        <f>VLOOKUP(A4313,ACTCTAZ1580!$A$2:$F$2837,6, FALSE)</f>
        <v>#N/A</v>
      </c>
    </row>
    <row r="4314" spans="1:42" x14ac:dyDescent="0.25">
      <c r="A4314" s="9">
        <v>4313</v>
      </c>
      <c r="B4314" s="9">
        <v>0</v>
      </c>
      <c r="C4314" s="10"/>
      <c r="D4314" s="9">
        <v>0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0</v>
      </c>
      <c r="P4314" s="9">
        <v>0</v>
      </c>
      <c r="Q4314" s="9">
        <v>0</v>
      </c>
      <c r="R4314" s="9">
        <v>0</v>
      </c>
      <c r="S4314" s="9">
        <v>0</v>
      </c>
      <c r="T4314" s="9">
        <v>0</v>
      </c>
      <c r="U4314" s="9">
        <v>0</v>
      </c>
      <c r="V4314" s="9">
        <v>0</v>
      </c>
      <c r="W4314" s="9">
        <v>0</v>
      </c>
      <c r="X4314" s="9">
        <v>0</v>
      </c>
      <c r="Y4314" s="9">
        <v>0</v>
      </c>
      <c r="Z4314" s="9">
        <v>0</v>
      </c>
      <c r="AA4314" s="9">
        <v>0</v>
      </c>
      <c r="AB4314" s="9">
        <v>0</v>
      </c>
      <c r="AC4314" s="9">
        <v>0</v>
      </c>
      <c r="AD4314" s="9">
        <v>0</v>
      </c>
      <c r="AE4314" s="9">
        <v>0</v>
      </c>
      <c r="AF4314" s="9">
        <v>0</v>
      </c>
      <c r="AG4314" s="9">
        <v>0</v>
      </c>
      <c r="AH4314" s="9">
        <v>0</v>
      </c>
      <c r="AI4314" s="9">
        <v>0</v>
      </c>
      <c r="AJ4314" s="9">
        <v>0</v>
      </c>
      <c r="AK4314" s="9">
        <v>0</v>
      </c>
      <c r="AL4314" s="9">
        <v>0</v>
      </c>
      <c r="AM4314" s="9">
        <v>0</v>
      </c>
      <c r="AN4314" s="9">
        <v>0</v>
      </c>
      <c r="AO4314" s="6" t="e">
        <f>VLOOKUP(A4314,ACTCTAZ1580!$A$2:$F$2837,5, FALSE)</f>
        <v>#N/A</v>
      </c>
      <c r="AP4314" s="6" t="e">
        <f>VLOOKUP(A4314,ACTCTAZ1580!$A$2:$F$2837,6, FALSE)</f>
        <v>#N/A</v>
      </c>
    </row>
    <row r="4315" spans="1:42" x14ac:dyDescent="0.25">
      <c r="A4315" s="9">
        <v>4314</v>
      </c>
      <c r="B4315" s="9">
        <v>0</v>
      </c>
      <c r="C4315" s="10"/>
      <c r="D4315" s="9">
        <v>0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0</v>
      </c>
      <c r="T4315" s="9">
        <v>0</v>
      </c>
      <c r="U4315" s="9">
        <v>0</v>
      </c>
      <c r="V4315" s="9">
        <v>0</v>
      </c>
      <c r="W4315" s="9">
        <v>0</v>
      </c>
      <c r="X4315" s="9">
        <v>0</v>
      </c>
      <c r="Y4315" s="9">
        <v>0</v>
      </c>
      <c r="Z4315" s="9">
        <v>0</v>
      </c>
      <c r="AA4315" s="9">
        <v>0</v>
      </c>
      <c r="AB4315" s="9">
        <v>0</v>
      </c>
      <c r="AC4315" s="9">
        <v>0</v>
      </c>
      <c r="AD4315" s="9">
        <v>0</v>
      </c>
      <c r="AE4315" s="9">
        <v>0</v>
      </c>
      <c r="AF4315" s="9">
        <v>0</v>
      </c>
      <c r="AG4315" s="9">
        <v>0</v>
      </c>
      <c r="AH4315" s="9">
        <v>0</v>
      </c>
      <c r="AI4315" s="9">
        <v>0</v>
      </c>
      <c r="AJ4315" s="9">
        <v>0</v>
      </c>
      <c r="AK4315" s="9">
        <v>0</v>
      </c>
      <c r="AL4315" s="9">
        <v>0</v>
      </c>
      <c r="AM4315" s="9">
        <v>0</v>
      </c>
      <c r="AN4315" s="9">
        <v>0</v>
      </c>
      <c r="AO4315" s="6" t="e">
        <f>VLOOKUP(A4315,ACTCTAZ1580!$A$2:$F$2837,5, FALSE)</f>
        <v>#N/A</v>
      </c>
      <c r="AP4315" s="6" t="e">
        <f>VLOOKUP(A4315,ACTCTAZ1580!$A$2:$F$2837,6, FALSE)</f>
        <v>#N/A</v>
      </c>
    </row>
    <row r="4316" spans="1:42" x14ac:dyDescent="0.25">
      <c r="A4316" s="9">
        <v>4315</v>
      </c>
      <c r="B4316" s="9">
        <v>0</v>
      </c>
      <c r="C4316" s="10"/>
      <c r="D4316" s="9">
        <v>0</v>
      </c>
      <c r="E4316" s="9">
        <v>0</v>
      </c>
      <c r="F4316" s="9">
        <v>0</v>
      </c>
      <c r="G4316" s="9">
        <v>0</v>
      </c>
      <c r="H4316" s="9">
        <v>0</v>
      </c>
      <c r="I4316" s="9">
        <v>0</v>
      </c>
      <c r="J4316" s="9">
        <v>0</v>
      </c>
      <c r="K4316" s="9">
        <v>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0</v>
      </c>
      <c r="S4316" s="9">
        <v>0</v>
      </c>
      <c r="T4316" s="9">
        <v>0</v>
      </c>
      <c r="U4316" s="9">
        <v>0</v>
      </c>
      <c r="V4316" s="9">
        <v>0</v>
      </c>
      <c r="W4316" s="9">
        <v>0</v>
      </c>
      <c r="X4316" s="9">
        <v>0</v>
      </c>
      <c r="Y4316" s="9">
        <v>0</v>
      </c>
      <c r="Z4316" s="9">
        <v>0</v>
      </c>
      <c r="AA4316" s="9">
        <v>0</v>
      </c>
      <c r="AB4316" s="9">
        <v>0</v>
      </c>
      <c r="AC4316" s="9">
        <v>0</v>
      </c>
      <c r="AD4316" s="9">
        <v>0</v>
      </c>
      <c r="AE4316" s="9">
        <v>0</v>
      </c>
      <c r="AF4316" s="9">
        <v>0</v>
      </c>
      <c r="AG4316" s="9">
        <v>0</v>
      </c>
      <c r="AH4316" s="9">
        <v>0</v>
      </c>
      <c r="AI4316" s="9">
        <v>0</v>
      </c>
      <c r="AJ4316" s="9">
        <v>0</v>
      </c>
      <c r="AK4316" s="9">
        <v>0</v>
      </c>
      <c r="AL4316" s="9">
        <v>0</v>
      </c>
      <c r="AM4316" s="9">
        <v>0</v>
      </c>
      <c r="AN4316" s="9">
        <v>0</v>
      </c>
      <c r="AO4316" s="6" t="e">
        <f>VLOOKUP(A4316,ACTCTAZ1580!$A$2:$F$2837,5, FALSE)</f>
        <v>#N/A</v>
      </c>
      <c r="AP4316" s="6" t="e">
        <f>VLOOKUP(A4316,ACTCTAZ1580!$A$2:$F$2837,6, FALSE)</f>
        <v>#N/A</v>
      </c>
    </row>
    <row r="4317" spans="1:42" x14ac:dyDescent="0.25">
      <c r="A4317" s="9">
        <v>4316</v>
      </c>
      <c r="B4317" s="9">
        <v>0</v>
      </c>
      <c r="C4317" s="10"/>
      <c r="D4317" s="9">
        <v>0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0</v>
      </c>
      <c r="W4317" s="9">
        <v>0</v>
      </c>
      <c r="X4317" s="9">
        <v>0</v>
      </c>
      <c r="Y4317" s="9">
        <v>0</v>
      </c>
      <c r="Z4317" s="9">
        <v>0</v>
      </c>
      <c r="AA4317" s="9">
        <v>0</v>
      </c>
      <c r="AB4317" s="9">
        <v>0</v>
      </c>
      <c r="AC4317" s="9">
        <v>0</v>
      </c>
      <c r="AD4317" s="9">
        <v>0</v>
      </c>
      <c r="AE4317" s="9">
        <v>0</v>
      </c>
      <c r="AF4317" s="9">
        <v>0</v>
      </c>
      <c r="AG4317" s="9">
        <v>0</v>
      </c>
      <c r="AH4317" s="9">
        <v>0</v>
      </c>
      <c r="AI4317" s="9">
        <v>0</v>
      </c>
      <c r="AJ4317" s="9">
        <v>0</v>
      </c>
      <c r="AK4317" s="9">
        <v>0</v>
      </c>
      <c r="AL4317" s="9">
        <v>0</v>
      </c>
      <c r="AM4317" s="9">
        <v>0</v>
      </c>
      <c r="AN4317" s="9">
        <v>0</v>
      </c>
      <c r="AO4317" s="6" t="e">
        <f>VLOOKUP(A4317,ACTCTAZ1580!$A$2:$F$2837,5, FALSE)</f>
        <v>#N/A</v>
      </c>
      <c r="AP4317" s="6" t="e">
        <f>VLOOKUP(A4317,ACTCTAZ1580!$A$2:$F$2837,6, FALSE)</f>
        <v>#N/A</v>
      </c>
    </row>
    <row r="4318" spans="1:42" x14ac:dyDescent="0.25">
      <c r="A4318" s="9">
        <v>4317</v>
      </c>
      <c r="B4318" s="9">
        <v>0</v>
      </c>
      <c r="C4318" s="10"/>
      <c r="D4318" s="9">
        <v>0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0</v>
      </c>
      <c r="Y4318" s="9">
        <v>0</v>
      </c>
      <c r="Z4318" s="9">
        <v>0</v>
      </c>
      <c r="AA4318" s="9">
        <v>0</v>
      </c>
      <c r="AB4318" s="9">
        <v>0</v>
      </c>
      <c r="AC4318" s="9">
        <v>0</v>
      </c>
      <c r="AD4318" s="9">
        <v>0</v>
      </c>
      <c r="AE4318" s="9">
        <v>0</v>
      </c>
      <c r="AF4318" s="9">
        <v>0</v>
      </c>
      <c r="AG4318" s="9">
        <v>0</v>
      </c>
      <c r="AH4318" s="9">
        <v>0</v>
      </c>
      <c r="AI4318" s="9">
        <v>0</v>
      </c>
      <c r="AJ4318" s="9">
        <v>0</v>
      </c>
      <c r="AK4318" s="9">
        <v>0</v>
      </c>
      <c r="AL4318" s="9">
        <v>0</v>
      </c>
      <c r="AM4318" s="9">
        <v>0</v>
      </c>
      <c r="AN4318" s="9">
        <v>0</v>
      </c>
      <c r="AO4318" s="6" t="e">
        <f>VLOOKUP(A4318,ACTCTAZ1580!$A$2:$F$2837,5, FALSE)</f>
        <v>#N/A</v>
      </c>
      <c r="AP4318" s="6" t="e">
        <f>VLOOKUP(A4318,ACTCTAZ1580!$A$2:$F$2837,6, FALSE)</f>
        <v>#N/A</v>
      </c>
    </row>
    <row r="4319" spans="1:42" x14ac:dyDescent="0.25">
      <c r="A4319" s="9">
        <v>4318</v>
      </c>
      <c r="B4319" s="9">
        <v>0</v>
      </c>
      <c r="C4319" s="10"/>
      <c r="D4319" s="9">
        <v>0</v>
      </c>
      <c r="E4319" s="9">
        <v>0</v>
      </c>
      <c r="F4319" s="9">
        <v>0</v>
      </c>
      <c r="G4319" s="9">
        <v>0</v>
      </c>
      <c r="H4319" s="9">
        <v>0</v>
      </c>
      <c r="I4319" s="9">
        <v>0</v>
      </c>
      <c r="J4319" s="9">
        <v>0</v>
      </c>
      <c r="K4319" s="9">
        <v>0</v>
      </c>
      <c r="L4319" s="9">
        <v>0</v>
      </c>
      <c r="M4319" s="9">
        <v>0</v>
      </c>
      <c r="N4319" s="9">
        <v>0</v>
      </c>
      <c r="O4319" s="9">
        <v>0</v>
      </c>
      <c r="P4319" s="9">
        <v>0</v>
      </c>
      <c r="Q4319" s="9">
        <v>0</v>
      </c>
      <c r="R4319" s="9">
        <v>0</v>
      </c>
      <c r="S4319" s="9">
        <v>0</v>
      </c>
      <c r="T4319" s="9">
        <v>0</v>
      </c>
      <c r="U4319" s="9">
        <v>0</v>
      </c>
      <c r="V4319" s="9">
        <v>0</v>
      </c>
      <c r="W4319" s="9">
        <v>0</v>
      </c>
      <c r="X4319" s="9">
        <v>0</v>
      </c>
      <c r="Y4319" s="9">
        <v>0</v>
      </c>
      <c r="Z4319" s="9">
        <v>0</v>
      </c>
      <c r="AA4319" s="9">
        <v>0</v>
      </c>
      <c r="AB4319" s="9">
        <v>0</v>
      </c>
      <c r="AC4319" s="9">
        <v>0</v>
      </c>
      <c r="AD4319" s="9">
        <v>0</v>
      </c>
      <c r="AE4319" s="9">
        <v>0</v>
      </c>
      <c r="AF4319" s="9">
        <v>0</v>
      </c>
      <c r="AG4319" s="9">
        <v>0</v>
      </c>
      <c r="AH4319" s="9">
        <v>0</v>
      </c>
      <c r="AI4319" s="9">
        <v>0</v>
      </c>
      <c r="AJ4319" s="9">
        <v>0</v>
      </c>
      <c r="AK4319" s="9">
        <v>0</v>
      </c>
      <c r="AL4319" s="9">
        <v>0</v>
      </c>
      <c r="AM4319" s="9">
        <v>0</v>
      </c>
      <c r="AN4319" s="9">
        <v>0</v>
      </c>
      <c r="AO4319" s="6" t="e">
        <f>VLOOKUP(A4319,ACTCTAZ1580!$A$2:$F$2837,5, FALSE)</f>
        <v>#N/A</v>
      </c>
      <c r="AP4319" s="6" t="e">
        <f>VLOOKUP(A4319,ACTCTAZ1580!$A$2:$F$2837,6, FALSE)</f>
        <v>#N/A</v>
      </c>
    </row>
    <row r="4320" spans="1:42" x14ac:dyDescent="0.25">
      <c r="A4320" s="9">
        <v>4319</v>
      </c>
      <c r="B4320" s="9">
        <v>0</v>
      </c>
      <c r="C4320" s="10"/>
      <c r="D4320" s="9">
        <v>0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0</v>
      </c>
      <c r="R4320" s="9">
        <v>0</v>
      </c>
      <c r="S4320" s="9">
        <v>0</v>
      </c>
      <c r="T4320" s="9">
        <v>0</v>
      </c>
      <c r="U4320" s="9">
        <v>0</v>
      </c>
      <c r="V4320" s="9">
        <v>0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  <c r="AC4320" s="9">
        <v>0</v>
      </c>
      <c r="AD4320" s="9">
        <v>0</v>
      </c>
      <c r="AE4320" s="9">
        <v>0</v>
      </c>
      <c r="AF4320" s="9">
        <v>0</v>
      </c>
      <c r="AG4320" s="9">
        <v>0</v>
      </c>
      <c r="AH4320" s="9">
        <v>0</v>
      </c>
      <c r="AI4320" s="9">
        <v>0</v>
      </c>
      <c r="AJ4320" s="9">
        <v>0</v>
      </c>
      <c r="AK4320" s="9">
        <v>0</v>
      </c>
      <c r="AL4320" s="9">
        <v>0</v>
      </c>
      <c r="AM4320" s="9">
        <v>0</v>
      </c>
      <c r="AN4320" s="9">
        <v>0</v>
      </c>
      <c r="AO4320" s="6" t="e">
        <f>VLOOKUP(A4320,ACTCTAZ1580!$A$2:$F$2837,5, FALSE)</f>
        <v>#N/A</v>
      </c>
      <c r="AP4320" s="6" t="e">
        <f>VLOOKUP(A4320,ACTCTAZ1580!$A$2:$F$2837,6, FALSE)</f>
        <v>#N/A</v>
      </c>
    </row>
    <row r="4321" spans="1:42" x14ac:dyDescent="0.25">
      <c r="A4321" s="9">
        <v>4320</v>
      </c>
      <c r="B4321" s="9">
        <v>0</v>
      </c>
      <c r="C4321" s="10"/>
      <c r="D4321" s="9">
        <v>0</v>
      </c>
      <c r="E4321" s="9">
        <v>0</v>
      </c>
      <c r="F4321" s="9">
        <v>0</v>
      </c>
      <c r="G4321" s="9">
        <v>0</v>
      </c>
      <c r="H4321" s="9">
        <v>0</v>
      </c>
      <c r="I4321" s="9">
        <v>0</v>
      </c>
      <c r="J4321" s="9">
        <v>0</v>
      </c>
      <c r="K4321" s="9">
        <v>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0</v>
      </c>
      <c r="R4321" s="9">
        <v>0</v>
      </c>
      <c r="S4321" s="9">
        <v>0</v>
      </c>
      <c r="T4321" s="9">
        <v>0</v>
      </c>
      <c r="U4321" s="9">
        <v>0</v>
      </c>
      <c r="V4321" s="9">
        <v>0</v>
      </c>
      <c r="W4321" s="9">
        <v>0</v>
      </c>
      <c r="X4321" s="9">
        <v>0</v>
      </c>
      <c r="Y4321" s="9">
        <v>0</v>
      </c>
      <c r="Z4321" s="9">
        <v>0</v>
      </c>
      <c r="AA4321" s="9">
        <v>0</v>
      </c>
      <c r="AB4321" s="9">
        <v>0</v>
      </c>
      <c r="AC4321" s="9">
        <v>0</v>
      </c>
      <c r="AD4321" s="9">
        <v>0</v>
      </c>
      <c r="AE4321" s="9">
        <v>0</v>
      </c>
      <c r="AF4321" s="9">
        <v>0</v>
      </c>
      <c r="AG4321" s="9">
        <v>0</v>
      </c>
      <c r="AH4321" s="9">
        <v>0</v>
      </c>
      <c r="AI4321" s="9">
        <v>0</v>
      </c>
      <c r="AJ4321" s="9">
        <v>0</v>
      </c>
      <c r="AK4321" s="9">
        <v>0</v>
      </c>
      <c r="AL4321" s="9">
        <v>0</v>
      </c>
      <c r="AM4321" s="9">
        <v>0</v>
      </c>
      <c r="AN4321" s="9">
        <v>0</v>
      </c>
      <c r="AO4321" s="6" t="e">
        <f>VLOOKUP(A4321,ACTCTAZ1580!$A$2:$F$2837,5, FALSE)</f>
        <v>#N/A</v>
      </c>
      <c r="AP4321" s="6" t="e">
        <f>VLOOKUP(A4321,ACTCTAZ1580!$A$2:$F$2837,6, FALSE)</f>
        <v>#N/A</v>
      </c>
    </row>
    <row r="4322" spans="1:42" x14ac:dyDescent="0.25">
      <c r="A4322" s="9">
        <v>4321</v>
      </c>
      <c r="B4322" s="9">
        <v>0</v>
      </c>
      <c r="C4322" s="10"/>
      <c r="D4322" s="9">
        <v>0</v>
      </c>
      <c r="E4322" s="9">
        <v>0</v>
      </c>
      <c r="F4322" s="9">
        <v>0</v>
      </c>
      <c r="G4322" s="9">
        <v>0</v>
      </c>
      <c r="H4322" s="9">
        <v>0</v>
      </c>
      <c r="I4322" s="9">
        <v>0</v>
      </c>
      <c r="J4322" s="9">
        <v>0</v>
      </c>
      <c r="K4322" s="9">
        <v>0</v>
      </c>
      <c r="L4322" s="9">
        <v>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0</v>
      </c>
      <c r="X4322" s="9">
        <v>0</v>
      </c>
      <c r="Y4322" s="9">
        <v>0</v>
      </c>
      <c r="Z4322" s="9">
        <v>0</v>
      </c>
      <c r="AA4322" s="9">
        <v>0</v>
      </c>
      <c r="AB4322" s="9">
        <v>0</v>
      </c>
      <c r="AC4322" s="9">
        <v>0</v>
      </c>
      <c r="AD4322" s="9">
        <v>0</v>
      </c>
      <c r="AE4322" s="9">
        <v>0</v>
      </c>
      <c r="AF4322" s="9">
        <v>0</v>
      </c>
      <c r="AG4322" s="9">
        <v>0</v>
      </c>
      <c r="AH4322" s="9">
        <v>0</v>
      </c>
      <c r="AI4322" s="9">
        <v>0</v>
      </c>
      <c r="AJ4322" s="9">
        <v>0</v>
      </c>
      <c r="AK4322" s="9">
        <v>0</v>
      </c>
      <c r="AL4322" s="9">
        <v>0</v>
      </c>
      <c r="AM4322" s="9">
        <v>0</v>
      </c>
      <c r="AN4322" s="9">
        <v>0</v>
      </c>
      <c r="AO4322" s="6" t="e">
        <f>VLOOKUP(A4322,ACTCTAZ1580!$A$2:$F$2837,5, FALSE)</f>
        <v>#N/A</v>
      </c>
      <c r="AP4322" s="6" t="e">
        <f>VLOOKUP(A4322,ACTCTAZ1580!$A$2:$F$2837,6, FALSE)</f>
        <v>#N/A</v>
      </c>
    </row>
    <row r="4323" spans="1:42" x14ac:dyDescent="0.25">
      <c r="A4323" s="9">
        <v>4322</v>
      </c>
      <c r="B4323" s="9">
        <v>0</v>
      </c>
      <c r="C4323" s="10"/>
      <c r="D4323" s="9">
        <v>0</v>
      </c>
      <c r="E4323" s="9">
        <v>0</v>
      </c>
      <c r="F4323" s="9">
        <v>0</v>
      </c>
      <c r="G4323" s="9">
        <v>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0</v>
      </c>
      <c r="AB4323" s="9">
        <v>0</v>
      </c>
      <c r="AC4323" s="9">
        <v>0</v>
      </c>
      <c r="AD4323" s="9">
        <v>0</v>
      </c>
      <c r="AE4323" s="9">
        <v>0</v>
      </c>
      <c r="AF4323" s="9">
        <v>0</v>
      </c>
      <c r="AG4323" s="9">
        <v>0</v>
      </c>
      <c r="AH4323" s="9">
        <v>0</v>
      </c>
      <c r="AI4323" s="9">
        <v>0</v>
      </c>
      <c r="AJ4323" s="9">
        <v>0</v>
      </c>
      <c r="AK4323" s="9">
        <v>0</v>
      </c>
      <c r="AL4323" s="9">
        <v>0</v>
      </c>
      <c r="AM4323" s="9">
        <v>0</v>
      </c>
      <c r="AN4323" s="9">
        <v>0</v>
      </c>
      <c r="AO4323" s="6" t="e">
        <f>VLOOKUP(A4323,ACTCTAZ1580!$A$2:$F$2837,5, FALSE)</f>
        <v>#N/A</v>
      </c>
      <c r="AP4323" s="6" t="e">
        <f>VLOOKUP(A4323,ACTCTAZ1580!$A$2:$F$2837,6, FALSE)</f>
        <v>#N/A</v>
      </c>
    </row>
    <row r="4324" spans="1:42" x14ac:dyDescent="0.25">
      <c r="A4324" s="9">
        <v>4323</v>
      </c>
      <c r="B4324" s="9">
        <v>0</v>
      </c>
      <c r="C4324" s="10"/>
      <c r="D4324" s="9">
        <v>0</v>
      </c>
      <c r="E4324" s="9">
        <v>0</v>
      </c>
      <c r="F4324" s="9">
        <v>0</v>
      </c>
      <c r="G4324" s="9">
        <v>0</v>
      </c>
      <c r="H4324" s="9">
        <v>0</v>
      </c>
      <c r="I4324" s="9">
        <v>0</v>
      </c>
      <c r="J4324" s="9">
        <v>0</v>
      </c>
      <c r="K4324" s="9">
        <v>0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0</v>
      </c>
      <c r="AB4324" s="9">
        <v>0</v>
      </c>
      <c r="AC4324" s="9">
        <v>0</v>
      </c>
      <c r="AD4324" s="9">
        <v>0</v>
      </c>
      <c r="AE4324" s="9">
        <v>0</v>
      </c>
      <c r="AF4324" s="9">
        <v>0</v>
      </c>
      <c r="AG4324" s="9">
        <v>0</v>
      </c>
      <c r="AH4324" s="9">
        <v>0</v>
      </c>
      <c r="AI4324" s="9">
        <v>0</v>
      </c>
      <c r="AJ4324" s="9">
        <v>0</v>
      </c>
      <c r="AK4324" s="9">
        <v>0</v>
      </c>
      <c r="AL4324" s="9">
        <v>0</v>
      </c>
      <c r="AM4324" s="9">
        <v>0</v>
      </c>
      <c r="AN4324" s="9">
        <v>0</v>
      </c>
      <c r="AO4324" s="6" t="e">
        <f>VLOOKUP(A4324,ACTCTAZ1580!$A$2:$F$2837,5, FALSE)</f>
        <v>#N/A</v>
      </c>
      <c r="AP4324" s="6" t="e">
        <f>VLOOKUP(A4324,ACTCTAZ1580!$A$2:$F$2837,6, FALSE)</f>
        <v>#N/A</v>
      </c>
    </row>
    <row r="4325" spans="1:42" x14ac:dyDescent="0.25">
      <c r="A4325" s="9">
        <v>4324</v>
      </c>
      <c r="B4325" s="9">
        <v>0</v>
      </c>
      <c r="C4325" s="10"/>
      <c r="D4325" s="9">
        <v>0</v>
      </c>
      <c r="E4325" s="9">
        <v>0</v>
      </c>
      <c r="F4325" s="9">
        <v>0</v>
      </c>
      <c r="G4325" s="9">
        <v>0</v>
      </c>
      <c r="H4325" s="9">
        <v>0</v>
      </c>
      <c r="I4325" s="9">
        <v>0</v>
      </c>
      <c r="J4325" s="9">
        <v>0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0</v>
      </c>
      <c r="R4325" s="9">
        <v>0</v>
      </c>
      <c r="S4325" s="9">
        <v>0</v>
      </c>
      <c r="T4325" s="9">
        <v>0</v>
      </c>
      <c r="U4325" s="9">
        <v>0</v>
      </c>
      <c r="V4325" s="9">
        <v>0</v>
      </c>
      <c r="W4325" s="9">
        <v>0</v>
      </c>
      <c r="X4325" s="9">
        <v>0</v>
      </c>
      <c r="Y4325" s="9">
        <v>0</v>
      </c>
      <c r="Z4325" s="9">
        <v>0</v>
      </c>
      <c r="AA4325" s="9">
        <v>0</v>
      </c>
      <c r="AB4325" s="9">
        <v>0</v>
      </c>
      <c r="AC4325" s="9">
        <v>0</v>
      </c>
      <c r="AD4325" s="9">
        <v>0</v>
      </c>
      <c r="AE4325" s="9">
        <v>0</v>
      </c>
      <c r="AF4325" s="9">
        <v>0</v>
      </c>
      <c r="AG4325" s="9">
        <v>0</v>
      </c>
      <c r="AH4325" s="9">
        <v>0</v>
      </c>
      <c r="AI4325" s="9">
        <v>0</v>
      </c>
      <c r="AJ4325" s="9">
        <v>0</v>
      </c>
      <c r="AK4325" s="9">
        <v>0</v>
      </c>
      <c r="AL4325" s="9">
        <v>0</v>
      </c>
      <c r="AM4325" s="9">
        <v>0</v>
      </c>
      <c r="AN4325" s="9">
        <v>0</v>
      </c>
      <c r="AO4325" s="6" t="e">
        <f>VLOOKUP(A4325,ACTCTAZ1580!$A$2:$F$2837,5, FALSE)</f>
        <v>#N/A</v>
      </c>
      <c r="AP4325" s="6" t="e">
        <f>VLOOKUP(A4325,ACTCTAZ1580!$A$2:$F$2837,6, FALSE)</f>
        <v>#N/A</v>
      </c>
    </row>
    <row r="4326" spans="1:42" x14ac:dyDescent="0.25">
      <c r="A4326" s="9">
        <v>4325</v>
      </c>
      <c r="B4326" s="9">
        <v>0</v>
      </c>
      <c r="C4326" s="10"/>
      <c r="D4326" s="9">
        <v>0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0</v>
      </c>
      <c r="X4326" s="9">
        <v>0</v>
      </c>
      <c r="Y4326" s="9">
        <v>0</v>
      </c>
      <c r="Z4326" s="9">
        <v>0</v>
      </c>
      <c r="AA4326" s="9">
        <v>0</v>
      </c>
      <c r="AB4326" s="9">
        <v>0</v>
      </c>
      <c r="AC4326" s="9">
        <v>0</v>
      </c>
      <c r="AD4326" s="9">
        <v>0</v>
      </c>
      <c r="AE4326" s="9">
        <v>0</v>
      </c>
      <c r="AF4326" s="9">
        <v>0</v>
      </c>
      <c r="AG4326" s="9">
        <v>0</v>
      </c>
      <c r="AH4326" s="9">
        <v>0</v>
      </c>
      <c r="AI4326" s="9">
        <v>0</v>
      </c>
      <c r="AJ4326" s="9">
        <v>0</v>
      </c>
      <c r="AK4326" s="9">
        <v>0</v>
      </c>
      <c r="AL4326" s="9">
        <v>0</v>
      </c>
      <c r="AM4326" s="9">
        <v>0</v>
      </c>
      <c r="AN4326" s="9">
        <v>0</v>
      </c>
      <c r="AO4326" s="6" t="e">
        <f>VLOOKUP(A4326,ACTCTAZ1580!$A$2:$F$2837,5, FALSE)</f>
        <v>#N/A</v>
      </c>
      <c r="AP4326" s="6" t="e">
        <f>VLOOKUP(A4326,ACTCTAZ1580!$A$2:$F$2837,6, FALSE)</f>
        <v>#N/A</v>
      </c>
    </row>
    <row r="4327" spans="1:42" x14ac:dyDescent="0.25">
      <c r="A4327" s="9">
        <v>4326</v>
      </c>
      <c r="B4327" s="9">
        <v>0</v>
      </c>
      <c r="C4327" s="10"/>
      <c r="D4327" s="9">
        <v>0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0</v>
      </c>
      <c r="R4327" s="9">
        <v>0</v>
      </c>
      <c r="S4327" s="9">
        <v>0</v>
      </c>
      <c r="T4327" s="9">
        <v>0</v>
      </c>
      <c r="U4327" s="9">
        <v>0</v>
      </c>
      <c r="V4327" s="9">
        <v>0</v>
      </c>
      <c r="W4327" s="9">
        <v>0</v>
      </c>
      <c r="X4327" s="9">
        <v>0</v>
      </c>
      <c r="Y4327" s="9">
        <v>0</v>
      </c>
      <c r="Z4327" s="9">
        <v>0</v>
      </c>
      <c r="AA4327" s="9">
        <v>0</v>
      </c>
      <c r="AB4327" s="9">
        <v>0</v>
      </c>
      <c r="AC4327" s="9">
        <v>0</v>
      </c>
      <c r="AD4327" s="9">
        <v>0</v>
      </c>
      <c r="AE4327" s="9">
        <v>0</v>
      </c>
      <c r="AF4327" s="9">
        <v>0</v>
      </c>
      <c r="AG4327" s="9">
        <v>0</v>
      </c>
      <c r="AH4327" s="9">
        <v>0</v>
      </c>
      <c r="AI4327" s="9">
        <v>0</v>
      </c>
      <c r="AJ4327" s="9">
        <v>0</v>
      </c>
      <c r="AK4327" s="9">
        <v>0</v>
      </c>
      <c r="AL4327" s="9">
        <v>0</v>
      </c>
      <c r="AM4327" s="9">
        <v>0</v>
      </c>
      <c r="AN4327" s="9">
        <v>0</v>
      </c>
      <c r="AO4327" s="6" t="e">
        <f>VLOOKUP(A4327,ACTCTAZ1580!$A$2:$F$2837,5, FALSE)</f>
        <v>#N/A</v>
      </c>
      <c r="AP4327" s="6" t="e">
        <f>VLOOKUP(A4327,ACTCTAZ1580!$A$2:$F$2837,6, FALSE)</f>
        <v>#N/A</v>
      </c>
    </row>
    <row r="4328" spans="1:42" x14ac:dyDescent="0.25">
      <c r="A4328" s="9">
        <v>4327</v>
      </c>
      <c r="B4328" s="9">
        <v>0</v>
      </c>
      <c r="C4328" s="10"/>
      <c r="D4328" s="9">
        <v>0</v>
      </c>
      <c r="E4328" s="9">
        <v>0</v>
      </c>
      <c r="F4328" s="9">
        <v>0</v>
      </c>
      <c r="G4328" s="9">
        <v>0</v>
      </c>
      <c r="H4328" s="9">
        <v>0</v>
      </c>
      <c r="I4328" s="9">
        <v>0</v>
      </c>
      <c r="J4328" s="9">
        <v>0</v>
      </c>
      <c r="K4328" s="9">
        <v>0</v>
      </c>
      <c r="L4328" s="9">
        <v>0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0</v>
      </c>
      <c r="V4328" s="9">
        <v>0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  <c r="AC4328" s="9">
        <v>0</v>
      </c>
      <c r="AD4328" s="9">
        <v>0</v>
      </c>
      <c r="AE4328" s="9">
        <v>0</v>
      </c>
      <c r="AF4328" s="9">
        <v>0</v>
      </c>
      <c r="AG4328" s="9">
        <v>0</v>
      </c>
      <c r="AH4328" s="9">
        <v>0</v>
      </c>
      <c r="AI4328" s="9">
        <v>0</v>
      </c>
      <c r="AJ4328" s="9">
        <v>0</v>
      </c>
      <c r="AK4328" s="9">
        <v>0</v>
      </c>
      <c r="AL4328" s="9">
        <v>0</v>
      </c>
      <c r="AM4328" s="9">
        <v>0</v>
      </c>
      <c r="AN4328" s="9">
        <v>0</v>
      </c>
      <c r="AO4328" s="6" t="e">
        <f>VLOOKUP(A4328,ACTCTAZ1580!$A$2:$F$2837,5, FALSE)</f>
        <v>#N/A</v>
      </c>
      <c r="AP4328" s="6" t="e">
        <f>VLOOKUP(A4328,ACTCTAZ1580!$A$2:$F$2837,6, FALSE)</f>
        <v>#N/A</v>
      </c>
    </row>
    <row r="4329" spans="1:42" x14ac:dyDescent="0.25">
      <c r="A4329" s="9">
        <v>4328</v>
      </c>
      <c r="B4329" s="9">
        <v>0</v>
      </c>
      <c r="C4329" s="10"/>
      <c r="D4329" s="9">
        <v>0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  <c r="J4329" s="9">
        <v>0</v>
      </c>
      <c r="K4329" s="9">
        <v>0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0</v>
      </c>
      <c r="AC4329" s="9">
        <v>0</v>
      </c>
      <c r="AD4329" s="9">
        <v>0</v>
      </c>
      <c r="AE4329" s="9">
        <v>0</v>
      </c>
      <c r="AF4329" s="9">
        <v>0</v>
      </c>
      <c r="AG4329" s="9">
        <v>0</v>
      </c>
      <c r="AH4329" s="9">
        <v>0</v>
      </c>
      <c r="AI4329" s="9">
        <v>0</v>
      </c>
      <c r="AJ4329" s="9">
        <v>0</v>
      </c>
      <c r="AK4329" s="9">
        <v>0</v>
      </c>
      <c r="AL4329" s="9">
        <v>0</v>
      </c>
      <c r="AM4329" s="9">
        <v>0</v>
      </c>
      <c r="AN4329" s="9">
        <v>0</v>
      </c>
      <c r="AO4329" s="6" t="e">
        <f>VLOOKUP(A4329,ACTCTAZ1580!$A$2:$F$2837,5, FALSE)</f>
        <v>#N/A</v>
      </c>
      <c r="AP4329" s="6" t="e">
        <f>VLOOKUP(A4329,ACTCTAZ1580!$A$2:$F$2837,6, FALSE)</f>
        <v>#N/A</v>
      </c>
    </row>
    <row r="4330" spans="1:42" x14ac:dyDescent="0.25">
      <c r="A4330" s="9">
        <v>4329</v>
      </c>
      <c r="B4330" s="9">
        <v>0</v>
      </c>
      <c r="C4330" s="10"/>
      <c r="D4330" s="9">
        <v>0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0</v>
      </c>
      <c r="X4330" s="9">
        <v>0</v>
      </c>
      <c r="Y4330" s="9">
        <v>0</v>
      </c>
      <c r="Z4330" s="9">
        <v>0</v>
      </c>
      <c r="AA4330" s="9">
        <v>0</v>
      </c>
      <c r="AB4330" s="9">
        <v>0</v>
      </c>
      <c r="AC4330" s="9">
        <v>0</v>
      </c>
      <c r="AD4330" s="9">
        <v>0</v>
      </c>
      <c r="AE4330" s="9">
        <v>0</v>
      </c>
      <c r="AF4330" s="9">
        <v>0</v>
      </c>
      <c r="AG4330" s="9">
        <v>0</v>
      </c>
      <c r="AH4330" s="9">
        <v>0</v>
      </c>
      <c r="AI4330" s="9">
        <v>0</v>
      </c>
      <c r="AJ4330" s="9">
        <v>0</v>
      </c>
      <c r="AK4330" s="9">
        <v>0</v>
      </c>
      <c r="AL4330" s="9">
        <v>0</v>
      </c>
      <c r="AM4330" s="9">
        <v>0</v>
      </c>
      <c r="AN4330" s="9">
        <v>0</v>
      </c>
      <c r="AO4330" s="6" t="e">
        <f>VLOOKUP(A4330,ACTCTAZ1580!$A$2:$F$2837,5, FALSE)</f>
        <v>#N/A</v>
      </c>
      <c r="AP4330" s="6" t="e">
        <f>VLOOKUP(A4330,ACTCTAZ1580!$A$2:$F$2837,6, FALSE)</f>
        <v>#N/A</v>
      </c>
    </row>
    <row r="4331" spans="1:42" x14ac:dyDescent="0.25">
      <c r="A4331" s="9">
        <v>4330</v>
      </c>
      <c r="B4331" s="9">
        <v>0</v>
      </c>
      <c r="C4331" s="10"/>
      <c r="D4331" s="9">
        <v>0</v>
      </c>
      <c r="E4331" s="9">
        <v>0</v>
      </c>
      <c r="F4331" s="9">
        <v>0</v>
      </c>
      <c r="G4331" s="9">
        <v>0</v>
      </c>
      <c r="H4331" s="9">
        <v>0</v>
      </c>
      <c r="I4331" s="9">
        <v>0</v>
      </c>
      <c r="J4331" s="9">
        <v>0</v>
      </c>
      <c r="K4331" s="9">
        <v>0</v>
      </c>
      <c r="L4331" s="9">
        <v>0</v>
      </c>
      <c r="M4331" s="9">
        <v>0</v>
      </c>
      <c r="N4331" s="9">
        <v>0</v>
      </c>
      <c r="O4331" s="9">
        <v>0</v>
      </c>
      <c r="P4331" s="9">
        <v>0</v>
      </c>
      <c r="Q4331" s="9">
        <v>0</v>
      </c>
      <c r="R4331" s="9">
        <v>0</v>
      </c>
      <c r="S4331" s="9">
        <v>0</v>
      </c>
      <c r="T4331" s="9">
        <v>0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0</v>
      </c>
      <c r="AB4331" s="9">
        <v>0</v>
      </c>
      <c r="AC4331" s="9">
        <v>0</v>
      </c>
      <c r="AD4331" s="9">
        <v>0</v>
      </c>
      <c r="AE4331" s="9">
        <v>0</v>
      </c>
      <c r="AF4331" s="9">
        <v>0</v>
      </c>
      <c r="AG4331" s="9">
        <v>0</v>
      </c>
      <c r="AH4331" s="9">
        <v>0</v>
      </c>
      <c r="AI4331" s="9">
        <v>0</v>
      </c>
      <c r="AJ4331" s="9">
        <v>0</v>
      </c>
      <c r="AK4331" s="9">
        <v>0</v>
      </c>
      <c r="AL4331" s="9">
        <v>0</v>
      </c>
      <c r="AM4331" s="9">
        <v>0</v>
      </c>
      <c r="AN4331" s="9">
        <v>0</v>
      </c>
      <c r="AO4331" s="6" t="e">
        <f>VLOOKUP(A4331,ACTCTAZ1580!$A$2:$F$2837,5, FALSE)</f>
        <v>#N/A</v>
      </c>
      <c r="AP4331" s="6" t="e">
        <f>VLOOKUP(A4331,ACTCTAZ1580!$A$2:$F$2837,6, FALSE)</f>
        <v>#N/A</v>
      </c>
    </row>
    <row r="4332" spans="1:42" x14ac:dyDescent="0.25">
      <c r="A4332" s="9">
        <v>4331</v>
      </c>
      <c r="B4332" s="9">
        <v>0</v>
      </c>
      <c r="C4332" s="10"/>
      <c r="D4332" s="9">
        <v>0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  <c r="J4332" s="9">
        <v>0</v>
      </c>
      <c r="K4332" s="9">
        <v>0</v>
      </c>
      <c r="L4332" s="9">
        <v>0</v>
      </c>
      <c r="M4332" s="9">
        <v>0</v>
      </c>
      <c r="N4332" s="9">
        <v>0</v>
      </c>
      <c r="O4332" s="9">
        <v>0</v>
      </c>
      <c r="P4332" s="9">
        <v>0</v>
      </c>
      <c r="Q4332" s="9">
        <v>0</v>
      </c>
      <c r="R4332" s="9">
        <v>0</v>
      </c>
      <c r="S4332" s="9">
        <v>0</v>
      </c>
      <c r="T4332" s="9">
        <v>0</v>
      </c>
      <c r="U4332" s="9">
        <v>0</v>
      </c>
      <c r="V4332" s="9">
        <v>0</v>
      </c>
      <c r="W4332" s="9">
        <v>0</v>
      </c>
      <c r="X4332" s="9">
        <v>0</v>
      </c>
      <c r="Y4332" s="9">
        <v>0</v>
      </c>
      <c r="Z4332" s="9">
        <v>0</v>
      </c>
      <c r="AA4332" s="9">
        <v>0</v>
      </c>
      <c r="AB4332" s="9">
        <v>0</v>
      </c>
      <c r="AC4332" s="9">
        <v>0</v>
      </c>
      <c r="AD4332" s="9">
        <v>0</v>
      </c>
      <c r="AE4332" s="9">
        <v>0</v>
      </c>
      <c r="AF4332" s="9">
        <v>0</v>
      </c>
      <c r="AG4332" s="9">
        <v>0</v>
      </c>
      <c r="AH4332" s="9">
        <v>0</v>
      </c>
      <c r="AI4332" s="9">
        <v>0</v>
      </c>
      <c r="AJ4332" s="9">
        <v>0</v>
      </c>
      <c r="AK4332" s="9">
        <v>0</v>
      </c>
      <c r="AL4332" s="9">
        <v>0</v>
      </c>
      <c r="AM4332" s="9">
        <v>0</v>
      </c>
      <c r="AN4332" s="9">
        <v>0</v>
      </c>
      <c r="AO4332" s="6" t="e">
        <f>VLOOKUP(A4332,ACTCTAZ1580!$A$2:$F$2837,5, FALSE)</f>
        <v>#N/A</v>
      </c>
      <c r="AP4332" s="6" t="e">
        <f>VLOOKUP(A4332,ACTCTAZ1580!$A$2:$F$2837,6, FALSE)</f>
        <v>#N/A</v>
      </c>
    </row>
    <row r="4333" spans="1:42" x14ac:dyDescent="0.25">
      <c r="A4333" s="9">
        <v>4332</v>
      </c>
      <c r="B4333" s="9">
        <v>0</v>
      </c>
      <c r="C4333" s="10"/>
      <c r="D4333" s="9">
        <v>0</v>
      </c>
      <c r="E4333" s="9">
        <v>0</v>
      </c>
      <c r="F4333" s="9">
        <v>0</v>
      </c>
      <c r="G4333" s="9">
        <v>0</v>
      </c>
      <c r="H4333" s="9">
        <v>0</v>
      </c>
      <c r="I4333" s="9">
        <v>0</v>
      </c>
      <c r="J4333" s="9">
        <v>0</v>
      </c>
      <c r="K4333" s="9">
        <v>0</v>
      </c>
      <c r="L4333" s="9">
        <v>0</v>
      </c>
      <c r="M4333" s="9">
        <v>0</v>
      </c>
      <c r="N4333" s="9">
        <v>0</v>
      </c>
      <c r="O4333" s="9">
        <v>0</v>
      </c>
      <c r="P4333" s="9">
        <v>0</v>
      </c>
      <c r="Q4333" s="9">
        <v>0</v>
      </c>
      <c r="R4333" s="9">
        <v>0</v>
      </c>
      <c r="S4333" s="9">
        <v>0</v>
      </c>
      <c r="T4333" s="9">
        <v>0</v>
      </c>
      <c r="U4333" s="9">
        <v>0</v>
      </c>
      <c r="V4333" s="9">
        <v>0</v>
      </c>
      <c r="W4333" s="9">
        <v>0</v>
      </c>
      <c r="X4333" s="9">
        <v>0</v>
      </c>
      <c r="Y4333" s="9">
        <v>0</v>
      </c>
      <c r="Z4333" s="9">
        <v>0</v>
      </c>
      <c r="AA4333" s="9">
        <v>0</v>
      </c>
      <c r="AB4333" s="9">
        <v>0</v>
      </c>
      <c r="AC4333" s="9">
        <v>0</v>
      </c>
      <c r="AD4333" s="9">
        <v>0</v>
      </c>
      <c r="AE4333" s="9">
        <v>0</v>
      </c>
      <c r="AF4333" s="9">
        <v>0</v>
      </c>
      <c r="AG4333" s="9">
        <v>0</v>
      </c>
      <c r="AH4333" s="9">
        <v>0</v>
      </c>
      <c r="AI4333" s="9">
        <v>0</v>
      </c>
      <c r="AJ4333" s="9">
        <v>0</v>
      </c>
      <c r="AK4333" s="9">
        <v>0</v>
      </c>
      <c r="AL4333" s="9">
        <v>0</v>
      </c>
      <c r="AM4333" s="9">
        <v>0</v>
      </c>
      <c r="AN4333" s="9">
        <v>0</v>
      </c>
      <c r="AO4333" s="6" t="e">
        <f>VLOOKUP(A4333,ACTCTAZ1580!$A$2:$F$2837,5, FALSE)</f>
        <v>#N/A</v>
      </c>
      <c r="AP4333" s="6" t="e">
        <f>VLOOKUP(A4333,ACTCTAZ1580!$A$2:$F$2837,6, FALSE)</f>
        <v>#N/A</v>
      </c>
    </row>
    <row r="4334" spans="1:42" x14ac:dyDescent="0.25">
      <c r="A4334" s="9">
        <v>4333</v>
      </c>
      <c r="B4334" s="9">
        <v>0</v>
      </c>
      <c r="C4334" s="10"/>
      <c r="D4334" s="9">
        <v>0</v>
      </c>
      <c r="E4334" s="9">
        <v>0</v>
      </c>
      <c r="F4334" s="9">
        <v>0</v>
      </c>
      <c r="G4334" s="9">
        <v>0</v>
      </c>
      <c r="H4334" s="9">
        <v>0</v>
      </c>
      <c r="I4334" s="9">
        <v>0</v>
      </c>
      <c r="J4334" s="9">
        <v>0</v>
      </c>
      <c r="K4334" s="9">
        <v>0</v>
      </c>
      <c r="L4334" s="9">
        <v>0</v>
      </c>
      <c r="M4334" s="9">
        <v>0</v>
      </c>
      <c r="N4334" s="9">
        <v>0</v>
      </c>
      <c r="O4334" s="9">
        <v>0</v>
      </c>
      <c r="P4334" s="9">
        <v>0</v>
      </c>
      <c r="Q4334" s="9">
        <v>0</v>
      </c>
      <c r="R4334" s="9">
        <v>0</v>
      </c>
      <c r="S4334" s="9">
        <v>0</v>
      </c>
      <c r="T4334" s="9">
        <v>0</v>
      </c>
      <c r="U4334" s="9">
        <v>0</v>
      </c>
      <c r="V4334" s="9">
        <v>0</v>
      </c>
      <c r="W4334" s="9">
        <v>0</v>
      </c>
      <c r="X4334" s="9">
        <v>0</v>
      </c>
      <c r="Y4334" s="9">
        <v>0</v>
      </c>
      <c r="Z4334" s="9">
        <v>0</v>
      </c>
      <c r="AA4334" s="9">
        <v>0</v>
      </c>
      <c r="AB4334" s="9">
        <v>0</v>
      </c>
      <c r="AC4334" s="9">
        <v>0</v>
      </c>
      <c r="AD4334" s="9">
        <v>0</v>
      </c>
      <c r="AE4334" s="9">
        <v>0</v>
      </c>
      <c r="AF4334" s="9">
        <v>0</v>
      </c>
      <c r="AG4334" s="9">
        <v>0</v>
      </c>
      <c r="AH4334" s="9">
        <v>0</v>
      </c>
      <c r="AI4334" s="9">
        <v>0</v>
      </c>
      <c r="AJ4334" s="9">
        <v>0</v>
      </c>
      <c r="AK4334" s="9">
        <v>0</v>
      </c>
      <c r="AL4334" s="9">
        <v>0</v>
      </c>
      <c r="AM4334" s="9">
        <v>0</v>
      </c>
      <c r="AN4334" s="9">
        <v>0</v>
      </c>
      <c r="AO4334" s="6" t="e">
        <f>VLOOKUP(A4334,ACTCTAZ1580!$A$2:$F$2837,5, FALSE)</f>
        <v>#N/A</v>
      </c>
      <c r="AP4334" s="6" t="e">
        <f>VLOOKUP(A4334,ACTCTAZ1580!$A$2:$F$2837,6, FALSE)</f>
        <v>#N/A</v>
      </c>
    </row>
    <row r="4335" spans="1:42" x14ac:dyDescent="0.25">
      <c r="A4335" s="9">
        <v>4334</v>
      </c>
      <c r="B4335" s="9">
        <v>0</v>
      </c>
      <c r="C4335" s="10"/>
      <c r="D4335" s="9">
        <v>0</v>
      </c>
      <c r="E4335" s="9">
        <v>0</v>
      </c>
      <c r="F4335" s="9">
        <v>0</v>
      </c>
      <c r="G4335" s="9">
        <v>0</v>
      </c>
      <c r="H4335" s="9">
        <v>0</v>
      </c>
      <c r="I4335" s="9">
        <v>0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0</v>
      </c>
      <c r="Q4335" s="9">
        <v>0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0</v>
      </c>
      <c r="AB4335" s="9">
        <v>0</v>
      </c>
      <c r="AC4335" s="9">
        <v>0</v>
      </c>
      <c r="AD4335" s="9">
        <v>0</v>
      </c>
      <c r="AE4335" s="9">
        <v>0</v>
      </c>
      <c r="AF4335" s="9">
        <v>0</v>
      </c>
      <c r="AG4335" s="9">
        <v>0</v>
      </c>
      <c r="AH4335" s="9">
        <v>0</v>
      </c>
      <c r="AI4335" s="9">
        <v>0</v>
      </c>
      <c r="AJ4335" s="9">
        <v>0</v>
      </c>
      <c r="AK4335" s="9">
        <v>0</v>
      </c>
      <c r="AL4335" s="9">
        <v>0</v>
      </c>
      <c r="AM4335" s="9">
        <v>0</v>
      </c>
      <c r="AN4335" s="9">
        <v>0</v>
      </c>
      <c r="AO4335" s="6" t="e">
        <f>VLOOKUP(A4335,ACTCTAZ1580!$A$2:$F$2837,5, FALSE)</f>
        <v>#N/A</v>
      </c>
      <c r="AP4335" s="6" t="e">
        <f>VLOOKUP(A4335,ACTCTAZ1580!$A$2:$F$2837,6, FALSE)</f>
        <v>#N/A</v>
      </c>
    </row>
    <row r="4336" spans="1:42" x14ac:dyDescent="0.25">
      <c r="A4336" s="9">
        <v>4335</v>
      </c>
      <c r="B4336" s="9">
        <v>0</v>
      </c>
      <c r="C4336" s="10"/>
      <c r="D4336" s="9">
        <v>0</v>
      </c>
      <c r="E4336" s="9">
        <v>0</v>
      </c>
      <c r="F4336" s="9">
        <v>0</v>
      </c>
      <c r="G4336" s="9">
        <v>0</v>
      </c>
      <c r="H4336" s="9">
        <v>0</v>
      </c>
      <c r="I4336" s="9">
        <v>0</v>
      </c>
      <c r="J4336" s="9">
        <v>0</v>
      </c>
      <c r="K4336" s="9">
        <v>0</v>
      </c>
      <c r="L4336" s="9">
        <v>0</v>
      </c>
      <c r="M4336" s="9">
        <v>0</v>
      </c>
      <c r="N4336" s="9">
        <v>0</v>
      </c>
      <c r="O4336" s="9">
        <v>0</v>
      </c>
      <c r="P4336" s="9">
        <v>0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0</v>
      </c>
      <c r="X4336" s="9">
        <v>0</v>
      </c>
      <c r="Y4336" s="9">
        <v>0</v>
      </c>
      <c r="Z4336" s="9">
        <v>0</v>
      </c>
      <c r="AA4336" s="9">
        <v>0</v>
      </c>
      <c r="AB4336" s="9">
        <v>0</v>
      </c>
      <c r="AC4336" s="9">
        <v>0</v>
      </c>
      <c r="AD4336" s="9">
        <v>0</v>
      </c>
      <c r="AE4336" s="9">
        <v>0</v>
      </c>
      <c r="AF4336" s="9">
        <v>0</v>
      </c>
      <c r="AG4336" s="9">
        <v>0</v>
      </c>
      <c r="AH4336" s="9">
        <v>0</v>
      </c>
      <c r="AI4336" s="9">
        <v>0</v>
      </c>
      <c r="AJ4336" s="9">
        <v>0</v>
      </c>
      <c r="AK4336" s="9">
        <v>0</v>
      </c>
      <c r="AL4336" s="9">
        <v>0</v>
      </c>
      <c r="AM4336" s="9">
        <v>0</v>
      </c>
      <c r="AN4336" s="9">
        <v>0</v>
      </c>
      <c r="AO4336" s="6" t="e">
        <f>VLOOKUP(A4336,ACTCTAZ1580!$A$2:$F$2837,5, FALSE)</f>
        <v>#N/A</v>
      </c>
      <c r="AP4336" s="6" t="e">
        <f>VLOOKUP(A4336,ACTCTAZ1580!$A$2:$F$2837,6, FALSE)</f>
        <v>#N/A</v>
      </c>
    </row>
    <row r="4337" spans="1:42" x14ac:dyDescent="0.25">
      <c r="A4337" s="9">
        <v>4336</v>
      </c>
      <c r="B4337" s="9">
        <v>0</v>
      </c>
      <c r="C4337" s="10"/>
      <c r="D4337" s="9">
        <v>0</v>
      </c>
      <c r="E4337" s="9">
        <v>0</v>
      </c>
      <c r="F4337" s="9">
        <v>0</v>
      </c>
      <c r="G4337" s="9">
        <v>0</v>
      </c>
      <c r="H4337" s="9">
        <v>0</v>
      </c>
      <c r="I4337" s="9">
        <v>0</v>
      </c>
      <c r="J4337" s="9">
        <v>0</v>
      </c>
      <c r="K4337" s="9">
        <v>0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  <c r="AB4337" s="9">
        <v>0</v>
      </c>
      <c r="AC4337" s="9">
        <v>0</v>
      </c>
      <c r="AD4337" s="9">
        <v>0</v>
      </c>
      <c r="AE4337" s="9">
        <v>0</v>
      </c>
      <c r="AF4337" s="9">
        <v>0</v>
      </c>
      <c r="AG4337" s="9">
        <v>0</v>
      </c>
      <c r="AH4337" s="9">
        <v>0</v>
      </c>
      <c r="AI4337" s="9">
        <v>0</v>
      </c>
      <c r="AJ4337" s="9">
        <v>0</v>
      </c>
      <c r="AK4337" s="9">
        <v>0</v>
      </c>
      <c r="AL4337" s="9">
        <v>0</v>
      </c>
      <c r="AM4337" s="9">
        <v>0</v>
      </c>
      <c r="AN4337" s="9">
        <v>0</v>
      </c>
      <c r="AO4337" s="6" t="e">
        <f>VLOOKUP(A4337,ACTCTAZ1580!$A$2:$F$2837,5, FALSE)</f>
        <v>#N/A</v>
      </c>
      <c r="AP4337" s="6" t="e">
        <f>VLOOKUP(A4337,ACTCTAZ1580!$A$2:$F$2837,6, FALSE)</f>
        <v>#N/A</v>
      </c>
    </row>
    <row r="4338" spans="1:42" x14ac:dyDescent="0.25">
      <c r="A4338" s="9">
        <v>4337</v>
      </c>
      <c r="B4338" s="9">
        <v>0</v>
      </c>
      <c r="C4338" s="10"/>
      <c r="D4338" s="9">
        <v>0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0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  <c r="AC4338" s="9">
        <v>0</v>
      </c>
      <c r="AD4338" s="9">
        <v>0</v>
      </c>
      <c r="AE4338" s="9">
        <v>0</v>
      </c>
      <c r="AF4338" s="9">
        <v>0</v>
      </c>
      <c r="AG4338" s="9">
        <v>0</v>
      </c>
      <c r="AH4338" s="9">
        <v>0</v>
      </c>
      <c r="AI4338" s="9">
        <v>0</v>
      </c>
      <c r="AJ4338" s="9">
        <v>0</v>
      </c>
      <c r="AK4338" s="9">
        <v>0</v>
      </c>
      <c r="AL4338" s="9">
        <v>0</v>
      </c>
      <c r="AM4338" s="9">
        <v>0</v>
      </c>
      <c r="AN4338" s="9">
        <v>0</v>
      </c>
      <c r="AO4338" s="6" t="e">
        <f>VLOOKUP(A4338,ACTCTAZ1580!$A$2:$F$2837,5, FALSE)</f>
        <v>#N/A</v>
      </c>
      <c r="AP4338" s="6" t="e">
        <f>VLOOKUP(A4338,ACTCTAZ1580!$A$2:$F$2837,6, FALSE)</f>
        <v>#N/A</v>
      </c>
    </row>
    <row r="4339" spans="1:42" x14ac:dyDescent="0.25">
      <c r="A4339" s="9">
        <v>4338</v>
      </c>
      <c r="B4339" s="9">
        <v>0</v>
      </c>
      <c r="C4339" s="10"/>
      <c r="D4339" s="9">
        <v>0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0</v>
      </c>
      <c r="T4339" s="9">
        <v>0</v>
      </c>
      <c r="U4339" s="9">
        <v>0</v>
      </c>
      <c r="V4339" s="9">
        <v>0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  <c r="AC4339" s="9">
        <v>0</v>
      </c>
      <c r="AD4339" s="9">
        <v>0</v>
      </c>
      <c r="AE4339" s="9">
        <v>0</v>
      </c>
      <c r="AF4339" s="9">
        <v>0</v>
      </c>
      <c r="AG4339" s="9">
        <v>0</v>
      </c>
      <c r="AH4339" s="9">
        <v>0</v>
      </c>
      <c r="AI4339" s="9">
        <v>0</v>
      </c>
      <c r="AJ4339" s="9">
        <v>0</v>
      </c>
      <c r="AK4339" s="9">
        <v>0</v>
      </c>
      <c r="AL4339" s="9">
        <v>0</v>
      </c>
      <c r="AM4339" s="9">
        <v>0</v>
      </c>
      <c r="AN4339" s="9">
        <v>0</v>
      </c>
      <c r="AO4339" s="6" t="e">
        <f>VLOOKUP(A4339,ACTCTAZ1580!$A$2:$F$2837,5, FALSE)</f>
        <v>#N/A</v>
      </c>
      <c r="AP4339" s="6" t="e">
        <f>VLOOKUP(A4339,ACTCTAZ1580!$A$2:$F$2837,6, FALSE)</f>
        <v>#N/A</v>
      </c>
    </row>
    <row r="4340" spans="1:42" x14ac:dyDescent="0.25">
      <c r="A4340" s="9">
        <v>4339</v>
      </c>
      <c r="B4340" s="9">
        <v>0</v>
      </c>
      <c r="C4340" s="10"/>
      <c r="D4340" s="9">
        <v>0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  <c r="J4340" s="9">
        <v>0</v>
      </c>
      <c r="K4340" s="9">
        <v>0</v>
      </c>
      <c r="L4340" s="9">
        <v>0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0</v>
      </c>
      <c r="V4340" s="9">
        <v>0</v>
      </c>
      <c r="W4340" s="9">
        <v>0</v>
      </c>
      <c r="X4340" s="9">
        <v>0</v>
      </c>
      <c r="Y4340" s="9">
        <v>0</v>
      </c>
      <c r="Z4340" s="9">
        <v>0</v>
      </c>
      <c r="AA4340" s="9">
        <v>0</v>
      </c>
      <c r="AB4340" s="9">
        <v>0</v>
      </c>
      <c r="AC4340" s="9">
        <v>0</v>
      </c>
      <c r="AD4340" s="9">
        <v>0</v>
      </c>
      <c r="AE4340" s="9">
        <v>0</v>
      </c>
      <c r="AF4340" s="9">
        <v>0</v>
      </c>
      <c r="AG4340" s="9">
        <v>0</v>
      </c>
      <c r="AH4340" s="9">
        <v>0</v>
      </c>
      <c r="AI4340" s="9">
        <v>0</v>
      </c>
      <c r="AJ4340" s="9">
        <v>0</v>
      </c>
      <c r="AK4340" s="9">
        <v>0</v>
      </c>
      <c r="AL4340" s="9">
        <v>0</v>
      </c>
      <c r="AM4340" s="9">
        <v>0</v>
      </c>
      <c r="AN4340" s="9">
        <v>0</v>
      </c>
      <c r="AO4340" s="6" t="e">
        <f>VLOOKUP(A4340,ACTCTAZ1580!$A$2:$F$2837,5, FALSE)</f>
        <v>#N/A</v>
      </c>
      <c r="AP4340" s="6" t="e">
        <f>VLOOKUP(A4340,ACTCTAZ1580!$A$2:$F$2837,6, FALSE)</f>
        <v>#N/A</v>
      </c>
    </row>
    <row r="4341" spans="1:42" x14ac:dyDescent="0.25">
      <c r="A4341" s="9">
        <v>4340</v>
      </c>
      <c r="B4341" s="9">
        <v>0</v>
      </c>
      <c r="C4341" s="10"/>
      <c r="D4341" s="9">
        <v>0</v>
      </c>
      <c r="E4341" s="9">
        <v>0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0</v>
      </c>
      <c r="R4341" s="9">
        <v>0</v>
      </c>
      <c r="S4341" s="9">
        <v>0</v>
      </c>
      <c r="T4341" s="9">
        <v>0</v>
      </c>
      <c r="U4341" s="9">
        <v>0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  <c r="AB4341" s="9">
        <v>0</v>
      </c>
      <c r="AC4341" s="9">
        <v>0</v>
      </c>
      <c r="AD4341" s="9">
        <v>0</v>
      </c>
      <c r="AE4341" s="9">
        <v>0</v>
      </c>
      <c r="AF4341" s="9">
        <v>0</v>
      </c>
      <c r="AG4341" s="9">
        <v>0</v>
      </c>
      <c r="AH4341" s="9">
        <v>0</v>
      </c>
      <c r="AI4341" s="9">
        <v>0</v>
      </c>
      <c r="AJ4341" s="9">
        <v>0</v>
      </c>
      <c r="AK4341" s="9">
        <v>0</v>
      </c>
      <c r="AL4341" s="9">
        <v>0</v>
      </c>
      <c r="AM4341" s="9">
        <v>0</v>
      </c>
      <c r="AN4341" s="9">
        <v>0</v>
      </c>
      <c r="AO4341" s="6" t="e">
        <f>VLOOKUP(A4341,ACTCTAZ1580!$A$2:$F$2837,5, FALSE)</f>
        <v>#N/A</v>
      </c>
      <c r="AP4341" s="6" t="e">
        <f>VLOOKUP(A4341,ACTCTAZ1580!$A$2:$F$2837,6, FALSE)</f>
        <v>#N/A</v>
      </c>
    </row>
    <row r="4342" spans="1:42" x14ac:dyDescent="0.25">
      <c r="A4342" s="9">
        <v>4341</v>
      </c>
      <c r="B4342" s="9">
        <v>0</v>
      </c>
      <c r="C4342" s="10"/>
      <c r="D4342" s="9">
        <v>0</v>
      </c>
      <c r="E4342" s="9">
        <v>0</v>
      </c>
      <c r="F4342" s="9">
        <v>0</v>
      </c>
      <c r="G4342" s="9">
        <v>0</v>
      </c>
      <c r="H4342" s="9">
        <v>0</v>
      </c>
      <c r="I4342" s="9">
        <v>0</v>
      </c>
      <c r="J4342" s="9">
        <v>0</v>
      </c>
      <c r="K4342" s="9">
        <v>0</v>
      </c>
      <c r="L4342" s="9">
        <v>0</v>
      </c>
      <c r="M4342" s="9">
        <v>0</v>
      </c>
      <c r="N4342" s="9">
        <v>0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0</v>
      </c>
      <c r="V4342" s="9">
        <v>0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  <c r="AB4342" s="9">
        <v>0</v>
      </c>
      <c r="AC4342" s="9">
        <v>0</v>
      </c>
      <c r="AD4342" s="9">
        <v>0</v>
      </c>
      <c r="AE4342" s="9">
        <v>0</v>
      </c>
      <c r="AF4342" s="9">
        <v>0</v>
      </c>
      <c r="AG4342" s="9">
        <v>0</v>
      </c>
      <c r="AH4342" s="9">
        <v>0</v>
      </c>
      <c r="AI4342" s="9">
        <v>0</v>
      </c>
      <c r="AJ4342" s="9">
        <v>0</v>
      </c>
      <c r="AK4342" s="9">
        <v>0</v>
      </c>
      <c r="AL4342" s="9">
        <v>0</v>
      </c>
      <c r="AM4342" s="9">
        <v>0</v>
      </c>
      <c r="AN4342" s="9">
        <v>0</v>
      </c>
      <c r="AO4342" s="6" t="e">
        <f>VLOOKUP(A4342,ACTCTAZ1580!$A$2:$F$2837,5, FALSE)</f>
        <v>#N/A</v>
      </c>
      <c r="AP4342" s="6" t="e">
        <f>VLOOKUP(A4342,ACTCTAZ1580!$A$2:$F$2837,6, FALSE)</f>
        <v>#N/A</v>
      </c>
    </row>
    <row r="4343" spans="1:42" x14ac:dyDescent="0.25">
      <c r="A4343" s="9">
        <v>4342</v>
      </c>
      <c r="B4343" s="9">
        <v>0</v>
      </c>
      <c r="C4343" s="10"/>
      <c r="D4343" s="9">
        <v>0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0</v>
      </c>
      <c r="Z4343" s="9">
        <v>0</v>
      </c>
      <c r="AA4343" s="9">
        <v>0</v>
      </c>
      <c r="AB4343" s="9">
        <v>0</v>
      </c>
      <c r="AC4343" s="9">
        <v>0</v>
      </c>
      <c r="AD4343" s="9">
        <v>0</v>
      </c>
      <c r="AE4343" s="9">
        <v>0</v>
      </c>
      <c r="AF4343" s="9">
        <v>0</v>
      </c>
      <c r="AG4343" s="9">
        <v>0</v>
      </c>
      <c r="AH4343" s="9">
        <v>0</v>
      </c>
      <c r="AI4343" s="9">
        <v>0</v>
      </c>
      <c r="AJ4343" s="9">
        <v>0</v>
      </c>
      <c r="AK4343" s="9">
        <v>0</v>
      </c>
      <c r="AL4343" s="9">
        <v>0</v>
      </c>
      <c r="AM4343" s="9">
        <v>0</v>
      </c>
      <c r="AN4343" s="9">
        <v>0</v>
      </c>
      <c r="AO4343" s="6" t="e">
        <f>VLOOKUP(A4343,ACTCTAZ1580!$A$2:$F$2837,5, FALSE)</f>
        <v>#N/A</v>
      </c>
      <c r="AP4343" s="6" t="e">
        <f>VLOOKUP(A4343,ACTCTAZ1580!$A$2:$F$2837,6, FALSE)</f>
        <v>#N/A</v>
      </c>
    </row>
    <row r="4344" spans="1:42" x14ac:dyDescent="0.25">
      <c r="A4344" s="9">
        <v>4343</v>
      </c>
      <c r="B4344" s="9">
        <v>0</v>
      </c>
      <c r="C4344" s="10"/>
      <c r="D4344" s="9">
        <v>0</v>
      </c>
      <c r="E4344" s="9">
        <v>0</v>
      </c>
      <c r="F4344" s="9">
        <v>0</v>
      </c>
      <c r="G4344" s="9">
        <v>0</v>
      </c>
      <c r="H4344" s="9">
        <v>0</v>
      </c>
      <c r="I4344" s="9">
        <v>0</v>
      </c>
      <c r="J4344" s="9">
        <v>0</v>
      </c>
      <c r="K4344" s="9">
        <v>0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  <c r="AC4344" s="9">
        <v>0</v>
      </c>
      <c r="AD4344" s="9">
        <v>0</v>
      </c>
      <c r="AE4344" s="9">
        <v>0</v>
      </c>
      <c r="AF4344" s="9">
        <v>0</v>
      </c>
      <c r="AG4344" s="9">
        <v>0</v>
      </c>
      <c r="AH4344" s="9">
        <v>0</v>
      </c>
      <c r="AI4344" s="9">
        <v>0</v>
      </c>
      <c r="AJ4344" s="9">
        <v>0</v>
      </c>
      <c r="AK4344" s="9">
        <v>0</v>
      </c>
      <c r="AL4344" s="9">
        <v>0</v>
      </c>
      <c r="AM4344" s="9">
        <v>0</v>
      </c>
      <c r="AN4344" s="9">
        <v>0</v>
      </c>
      <c r="AO4344" s="6" t="e">
        <f>VLOOKUP(A4344,ACTCTAZ1580!$A$2:$F$2837,5, FALSE)</f>
        <v>#N/A</v>
      </c>
      <c r="AP4344" s="6" t="e">
        <f>VLOOKUP(A4344,ACTCTAZ1580!$A$2:$F$2837,6, FALSE)</f>
        <v>#N/A</v>
      </c>
    </row>
    <row r="4345" spans="1:42" x14ac:dyDescent="0.25">
      <c r="A4345" s="9">
        <v>4344</v>
      </c>
      <c r="B4345" s="9">
        <v>0</v>
      </c>
      <c r="C4345" s="10"/>
      <c r="D4345" s="9">
        <v>0</v>
      </c>
      <c r="E4345" s="9">
        <v>0</v>
      </c>
      <c r="F4345" s="9">
        <v>0</v>
      </c>
      <c r="G4345" s="9">
        <v>0</v>
      </c>
      <c r="H4345" s="9">
        <v>0</v>
      </c>
      <c r="I4345" s="9">
        <v>0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0</v>
      </c>
      <c r="X4345" s="9">
        <v>0</v>
      </c>
      <c r="Y4345" s="9">
        <v>0</v>
      </c>
      <c r="Z4345" s="9">
        <v>0</v>
      </c>
      <c r="AA4345" s="9">
        <v>0</v>
      </c>
      <c r="AB4345" s="9">
        <v>0</v>
      </c>
      <c r="AC4345" s="9">
        <v>0</v>
      </c>
      <c r="AD4345" s="9">
        <v>0</v>
      </c>
      <c r="AE4345" s="9">
        <v>0</v>
      </c>
      <c r="AF4345" s="9">
        <v>0</v>
      </c>
      <c r="AG4345" s="9">
        <v>0</v>
      </c>
      <c r="AH4345" s="9">
        <v>0</v>
      </c>
      <c r="AI4345" s="9">
        <v>0</v>
      </c>
      <c r="AJ4345" s="9">
        <v>0</v>
      </c>
      <c r="AK4345" s="9">
        <v>0</v>
      </c>
      <c r="AL4345" s="9">
        <v>0</v>
      </c>
      <c r="AM4345" s="9">
        <v>0</v>
      </c>
      <c r="AN4345" s="9">
        <v>0</v>
      </c>
      <c r="AO4345" s="6" t="e">
        <f>VLOOKUP(A4345,ACTCTAZ1580!$A$2:$F$2837,5, FALSE)</f>
        <v>#N/A</v>
      </c>
      <c r="AP4345" s="6" t="e">
        <f>VLOOKUP(A4345,ACTCTAZ1580!$A$2:$F$2837,6, FALSE)</f>
        <v>#N/A</v>
      </c>
    </row>
    <row r="4346" spans="1:42" x14ac:dyDescent="0.25">
      <c r="A4346" s="9">
        <v>4345</v>
      </c>
      <c r="B4346" s="9">
        <v>0</v>
      </c>
      <c r="C4346" s="10"/>
      <c r="D4346" s="9">
        <v>0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0</v>
      </c>
      <c r="R4346" s="9">
        <v>0</v>
      </c>
      <c r="S4346" s="9">
        <v>0</v>
      </c>
      <c r="T4346" s="9">
        <v>0</v>
      </c>
      <c r="U4346" s="9">
        <v>0</v>
      </c>
      <c r="V4346" s="9">
        <v>0</v>
      </c>
      <c r="W4346" s="9">
        <v>0</v>
      </c>
      <c r="X4346" s="9">
        <v>0</v>
      </c>
      <c r="Y4346" s="9">
        <v>0</v>
      </c>
      <c r="Z4346" s="9">
        <v>0</v>
      </c>
      <c r="AA4346" s="9">
        <v>0</v>
      </c>
      <c r="AB4346" s="9">
        <v>0</v>
      </c>
      <c r="AC4346" s="9">
        <v>0</v>
      </c>
      <c r="AD4346" s="9">
        <v>0</v>
      </c>
      <c r="AE4346" s="9">
        <v>0</v>
      </c>
      <c r="AF4346" s="9">
        <v>0</v>
      </c>
      <c r="AG4346" s="9">
        <v>0</v>
      </c>
      <c r="AH4346" s="9">
        <v>0</v>
      </c>
      <c r="AI4346" s="9">
        <v>0</v>
      </c>
      <c r="AJ4346" s="9">
        <v>0</v>
      </c>
      <c r="AK4346" s="9">
        <v>0</v>
      </c>
      <c r="AL4346" s="9">
        <v>0</v>
      </c>
      <c r="AM4346" s="9">
        <v>0</v>
      </c>
      <c r="AN4346" s="9">
        <v>0</v>
      </c>
      <c r="AO4346" s="6" t="e">
        <f>VLOOKUP(A4346,ACTCTAZ1580!$A$2:$F$2837,5, FALSE)</f>
        <v>#N/A</v>
      </c>
      <c r="AP4346" s="6" t="e">
        <f>VLOOKUP(A4346,ACTCTAZ1580!$A$2:$F$2837,6, FALSE)</f>
        <v>#N/A</v>
      </c>
    </row>
    <row r="4347" spans="1:42" x14ac:dyDescent="0.25">
      <c r="A4347" s="9">
        <v>4346</v>
      </c>
      <c r="B4347" s="9">
        <v>0</v>
      </c>
      <c r="C4347" s="10"/>
      <c r="D4347" s="9">
        <v>0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0</v>
      </c>
      <c r="V4347" s="9">
        <v>0</v>
      </c>
      <c r="W4347" s="9">
        <v>0</v>
      </c>
      <c r="X4347" s="9">
        <v>0</v>
      </c>
      <c r="Y4347" s="9">
        <v>0</v>
      </c>
      <c r="Z4347" s="9">
        <v>0</v>
      </c>
      <c r="AA4347" s="9">
        <v>0</v>
      </c>
      <c r="AB4347" s="9">
        <v>0</v>
      </c>
      <c r="AC4347" s="9">
        <v>0</v>
      </c>
      <c r="AD4347" s="9">
        <v>0</v>
      </c>
      <c r="AE4347" s="9">
        <v>0</v>
      </c>
      <c r="AF4347" s="9">
        <v>0</v>
      </c>
      <c r="AG4347" s="9">
        <v>0</v>
      </c>
      <c r="AH4347" s="9">
        <v>0</v>
      </c>
      <c r="AI4347" s="9">
        <v>0</v>
      </c>
      <c r="AJ4347" s="9">
        <v>0</v>
      </c>
      <c r="AK4347" s="9">
        <v>0</v>
      </c>
      <c r="AL4347" s="9">
        <v>0</v>
      </c>
      <c r="AM4347" s="9">
        <v>0</v>
      </c>
      <c r="AN4347" s="9">
        <v>0</v>
      </c>
      <c r="AO4347" s="6" t="e">
        <f>VLOOKUP(A4347,ACTCTAZ1580!$A$2:$F$2837,5, FALSE)</f>
        <v>#N/A</v>
      </c>
      <c r="AP4347" s="6" t="e">
        <f>VLOOKUP(A4347,ACTCTAZ1580!$A$2:$F$2837,6, FALSE)</f>
        <v>#N/A</v>
      </c>
    </row>
    <row r="4348" spans="1:42" x14ac:dyDescent="0.25">
      <c r="A4348" s="9">
        <v>4347</v>
      </c>
      <c r="B4348" s="9">
        <v>0</v>
      </c>
      <c r="C4348" s="10"/>
      <c r="D4348" s="9">
        <v>0</v>
      </c>
      <c r="E4348" s="9">
        <v>0</v>
      </c>
      <c r="F4348" s="9">
        <v>0</v>
      </c>
      <c r="G4348" s="9">
        <v>0</v>
      </c>
      <c r="H4348" s="9">
        <v>0</v>
      </c>
      <c r="I4348" s="9">
        <v>0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  <c r="AB4348" s="9">
        <v>0</v>
      </c>
      <c r="AC4348" s="9">
        <v>0</v>
      </c>
      <c r="AD4348" s="9">
        <v>0</v>
      </c>
      <c r="AE4348" s="9">
        <v>0</v>
      </c>
      <c r="AF4348" s="9">
        <v>0</v>
      </c>
      <c r="AG4348" s="9">
        <v>0</v>
      </c>
      <c r="AH4348" s="9">
        <v>0</v>
      </c>
      <c r="AI4348" s="9">
        <v>0</v>
      </c>
      <c r="AJ4348" s="9">
        <v>0</v>
      </c>
      <c r="AK4348" s="9">
        <v>0</v>
      </c>
      <c r="AL4348" s="9">
        <v>0</v>
      </c>
      <c r="AM4348" s="9">
        <v>0</v>
      </c>
      <c r="AN4348" s="9">
        <v>0</v>
      </c>
      <c r="AO4348" s="6" t="e">
        <f>VLOOKUP(A4348,ACTCTAZ1580!$A$2:$F$2837,5, FALSE)</f>
        <v>#N/A</v>
      </c>
      <c r="AP4348" s="6" t="e">
        <f>VLOOKUP(A4348,ACTCTAZ1580!$A$2:$F$2837,6, FALSE)</f>
        <v>#N/A</v>
      </c>
    </row>
    <row r="4349" spans="1:42" x14ac:dyDescent="0.25">
      <c r="A4349" s="9">
        <v>4348</v>
      </c>
      <c r="B4349" s="9">
        <v>0</v>
      </c>
      <c r="C4349" s="10"/>
      <c r="D4349" s="9">
        <v>0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0</v>
      </c>
      <c r="U4349" s="9">
        <v>0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  <c r="AB4349" s="9">
        <v>0</v>
      </c>
      <c r="AC4349" s="9">
        <v>0</v>
      </c>
      <c r="AD4349" s="9">
        <v>0</v>
      </c>
      <c r="AE4349" s="9">
        <v>0</v>
      </c>
      <c r="AF4349" s="9">
        <v>0</v>
      </c>
      <c r="AG4349" s="9">
        <v>0</v>
      </c>
      <c r="AH4349" s="9">
        <v>0</v>
      </c>
      <c r="AI4349" s="9">
        <v>0</v>
      </c>
      <c r="AJ4349" s="9">
        <v>0</v>
      </c>
      <c r="AK4349" s="9">
        <v>0</v>
      </c>
      <c r="AL4349" s="9">
        <v>0</v>
      </c>
      <c r="AM4349" s="9">
        <v>0</v>
      </c>
      <c r="AN4349" s="9">
        <v>0</v>
      </c>
      <c r="AO4349" s="6" t="e">
        <f>VLOOKUP(A4349,ACTCTAZ1580!$A$2:$F$2837,5, FALSE)</f>
        <v>#N/A</v>
      </c>
      <c r="AP4349" s="6" t="e">
        <f>VLOOKUP(A4349,ACTCTAZ1580!$A$2:$F$2837,6, FALSE)</f>
        <v>#N/A</v>
      </c>
    </row>
    <row r="4350" spans="1:42" x14ac:dyDescent="0.25">
      <c r="A4350" s="9">
        <v>4349</v>
      </c>
      <c r="B4350" s="9">
        <v>0</v>
      </c>
      <c r="C4350" s="10"/>
      <c r="D4350" s="9">
        <v>0</v>
      </c>
      <c r="E4350" s="9">
        <v>0</v>
      </c>
      <c r="F4350" s="9">
        <v>0</v>
      </c>
      <c r="G4350" s="9">
        <v>0</v>
      </c>
      <c r="H4350" s="9">
        <v>0</v>
      </c>
      <c r="I4350" s="9">
        <v>0</v>
      </c>
      <c r="J4350" s="9">
        <v>0</v>
      </c>
      <c r="K4350" s="9">
        <v>0</v>
      </c>
      <c r="L4350" s="9">
        <v>0</v>
      </c>
      <c r="M4350" s="9">
        <v>0</v>
      </c>
      <c r="N4350" s="9">
        <v>0</v>
      </c>
      <c r="O4350" s="9">
        <v>0</v>
      </c>
      <c r="P4350" s="9">
        <v>0</v>
      </c>
      <c r="Q4350" s="9">
        <v>0</v>
      </c>
      <c r="R4350" s="9">
        <v>0</v>
      </c>
      <c r="S4350" s="9">
        <v>0</v>
      </c>
      <c r="T4350" s="9">
        <v>0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  <c r="AC4350" s="9">
        <v>0</v>
      </c>
      <c r="AD4350" s="9">
        <v>0</v>
      </c>
      <c r="AE4350" s="9">
        <v>0</v>
      </c>
      <c r="AF4350" s="9">
        <v>0</v>
      </c>
      <c r="AG4350" s="9">
        <v>0</v>
      </c>
      <c r="AH4350" s="9">
        <v>0</v>
      </c>
      <c r="AI4350" s="9">
        <v>0</v>
      </c>
      <c r="AJ4350" s="9">
        <v>0</v>
      </c>
      <c r="AK4350" s="9">
        <v>0</v>
      </c>
      <c r="AL4350" s="9">
        <v>0</v>
      </c>
      <c r="AM4350" s="9">
        <v>0</v>
      </c>
      <c r="AN4350" s="9">
        <v>0</v>
      </c>
      <c r="AO4350" s="6" t="e">
        <f>VLOOKUP(A4350,ACTCTAZ1580!$A$2:$F$2837,5, FALSE)</f>
        <v>#N/A</v>
      </c>
      <c r="AP4350" s="6" t="e">
        <f>VLOOKUP(A4350,ACTCTAZ1580!$A$2:$F$2837,6, FALSE)</f>
        <v>#N/A</v>
      </c>
    </row>
    <row r="4351" spans="1:42" x14ac:dyDescent="0.25">
      <c r="A4351" s="9">
        <v>4350</v>
      </c>
      <c r="B4351" s="9">
        <v>0</v>
      </c>
      <c r="C4351" s="10"/>
      <c r="D4351" s="9">
        <v>0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0</v>
      </c>
      <c r="AA4351" s="9">
        <v>0</v>
      </c>
      <c r="AB4351" s="9">
        <v>0</v>
      </c>
      <c r="AC4351" s="9">
        <v>0</v>
      </c>
      <c r="AD4351" s="9">
        <v>0</v>
      </c>
      <c r="AE4351" s="9">
        <v>0</v>
      </c>
      <c r="AF4351" s="9">
        <v>0</v>
      </c>
      <c r="AG4351" s="9">
        <v>0</v>
      </c>
      <c r="AH4351" s="9">
        <v>0</v>
      </c>
      <c r="AI4351" s="9">
        <v>0</v>
      </c>
      <c r="AJ4351" s="9">
        <v>0</v>
      </c>
      <c r="AK4351" s="9">
        <v>0</v>
      </c>
      <c r="AL4351" s="9">
        <v>0</v>
      </c>
      <c r="AM4351" s="9">
        <v>0</v>
      </c>
      <c r="AN4351" s="9">
        <v>0</v>
      </c>
      <c r="AO4351" s="6" t="e">
        <f>VLOOKUP(A4351,ACTCTAZ1580!$A$2:$F$2837,5, FALSE)</f>
        <v>#N/A</v>
      </c>
      <c r="AP4351" s="6" t="e">
        <f>VLOOKUP(A4351,ACTCTAZ1580!$A$2:$F$2837,6, FALSE)</f>
        <v>#N/A</v>
      </c>
    </row>
    <row r="4352" spans="1:42" x14ac:dyDescent="0.25">
      <c r="A4352" s="9">
        <v>4351</v>
      </c>
      <c r="B4352" s="9">
        <v>0</v>
      </c>
      <c r="C4352" s="10"/>
      <c r="D4352" s="9">
        <v>0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0</v>
      </c>
      <c r="X4352" s="9">
        <v>0</v>
      </c>
      <c r="Y4352" s="9">
        <v>0</v>
      </c>
      <c r="Z4352" s="9">
        <v>0</v>
      </c>
      <c r="AA4352" s="9">
        <v>0</v>
      </c>
      <c r="AB4352" s="9">
        <v>0</v>
      </c>
      <c r="AC4352" s="9">
        <v>0</v>
      </c>
      <c r="AD4352" s="9">
        <v>0</v>
      </c>
      <c r="AE4352" s="9">
        <v>0</v>
      </c>
      <c r="AF4352" s="9">
        <v>0</v>
      </c>
      <c r="AG4352" s="9">
        <v>0</v>
      </c>
      <c r="AH4352" s="9">
        <v>0</v>
      </c>
      <c r="AI4352" s="9">
        <v>0</v>
      </c>
      <c r="AJ4352" s="9">
        <v>0</v>
      </c>
      <c r="AK4352" s="9">
        <v>0</v>
      </c>
      <c r="AL4352" s="9">
        <v>0</v>
      </c>
      <c r="AM4352" s="9">
        <v>0</v>
      </c>
      <c r="AN4352" s="9">
        <v>0</v>
      </c>
      <c r="AO4352" s="6" t="e">
        <f>VLOOKUP(A4352,ACTCTAZ1580!$A$2:$F$2837,5, FALSE)</f>
        <v>#N/A</v>
      </c>
      <c r="AP4352" s="6" t="e">
        <f>VLOOKUP(A4352,ACTCTAZ1580!$A$2:$F$2837,6, FALSE)</f>
        <v>#N/A</v>
      </c>
    </row>
    <row r="4353" spans="1:42" x14ac:dyDescent="0.25">
      <c r="A4353" s="9">
        <v>4352</v>
      </c>
      <c r="B4353" s="9">
        <v>0</v>
      </c>
      <c r="C4353" s="10"/>
      <c r="D4353" s="9">
        <v>0</v>
      </c>
      <c r="E4353" s="9">
        <v>0</v>
      </c>
      <c r="F4353" s="9">
        <v>0</v>
      </c>
      <c r="G4353" s="9">
        <v>0</v>
      </c>
      <c r="H4353" s="9">
        <v>0</v>
      </c>
      <c r="I4353" s="9">
        <v>0</v>
      </c>
      <c r="J4353" s="9">
        <v>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0</v>
      </c>
      <c r="R4353" s="9">
        <v>0</v>
      </c>
      <c r="S4353" s="9">
        <v>0</v>
      </c>
      <c r="T4353" s="9">
        <v>0</v>
      </c>
      <c r="U4353" s="9">
        <v>0</v>
      </c>
      <c r="V4353" s="9">
        <v>0</v>
      </c>
      <c r="W4353" s="9">
        <v>0</v>
      </c>
      <c r="X4353" s="9">
        <v>0</v>
      </c>
      <c r="Y4353" s="9">
        <v>0</v>
      </c>
      <c r="Z4353" s="9">
        <v>0</v>
      </c>
      <c r="AA4353" s="9">
        <v>0</v>
      </c>
      <c r="AB4353" s="9">
        <v>0</v>
      </c>
      <c r="AC4353" s="9">
        <v>0</v>
      </c>
      <c r="AD4353" s="9">
        <v>0</v>
      </c>
      <c r="AE4353" s="9">
        <v>0</v>
      </c>
      <c r="AF4353" s="9">
        <v>0</v>
      </c>
      <c r="AG4353" s="9">
        <v>0</v>
      </c>
      <c r="AH4353" s="9">
        <v>0</v>
      </c>
      <c r="AI4353" s="9">
        <v>0</v>
      </c>
      <c r="AJ4353" s="9">
        <v>0</v>
      </c>
      <c r="AK4353" s="9">
        <v>0</v>
      </c>
      <c r="AL4353" s="9">
        <v>0</v>
      </c>
      <c r="AM4353" s="9">
        <v>0</v>
      </c>
      <c r="AN4353" s="9">
        <v>0</v>
      </c>
      <c r="AO4353" s="6" t="e">
        <f>VLOOKUP(A4353,ACTCTAZ1580!$A$2:$F$2837,5, FALSE)</f>
        <v>#N/A</v>
      </c>
      <c r="AP4353" s="6" t="e">
        <f>VLOOKUP(A4353,ACTCTAZ1580!$A$2:$F$2837,6, FALSE)</f>
        <v>#N/A</v>
      </c>
    </row>
    <row r="4354" spans="1:42" x14ac:dyDescent="0.25">
      <c r="A4354" s="9">
        <v>4353</v>
      </c>
      <c r="B4354" s="9">
        <v>0</v>
      </c>
      <c r="C4354" s="10"/>
      <c r="D4354" s="9">
        <v>0</v>
      </c>
      <c r="E4354" s="9">
        <v>0</v>
      </c>
      <c r="F4354" s="9">
        <v>0</v>
      </c>
      <c r="G4354" s="9">
        <v>0</v>
      </c>
      <c r="H4354" s="9">
        <v>0</v>
      </c>
      <c r="I4354" s="9">
        <v>0</v>
      </c>
      <c r="J4354" s="9">
        <v>0</v>
      </c>
      <c r="K4354" s="9">
        <v>0</v>
      </c>
      <c r="L4354" s="9">
        <v>0</v>
      </c>
      <c r="M4354" s="9">
        <v>0</v>
      </c>
      <c r="N4354" s="9">
        <v>0</v>
      </c>
      <c r="O4354" s="9">
        <v>0</v>
      </c>
      <c r="P4354" s="9">
        <v>0</v>
      </c>
      <c r="Q4354" s="9">
        <v>0</v>
      </c>
      <c r="R4354" s="9">
        <v>0</v>
      </c>
      <c r="S4354" s="9">
        <v>0</v>
      </c>
      <c r="T4354" s="9">
        <v>0</v>
      </c>
      <c r="U4354" s="9">
        <v>0</v>
      </c>
      <c r="V4354" s="9">
        <v>0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  <c r="AC4354" s="9">
        <v>0</v>
      </c>
      <c r="AD4354" s="9">
        <v>0</v>
      </c>
      <c r="AE4354" s="9">
        <v>0</v>
      </c>
      <c r="AF4354" s="9">
        <v>0</v>
      </c>
      <c r="AG4354" s="9">
        <v>0</v>
      </c>
      <c r="AH4354" s="9">
        <v>0</v>
      </c>
      <c r="AI4354" s="9">
        <v>0</v>
      </c>
      <c r="AJ4354" s="9">
        <v>0</v>
      </c>
      <c r="AK4354" s="9">
        <v>0</v>
      </c>
      <c r="AL4354" s="9">
        <v>0</v>
      </c>
      <c r="AM4354" s="9">
        <v>0</v>
      </c>
      <c r="AN4354" s="9">
        <v>0</v>
      </c>
      <c r="AO4354" s="6" t="e">
        <f>VLOOKUP(A4354,ACTCTAZ1580!$A$2:$F$2837,5, FALSE)</f>
        <v>#N/A</v>
      </c>
      <c r="AP4354" s="6" t="e">
        <f>VLOOKUP(A4354,ACTCTAZ1580!$A$2:$F$2837,6, FALSE)</f>
        <v>#N/A</v>
      </c>
    </row>
    <row r="4355" spans="1:42" x14ac:dyDescent="0.25">
      <c r="A4355" s="9">
        <v>4354</v>
      </c>
      <c r="B4355" s="9">
        <v>0</v>
      </c>
      <c r="C4355" s="10"/>
      <c r="D4355" s="9">
        <v>0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  <c r="AB4355" s="9">
        <v>0</v>
      </c>
      <c r="AC4355" s="9">
        <v>0</v>
      </c>
      <c r="AD4355" s="9">
        <v>0</v>
      </c>
      <c r="AE4355" s="9">
        <v>0</v>
      </c>
      <c r="AF4355" s="9">
        <v>0</v>
      </c>
      <c r="AG4355" s="9">
        <v>0</v>
      </c>
      <c r="AH4355" s="9">
        <v>0</v>
      </c>
      <c r="AI4355" s="9">
        <v>0</v>
      </c>
      <c r="AJ4355" s="9">
        <v>0</v>
      </c>
      <c r="AK4355" s="9">
        <v>0</v>
      </c>
      <c r="AL4355" s="9">
        <v>0</v>
      </c>
      <c r="AM4355" s="9">
        <v>0</v>
      </c>
      <c r="AN4355" s="9">
        <v>0</v>
      </c>
      <c r="AO4355" s="6" t="e">
        <f>VLOOKUP(A4355,ACTCTAZ1580!$A$2:$F$2837,5, FALSE)</f>
        <v>#N/A</v>
      </c>
      <c r="AP4355" s="6" t="e">
        <f>VLOOKUP(A4355,ACTCTAZ1580!$A$2:$F$2837,6, FALSE)</f>
        <v>#N/A</v>
      </c>
    </row>
    <row r="4356" spans="1:42" x14ac:dyDescent="0.25">
      <c r="A4356" s="9">
        <v>4355</v>
      </c>
      <c r="B4356" s="9">
        <v>0</v>
      </c>
      <c r="C4356" s="10"/>
      <c r="D4356" s="9">
        <v>0</v>
      </c>
      <c r="E4356" s="9">
        <v>0</v>
      </c>
      <c r="F4356" s="9">
        <v>0</v>
      </c>
      <c r="G4356" s="9">
        <v>0</v>
      </c>
      <c r="H4356" s="9">
        <v>0</v>
      </c>
      <c r="I4356" s="9">
        <v>0</v>
      </c>
      <c r="J4356" s="9">
        <v>0</v>
      </c>
      <c r="K4356" s="9">
        <v>0</v>
      </c>
      <c r="L4356" s="9">
        <v>0</v>
      </c>
      <c r="M4356" s="9">
        <v>0</v>
      </c>
      <c r="N4356" s="9">
        <v>0</v>
      </c>
      <c r="O4356" s="9">
        <v>0</v>
      </c>
      <c r="P4356" s="9">
        <v>0</v>
      </c>
      <c r="Q4356" s="9">
        <v>0</v>
      </c>
      <c r="R4356" s="9">
        <v>0</v>
      </c>
      <c r="S4356" s="9">
        <v>0</v>
      </c>
      <c r="T4356" s="9">
        <v>0</v>
      </c>
      <c r="U4356" s="9">
        <v>0</v>
      </c>
      <c r="V4356" s="9">
        <v>0</v>
      </c>
      <c r="W4356" s="9">
        <v>0</v>
      </c>
      <c r="X4356" s="9">
        <v>0</v>
      </c>
      <c r="Y4356" s="9">
        <v>0</v>
      </c>
      <c r="Z4356" s="9">
        <v>0</v>
      </c>
      <c r="AA4356" s="9">
        <v>0</v>
      </c>
      <c r="AB4356" s="9">
        <v>0</v>
      </c>
      <c r="AC4356" s="9">
        <v>0</v>
      </c>
      <c r="AD4356" s="9">
        <v>0</v>
      </c>
      <c r="AE4356" s="9">
        <v>0</v>
      </c>
      <c r="AF4356" s="9">
        <v>0</v>
      </c>
      <c r="AG4356" s="9">
        <v>0</v>
      </c>
      <c r="AH4356" s="9">
        <v>0</v>
      </c>
      <c r="AI4356" s="9">
        <v>0</v>
      </c>
      <c r="AJ4356" s="9">
        <v>0</v>
      </c>
      <c r="AK4356" s="9">
        <v>0</v>
      </c>
      <c r="AL4356" s="9">
        <v>0</v>
      </c>
      <c r="AM4356" s="9">
        <v>0</v>
      </c>
      <c r="AN4356" s="9">
        <v>0</v>
      </c>
      <c r="AO4356" s="6" t="e">
        <f>VLOOKUP(A4356,ACTCTAZ1580!$A$2:$F$2837,5, FALSE)</f>
        <v>#N/A</v>
      </c>
      <c r="AP4356" s="6" t="e">
        <f>VLOOKUP(A4356,ACTCTAZ1580!$A$2:$F$2837,6, FALSE)</f>
        <v>#N/A</v>
      </c>
    </row>
    <row r="4357" spans="1:42" x14ac:dyDescent="0.25">
      <c r="A4357" s="9">
        <v>4356</v>
      </c>
      <c r="B4357" s="9">
        <v>0</v>
      </c>
      <c r="C4357" s="10"/>
      <c r="D4357" s="9">
        <v>0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>
        <v>0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0</v>
      </c>
      <c r="AB4357" s="9">
        <v>0</v>
      </c>
      <c r="AC4357" s="9">
        <v>0</v>
      </c>
      <c r="AD4357" s="9">
        <v>0</v>
      </c>
      <c r="AE4357" s="9">
        <v>0</v>
      </c>
      <c r="AF4357" s="9">
        <v>0</v>
      </c>
      <c r="AG4357" s="9">
        <v>0</v>
      </c>
      <c r="AH4357" s="9">
        <v>0</v>
      </c>
      <c r="AI4357" s="9">
        <v>0</v>
      </c>
      <c r="AJ4357" s="9">
        <v>0</v>
      </c>
      <c r="AK4357" s="9">
        <v>0</v>
      </c>
      <c r="AL4357" s="9">
        <v>0</v>
      </c>
      <c r="AM4357" s="9">
        <v>0</v>
      </c>
      <c r="AN4357" s="9">
        <v>0</v>
      </c>
      <c r="AO4357" s="6" t="e">
        <f>VLOOKUP(A4357,ACTCTAZ1580!$A$2:$F$2837,5, FALSE)</f>
        <v>#N/A</v>
      </c>
      <c r="AP4357" s="6" t="e">
        <f>VLOOKUP(A4357,ACTCTAZ1580!$A$2:$F$2837,6, FALSE)</f>
        <v>#N/A</v>
      </c>
    </row>
    <row r="4358" spans="1:42" x14ac:dyDescent="0.25">
      <c r="A4358" s="9">
        <v>4357</v>
      </c>
      <c r="B4358" s="9">
        <v>0</v>
      </c>
      <c r="C4358" s="10"/>
      <c r="D4358" s="9">
        <v>0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0</v>
      </c>
      <c r="L4358" s="9">
        <v>0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0</v>
      </c>
      <c r="T4358" s="9">
        <v>0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0</v>
      </c>
      <c r="AB4358" s="9">
        <v>0</v>
      </c>
      <c r="AC4358" s="9">
        <v>0</v>
      </c>
      <c r="AD4358" s="9">
        <v>0</v>
      </c>
      <c r="AE4358" s="9">
        <v>0</v>
      </c>
      <c r="AF4358" s="9">
        <v>0</v>
      </c>
      <c r="AG4358" s="9">
        <v>0</v>
      </c>
      <c r="AH4358" s="9">
        <v>0</v>
      </c>
      <c r="AI4358" s="9">
        <v>0</v>
      </c>
      <c r="AJ4358" s="9">
        <v>0</v>
      </c>
      <c r="AK4358" s="9">
        <v>0</v>
      </c>
      <c r="AL4358" s="9">
        <v>0</v>
      </c>
      <c r="AM4358" s="9">
        <v>0</v>
      </c>
      <c r="AN4358" s="9">
        <v>0</v>
      </c>
      <c r="AO4358" s="6" t="e">
        <f>VLOOKUP(A4358,ACTCTAZ1580!$A$2:$F$2837,5, FALSE)</f>
        <v>#N/A</v>
      </c>
      <c r="AP4358" s="6" t="e">
        <f>VLOOKUP(A4358,ACTCTAZ1580!$A$2:$F$2837,6, FALSE)</f>
        <v>#N/A</v>
      </c>
    </row>
    <row r="4359" spans="1:42" x14ac:dyDescent="0.25">
      <c r="A4359" s="9">
        <v>4358</v>
      </c>
      <c r="B4359" s="9">
        <v>0</v>
      </c>
      <c r="C4359" s="10"/>
      <c r="D4359" s="9">
        <v>0</v>
      </c>
      <c r="E4359" s="9">
        <v>0</v>
      </c>
      <c r="F4359" s="9">
        <v>0</v>
      </c>
      <c r="G4359" s="9">
        <v>0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  <c r="AB4359" s="9">
        <v>0</v>
      </c>
      <c r="AC4359" s="9">
        <v>0</v>
      </c>
      <c r="AD4359" s="9">
        <v>0</v>
      </c>
      <c r="AE4359" s="9">
        <v>0</v>
      </c>
      <c r="AF4359" s="9">
        <v>0</v>
      </c>
      <c r="AG4359" s="9">
        <v>0</v>
      </c>
      <c r="AH4359" s="9">
        <v>0</v>
      </c>
      <c r="AI4359" s="9">
        <v>0</v>
      </c>
      <c r="AJ4359" s="9">
        <v>0</v>
      </c>
      <c r="AK4359" s="9">
        <v>0</v>
      </c>
      <c r="AL4359" s="9">
        <v>0</v>
      </c>
      <c r="AM4359" s="9">
        <v>0</v>
      </c>
      <c r="AN4359" s="9">
        <v>0</v>
      </c>
      <c r="AO4359" s="6" t="e">
        <f>VLOOKUP(A4359,ACTCTAZ1580!$A$2:$F$2837,5, FALSE)</f>
        <v>#N/A</v>
      </c>
      <c r="AP4359" s="6" t="e">
        <f>VLOOKUP(A4359,ACTCTAZ1580!$A$2:$F$2837,6, FALSE)</f>
        <v>#N/A</v>
      </c>
    </row>
    <row r="4360" spans="1:42" x14ac:dyDescent="0.25">
      <c r="A4360" s="9">
        <v>4359</v>
      </c>
      <c r="B4360" s="9">
        <v>0</v>
      </c>
      <c r="C4360" s="10"/>
      <c r="D4360" s="9">
        <v>0</v>
      </c>
      <c r="E4360" s="9">
        <v>0</v>
      </c>
      <c r="F4360" s="9">
        <v>0</v>
      </c>
      <c r="G4360" s="9">
        <v>0</v>
      </c>
      <c r="H4360" s="9">
        <v>0</v>
      </c>
      <c r="I4360" s="9">
        <v>0</v>
      </c>
      <c r="J4360" s="9">
        <v>0</v>
      </c>
      <c r="K4360" s="9">
        <v>0</v>
      </c>
      <c r="L4360" s="9">
        <v>0</v>
      </c>
      <c r="M4360" s="9">
        <v>0</v>
      </c>
      <c r="N4360" s="9">
        <v>0</v>
      </c>
      <c r="O4360" s="9">
        <v>0</v>
      </c>
      <c r="P4360" s="9">
        <v>0</v>
      </c>
      <c r="Q4360" s="9">
        <v>0</v>
      </c>
      <c r="R4360" s="9">
        <v>0</v>
      </c>
      <c r="S4360" s="9">
        <v>0</v>
      </c>
      <c r="T4360" s="9">
        <v>0</v>
      </c>
      <c r="U4360" s="9">
        <v>0</v>
      </c>
      <c r="V4360" s="9">
        <v>0</v>
      </c>
      <c r="W4360" s="9">
        <v>0</v>
      </c>
      <c r="X4360" s="9">
        <v>0</v>
      </c>
      <c r="Y4360" s="9">
        <v>0</v>
      </c>
      <c r="Z4360" s="9">
        <v>0</v>
      </c>
      <c r="AA4360" s="9">
        <v>0</v>
      </c>
      <c r="AB4360" s="9">
        <v>0</v>
      </c>
      <c r="AC4360" s="9">
        <v>0</v>
      </c>
      <c r="AD4360" s="9">
        <v>0</v>
      </c>
      <c r="AE4360" s="9">
        <v>0</v>
      </c>
      <c r="AF4360" s="9">
        <v>0</v>
      </c>
      <c r="AG4360" s="9">
        <v>0</v>
      </c>
      <c r="AH4360" s="9">
        <v>0</v>
      </c>
      <c r="AI4360" s="9">
        <v>0</v>
      </c>
      <c r="AJ4360" s="9">
        <v>0</v>
      </c>
      <c r="AK4360" s="9">
        <v>0</v>
      </c>
      <c r="AL4360" s="9">
        <v>0</v>
      </c>
      <c r="AM4360" s="9">
        <v>0</v>
      </c>
      <c r="AN4360" s="9">
        <v>0</v>
      </c>
      <c r="AO4360" s="6" t="e">
        <f>VLOOKUP(A4360,ACTCTAZ1580!$A$2:$F$2837,5, FALSE)</f>
        <v>#N/A</v>
      </c>
      <c r="AP4360" s="6" t="e">
        <f>VLOOKUP(A4360,ACTCTAZ1580!$A$2:$F$2837,6, FALSE)</f>
        <v>#N/A</v>
      </c>
    </row>
    <row r="4361" spans="1:42" x14ac:dyDescent="0.25">
      <c r="A4361" s="9">
        <v>4360</v>
      </c>
      <c r="B4361" s="9">
        <v>0</v>
      </c>
      <c r="C4361" s="10"/>
      <c r="D4361" s="9">
        <v>0</v>
      </c>
      <c r="E4361" s="9">
        <v>0</v>
      </c>
      <c r="F4361" s="9">
        <v>0</v>
      </c>
      <c r="G4361" s="9">
        <v>0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  <c r="Q4361" s="9">
        <v>0</v>
      </c>
      <c r="R4361" s="9">
        <v>0</v>
      </c>
      <c r="S4361" s="9">
        <v>0</v>
      </c>
      <c r="T4361" s="9">
        <v>0</v>
      </c>
      <c r="U4361" s="9">
        <v>0</v>
      </c>
      <c r="V4361" s="9">
        <v>0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  <c r="AC4361" s="9">
        <v>0</v>
      </c>
      <c r="AD4361" s="9">
        <v>0</v>
      </c>
      <c r="AE4361" s="9">
        <v>0</v>
      </c>
      <c r="AF4361" s="9">
        <v>0</v>
      </c>
      <c r="AG4361" s="9">
        <v>0</v>
      </c>
      <c r="AH4361" s="9">
        <v>0</v>
      </c>
      <c r="AI4361" s="9">
        <v>0</v>
      </c>
      <c r="AJ4361" s="9">
        <v>0</v>
      </c>
      <c r="AK4361" s="9">
        <v>0</v>
      </c>
      <c r="AL4361" s="9">
        <v>0</v>
      </c>
      <c r="AM4361" s="9">
        <v>0</v>
      </c>
      <c r="AN4361" s="9">
        <v>0</v>
      </c>
      <c r="AO4361" s="6" t="e">
        <f>VLOOKUP(A4361,ACTCTAZ1580!$A$2:$F$2837,5, FALSE)</f>
        <v>#N/A</v>
      </c>
      <c r="AP4361" s="6" t="e">
        <f>VLOOKUP(A4361,ACTCTAZ1580!$A$2:$F$2837,6, FALSE)</f>
        <v>#N/A</v>
      </c>
    </row>
    <row r="4362" spans="1:42" x14ac:dyDescent="0.25">
      <c r="A4362" s="9">
        <v>4361</v>
      </c>
      <c r="B4362" s="9">
        <v>0</v>
      </c>
      <c r="C4362" s="10"/>
      <c r="D4362" s="9">
        <v>0</v>
      </c>
      <c r="E4362" s="9">
        <v>0</v>
      </c>
      <c r="F4362" s="9">
        <v>0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0</v>
      </c>
      <c r="P4362" s="9">
        <v>0</v>
      </c>
      <c r="Q4362" s="9">
        <v>0</v>
      </c>
      <c r="R4362" s="9">
        <v>0</v>
      </c>
      <c r="S4362" s="9">
        <v>0</v>
      </c>
      <c r="T4362" s="9">
        <v>0</v>
      </c>
      <c r="U4362" s="9">
        <v>0</v>
      </c>
      <c r="V4362" s="9">
        <v>0</v>
      </c>
      <c r="W4362" s="9">
        <v>0</v>
      </c>
      <c r="X4362" s="9">
        <v>0</v>
      </c>
      <c r="Y4362" s="9">
        <v>0</v>
      </c>
      <c r="Z4362" s="9">
        <v>0</v>
      </c>
      <c r="AA4362" s="9">
        <v>0</v>
      </c>
      <c r="AB4362" s="9">
        <v>0</v>
      </c>
      <c r="AC4362" s="9">
        <v>0</v>
      </c>
      <c r="AD4362" s="9">
        <v>0</v>
      </c>
      <c r="AE4362" s="9">
        <v>0</v>
      </c>
      <c r="AF4362" s="9">
        <v>0</v>
      </c>
      <c r="AG4362" s="9">
        <v>0</v>
      </c>
      <c r="AH4362" s="9">
        <v>0</v>
      </c>
      <c r="AI4362" s="9">
        <v>0</v>
      </c>
      <c r="AJ4362" s="9">
        <v>0</v>
      </c>
      <c r="AK4362" s="9">
        <v>0</v>
      </c>
      <c r="AL4362" s="9">
        <v>0</v>
      </c>
      <c r="AM4362" s="9">
        <v>0</v>
      </c>
      <c r="AN4362" s="9">
        <v>0</v>
      </c>
      <c r="AO4362" s="6" t="e">
        <f>VLOOKUP(A4362,ACTCTAZ1580!$A$2:$F$2837,5, FALSE)</f>
        <v>#N/A</v>
      </c>
      <c r="AP4362" s="6" t="e">
        <f>VLOOKUP(A4362,ACTCTAZ1580!$A$2:$F$2837,6, FALSE)</f>
        <v>#N/A</v>
      </c>
    </row>
    <row r="4363" spans="1:42" x14ac:dyDescent="0.25">
      <c r="A4363" s="9">
        <v>4362</v>
      </c>
      <c r="B4363" s="9">
        <v>0</v>
      </c>
      <c r="C4363" s="10"/>
      <c r="D4363" s="9">
        <v>0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0</v>
      </c>
      <c r="T4363" s="9">
        <v>0</v>
      </c>
      <c r="U4363" s="9">
        <v>0</v>
      </c>
      <c r="V4363" s="9">
        <v>0</v>
      </c>
      <c r="W4363" s="9">
        <v>0</v>
      </c>
      <c r="X4363" s="9">
        <v>0</v>
      </c>
      <c r="Y4363" s="9">
        <v>0</v>
      </c>
      <c r="Z4363" s="9">
        <v>0</v>
      </c>
      <c r="AA4363" s="9">
        <v>0</v>
      </c>
      <c r="AB4363" s="9">
        <v>0</v>
      </c>
      <c r="AC4363" s="9">
        <v>0</v>
      </c>
      <c r="AD4363" s="9">
        <v>0</v>
      </c>
      <c r="AE4363" s="9">
        <v>0</v>
      </c>
      <c r="AF4363" s="9">
        <v>0</v>
      </c>
      <c r="AG4363" s="9">
        <v>0</v>
      </c>
      <c r="AH4363" s="9">
        <v>0</v>
      </c>
      <c r="AI4363" s="9">
        <v>0</v>
      </c>
      <c r="AJ4363" s="9">
        <v>0</v>
      </c>
      <c r="AK4363" s="9">
        <v>0</v>
      </c>
      <c r="AL4363" s="9">
        <v>0</v>
      </c>
      <c r="AM4363" s="9">
        <v>0</v>
      </c>
      <c r="AN4363" s="9">
        <v>0</v>
      </c>
      <c r="AO4363" s="6" t="e">
        <f>VLOOKUP(A4363,ACTCTAZ1580!$A$2:$F$2837,5, FALSE)</f>
        <v>#N/A</v>
      </c>
      <c r="AP4363" s="6" t="e">
        <f>VLOOKUP(A4363,ACTCTAZ1580!$A$2:$F$2837,6, FALSE)</f>
        <v>#N/A</v>
      </c>
    </row>
    <row r="4364" spans="1:42" x14ac:dyDescent="0.25">
      <c r="A4364" s="9">
        <v>4363</v>
      </c>
      <c r="B4364" s="9">
        <v>0</v>
      </c>
      <c r="C4364" s="10"/>
      <c r="D4364" s="9">
        <v>0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0</v>
      </c>
      <c r="N4364" s="9">
        <v>0</v>
      </c>
      <c r="O4364" s="9">
        <v>0</v>
      </c>
      <c r="P4364" s="9">
        <v>0</v>
      </c>
      <c r="Q4364" s="9">
        <v>0</v>
      </c>
      <c r="R4364" s="9">
        <v>0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0</v>
      </c>
      <c r="Z4364" s="9">
        <v>0</v>
      </c>
      <c r="AA4364" s="9">
        <v>0</v>
      </c>
      <c r="AB4364" s="9">
        <v>0</v>
      </c>
      <c r="AC4364" s="9">
        <v>0</v>
      </c>
      <c r="AD4364" s="9">
        <v>0</v>
      </c>
      <c r="AE4364" s="9">
        <v>0</v>
      </c>
      <c r="AF4364" s="9">
        <v>0</v>
      </c>
      <c r="AG4364" s="9">
        <v>0</v>
      </c>
      <c r="AH4364" s="9">
        <v>0</v>
      </c>
      <c r="AI4364" s="9">
        <v>0</v>
      </c>
      <c r="AJ4364" s="9">
        <v>0</v>
      </c>
      <c r="AK4364" s="9">
        <v>0</v>
      </c>
      <c r="AL4364" s="9">
        <v>0</v>
      </c>
      <c r="AM4364" s="9">
        <v>0</v>
      </c>
      <c r="AN4364" s="9">
        <v>0</v>
      </c>
      <c r="AO4364" s="6" t="e">
        <f>VLOOKUP(A4364,ACTCTAZ1580!$A$2:$F$2837,5, FALSE)</f>
        <v>#N/A</v>
      </c>
      <c r="AP4364" s="6" t="e">
        <f>VLOOKUP(A4364,ACTCTAZ1580!$A$2:$F$2837,6, FALSE)</f>
        <v>#N/A</v>
      </c>
    </row>
    <row r="4365" spans="1:42" x14ac:dyDescent="0.25">
      <c r="A4365" s="9">
        <v>4364</v>
      </c>
      <c r="B4365" s="9">
        <v>0</v>
      </c>
      <c r="C4365" s="10"/>
      <c r="D4365" s="9">
        <v>0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0</v>
      </c>
      <c r="N4365" s="9">
        <v>0</v>
      </c>
      <c r="O4365" s="9">
        <v>0</v>
      </c>
      <c r="P4365" s="9">
        <v>0</v>
      </c>
      <c r="Q4365" s="9">
        <v>0</v>
      </c>
      <c r="R4365" s="9">
        <v>0</v>
      </c>
      <c r="S4365" s="9">
        <v>0</v>
      </c>
      <c r="T4365" s="9">
        <v>0</v>
      </c>
      <c r="U4365" s="9">
        <v>0</v>
      </c>
      <c r="V4365" s="9">
        <v>0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0</v>
      </c>
      <c r="AC4365" s="9">
        <v>0</v>
      </c>
      <c r="AD4365" s="9">
        <v>0</v>
      </c>
      <c r="AE4365" s="9">
        <v>0</v>
      </c>
      <c r="AF4365" s="9">
        <v>0</v>
      </c>
      <c r="AG4365" s="9">
        <v>0</v>
      </c>
      <c r="AH4365" s="9">
        <v>0</v>
      </c>
      <c r="AI4365" s="9">
        <v>0</v>
      </c>
      <c r="AJ4365" s="9">
        <v>0</v>
      </c>
      <c r="AK4365" s="9">
        <v>0</v>
      </c>
      <c r="AL4365" s="9">
        <v>0</v>
      </c>
      <c r="AM4365" s="9">
        <v>0</v>
      </c>
      <c r="AN4365" s="9">
        <v>0</v>
      </c>
      <c r="AO4365" s="6" t="e">
        <f>VLOOKUP(A4365,ACTCTAZ1580!$A$2:$F$2837,5, FALSE)</f>
        <v>#N/A</v>
      </c>
      <c r="AP4365" s="6" t="e">
        <f>VLOOKUP(A4365,ACTCTAZ1580!$A$2:$F$2837,6, FALSE)</f>
        <v>#N/A</v>
      </c>
    </row>
    <row r="4366" spans="1:42" x14ac:dyDescent="0.25">
      <c r="A4366" s="9">
        <v>4365</v>
      </c>
      <c r="B4366" s="9">
        <v>0</v>
      </c>
      <c r="C4366" s="10"/>
      <c r="D4366" s="9">
        <v>0</v>
      </c>
      <c r="E4366" s="9">
        <v>0</v>
      </c>
      <c r="F4366" s="9">
        <v>0</v>
      </c>
      <c r="G4366" s="9">
        <v>0</v>
      </c>
      <c r="H4366" s="9">
        <v>0</v>
      </c>
      <c r="I4366" s="9">
        <v>0</v>
      </c>
      <c r="J4366" s="9">
        <v>0</v>
      </c>
      <c r="K4366" s="9">
        <v>0</v>
      </c>
      <c r="L4366" s="9">
        <v>0</v>
      </c>
      <c r="M4366" s="9">
        <v>0</v>
      </c>
      <c r="N4366" s="9">
        <v>0</v>
      </c>
      <c r="O4366" s="9">
        <v>0</v>
      </c>
      <c r="P4366" s="9">
        <v>0</v>
      </c>
      <c r="Q4366" s="9">
        <v>0</v>
      </c>
      <c r="R4366" s="9">
        <v>0</v>
      </c>
      <c r="S4366" s="9">
        <v>0</v>
      </c>
      <c r="T4366" s="9">
        <v>0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  <c r="AC4366" s="9">
        <v>0</v>
      </c>
      <c r="AD4366" s="9">
        <v>0</v>
      </c>
      <c r="AE4366" s="9">
        <v>0</v>
      </c>
      <c r="AF4366" s="9">
        <v>0</v>
      </c>
      <c r="AG4366" s="9">
        <v>0</v>
      </c>
      <c r="AH4366" s="9">
        <v>0</v>
      </c>
      <c r="AI4366" s="9">
        <v>0</v>
      </c>
      <c r="AJ4366" s="9">
        <v>0</v>
      </c>
      <c r="AK4366" s="9">
        <v>0</v>
      </c>
      <c r="AL4366" s="9">
        <v>0</v>
      </c>
      <c r="AM4366" s="9">
        <v>0</v>
      </c>
      <c r="AN4366" s="9">
        <v>0</v>
      </c>
      <c r="AO4366" s="6" t="e">
        <f>VLOOKUP(A4366,ACTCTAZ1580!$A$2:$F$2837,5, FALSE)</f>
        <v>#N/A</v>
      </c>
      <c r="AP4366" s="6" t="e">
        <f>VLOOKUP(A4366,ACTCTAZ1580!$A$2:$F$2837,6, FALSE)</f>
        <v>#N/A</v>
      </c>
    </row>
    <row r="4367" spans="1:42" x14ac:dyDescent="0.25">
      <c r="A4367" s="9">
        <v>4366</v>
      </c>
      <c r="B4367" s="9">
        <v>0</v>
      </c>
      <c r="C4367" s="10"/>
      <c r="D4367" s="9">
        <v>0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0</v>
      </c>
      <c r="AB4367" s="9">
        <v>0</v>
      </c>
      <c r="AC4367" s="9">
        <v>0</v>
      </c>
      <c r="AD4367" s="9">
        <v>0</v>
      </c>
      <c r="AE4367" s="9">
        <v>0</v>
      </c>
      <c r="AF4367" s="9">
        <v>0</v>
      </c>
      <c r="AG4367" s="9">
        <v>0</v>
      </c>
      <c r="AH4367" s="9">
        <v>0</v>
      </c>
      <c r="AI4367" s="9">
        <v>0</v>
      </c>
      <c r="AJ4367" s="9">
        <v>0</v>
      </c>
      <c r="AK4367" s="9">
        <v>0</v>
      </c>
      <c r="AL4367" s="9">
        <v>0</v>
      </c>
      <c r="AM4367" s="9">
        <v>0</v>
      </c>
      <c r="AN4367" s="9">
        <v>0</v>
      </c>
      <c r="AO4367" s="6" t="e">
        <f>VLOOKUP(A4367,ACTCTAZ1580!$A$2:$F$2837,5, FALSE)</f>
        <v>#N/A</v>
      </c>
      <c r="AP4367" s="6" t="e">
        <f>VLOOKUP(A4367,ACTCTAZ1580!$A$2:$F$2837,6, FALSE)</f>
        <v>#N/A</v>
      </c>
    </row>
    <row r="4368" spans="1:42" x14ac:dyDescent="0.25">
      <c r="A4368" s="9">
        <v>4367</v>
      </c>
      <c r="B4368" s="9">
        <v>0</v>
      </c>
      <c r="C4368" s="10"/>
      <c r="D4368" s="9">
        <v>0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0</v>
      </c>
      <c r="X4368" s="9">
        <v>0</v>
      </c>
      <c r="Y4368" s="9">
        <v>0</v>
      </c>
      <c r="Z4368" s="9">
        <v>0</v>
      </c>
      <c r="AA4368" s="9">
        <v>0</v>
      </c>
      <c r="AB4368" s="9">
        <v>0</v>
      </c>
      <c r="AC4368" s="9">
        <v>0</v>
      </c>
      <c r="AD4368" s="9">
        <v>0</v>
      </c>
      <c r="AE4368" s="9">
        <v>0</v>
      </c>
      <c r="AF4368" s="9">
        <v>0</v>
      </c>
      <c r="AG4368" s="9">
        <v>0</v>
      </c>
      <c r="AH4368" s="9">
        <v>0</v>
      </c>
      <c r="AI4368" s="9">
        <v>0</v>
      </c>
      <c r="AJ4368" s="9">
        <v>0</v>
      </c>
      <c r="AK4368" s="9">
        <v>0</v>
      </c>
      <c r="AL4368" s="9">
        <v>0</v>
      </c>
      <c r="AM4368" s="9">
        <v>0</v>
      </c>
      <c r="AN4368" s="9">
        <v>0</v>
      </c>
      <c r="AO4368" s="6" t="e">
        <f>VLOOKUP(A4368,ACTCTAZ1580!$A$2:$F$2837,5, FALSE)</f>
        <v>#N/A</v>
      </c>
      <c r="AP4368" s="6" t="e">
        <f>VLOOKUP(A4368,ACTCTAZ1580!$A$2:$F$2837,6, FALSE)</f>
        <v>#N/A</v>
      </c>
    </row>
    <row r="4369" spans="1:42" x14ac:dyDescent="0.25">
      <c r="A4369" s="9">
        <v>4368</v>
      </c>
      <c r="B4369" s="9">
        <v>0</v>
      </c>
      <c r="C4369" s="10"/>
      <c r="D4369" s="9">
        <v>0</v>
      </c>
      <c r="E4369" s="9">
        <v>0</v>
      </c>
      <c r="F4369" s="9">
        <v>0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0</v>
      </c>
      <c r="P4369" s="9">
        <v>0</v>
      </c>
      <c r="Q4369" s="9">
        <v>0</v>
      </c>
      <c r="R4369" s="9">
        <v>0</v>
      </c>
      <c r="S4369" s="9">
        <v>0</v>
      </c>
      <c r="T4369" s="9">
        <v>0</v>
      </c>
      <c r="U4369" s="9">
        <v>0</v>
      </c>
      <c r="V4369" s="9">
        <v>0</v>
      </c>
      <c r="W4369" s="9">
        <v>0</v>
      </c>
      <c r="X4369" s="9">
        <v>0</v>
      </c>
      <c r="Y4369" s="9">
        <v>0</v>
      </c>
      <c r="Z4369" s="9">
        <v>0</v>
      </c>
      <c r="AA4369" s="9">
        <v>0</v>
      </c>
      <c r="AB4369" s="9">
        <v>0</v>
      </c>
      <c r="AC4369" s="9">
        <v>0</v>
      </c>
      <c r="AD4369" s="9">
        <v>0</v>
      </c>
      <c r="AE4369" s="9">
        <v>0</v>
      </c>
      <c r="AF4369" s="9">
        <v>0</v>
      </c>
      <c r="AG4369" s="9">
        <v>0</v>
      </c>
      <c r="AH4369" s="9">
        <v>0</v>
      </c>
      <c r="AI4369" s="9">
        <v>0</v>
      </c>
      <c r="AJ4369" s="9">
        <v>0</v>
      </c>
      <c r="AK4369" s="9">
        <v>0</v>
      </c>
      <c r="AL4369" s="9">
        <v>0</v>
      </c>
      <c r="AM4369" s="9">
        <v>0</v>
      </c>
      <c r="AN4369" s="9">
        <v>0</v>
      </c>
      <c r="AO4369" s="6" t="e">
        <f>VLOOKUP(A4369,ACTCTAZ1580!$A$2:$F$2837,5, FALSE)</f>
        <v>#N/A</v>
      </c>
      <c r="AP4369" s="6" t="e">
        <f>VLOOKUP(A4369,ACTCTAZ1580!$A$2:$F$2837,6, FALSE)</f>
        <v>#N/A</v>
      </c>
    </row>
    <row r="4370" spans="1:42" x14ac:dyDescent="0.25">
      <c r="A4370" s="9">
        <v>4369</v>
      </c>
      <c r="B4370" s="9">
        <v>0</v>
      </c>
      <c r="C4370" s="10"/>
      <c r="D4370" s="9">
        <v>0</v>
      </c>
      <c r="E4370" s="9">
        <v>0</v>
      </c>
      <c r="F4370" s="9">
        <v>0</v>
      </c>
      <c r="G4370" s="9">
        <v>0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0</v>
      </c>
      <c r="Z4370" s="9">
        <v>0</v>
      </c>
      <c r="AA4370" s="9">
        <v>0</v>
      </c>
      <c r="AB4370" s="9">
        <v>0</v>
      </c>
      <c r="AC4370" s="9">
        <v>0</v>
      </c>
      <c r="AD4370" s="9">
        <v>0</v>
      </c>
      <c r="AE4370" s="9">
        <v>0</v>
      </c>
      <c r="AF4370" s="9">
        <v>0</v>
      </c>
      <c r="AG4370" s="9">
        <v>0</v>
      </c>
      <c r="AH4370" s="9">
        <v>0</v>
      </c>
      <c r="AI4370" s="9">
        <v>0</v>
      </c>
      <c r="AJ4370" s="9">
        <v>0</v>
      </c>
      <c r="AK4370" s="9">
        <v>0</v>
      </c>
      <c r="AL4370" s="9">
        <v>0</v>
      </c>
      <c r="AM4370" s="9">
        <v>0</v>
      </c>
      <c r="AN4370" s="9">
        <v>0</v>
      </c>
      <c r="AO4370" s="6" t="e">
        <f>VLOOKUP(A4370,ACTCTAZ1580!$A$2:$F$2837,5, FALSE)</f>
        <v>#N/A</v>
      </c>
      <c r="AP4370" s="6" t="e">
        <f>VLOOKUP(A4370,ACTCTAZ1580!$A$2:$F$2837,6, FALSE)</f>
        <v>#N/A</v>
      </c>
    </row>
    <row r="4371" spans="1:42" x14ac:dyDescent="0.25">
      <c r="A4371" s="9">
        <v>4370</v>
      </c>
      <c r="B4371" s="9">
        <v>0</v>
      </c>
      <c r="C4371" s="10"/>
      <c r="D4371" s="9">
        <v>0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0</v>
      </c>
      <c r="R4371" s="9">
        <v>0</v>
      </c>
      <c r="S4371" s="9">
        <v>0</v>
      </c>
      <c r="T4371" s="9">
        <v>0</v>
      </c>
      <c r="U4371" s="9">
        <v>0</v>
      </c>
      <c r="V4371" s="9">
        <v>0</v>
      </c>
      <c r="W4371" s="9">
        <v>0</v>
      </c>
      <c r="X4371" s="9">
        <v>0</v>
      </c>
      <c r="Y4371" s="9">
        <v>0</v>
      </c>
      <c r="Z4371" s="9">
        <v>0</v>
      </c>
      <c r="AA4371" s="9">
        <v>0</v>
      </c>
      <c r="AB4371" s="9">
        <v>0</v>
      </c>
      <c r="AC4371" s="9">
        <v>0</v>
      </c>
      <c r="AD4371" s="9">
        <v>0</v>
      </c>
      <c r="AE4371" s="9">
        <v>0</v>
      </c>
      <c r="AF4371" s="9">
        <v>0</v>
      </c>
      <c r="AG4371" s="9">
        <v>0</v>
      </c>
      <c r="AH4371" s="9">
        <v>0</v>
      </c>
      <c r="AI4371" s="9">
        <v>0</v>
      </c>
      <c r="AJ4371" s="9">
        <v>0</v>
      </c>
      <c r="AK4371" s="9">
        <v>0</v>
      </c>
      <c r="AL4371" s="9">
        <v>0</v>
      </c>
      <c r="AM4371" s="9">
        <v>0</v>
      </c>
      <c r="AN4371" s="9">
        <v>0</v>
      </c>
      <c r="AO4371" s="6" t="e">
        <f>VLOOKUP(A4371,ACTCTAZ1580!$A$2:$F$2837,5, FALSE)</f>
        <v>#N/A</v>
      </c>
      <c r="AP4371" s="6" t="e">
        <f>VLOOKUP(A4371,ACTCTAZ1580!$A$2:$F$2837,6, FALSE)</f>
        <v>#N/A</v>
      </c>
    </row>
    <row r="4372" spans="1:42" x14ac:dyDescent="0.25">
      <c r="A4372" s="9">
        <v>4371</v>
      </c>
      <c r="B4372" s="9">
        <v>0</v>
      </c>
      <c r="C4372" s="10"/>
      <c r="D4372" s="9">
        <v>0</v>
      </c>
      <c r="E4372" s="9">
        <v>0</v>
      </c>
      <c r="F4372" s="9">
        <v>0</v>
      </c>
      <c r="G4372" s="9">
        <v>0</v>
      </c>
      <c r="H4372" s="9">
        <v>0</v>
      </c>
      <c r="I4372" s="9">
        <v>0</v>
      </c>
      <c r="J4372" s="9">
        <v>0</v>
      </c>
      <c r="K4372" s="9">
        <v>0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0</v>
      </c>
      <c r="AB4372" s="9">
        <v>0</v>
      </c>
      <c r="AC4372" s="9">
        <v>0</v>
      </c>
      <c r="AD4372" s="9">
        <v>0</v>
      </c>
      <c r="AE4372" s="9">
        <v>0</v>
      </c>
      <c r="AF4372" s="9">
        <v>0</v>
      </c>
      <c r="AG4372" s="9">
        <v>0</v>
      </c>
      <c r="AH4372" s="9">
        <v>0</v>
      </c>
      <c r="AI4372" s="9">
        <v>0</v>
      </c>
      <c r="AJ4372" s="9">
        <v>0</v>
      </c>
      <c r="AK4372" s="9">
        <v>0</v>
      </c>
      <c r="AL4372" s="9">
        <v>0</v>
      </c>
      <c r="AM4372" s="9">
        <v>0</v>
      </c>
      <c r="AN4372" s="9">
        <v>0</v>
      </c>
      <c r="AO4372" s="6" t="e">
        <f>VLOOKUP(A4372,ACTCTAZ1580!$A$2:$F$2837,5, FALSE)</f>
        <v>#N/A</v>
      </c>
      <c r="AP4372" s="6" t="e">
        <f>VLOOKUP(A4372,ACTCTAZ1580!$A$2:$F$2837,6, FALSE)</f>
        <v>#N/A</v>
      </c>
    </row>
    <row r="4373" spans="1:42" x14ac:dyDescent="0.25">
      <c r="A4373" s="9">
        <v>4372</v>
      </c>
      <c r="B4373" s="9">
        <v>0</v>
      </c>
      <c r="C4373" s="10"/>
      <c r="D4373" s="9">
        <v>0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0</v>
      </c>
      <c r="R4373" s="9">
        <v>0</v>
      </c>
      <c r="S4373" s="9">
        <v>0</v>
      </c>
      <c r="T4373" s="9">
        <v>0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  <c r="AB4373" s="9">
        <v>0</v>
      </c>
      <c r="AC4373" s="9">
        <v>0</v>
      </c>
      <c r="AD4373" s="9">
        <v>0</v>
      </c>
      <c r="AE4373" s="9">
        <v>0</v>
      </c>
      <c r="AF4373" s="9">
        <v>0</v>
      </c>
      <c r="AG4373" s="9">
        <v>0</v>
      </c>
      <c r="AH4373" s="9">
        <v>0</v>
      </c>
      <c r="AI4373" s="9">
        <v>0</v>
      </c>
      <c r="AJ4373" s="9">
        <v>0</v>
      </c>
      <c r="AK4373" s="9">
        <v>0</v>
      </c>
      <c r="AL4373" s="9">
        <v>0</v>
      </c>
      <c r="AM4373" s="9">
        <v>0</v>
      </c>
      <c r="AN4373" s="9">
        <v>0</v>
      </c>
      <c r="AO4373" s="6" t="e">
        <f>VLOOKUP(A4373,ACTCTAZ1580!$A$2:$F$2837,5, FALSE)</f>
        <v>#N/A</v>
      </c>
      <c r="AP4373" s="6" t="e">
        <f>VLOOKUP(A4373,ACTCTAZ1580!$A$2:$F$2837,6, FALSE)</f>
        <v>#N/A</v>
      </c>
    </row>
    <row r="4374" spans="1:42" x14ac:dyDescent="0.25">
      <c r="A4374" s="9">
        <v>4373</v>
      </c>
      <c r="B4374" s="9">
        <v>0</v>
      </c>
      <c r="C4374" s="10"/>
      <c r="D4374" s="9">
        <v>0</v>
      </c>
      <c r="E4374" s="9">
        <v>0</v>
      </c>
      <c r="F4374" s="9">
        <v>0</v>
      </c>
      <c r="G4374" s="9">
        <v>0</v>
      </c>
      <c r="H4374" s="9">
        <v>0</v>
      </c>
      <c r="I4374" s="9">
        <v>0</v>
      </c>
      <c r="J4374" s="9">
        <v>0</v>
      </c>
      <c r="K4374" s="9">
        <v>0</v>
      </c>
      <c r="L4374" s="9">
        <v>0</v>
      </c>
      <c r="M4374" s="9">
        <v>0</v>
      </c>
      <c r="N4374" s="9">
        <v>0</v>
      </c>
      <c r="O4374" s="9">
        <v>0</v>
      </c>
      <c r="P4374" s="9">
        <v>0</v>
      </c>
      <c r="Q4374" s="9">
        <v>0</v>
      </c>
      <c r="R4374" s="9">
        <v>0</v>
      </c>
      <c r="S4374" s="9">
        <v>0</v>
      </c>
      <c r="T4374" s="9">
        <v>0</v>
      </c>
      <c r="U4374" s="9">
        <v>0</v>
      </c>
      <c r="V4374" s="9">
        <v>0</v>
      </c>
      <c r="W4374" s="9">
        <v>0</v>
      </c>
      <c r="X4374" s="9">
        <v>0</v>
      </c>
      <c r="Y4374" s="9">
        <v>0</v>
      </c>
      <c r="Z4374" s="9">
        <v>0</v>
      </c>
      <c r="AA4374" s="9">
        <v>0</v>
      </c>
      <c r="AB4374" s="9">
        <v>0</v>
      </c>
      <c r="AC4374" s="9">
        <v>0</v>
      </c>
      <c r="AD4374" s="9">
        <v>0</v>
      </c>
      <c r="AE4374" s="9">
        <v>0</v>
      </c>
      <c r="AF4374" s="9">
        <v>0</v>
      </c>
      <c r="AG4374" s="9">
        <v>0</v>
      </c>
      <c r="AH4374" s="9">
        <v>0</v>
      </c>
      <c r="AI4374" s="9">
        <v>0</v>
      </c>
      <c r="AJ4374" s="9">
        <v>0</v>
      </c>
      <c r="AK4374" s="9">
        <v>0</v>
      </c>
      <c r="AL4374" s="9">
        <v>0</v>
      </c>
      <c r="AM4374" s="9">
        <v>0</v>
      </c>
      <c r="AN4374" s="9">
        <v>0</v>
      </c>
      <c r="AO4374" s="6" t="e">
        <f>VLOOKUP(A4374,ACTCTAZ1580!$A$2:$F$2837,5, FALSE)</f>
        <v>#N/A</v>
      </c>
      <c r="AP4374" s="6" t="e">
        <f>VLOOKUP(A4374,ACTCTAZ1580!$A$2:$F$2837,6, FALSE)</f>
        <v>#N/A</v>
      </c>
    </row>
    <row r="4375" spans="1:42" x14ac:dyDescent="0.25">
      <c r="A4375" s="9">
        <v>4374</v>
      </c>
      <c r="B4375" s="9">
        <v>0</v>
      </c>
      <c r="C4375" s="10"/>
      <c r="D4375" s="9">
        <v>0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0</v>
      </c>
      <c r="T4375" s="9">
        <v>0</v>
      </c>
      <c r="U4375" s="9">
        <v>0</v>
      </c>
      <c r="V4375" s="9">
        <v>0</v>
      </c>
      <c r="W4375" s="9">
        <v>0</v>
      </c>
      <c r="X4375" s="9">
        <v>0</v>
      </c>
      <c r="Y4375" s="9">
        <v>0</v>
      </c>
      <c r="Z4375" s="9">
        <v>0</v>
      </c>
      <c r="AA4375" s="9">
        <v>0</v>
      </c>
      <c r="AB4375" s="9">
        <v>0</v>
      </c>
      <c r="AC4375" s="9">
        <v>0</v>
      </c>
      <c r="AD4375" s="9">
        <v>0</v>
      </c>
      <c r="AE4375" s="9">
        <v>0</v>
      </c>
      <c r="AF4375" s="9">
        <v>0</v>
      </c>
      <c r="AG4375" s="9">
        <v>0</v>
      </c>
      <c r="AH4375" s="9">
        <v>0</v>
      </c>
      <c r="AI4375" s="9">
        <v>0</v>
      </c>
      <c r="AJ4375" s="9">
        <v>0</v>
      </c>
      <c r="AK4375" s="9">
        <v>0</v>
      </c>
      <c r="AL4375" s="9">
        <v>0</v>
      </c>
      <c r="AM4375" s="9">
        <v>0</v>
      </c>
      <c r="AN4375" s="9">
        <v>0</v>
      </c>
      <c r="AO4375" s="6" t="e">
        <f>VLOOKUP(A4375,ACTCTAZ1580!$A$2:$F$2837,5, FALSE)</f>
        <v>#N/A</v>
      </c>
      <c r="AP4375" s="6" t="e">
        <f>VLOOKUP(A4375,ACTCTAZ1580!$A$2:$F$2837,6, FALSE)</f>
        <v>#N/A</v>
      </c>
    </row>
    <row r="4376" spans="1:42" x14ac:dyDescent="0.25">
      <c r="A4376" s="9">
        <v>4375</v>
      </c>
      <c r="B4376" s="9">
        <v>0</v>
      </c>
      <c r="C4376" s="10"/>
      <c r="D4376" s="9">
        <v>0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0</v>
      </c>
      <c r="X4376" s="9">
        <v>0</v>
      </c>
      <c r="Y4376" s="9">
        <v>0</v>
      </c>
      <c r="Z4376" s="9">
        <v>0</v>
      </c>
      <c r="AA4376" s="9">
        <v>0</v>
      </c>
      <c r="AB4376" s="9">
        <v>0</v>
      </c>
      <c r="AC4376" s="9">
        <v>0</v>
      </c>
      <c r="AD4376" s="9">
        <v>0</v>
      </c>
      <c r="AE4376" s="9">
        <v>0</v>
      </c>
      <c r="AF4376" s="9">
        <v>0</v>
      </c>
      <c r="AG4376" s="9">
        <v>0</v>
      </c>
      <c r="AH4376" s="9">
        <v>0</v>
      </c>
      <c r="AI4376" s="9">
        <v>0</v>
      </c>
      <c r="AJ4376" s="9">
        <v>0</v>
      </c>
      <c r="AK4376" s="9">
        <v>0</v>
      </c>
      <c r="AL4376" s="9">
        <v>0</v>
      </c>
      <c r="AM4376" s="9">
        <v>0</v>
      </c>
      <c r="AN4376" s="9">
        <v>0</v>
      </c>
      <c r="AO4376" s="6" t="e">
        <f>VLOOKUP(A4376,ACTCTAZ1580!$A$2:$F$2837,5, FALSE)</f>
        <v>#N/A</v>
      </c>
      <c r="AP4376" s="6" t="e">
        <f>VLOOKUP(A4376,ACTCTAZ1580!$A$2:$F$2837,6, FALSE)</f>
        <v>#N/A</v>
      </c>
    </row>
    <row r="4377" spans="1:42" x14ac:dyDescent="0.25">
      <c r="A4377" s="9">
        <v>4376</v>
      </c>
      <c r="B4377" s="9">
        <v>0</v>
      </c>
      <c r="C4377" s="10"/>
      <c r="D4377" s="9">
        <v>0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0</v>
      </c>
      <c r="Z4377" s="9">
        <v>0</v>
      </c>
      <c r="AA4377" s="9">
        <v>0</v>
      </c>
      <c r="AB4377" s="9">
        <v>0</v>
      </c>
      <c r="AC4377" s="9">
        <v>0</v>
      </c>
      <c r="AD4377" s="9">
        <v>0</v>
      </c>
      <c r="AE4377" s="9">
        <v>0</v>
      </c>
      <c r="AF4377" s="9">
        <v>0</v>
      </c>
      <c r="AG4377" s="9">
        <v>0</v>
      </c>
      <c r="AH4377" s="9">
        <v>0</v>
      </c>
      <c r="AI4377" s="9">
        <v>0</v>
      </c>
      <c r="AJ4377" s="9">
        <v>0</v>
      </c>
      <c r="AK4377" s="9">
        <v>0</v>
      </c>
      <c r="AL4377" s="9">
        <v>0</v>
      </c>
      <c r="AM4377" s="9">
        <v>0</v>
      </c>
      <c r="AN4377" s="9">
        <v>0</v>
      </c>
      <c r="AO4377" s="6" t="e">
        <f>VLOOKUP(A4377,ACTCTAZ1580!$A$2:$F$2837,5, FALSE)</f>
        <v>#N/A</v>
      </c>
      <c r="AP4377" s="6" t="e">
        <f>VLOOKUP(A4377,ACTCTAZ1580!$A$2:$F$2837,6, FALSE)</f>
        <v>#N/A</v>
      </c>
    </row>
    <row r="4378" spans="1:42" x14ac:dyDescent="0.25">
      <c r="A4378" s="9">
        <v>4377</v>
      </c>
      <c r="B4378" s="9">
        <v>0</v>
      </c>
      <c r="C4378" s="10"/>
      <c r="D4378" s="9">
        <v>0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0</v>
      </c>
      <c r="V4378" s="9">
        <v>0</v>
      </c>
      <c r="W4378" s="9">
        <v>0</v>
      </c>
      <c r="X4378" s="9">
        <v>0</v>
      </c>
      <c r="Y4378" s="9">
        <v>0</v>
      </c>
      <c r="Z4378" s="9">
        <v>0</v>
      </c>
      <c r="AA4378" s="9">
        <v>0</v>
      </c>
      <c r="AB4378" s="9">
        <v>0</v>
      </c>
      <c r="AC4378" s="9">
        <v>0</v>
      </c>
      <c r="AD4378" s="9">
        <v>0</v>
      </c>
      <c r="AE4378" s="9">
        <v>0</v>
      </c>
      <c r="AF4378" s="9">
        <v>0</v>
      </c>
      <c r="AG4378" s="9">
        <v>0</v>
      </c>
      <c r="AH4378" s="9">
        <v>0</v>
      </c>
      <c r="AI4378" s="9">
        <v>0</v>
      </c>
      <c r="AJ4378" s="9">
        <v>0</v>
      </c>
      <c r="AK4378" s="9">
        <v>0</v>
      </c>
      <c r="AL4378" s="9">
        <v>0</v>
      </c>
      <c r="AM4378" s="9">
        <v>0</v>
      </c>
      <c r="AN4378" s="9">
        <v>0</v>
      </c>
      <c r="AO4378" s="6" t="e">
        <f>VLOOKUP(A4378,ACTCTAZ1580!$A$2:$F$2837,5, FALSE)</f>
        <v>#N/A</v>
      </c>
      <c r="AP4378" s="6" t="e">
        <f>VLOOKUP(A4378,ACTCTAZ1580!$A$2:$F$2837,6, FALSE)</f>
        <v>#N/A</v>
      </c>
    </row>
    <row r="4379" spans="1:42" x14ac:dyDescent="0.25">
      <c r="A4379" s="9">
        <v>4378</v>
      </c>
      <c r="B4379" s="9">
        <v>0</v>
      </c>
      <c r="C4379" s="10"/>
      <c r="D4379" s="9">
        <v>0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0</v>
      </c>
      <c r="N4379" s="9">
        <v>0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0</v>
      </c>
      <c r="Z4379" s="9">
        <v>0</v>
      </c>
      <c r="AA4379" s="9">
        <v>0</v>
      </c>
      <c r="AB4379" s="9">
        <v>0</v>
      </c>
      <c r="AC4379" s="9">
        <v>0</v>
      </c>
      <c r="AD4379" s="9">
        <v>0</v>
      </c>
      <c r="AE4379" s="9">
        <v>0</v>
      </c>
      <c r="AF4379" s="9">
        <v>0</v>
      </c>
      <c r="AG4379" s="9">
        <v>0</v>
      </c>
      <c r="AH4379" s="9">
        <v>0</v>
      </c>
      <c r="AI4379" s="9">
        <v>0</v>
      </c>
      <c r="AJ4379" s="9">
        <v>0</v>
      </c>
      <c r="AK4379" s="9">
        <v>0</v>
      </c>
      <c r="AL4379" s="9">
        <v>0</v>
      </c>
      <c r="AM4379" s="9">
        <v>0</v>
      </c>
      <c r="AN4379" s="9">
        <v>0</v>
      </c>
      <c r="AO4379" s="6" t="e">
        <f>VLOOKUP(A4379,ACTCTAZ1580!$A$2:$F$2837,5, FALSE)</f>
        <v>#N/A</v>
      </c>
      <c r="AP4379" s="6" t="e">
        <f>VLOOKUP(A4379,ACTCTAZ1580!$A$2:$F$2837,6, FALSE)</f>
        <v>#N/A</v>
      </c>
    </row>
    <row r="4380" spans="1:42" x14ac:dyDescent="0.25">
      <c r="A4380" s="9">
        <v>4379</v>
      </c>
      <c r="B4380" s="9">
        <v>0</v>
      </c>
      <c r="C4380" s="10"/>
      <c r="D4380" s="9">
        <v>0</v>
      </c>
      <c r="E4380" s="9">
        <v>0</v>
      </c>
      <c r="F4380" s="9">
        <v>0</v>
      </c>
      <c r="G4380" s="9">
        <v>0</v>
      </c>
      <c r="H4380" s="9">
        <v>0</v>
      </c>
      <c r="I4380" s="9">
        <v>0</v>
      </c>
      <c r="J4380" s="9">
        <v>0</v>
      </c>
      <c r="K4380" s="9">
        <v>0</v>
      </c>
      <c r="L4380" s="9">
        <v>0</v>
      </c>
      <c r="M4380" s="9">
        <v>0</v>
      </c>
      <c r="N4380" s="9">
        <v>0</v>
      </c>
      <c r="O4380" s="9">
        <v>0</v>
      </c>
      <c r="P4380" s="9">
        <v>0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0</v>
      </c>
      <c r="X4380" s="9">
        <v>0</v>
      </c>
      <c r="Y4380" s="9">
        <v>0</v>
      </c>
      <c r="Z4380" s="9">
        <v>0</v>
      </c>
      <c r="AA4380" s="9">
        <v>0</v>
      </c>
      <c r="AB4380" s="9">
        <v>0</v>
      </c>
      <c r="AC4380" s="9">
        <v>0</v>
      </c>
      <c r="AD4380" s="9">
        <v>0</v>
      </c>
      <c r="AE4380" s="9">
        <v>0</v>
      </c>
      <c r="AF4380" s="9">
        <v>0</v>
      </c>
      <c r="AG4380" s="9">
        <v>0</v>
      </c>
      <c r="AH4380" s="9">
        <v>0</v>
      </c>
      <c r="AI4380" s="9">
        <v>0</v>
      </c>
      <c r="AJ4380" s="9">
        <v>0</v>
      </c>
      <c r="AK4380" s="9">
        <v>0</v>
      </c>
      <c r="AL4380" s="9">
        <v>0</v>
      </c>
      <c r="AM4380" s="9">
        <v>0</v>
      </c>
      <c r="AN4380" s="9">
        <v>0</v>
      </c>
      <c r="AO4380" s="6" t="e">
        <f>VLOOKUP(A4380,ACTCTAZ1580!$A$2:$F$2837,5, FALSE)</f>
        <v>#N/A</v>
      </c>
      <c r="AP4380" s="6" t="e">
        <f>VLOOKUP(A4380,ACTCTAZ1580!$A$2:$F$2837,6, FALSE)</f>
        <v>#N/A</v>
      </c>
    </row>
    <row r="4381" spans="1:42" x14ac:dyDescent="0.25">
      <c r="A4381" s="9">
        <v>4380</v>
      </c>
      <c r="B4381" s="9">
        <v>0</v>
      </c>
      <c r="C4381" s="10"/>
      <c r="D4381" s="9">
        <v>0</v>
      </c>
      <c r="E4381" s="9">
        <v>0</v>
      </c>
      <c r="F4381" s="9">
        <v>0</v>
      </c>
      <c r="G4381" s="9">
        <v>0</v>
      </c>
      <c r="H4381" s="9">
        <v>0</v>
      </c>
      <c r="I4381" s="9">
        <v>0</v>
      </c>
      <c r="J4381" s="9">
        <v>0</v>
      </c>
      <c r="K4381" s="9">
        <v>0</v>
      </c>
      <c r="L4381" s="9">
        <v>0</v>
      </c>
      <c r="M4381" s="9">
        <v>0</v>
      </c>
      <c r="N4381" s="9">
        <v>0</v>
      </c>
      <c r="O4381" s="9">
        <v>0</v>
      </c>
      <c r="P4381" s="9">
        <v>0</v>
      </c>
      <c r="Q4381" s="9">
        <v>0</v>
      </c>
      <c r="R4381" s="9">
        <v>0</v>
      </c>
      <c r="S4381" s="9">
        <v>0</v>
      </c>
      <c r="T4381" s="9">
        <v>0</v>
      </c>
      <c r="U4381" s="9">
        <v>0</v>
      </c>
      <c r="V4381" s="9">
        <v>0</v>
      </c>
      <c r="W4381" s="9">
        <v>0</v>
      </c>
      <c r="X4381" s="9">
        <v>0</v>
      </c>
      <c r="Y4381" s="9">
        <v>0</v>
      </c>
      <c r="Z4381" s="9">
        <v>0</v>
      </c>
      <c r="AA4381" s="9">
        <v>0</v>
      </c>
      <c r="AB4381" s="9">
        <v>0</v>
      </c>
      <c r="AC4381" s="9">
        <v>0</v>
      </c>
      <c r="AD4381" s="9">
        <v>0</v>
      </c>
      <c r="AE4381" s="9">
        <v>0</v>
      </c>
      <c r="AF4381" s="9">
        <v>0</v>
      </c>
      <c r="AG4381" s="9">
        <v>0</v>
      </c>
      <c r="AH4381" s="9">
        <v>0</v>
      </c>
      <c r="AI4381" s="9">
        <v>0</v>
      </c>
      <c r="AJ4381" s="9">
        <v>0</v>
      </c>
      <c r="AK4381" s="9">
        <v>0</v>
      </c>
      <c r="AL4381" s="9">
        <v>0</v>
      </c>
      <c r="AM4381" s="9">
        <v>0</v>
      </c>
      <c r="AN4381" s="9">
        <v>0</v>
      </c>
      <c r="AO4381" s="6" t="e">
        <f>VLOOKUP(A4381,ACTCTAZ1580!$A$2:$F$2837,5, FALSE)</f>
        <v>#N/A</v>
      </c>
      <c r="AP4381" s="6" t="e">
        <f>VLOOKUP(A4381,ACTCTAZ1580!$A$2:$F$2837,6, FALSE)</f>
        <v>#N/A</v>
      </c>
    </row>
    <row r="4382" spans="1:42" x14ac:dyDescent="0.25">
      <c r="A4382" s="9">
        <v>4381</v>
      </c>
      <c r="B4382" s="9">
        <v>0</v>
      </c>
      <c r="C4382" s="10"/>
      <c r="D4382" s="9">
        <v>0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  <c r="J4382" s="9">
        <v>0</v>
      </c>
      <c r="K4382" s="9">
        <v>0</v>
      </c>
      <c r="L4382" s="9">
        <v>0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0</v>
      </c>
      <c r="AA4382" s="9">
        <v>0</v>
      </c>
      <c r="AB4382" s="9">
        <v>0</v>
      </c>
      <c r="AC4382" s="9">
        <v>0</v>
      </c>
      <c r="AD4382" s="9">
        <v>0</v>
      </c>
      <c r="AE4382" s="9">
        <v>0</v>
      </c>
      <c r="AF4382" s="9">
        <v>0</v>
      </c>
      <c r="AG4382" s="9">
        <v>0</v>
      </c>
      <c r="AH4382" s="9">
        <v>0</v>
      </c>
      <c r="AI4382" s="9">
        <v>0</v>
      </c>
      <c r="AJ4382" s="9">
        <v>0</v>
      </c>
      <c r="AK4382" s="9">
        <v>0</v>
      </c>
      <c r="AL4382" s="9">
        <v>0</v>
      </c>
      <c r="AM4382" s="9">
        <v>0</v>
      </c>
      <c r="AN4382" s="9">
        <v>0</v>
      </c>
      <c r="AO4382" s="6" t="e">
        <f>VLOOKUP(A4382,ACTCTAZ1580!$A$2:$F$2837,5, FALSE)</f>
        <v>#N/A</v>
      </c>
      <c r="AP4382" s="6" t="e">
        <f>VLOOKUP(A4382,ACTCTAZ1580!$A$2:$F$2837,6, FALSE)</f>
        <v>#N/A</v>
      </c>
    </row>
    <row r="4383" spans="1:42" x14ac:dyDescent="0.25">
      <c r="A4383" s="9">
        <v>4382</v>
      </c>
      <c r="B4383" s="9">
        <v>0</v>
      </c>
      <c r="C4383" s="10"/>
      <c r="D4383" s="9">
        <v>0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0</v>
      </c>
      <c r="P4383" s="9">
        <v>0</v>
      </c>
      <c r="Q4383" s="9">
        <v>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  <c r="AC4383" s="9">
        <v>0</v>
      </c>
      <c r="AD4383" s="9">
        <v>0</v>
      </c>
      <c r="AE4383" s="9">
        <v>0</v>
      </c>
      <c r="AF4383" s="9">
        <v>0</v>
      </c>
      <c r="AG4383" s="9">
        <v>0</v>
      </c>
      <c r="AH4383" s="9">
        <v>0</v>
      </c>
      <c r="AI4383" s="9">
        <v>0</v>
      </c>
      <c r="AJ4383" s="9">
        <v>0</v>
      </c>
      <c r="AK4383" s="9">
        <v>0</v>
      </c>
      <c r="AL4383" s="9">
        <v>0</v>
      </c>
      <c r="AM4383" s="9">
        <v>0</v>
      </c>
      <c r="AN4383" s="9">
        <v>0</v>
      </c>
      <c r="AO4383" s="6" t="e">
        <f>VLOOKUP(A4383,ACTCTAZ1580!$A$2:$F$2837,5, FALSE)</f>
        <v>#N/A</v>
      </c>
      <c r="AP4383" s="6" t="e">
        <f>VLOOKUP(A4383,ACTCTAZ1580!$A$2:$F$2837,6, FALSE)</f>
        <v>#N/A</v>
      </c>
    </row>
    <row r="4384" spans="1:42" x14ac:dyDescent="0.25">
      <c r="A4384" s="9">
        <v>4383</v>
      </c>
      <c r="B4384" s="9">
        <v>0</v>
      </c>
      <c r="C4384" s="10"/>
      <c r="D4384" s="9">
        <v>0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0</v>
      </c>
      <c r="O4384" s="9">
        <v>0</v>
      </c>
      <c r="P4384" s="9">
        <v>0</v>
      </c>
      <c r="Q4384" s="9">
        <v>0</v>
      </c>
      <c r="R4384" s="9">
        <v>0</v>
      </c>
      <c r="S4384" s="9">
        <v>0</v>
      </c>
      <c r="T4384" s="9">
        <v>0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0</v>
      </c>
      <c r="AB4384" s="9">
        <v>0</v>
      </c>
      <c r="AC4384" s="9">
        <v>0</v>
      </c>
      <c r="AD4384" s="9">
        <v>0</v>
      </c>
      <c r="AE4384" s="9">
        <v>0</v>
      </c>
      <c r="AF4384" s="9">
        <v>0</v>
      </c>
      <c r="AG4384" s="9">
        <v>0</v>
      </c>
      <c r="AH4384" s="9">
        <v>0</v>
      </c>
      <c r="AI4384" s="9">
        <v>0</v>
      </c>
      <c r="AJ4384" s="9">
        <v>0</v>
      </c>
      <c r="AK4384" s="9">
        <v>0</v>
      </c>
      <c r="AL4384" s="9">
        <v>0</v>
      </c>
      <c r="AM4384" s="9">
        <v>0</v>
      </c>
      <c r="AN4384" s="9">
        <v>0</v>
      </c>
      <c r="AO4384" s="6" t="e">
        <f>VLOOKUP(A4384,ACTCTAZ1580!$A$2:$F$2837,5, FALSE)</f>
        <v>#N/A</v>
      </c>
      <c r="AP4384" s="6" t="e">
        <f>VLOOKUP(A4384,ACTCTAZ1580!$A$2:$F$2837,6, FALSE)</f>
        <v>#N/A</v>
      </c>
    </row>
    <row r="4385" spans="1:42" x14ac:dyDescent="0.25">
      <c r="A4385" s="9">
        <v>4384</v>
      </c>
      <c r="B4385" s="9">
        <v>0</v>
      </c>
      <c r="C4385" s="10"/>
      <c r="D4385" s="9">
        <v>0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0</v>
      </c>
      <c r="P4385" s="9">
        <v>0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  <c r="AC4385" s="9">
        <v>0</v>
      </c>
      <c r="AD4385" s="9">
        <v>0</v>
      </c>
      <c r="AE4385" s="9">
        <v>0</v>
      </c>
      <c r="AF4385" s="9">
        <v>0</v>
      </c>
      <c r="AG4385" s="9">
        <v>0</v>
      </c>
      <c r="AH4385" s="9">
        <v>0</v>
      </c>
      <c r="AI4385" s="9">
        <v>0</v>
      </c>
      <c r="AJ4385" s="9">
        <v>0</v>
      </c>
      <c r="AK4385" s="9">
        <v>0</v>
      </c>
      <c r="AL4385" s="9">
        <v>0</v>
      </c>
      <c r="AM4385" s="9">
        <v>0</v>
      </c>
      <c r="AN4385" s="9">
        <v>0</v>
      </c>
      <c r="AO4385" s="6" t="e">
        <f>VLOOKUP(A4385,ACTCTAZ1580!$A$2:$F$2837,5, FALSE)</f>
        <v>#N/A</v>
      </c>
      <c r="AP4385" s="6" t="e">
        <f>VLOOKUP(A4385,ACTCTAZ1580!$A$2:$F$2837,6, FALSE)</f>
        <v>#N/A</v>
      </c>
    </row>
    <row r="4386" spans="1:42" x14ac:dyDescent="0.25">
      <c r="A4386" s="9">
        <v>4385</v>
      </c>
      <c r="B4386" s="9">
        <v>0</v>
      </c>
      <c r="C4386" s="10"/>
      <c r="D4386" s="9">
        <v>0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0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0</v>
      </c>
      <c r="W4386" s="9">
        <v>0</v>
      </c>
      <c r="X4386" s="9">
        <v>0</v>
      </c>
      <c r="Y4386" s="9">
        <v>0</v>
      </c>
      <c r="Z4386" s="9">
        <v>0</v>
      </c>
      <c r="AA4386" s="9">
        <v>0</v>
      </c>
      <c r="AB4386" s="9">
        <v>0</v>
      </c>
      <c r="AC4386" s="9">
        <v>0</v>
      </c>
      <c r="AD4386" s="9">
        <v>0</v>
      </c>
      <c r="AE4386" s="9">
        <v>0</v>
      </c>
      <c r="AF4386" s="9">
        <v>0</v>
      </c>
      <c r="AG4386" s="9">
        <v>0</v>
      </c>
      <c r="AH4386" s="9">
        <v>0</v>
      </c>
      <c r="AI4386" s="9">
        <v>0</v>
      </c>
      <c r="AJ4386" s="9">
        <v>0</v>
      </c>
      <c r="AK4386" s="9">
        <v>0</v>
      </c>
      <c r="AL4386" s="9">
        <v>0</v>
      </c>
      <c r="AM4386" s="9">
        <v>0</v>
      </c>
      <c r="AN4386" s="9">
        <v>0</v>
      </c>
      <c r="AO4386" s="6" t="e">
        <f>VLOOKUP(A4386,ACTCTAZ1580!$A$2:$F$2837,5, FALSE)</f>
        <v>#N/A</v>
      </c>
      <c r="AP4386" s="6" t="e">
        <f>VLOOKUP(A4386,ACTCTAZ1580!$A$2:$F$2837,6, FALSE)</f>
        <v>#N/A</v>
      </c>
    </row>
    <row r="4387" spans="1:42" x14ac:dyDescent="0.25">
      <c r="A4387" s="9">
        <v>4386</v>
      </c>
      <c r="B4387" s="9">
        <v>0</v>
      </c>
      <c r="C4387" s="10"/>
      <c r="D4387" s="9">
        <v>0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0</v>
      </c>
      <c r="X4387" s="9">
        <v>0</v>
      </c>
      <c r="Y4387" s="9">
        <v>0</v>
      </c>
      <c r="Z4387" s="9">
        <v>0</v>
      </c>
      <c r="AA4387" s="9">
        <v>0</v>
      </c>
      <c r="AB4387" s="9">
        <v>0</v>
      </c>
      <c r="AC4387" s="9">
        <v>0</v>
      </c>
      <c r="AD4387" s="9">
        <v>0</v>
      </c>
      <c r="AE4387" s="9">
        <v>0</v>
      </c>
      <c r="AF4387" s="9">
        <v>0</v>
      </c>
      <c r="AG4387" s="9">
        <v>0</v>
      </c>
      <c r="AH4387" s="9">
        <v>0</v>
      </c>
      <c r="AI4387" s="9">
        <v>0</v>
      </c>
      <c r="AJ4387" s="9">
        <v>0</v>
      </c>
      <c r="AK4387" s="9">
        <v>0</v>
      </c>
      <c r="AL4387" s="9">
        <v>0</v>
      </c>
      <c r="AM4387" s="9">
        <v>0</v>
      </c>
      <c r="AN4387" s="9">
        <v>0</v>
      </c>
      <c r="AO4387" s="6" t="e">
        <f>VLOOKUP(A4387,ACTCTAZ1580!$A$2:$F$2837,5, FALSE)</f>
        <v>#N/A</v>
      </c>
      <c r="AP4387" s="6" t="e">
        <f>VLOOKUP(A4387,ACTCTAZ1580!$A$2:$F$2837,6, FALSE)</f>
        <v>#N/A</v>
      </c>
    </row>
    <row r="4388" spans="1:42" x14ac:dyDescent="0.25">
      <c r="A4388" s="9">
        <v>4387</v>
      </c>
      <c r="B4388" s="9">
        <v>0</v>
      </c>
      <c r="C4388" s="10"/>
      <c r="D4388" s="9">
        <v>0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0</v>
      </c>
      <c r="R4388" s="9">
        <v>0</v>
      </c>
      <c r="S4388" s="9">
        <v>0</v>
      </c>
      <c r="T4388" s="9">
        <v>0</v>
      </c>
      <c r="U4388" s="9">
        <v>0</v>
      </c>
      <c r="V4388" s="9">
        <v>0</v>
      </c>
      <c r="W4388" s="9">
        <v>0</v>
      </c>
      <c r="X4388" s="9">
        <v>0</v>
      </c>
      <c r="Y4388" s="9">
        <v>0</v>
      </c>
      <c r="Z4388" s="9">
        <v>0</v>
      </c>
      <c r="AA4388" s="9">
        <v>0</v>
      </c>
      <c r="AB4388" s="9">
        <v>0</v>
      </c>
      <c r="AC4388" s="9">
        <v>0</v>
      </c>
      <c r="AD4388" s="9">
        <v>0</v>
      </c>
      <c r="AE4388" s="9">
        <v>0</v>
      </c>
      <c r="AF4388" s="9">
        <v>0</v>
      </c>
      <c r="AG4388" s="9">
        <v>0</v>
      </c>
      <c r="AH4388" s="9">
        <v>0</v>
      </c>
      <c r="AI4388" s="9">
        <v>0</v>
      </c>
      <c r="AJ4388" s="9">
        <v>0</v>
      </c>
      <c r="AK4388" s="9">
        <v>0</v>
      </c>
      <c r="AL4388" s="9">
        <v>0</v>
      </c>
      <c r="AM4388" s="9">
        <v>0</v>
      </c>
      <c r="AN4388" s="9">
        <v>0</v>
      </c>
      <c r="AO4388" s="6" t="e">
        <f>VLOOKUP(A4388,ACTCTAZ1580!$A$2:$F$2837,5, FALSE)</f>
        <v>#N/A</v>
      </c>
      <c r="AP4388" s="6" t="e">
        <f>VLOOKUP(A4388,ACTCTAZ1580!$A$2:$F$2837,6, FALSE)</f>
        <v>#N/A</v>
      </c>
    </row>
    <row r="4389" spans="1:42" x14ac:dyDescent="0.25">
      <c r="A4389" s="9">
        <v>4388</v>
      </c>
      <c r="B4389" s="9">
        <v>0</v>
      </c>
      <c r="C4389" s="10"/>
      <c r="D4389" s="9">
        <v>0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  <c r="AC4389" s="9">
        <v>0</v>
      </c>
      <c r="AD4389" s="9">
        <v>0</v>
      </c>
      <c r="AE4389" s="9">
        <v>0</v>
      </c>
      <c r="AF4389" s="9">
        <v>0</v>
      </c>
      <c r="AG4389" s="9">
        <v>0</v>
      </c>
      <c r="AH4389" s="9">
        <v>0</v>
      </c>
      <c r="AI4389" s="9">
        <v>0</v>
      </c>
      <c r="AJ4389" s="9">
        <v>0</v>
      </c>
      <c r="AK4389" s="9">
        <v>0</v>
      </c>
      <c r="AL4389" s="9">
        <v>0</v>
      </c>
      <c r="AM4389" s="9">
        <v>0</v>
      </c>
      <c r="AN4389" s="9">
        <v>0</v>
      </c>
      <c r="AO4389" s="6" t="e">
        <f>VLOOKUP(A4389,ACTCTAZ1580!$A$2:$F$2837,5, FALSE)</f>
        <v>#N/A</v>
      </c>
      <c r="AP4389" s="6" t="e">
        <f>VLOOKUP(A4389,ACTCTAZ1580!$A$2:$F$2837,6, FALSE)</f>
        <v>#N/A</v>
      </c>
    </row>
    <row r="4390" spans="1:42" x14ac:dyDescent="0.25">
      <c r="A4390" s="9">
        <v>4389</v>
      </c>
      <c r="B4390" s="9">
        <v>0</v>
      </c>
      <c r="C4390" s="10"/>
      <c r="D4390" s="9">
        <v>0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0</v>
      </c>
      <c r="N4390" s="9">
        <v>0</v>
      </c>
      <c r="O4390" s="9">
        <v>0</v>
      </c>
      <c r="P4390" s="9">
        <v>0</v>
      </c>
      <c r="Q4390" s="9">
        <v>0</v>
      </c>
      <c r="R4390" s="9">
        <v>0</v>
      </c>
      <c r="S4390" s="9">
        <v>0</v>
      </c>
      <c r="T4390" s="9">
        <v>0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0</v>
      </c>
      <c r="AB4390" s="9">
        <v>0</v>
      </c>
      <c r="AC4390" s="9">
        <v>0</v>
      </c>
      <c r="AD4390" s="9">
        <v>0</v>
      </c>
      <c r="AE4390" s="9">
        <v>0</v>
      </c>
      <c r="AF4390" s="9">
        <v>0</v>
      </c>
      <c r="AG4390" s="9">
        <v>0</v>
      </c>
      <c r="AH4390" s="9">
        <v>0</v>
      </c>
      <c r="AI4390" s="9">
        <v>0</v>
      </c>
      <c r="AJ4390" s="9">
        <v>0</v>
      </c>
      <c r="AK4390" s="9">
        <v>0</v>
      </c>
      <c r="AL4390" s="9">
        <v>0</v>
      </c>
      <c r="AM4390" s="9">
        <v>0</v>
      </c>
      <c r="AN4390" s="9">
        <v>0</v>
      </c>
      <c r="AO4390" s="6" t="e">
        <f>VLOOKUP(A4390,ACTCTAZ1580!$A$2:$F$2837,5, FALSE)</f>
        <v>#N/A</v>
      </c>
      <c r="AP4390" s="6" t="e">
        <f>VLOOKUP(A4390,ACTCTAZ1580!$A$2:$F$2837,6, FALSE)</f>
        <v>#N/A</v>
      </c>
    </row>
    <row r="4391" spans="1:42" x14ac:dyDescent="0.25">
      <c r="A4391" s="9">
        <v>4390</v>
      </c>
      <c r="B4391" s="9">
        <v>0</v>
      </c>
      <c r="C4391" s="10"/>
      <c r="D4391" s="9">
        <v>0</v>
      </c>
      <c r="E4391" s="9">
        <v>0</v>
      </c>
      <c r="F4391" s="9">
        <v>0</v>
      </c>
      <c r="G4391" s="9">
        <v>0</v>
      </c>
      <c r="H4391" s="9">
        <v>0</v>
      </c>
      <c r="I4391" s="9">
        <v>0</v>
      </c>
      <c r="J4391" s="9">
        <v>0</v>
      </c>
      <c r="K4391" s="9">
        <v>0</v>
      </c>
      <c r="L4391" s="9">
        <v>0</v>
      </c>
      <c r="M4391" s="9">
        <v>0</v>
      </c>
      <c r="N4391" s="9">
        <v>0</v>
      </c>
      <c r="O4391" s="9">
        <v>0</v>
      </c>
      <c r="P4391" s="9">
        <v>0</v>
      </c>
      <c r="Q4391" s="9">
        <v>0</v>
      </c>
      <c r="R4391" s="9">
        <v>0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  <c r="AC4391" s="9">
        <v>0</v>
      </c>
      <c r="AD4391" s="9">
        <v>0</v>
      </c>
      <c r="AE4391" s="9">
        <v>0</v>
      </c>
      <c r="AF4391" s="9">
        <v>0</v>
      </c>
      <c r="AG4391" s="9">
        <v>0</v>
      </c>
      <c r="AH4391" s="9">
        <v>0</v>
      </c>
      <c r="AI4391" s="9">
        <v>0</v>
      </c>
      <c r="AJ4391" s="9">
        <v>0</v>
      </c>
      <c r="AK4391" s="9">
        <v>0</v>
      </c>
      <c r="AL4391" s="9">
        <v>0</v>
      </c>
      <c r="AM4391" s="9">
        <v>0</v>
      </c>
      <c r="AN4391" s="9">
        <v>0</v>
      </c>
      <c r="AO4391" s="6" t="e">
        <f>VLOOKUP(A4391,ACTCTAZ1580!$A$2:$F$2837,5, FALSE)</f>
        <v>#N/A</v>
      </c>
      <c r="AP4391" s="6" t="e">
        <f>VLOOKUP(A4391,ACTCTAZ1580!$A$2:$F$2837,6, FALSE)</f>
        <v>#N/A</v>
      </c>
    </row>
    <row r="4392" spans="1:42" x14ac:dyDescent="0.25">
      <c r="A4392" s="9">
        <v>4391</v>
      </c>
      <c r="B4392" s="9">
        <v>0</v>
      </c>
      <c r="C4392" s="10"/>
      <c r="D4392" s="9">
        <v>0</v>
      </c>
      <c r="E4392" s="9">
        <v>0</v>
      </c>
      <c r="F4392" s="9">
        <v>0</v>
      </c>
      <c r="G4392" s="9">
        <v>0</v>
      </c>
      <c r="H4392" s="9">
        <v>0</v>
      </c>
      <c r="I4392" s="9">
        <v>0</v>
      </c>
      <c r="J4392" s="9">
        <v>0</v>
      </c>
      <c r="K4392" s="9">
        <v>0</v>
      </c>
      <c r="L4392" s="9">
        <v>0</v>
      </c>
      <c r="M4392" s="9">
        <v>0</v>
      </c>
      <c r="N4392" s="9">
        <v>0</v>
      </c>
      <c r="O4392" s="9">
        <v>0</v>
      </c>
      <c r="P4392" s="9">
        <v>0</v>
      </c>
      <c r="Q4392" s="9">
        <v>0</v>
      </c>
      <c r="R4392" s="9">
        <v>0</v>
      </c>
      <c r="S4392" s="9">
        <v>0</v>
      </c>
      <c r="T4392" s="9">
        <v>0</v>
      </c>
      <c r="U4392" s="9">
        <v>0</v>
      </c>
      <c r="V4392" s="9">
        <v>0</v>
      </c>
      <c r="W4392" s="9">
        <v>0</v>
      </c>
      <c r="X4392" s="9">
        <v>0</v>
      </c>
      <c r="Y4392" s="9">
        <v>0</v>
      </c>
      <c r="Z4392" s="9">
        <v>0</v>
      </c>
      <c r="AA4392" s="9">
        <v>0</v>
      </c>
      <c r="AB4392" s="9">
        <v>0</v>
      </c>
      <c r="AC4392" s="9">
        <v>0</v>
      </c>
      <c r="AD4392" s="9">
        <v>0</v>
      </c>
      <c r="AE4392" s="9">
        <v>0</v>
      </c>
      <c r="AF4392" s="9">
        <v>0</v>
      </c>
      <c r="AG4392" s="9">
        <v>0</v>
      </c>
      <c r="AH4392" s="9">
        <v>0</v>
      </c>
      <c r="AI4392" s="9">
        <v>0</v>
      </c>
      <c r="AJ4392" s="9">
        <v>0</v>
      </c>
      <c r="AK4392" s="9">
        <v>0</v>
      </c>
      <c r="AL4392" s="9">
        <v>0</v>
      </c>
      <c r="AM4392" s="9">
        <v>0</v>
      </c>
      <c r="AN4392" s="9">
        <v>0</v>
      </c>
      <c r="AO4392" s="6" t="e">
        <f>VLOOKUP(A4392,ACTCTAZ1580!$A$2:$F$2837,5, FALSE)</f>
        <v>#N/A</v>
      </c>
      <c r="AP4392" s="6" t="e">
        <f>VLOOKUP(A4392,ACTCTAZ1580!$A$2:$F$2837,6, FALSE)</f>
        <v>#N/A</v>
      </c>
    </row>
    <row r="4393" spans="1:42" x14ac:dyDescent="0.25">
      <c r="A4393" s="9">
        <v>4392</v>
      </c>
      <c r="B4393" s="9">
        <v>0</v>
      </c>
      <c r="C4393" s="10"/>
      <c r="D4393" s="9">
        <v>0</v>
      </c>
      <c r="E4393" s="9">
        <v>0</v>
      </c>
      <c r="F4393" s="9">
        <v>0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0</v>
      </c>
      <c r="P4393" s="9">
        <v>0</v>
      </c>
      <c r="Q4393" s="9">
        <v>0</v>
      </c>
      <c r="R4393" s="9">
        <v>0</v>
      </c>
      <c r="S4393" s="9">
        <v>0</v>
      </c>
      <c r="T4393" s="9">
        <v>0</v>
      </c>
      <c r="U4393" s="9">
        <v>0</v>
      </c>
      <c r="V4393" s="9">
        <v>0</v>
      </c>
      <c r="W4393" s="9">
        <v>0</v>
      </c>
      <c r="X4393" s="9">
        <v>0</v>
      </c>
      <c r="Y4393" s="9">
        <v>0</v>
      </c>
      <c r="Z4393" s="9">
        <v>0</v>
      </c>
      <c r="AA4393" s="9">
        <v>0</v>
      </c>
      <c r="AB4393" s="9">
        <v>0</v>
      </c>
      <c r="AC4393" s="9">
        <v>0</v>
      </c>
      <c r="AD4393" s="9">
        <v>0</v>
      </c>
      <c r="AE4393" s="9">
        <v>0</v>
      </c>
      <c r="AF4393" s="9">
        <v>0</v>
      </c>
      <c r="AG4393" s="9">
        <v>0</v>
      </c>
      <c r="AH4393" s="9">
        <v>0</v>
      </c>
      <c r="AI4393" s="9">
        <v>0</v>
      </c>
      <c r="AJ4393" s="9">
        <v>0</v>
      </c>
      <c r="AK4393" s="9">
        <v>0</v>
      </c>
      <c r="AL4393" s="9">
        <v>0</v>
      </c>
      <c r="AM4393" s="9">
        <v>0</v>
      </c>
      <c r="AN4393" s="9">
        <v>0</v>
      </c>
      <c r="AO4393" s="6" t="e">
        <f>VLOOKUP(A4393,ACTCTAZ1580!$A$2:$F$2837,5, FALSE)</f>
        <v>#N/A</v>
      </c>
      <c r="AP4393" s="6" t="e">
        <f>VLOOKUP(A4393,ACTCTAZ1580!$A$2:$F$2837,6, FALSE)</f>
        <v>#N/A</v>
      </c>
    </row>
    <row r="4394" spans="1:42" x14ac:dyDescent="0.25">
      <c r="A4394" s="9">
        <v>4393</v>
      </c>
      <c r="B4394" s="9">
        <v>0</v>
      </c>
      <c r="C4394" s="10"/>
      <c r="D4394" s="9">
        <v>0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0</v>
      </c>
      <c r="N4394" s="9">
        <v>0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  <c r="AC4394" s="9">
        <v>0</v>
      </c>
      <c r="AD4394" s="9">
        <v>0</v>
      </c>
      <c r="AE4394" s="9">
        <v>0</v>
      </c>
      <c r="AF4394" s="9">
        <v>0</v>
      </c>
      <c r="AG4394" s="9">
        <v>0</v>
      </c>
      <c r="AH4394" s="9">
        <v>0</v>
      </c>
      <c r="AI4394" s="9">
        <v>0</v>
      </c>
      <c r="AJ4394" s="9">
        <v>0</v>
      </c>
      <c r="AK4394" s="9">
        <v>0</v>
      </c>
      <c r="AL4394" s="9">
        <v>0</v>
      </c>
      <c r="AM4394" s="9">
        <v>0</v>
      </c>
      <c r="AN4394" s="9">
        <v>0</v>
      </c>
      <c r="AO4394" s="6" t="e">
        <f>VLOOKUP(A4394,ACTCTAZ1580!$A$2:$F$2837,5, FALSE)</f>
        <v>#N/A</v>
      </c>
      <c r="AP4394" s="6" t="e">
        <f>VLOOKUP(A4394,ACTCTAZ1580!$A$2:$F$2837,6, FALSE)</f>
        <v>#N/A</v>
      </c>
    </row>
    <row r="4395" spans="1:42" x14ac:dyDescent="0.25">
      <c r="A4395" s="9">
        <v>4394</v>
      </c>
      <c r="B4395" s="9">
        <v>0</v>
      </c>
      <c r="C4395" s="10"/>
      <c r="D4395" s="9">
        <v>0</v>
      </c>
      <c r="E4395" s="9">
        <v>0</v>
      </c>
      <c r="F4395" s="9">
        <v>0</v>
      </c>
      <c r="G4395" s="9">
        <v>0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0</v>
      </c>
      <c r="N4395" s="9">
        <v>0</v>
      </c>
      <c r="O4395" s="9">
        <v>0</v>
      </c>
      <c r="P4395" s="9">
        <v>0</v>
      </c>
      <c r="Q4395" s="9">
        <v>0</v>
      </c>
      <c r="R4395" s="9">
        <v>0</v>
      </c>
      <c r="S4395" s="9">
        <v>0</v>
      </c>
      <c r="T4395" s="9">
        <v>0</v>
      </c>
      <c r="U4395" s="9">
        <v>0</v>
      </c>
      <c r="V4395" s="9">
        <v>0</v>
      </c>
      <c r="W4395" s="9">
        <v>0</v>
      </c>
      <c r="X4395" s="9">
        <v>0</v>
      </c>
      <c r="Y4395" s="9">
        <v>0</v>
      </c>
      <c r="Z4395" s="9">
        <v>0</v>
      </c>
      <c r="AA4395" s="9">
        <v>0</v>
      </c>
      <c r="AB4395" s="9">
        <v>0</v>
      </c>
      <c r="AC4395" s="9">
        <v>0</v>
      </c>
      <c r="AD4395" s="9">
        <v>0</v>
      </c>
      <c r="AE4395" s="9">
        <v>0</v>
      </c>
      <c r="AF4395" s="9">
        <v>0</v>
      </c>
      <c r="AG4395" s="9">
        <v>0</v>
      </c>
      <c r="AH4395" s="9">
        <v>0</v>
      </c>
      <c r="AI4395" s="9">
        <v>0</v>
      </c>
      <c r="AJ4395" s="9">
        <v>0</v>
      </c>
      <c r="AK4395" s="9">
        <v>0</v>
      </c>
      <c r="AL4395" s="9">
        <v>0</v>
      </c>
      <c r="AM4395" s="9">
        <v>0</v>
      </c>
      <c r="AN4395" s="9">
        <v>0</v>
      </c>
      <c r="AO4395" s="6" t="e">
        <f>VLOOKUP(A4395,ACTCTAZ1580!$A$2:$F$2837,5, FALSE)</f>
        <v>#N/A</v>
      </c>
      <c r="AP4395" s="6" t="e">
        <f>VLOOKUP(A4395,ACTCTAZ1580!$A$2:$F$2837,6, FALSE)</f>
        <v>#N/A</v>
      </c>
    </row>
    <row r="4396" spans="1:42" x14ac:dyDescent="0.25">
      <c r="A4396" s="9">
        <v>4395</v>
      </c>
      <c r="B4396" s="9">
        <v>0</v>
      </c>
      <c r="C4396" s="10"/>
      <c r="D4396" s="9">
        <v>0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0</v>
      </c>
      <c r="Y4396" s="9">
        <v>0</v>
      </c>
      <c r="Z4396" s="9">
        <v>0</v>
      </c>
      <c r="AA4396" s="9">
        <v>0</v>
      </c>
      <c r="AB4396" s="9">
        <v>0</v>
      </c>
      <c r="AC4396" s="9">
        <v>0</v>
      </c>
      <c r="AD4396" s="9">
        <v>0</v>
      </c>
      <c r="AE4396" s="9">
        <v>0</v>
      </c>
      <c r="AF4396" s="9">
        <v>0</v>
      </c>
      <c r="AG4396" s="9">
        <v>0</v>
      </c>
      <c r="AH4396" s="9">
        <v>0</v>
      </c>
      <c r="AI4396" s="9">
        <v>0</v>
      </c>
      <c r="AJ4396" s="9">
        <v>0</v>
      </c>
      <c r="AK4396" s="9">
        <v>0</v>
      </c>
      <c r="AL4396" s="9">
        <v>0</v>
      </c>
      <c r="AM4396" s="9">
        <v>0</v>
      </c>
      <c r="AN4396" s="9">
        <v>0</v>
      </c>
      <c r="AO4396" s="6" t="e">
        <f>VLOOKUP(A4396,ACTCTAZ1580!$A$2:$F$2837,5, FALSE)</f>
        <v>#N/A</v>
      </c>
      <c r="AP4396" s="6" t="e">
        <f>VLOOKUP(A4396,ACTCTAZ1580!$A$2:$F$2837,6, FALSE)</f>
        <v>#N/A</v>
      </c>
    </row>
    <row r="4397" spans="1:42" x14ac:dyDescent="0.25">
      <c r="A4397" s="9">
        <v>4396</v>
      </c>
      <c r="B4397" s="9">
        <v>0</v>
      </c>
      <c r="C4397" s="10"/>
      <c r="D4397" s="9">
        <v>0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0</v>
      </c>
      <c r="X4397" s="9">
        <v>0</v>
      </c>
      <c r="Y4397" s="9">
        <v>0</v>
      </c>
      <c r="Z4397" s="9">
        <v>0</v>
      </c>
      <c r="AA4397" s="9">
        <v>0</v>
      </c>
      <c r="AB4397" s="9">
        <v>0</v>
      </c>
      <c r="AC4397" s="9">
        <v>0</v>
      </c>
      <c r="AD4397" s="9">
        <v>0</v>
      </c>
      <c r="AE4397" s="9">
        <v>0</v>
      </c>
      <c r="AF4397" s="9">
        <v>0</v>
      </c>
      <c r="AG4397" s="9">
        <v>0</v>
      </c>
      <c r="AH4397" s="9">
        <v>0</v>
      </c>
      <c r="AI4397" s="9">
        <v>0</v>
      </c>
      <c r="AJ4397" s="9">
        <v>0</v>
      </c>
      <c r="AK4397" s="9">
        <v>0</v>
      </c>
      <c r="AL4397" s="9">
        <v>0</v>
      </c>
      <c r="AM4397" s="9">
        <v>0</v>
      </c>
      <c r="AN4397" s="9">
        <v>0</v>
      </c>
      <c r="AO4397" s="6" t="e">
        <f>VLOOKUP(A4397,ACTCTAZ1580!$A$2:$F$2837,5, FALSE)</f>
        <v>#N/A</v>
      </c>
      <c r="AP4397" s="6" t="e">
        <f>VLOOKUP(A4397,ACTCTAZ1580!$A$2:$F$2837,6, FALSE)</f>
        <v>#N/A</v>
      </c>
    </row>
    <row r="4398" spans="1:42" x14ac:dyDescent="0.25">
      <c r="A4398" s="9">
        <v>4397</v>
      </c>
      <c r="B4398" s="9">
        <v>0</v>
      </c>
      <c r="C4398" s="10"/>
      <c r="D4398" s="9">
        <v>0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0</v>
      </c>
      <c r="Y4398" s="9">
        <v>0</v>
      </c>
      <c r="Z4398" s="9">
        <v>0</v>
      </c>
      <c r="AA4398" s="9">
        <v>0</v>
      </c>
      <c r="AB4398" s="9">
        <v>0</v>
      </c>
      <c r="AC4398" s="9">
        <v>0</v>
      </c>
      <c r="AD4398" s="9">
        <v>0</v>
      </c>
      <c r="AE4398" s="9">
        <v>0</v>
      </c>
      <c r="AF4398" s="9">
        <v>0</v>
      </c>
      <c r="AG4398" s="9">
        <v>0</v>
      </c>
      <c r="AH4398" s="9">
        <v>0</v>
      </c>
      <c r="AI4398" s="9">
        <v>0</v>
      </c>
      <c r="AJ4398" s="9">
        <v>0</v>
      </c>
      <c r="AK4398" s="9">
        <v>0</v>
      </c>
      <c r="AL4398" s="9">
        <v>0</v>
      </c>
      <c r="AM4398" s="9">
        <v>0</v>
      </c>
      <c r="AN4398" s="9">
        <v>0</v>
      </c>
      <c r="AO4398" s="6" t="e">
        <f>VLOOKUP(A4398,ACTCTAZ1580!$A$2:$F$2837,5, FALSE)</f>
        <v>#N/A</v>
      </c>
      <c r="AP4398" s="6" t="e">
        <f>VLOOKUP(A4398,ACTCTAZ1580!$A$2:$F$2837,6, FALSE)</f>
        <v>#N/A</v>
      </c>
    </row>
    <row r="4399" spans="1:42" x14ac:dyDescent="0.25">
      <c r="A4399" s="9">
        <v>4398</v>
      </c>
      <c r="B4399" s="9">
        <v>0</v>
      </c>
      <c r="C4399" s="10"/>
      <c r="D4399" s="9">
        <v>0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  <c r="AC4399" s="9">
        <v>0</v>
      </c>
      <c r="AD4399" s="9">
        <v>0</v>
      </c>
      <c r="AE4399" s="9">
        <v>0</v>
      </c>
      <c r="AF4399" s="9">
        <v>0</v>
      </c>
      <c r="AG4399" s="9">
        <v>0</v>
      </c>
      <c r="AH4399" s="9">
        <v>0</v>
      </c>
      <c r="AI4399" s="9">
        <v>0</v>
      </c>
      <c r="AJ4399" s="9">
        <v>0</v>
      </c>
      <c r="AK4399" s="9">
        <v>0</v>
      </c>
      <c r="AL4399" s="9">
        <v>0</v>
      </c>
      <c r="AM4399" s="9">
        <v>0</v>
      </c>
      <c r="AN4399" s="9">
        <v>0</v>
      </c>
      <c r="AO4399" s="6" t="e">
        <f>VLOOKUP(A4399,ACTCTAZ1580!$A$2:$F$2837,5, FALSE)</f>
        <v>#N/A</v>
      </c>
      <c r="AP4399" s="6" t="e">
        <f>VLOOKUP(A4399,ACTCTAZ1580!$A$2:$F$2837,6, FALSE)</f>
        <v>#N/A</v>
      </c>
    </row>
    <row r="4400" spans="1:42" x14ac:dyDescent="0.25">
      <c r="A4400" s="9">
        <v>4399</v>
      </c>
      <c r="B4400" s="9">
        <v>0</v>
      </c>
      <c r="C4400" s="10"/>
      <c r="D4400" s="9">
        <v>0</v>
      </c>
      <c r="E4400" s="9">
        <v>0</v>
      </c>
      <c r="F4400" s="9">
        <v>0</v>
      </c>
      <c r="G4400" s="9">
        <v>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  <c r="AC4400" s="9">
        <v>0</v>
      </c>
      <c r="AD4400" s="9">
        <v>0</v>
      </c>
      <c r="AE4400" s="9">
        <v>0</v>
      </c>
      <c r="AF4400" s="9">
        <v>0</v>
      </c>
      <c r="AG4400" s="9">
        <v>0</v>
      </c>
      <c r="AH4400" s="9">
        <v>0</v>
      </c>
      <c r="AI4400" s="9">
        <v>0</v>
      </c>
      <c r="AJ4400" s="9">
        <v>0</v>
      </c>
      <c r="AK4400" s="9">
        <v>0</v>
      </c>
      <c r="AL4400" s="9">
        <v>0</v>
      </c>
      <c r="AM4400" s="9">
        <v>0</v>
      </c>
      <c r="AN4400" s="9">
        <v>0</v>
      </c>
      <c r="AO4400" s="6" t="e">
        <f>VLOOKUP(A4400,ACTCTAZ1580!$A$2:$F$2837,5, FALSE)</f>
        <v>#N/A</v>
      </c>
      <c r="AP4400" s="6" t="e">
        <f>VLOOKUP(A4400,ACTCTAZ1580!$A$2:$F$2837,6, FALSE)</f>
        <v>#N/A</v>
      </c>
    </row>
    <row r="4401" spans="1:42" x14ac:dyDescent="0.25">
      <c r="A4401" s="9">
        <v>4400</v>
      </c>
      <c r="B4401" s="9">
        <v>0</v>
      </c>
      <c r="C4401" s="10"/>
      <c r="D4401" s="9">
        <v>0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0</v>
      </c>
      <c r="R4401" s="9">
        <v>0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  <c r="AC4401" s="9">
        <v>0</v>
      </c>
      <c r="AD4401" s="9">
        <v>0</v>
      </c>
      <c r="AE4401" s="9">
        <v>0</v>
      </c>
      <c r="AF4401" s="9">
        <v>0</v>
      </c>
      <c r="AG4401" s="9">
        <v>0</v>
      </c>
      <c r="AH4401" s="9">
        <v>0</v>
      </c>
      <c r="AI4401" s="9">
        <v>0</v>
      </c>
      <c r="AJ4401" s="9">
        <v>0</v>
      </c>
      <c r="AK4401" s="9">
        <v>0</v>
      </c>
      <c r="AL4401" s="9">
        <v>0</v>
      </c>
      <c r="AM4401" s="9">
        <v>0</v>
      </c>
      <c r="AN4401" s="9">
        <v>0</v>
      </c>
      <c r="AO4401" s="6" t="e">
        <f>VLOOKUP(A4401,ACTCTAZ1580!$A$2:$F$2837,5, FALSE)</f>
        <v>#N/A</v>
      </c>
      <c r="AP4401" s="6" t="e">
        <f>VLOOKUP(A4401,ACTCTAZ1580!$A$2:$F$2837,6, FALSE)</f>
        <v>#N/A</v>
      </c>
    </row>
    <row r="4402" spans="1:42" x14ac:dyDescent="0.25">
      <c r="A4402" s="9">
        <v>4401</v>
      </c>
      <c r="B4402" s="9">
        <v>0</v>
      </c>
      <c r="C4402" s="10"/>
      <c r="D4402" s="9">
        <v>0</v>
      </c>
      <c r="E4402" s="9">
        <v>0</v>
      </c>
      <c r="F4402" s="9">
        <v>0</v>
      </c>
      <c r="G4402" s="9">
        <v>0</v>
      </c>
      <c r="H4402" s="9">
        <v>0</v>
      </c>
      <c r="I4402" s="9">
        <v>0</v>
      </c>
      <c r="J4402" s="9">
        <v>0</v>
      </c>
      <c r="K4402" s="9">
        <v>0</v>
      </c>
      <c r="L4402" s="9">
        <v>0</v>
      </c>
      <c r="M4402" s="9">
        <v>0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0</v>
      </c>
      <c r="U4402" s="9">
        <v>0</v>
      </c>
      <c r="V4402" s="9">
        <v>0</v>
      </c>
      <c r="W4402" s="9">
        <v>0</v>
      </c>
      <c r="X4402" s="9">
        <v>0</v>
      </c>
      <c r="Y4402" s="9">
        <v>0</v>
      </c>
      <c r="Z4402" s="9">
        <v>0</v>
      </c>
      <c r="AA4402" s="9">
        <v>0</v>
      </c>
      <c r="AB4402" s="9">
        <v>0</v>
      </c>
      <c r="AC4402" s="9">
        <v>0</v>
      </c>
      <c r="AD4402" s="9">
        <v>0</v>
      </c>
      <c r="AE4402" s="9">
        <v>0</v>
      </c>
      <c r="AF4402" s="9">
        <v>0</v>
      </c>
      <c r="AG4402" s="9">
        <v>0</v>
      </c>
      <c r="AH4402" s="9">
        <v>0</v>
      </c>
      <c r="AI4402" s="9">
        <v>0</v>
      </c>
      <c r="AJ4402" s="9">
        <v>0</v>
      </c>
      <c r="AK4402" s="9">
        <v>0</v>
      </c>
      <c r="AL4402" s="9">
        <v>0</v>
      </c>
      <c r="AM4402" s="9">
        <v>0</v>
      </c>
      <c r="AN4402" s="9">
        <v>0</v>
      </c>
      <c r="AO4402" s="6" t="e">
        <f>VLOOKUP(A4402,ACTCTAZ1580!$A$2:$F$2837,5, FALSE)</f>
        <v>#N/A</v>
      </c>
      <c r="AP4402" s="6" t="e">
        <f>VLOOKUP(A4402,ACTCTAZ1580!$A$2:$F$2837,6, FALSE)</f>
        <v>#N/A</v>
      </c>
    </row>
    <row r="4403" spans="1:42" x14ac:dyDescent="0.25">
      <c r="A4403" s="9">
        <v>4402</v>
      </c>
      <c r="B4403" s="9">
        <v>0</v>
      </c>
      <c r="C4403" s="10"/>
      <c r="D4403" s="9">
        <v>0</v>
      </c>
      <c r="E4403" s="9">
        <v>0</v>
      </c>
      <c r="F4403" s="9">
        <v>0</v>
      </c>
      <c r="G4403" s="9">
        <v>0</v>
      </c>
      <c r="H4403" s="9">
        <v>0</v>
      </c>
      <c r="I4403" s="9">
        <v>0</v>
      </c>
      <c r="J4403" s="9">
        <v>0</v>
      </c>
      <c r="K4403" s="9">
        <v>0</v>
      </c>
      <c r="L4403" s="9">
        <v>0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  <c r="AC4403" s="9">
        <v>0</v>
      </c>
      <c r="AD4403" s="9">
        <v>0</v>
      </c>
      <c r="AE4403" s="9">
        <v>0</v>
      </c>
      <c r="AF4403" s="9">
        <v>0</v>
      </c>
      <c r="AG4403" s="9">
        <v>0</v>
      </c>
      <c r="AH4403" s="9">
        <v>0</v>
      </c>
      <c r="AI4403" s="9">
        <v>0</v>
      </c>
      <c r="AJ4403" s="9">
        <v>0</v>
      </c>
      <c r="AK4403" s="9">
        <v>0</v>
      </c>
      <c r="AL4403" s="9">
        <v>0</v>
      </c>
      <c r="AM4403" s="9">
        <v>0</v>
      </c>
      <c r="AN4403" s="9">
        <v>0</v>
      </c>
      <c r="AO4403" s="6" t="e">
        <f>VLOOKUP(A4403,ACTCTAZ1580!$A$2:$F$2837,5, FALSE)</f>
        <v>#N/A</v>
      </c>
      <c r="AP4403" s="6" t="e">
        <f>VLOOKUP(A4403,ACTCTAZ1580!$A$2:$F$2837,6, FALSE)</f>
        <v>#N/A</v>
      </c>
    </row>
    <row r="4404" spans="1:42" x14ac:dyDescent="0.25">
      <c r="A4404" s="9">
        <v>4403</v>
      </c>
      <c r="B4404" s="9">
        <v>0</v>
      </c>
      <c r="C4404" s="10"/>
      <c r="D4404" s="9">
        <v>0</v>
      </c>
      <c r="E4404" s="9">
        <v>0</v>
      </c>
      <c r="F4404" s="9">
        <v>0</v>
      </c>
      <c r="G4404" s="9">
        <v>0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0</v>
      </c>
      <c r="N4404" s="9">
        <v>0</v>
      </c>
      <c r="O4404" s="9">
        <v>0</v>
      </c>
      <c r="P4404" s="9">
        <v>0</v>
      </c>
      <c r="Q4404" s="9">
        <v>0</v>
      </c>
      <c r="R4404" s="9">
        <v>0</v>
      </c>
      <c r="S4404" s="9">
        <v>0</v>
      </c>
      <c r="T4404" s="9">
        <v>0</v>
      </c>
      <c r="U4404" s="9">
        <v>0</v>
      </c>
      <c r="V4404" s="9">
        <v>0</v>
      </c>
      <c r="W4404" s="9">
        <v>0</v>
      </c>
      <c r="X4404" s="9">
        <v>0</v>
      </c>
      <c r="Y4404" s="9">
        <v>0</v>
      </c>
      <c r="Z4404" s="9">
        <v>0</v>
      </c>
      <c r="AA4404" s="9">
        <v>0</v>
      </c>
      <c r="AB4404" s="9">
        <v>0</v>
      </c>
      <c r="AC4404" s="9">
        <v>0</v>
      </c>
      <c r="AD4404" s="9">
        <v>0</v>
      </c>
      <c r="AE4404" s="9">
        <v>0</v>
      </c>
      <c r="AF4404" s="9">
        <v>0</v>
      </c>
      <c r="AG4404" s="9">
        <v>0</v>
      </c>
      <c r="AH4404" s="9">
        <v>0</v>
      </c>
      <c r="AI4404" s="9">
        <v>0</v>
      </c>
      <c r="AJ4404" s="9">
        <v>0</v>
      </c>
      <c r="AK4404" s="9">
        <v>0</v>
      </c>
      <c r="AL4404" s="9">
        <v>0</v>
      </c>
      <c r="AM4404" s="9">
        <v>0</v>
      </c>
      <c r="AN4404" s="9">
        <v>0</v>
      </c>
      <c r="AO4404" s="6" t="e">
        <f>VLOOKUP(A4404,ACTCTAZ1580!$A$2:$F$2837,5, FALSE)</f>
        <v>#N/A</v>
      </c>
      <c r="AP4404" s="6" t="e">
        <f>VLOOKUP(A4404,ACTCTAZ1580!$A$2:$F$2837,6, FALSE)</f>
        <v>#N/A</v>
      </c>
    </row>
    <row r="4405" spans="1:42" x14ac:dyDescent="0.25">
      <c r="A4405" s="9">
        <v>4404</v>
      </c>
      <c r="B4405" s="9">
        <v>0</v>
      </c>
      <c r="C4405" s="10"/>
      <c r="D4405" s="9">
        <v>0</v>
      </c>
      <c r="E4405" s="9">
        <v>0</v>
      </c>
      <c r="F4405" s="9">
        <v>0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0</v>
      </c>
      <c r="N4405" s="9">
        <v>0</v>
      </c>
      <c r="O4405" s="9">
        <v>0</v>
      </c>
      <c r="P4405" s="9">
        <v>0</v>
      </c>
      <c r="Q4405" s="9">
        <v>0</v>
      </c>
      <c r="R4405" s="9">
        <v>0</v>
      </c>
      <c r="S4405" s="9">
        <v>0</v>
      </c>
      <c r="T4405" s="9">
        <v>0</v>
      </c>
      <c r="U4405" s="9">
        <v>0</v>
      </c>
      <c r="V4405" s="9">
        <v>0</v>
      </c>
      <c r="W4405" s="9">
        <v>0</v>
      </c>
      <c r="X4405" s="9">
        <v>0</v>
      </c>
      <c r="Y4405" s="9">
        <v>0</v>
      </c>
      <c r="Z4405" s="9">
        <v>0</v>
      </c>
      <c r="AA4405" s="9">
        <v>0</v>
      </c>
      <c r="AB4405" s="9">
        <v>0</v>
      </c>
      <c r="AC4405" s="9">
        <v>0</v>
      </c>
      <c r="AD4405" s="9">
        <v>0</v>
      </c>
      <c r="AE4405" s="9">
        <v>0</v>
      </c>
      <c r="AF4405" s="9">
        <v>0</v>
      </c>
      <c r="AG4405" s="9">
        <v>0</v>
      </c>
      <c r="AH4405" s="9">
        <v>0</v>
      </c>
      <c r="AI4405" s="9">
        <v>0</v>
      </c>
      <c r="AJ4405" s="9">
        <v>0</v>
      </c>
      <c r="AK4405" s="9">
        <v>0</v>
      </c>
      <c r="AL4405" s="9">
        <v>0</v>
      </c>
      <c r="AM4405" s="9">
        <v>0</v>
      </c>
      <c r="AN4405" s="9">
        <v>0</v>
      </c>
      <c r="AO4405" s="6" t="e">
        <f>VLOOKUP(A4405,ACTCTAZ1580!$A$2:$F$2837,5, FALSE)</f>
        <v>#N/A</v>
      </c>
      <c r="AP4405" s="6" t="e">
        <f>VLOOKUP(A4405,ACTCTAZ1580!$A$2:$F$2837,6, FALSE)</f>
        <v>#N/A</v>
      </c>
    </row>
    <row r="4406" spans="1:42" x14ac:dyDescent="0.25">
      <c r="A4406" s="9">
        <v>4405</v>
      </c>
      <c r="B4406" s="9">
        <v>0</v>
      </c>
      <c r="C4406" s="10"/>
      <c r="D4406" s="9">
        <v>0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  <c r="J4406" s="9">
        <v>0</v>
      </c>
      <c r="K4406" s="9">
        <v>0</v>
      </c>
      <c r="L4406" s="9">
        <v>0</v>
      </c>
      <c r="M4406" s="9">
        <v>0</v>
      </c>
      <c r="N4406" s="9">
        <v>0</v>
      </c>
      <c r="O4406" s="9">
        <v>0</v>
      </c>
      <c r="P4406" s="9">
        <v>0</v>
      </c>
      <c r="Q4406" s="9">
        <v>0</v>
      </c>
      <c r="R4406" s="9">
        <v>0</v>
      </c>
      <c r="S4406" s="9">
        <v>0</v>
      </c>
      <c r="T4406" s="9">
        <v>0</v>
      </c>
      <c r="U4406" s="9">
        <v>0</v>
      </c>
      <c r="V4406" s="9">
        <v>0</v>
      </c>
      <c r="W4406" s="9">
        <v>0</v>
      </c>
      <c r="X4406" s="9">
        <v>0</v>
      </c>
      <c r="Y4406" s="9">
        <v>0</v>
      </c>
      <c r="Z4406" s="9">
        <v>0</v>
      </c>
      <c r="AA4406" s="9">
        <v>0</v>
      </c>
      <c r="AB4406" s="9">
        <v>0</v>
      </c>
      <c r="AC4406" s="9">
        <v>0</v>
      </c>
      <c r="AD4406" s="9">
        <v>0</v>
      </c>
      <c r="AE4406" s="9">
        <v>0</v>
      </c>
      <c r="AF4406" s="9">
        <v>0</v>
      </c>
      <c r="AG4406" s="9">
        <v>0</v>
      </c>
      <c r="AH4406" s="9">
        <v>0</v>
      </c>
      <c r="AI4406" s="9">
        <v>0</v>
      </c>
      <c r="AJ4406" s="9">
        <v>0</v>
      </c>
      <c r="AK4406" s="9">
        <v>0</v>
      </c>
      <c r="AL4406" s="9">
        <v>0</v>
      </c>
      <c r="AM4406" s="9">
        <v>0</v>
      </c>
      <c r="AN4406" s="9">
        <v>0</v>
      </c>
      <c r="AO4406" s="6" t="e">
        <f>VLOOKUP(A4406,ACTCTAZ1580!$A$2:$F$2837,5, FALSE)</f>
        <v>#N/A</v>
      </c>
      <c r="AP4406" s="6" t="e">
        <f>VLOOKUP(A4406,ACTCTAZ1580!$A$2:$F$2837,6, FALSE)</f>
        <v>#N/A</v>
      </c>
    </row>
    <row r="4407" spans="1:42" x14ac:dyDescent="0.25">
      <c r="A4407" s="9">
        <v>4406</v>
      </c>
      <c r="B4407" s="9">
        <v>0</v>
      </c>
      <c r="C4407" s="10"/>
      <c r="D4407" s="9">
        <v>0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0</v>
      </c>
      <c r="Y4407" s="9">
        <v>0</v>
      </c>
      <c r="Z4407" s="9">
        <v>0</v>
      </c>
      <c r="AA4407" s="9">
        <v>0</v>
      </c>
      <c r="AB4407" s="9">
        <v>0</v>
      </c>
      <c r="AC4407" s="9">
        <v>0</v>
      </c>
      <c r="AD4407" s="9">
        <v>0</v>
      </c>
      <c r="AE4407" s="9">
        <v>0</v>
      </c>
      <c r="AF4407" s="9">
        <v>0</v>
      </c>
      <c r="AG4407" s="9">
        <v>0</v>
      </c>
      <c r="AH4407" s="9">
        <v>0</v>
      </c>
      <c r="AI4407" s="9">
        <v>0</v>
      </c>
      <c r="AJ4407" s="9">
        <v>0</v>
      </c>
      <c r="AK4407" s="9">
        <v>0</v>
      </c>
      <c r="AL4407" s="9">
        <v>0</v>
      </c>
      <c r="AM4407" s="9">
        <v>0</v>
      </c>
      <c r="AN4407" s="9">
        <v>0</v>
      </c>
      <c r="AO4407" s="6" t="e">
        <f>VLOOKUP(A4407,ACTCTAZ1580!$A$2:$F$2837,5, FALSE)</f>
        <v>#N/A</v>
      </c>
      <c r="AP4407" s="6" t="e">
        <f>VLOOKUP(A4407,ACTCTAZ1580!$A$2:$F$2837,6, FALSE)</f>
        <v>#N/A</v>
      </c>
    </row>
    <row r="4408" spans="1:42" x14ac:dyDescent="0.25">
      <c r="A4408" s="9">
        <v>4407</v>
      </c>
      <c r="B4408" s="9">
        <v>0</v>
      </c>
      <c r="C4408" s="10"/>
      <c r="D4408" s="9">
        <v>0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0</v>
      </c>
      <c r="R4408" s="9">
        <v>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0</v>
      </c>
      <c r="AA4408" s="9">
        <v>0</v>
      </c>
      <c r="AB4408" s="9">
        <v>0</v>
      </c>
      <c r="AC4408" s="9">
        <v>0</v>
      </c>
      <c r="AD4408" s="9">
        <v>0</v>
      </c>
      <c r="AE4408" s="9">
        <v>0</v>
      </c>
      <c r="AF4408" s="9">
        <v>0</v>
      </c>
      <c r="AG4408" s="9">
        <v>0</v>
      </c>
      <c r="AH4408" s="9">
        <v>0</v>
      </c>
      <c r="AI4408" s="9">
        <v>0</v>
      </c>
      <c r="AJ4408" s="9">
        <v>0</v>
      </c>
      <c r="AK4408" s="9">
        <v>0</v>
      </c>
      <c r="AL4408" s="9">
        <v>0</v>
      </c>
      <c r="AM4408" s="9">
        <v>0</v>
      </c>
      <c r="AN4408" s="9">
        <v>0</v>
      </c>
      <c r="AO4408" s="6" t="e">
        <f>VLOOKUP(A4408,ACTCTAZ1580!$A$2:$F$2837,5, FALSE)</f>
        <v>#N/A</v>
      </c>
      <c r="AP4408" s="6" t="e">
        <f>VLOOKUP(A4408,ACTCTAZ1580!$A$2:$F$2837,6, FALSE)</f>
        <v>#N/A</v>
      </c>
    </row>
    <row r="4409" spans="1:42" x14ac:dyDescent="0.25">
      <c r="A4409" s="9">
        <v>4408</v>
      </c>
      <c r="B4409" s="9">
        <v>0</v>
      </c>
      <c r="C4409" s="10"/>
      <c r="D4409" s="9">
        <v>0</v>
      </c>
      <c r="E4409" s="9">
        <v>0</v>
      </c>
      <c r="F4409" s="9">
        <v>0</v>
      </c>
      <c r="G4409" s="9">
        <v>0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0</v>
      </c>
      <c r="W4409" s="9">
        <v>0</v>
      </c>
      <c r="X4409" s="9">
        <v>0</v>
      </c>
      <c r="Y4409" s="9">
        <v>0</v>
      </c>
      <c r="Z4409" s="9">
        <v>0</v>
      </c>
      <c r="AA4409" s="9">
        <v>0</v>
      </c>
      <c r="AB4409" s="9">
        <v>0</v>
      </c>
      <c r="AC4409" s="9">
        <v>0</v>
      </c>
      <c r="AD4409" s="9">
        <v>0</v>
      </c>
      <c r="AE4409" s="9">
        <v>0</v>
      </c>
      <c r="AF4409" s="9">
        <v>0</v>
      </c>
      <c r="AG4409" s="9">
        <v>0</v>
      </c>
      <c r="AH4409" s="9">
        <v>0</v>
      </c>
      <c r="AI4409" s="9">
        <v>0</v>
      </c>
      <c r="AJ4409" s="9">
        <v>0</v>
      </c>
      <c r="AK4409" s="9">
        <v>0</v>
      </c>
      <c r="AL4409" s="9">
        <v>0</v>
      </c>
      <c r="AM4409" s="9">
        <v>0</v>
      </c>
      <c r="AN4409" s="9">
        <v>0</v>
      </c>
      <c r="AO4409" s="6" t="e">
        <f>VLOOKUP(A4409,ACTCTAZ1580!$A$2:$F$2837,5, FALSE)</f>
        <v>#N/A</v>
      </c>
      <c r="AP4409" s="6" t="e">
        <f>VLOOKUP(A4409,ACTCTAZ1580!$A$2:$F$2837,6, FALSE)</f>
        <v>#N/A</v>
      </c>
    </row>
    <row r="4410" spans="1:42" x14ac:dyDescent="0.25">
      <c r="A4410" s="9">
        <v>4409</v>
      </c>
      <c r="B4410" s="9">
        <v>0</v>
      </c>
      <c r="C4410" s="10"/>
      <c r="D4410" s="9">
        <v>0</v>
      </c>
      <c r="E4410" s="9">
        <v>0</v>
      </c>
      <c r="F4410" s="9">
        <v>0</v>
      </c>
      <c r="G4410" s="9">
        <v>0</v>
      </c>
      <c r="H4410" s="9">
        <v>0</v>
      </c>
      <c r="I4410" s="9">
        <v>0</v>
      </c>
      <c r="J4410" s="9">
        <v>0</v>
      </c>
      <c r="K4410" s="9">
        <v>0</v>
      </c>
      <c r="L4410" s="9">
        <v>0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9">
        <v>0</v>
      </c>
      <c r="U4410" s="9">
        <v>0</v>
      </c>
      <c r="V4410" s="9">
        <v>0</v>
      </c>
      <c r="W4410" s="9">
        <v>0</v>
      </c>
      <c r="X4410" s="9">
        <v>0</v>
      </c>
      <c r="Y4410" s="9">
        <v>0</v>
      </c>
      <c r="Z4410" s="9">
        <v>0</v>
      </c>
      <c r="AA4410" s="9">
        <v>0</v>
      </c>
      <c r="AB4410" s="9">
        <v>0</v>
      </c>
      <c r="AC4410" s="9">
        <v>0</v>
      </c>
      <c r="AD4410" s="9">
        <v>0</v>
      </c>
      <c r="AE4410" s="9">
        <v>0</v>
      </c>
      <c r="AF4410" s="9">
        <v>0</v>
      </c>
      <c r="AG4410" s="9">
        <v>0</v>
      </c>
      <c r="AH4410" s="9">
        <v>0</v>
      </c>
      <c r="AI4410" s="9">
        <v>0</v>
      </c>
      <c r="AJ4410" s="9">
        <v>0</v>
      </c>
      <c r="AK4410" s="9">
        <v>0</v>
      </c>
      <c r="AL4410" s="9">
        <v>0</v>
      </c>
      <c r="AM4410" s="9">
        <v>0</v>
      </c>
      <c r="AN4410" s="9">
        <v>0</v>
      </c>
      <c r="AO4410" s="6" t="e">
        <f>VLOOKUP(A4410,ACTCTAZ1580!$A$2:$F$2837,5, FALSE)</f>
        <v>#N/A</v>
      </c>
      <c r="AP4410" s="6" t="e">
        <f>VLOOKUP(A4410,ACTCTAZ1580!$A$2:$F$2837,6, FALSE)</f>
        <v>#N/A</v>
      </c>
    </row>
    <row r="4411" spans="1:42" x14ac:dyDescent="0.25">
      <c r="A4411" s="9">
        <v>4410</v>
      </c>
      <c r="B4411" s="9">
        <v>0</v>
      </c>
      <c r="C4411" s="10"/>
      <c r="D4411" s="9">
        <v>0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0</v>
      </c>
      <c r="L4411" s="9">
        <v>0</v>
      </c>
      <c r="M4411" s="9">
        <v>0</v>
      </c>
      <c r="N4411" s="9">
        <v>0</v>
      </c>
      <c r="O4411" s="9">
        <v>0</v>
      </c>
      <c r="P4411" s="9">
        <v>0</v>
      </c>
      <c r="Q4411" s="9">
        <v>0</v>
      </c>
      <c r="R4411" s="9">
        <v>0</v>
      </c>
      <c r="S4411" s="9">
        <v>0</v>
      </c>
      <c r="T4411" s="9">
        <v>0</v>
      </c>
      <c r="U4411" s="9">
        <v>0</v>
      </c>
      <c r="V4411" s="9">
        <v>0</v>
      </c>
      <c r="W4411" s="9">
        <v>0</v>
      </c>
      <c r="X4411" s="9">
        <v>0</v>
      </c>
      <c r="Y4411" s="9">
        <v>0</v>
      </c>
      <c r="Z4411" s="9">
        <v>0</v>
      </c>
      <c r="AA4411" s="9">
        <v>0</v>
      </c>
      <c r="AB4411" s="9">
        <v>0</v>
      </c>
      <c r="AC4411" s="9">
        <v>0</v>
      </c>
      <c r="AD4411" s="9">
        <v>0</v>
      </c>
      <c r="AE4411" s="9">
        <v>0</v>
      </c>
      <c r="AF4411" s="9">
        <v>0</v>
      </c>
      <c r="AG4411" s="9">
        <v>0</v>
      </c>
      <c r="AH4411" s="9">
        <v>0</v>
      </c>
      <c r="AI4411" s="9">
        <v>0</v>
      </c>
      <c r="AJ4411" s="9">
        <v>0</v>
      </c>
      <c r="AK4411" s="9">
        <v>0</v>
      </c>
      <c r="AL4411" s="9">
        <v>0</v>
      </c>
      <c r="AM4411" s="9">
        <v>0</v>
      </c>
      <c r="AN4411" s="9">
        <v>0</v>
      </c>
      <c r="AO4411" s="6" t="e">
        <f>VLOOKUP(A4411,ACTCTAZ1580!$A$2:$F$2837,5, FALSE)</f>
        <v>#N/A</v>
      </c>
      <c r="AP4411" s="6" t="e">
        <f>VLOOKUP(A4411,ACTCTAZ1580!$A$2:$F$2837,6, FALSE)</f>
        <v>#N/A</v>
      </c>
    </row>
    <row r="4412" spans="1:42" x14ac:dyDescent="0.25">
      <c r="A4412" s="9">
        <v>4411</v>
      </c>
      <c r="B4412" s="9">
        <v>0</v>
      </c>
      <c r="C4412" s="10"/>
      <c r="D4412" s="9">
        <v>0</v>
      </c>
      <c r="E4412" s="9">
        <v>0</v>
      </c>
      <c r="F4412" s="9">
        <v>0</v>
      </c>
      <c r="G4412" s="9">
        <v>0</v>
      </c>
      <c r="H4412" s="9">
        <v>0</v>
      </c>
      <c r="I4412" s="9">
        <v>0</v>
      </c>
      <c r="J4412" s="9">
        <v>0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0</v>
      </c>
      <c r="U4412" s="9">
        <v>0</v>
      </c>
      <c r="V4412" s="9">
        <v>0</v>
      </c>
      <c r="W4412" s="9">
        <v>0</v>
      </c>
      <c r="X4412" s="9">
        <v>0</v>
      </c>
      <c r="Y4412" s="9">
        <v>0</v>
      </c>
      <c r="Z4412" s="9">
        <v>0</v>
      </c>
      <c r="AA4412" s="9">
        <v>0</v>
      </c>
      <c r="AB4412" s="9">
        <v>0</v>
      </c>
      <c r="AC4412" s="9">
        <v>0</v>
      </c>
      <c r="AD4412" s="9">
        <v>0</v>
      </c>
      <c r="AE4412" s="9">
        <v>0</v>
      </c>
      <c r="AF4412" s="9">
        <v>0</v>
      </c>
      <c r="AG4412" s="9">
        <v>0</v>
      </c>
      <c r="AH4412" s="9">
        <v>0</v>
      </c>
      <c r="AI4412" s="9">
        <v>0</v>
      </c>
      <c r="AJ4412" s="9">
        <v>0</v>
      </c>
      <c r="AK4412" s="9">
        <v>0</v>
      </c>
      <c r="AL4412" s="9">
        <v>0</v>
      </c>
      <c r="AM4412" s="9">
        <v>0</v>
      </c>
      <c r="AN4412" s="9">
        <v>0</v>
      </c>
      <c r="AO4412" s="6" t="e">
        <f>VLOOKUP(A4412,ACTCTAZ1580!$A$2:$F$2837,5, FALSE)</f>
        <v>#N/A</v>
      </c>
      <c r="AP4412" s="6" t="e">
        <f>VLOOKUP(A4412,ACTCTAZ1580!$A$2:$F$2837,6, FALSE)</f>
        <v>#N/A</v>
      </c>
    </row>
    <row r="4413" spans="1:42" x14ac:dyDescent="0.25">
      <c r="A4413" s="9">
        <v>4412</v>
      </c>
      <c r="B4413" s="9">
        <v>0</v>
      </c>
      <c r="C4413" s="10"/>
      <c r="D4413" s="9">
        <v>0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0</v>
      </c>
      <c r="N4413" s="9">
        <v>0</v>
      </c>
      <c r="O4413" s="9">
        <v>0</v>
      </c>
      <c r="P4413" s="9">
        <v>0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0</v>
      </c>
      <c r="Z4413" s="9">
        <v>0</v>
      </c>
      <c r="AA4413" s="9">
        <v>0</v>
      </c>
      <c r="AB4413" s="9">
        <v>0</v>
      </c>
      <c r="AC4413" s="9">
        <v>0</v>
      </c>
      <c r="AD4413" s="9">
        <v>0</v>
      </c>
      <c r="AE4413" s="9">
        <v>0</v>
      </c>
      <c r="AF4413" s="9">
        <v>0</v>
      </c>
      <c r="AG4413" s="9">
        <v>0</v>
      </c>
      <c r="AH4413" s="9">
        <v>0</v>
      </c>
      <c r="AI4413" s="9">
        <v>0</v>
      </c>
      <c r="AJ4413" s="9">
        <v>0</v>
      </c>
      <c r="AK4413" s="9">
        <v>0</v>
      </c>
      <c r="AL4413" s="9">
        <v>0</v>
      </c>
      <c r="AM4413" s="9">
        <v>0</v>
      </c>
      <c r="AN4413" s="9">
        <v>0</v>
      </c>
      <c r="AO4413" s="6" t="e">
        <f>VLOOKUP(A4413,ACTCTAZ1580!$A$2:$F$2837,5, FALSE)</f>
        <v>#N/A</v>
      </c>
      <c r="AP4413" s="6" t="e">
        <f>VLOOKUP(A4413,ACTCTAZ1580!$A$2:$F$2837,6, FALSE)</f>
        <v>#N/A</v>
      </c>
    </row>
    <row r="4414" spans="1:42" x14ac:dyDescent="0.25">
      <c r="A4414" s="9">
        <v>4413</v>
      </c>
      <c r="B4414" s="9">
        <v>0</v>
      </c>
      <c r="C4414" s="10"/>
      <c r="D4414" s="9">
        <v>0</v>
      </c>
      <c r="E4414" s="9">
        <v>0</v>
      </c>
      <c r="F4414" s="9">
        <v>0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0</v>
      </c>
      <c r="T4414" s="9">
        <v>0</v>
      </c>
      <c r="U4414" s="9">
        <v>0</v>
      </c>
      <c r="V4414" s="9">
        <v>0</v>
      </c>
      <c r="W4414" s="9">
        <v>0</v>
      </c>
      <c r="X4414" s="9">
        <v>0</v>
      </c>
      <c r="Y4414" s="9">
        <v>0</v>
      </c>
      <c r="Z4414" s="9">
        <v>0</v>
      </c>
      <c r="AA4414" s="9">
        <v>0</v>
      </c>
      <c r="AB4414" s="9">
        <v>0</v>
      </c>
      <c r="AC4414" s="9">
        <v>0</v>
      </c>
      <c r="AD4414" s="9">
        <v>0</v>
      </c>
      <c r="AE4414" s="9">
        <v>0</v>
      </c>
      <c r="AF4414" s="9">
        <v>0</v>
      </c>
      <c r="AG4414" s="9">
        <v>0</v>
      </c>
      <c r="AH4414" s="9">
        <v>0</v>
      </c>
      <c r="AI4414" s="9">
        <v>0</v>
      </c>
      <c r="AJ4414" s="9">
        <v>0</v>
      </c>
      <c r="AK4414" s="9">
        <v>0</v>
      </c>
      <c r="AL4414" s="9">
        <v>0</v>
      </c>
      <c r="AM4414" s="9">
        <v>0</v>
      </c>
      <c r="AN4414" s="9">
        <v>0</v>
      </c>
      <c r="AO4414" s="6" t="e">
        <f>VLOOKUP(A4414,ACTCTAZ1580!$A$2:$F$2837,5, FALSE)</f>
        <v>#N/A</v>
      </c>
      <c r="AP4414" s="6" t="e">
        <f>VLOOKUP(A4414,ACTCTAZ1580!$A$2:$F$2837,6, FALSE)</f>
        <v>#N/A</v>
      </c>
    </row>
    <row r="4415" spans="1:42" x14ac:dyDescent="0.25">
      <c r="A4415" s="9">
        <v>4414</v>
      </c>
      <c r="B4415" s="9">
        <v>0</v>
      </c>
      <c r="C4415" s="10"/>
      <c r="D4415" s="9">
        <v>0</v>
      </c>
      <c r="E4415" s="9">
        <v>0</v>
      </c>
      <c r="F4415" s="9">
        <v>0</v>
      </c>
      <c r="G4415" s="9">
        <v>0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0</v>
      </c>
      <c r="S4415" s="9">
        <v>0</v>
      </c>
      <c r="T4415" s="9">
        <v>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  <c r="AC4415" s="9">
        <v>0</v>
      </c>
      <c r="AD4415" s="9">
        <v>0</v>
      </c>
      <c r="AE4415" s="9">
        <v>0</v>
      </c>
      <c r="AF4415" s="9">
        <v>0</v>
      </c>
      <c r="AG4415" s="9">
        <v>0</v>
      </c>
      <c r="AH4415" s="9">
        <v>0</v>
      </c>
      <c r="AI4415" s="9">
        <v>0</v>
      </c>
      <c r="AJ4415" s="9">
        <v>0</v>
      </c>
      <c r="AK4415" s="9">
        <v>0</v>
      </c>
      <c r="AL4415" s="9">
        <v>0</v>
      </c>
      <c r="AM4415" s="9">
        <v>0</v>
      </c>
      <c r="AN4415" s="9">
        <v>0</v>
      </c>
      <c r="AO4415" s="6" t="e">
        <f>VLOOKUP(A4415,ACTCTAZ1580!$A$2:$F$2837,5, FALSE)</f>
        <v>#N/A</v>
      </c>
      <c r="AP4415" s="6" t="e">
        <f>VLOOKUP(A4415,ACTCTAZ1580!$A$2:$F$2837,6, FALSE)</f>
        <v>#N/A</v>
      </c>
    </row>
    <row r="4416" spans="1:42" x14ac:dyDescent="0.25">
      <c r="A4416" s="9">
        <v>4415</v>
      </c>
      <c r="B4416" s="9">
        <v>0</v>
      </c>
      <c r="C4416" s="10"/>
      <c r="D4416" s="9">
        <v>0</v>
      </c>
      <c r="E4416" s="9">
        <v>0</v>
      </c>
      <c r="F4416" s="9">
        <v>0</v>
      </c>
      <c r="G4416" s="9">
        <v>0</v>
      </c>
      <c r="H4416" s="9">
        <v>0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0</v>
      </c>
      <c r="P4416" s="9">
        <v>0</v>
      </c>
      <c r="Q4416" s="9">
        <v>0</v>
      </c>
      <c r="R4416" s="9">
        <v>0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0</v>
      </c>
      <c r="AB4416" s="9">
        <v>0</v>
      </c>
      <c r="AC4416" s="9">
        <v>0</v>
      </c>
      <c r="AD4416" s="9">
        <v>0</v>
      </c>
      <c r="AE4416" s="9">
        <v>0</v>
      </c>
      <c r="AF4416" s="9">
        <v>0</v>
      </c>
      <c r="AG4416" s="9">
        <v>0</v>
      </c>
      <c r="AH4416" s="9">
        <v>0</v>
      </c>
      <c r="AI4416" s="9">
        <v>0</v>
      </c>
      <c r="AJ4416" s="9">
        <v>0</v>
      </c>
      <c r="AK4416" s="9">
        <v>0</v>
      </c>
      <c r="AL4416" s="9">
        <v>0</v>
      </c>
      <c r="AM4416" s="9">
        <v>0</v>
      </c>
      <c r="AN4416" s="9">
        <v>0</v>
      </c>
      <c r="AO4416" s="6" t="e">
        <f>VLOOKUP(A4416,ACTCTAZ1580!$A$2:$F$2837,5, FALSE)</f>
        <v>#N/A</v>
      </c>
      <c r="AP4416" s="6" t="e">
        <f>VLOOKUP(A4416,ACTCTAZ1580!$A$2:$F$2837,6, FALSE)</f>
        <v>#N/A</v>
      </c>
    </row>
    <row r="4417" spans="1:42" x14ac:dyDescent="0.25">
      <c r="A4417" s="9">
        <v>4416</v>
      </c>
      <c r="B4417" s="9">
        <v>0</v>
      </c>
      <c r="C4417" s="10"/>
      <c r="D4417" s="9">
        <v>0</v>
      </c>
      <c r="E4417" s="9">
        <v>0</v>
      </c>
      <c r="F4417" s="9">
        <v>0</v>
      </c>
      <c r="G4417" s="9">
        <v>0</v>
      </c>
      <c r="H4417" s="9">
        <v>0</v>
      </c>
      <c r="I4417" s="9">
        <v>0</v>
      </c>
      <c r="J4417" s="9">
        <v>0</v>
      </c>
      <c r="K4417" s="9">
        <v>0</v>
      </c>
      <c r="L4417" s="9">
        <v>0</v>
      </c>
      <c r="M4417" s="9">
        <v>0</v>
      </c>
      <c r="N4417" s="9">
        <v>0</v>
      </c>
      <c r="O4417" s="9">
        <v>0</v>
      </c>
      <c r="P4417" s="9">
        <v>0</v>
      </c>
      <c r="Q4417" s="9">
        <v>0</v>
      </c>
      <c r="R4417" s="9">
        <v>0</v>
      </c>
      <c r="S4417" s="9">
        <v>0</v>
      </c>
      <c r="T4417" s="9">
        <v>0</v>
      </c>
      <c r="U4417" s="9">
        <v>0</v>
      </c>
      <c r="V4417" s="9">
        <v>0</v>
      </c>
      <c r="W4417" s="9">
        <v>0</v>
      </c>
      <c r="X4417" s="9">
        <v>0</v>
      </c>
      <c r="Y4417" s="9">
        <v>0</v>
      </c>
      <c r="Z4417" s="9">
        <v>0</v>
      </c>
      <c r="AA4417" s="9">
        <v>0</v>
      </c>
      <c r="AB4417" s="9">
        <v>0</v>
      </c>
      <c r="AC4417" s="9">
        <v>0</v>
      </c>
      <c r="AD4417" s="9">
        <v>0</v>
      </c>
      <c r="AE4417" s="9">
        <v>0</v>
      </c>
      <c r="AF4417" s="9">
        <v>0</v>
      </c>
      <c r="AG4417" s="9">
        <v>0</v>
      </c>
      <c r="AH4417" s="9">
        <v>0</v>
      </c>
      <c r="AI4417" s="9">
        <v>0</v>
      </c>
      <c r="AJ4417" s="9">
        <v>0</v>
      </c>
      <c r="AK4417" s="9">
        <v>0</v>
      </c>
      <c r="AL4417" s="9">
        <v>0</v>
      </c>
      <c r="AM4417" s="9">
        <v>0</v>
      </c>
      <c r="AN4417" s="9">
        <v>0</v>
      </c>
      <c r="AO4417" s="6" t="e">
        <f>VLOOKUP(A4417,ACTCTAZ1580!$A$2:$F$2837,5, FALSE)</f>
        <v>#N/A</v>
      </c>
      <c r="AP4417" s="6" t="e">
        <f>VLOOKUP(A4417,ACTCTAZ1580!$A$2:$F$2837,6, FALSE)</f>
        <v>#N/A</v>
      </c>
    </row>
    <row r="4418" spans="1:42" x14ac:dyDescent="0.25">
      <c r="A4418" s="9">
        <v>4417</v>
      </c>
      <c r="B4418" s="9">
        <v>0</v>
      </c>
      <c r="C4418" s="10"/>
      <c r="D4418" s="9">
        <v>0</v>
      </c>
      <c r="E4418" s="9">
        <v>0</v>
      </c>
      <c r="F4418" s="9">
        <v>0</v>
      </c>
      <c r="G4418" s="9">
        <v>0</v>
      </c>
      <c r="H4418" s="9">
        <v>0</v>
      </c>
      <c r="I4418" s="9">
        <v>0</v>
      </c>
      <c r="J4418" s="9">
        <v>0</v>
      </c>
      <c r="K4418" s="9">
        <v>0</v>
      </c>
      <c r="L4418" s="9">
        <v>0</v>
      </c>
      <c r="M4418" s="9">
        <v>0</v>
      </c>
      <c r="N4418" s="9">
        <v>0</v>
      </c>
      <c r="O4418" s="9">
        <v>0</v>
      </c>
      <c r="P4418" s="9">
        <v>0</v>
      </c>
      <c r="Q4418" s="9">
        <v>0</v>
      </c>
      <c r="R4418" s="9">
        <v>0</v>
      </c>
      <c r="S4418" s="9">
        <v>0</v>
      </c>
      <c r="T4418" s="9">
        <v>0</v>
      </c>
      <c r="U4418" s="9">
        <v>0</v>
      </c>
      <c r="V4418" s="9">
        <v>0</v>
      </c>
      <c r="W4418" s="9">
        <v>0</v>
      </c>
      <c r="X4418" s="9">
        <v>0</v>
      </c>
      <c r="Y4418" s="9">
        <v>0</v>
      </c>
      <c r="Z4418" s="9">
        <v>0</v>
      </c>
      <c r="AA4418" s="9">
        <v>0</v>
      </c>
      <c r="AB4418" s="9">
        <v>0</v>
      </c>
      <c r="AC4418" s="9">
        <v>0</v>
      </c>
      <c r="AD4418" s="9">
        <v>0</v>
      </c>
      <c r="AE4418" s="9">
        <v>0</v>
      </c>
      <c r="AF4418" s="9">
        <v>0</v>
      </c>
      <c r="AG4418" s="9">
        <v>0</v>
      </c>
      <c r="AH4418" s="9">
        <v>0</v>
      </c>
      <c r="AI4418" s="9">
        <v>0</v>
      </c>
      <c r="AJ4418" s="9">
        <v>0</v>
      </c>
      <c r="AK4418" s="9">
        <v>0</v>
      </c>
      <c r="AL4418" s="9">
        <v>0</v>
      </c>
      <c r="AM4418" s="9">
        <v>0</v>
      </c>
      <c r="AN4418" s="9">
        <v>0</v>
      </c>
      <c r="AO4418" s="6" t="e">
        <f>VLOOKUP(A4418,ACTCTAZ1580!$A$2:$F$2837,5, FALSE)</f>
        <v>#N/A</v>
      </c>
      <c r="AP4418" s="6" t="e">
        <f>VLOOKUP(A4418,ACTCTAZ1580!$A$2:$F$2837,6, FALSE)</f>
        <v>#N/A</v>
      </c>
    </row>
    <row r="4419" spans="1:42" x14ac:dyDescent="0.25">
      <c r="A4419" s="9">
        <v>4418</v>
      </c>
      <c r="B4419" s="9">
        <v>0</v>
      </c>
      <c r="C4419" s="10"/>
      <c r="D4419" s="9">
        <v>0</v>
      </c>
      <c r="E4419" s="9">
        <v>0</v>
      </c>
      <c r="F4419" s="9">
        <v>0</v>
      </c>
      <c r="G4419" s="9">
        <v>0</v>
      </c>
      <c r="H4419" s="9">
        <v>0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9">
        <v>0</v>
      </c>
      <c r="U4419" s="9">
        <v>0</v>
      </c>
      <c r="V4419" s="9">
        <v>0</v>
      </c>
      <c r="W4419" s="9">
        <v>0</v>
      </c>
      <c r="X4419" s="9">
        <v>0</v>
      </c>
      <c r="Y4419" s="9">
        <v>0</v>
      </c>
      <c r="Z4419" s="9">
        <v>0</v>
      </c>
      <c r="AA4419" s="9">
        <v>0</v>
      </c>
      <c r="AB4419" s="9">
        <v>0</v>
      </c>
      <c r="AC4419" s="9">
        <v>0</v>
      </c>
      <c r="AD4419" s="9">
        <v>0</v>
      </c>
      <c r="AE4419" s="9">
        <v>0</v>
      </c>
      <c r="AF4419" s="9">
        <v>0</v>
      </c>
      <c r="AG4419" s="9">
        <v>0</v>
      </c>
      <c r="AH4419" s="9">
        <v>0</v>
      </c>
      <c r="AI4419" s="9">
        <v>0</v>
      </c>
      <c r="AJ4419" s="9">
        <v>0</v>
      </c>
      <c r="AK4419" s="9">
        <v>0</v>
      </c>
      <c r="AL4419" s="9">
        <v>0</v>
      </c>
      <c r="AM4419" s="9">
        <v>0</v>
      </c>
      <c r="AN4419" s="9">
        <v>0</v>
      </c>
      <c r="AO4419" s="6" t="e">
        <f>VLOOKUP(A4419,ACTCTAZ1580!$A$2:$F$2837,5, FALSE)</f>
        <v>#N/A</v>
      </c>
      <c r="AP4419" s="6" t="e">
        <f>VLOOKUP(A4419,ACTCTAZ1580!$A$2:$F$2837,6, FALSE)</f>
        <v>#N/A</v>
      </c>
    </row>
    <row r="4420" spans="1:42" x14ac:dyDescent="0.25">
      <c r="A4420" s="9">
        <v>4419</v>
      </c>
      <c r="B4420" s="9">
        <v>0</v>
      </c>
      <c r="C4420" s="10"/>
      <c r="D4420" s="9">
        <v>0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0</v>
      </c>
      <c r="N4420" s="9">
        <v>0</v>
      </c>
      <c r="O4420" s="9">
        <v>0</v>
      </c>
      <c r="P4420" s="9">
        <v>0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  <c r="AC4420" s="9">
        <v>0</v>
      </c>
      <c r="AD4420" s="9">
        <v>0</v>
      </c>
      <c r="AE4420" s="9">
        <v>0</v>
      </c>
      <c r="AF4420" s="9">
        <v>0</v>
      </c>
      <c r="AG4420" s="9">
        <v>0</v>
      </c>
      <c r="AH4420" s="9">
        <v>0</v>
      </c>
      <c r="AI4420" s="9">
        <v>0</v>
      </c>
      <c r="AJ4420" s="9">
        <v>0</v>
      </c>
      <c r="AK4420" s="9">
        <v>0</v>
      </c>
      <c r="AL4420" s="9">
        <v>0</v>
      </c>
      <c r="AM4420" s="9">
        <v>0</v>
      </c>
      <c r="AN4420" s="9">
        <v>0</v>
      </c>
      <c r="AO4420" s="6" t="e">
        <f>VLOOKUP(A4420,ACTCTAZ1580!$A$2:$F$2837,5, FALSE)</f>
        <v>#N/A</v>
      </c>
      <c r="AP4420" s="6" t="e">
        <f>VLOOKUP(A4420,ACTCTAZ1580!$A$2:$F$2837,6, FALSE)</f>
        <v>#N/A</v>
      </c>
    </row>
    <row r="4421" spans="1:42" x14ac:dyDescent="0.25">
      <c r="A4421" s="9">
        <v>4420</v>
      </c>
      <c r="B4421" s="9">
        <v>0</v>
      </c>
      <c r="C4421" s="10"/>
      <c r="D4421" s="9">
        <v>0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0</v>
      </c>
      <c r="T4421" s="9">
        <v>0</v>
      </c>
      <c r="U4421" s="9">
        <v>0</v>
      </c>
      <c r="V4421" s="9">
        <v>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  <c r="AC4421" s="9">
        <v>0</v>
      </c>
      <c r="AD4421" s="9">
        <v>0</v>
      </c>
      <c r="AE4421" s="9">
        <v>0</v>
      </c>
      <c r="AF4421" s="9">
        <v>0</v>
      </c>
      <c r="AG4421" s="9">
        <v>0</v>
      </c>
      <c r="AH4421" s="9">
        <v>0</v>
      </c>
      <c r="AI4421" s="9">
        <v>0</v>
      </c>
      <c r="AJ4421" s="9">
        <v>0</v>
      </c>
      <c r="AK4421" s="9">
        <v>0</v>
      </c>
      <c r="AL4421" s="9">
        <v>0</v>
      </c>
      <c r="AM4421" s="9">
        <v>0</v>
      </c>
      <c r="AN4421" s="9">
        <v>0</v>
      </c>
      <c r="AO4421" s="6" t="e">
        <f>VLOOKUP(A4421,ACTCTAZ1580!$A$2:$F$2837,5, FALSE)</f>
        <v>#N/A</v>
      </c>
      <c r="AP4421" s="6" t="e">
        <f>VLOOKUP(A4421,ACTCTAZ1580!$A$2:$F$2837,6, FALSE)</f>
        <v>#N/A</v>
      </c>
    </row>
    <row r="4422" spans="1:42" x14ac:dyDescent="0.25">
      <c r="A4422" s="9">
        <v>4421</v>
      </c>
      <c r="B4422" s="9">
        <v>0</v>
      </c>
      <c r="C4422" s="10"/>
      <c r="D4422" s="9">
        <v>0</v>
      </c>
      <c r="E4422" s="9">
        <v>0</v>
      </c>
      <c r="F4422" s="9">
        <v>0</v>
      </c>
      <c r="G4422" s="9">
        <v>0</v>
      </c>
      <c r="H4422" s="9">
        <v>0</v>
      </c>
      <c r="I4422" s="9">
        <v>0</v>
      </c>
      <c r="J4422" s="9">
        <v>0</v>
      </c>
      <c r="K4422" s="9">
        <v>0</v>
      </c>
      <c r="L4422" s="9">
        <v>0</v>
      </c>
      <c r="M4422" s="9">
        <v>0</v>
      </c>
      <c r="N4422" s="9">
        <v>0</v>
      </c>
      <c r="O4422" s="9">
        <v>0</v>
      </c>
      <c r="P4422" s="9">
        <v>0</v>
      </c>
      <c r="Q4422" s="9">
        <v>0</v>
      </c>
      <c r="R4422" s="9">
        <v>0</v>
      </c>
      <c r="S4422" s="9">
        <v>0</v>
      </c>
      <c r="T4422" s="9">
        <v>0</v>
      </c>
      <c r="U4422" s="9">
        <v>0</v>
      </c>
      <c r="V4422" s="9">
        <v>0</v>
      </c>
      <c r="W4422" s="9">
        <v>0</v>
      </c>
      <c r="X4422" s="9">
        <v>0</v>
      </c>
      <c r="Y4422" s="9">
        <v>0</v>
      </c>
      <c r="Z4422" s="9">
        <v>0</v>
      </c>
      <c r="AA4422" s="9">
        <v>0</v>
      </c>
      <c r="AB4422" s="9">
        <v>0</v>
      </c>
      <c r="AC4422" s="9">
        <v>0</v>
      </c>
      <c r="AD4422" s="9">
        <v>0</v>
      </c>
      <c r="AE4422" s="9">
        <v>0</v>
      </c>
      <c r="AF4422" s="9">
        <v>0</v>
      </c>
      <c r="AG4422" s="9">
        <v>0</v>
      </c>
      <c r="AH4422" s="9">
        <v>0</v>
      </c>
      <c r="AI4422" s="9">
        <v>0</v>
      </c>
      <c r="AJ4422" s="9">
        <v>0</v>
      </c>
      <c r="AK4422" s="9">
        <v>0</v>
      </c>
      <c r="AL4422" s="9">
        <v>0</v>
      </c>
      <c r="AM4422" s="9">
        <v>0</v>
      </c>
      <c r="AN4422" s="9">
        <v>0</v>
      </c>
      <c r="AO4422" s="6" t="e">
        <f>VLOOKUP(A4422,ACTCTAZ1580!$A$2:$F$2837,5, FALSE)</f>
        <v>#N/A</v>
      </c>
      <c r="AP4422" s="6" t="e">
        <f>VLOOKUP(A4422,ACTCTAZ1580!$A$2:$F$2837,6, FALSE)</f>
        <v>#N/A</v>
      </c>
    </row>
    <row r="4423" spans="1:42" x14ac:dyDescent="0.25">
      <c r="A4423" s="9">
        <v>4422</v>
      </c>
      <c r="B4423" s="9">
        <v>0</v>
      </c>
      <c r="C4423" s="10"/>
      <c r="D4423" s="9">
        <v>0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0</v>
      </c>
      <c r="P4423" s="9">
        <v>0</v>
      </c>
      <c r="Q4423" s="9">
        <v>0</v>
      </c>
      <c r="R4423" s="9">
        <v>0</v>
      </c>
      <c r="S4423" s="9">
        <v>0</v>
      </c>
      <c r="T4423" s="9">
        <v>0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0</v>
      </c>
      <c r="AB4423" s="9">
        <v>0</v>
      </c>
      <c r="AC4423" s="9">
        <v>0</v>
      </c>
      <c r="AD4423" s="9">
        <v>0</v>
      </c>
      <c r="AE4423" s="9">
        <v>0</v>
      </c>
      <c r="AF4423" s="9">
        <v>0</v>
      </c>
      <c r="AG4423" s="9">
        <v>0</v>
      </c>
      <c r="AH4423" s="9">
        <v>0</v>
      </c>
      <c r="AI4423" s="9">
        <v>0</v>
      </c>
      <c r="AJ4423" s="9">
        <v>0</v>
      </c>
      <c r="AK4423" s="9">
        <v>0</v>
      </c>
      <c r="AL4423" s="9">
        <v>0</v>
      </c>
      <c r="AM4423" s="9">
        <v>0</v>
      </c>
      <c r="AN4423" s="9">
        <v>0</v>
      </c>
      <c r="AO4423" s="6" t="e">
        <f>VLOOKUP(A4423,ACTCTAZ1580!$A$2:$F$2837,5, FALSE)</f>
        <v>#N/A</v>
      </c>
      <c r="AP4423" s="6" t="e">
        <f>VLOOKUP(A4423,ACTCTAZ1580!$A$2:$F$2837,6, FALSE)</f>
        <v>#N/A</v>
      </c>
    </row>
    <row r="4424" spans="1:42" x14ac:dyDescent="0.25">
      <c r="A4424" s="9">
        <v>4423</v>
      </c>
      <c r="B4424" s="9">
        <v>0</v>
      </c>
      <c r="C4424" s="10"/>
      <c r="D4424" s="9">
        <v>0</v>
      </c>
      <c r="E4424" s="9">
        <v>0</v>
      </c>
      <c r="F4424" s="9">
        <v>0</v>
      </c>
      <c r="G4424" s="9">
        <v>0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  <c r="AC4424" s="9">
        <v>0</v>
      </c>
      <c r="AD4424" s="9">
        <v>0</v>
      </c>
      <c r="AE4424" s="9">
        <v>0</v>
      </c>
      <c r="AF4424" s="9">
        <v>0</v>
      </c>
      <c r="AG4424" s="9">
        <v>0</v>
      </c>
      <c r="AH4424" s="9">
        <v>0</v>
      </c>
      <c r="AI4424" s="9">
        <v>0</v>
      </c>
      <c r="AJ4424" s="9">
        <v>0</v>
      </c>
      <c r="AK4424" s="9">
        <v>0</v>
      </c>
      <c r="AL4424" s="9">
        <v>0</v>
      </c>
      <c r="AM4424" s="9">
        <v>0</v>
      </c>
      <c r="AN4424" s="9">
        <v>0</v>
      </c>
      <c r="AO4424" s="6" t="e">
        <f>VLOOKUP(A4424,ACTCTAZ1580!$A$2:$F$2837,5, FALSE)</f>
        <v>#N/A</v>
      </c>
      <c r="AP4424" s="6" t="e">
        <f>VLOOKUP(A4424,ACTCTAZ1580!$A$2:$F$2837,6, FALSE)</f>
        <v>#N/A</v>
      </c>
    </row>
    <row r="4425" spans="1:42" x14ac:dyDescent="0.25">
      <c r="A4425" s="9">
        <v>4424</v>
      </c>
      <c r="B4425" s="9">
        <v>0</v>
      </c>
      <c r="C4425" s="10"/>
      <c r="D4425" s="9">
        <v>0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  <c r="AB4425" s="9">
        <v>0</v>
      </c>
      <c r="AC4425" s="9">
        <v>0</v>
      </c>
      <c r="AD4425" s="9">
        <v>0</v>
      </c>
      <c r="AE4425" s="9">
        <v>0</v>
      </c>
      <c r="AF4425" s="9">
        <v>0</v>
      </c>
      <c r="AG4425" s="9">
        <v>0</v>
      </c>
      <c r="AH4425" s="9">
        <v>0</v>
      </c>
      <c r="AI4425" s="9">
        <v>0</v>
      </c>
      <c r="AJ4425" s="9">
        <v>0</v>
      </c>
      <c r="AK4425" s="9">
        <v>0</v>
      </c>
      <c r="AL4425" s="9">
        <v>0</v>
      </c>
      <c r="AM4425" s="9">
        <v>0</v>
      </c>
      <c r="AN4425" s="9">
        <v>0</v>
      </c>
      <c r="AO4425" s="6" t="e">
        <f>VLOOKUP(A4425,ACTCTAZ1580!$A$2:$F$2837,5, FALSE)</f>
        <v>#N/A</v>
      </c>
      <c r="AP4425" s="6" t="e">
        <f>VLOOKUP(A4425,ACTCTAZ1580!$A$2:$F$2837,6, FALSE)</f>
        <v>#N/A</v>
      </c>
    </row>
    <row r="4426" spans="1:42" x14ac:dyDescent="0.25">
      <c r="A4426" s="9">
        <v>4425</v>
      </c>
      <c r="B4426" s="9">
        <v>0</v>
      </c>
      <c r="C4426" s="10"/>
      <c r="D4426" s="9">
        <v>0</v>
      </c>
      <c r="E4426" s="9">
        <v>0</v>
      </c>
      <c r="F4426" s="9">
        <v>0</v>
      </c>
      <c r="G4426" s="9">
        <v>0</v>
      </c>
      <c r="H4426" s="9">
        <v>0</v>
      </c>
      <c r="I4426" s="9">
        <v>0</v>
      </c>
      <c r="J4426" s="9">
        <v>0</v>
      </c>
      <c r="K4426" s="9">
        <v>0</v>
      </c>
      <c r="L4426" s="9">
        <v>0</v>
      </c>
      <c r="M4426" s="9">
        <v>0</v>
      </c>
      <c r="N4426" s="9">
        <v>0</v>
      </c>
      <c r="O4426" s="9">
        <v>0</v>
      </c>
      <c r="P4426" s="9">
        <v>0</v>
      </c>
      <c r="Q4426" s="9">
        <v>0</v>
      </c>
      <c r="R4426" s="9">
        <v>0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0</v>
      </c>
      <c r="AB4426" s="9">
        <v>0</v>
      </c>
      <c r="AC4426" s="9">
        <v>0</v>
      </c>
      <c r="AD4426" s="9">
        <v>0</v>
      </c>
      <c r="AE4426" s="9">
        <v>0</v>
      </c>
      <c r="AF4426" s="9">
        <v>0</v>
      </c>
      <c r="AG4426" s="9">
        <v>0</v>
      </c>
      <c r="AH4426" s="9">
        <v>0</v>
      </c>
      <c r="AI4426" s="9">
        <v>0</v>
      </c>
      <c r="AJ4426" s="9">
        <v>0</v>
      </c>
      <c r="AK4426" s="9">
        <v>0</v>
      </c>
      <c r="AL4426" s="9">
        <v>0</v>
      </c>
      <c r="AM4426" s="9">
        <v>0</v>
      </c>
      <c r="AN4426" s="9">
        <v>0</v>
      </c>
      <c r="AO4426" s="6" t="e">
        <f>VLOOKUP(A4426,ACTCTAZ1580!$A$2:$F$2837,5, FALSE)</f>
        <v>#N/A</v>
      </c>
      <c r="AP4426" s="6" t="e">
        <f>VLOOKUP(A4426,ACTCTAZ1580!$A$2:$F$2837,6, FALSE)</f>
        <v>#N/A</v>
      </c>
    </row>
    <row r="4427" spans="1:42" x14ac:dyDescent="0.25">
      <c r="A4427" s="9">
        <v>4426</v>
      </c>
      <c r="B4427" s="9">
        <v>0</v>
      </c>
      <c r="C4427" s="10"/>
      <c r="D4427" s="9">
        <v>0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0</v>
      </c>
      <c r="AA4427" s="9">
        <v>0</v>
      </c>
      <c r="AB4427" s="9">
        <v>0</v>
      </c>
      <c r="AC4427" s="9">
        <v>0</v>
      </c>
      <c r="AD4427" s="9">
        <v>0</v>
      </c>
      <c r="AE4427" s="9">
        <v>0</v>
      </c>
      <c r="AF4427" s="9">
        <v>0</v>
      </c>
      <c r="AG4427" s="9">
        <v>0</v>
      </c>
      <c r="AH4427" s="9">
        <v>0</v>
      </c>
      <c r="AI4427" s="9">
        <v>0</v>
      </c>
      <c r="AJ4427" s="9">
        <v>0</v>
      </c>
      <c r="AK4427" s="9">
        <v>0</v>
      </c>
      <c r="AL4427" s="9">
        <v>0</v>
      </c>
      <c r="AM4427" s="9">
        <v>0</v>
      </c>
      <c r="AN4427" s="9">
        <v>0</v>
      </c>
      <c r="AO4427" s="6" t="e">
        <f>VLOOKUP(A4427,ACTCTAZ1580!$A$2:$F$2837,5, FALSE)</f>
        <v>#N/A</v>
      </c>
      <c r="AP4427" s="6" t="e">
        <f>VLOOKUP(A4427,ACTCTAZ1580!$A$2:$F$2837,6, FALSE)</f>
        <v>#N/A</v>
      </c>
    </row>
    <row r="4428" spans="1:42" x14ac:dyDescent="0.25">
      <c r="A4428" s="9">
        <v>4427</v>
      </c>
      <c r="B4428" s="9">
        <v>0</v>
      </c>
      <c r="C4428" s="10"/>
      <c r="D4428" s="9">
        <v>0</v>
      </c>
      <c r="E4428" s="9">
        <v>0</v>
      </c>
      <c r="F4428" s="9">
        <v>0</v>
      </c>
      <c r="G4428" s="9">
        <v>0</v>
      </c>
      <c r="H4428" s="9">
        <v>0</v>
      </c>
      <c r="I4428" s="9">
        <v>0</v>
      </c>
      <c r="J4428" s="9">
        <v>0</v>
      </c>
      <c r="K4428" s="9">
        <v>0</v>
      </c>
      <c r="L4428" s="9">
        <v>0</v>
      </c>
      <c r="M4428" s="9">
        <v>0</v>
      </c>
      <c r="N4428" s="9">
        <v>0</v>
      </c>
      <c r="O4428" s="9">
        <v>0</v>
      </c>
      <c r="P4428" s="9">
        <v>0</v>
      </c>
      <c r="Q4428" s="9">
        <v>0</v>
      </c>
      <c r="R4428" s="9">
        <v>0</v>
      </c>
      <c r="S4428" s="9">
        <v>0</v>
      </c>
      <c r="T4428" s="9">
        <v>0</v>
      </c>
      <c r="U4428" s="9">
        <v>0</v>
      </c>
      <c r="V4428" s="9">
        <v>0</v>
      </c>
      <c r="W4428" s="9">
        <v>0</v>
      </c>
      <c r="X4428" s="9">
        <v>0</v>
      </c>
      <c r="Y4428" s="9">
        <v>0</v>
      </c>
      <c r="Z4428" s="9">
        <v>0</v>
      </c>
      <c r="AA4428" s="9">
        <v>0</v>
      </c>
      <c r="AB4428" s="9">
        <v>0</v>
      </c>
      <c r="AC4428" s="9">
        <v>0</v>
      </c>
      <c r="AD4428" s="9">
        <v>0</v>
      </c>
      <c r="AE4428" s="9">
        <v>0</v>
      </c>
      <c r="AF4428" s="9">
        <v>0</v>
      </c>
      <c r="AG4428" s="9">
        <v>0</v>
      </c>
      <c r="AH4428" s="9">
        <v>0</v>
      </c>
      <c r="AI4428" s="9">
        <v>0</v>
      </c>
      <c r="AJ4428" s="9">
        <v>0</v>
      </c>
      <c r="AK4428" s="9">
        <v>0</v>
      </c>
      <c r="AL4428" s="9">
        <v>0</v>
      </c>
      <c r="AM4428" s="9">
        <v>0</v>
      </c>
      <c r="AN4428" s="9">
        <v>0</v>
      </c>
      <c r="AO4428" s="6" t="e">
        <f>VLOOKUP(A4428,ACTCTAZ1580!$A$2:$F$2837,5, FALSE)</f>
        <v>#N/A</v>
      </c>
      <c r="AP4428" s="6" t="e">
        <f>VLOOKUP(A4428,ACTCTAZ1580!$A$2:$F$2837,6, FALSE)</f>
        <v>#N/A</v>
      </c>
    </row>
    <row r="4429" spans="1:42" x14ac:dyDescent="0.25">
      <c r="A4429" s="9">
        <v>4428</v>
      </c>
      <c r="B4429" s="9">
        <v>0</v>
      </c>
      <c r="C4429" s="10"/>
      <c r="D4429" s="9">
        <v>0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  <c r="AC4429" s="9">
        <v>0</v>
      </c>
      <c r="AD4429" s="9">
        <v>0</v>
      </c>
      <c r="AE4429" s="9">
        <v>0</v>
      </c>
      <c r="AF4429" s="9">
        <v>0</v>
      </c>
      <c r="AG4429" s="9">
        <v>0</v>
      </c>
      <c r="AH4429" s="9">
        <v>0</v>
      </c>
      <c r="AI4429" s="9">
        <v>0</v>
      </c>
      <c r="AJ4429" s="9">
        <v>0</v>
      </c>
      <c r="AK4429" s="9">
        <v>0</v>
      </c>
      <c r="AL4429" s="9">
        <v>0</v>
      </c>
      <c r="AM4429" s="9">
        <v>0</v>
      </c>
      <c r="AN4429" s="9">
        <v>0</v>
      </c>
      <c r="AO4429" s="6" t="e">
        <f>VLOOKUP(A4429,ACTCTAZ1580!$A$2:$F$2837,5, FALSE)</f>
        <v>#N/A</v>
      </c>
      <c r="AP4429" s="6" t="e">
        <f>VLOOKUP(A4429,ACTCTAZ1580!$A$2:$F$2837,6, FALSE)</f>
        <v>#N/A</v>
      </c>
    </row>
    <row r="4430" spans="1:42" x14ac:dyDescent="0.25">
      <c r="A4430" s="9">
        <v>4429</v>
      </c>
      <c r="B4430" s="9">
        <v>0</v>
      </c>
      <c r="C4430" s="10"/>
      <c r="D4430" s="9">
        <v>0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0</v>
      </c>
      <c r="AB4430" s="9">
        <v>0</v>
      </c>
      <c r="AC4430" s="9">
        <v>0</v>
      </c>
      <c r="AD4430" s="9">
        <v>0</v>
      </c>
      <c r="AE4430" s="9">
        <v>0</v>
      </c>
      <c r="AF4430" s="9">
        <v>0</v>
      </c>
      <c r="AG4430" s="9">
        <v>0</v>
      </c>
      <c r="AH4430" s="9">
        <v>0</v>
      </c>
      <c r="AI4430" s="9">
        <v>0</v>
      </c>
      <c r="AJ4430" s="9">
        <v>0</v>
      </c>
      <c r="AK4430" s="9">
        <v>0</v>
      </c>
      <c r="AL4430" s="9">
        <v>0</v>
      </c>
      <c r="AM4430" s="9">
        <v>0</v>
      </c>
      <c r="AN4430" s="9">
        <v>0</v>
      </c>
      <c r="AO4430" s="6" t="e">
        <f>VLOOKUP(A4430,ACTCTAZ1580!$A$2:$F$2837,5, FALSE)</f>
        <v>#N/A</v>
      </c>
      <c r="AP4430" s="6" t="e">
        <f>VLOOKUP(A4430,ACTCTAZ1580!$A$2:$F$2837,6, FALSE)</f>
        <v>#N/A</v>
      </c>
    </row>
    <row r="4431" spans="1:42" x14ac:dyDescent="0.25">
      <c r="A4431" s="9">
        <v>4430</v>
      </c>
      <c r="B4431" s="9">
        <v>0</v>
      </c>
      <c r="C4431" s="10"/>
      <c r="D4431" s="9">
        <v>0</v>
      </c>
      <c r="E4431" s="9">
        <v>0</v>
      </c>
      <c r="F4431" s="9">
        <v>0</v>
      </c>
      <c r="G4431" s="9">
        <v>0</v>
      </c>
      <c r="H4431" s="9">
        <v>0</v>
      </c>
      <c r="I4431" s="9">
        <v>0</v>
      </c>
      <c r="J4431" s="9">
        <v>0</v>
      </c>
      <c r="K4431" s="9">
        <v>0</v>
      </c>
      <c r="L4431" s="9">
        <v>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  <c r="AC4431" s="9">
        <v>0</v>
      </c>
      <c r="AD4431" s="9">
        <v>0</v>
      </c>
      <c r="AE4431" s="9">
        <v>0</v>
      </c>
      <c r="AF4431" s="9">
        <v>0</v>
      </c>
      <c r="AG4431" s="9">
        <v>0</v>
      </c>
      <c r="AH4431" s="9">
        <v>0</v>
      </c>
      <c r="AI4431" s="9">
        <v>0</v>
      </c>
      <c r="AJ4431" s="9">
        <v>0</v>
      </c>
      <c r="AK4431" s="9">
        <v>0</v>
      </c>
      <c r="AL4431" s="9">
        <v>0</v>
      </c>
      <c r="AM4431" s="9">
        <v>0</v>
      </c>
      <c r="AN4431" s="9">
        <v>0</v>
      </c>
      <c r="AO4431" s="6" t="e">
        <f>VLOOKUP(A4431,ACTCTAZ1580!$A$2:$F$2837,5, FALSE)</f>
        <v>#N/A</v>
      </c>
      <c r="AP4431" s="6" t="e">
        <f>VLOOKUP(A4431,ACTCTAZ1580!$A$2:$F$2837,6, FALSE)</f>
        <v>#N/A</v>
      </c>
    </row>
    <row r="4432" spans="1:42" x14ac:dyDescent="0.25">
      <c r="A4432" s="9">
        <v>4431</v>
      </c>
      <c r="B4432" s="9">
        <v>0</v>
      </c>
      <c r="C4432" s="10"/>
      <c r="D4432" s="9">
        <v>0</v>
      </c>
      <c r="E4432" s="9">
        <v>0</v>
      </c>
      <c r="F4432" s="9">
        <v>0</v>
      </c>
      <c r="G4432" s="9">
        <v>0</v>
      </c>
      <c r="H4432" s="9">
        <v>0</v>
      </c>
      <c r="I4432" s="9">
        <v>0</v>
      </c>
      <c r="J4432" s="9">
        <v>0</v>
      </c>
      <c r="K4432" s="9">
        <v>0</v>
      </c>
      <c r="L4432" s="9">
        <v>0</v>
      </c>
      <c r="M4432" s="9">
        <v>0</v>
      </c>
      <c r="N4432" s="9">
        <v>0</v>
      </c>
      <c r="O4432" s="9">
        <v>0</v>
      </c>
      <c r="P4432" s="9">
        <v>0</v>
      </c>
      <c r="Q4432" s="9">
        <v>0</v>
      </c>
      <c r="R4432" s="9">
        <v>0</v>
      </c>
      <c r="S4432" s="9">
        <v>0</v>
      </c>
      <c r="T4432" s="9">
        <v>0</v>
      </c>
      <c r="U4432" s="9">
        <v>0</v>
      </c>
      <c r="V4432" s="9">
        <v>0</v>
      </c>
      <c r="W4432" s="9">
        <v>0</v>
      </c>
      <c r="X4432" s="9">
        <v>0</v>
      </c>
      <c r="Y4432" s="9">
        <v>0</v>
      </c>
      <c r="Z4432" s="9">
        <v>0</v>
      </c>
      <c r="AA4432" s="9">
        <v>0</v>
      </c>
      <c r="AB4432" s="9">
        <v>0</v>
      </c>
      <c r="AC4432" s="9">
        <v>0</v>
      </c>
      <c r="AD4432" s="9">
        <v>0</v>
      </c>
      <c r="AE4432" s="9">
        <v>0</v>
      </c>
      <c r="AF4432" s="9">
        <v>0</v>
      </c>
      <c r="AG4432" s="9">
        <v>0</v>
      </c>
      <c r="AH4432" s="9">
        <v>0</v>
      </c>
      <c r="AI4432" s="9">
        <v>0</v>
      </c>
      <c r="AJ4432" s="9">
        <v>0</v>
      </c>
      <c r="AK4432" s="9">
        <v>0</v>
      </c>
      <c r="AL4432" s="9">
        <v>0</v>
      </c>
      <c r="AM4432" s="9">
        <v>0</v>
      </c>
      <c r="AN4432" s="9">
        <v>0</v>
      </c>
      <c r="AO4432" s="6" t="e">
        <f>VLOOKUP(A4432,ACTCTAZ1580!$A$2:$F$2837,5, FALSE)</f>
        <v>#N/A</v>
      </c>
      <c r="AP4432" s="6" t="e">
        <f>VLOOKUP(A4432,ACTCTAZ1580!$A$2:$F$2837,6, FALSE)</f>
        <v>#N/A</v>
      </c>
    </row>
    <row r="4433" spans="1:42" x14ac:dyDescent="0.25">
      <c r="A4433" s="9">
        <v>4432</v>
      </c>
      <c r="B4433" s="9">
        <v>0</v>
      </c>
      <c r="C4433" s="10"/>
      <c r="D4433" s="9">
        <v>0</v>
      </c>
      <c r="E4433" s="9">
        <v>0</v>
      </c>
      <c r="F4433" s="9">
        <v>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0</v>
      </c>
      <c r="P4433" s="9">
        <v>0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  <c r="AC4433" s="9">
        <v>0</v>
      </c>
      <c r="AD4433" s="9">
        <v>0</v>
      </c>
      <c r="AE4433" s="9">
        <v>0</v>
      </c>
      <c r="AF4433" s="9">
        <v>0</v>
      </c>
      <c r="AG4433" s="9">
        <v>0</v>
      </c>
      <c r="AH4433" s="9">
        <v>0</v>
      </c>
      <c r="AI4433" s="9">
        <v>0</v>
      </c>
      <c r="AJ4433" s="9">
        <v>0</v>
      </c>
      <c r="AK4433" s="9">
        <v>0</v>
      </c>
      <c r="AL4433" s="9">
        <v>0</v>
      </c>
      <c r="AM4433" s="9">
        <v>0</v>
      </c>
      <c r="AN4433" s="9">
        <v>0</v>
      </c>
      <c r="AO4433" s="6" t="e">
        <f>VLOOKUP(A4433,ACTCTAZ1580!$A$2:$F$2837,5, FALSE)</f>
        <v>#N/A</v>
      </c>
      <c r="AP4433" s="6" t="e">
        <f>VLOOKUP(A4433,ACTCTAZ1580!$A$2:$F$2837,6, FALSE)</f>
        <v>#N/A</v>
      </c>
    </row>
    <row r="4434" spans="1:42" x14ac:dyDescent="0.25">
      <c r="A4434" s="9">
        <v>4433</v>
      </c>
      <c r="B4434" s="9">
        <v>0</v>
      </c>
      <c r="C4434" s="10"/>
      <c r="D4434" s="9">
        <v>0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  <c r="AC4434" s="9">
        <v>0</v>
      </c>
      <c r="AD4434" s="9">
        <v>0</v>
      </c>
      <c r="AE4434" s="9">
        <v>0</v>
      </c>
      <c r="AF4434" s="9">
        <v>0</v>
      </c>
      <c r="AG4434" s="9">
        <v>0</v>
      </c>
      <c r="AH4434" s="9">
        <v>0</v>
      </c>
      <c r="AI4434" s="9">
        <v>0</v>
      </c>
      <c r="AJ4434" s="9">
        <v>0</v>
      </c>
      <c r="AK4434" s="9">
        <v>0</v>
      </c>
      <c r="AL4434" s="9">
        <v>0</v>
      </c>
      <c r="AM4434" s="9">
        <v>0</v>
      </c>
      <c r="AN4434" s="9">
        <v>0</v>
      </c>
      <c r="AO4434" s="6" t="e">
        <f>VLOOKUP(A4434,ACTCTAZ1580!$A$2:$F$2837,5, FALSE)</f>
        <v>#N/A</v>
      </c>
      <c r="AP4434" s="6" t="e">
        <f>VLOOKUP(A4434,ACTCTAZ1580!$A$2:$F$2837,6, FALSE)</f>
        <v>#N/A</v>
      </c>
    </row>
    <row r="4435" spans="1:42" x14ac:dyDescent="0.25">
      <c r="A4435" s="9">
        <v>4434</v>
      </c>
      <c r="B4435" s="9">
        <v>0</v>
      </c>
      <c r="C4435" s="10"/>
      <c r="D4435" s="9">
        <v>0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0</v>
      </c>
      <c r="W4435" s="9">
        <v>0</v>
      </c>
      <c r="X4435" s="9">
        <v>0</v>
      </c>
      <c r="Y4435" s="9">
        <v>0</v>
      </c>
      <c r="Z4435" s="9">
        <v>0</v>
      </c>
      <c r="AA4435" s="9">
        <v>0</v>
      </c>
      <c r="AB4435" s="9">
        <v>0</v>
      </c>
      <c r="AC4435" s="9">
        <v>0</v>
      </c>
      <c r="AD4435" s="9">
        <v>0</v>
      </c>
      <c r="AE4435" s="9">
        <v>0</v>
      </c>
      <c r="AF4435" s="9">
        <v>0</v>
      </c>
      <c r="AG4435" s="9">
        <v>0</v>
      </c>
      <c r="AH4435" s="9">
        <v>0</v>
      </c>
      <c r="AI4435" s="9">
        <v>0</v>
      </c>
      <c r="AJ4435" s="9">
        <v>0</v>
      </c>
      <c r="AK4435" s="9">
        <v>0</v>
      </c>
      <c r="AL4435" s="9">
        <v>0</v>
      </c>
      <c r="AM4435" s="9">
        <v>0</v>
      </c>
      <c r="AN4435" s="9">
        <v>0</v>
      </c>
      <c r="AO4435" s="6" t="e">
        <f>VLOOKUP(A4435,ACTCTAZ1580!$A$2:$F$2837,5, FALSE)</f>
        <v>#N/A</v>
      </c>
      <c r="AP4435" s="6" t="e">
        <f>VLOOKUP(A4435,ACTCTAZ1580!$A$2:$F$2837,6, FALSE)</f>
        <v>#N/A</v>
      </c>
    </row>
    <row r="4436" spans="1:42" x14ac:dyDescent="0.25">
      <c r="A4436" s="9">
        <v>4435</v>
      </c>
      <c r="B4436" s="9">
        <v>0</v>
      </c>
      <c r="C4436" s="10"/>
      <c r="D4436" s="9">
        <v>0</v>
      </c>
      <c r="E4436" s="9">
        <v>0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0</v>
      </c>
      <c r="Y4436" s="9">
        <v>0</v>
      </c>
      <c r="Z4436" s="9">
        <v>0</v>
      </c>
      <c r="AA4436" s="9">
        <v>0</v>
      </c>
      <c r="AB4436" s="9">
        <v>0</v>
      </c>
      <c r="AC4436" s="9">
        <v>0</v>
      </c>
      <c r="AD4436" s="9">
        <v>0</v>
      </c>
      <c r="AE4436" s="9">
        <v>0</v>
      </c>
      <c r="AF4436" s="9">
        <v>0</v>
      </c>
      <c r="AG4436" s="9">
        <v>0</v>
      </c>
      <c r="AH4436" s="9">
        <v>0</v>
      </c>
      <c r="AI4436" s="9">
        <v>0</v>
      </c>
      <c r="AJ4436" s="9">
        <v>0</v>
      </c>
      <c r="AK4436" s="9">
        <v>0</v>
      </c>
      <c r="AL4436" s="9">
        <v>0</v>
      </c>
      <c r="AM4436" s="9">
        <v>0</v>
      </c>
      <c r="AN4436" s="9">
        <v>0</v>
      </c>
      <c r="AO4436" s="6" t="e">
        <f>VLOOKUP(A4436,ACTCTAZ1580!$A$2:$F$2837,5, FALSE)</f>
        <v>#N/A</v>
      </c>
      <c r="AP4436" s="6" t="e">
        <f>VLOOKUP(A4436,ACTCTAZ1580!$A$2:$F$2837,6, FALSE)</f>
        <v>#N/A</v>
      </c>
    </row>
    <row r="4437" spans="1:42" x14ac:dyDescent="0.25">
      <c r="A4437" s="9">
        <v>4436</v>
      </c>
      <c r="B4437" s="9">
        <v>0</v>
      </c>
      <c r="C4437" s="10"/>
      <c r="D4437" s="9">
        <v>0</v>
      </c>
      <c r="E4437" s="9">
        <v>0</v>
      </c>
      <c r="F4437" s="9">
        <v>0</v>
      </c>
      <c r="G4437" s="9">
        <v>0</v>
      </c>
      <c r="H4437" s="9">
        <v>0</v>
      </c>
      <c r="I4437" s="9">
        <v>0</v>
      </c>
      <c r="J4437" s="9">
        <v>0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0</v>
      </c>
      <c r="AB4437" s="9">
        <v>0</v>
      </c>
      <c r="AC4437" s="9">
        <v>0</v>
      </c>
      <c r="AD4437" s="9">
        <v>0</v>
      </c>
      <c r="AE4437" s="9">
        <v>0</v>
      </c>
      <c r="AF4437" s="9">
        <v>0</v>
      </c>
      <c r="AG4437" s="9">
        <v>0</v>
      </c>
      <c r="AH4437" s="9">
        <v>0</v>
      </c>
      <c r="AI4437" s="9">
        <v>0</v>
      </c>
      <c r="AJ4437" s="9">
        <v>0</v>
      </c>
      <c r="AK4437" s="9">
        <v>0</v>
      </c>
      <c r="AL4437" s="9">
        <v>0</v>
      </c>
      <c r="AM4437" s="9">
        <v>0</v>
      </c>
      <c r="AN4437" s="9">
        <v>0</v>
      </c>
      <c r="AO4437" s="6" t="e">
        <f>VLOOKUP(A4437,ACTCTAZ1580!$A$2:$F$2837,5, FALSE)</f>
        <v>#N/A</v>
      </c>
      <c r="AP4437" s="6" t="e">
        <f>VLOOKUP(A4437,ACTCTAZ1580!$A$2:$F$2837,6, FALSE)</f>
        <v>#N/A</v>
      </c>
    </row>
    <row r="4438" spans="1:42" x14ac:dyDescent="0.25">
      <c r="A4438" s="9">
        <v>4437</v>
      </c>
      <c r="B4438" s="9">
        <v>0</v>
      </c>
      <c r="C4438" s="10"/>
      <c r="D4438" s="9">
        <v>0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  <c r="AC4438" s="9">
        <v>0</v>
      </c>
      <c r="AD4438" s="9">
        <v>0</v>
      </c>
      <c r="AE4438" s="9">
        <v>0</v>
      </c>
      <c r="AF4438" s="9">
        <v>0</v>
      </c>
      <c r="AG4438" s="9">
        <v>0</v>
      </c>
      <c r="AH4438" s="9">
        <v>0</v>
      </c>
      <c r="AI4438" s="9">
        <v>0</v>
      </c>
      <c r="AJ4438" s="9">
        <v>0</v>
      </c>
      <c r="AK4438" s="9">
        <v>0</v>
      </c>
      <c r="AL4438" s="9">
        <v>0</v>
      </c>
      <c r="AM4438" s="9">
        <v>0</v>
      </c>
      <c r="AN4438" s="9">
        <v>0</v>
      </c>
      <c r="AO4438" s="6" t="e">
        <f>VLOOKUP(A4438,ACTCTAZ1580!$A$2:$F$2837,5, FALSE)</f>
        <v>#N/A</v>
      </c>
      <c r="AP4438" s="6" t="e">
        <f>VLOOKUP(A4438,ACTCTAZ1580!$A$2:$F$2837,6, FALSE)</f>
        <v>#N/A</v>
      </c>
    </row>
    <row r="4439" spans="1:42" x14ac:dyDescent="0.25">
      <c r="A4439" s="9">
        <v>4438</v>
      </c>
      <c r="B4439" s="9">
        <v>0</v>
      </c>
      <c r="C4439" s="10"/>
      <c r="D4439" s="9">
        <v>0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0</v>
      </c>
      <c r="N4439" s="9">
        <v>0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  <c r="AC4439" s="9">
        <v>0</v>
      </c>
      <c r="AD4439" s="9">
        <v>0</v>
      </c>
      <c r="AE4439" s="9">
        <v>0</v>
      </c>
      <c r="AF4439" s="9">
        <v>0</v>
      </c>
      <c r="AG4439" s="9">
        <v>0</v>
      </c>
      <c r="AH4439" s="9">
        <v>0</v>
      </c>
      <c r="AI4439" s="9">
        <v>0</v>
      </c>
      <c r="AJ4439" s="9">
        <v>0</v>
      </c>
      <c r="AK4439" s="9">
        <v>0</v>
      </c>
      <c r="AL4439" s="9">
        <v>0</v>
      </c>
      <c r="AM4439" s="9">
        <v>0</v>
      </c>
      <c r="AN4439" s="9">
        <v>0</v>
      </c>
      <c r="AO4439" s="6" t="e">
        <f>VLOOKUP(A4439,ACTCTAZ1580!$A$2:$F$2837,5, FALSE)</f>
        <v>#N/A</v>
      </c>
      <c r="AP4439" s="6" t="e">
        <f>VLOOKUP(A4439,ACTCTAZ1580!$A$2:$F$2837,6, FALSE)</f>
        <v>#N/A</v>
      </c>
    </row>
    <row r="4440" spans="1:42" x14ac:dyDescent="0.25">
      <c r="A4440" s="9">
        <v>4439</v>
      </c>
      <c r="B4440" s="9">
        <v>0</v>
      </c>
      <c r="C4440" s="10"/>
      <c r="D4440" s="9">
        <v>0</v>
      </c>
      <c r="E4440" s="9">
        <v>0</v>
      </c>
      <c r="F4440" s="9">
        <v>0</v>
      </c>
      <c r="G4440" s="9">
        <v>0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  <c r="AB4440" s="9">
        <v>0</v>
      </c>
      <c r="AC4440" s="9">
        <v>0</v>
      </c>
      <c r="AD4440" s="9">
        <v>0</v>
      </c>
      <c r="AE4440" s="9">
        <v>0</v>
      </c>
      <c r="AF4440" s="9">
        <v>0</v>
      </c>
      <c r="AG4440" s="9">
        <v>0</v>
      </c>
      <c r="AH4440" s="9">
        <v>0</v>
      </c>
      <c r="AI4440" s="9">
        <v>0</v>
      </c>
      <c r="AJ4440" s="9">
        <v>0</v>
      </c>
      <c r="AK4440" s="9">
        <v>0</v>
      </c>
      <c r="AL4440" s="9">
        <v>0</v>
      </c>
      <c r="AM4440" s="9">
        <v>0</v>
      </c>
      <c r="AN4440" s="9">
        <v>0</v>
      </c>
      <c r="AO4440" s="6" t="e">
        <f>VLOOKUP(A4440,ACTCTAZ1580!$A$2:$F$2837,5, FALSE)</f>
        <v>#N/A</v>
      </c>
      <c r="AP4440" s="6" t="e">
        <f>VLOOKUP(A4440,ACTCTAZ1580!$A$2:$F$2837,6, FALSE)</f>
        <v>#N/A</v>
      </c>
    </row>
    <row r="4441" spans="1:42" x14ac:dyDescent="0.25">
      <c r="A4441" s="9">
        <v>4440</v>
      </c>
      <c r="B4441" s="9">
        <v>0</v>
      </c>
      <c r="C4441" s="10"/>
      <c r="D4441" s="9">
        <v>0</v>
      </c>
      <c r="E4441" s="9">
        <v>0</v>
      </c>
      <c r="F4441" s="9">
        <v>0</v>
      </c>
      <c r="G4441" s="9">
        <v>0</v>
      </c>
      <c r="H4441" s="9">
        <v>0</v>
      </c>
      <c r="I4441" s="9">
        <v>0</v>
      </c>
      <c r="J4441" s="9">
        <v>0</v>
      </c>
      <c r="K4441" s="9">
        <v>0</v>
      </c>
      <c r="L4441" s="9">
        <v>0</v>
      </c>
      <c r="M4441" s="9">
        <v>0</v>
      </c>
      <c r="N4441" s="9">
        <v>0</v>
      </c>
      <c r="O4441" s="9">
        <v>0</v>
      </c>
      <c r="P4441" s="9">
        <v>0</v>
      </c>
      <c r="Q4441" s="9">
        <v>0</v>
      </c>
      <c r="R4441" s="9">
        <v>0</v>
      </c>
      <c r="S4441" s="9">
        <v>0</v>
      </c>
      <c r="T4441" s="9">
        <v>0</v>
      </c>
      <c r="U4441" s="9">
        <v>0</v>
      </c>
      <c r="V4441" s="9">
        <v>0</v>
      </c>
      <c r="W4441" s="9">
        <v>0</v>
      </c>
      <c r="X4441" s="9">
        <v>0</v>
      </c>
      <c r="Y4441" s="9">
        <v>0</v>
      </c>
      <c r="Z4441" s="9">
        <v>0</v>
      </c>
      <c r="AA4441" s="9">
        <v>0</v>
      </c>
      <c r="AB4441" s="9">
        <v>0</v>
      </c>
      <c r="AC4441" s="9">
        <v>0</v>
      </c>
      <c r="AD4441" s="9">
        <v>0</v>
      </c>
      <c r="AE4441" s="9">
        <v>0</v>
      </c>
      <c r="AF4441" s="9">
        <v>0</v>
      </c>
      <c r="AG4441" s="9">
        <v>0</v>
      </c>
      <c r="AH4441" s="9">
        <v>0</v>
      </c>
      <c r="AI4441" s="9">
        <v>0</v>
      </c>
      <c r="AJ4441" s="9">
        <v>0</v>
      </c>
      <c r="AK4441" s="9">
        <v>0</v>
      </c>
      <c r="AL4441" s="9">
        <v>0</v>
      </c>
      <c r="AM4441" s="9">
        <v>0</v>
      </c>
      <c r="AN4441" s="9">
        <v>0</v>
      </c>
      <c r="AO4441" s="6" t="e">
        <f>VLOOKUP(A4441,ACTCTAZ1580!$A$2:$F$2837,5, FALSE)</f>
        <v>#N/A</v>
      </c>
      <c r="AP4441" s="6" t="e">
        <f>VLOOKUP(A4441,ACTCTAZ1580!$A$2:$F$2837,6, FALSE)</f>
        <v>#N/A</v>
      </c>
    </row>
    <row r="4442" spans="1:42" x14ac:dyDescent="0.25">
      <c r="A4442" s="9">
        <v>4441</v>
      </c>
      <c r="B4442" s="9">
        <v>0</v>
      </c>
      <c r="C4442" s="10"/>
      <c r="D4442" s="9">
        <v>0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0</v>
      </c>
      <c r="N4442" s="9">
        <v>0</v>
      </c>
      <c r="O4442" s="9">
        <v>0</v>
      </c>
      <c r="P4442" s="9">
        <v>0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0</v>
      </c>
      <c r="X4442" s="9">
        <v>0</v>
      </c>
      <c r="Y4442" s="9">
        <v>0</v>
      </c>
      <c r="Z4442" s="9">
        <v>0</v>
      </c>
      <c r="AA4442" s="9">
        <v>0</v>
      </c>
      <c r="AB4442" s="9">
        <v>0</v>
      </c>
      <c r="AC4442" s="9">
        <v>0</v>
      </c>
      <c r="AD4442" s="9">
        <v>0</v>
      </c>
      <c r="AE4442" s="9">
        <v>0</v>
      </c>
      <c r="AF4442" s="9">
        <v>0</v>
      </c>
      <c r="AG4442" s="9">
        <v>0</v>
      </c>
      <c r="AH4442" s="9">
        <v>0</v>
      </c>
      <c r="AI4442" s="9">
        <v>0</v>
      </c>
      <c r="AJ4442" s="9">
        <v>0</v>
      </c>
      <c r="AK4442" s="9">
        <v>0</v>
      </c>
      <c r="AL4442" s="9">
        <v>0</v>
      </c>
      <c r="AM4442" s="9">
        <v>0</v>
      </c>
      <c r="AN4442" s="9">
        <v>0</v>
      </c>
      <c r="AO4442" s="6" t="e">
        <f>VLOOKUP(A4442,ACTCTAZ1580!$A$2:$F$2837,5, FALSE)</f>
        <v>#N/A</v>
      </c>
      <c r="AP4442" s="6" t="e">
        <f>VLOOKUP(A4442,ACTCTAZ1580!$A$2:$F$2837,6, FALSE)</f>
        <v>#N/A</v>
      </c>
    </row>
    <row r="4443" spans="1:42" x14ac:dyDescent="0.25">
      <c r="A4443" s="9">
        <v>4442</v>
      </c>
      <c r="B4443" s="9">
        <v>0</v>
      </c>
      <c r="C4443" s="10"/>
      <c r="D4443" s="9">
        <v>0</v>
      </c>
      <c r="E4443" s="9">
        <v>0</v>
      </c>
      <c r="F4443" s="9">
        <v>0</v>
      </c>
      <c r="G4443" s="9">
        <v>0</v>
      </c>
      <c r="H4443" s="9">
        <v>0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0</v>
      </c>
      <c r="P4443" s="9">
        <v>0</v>
      </c>
      <c r="Q4443" s="9">
        <v>0</v>
      </c>
      <c r="R4443" s="9">
        <v>0</v>
      </c>
      <c r="S4443" s="9">
        <v>0</v>
      </c>
      <c r="T4443" s="9">
        <v>0</v>
      </c>
      <c r="U4443" s="9">
        <v>0</v>
      </c>
      <c r="V4443" s="9">
        <v>0</v>
      </c>
      <c r="W4443" s="9">
        <v>0</v>
      </c>
      <c r="X4443" s="9">
        <v>0</v>
      </c>
      <c r="Y4443" s="9">
        <v>0</v>
      </c>
      <c r="Z4443" s="9">
        <v>0</v>
      </c>
      <c r="AA4443" s="9">
        <v>0</v>
      </c>
      <c r="AB4443" s="9">
        <v>0</v>
      </c>
      <c r="AC4443" s="9">
        <v>0</v>
      </c>
      <c r="AD4443" s="9">
        <v>0</v>
      </c>
      <c r="AE4443" s="9">
        <v>0</v>
      </c>
      <c r="AF4443" s="9">
        <v>0</v>
      </c>
      <c r="AG4443" s="9">
        <v>0</v>
      </c>
      <c r="AH4443" s="9">
        <v>0</v>
      </c>
      <c r="AI4443" s="9">
        <v>0</v>
      </c>
      <c r="AJ4443" s="9">
        <v>0</v>
      </c>
      <c r="AK4443" s="9">
        <v>0</v>
      </c>
      <c r="AL4443" s="9">
        <v>0</v>
      </c>
      <c r="AM4443" s="9">
        <v>0</v>
      </c>
      <c r="AN4443" s="9">
        <v>0</v>
      </c>
      <c r="AO4443" s="6" t="e">
        <f>VLOOKUP(A4443,ACTCTAZ1580!$A$2:$F$2837,5, FALSE)</f>
        <v>#N/A</v>
      </c>
      <c r="AP4443" s="6" t="e">
        <f>VLOOKUP(A4443,ACTCTAZ1580!$A$2:$F$2837,6, FALSE)</f>
        <v>#N/A</v>
      </c>
    </row>
    <row r="4444" spans="1:42" x14ac:dyDescent="0.25">
      <c r="A4444" s="9">
        <v>4443</v>
      </c>
      <c r="B4444" s="9">
        <v>0</v>
      </c>
      <c r="C4444" s="10"/>
      <c r="D4444" s="9">
        <v>0</v>
      </c>
      <c r="E4444" s="9">
        <v>0</v>
      </c>
      <c r="F4444" s="9">
        <v>0</v>
      </c>
      <c r="G4444" s="9">
        <v>0</v>
      </c>
      <c r="H4444" s="9">
        <v>0</v>
      </c>
      <c r="I4444" s="9">
        <v>0</v>
      </c>
      <c r="J4444" s="9">
        <v>0</v>
      </c>
      <c r="K4444" s="9">
        <v>0</v>
      </c>
      <c r="L4444" s="9">
        <v>0</v>
      </c>
      <c r="M4444" s="9">
        <v>0</v>
      </c>
      <c r="N4444" s="9">
        <v>0</v>
      </c>
      <c r="O4444" s="9">
        <v>0</v>
      </c>
      <c r="P4444" s="9">
        <v>0</v>
      </c>
      <c r="Q4444" s="9">
        <v>0</v>
      </c>
      <c r="R4444" s="9">
        <v>0</v>
      </c>
      <c r="S4444" s="9">
        <v>0</v>
      </c>
      <c r="T4444" s="9">
        <v>0</v>
      </c>
      <c r="U4444" s="9">
        <v>0</v>
      </c>
      <c r="V4444" s="9">
        <v>0</v>
      </c>
      <c r="W4444" s="9">
        <v>0</v>
      </c>
      <c r="X4444" s="9">
        <v>0</v>
      </c>
      <c r="Y4444" s="9">
        <v>0</v>
      </c>
      <c r="Z4444" s="9">
        <v>0</v>
      </c>
      <c r="AA4444" s="9">
        <v>0</v>
      </c>
      <c r="AB4444" s="9">
        <v>0</v>
      </c>
      <c r="AC4444" s="9">
        <v>0</v>
      </c>
      <c r="AD4444" s="9">
        <v>0</v>
      </c>
      <c r="AE4444" s="9">
        <v>0</v>
      </c>
      <c r="AF4444" s="9">
        <v>0</v>
      </c>
      <c r="AG4444" s="9">
        <v>0</v>
      </c>
      <c r="AH4444" s="9">
        <v>0</v>
      </c>
      <c r="AI4444" s="9">
        <v>0</v>
      </c>
      <c r="AJ4444" s="9">
        <v>0</v>
      </c>
      <c r="AK4444" s="9">
        <v>0</v>
      </c>
      <c r="AL4444" s="9">
        <v>0</v>
      </c>
      <c r="AM4444" s="9">
        <v>0</v>
      </c>
      <c r="AN4444" s="9">
        <v>0</v>
      </c>
      <c r="AO4444" s="6" t="e">
        <f>VLOOKUP(A4444,ACTCTAZ1580!$A$2:$F$2837,5, FALSE)</f>
        <v>#N/A</v>
      </c>
      <c r="AP4444" s="6" t="e">
        <f>VLOOKUP(A4444,ACTCTAZ1580!$A$2:$F$2837,6, FALSE)</f>
        <v>#N/A</v>
      </c>
    </row>
    <row r="4445" spans="1:42" x14ac:dyDescent="0.25">
      <c r="A4445" s="9">
        <v>4444</v>
      </c>
      <c r="B4445" s="9">
        <v>0</v>
      </c>
      <c r="C4445" s="10"/>
      <c r="D4445" s="9">
        <v>0</v>
      </c>
      <c r="E4445" s="9">
        <v>0</v>
      </c>
      <c r="F4445" s="9">
        <v>0</v>
      </c>
      <c r="G4445" s="9">
        <v>0</v>
      </c>
      <c r="H4445" s="9">
        <v>0</v>
      </c>
      <c r="I4445" s="9">
        <v>0</v>
      </c>
      <c r="J4445" s="9">
        <v>0</v>
      </c>
      <c r="K4445" s="9">
        <v>0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0</v>
      </c>
      <c r="W4445" s="9">
        <v>0</v>
      </c>
      <c r="X4445" s="9">
        <v>0</v>
      </c>
      <c r="Y4445" s="9">
        <v>0</v>
      </c>
      <c r="Z4445" s="9">
        <v>0</v>
      </c>
      <c r="AA4445" s="9">
        <v>0</v>
      </c>
      <c r="AB4445" s="9">
        <v>0</v>
      </c>
      <c r="AC4445" s="9">
        <v>0</v>
      </c>
      <c r="AD4445" s="9">
        <v>0</v>
      </c>
      <c r="AE4445" s="9">
        <v>0</v>
      </c>
      <c r="AF4445" s="9">
        <v>0</v>
      </c>
      <c r="AG4445" s="9">
        <v>0</v>
      </c>
      <c r="AH4445" s="9">
        <v>0</v>
      </c>
      <c r="AI4445" s="9">
        <v>0</v>
      </c>
      <c r="AJ4445" s="9">
        <v>0</v>
      </c>
      <c r="AK4445" s="9">
        <v>0</v>
      </c>
      <c r="AL4445" s="9">
        <v>0</v>
      </c>
      <c r="AM4445" s="9">
        <v>0</v>
      </c>
      <c r="AN4445" s="9">
        <v>0</v>
      </c>
      <c r="AO4445" s="6" t="e">
        <f>VLOOKUP(A4445,ACTCTAZ1580!$A$2:$F$2837,5, FALSE)</f>
        <v>#N/A</v>
      </c>
      <c r="AP4445" s="6" t="e">
        <f>VLOOKUP(A4445,ACTCTAZ1580!$A$2:$F$2837,6, FALSE)</f>
        <v>#N/A</v>
      </c>
    </row>
    <row r="4446" spans="1:42" x14ac:dyDescent="0.25">
      <c r="A4446" s="9">
        <v>4445</v>
      </c>
      <c r="B4446" s="9">
        <v>0</v>
      </c>
      <c r="C4446" s="10"/>
      <c r="D4446" s="9">
        <v>0</v>
      </c>
      <c r="E4446" s="9">
        <v>0</v>
      </c>
      <c r="F4446" s="9">
        <v>0</v>
      </c>
      <c r="G4446" s="9">
        <v>0</v>
      </c>
      <c r="H4446" s="9">
        <v>0</v>
      </c>
      <c r="I4446" s="9">
        <v>0</v>
      </c>
      <c r="J4446" s="9">
        <v>0</v>
      </c>
      <c r="K4446" s="9">
        <v>0</v>
      </c>
      <c r="L4446" s="9">
        <v>0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  <c r="AC4446" s="9">
        <v>0</v>
      </c>
      <c r="AD4446" s="9">
        <v>0</v>
      </c>
      <c r="AE4446" s="9">
        <v>0</v>
      </c>
      <c r="AF4446" s="9">
        <v>0</v>
      </c>
      <c r="AG4446" s="9">
        <v>0</v>
      </c>
      <c r="AH4446" s="9">
        <v>0</v>
      </c>
      <c r="AI4446" s="9">
        <v>0</v>
      </c>
      <c r="AJ4446" s="9">
        <v>0</v>
      </c>
      <c r="AK4446" s="9">
        <v>0</v>
      </c>
      <c r="AL4446" s="9">
        <v>0</v>
      </c>
      <c r="AM4446" s="9">
        <v>0</v>
      </c>
      <c r="AN4446" s="9">
        <v>0</v>
      </c>
      <c r="AO4446" s="6" t="e">
        <f>VLOOKUP(A4446,ACTCTAZ1580!$A$2:$F$2837,5, FALSE)</f>
        <v>#N/A</v>
      </c>
      <c r="AP4446" s="6" t="e">
        <f>VLOOKUP(A4446,ACTCTAZ1580!$A$2:$F$2837,6, FALSE)</f>
        <v>#N/A</v>
      </c>
    </row>
    <row r="4447" spans="1:42" x14ac:dyDescent="0.25">
      <c r="A4447" s="9">
        <v>4446</v>
      </c>
      <c r="B4447" s="9">
        <v>0</v>
      </c>
      <c r="C4447" s="10"/>
      <c r="D4447" s="9">
        <v>0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0</v>
      </c>
      <c r="X4447" s="9">
        <v>0</v>
      </c>
      <c r="Y4447" s="9">
        <v>0</v>
      </c>
      <c r="Z4447" s="9">
        <v>0</v>
      </c>
      <c r="AA4447" s="9">
        <v>0</v>
      </c>
      <c r="AB4447" s="9">
        <v>0</v>
      </c>
      <c r="AC4447" s="9">
        <v>0</v>
      </c>
      <c r="AD4447" s="9">
        <v>0</v>
      </c>
      <c r="AE4447" s="9">
        <v>0</v>
      </c>
      <c r="AF4447" s="9">
        <v>0</v>
      </c>
      <c r="AG4447" s="9">
        <v>0</v>
      </c>
      <c r="AH4447" s="9">
        <v>0</v>
      </c>
      <c r="AI4447" s="9">
        <v>0</v>
      </c>
      <c r="AJ4447" s="9">
        <v>0</v>
      </c>
      <c r="AK4447" s="9">
        <v>0</v>
      </c>
      <c r="AL4447" s="9">
        <v>0</v>
      </c>
      <c r="AM4447" s="9">
        <v>0</v>
      </c>
      <c r="AN4447" s="9">
        <v>0</v>
      </c>
      <c r="AO4447" s="6" t="e">
        <f>VLOOKUP(A4447,ACTCTAZ1580!$A$2:$F$2837,5, FALSE)</f>
        <v>#N/A</v>
      </c>
      <c r="AP4447" s="6" t="e">
        <f>VLOOKUP(A4447,ACTCTAZ1580!$A$2:$F$2837,6, FALSE)</f>
        <v>#N/A</v>
      </c>
    </row>
    <row r="4448" spans="1:42" x14ac:dyDescent="0.25">
      <c r="A4448" s="9">
        <v>4447</v>
      </c>
      <c r="B4448" s="9">
        <v>0</v>
      </c>
      <c r="C4448" s="10"/>
      <c r="D4448" s="9">
        <v>0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0</v>
      </c>
      <c r="T4448" s="9">
        <v>0</v>
      </c>
      <c r="U4448" s="9">
        <v>0</v>
      </c>
      <c r="V4448" s="9">
        <v>0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  <c r="AB4448" s="9">
        <v>0</v>
      </c>
      <c r="AC4448" s="9">
        <v>0</v>
      </c>
      <c r="AD4448" s="9">
        <v>0</v>
      </c>
      <c r="AE4448" s="9">
        <v>0</v>
      </c>
      <c r="AF4448" s="9">
        <v>0</v>
      </c>
      <c r="AG4448" s="9">
        <v>0</v>
      </c>
      <c r="AH4448" s="9">
        <v>0</v>
      </c>
      <c r="AI4448" s="9">
        <v>0</v>
      </c>
      <c r="AJ4448" s="9">
        <v>0</v>
      </c>
      <c r="AK4448" s="9">
        <v>0</v>
      </c>
      <c r="AL4448" s="9">
        <v>0</v>
      </c>
      <c r="AM4448" s="9">
        <v>0</v>
      </c>
      <c r="AN4448" s="9">
        <v>0</v>
      </c>
      <c r="AO4448" s="6" t="e">
        <f>VLOOKUP(A4448,ACTCTAZ1580!$A$2:$F$2837,5, FALSE)</f>
        <v>#N/A</v>
      </c>
      <c r="AP4448" s="6" t="e">
        <f>VLOOKUP(A4448,ACTCTAZ1580!$A$2:$F$2837,6, FALSE)</f>
        <v>#N/A</v>
      </c>
    </row>
    <row r="4449" spans="1:42" x14ac:dyDescent="0.25">
      <c r="A4449" s="9">
        <v>4448</v>
      </c>
      <c r="B4449" s="9">
        <v>0</v>
      </c>
      <c r="C4449" s="10"/>
      <c r="D4449" s="9">
        <v>0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  <c r="AB4449" s="9">
        <v>0</v>
      </c>
      <c r="AC4449" s="9">
        <v>0</v>
      </c>
      <c r="AD4449" s="9">
        <v>0</v>
      </c>
      <c r="AE4449" s="9">
        <v>0</v>
      </c>
      <c r="AF4449" s="9">
        <v>0</v>
      </c>
      <c r="AG4449" s="9">
        <v>0</v>
      </c>
      <c r="AH4449" s="9">
        <v>0</v>
      </c>
      <c r="AI4449" s="9">
        <v>0</v>
      </c>
      <c r="AJ4449" s="9">
        <v>0</v>
      </c>
      <c r="AK4449" s="9">
        <v>0</v>
      </c>
      <c r="AL4449" s="9">
        <v>0</v>
      </c>
      <c r="AM4449" s="9">
        <v>0</v>
      </c>
      <c r="AN4449" s="9">
        <v>0</v>
      </c>
      <c r="AO4449" s="6" t="e">
        <f>VLOOKUP(A4449,ACTCTAZ1580!$A$2:$F$2837,5, FALSE)</f>
        <v>#N/A</v>
      </c>
      <c r="AP4449" s="6" t="e">
        <f>VLOOKUP(A4449,ACTCTAZ1580!$A$2:$F$2837,6, FALSE)</f>
        <v>#N/A</v>
      </c>
    </row>
    <row r="4450" spans="1:42" x14ac:dyDescent="0.25">
      <c r="A4450" s="9">
        <v>4449</v>
      </c>
      <c r="B4450" s="9">
        <v>0</v>
      </c>
      <c r="C4450" s="10"/>
      <c r="D4450" s="9">
        <v>0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0</v>
      </c>
      <c r="T4450" s="9">
        <v>0</v>
      </c>
      <c r="U4450" s="9">
        <v>0</v>
      </c>
      <c r="V4450" s="9">
        <v>0</v>
      </c>
      <c r="W4450" s="9">
        <v>0</v>
      </c>
      <c r="X4450" s="9">
        <v>0</v>
      </c>
      <c r="Y4450" s="9">
        <v>0</v>
      </c>
      <c r="Z4450" s="9">
        <v>0</v>
      </c>
      <c r="AA4450" s="9">
        <v>0</v>
      </c>
      <c r="AB4450" s="9">
        <v>0</v>
      </c>
      <c r="AC4450" s="9">
        <v>0</v>
      </c>
      <c r="AD4450" s="9">
        <v>0</v>
      </c>
      <c r="AE4450" s="9">
        <v>0</v>
      </c>
      <c r="AF4450" s="9">
        <v>0</v>
      </c>
      <c r="AG4450" s="9">
        <v>0</v>
      </c>
      <c r="AH4450" s="9">
        <v>0</v>
      </c>
      <c r="AI4450" s="9">
        <v>0</v>
      </c>
      <c r="AJ4450" s="9">
        <v>0</v>
      </c>
      <c r="AK4450" s="9">
        <v>0</v>
      </c>
      <c r="AL4450" s="9">
        <v>0</v>
      </c>
      <c r="AM4450" s="9">
        <v>0</v>
      </c>
      <c r="AN4450" s="9">
        <v>0</v>
      </c>
      <c r="AO4450" s="6" t="e">
        <f>VLOOKUP(A4450,ACTCTAZ1580!$A$2:$F$2837,5, FALSE)</f>
        <v>#N/A</v>
      </c>
      <c r="AP4450" s="6" t="e">
        <f>VLOOKUP(A4450,ACTCTAZ1580!$A$2:$F$2837,6, FALSE)</f>
        <v>#N/A</v>
      </c>
    </row>
    <row r="4451" spans="1:42" x14ac:dyDescent="0.25">
      <c r="A4451" s="9">
        <v>4450</v>
      </c>
      <c r="B4451" s="9">
        <v>0</v>
      </c>
      <c r="C4451" s="10"/>
      <c r="D4451" s="9">
        <v>0</v>
      </c>
      <c r="E4451" s="9">
        <v>0</v>
      </c>
      <c r="F4451" s="9">
        <v>0</v>
      </c>
      <c r="G4451" s="9">
        <v>0</v>
      </c>
      <c r="H4451" s="9">
        <v>0</v>
      </c>
      <c r="I4451" s="9">
        <v>0</v>
      </c>
      <c r="J4451" s="9">
        <v>0</v>
      </c>
      <c r="K4451" s="9">
        <v>0</v>
      </c>
      <c r="L4451" s="9">
        <v>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  <c r="AB4451" s="9">
        <v>0</v>
      </c>
      <c r="AC4451" s="9">
        <v>0</v>
      </c>
      <c r="AD4451" s="9">
        <v>0</v>
      </c>
      <c r="AE4451" s="9">
        <v>0</v>
      </c>
      <c r="AF4451" s="9">
        <v>0</v>
      </c>
      <c r="AG4451" s="9">
        <v>0</v>
      </c>
      <c r="AH4451" s="9">
        <v>0</v>
      </c>
      <c r="AI4451" s="9">
        <v>0</v>
      </c>
      <c r="AJ4451" s="9">
        <v>0</v>
      </c>
      <c r="AK4451" s="9">
        <v>0</v>
      </c>
      <c r="AL4451" s="9">
        <v>0</v>
      </c>
      <c r="AM4451" s="9">
        <v>0</v>
      </c>
      <c r="AN4451" s="9">
        <v>0</v>
      </c>
      <c r="AO4451" s="6" t="e">
        <f>VLOOKUP(A4451,ACTCTAZ1580!$A$2:$F$2837,5, FALSE)</f>
        <v>#N/A</v>
      </c>
      <c r="AP4451" s="6" t="e">
        <f>VLOOKUP(A4451,ACTCTAZ1580!$A$2:$F$2837,6, FALSE)</f>
        <v>#N/A</v>
      </c>
    </row>
    <row r="4452" spans="1:42" x14ac:dyDescent="0.25">
      <c r="A4452" s="9">
        <v>4451</v>
      </c>
      <c r="B4452" s="9">
        <v>0</v>
      </c>
      <c r="C4452" s="10"/>
      <c r="D4452" s="9">
        <v>0</v>
      </c>
      <c r="E4452" s="9">
        <v>0</v>
      </c>
      <c r="F4452" s="9">
        <v>0</v>
      </c>
      <c r="G4452" s="9">
        <v>0</v>
      </c>
      <c r="H4452" s="9">
        <v>0</v>
      </c>
      <c r="I4452" s="9">
        <v>0</v>
      </c>
      <c r="J4452" s="9">
        <v>0</v>
      </c>
      <c r="K4452" s="9">
        <v>0</v>
      </c>
      <c r="L4452" s="9">
        <v>0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0</v>
      </c>
      <c r="W4452" s="9">
        <v>0</v>
      </c>
      <c r="X4452" s="9">
        <v>0</v>
      </c>
      <c r="Y4452" s="9">
        <v>0</v>
      </c>
      <c r="Z4452" s="9">
        <v>0</v>
      </c>
      <c r="AA4452" s="9">
        <v>0</v>
      </c>
      <c r="AB4452" s="9">
        <v>0</v>
      </c>
      <c r="AC4452" s="9">
        <v>0</v>
      </c>
      <c r="AD4452" s="9">
        <v>0</v>
      </c>
      <c r="AE4452" s="9">
        <v>0</v>
      </c>
      <c r="AF4452" s="9">
        <v>0</v>
      </c>
      <c r="AG4452" s="9">
        <v>0</v>
      </c>
      <c r="AH4452" s="9">
        <v>0</v>
      </c>
      <c r="AI4452" s="9">
        <v>0</v>
      </c>
      <c r="AJ4452" s="9">
        <v>0</v>
      </c>
      <c r="AK4452" s="9">
        <v>0</v>
      </c>
      <c r="AL4452" s="9">
        <v>0</v>
      </c>
      <c r="AM4452" s="9">
        <v>0</v>
      </c>
      <c r="AN4452" s="9">
        <v>0</v>
      </c>
      <c r="AO4452" s="6" t="e">
        <f>VLOOKUP(A4452,ACTCTAZ1580!$A$2:$F$2837,5, FALSE)</f>
        <v>#N/A</v>
      </c>
      <c r="AP4452" s="6" t="e">
        <f>VLOOKUP(A4452,ACTCTAZ1580!$A$2:$F$2837,6, FALSE)</f>
        <v>#N/A</v>
      </c>
    </row>
    <row r="4453" spans="1:42" x14ac:dyDescent="0.25">
      <c r="A4453" s="9">
        <v>4452</v>
      </c>
      <c r="B4453" s="9">
        <v>0</v>
      </c>
      <c r="C4453" s="10"/>
      <c r="D4453" s="9">
        <v>0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  <c r="J4453" s="9">
        <v>0</v>
      </c>
      <c r="K4453" s="9">
        <v>0</v>
      </c>
      <c r="L4453" s="9">
        <v>0</v>
      </c>
      <c r="M4453" s="9">
        <v>0</v>
      </c>
      <c r="N4453" s="9">
        <v>0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0</v>
      </c>
      <c r="U4453" s="9">
        <v>0</v>
      </c>
      <c r="V4453" s="9">
        <v>0</v>
      </c>
      <c r="W4453" s="9">
        <v>0</v>
      </c>
      <c r="X4453" s="9">
        <v>0</v>
      </c>
      <c r="Y4453" s="9">
        <v>0</v>
      </c>
      <c r="Z4453" s="9">
        <v>0</v>
      </c>
      <c r="AA4453" s="9">
        <v>0</v>
      </c>
      <c r="AB4453" s="9">
        <v>0</v>
      </c>
      <c r="AC4453" s="9">
        <v>0</v>
      </c>
      <c r="AD4453" s="9">
        <v>0</v>
      </c>
      <c r="AE4453" s="9">
        <v>0</v>
      </c>
      <c r="AF4453" s="9">
        <v>0</v>
      </c>
      <c r="AG4453" s="9">
        <v>0</v>
      </c>
      <c r="AH4453" s="9">
        <v>0</v>
      </c>
      <c r="AI4453" s="9">
        <v>0</v>
      </c>
      <c r="AJ4453" s="9">
        <v>0</v>
      </c>
      <c r="AK4453" s="9">
        <v>0</v>
      </c>
      <c r="AL4453" s="9">
        <v>0</v>
      </c>
      <c r="AM4453" s="9">
        <v>0</v>
      </c>
      <c r="AN4453" s="9">
        <v>0</v>
      </c>
      <c r="AO4453" s="6" t="e">
        <f>VLOOKUP(A4453,ACTCTAZ1580!$A$2:$F$2837,5, FALSE)</f>
        <v>#N/A</v>
      </c>
      <c r="AP4453" s="6" t="e">
        <f>VLOOKUP(A4453,ACTCTAZ1580!$A$2:$F$2837,6, FALSE)</f>
        <v>#N/A</v>
      </c>
    </row>
    <row r="4454" spans="1:42" x14ac:dyDescent="0.25">
      <c r="A4454" s="9">
        <v>4453</v>
      </c>
      <c r="B4454" s="9">
        <v>0</v>
      </c>
      <c r="C4454" s="10"/>
      <c r="D4454" s="9">
        <v>0</v>
      </c>
      <c r="E4454" s="9">
        <v>0</v>
      </c>
      <c r="F4454" s="9">
        <v>0</v>
      </c>
      <c r="G4454" s="9">
        <v>0</v>
      </c>
      <c r="H4454" s="9">
        <v>0</v>
      </c>
      <c r="I4454" s="9">
        <v>0</v>
      </c>
      <c r="J4454" s="9">
        <v>0</v>
      </c>
      <c r="K4454" s="9">
        <v>0</v>
      </c>
      <c r="L4454" s="9">
        <v>0</v>
      </c>
      <c r="M4454" s="9">
        <v>0</v>
      </c>
      <c r="N4454" s="9">
        <v>0</v>
      </c>
      <c r="O4454" s="9">
        <v>0</v>
      </c>
      <c r="P4454" s="9">
        <v>0</v>
      </c>
      <c r="Q4454" s="9">
        <v>0</v>
      </c>
      <c r="R4454" s="9">
        <v>0</v>
      </c>
      <c r="S4454" s="9">
        <v>0</v>
      </c>
      <c r="T4454" s="9">
        <v>0</v>
      </c>
      <c r="U4454" s="9">
        <v>0</v>
      </c>
      <c r="V4454" s="9">
        <v>0</v>
      </c>
      <c r="W4454" s="9">
        <v>0</v>
      </c>
      <c r="X4454" s="9">
        <v>0</v>
      </c>
      <c r="Y4454" s="9">
        <v>0</v>
      </c>
      <c r="Z4454" s="9">
        <v>0</v>
      </c>
      <c r="AA4454" s="9">
        <v>0</v>
      </c>
      <c r="AB4454" s="9">
        <v>0</v>
      </c>
      <c r="AC4454" s="9">
        <v>0</v>
      </c>
      <c r="AD4454" s="9">
        <v>0</v>
      </c>
      <c r="AE4454" s="9">
        <v>0</v>
      </c>
      <c r="AF4454" s="9">
        <v>0</v>
      </c>
      <c r="AG4454" s="9">
        <v>0</v>
      </c>
      <c r="AH4454" s="9">
        <v>0</v>
      </c>
      <c r="AI4454" s="9">
        <v>0</v>
      </c>
      <c r="AJ4454" s="9">
        <v>0</v>
      </c>
      <c r="AK4454" s="9">
        <v>0</v>
      </c>
      <c r="AL4454" s="9">
        <v>0</v>
      </c>
      <c r="AM4454" s="9">
        <v>0</v>
      </c>
      <c r="AN4454" s="9">
        <v>0</v>
      </c>
      <c r="AO4454" s="6" t="e">
        <f>VLOOKUP(A4454,ACTCTAZ1580!$A$2:$F$2837,5, FALSE)</f>
        <v>#N/A</v>
      </c>
      <c r="AP4454" s="6" t="e">
        <f>VLOOKUP(A4454,ACTCTAZ1580!$A$2:$F$2837,6, FALSE)</f>
        <v>#N/A</v>
      </c>
    </row>
    <row r="4455" spans="1:42" x14ac:dyDescent="0.25">
      <c r="A4455" s="9">
        <v>4454</v>
      </c>
      <c r="B4455" s="9">
        <v>0</v>
      </c>
      <c r="C4455" s="10"/>
      <c r="D4455" s="9">
        <v>0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0</v>
      </c>
      <c r="N4455" s="9">
        <v>0</v>
      </c>
      <c r="O4455" s="9">
        <v>0</v>
      </c>
      <c r="P4455" s="9">
        <v>0</v>
      </c>
      <c r="Q4455" s="9">
        <v>0</v>
      </c>
      <c r="R4455" s="9">
        <v>0</v>
      </c>
      <c r="S4455" s="9">
        <v>0</v>
      </c>
      <c r="T4455" s="9">
        <v>0</v>
      </c>
      <c r="U4455" s="9">
        <v>0</v>
      </c>
      <c r="V4455" s="9">
        <v>0</v>
      </c>
      <c r="W4455" s="9">
        <v>0</v>
      </c>
      <c r="X4455" s="9">
        <v>0</v>
      </c>
      <c r="Y4455" s="9">
        <v>0</v>
      </c>
      <c r="Z4455" s="9">
        <v>0</v>
      </c>
      <c r="AA4455" s="9">
        <v>0</v>
      </c>
      <c r="AB4455" s="9">
        <v>0</v>
      </c>
      <c r="AC4455" s="9">
        <v>0</v>
      </c>
      <c r="AD4455" s="9">
        <v>0</v>
      </c>
      <c r="AE4455" s="9">
        <v>0</v>
      </c>
      <c r="AF4455" s="9">
        <v>0</v>
      </c>
      <c r="AG4455" s="9">
        <v>0</v>
      </c>
      <c r="AH4455" s="9">
        <v>0</v>
      </c>
      <c r="AI4455" s="9">
        <v>0</v>
      </c>
      <c r="AJ4455" s="9">
        <v>0</v>
      </c>
      <c r="AK4455" s="9">
        <v>0</v>
      </c>
      <c r="AL4455" s="9">
        <v>0</v>
      </c>
      <c r="AM4455" s="9">
        <v>0</v>
      </c>
      <c r="AN4455" s="9">
        <v>0</v>
      </c>
      <c r="AO4455" s="6" t="e">
        <f>VLOOKUP(A4455,ACTCTAZ1580!$A$2:$F$2837,5, FALSE)</f>
        <v>#N/A</v>
      </c>
      <c r="AP4455" s="6" t="e">
        <f>VLOOKUP(A4455,ACTCTAZ1580!$A$2:$F$2837,6, FALSE)</f>
        <v>#N/A</v>
      </c>
    </row>
    <row r="4456" spans="1:42" x14ac:dyDescent="0.25">
      <c r="A4456" s="9">
        <v>4455</v>
      </c>
      <c r="B4456" s="9">
        <v>0</v>
      </c>
      <c r="C4456" s="10"/>
      <c r="D4456" s="9">
        <v>0</v>
      </c>
      <c r="E4456" s="9">
        <v>0</v>
      </c>
      <c r="F4456" s="9">
        <v>2156.5</v>
      </c>
      <c r="G4456" s="9">
        <v>1960.5</v>
      </c>
      <c r="H4456" s="9">
        <v>4117</v>
      </c>
      <c r="I4456" s="9">
        <v>293.41000000000003</v>
      </c>
      <c r="J4456" s="9">
        <v>167.13</v>
      </c>
      <c r="K4456" s="9">
        <v>346.03</v>
      </c>
      <c r="L4456" s="9">
        <v>442.12</v>
      </c>
      <c r="M4456" s="9">
        <v>145.11000000000001</v>
      </c>
      <c r="N4456" s="9">
        <v>618.59</v>
      </c>
      <c r="O4456" s="9">
        <v>0</v>
      </c>
      <c r="P4456" s="9">
        <v>1.82</v>
      </c>
      <c r="Q4456" s="9">
        <v>1553.67</v>
      </c>
      <c r="R4456" s="9">
        <v>45.57</v>
      </c>
      <c r="S4456" s="9">
        <v>521.97</v>
      </c>
      <c r="T4456" s="9">
        <v>145.31</v>
      </c>
      <c r="U4456" s="9">
        <v>628.38</v>
      </c>
      <c r="V4456" s="9">
        <v>0</v>
      </c>
      <c r="W4456" s="9">
        <v>1.1200000000000001</v>
      </c>
      <c r="X4456" s="9">
        <v>1342.35</v>
      </c>
      <c r="Y4456" s="9">
        <v>2896.02</v>
      </c>
      <c r="Z4456" s="9">
        <v>712.85</v>
      </c>
      <c r="AA4456" s="9">
        <v>40700.42</v>
      </c>
      <c r="AB4456" s="9">
        <v>66802.22</v>
      </c>
      <c r="AC4456" s="9">
        <v>21124.78</v>
      </c>
      <c r="AD4456" s="9">
        <v>96190.71</v>
      </c>
      <c r="AE4456" s="9">
        <v>0</v>
      </c>
      <c r="AF4456" s="9">
        <v>309.5</v>
      </c>
      <c r="AG4456" s="9">
        <v>225127.63</v>
      </c>
      <c r="AH4456" s="9">
        <v>128627.42</v>
      </c>
      <c r="AI4456" s="9">
        <v>11637.31</v>
      </c>
      <c r="AJ4456" s="9">
        <v>140264.73000000001</v>
      </c>
      <c r="AK4456" s="9">
        <v>0</v>
      </c>
      <c r="AL4456" s="9">
        <v>5031.22</v>
      </c>
      <c r="AM4456" s="9">
        <v>255233.98</v>
      </c>
      <c r="AN4456" s="9">
        <v>0</v>
      </c>
      <c r="AO4456" s="6" t="e">
        <f>VLOOKUP(A4456,ACTCTAZ1580!$A$2:$F$2837,5, FALSE)</f>
        <v>#N/A</v>
      </c>
      <c r="AP4456" s="6" t="e">
        <f>VLOOKUP(A4456,ACTCTAZ1580!$A$2:$F$2837,6, FALSE)</f>
        <v>#N/A</v>
      </c>
    </row>
    <row r="4457" spans="1:42" x14ac:dyDescent="0.25">
      <c r="A4457" s="9">
        <v>4456</v>
      </c>
      <c r="B4457" s="9">
        <v>0</v>
      </c>
      <c r="C4457" s="10"/>
      <c r="D4457" s="9">
        <v>0</v>
      </c>
      <c r="E4457" s="9">
        <v>0</v>
      </c>
      <c r="F4457" s="9">
        <v>1213.1099999999999</v>
      </c>
      <c r="G4457" s="9">
        <v>948.72</v>
      </c>
      <c r="H4457" s="9">
        <v>2161.83</v>
      </c>
      <c r="I4457" s="9">
        <v>270.36</v>
      </c>
      <c r="J4457" s="9">
        <v>164.39</v>
      </c>
      <c r="K4457" s="9">
        <v>314.52999999999997</v>
      </c>
      <c r="L4457" s="9">
        <v>226.7</v>
      </c>
      <c r="M4457" s="9">
        <v>73.72</v>
      </c>
      <c r="N4457" s="9">
        <v>293.83</v>
      </c>
      <c r="O4457" s="9">
        <v>0</v>
      </c>
      <c r="P4457" s="9">
        <v>0.78</v>
      </c>
      <c r="Q4457" s="9">
        <v>909.56</v>
      </c>
      <c r="R4457" s="9">
        <v>1.62</v>
      </c>
      <c r="S4457" s="9">
        <v>266.06</v>
      </c>
      <c r="T4457" s="9">
        <v>73.78</v>
      </c>
      <c r="U4457" s="9">
        <v>299.54000000000002</v>
      </c>
      <c r="V4457" s="9">
        <v>0</v>
      </c>
      <c r="W4457" s="9">
        <v>0.56999999999999995</v>
      </c>
      <c r="X4457" s="9">
        <v>641.58000000000004</v>
      </c>
      <c r="Y4457" s="9">
        <v>1551.14</v>
      </c>
      <c r="Z4457" s="9">
        <v>341.47</v>
      </c>
      <c r="AA4457" s="9">
        <v>38286.47</v>
      </c>
      <c r="AB4457" s="9">
        <v>33854.26</v>
      </c>
      <c r="AC4457" s="9">
        <v>11017.98</v>
      </c>
      <c r="AD4457" s="9">
        <v>47804.02</v>
      </c>
      <c r="AE4457" s="9">
        <v>0</v>
      </c>
      <c r="AF4457" s="9">
        <v>131.68</v>
      </c>
      <c r="AG4457" s="9">
        <v>131094.41</v>
      </c>
      <c r="AH4457" s="9">
        <v>83158.710000000006</v>
      </c>
      <c r="AI4457" s="9">
        <v>6058.36</v>
      </c>
      <c r="AJ4457" s="9">
        <v>89217.08</v>
      </c>
      <c r="AK4457" s="9">
        <v>0</v>
      </c>
      <c r="AL4457" s="9">
        <v>173.76</v>
      </c>
      <c r="AM4457" s="9">
        <v>121228.5</v>
      </c>
      <c r="AN4457" s="9">
        <v>0</v>
      </c>
      <c r="AO4457" s="6" t="e">
        <f>VLOOKUP(A4457,ACTCTAZ1580!$A$2:$F$2837,5, FALSE)</f>
        <v>#N/A</v>
      </c>
      <c r="AP4457" s="6" t="e">
        <f>VLOOKUP(A4457,ACTCTAZ1580!$A$2:$F$2837,6, FALSE)</f>
        <v>#N/A</v>
      </c>
    </row>
    <row r="4458" spans="1:42" x14ac:dyDescent="0.25">
      <c r="A4458" s="9">
        <v>4457</v>
      </c>
      <c r="B4458" s="9">
        <v>0</v>
      </c>
      <c r="C4458" s="10"/>
      <c r="D4458" s="9">
        <v>0</v>
      </c>
      <c r="E4458" s="9">
        <v>0</v>
      </c>
      <c r="F4458" s="9">
        <v>11380.54</v>
      </c>
      <c r="G4458" s="9">
        <v>6507.26</v>
      </c>
      <c r="H4458" s="9">
        <v>17887.8</v>
      </c>
      <c r="I4458" s="9">
        <v>150.88</v>
      </c>
      <c r="J4458" s="9">
        <v>113.3</v>
      </c>
      <c r="K4458" s="9">
        <v>4957.7299999999996</v>
      </c>
      <c r="L4458" s="9">
        <v>1957.53</v>
      </c>
      <c r="M4458" s="9">
        <v>645.71</v>
      </c>
      <c r="N4458" s="9">
        <v>1113.53</v>
      </c>
      <c r="O4458" s="9">
        <v>0</v>
      </c>
      <c r="P4458" s="9">
        <v>8.16</v>
      </c>
      <c r="Q4458" s="9">
        <v>8682.65</v>
      </c>
      <c r="R4458" s="9">
        <v>23.36</v>
      </c>
      <c r="S4458" s="9">
        <v>2288.35</v>
      </c>
      <c r="T4458" s="9">
        <v>640.08000000000004</v>
      </c>
      <c r="U4458" s="9">
        <v>1129.7</v>
      </c>
      <c r="V4458" s="9">
        <v>0</v>
      </c>
      <c r="W4458" s="9">
        <v>6.02</v>
      </c>
      <c r="X4458" s="9">
        <v>4087.51</v>
      </c>
      <c r="Y4458" s="9">
        <v>12770.17</v>
      </c>
      <c r="Z4458" s="9">
        <v>2951.79</v>
      </c>
      <c r="AA4458" s="9">
        <v>380334.4</v>
      </c>
      <c r="AB4458" s="9">
        <v>238758.98</v>
      </c>
      <c r="AC4458" s="9">
        <v>67576.45</v>
      </c>
      <c r="AD4458" s="9">
        <v>100202.95</v>
      </c>
      <c r="AE4458" s="9">
        <v>0</v>
      </c>
      <c r="AF4458" s="9">
        <v>1114.77</v>
      </c>
      <c r="AG4458" s="9">
        <v>787987.56</v>
      </c>
      <c r="AH4458" s="9">
        <v>686669.83</v>
      </c>
      <c r="AI4458" s="9">
        <v>65545.36</v>
      </c>
      <c r="AJ4458" s="9">
        <v>752215.19</v>
      </c>
      <c r="AK4458" s="9">
        <v>0</v>
      </c>
      <c r="AL4458" s="9">
        <v>1831.98</v>
      </c>
      <c r="AM4458" s="9">
        <v>594604.19999999995</v>
      </c>
      <c r="AN4458" s="9">
        <v>0</v>
      </c>
      <c r="AO4458" s="6" t="e">
        <f>VLOOKUP(A4458,ACTCTAZ1580!$A$2:$F$2837,5, FALSE)</f>
        <v>#N/A</v>
      </c>
      <c r="AP4458" s="6" t="e">
        <f>VLOOKUP(A4458,ACTCTAZ1580!$A$2:$F$2837,6, FALSE)</f>
        <v>#N/A</v>
      </c>
    </row>
    <row r="4459" spans="1:42" x14ac:dyDescent="0.25">
      <c r="A4459" s="9">
        <v>4458</v>
      </c>
      <c r="B4459" s="9">
        <v>0</v>
      </c>
      <c r="C4459" s="10"/>
      <c r="D4459" s="9">
        <v>0</v>
      </c>
      <c r="E4459" s="9">
        <v>0</v>
      </c>
      <c r="F4459" s="9">
        <v>7778.73</v>
      </c>
      <c r="G4459" s="9">
        <v>4180.46</v>
      </c>
      <c r="H4459" s="9">
        <v>11959.19</v>
      </c>
      <c r="I4459" s="9">
        <v>191.92</v>
      </c>
      <c r="J4459" s="9">
        <v>109</v>
      </c>
      <c r="K4459" s="9">
        <v>3662.25</v>
      </c>
      <c r="L4459" s="9">
        <v>1348.29</v>
      </c>
      <c r="M4459" s="9">
        <v>444.91</v>
      </c>
      <c r="N4459" s="9">
        <v>795.4</v>
      </c>
      <c r="O4459" s="9">
        <v>0</v>
      </c>
      <c r="P4459" s="9">
        <v>1.91</v>
      </c>
      <c r="Q4459" s="9">
        <v>6252.75</v>
      </c>
      <c r="R4459" s="9">
        <v>19.07</v>
      </c>
      <c r="S4459" s="9">
        <v>1591.55</v>
      </c>
      <c r="T4459" s="9">
        <v>440.38</v>
      </c>
      <c r="U4459" s="9">
        <v>807.51</v>
      </c>
      <c r="V4459" s="9">
        <v>0</v>
      </c>
      <c r="W4459" s="9">
        <v>0.72</v>
      </c>
      <c r="X4459" s="9">
        <v>2859.23</v>
      </c>
      <c r="Y4459" s="9">
        <v>9111.99</v>
      </c>
      <c r="Z4459" s="9">
        <v>2051.0100000000002</v>
      </c>
      <c r="AA4459" s="9">
        <v>288634.64</v>
      </c>
      <c r="AB4459" s="9">
        <v>159701.34</v>
      </c>
      <c r="AC4459" s="9">
        <v>49066.59</v>
      </c>
      <c r="AD4459" s="9">
        <v>84039.02</v>
      </c>
      <c r="AE4459" s="9">
        <v>0</v>
      </c>
      <c r="AF4459" s="9">
        <v>237.44</v>
      </c>
      <c r="AG4459" s="9">
        <v>581679.03</v>
      </c>
      <c r="AH4459" s="9">
        <v>497402.57</v>
      </c>
      <c r="AI4459" s="9">
        <v>42845.71</v>
      </c>
      <c r="AJ4459" s="9">
        <v>540248.28</v>
      </c>
      <c r="AK4459" s="9">
        <v>0</v>
      </c>
      <c r="AL4459" s="9">
        <v>1733.23</v>
      </c>
      <c r="AM4459" s="9">
        <v>386249.08</v>
      </c>
      <c r="AN4459" s="9">
        <v>0</v>
      </c>
      <c r="AO4459" s="6" t="e">
        <f>VLOOKUP(A4459,ACTCTAZ1580!$A$2:$F$2837,5, FALSE)</f>
        <v>#N/A</v>
      </c>
      <c r="AP4459" s="6" t="e">
        <f>VLOOKUP(A4459,ACTCTAZ1580!$A$2:$F$2837,6, FALSE)</f>
        <v>#N/A</v>
      </c>
    </row>
    <row r="4460" spans="1:42" x14ac:dyDescent="0.25">
      <c r="A4460" s="9">
        <v>4459</v>
      </c>
      <c r="B4460" s="9">
        <v>0</v>
      </c>
      <c r="C4460" s="10"/>
      <c r="D4460" s="9">
        <v>0</v>
      </c>
      <c r="E4460" s="9">
        <v>0</v>
      </c>
      <c r="F4460" s="9">
        <v>1833.93</v>
      </c>
      <c r="G4460" s="9">
        <v>1733.49</v>
      </c>
      <c r="H4460" s="9">
        <v>3567.42</v>
      </c>
      <c r="I4460" s="9">
        <v>143.6</v>
      </c>
      <c r="J4460" s="9">
        <v>89.53</v>
      </c>
      <c r="K4460" s="9">
        <v>324.11</v>
      </c>
      <c r="L4460" s="9">
        <v>205.23</v>
      </c>
      <c r="M4460" s="9">
        <v>67.23</v>
      </c>
      <c r="N4460" s="9">
        <v>771.03</v>
      </c>
      <c r="O4460" s="9">
        <v>0</v>
      </c>
      <c r="P4460" s="9">
        <v>1.39</v>
      </c>
      <c r="Q4460" s="9">
        <v>1369</v>
      </c>
      <c r="R4460" s="9">
        <v>181.12</v>
      </c>
      <c r="S4460" s="9">
        <v>242.21</v>
      </c>
      <c r="T4460" s="9">
        <v>66.3</v>
      </c>
      <c r="U4460" s="9">
        <v>781.78</v>
      </c>
      <c r="V4460" s="9">
        <v>0</v>
      </c>
      <c r="W4460" s="9">
        <v>0.92</v>
      </c>
      <c r="X4460" s="9">
        <v>1272.32</v>
      </c>
      <c r="Y4460" s="9">
        <v>2641.32</v>
      </c>
      <c r="Z4460" s="9">
        <v>489.63</v>
      </c>
      <c r="AA4460" s="9">
        <v>20783.89</v>
      </c>
      <c r="AB4460" s="9">
        <v>20052.669999999998</v>
      </c>
      <c r="AC4460" s="9">
        <v>6078.07</v>
      </c>
      <c r="AD4460" s="9">
        <v>77588.710000000006</v>
      </c>
      <c r="AE4460" s="9">
        <v>0</v>
      </c>
      <c r="AF4460" s="9">
        <v>125.25</v>
      </c>
      <c r="AG4460" s="9">
        <v>124628.58</v>
      </c>
      <c r="AH4460" s="9">
        <v>46914.62</v>
      </c>
      <c r="AI4460" s="9">
        <v>5121.63</v>
      </c>
      <c r="AJ4460" s="9">
        <v>52036.25</v>
      </c>
      <c r="AK4460" s="9">
        <v>0</v>
      </c>
      <c r="AL4460" s="9">
        <v>10873.58</v>
      </c>
      <c r="AM4460" s="9">
        <v>109674.3</v>
      </c>
      <c r="AN4460" s="9">
        <v>0</v>
      </c>
      <c r="AO4460" s="6" t="e">
        <f>VLOOKUP(A4460,ACTCTAZ1580!$A$2:$F$2837,5, FALSE)</f>
        <v>#N/A</v>
      </c>
      <c r="AP4460" s="6" t="e">
        <f>VLOOKUP(A4460,ACTCTAZ1580!$A$2:$F$2837,6, FALSE)</f>
        <v>#N/A</v>
      </c>
    </row>
    <row r="4461" spans="1:42" x14ac:dyDescent="0.25">
      <c r="A4461" s="9">
        <v>4460</v>
      </c>
      <c r="B4461" s="9">
        <v>0</v>
      </c>
      <c r="C4461" s="10"/>
      <c r="D4461" s="9">
        <v>0</v>
      </c>
      <c r="E4461" s="9">
        <v>0</v>
      </c>
      <c r="F4461" s="9">
        <v>14480.2</v>
      </c>
      <c r="G4461" s="9">
        <v>12225.08</v>
      </c>
      <c r="H4461" s="9">
        <v>26705.279999999999</v>
      </c>
      <c r="I4461" s="9">
        <v>187.13</v>
      </c>
      <c r="J4461" s="9">
        <v>148.66</v>
      </c>
      <c r="K4461" s="9">
        <v>3331.22</v>
      </c>
      <c r="L4461" s="9">
        <v>2988.88</v>
      </c>
      <c r="M4461" s="9">
        <v>987.17</v>
      </c>
      <c r="N4461" s="9">
        <v>3075.45</v>
      </c>
      <c r="O4461" s="9">
        <v>0</v>
      </c>
      <c r="P4461" s="9">
        <v>13.79</v>
      </c>
      <c r="Q4461" s="9">
        <v>10396.51</v>
      </c>
      <c r="R4461" s="9">
        <v>215.55</v>
      </c>
      <c r="S4461" s="9">
        <v>3530.47</v>
      </c>
      <c r="T4461" s="9">
        <v>977.76</v>
      </c>
      <c r="U4461" s="9">
        <v>3116.53</v>
      </c>
      <c r="V4461" s="9">
        <v>0</v>
      </c>
      <c r="W4461" s="9">
        <v>12.41</v>
      </c>
      <c r="X4461" s="9">
        <v>7852.73</v>
      </c>
      <c r="Y4461" s="9">
        <v>18249.240000000002</v>
      </c>
      <c r="Z4461" s="9">
        <v>4723.78</v>
      </c>
      <c r="AA4461" s="9">
        <v>458723.14</v>
      </c>
      <c r="AB4461" s="9">
        <v>426485.58</v>
      </c>
      <c r="AC4461" s="9">
        <v>141382.22</v>
      </c>
      <c r="AD4461" s="9">
        <v>481037.89</v>
      </c>
      <c r="AE4461" s="9">
        <v>0</v>
      </c>
      <c r="AF4461" s="9">
        <v>2033.91</v>
      </c>
      <c r="AG4461" s="9">
        <v>1509662.75</v>
      </c>
      <c r="AH4461" s="9">
        <v>1026590.95</v>
      </c>
      <c r="AI4461" s="9">
        <v>65474.53</v>
      </c>
      <c r="AJ4461" s="9">
        <v>1092065.48</v>
      </c>
      <c r="AK4461" s="9">
        <v>0</v>
      </c>
      <c r="AL4461" s="9">
        <v>28867.66</v>
      </c>
      <c r="AM4461" s="9">
        <v>1203316.58</v>
      </c>
      <c r="AN4461" s="9">
        <v>0</v>
      </c>
      <c r="AO4461" s="6" t="e">
        <f>VLOOKUP(A4461,ACTCTAZ1580!$A$2:$F$2837,5, FALSE)</f>
        <v>#N/A</v>
      </c>
      <c r="AP4461" s="6" t="e">
        <f>VLOOKUP(A4461,ACTCTAZ1580!$A$2:$F$2837,6, FALSE)</f>
        <v>#N/A</v>
      </c>
    </row>
    <row r="4462" spans="1:42" x14ac:dyDescent="0.25">
      <c r="A4462" s="9">
        <v>4461</v>
      </c>
      <c r="B4462" s="9">
        <v>0</v>
      </c>
      <c r="C4462" s="10"/>
      <c r="D4462" s="9">
        <v>0</v>
      </c>
      <c r="E4462" s="9">
        <v>0</v>
      </c>
      <c r="F4462" s="9">
        <v>28346.32</v>
      </c>
      <c r="G4462" s="9">
        <v>30426.09</v>
      </c>
      <c r="H4462" s="9">
        <v>58772.41</v>
      </c>
      <c r="I4462" s="9">
        <v>87.17</v>
      </c>
      <c r="J4462" s="9">
        <v>67.92</v>
      </c>
      <c r="K4462" s="9">
        <v>6766.48</v>
      </c>
      <c r="L4462" s="9">
        <v>5767.56</v>
      </c>
      <c r="M4462" s="9">
        <v>1905.46</v>
      </c>
      <c r="N4462" s="9">
        <v>7056.22</v>
      </c>
      <c r="O4462" s="9">
        <v>0</v>
      </c>
      <c r="P4462" s="9">
        <v>13</v>
      </c>
      <c r="Q4462" s="9">
        <v>21508.720000000001</v>
      </c>
      <c r="R4462" s="9">
        <v>6609.93</v>
      </c>
      <c r="S4462" s="9">
        <v>6772.33</v>
      </c>
      <c r="T4462" s="9">
        <v>1862.75</v>
      </c>
      <c r="U4462" s="9">
        <v>7150</v>
      </c>
      <c r="V4462" s="9">
        <v>0</v>
      </c>
      <c r="W4462" s="9">
        <v>9.68</v>
      </c>
      <c r="X4462" s="9">
        <v>22404.69</v>
      </c>
      <c r="Y4462" s="9">
        <v>43913.4</v>
      </c>
      <c r="Z4462" s="9">
        <v>15245</v>
      </c>
      <c r="AA4462" s="9">
        <v>336161.73</v>
      </c>
      <c r="AB4462" s="9">
        <v>484016.93</v>
      </c>
      <c r="AC4462" s="9">
        <v>146822.65</v>
      </c>
      <c r="AD4462" s="9">
        <v>516529.61</v>
      </c>
      <c r="AE4462" s="9">
        <v>0</v>
      </c>
      <c r="AF4462" s="9">
        <v>1140.27</v>
      </c>
      <c r="AG4462" s="9">
        <v>1484671.19</v>
      </c>
      <c r="AH4462" s="9">
        <v>967001.3</v>
      </c>
      <c r="AI4462" s="9">
        <v>138475.09</v>
      </c>
      <c r="AJ4462" s="9">
        <v>1105476.3899999999</v>
      </c>
      <c r="AK4462" s="9">
        <v>0</v>
      </c>
      <c r="AL4462" s="9">
        <v>260297.08</v>
      </c>
      <c r="AM4462" s="9">
        <v>1398768.92</v>
      </c>
      <c r="AN4462" s="9">
        <v>0</v>
      </c>
      <c r="AO4462" s="6" t="e">
        <f>VLOOKUP(A4462,ACTCTAZ1580!$A$2:$F$2837,5, FALSE)</f>
        <v>#N/A</v>
      </c>
      <c r="AP4462" s="6" t="e">
        <f>VLOOKUP(A4462,ACTCTAZ1580!$A$2:$F$2837,6, FALSE)</f>
        <v>#N/A</v>
      </c>
    </row>
    <row r="4463" spans="1:42" x14ac:dyDescent="0.25">
      <c r="A4463" s="9">
        <v>4462</v>
      </c>
      <c r="B4463" s="9">
        <v>0</v>
      </c>
      <c r="C4463" s="10"/>
      <c r="D4463" s="9">
        <v>0</v>
      </c>
      <c r="E4463" s="9">
        <v>0</v>
      </c>
      <c r="F4463" s="9">
        <v>91588.160000000003</v>
      </c>
      <c r="G4463" s="9">
        <v>82846.5</v>
      </c>
      <c r="H4463" s="9">
        <v>174434.66</v>
      </c>
      <c r="I4463" s="9">
        <v>100.06</v>
      </c>
      <c r="J4463" s="9">
        <v>78.260000000000005</v>
      </c>
      <c r="K4463" s="9">
        <v>24416.22</v>
      </c>
      <c r="L4463" s="9">
        <v>15680.29</v>
      </c>
      <c r="M4463" s="9">
        <v>5179.2700000000004</v>
      </c>
      <c r="N4463" s="9">
        <v>24657.96</v>
      </c>
      <c r="O4463" s="9">
        <v>0</v>
      </c>
      <c r="P4463" s="9">
        <v>46.08</v>
      </c>
      <c r="Q4463" s="9">
        <v>69979.820000000007</v>
      </c>
      <c r="R4463" s="9">
        <v>11055.85</v>
      </c>
      <c r="S4463" s="9">
        <v>18475.39</v>
      </c>
      <c r="T4463" s="9">
        <v>5094.82</v>
      </c>
      <c r="U4463" s="9">
        <v>24985.86</v>
      </c>
      <c r="V4463" s="9">
        <v>0</v>
      </c>
      <c r="W4463" s="9">
        <v>35.840000000000003</v>
      </c>
      <c r="X4463" s="9">
        <v>59647.76</v>
      </c>
      <c r="Y4463" s="9">
        <v>129627.59</v>
      </c>
      <c r="Z4463" s="9">
        <v>34626.06</v>
      </c>
      <c r="AA4463" s="9">
        <v>1421278.37</v>
      </c>
      <c r="AB4463" s="9">
        <v>1453953.05</v>
      </c>
      <c r="AC4463" s="9">
        <v>435986.24</v>
      </c>
      <c r="AD4463" s="9">
        <v>2109609.0699999998</v>
      </c>
      <c r="AE4463" s="9">
        <v>0</v>
      </c>
      <c r="AF4463" s="9">
        <v>4345.3900000000003</v>
      </c>
      <c r="AG4463" s="9">
        <v>5425172.1299999999</v>
      </c>
      <c r="AH4463" s="9">
        <v>3311217.66</v>
      </c>
      <c r="AI4463" s="9">
        <v>423713.2</v>
      </c>
      <c r="AJ4463" s="9">
        <v>3734930.86</v>
      </c>
      <c r="AK4463" s="9">
        <v>0</v>
      </c>
      <c r="AL4463" s="9">
        <v>513252.96</v>
      </c>
      <c r="AM4463" s="9">
        <v>4453495</v>
      </c>
      <c r="AN4463" s="9">
        <v>0</v>
      </c>
      <c r="AO4463" s="6" t="e">
        <f>VLOOKUP(A4463,ACTCTAZ1580!$A$2:$F$2837,5, FALSE)</f>
        <v>#N/A</v>
      </c>
      <c r="AP4463" s="6" t="e">
        <f>VLOOKUP(A4463,ACTCTAZ1580!$A$2:$F$2837,6, FALSE)</f>
        <v>#N/A</v>
      </c>
    </row>
    <row r="4464" spans="1:42" x14ac:dyDescent="0.25">
      <c r="A4464" s="9">
        <v>4463</v>
      </c>
      <c r="B4464" s="9">
        <v>0</v>
      </c>
      <c r="C4464" s="10"/>
      <c r="D4464" s="9">
        <v>0</v>
      </c>
      <c r="E4464" s="9">
        <v>0</v>
      </c>
      <c r="F4464" s="9">
        <v>7730.82</v>
      </c>
      <c r="G4464" s="9">
        <v>9283.85</v>
      </c>
      <c r="H4464" s="9">
        <v>17014.669999999998</v>
      </c>
      <c r="I4464" s="9">
        <v>157.36000000000001</v>
      </c>
      <c r="J4464" s="9">
        <v>97.49</v>
      </c>
      <c r="K4464" s="9">
        <v>1347.38</v>
      </c>
      <c r="L4464" s="9">
        <v>1490.61</v>
      </c>
      <c r="M4464" s="9">
        <v>492.57</v>
      </c>
      <c r="N4464" s="9">
        <v>2183.67</v>
      </c>
      <c r="O4464" s="9">
        <v>0</v>
      </c>
      <c r="P4464" s="9">
        <v>7.45</v>
      </c>
      <c r="Q4464" s="9">
        <v>5521.67</v>
      </c>
      <c r="R4464" s="9">
        <v>2136.36</v>
      </c>
      <c r="S4464" s="9">
        <v>1774.7</v>
      </c>
      <c r="T4464" s="9">
        <v>485.64</v>
      </c>
      <c r="U4464" s="9">
        <v>2212.96</v>
      </c>
      <c r="V4464" s="9">
        <v>0</v>
      </c>
      <c r="W4464" s="9">
        <v>5.78</v>
      </c>
      <c r="X4464" s="9">
        <v>6615.44</v>
      </c>
      <c r="Y4464" s="9">
        <v>12137.11</v>
      </c>
      <c r="Z4464" s="9">
        <v>4396.7</v>
      </c>
      <c r="AA4464" s="9">
        <v>95018.97</v>
      </c>
      <c r="AB4464" s="9">
        <v>194858.62</v>
      </c>
      <c r="AC4464" s="9">
        <v>61392.19</v>
      </c>
      <c r="AD4464" s="9">
        <v>273030.95</v>
      </c>
      <c r="AE4464" s="9">
        <v>0</v>
      </c>
      <c r="AF4464" s="9">
        <v>704.07</v>
      </c>
      <c r="AG4464" s="9">
        <v>625004.80000000005</v>
      </c>
      <c r="AH4464" s="9">
        <v>351269.78</v>
      </c>
      <c r="AI4464" s="9">
        <v>92015.039999999994</v>
      </c>
      <c r="AJ4464" s="9">
        <v>443284.82</v>
      </c>
      <c r="AK4464" s="9">
        <v>0</v>
      </c>
      <c r="AL4464" s="9">
        <v>152060.91</v>
      </c>
      <c r="AM4464" s="9">
        <v>550372.56999999995</v>
      </c>
      <c r="AN4464" s="9">
        <v>0</v>
      </c>
      <c r="AO4464" s="6" t="e">
        <f>VLOOKUP(A4464,ACTCTAZ1580!$A$2:$F$2837,5, FALSE)</f>
        <v>#N/A</v>
      </c>
      <c r="AP4464" s="6" t="e">
        <f>VLOOKUP(A4464,ACTCTAZ1580!$A$2:$F$2837,6, FALSE)</f>
        <v>#N/A</v>
      </c>
    </row>
    <row r="4465" spans="1:42" x14ac:dyDescent="0.25">
      <c r="A4465" s="9">
        <v>4464</v>
      </c>
      <c r="B4465" s="9">
        <v>0</v>
      </c>
      <c r="C4465" s="10"/>
      <c r="D4465" s="9">
        <v>0</v>
      </c>
      <c r="E4465" s="9">
        <v>0</v>
      </c>
      <c r="F4465" s="9">
        <v>22147.74</v>
      </c>
      <c r="G4465" s="9">
        <v>28115.48</v>
      </c>
      <c r="H4465" s="9">
        <v>50263.22</v>
      </c>
      <c r="I4465" s="9">
        <v>130.5</v>
      </c>
      <c r="J4465" s="9">
        <v>103.16</v>
      </c>
      <c r="K4465" s="9">
        <v>2004.7</v>
      </c>
      <c r="L4465" s="9">
        <v>5428.53</v>
      </c>
      <c r="M4465" s="9">
        <v>1793.44</v>
      </c>
      <c r="N4465" s="9">
        <v>4124.78</v>
      </c>
      <c r="O4465" s="9">
        <v>0</v>
      </c>
      <c r="P4465" s="9">
        <v>46.58</v>
      </c>
      <c r="Q4465" s="9">
        <v>13398.02</v>
      </c>
      <c r="R4465" s="9">
        <v>5853.96</v>
      </c>
      <c r="S4465" s="9">
        <v>6477.6</v>
      </c>
      <c r="T4465" s="9">
        <v>1756.17</v>
      </c>
      <c r="U4465" s="9">
        <v>4179.3500000000004</v>
      </c>
      <c r="V4465" s="9">
        <v>0</v>
      </c>
      <c r="W4465" s="9">
        <v>35.07</v>
      </c>
      <c r="X4465" s="9">
        <v>18302.14</v>
      </c>
      <c r="Y4465" s="9">
        <v>31700.17</v>
      </c>
      <c r="Z4465" s="9">
        <v>14087.73</v>
      </c>
      <c r="AA4465" s="9">
        <v>124402.55</v>
      </c>
      <c r="AB4465" s="9">
        <v>707053.15</v>
      </c>
      <c r="AC4465" s="9">
        <v>230040</v>
      </c>
      <c r="AD4465" s="9">
        <v>526820.21</v>
      </c>
      <c r="AE4465" s="9">
        <v>0</v>
      </c>
      <c r="AF4465" s="9">
        <v>5458.61</v>
      </c>
      <c r="AG4465" s="9">
        <v>1593774.52</v>
      </c>
      <c r="AH4465" s="9">
        <v>1061495.7</v>
      </c>
      <c r="AI4465" s="9">
        <v>315872.15999999997</v>
      </c>
      <c r="AJ4465" s="9">
        <v>1377367.87</v>
      </c>
      <c r="AK4465" s="9">
        <v>0</v>
      </c>
      <c r="AL4465" s="9">
        <v>421906.23</v>
      </c>
      <c r="AM4465" s="9">
        <v>1555996.4</v>
      </c>
      <c r="AN4465" s="9">
        <v>0</v>
      </c>
      <c r="AO4465" s="6" t="e">
        <f>VLOOKUP(A4465,ACTCTAZ1580!$A$2:$F$2837,5, FALSE)</f>
        <v>#N/A</v>
      </c>
      <c r="AP4465" s="6" t="e">
        <f>VLOOKUP(A4465,ACTCTAZ1580!$A$2:$F$2837,6, FALSE)</f>
        <v>#N/A</v>
      </c>
    </row>
    <row r="4466" spans="1:42" x14ac:dyDescent="0.25">
      <c r="A4466" s="9">
        <v>4465</v>
      </c>
      <c r="B4466" s="9">
        <v>0</v>
      </c>
      <c r="C4466" s="10"/>
      <c r="D4466" s="9">
        <v>0</v>
      </c>
      <c r="E4466" s="9">
        <v>0</v>
      </c>
      <c r="F4466" s="9">
        <v>26768.6</v>
      </c>
      <c r="G4466" s="9">
        <v>38956.879999999997</v>
      </c>
      <c r="H4466" s="9">
        <v>65725.48</v>
      </c>
      <c r="I4466" s="9">
        <v>131.18</v>
      </c>
      <c r="J4466" s="9">
        <v>103.6</v>
      </c>
      <c r="K4466" s="9">
        <v>2152.2800000000002</v>
      </c>
      <c r="L4466" s="9">
        <v>7395.28</v>
      </c>
      <c r="M4466" s="9">
        <v>2443.17</v>
      </c>
      <c r="N4466" s="9">
        <v>5716.56</v>
      </c>
      <c r="O4466" s="9">
        <v>0</v>
      </c>
      <c r="P4466" s="9">
        <v>34.68</v>
      </c>
      <c r="Q4466" s="9">
        <v>17741.97</v>
      </c>
      <c r="R4466" s="9">
        <v>10451.84</v>
      </c>
      <c r="S4466" s="9">
        <v>8770.6200000000008</v>
      </c>
      <c r="T4466" s="9">
        <v>2420.7800000000002</v>
      </c>
      <c r="U4466" s="9">
        <v>5792.18</v>
      </c>
      <c r="V4466" s="9">
        <v>0</v>
      </c>
      <c r="W4466" s="9">
        <v>24.25</v>
      </c>
      <c r="X4466" s="9">
        <v>27459.67</v>
      </c>
      <c r="Y4466" s="9">
        <v>45201.64</v>
      </c>
      <c r="Z4466" s="9">
        <v>21643.24</v>
      </c>
      <c r="AA4466" s="9">
        <v>121199.28</v>
      </c>
      <c r="AB4466" s="9">
        <v>996063.28</v>
      </c>
      <c r="AC4466" s="9">
        <v>320040.49</v>
      </c>
      <c r="AD4466" s="9">
        <v>757473.38</v>
      </c>
      <c r="AE4466" s="9">
        <v>0</v>
      </c>
      <c r="AF4466" s="9">
        <v>4228.5</v>
      </c>
      <c r="AG4466" s="9">
        <v>2199004.9300000002</v>
      </c>
      <c r="AH4466" s="9">
        <v>1437303.05</v>
      </c>
      <c r="AI4466" s="9">
        <v>429398.87</v>
      </c>
      <c r="AJ4466" s="9">
        <v>1866701.93</v>
      </c>
      <c r="AK4466" s="9">
        <v>0</v>
      </c>
      <c r="AL4466" s="9">
        <v>687273.12</v>
      </c>
      <c r="AM4466" s="9">
        <v>2319805.15</v>
      </c>
      <c r="AN4466" s="9">
        <v>0</v>
      </c>
      <c r="AO4466" s="6" t="e">
        <f>VLOOKUP(A4466,ACTCTAZ1580!$A$2:$F$2837,5, FALSE)</f>
        <v>#N/A</v>
      </c>
      <c r="AP4466" s="6" t="e">
        <f>VLOOKUP(A4466,ACTCTAZ1580!$A$2:$F$2837,6, FALSE)</f>
        <v>#N/A</v>
      </c>
    </row>
    <row r="4467" spans="1:42" x14ac:dyDescent="0.25">
      <c r="A4467" s="9">
        <v>4466</v>
      </c>
      <c r="B4467" s="9">
        <v>0</v>
      </c>
      <c r="C4467" s="10"/>
      <c r="D4467" s="9">
        <v>0</v>
      </c>
      <c r="E4467" s="9">
        <v>0</v>
      </c>
      <c r="F4467" s="9">
        <v>559.69000000000005</v>
      </c>
      <c r="G4467" s="9">
        <v>819.74</v>
      </c>
      <c r="H4467" s="9">
        <v>1379.43</v>
      </c>
      <c r="I4467" s="9">
        <v>160.6</v>
      </c>
      <c r="J4467" s="9">
        <v>105.8</v>
      </c>
      <c r="K4467" s="9">
        <v>44.13</v>
      </c>
      <c r="L4467" s="9">
        <v>156.01</v>
      </c>
      <c r="M4467" s="9">
        <v>50.77</v>
      </c>
      <c r="N4467" s="9">
        <v>120.05</v>
      </c>
      <c r="O4467" s="9">
        <v>0</v>
      </c>
      <c r="P4467" s="9">
        <v>0.72</v>
      </c>
      <c r="Q4467" s="9">
        <v>371.68</v>
      </c>
      <c r="R4467" s="9">
        <v>219.36</v>
      </c>
      <c r="S4467" s="9">
        <v>185.24</v>
      </c>
      <c r="T4467" s="9">
        <v>50.56</v>
      </c>
      <c r="U4467" s="9">
        <v>121.91</v>
      </c>
      <c r="V4467" s="9">
        <v>0</v>
      </c>
      <c r="W4467" s="9">
        <v>0.48</v>
      </c>
      <c r="X4467" s="9">
        <v>577.54</v>
      </c>
      <c r="Y4467" s="9">
        <v>949.22</v>
      </c>
      <c r="Z4467" s="9">
        <v>455.15</v>
      </c>
      <c r="AA4467" s="9">
        <v>2669.8</v>
      </c>
      <c r="AB4467" s="9">
        <v>21567.43</v>
      </c>
      <c r="AC4467" s="9">
        <v>6951.55</v>
      </c>
      <c r="AD4467" s="9">
        <v>16271.51</v>
      </c>
      <c r="AE4467" s="9">
        <v>0</v>
      </c>
      <c r="AF4467" s="9">
        <v>80.260000000000005</v>
      </c>
      <c r="AG4467" s="9">
        <v>47540.54</v>
      </c>
      <c r="AH4467" s="9">
        <v>31188.78</v>
      </c>
      <c r="AI4467" s="9">
        <v>9133.44</v>
      </c>
      <c r="AJ4467" s="9">
        <v>40322.22</v>
      </c>
      <c r="AK4467" s="9">
        <v>0</v>
      </c>
      <c r="AL4467" s="9">
        <v>15312.75</v>
      </c>
      <c r="AM4467" s="9">
        <v>50590.52</v>
      </c>
      <c r="AN4467" s="9">
        <v>0</v>
      </c>
      <c r="AO4467" s="6" t="e">
        <f>VLOOKUP(A4467,ACTCTAZ1580!$A$2:$F$2837,5, FALSE)</f>
        <v>#N/A</v>
      </c>
      <c r="AP4467" s="6" t="e">
        <f>VLOOKUP(A4467,ACTCTAZ1580!$A$2:$F$2837,6, FALSE)</f>
        <v>#N/A</v>
      </c>
    </row>
    <row r="4468" spans="1:42" x14ac:dyDescent="0.25">
      <c r="A4468" s="9">
        <v>4467</v>
      </c>
      <c r="B4468" s="9">
        <v>0</v>
      </c>
      <c r="C4468" s="10"/>
      <c r="D4468" s="9">
        <v>0</v>
      </c>
      <c r="E4468" s="9">
        <v>0</v>
      </c>
      <c r="F4468" s="9">
        <v>6683.69</v>
      </c>
      <c r="G4468" s="9">
        <v>6726.28</v>
      </c>
      <c r="H4468" s="9">
        <v>13409.97</v>
      </c>
      <c r="I4468" s="9">
        <v>156.91999999999999</v>
      </c>
      <c r="J4468" s="9">
        <v>104.39</v>
      </c>
      <c r="K4468" s="9">
        <v>1340.16</v>
      </c>
      <c r="L4468" s="9">
        <v>1200.9000000000001</v>
      </c>
      <c r="M4468" s="9">
        <v>396.59</v>
      </c>
      <c r="N4468" s="9">
        <v>2070.08</v>
      </c>
      <c r="O4468" s="9">
        <v>0</v>
      </c>
      <c r="P4468" s="9">
        <v>3.89</v>
      </c>
      <c r="Q4468" s="9">
        <v>5011.62</v>
      </c>
      <c r="R4468" s="9">
        <v>850.86</v>
      </c>
      <c r="S4468" s="9">
        <v>1419.71</v>
      </c>
      <c r="T4468" s="9">
        <v>392.36</v>
      </c>
      <c r="U4468" s="9">
        <v>2097.4899999999998</v>
      </c>
      <c r="V4468" s="9">
        <v>0</v>
      </c>
      <c r="W4468" s="9">
        <v>3.81</v>
      </c>
      <c r="X4468" s="9">
        <v>4764.2299999999996</v>
      </c>
      <c r="Y4468" s="9">
        <v>9775.85</v>
      </c>
      <c r="Z4468" s="9">
        <v>2662.92</v>
      </c>
      <c r="AA4468" s="9">
        <v>78091.97</v>
      </c>
      <c r="AB4468" s="9">
        <v>167077.63</v>
      </c>
      <c r="AC4468" s="9">
        <v>53256.53</v>
      </c>
      <c r="AD4468" s="9">
        <v>280133.86</v>
      </c>
      <c r="AE4468" s="9">
        <v>0</v>
      </c>
      <c r="AF4468" s="9">
        <v>443.02</v>
      </c>
      <c r="AG4468" s="9">
        <v>579003</v>
      </c>
      <c r="AH4468" s="9">
        <v>298426.13</v>
      </c>
      <c r="AI4468" s="9">
        <v>74991.360000000001</v>
      </c>
      <c r="AJ4468" s="9">
        <v>373417.49</v>
      </c>
      <c r="AK4468" s="9">
        <v>0</v>
      </c>
      <c r="AL4468" s="9">
        <v>50762.28</v>
      </c>
      <c r="AM4468" s="9">
        <v>420212.8</v>
      </c>
      <c r="AN4468" s="9">
        <v>0</v>
      </c>
      <c r="AO4468" s="6" t="e">
        <f>VLOOKUP(A4468,ACTCTAZ1580!$A$2:$F$2837,5, FALSE)</f>
        <v>#N/A</v>
      </c>
      <c r="AP4468" s="6" t="e">
        <f>VLOOKUP(A4468,ACTCTAZ1580!$A$2:$F$2837,6, FALSE)</f>
        <v>#N/A</v>
      </c>
    </row>
    <row r="4469" spans="1:42" x14ac:dyDescent="0.25">
      <c r="A4469" s="9">
        <v>4468</v>
      </c>
      <c r="B4469" s="9">
        <v>0</v>
      </c>
      <c r="C4469" s="10"/>
      <c r="D4469" s="9">
        <v>0</v>
      </c>
      <c r="E4469" s="9">
        <v>0</v>
      </c>
      <c r="F4469" s="9">
        <v>22210.65</v>
      </c>
      <c r="G4469" s="9">
        <v>20175.34</v>
      </c>
      <c r="H4469" s="9">
        <v>42385.99</v>
      </c>
      <c r="I4469" s="9">
        <v>237.34</v>
      </c>
      <c r="J4469" s="9">
        <v>190.54</v>
      </c>
      <c r="K4469" s="9">
        <v>3574.85</v>
      </c>
      <c r="L4469" s="9">
        <v>5565.46</v>
      </c>
      <c r="M4469" s="9">
        <v>1837.41</v>
      </c>
      <c r="N4469" s="9">
        <v>3733.47</v>
      </c>
      <c r="O4469" s="9">
        <v>0</v>
      </c>
      <c r="P4469" s="9">
        <v>32.01</v>
      </c>
      <c r="Q4469" s="9">
        <v>14743.2</v>
      </c>
      <c r="R4469" s="9">
        <v>22.67</v>
      </c>
      <c r="S4469" s="9">
        <v>6098.08</v>
      </c>
      <c r="T4469" s="9">
        <v>1506.07</v>
      </c>
      <c r="U4469" s="9">
        <v>3783.87</v>
      </c>
      <c r="V4469" s="9">
        <v>0</v>
      </c>
      <c r="W4469" s="9">
        <v>27.14</v>
      </c>
      <c r="X4469" s="9">
        <v>11437.84</v>
      </c>
      <c r="Y4469" s="9">
        <v>26181.040000000001</v>
      </c>
      <c r="Z4469" s="9">
        <v>7626.82</v>
      </c>
      <c r="AA4469" s="9">
        <v>610754.86</v>
      </c>
      <c r="AB4469" s="9">
        <v>914211.91</v>
      </c>
      <c r="AC4469" s="9">
        <v>318354.93</v>
      </c>
      <c r="AD4469" s="9">
        <v>644248.35</v>
      </c>
      <c r="AE4469" s="9">
        <v>0</v>
      </c>
      <c r="AF4469" s="9">
        <v>5880.42</v>
      </c>
      <c r="AG4469" s="9">
        <v>2493450.4700000002</v>
      </c>
      <c r="AH4469" s="9">
        <v>1843321.71</v>
      </c>
      <c r="AI4469" s="9">
        <v>48358.54</v>
      </c>
      <c r="AJ4469" s="9">
        <v>1891680.25</v>
      </c>
      <c r="AK4469" s="9">
        <v>0</v>
      </c>
      <c r="AL4469" s="9">
        <v>4936.91</v>
      </c>
      <c r="AM4469" s="9">
        <v>2530371.02</v>
      </c>
      <c r="AN4469" s="9">
        <v>0</v>
      </c>
      <c r="AO4469" s="6" t="e">
        <f>VLOOKUP(A4469,ACTCTAZ1580!$A$2:$F$2837,5, FALSE)</f>
        <v>#N/A</v>
      </c>
      <c r="AP4469" s="6" t="e">
        <f>VLOOKUP(A4469,ACTCTAZ1580!$A$2:$F$2837,6, FALSE)</f>
        <v>#N/A</v>
      </c>
    </row>
    <row r="4470" spans="1:42" x14ac:dyDescent="0.25">
      <c r="A4470" s="9">
        <v>4469</v>
      </c>
      <c r="B4470" s="9">
        <v>0</v>
      </c>
      <c r="C4470" s="10"/>
      <c r="D4470" s="9">
        <v>0</v>
      </c>
      <c r="E4470" s="9">
        <v>0</v>
      </c>
      <c r="F4470" s="9">
        <v>6201.53</v>
      </c>
      <c r="G4470" s="9">
        <v>10917.92</v>
      </c>
      <c r="H4470" s="9">
        <v>17119.45</v>
      </c>
      <c r="I4470" s="9">
        <v>81.790000000000006</v>
      </c>
      <c r="J4470" s="9">
        <v>58.9</v>
      </c>
      <c r="K4470" s="9">
        <v>197.71</v>
      </c>
      <c r="L4470" s="9">
        <v>1634.42</v>
      </c>
      <c r="M4470" s="9">
        <v>539.76</v>
      </c>
      <c r="N4470" s="9">
        <v>1580.06</v>
      </c>
      <c r="O4470" s="9">
        <v>0</v>
      </c>
      <c r="P4470" s="9">
        <v>9.7200000000000006</v>
      </c>
      <c r="Q4470" s="9">
        <v>3961.68</v>
      </c>
      <c r="R4470" s="9">
        <v>3819.01</v>
      </c>
      <c r="S4470" s="9">
        <v>1881.88</v>
      </c>
      <c r="T4470" s="9">
        <v>513.72</v>
      </c>
      <c r="U4470" s="9">
        <v>1602.01</v>
      </c>
      <c r="V4470" s="9">
        <v>0</v>
      </c>
      <c r="W4470" s="9">
        <v>7.23</v>
      </c>
      <c r="X4470" s="9">
        <v>7823.85</v>
      </c>
      <c r="Y4470" s="9">
        <v>11785.52</v>
      </c>
      <c r="Z4470" s="9">
        <v>6214.61</v>
      </c>
      <c r="AA4470" s="9">
        <v>9795.5300000000007</v>
      </c>
      <c r="AB4470" s="9">
        <v>92032.87</v>
      </c>
      <c r="AC4470" s="9">
        <v>30544.39</v>
      </c>
      <c r="AD4470" s="9">
        <v>63048.86</v>
      </c>
      <c r="AE4470" s="9">
        <v>0</v>
      </c>
      <c r="AF4470" s="9">
        <v>770.7</v>
      </c>
      <c r="AG4470" s="9">
        <v>196192.36</v>
      </c>
      <c r="AH4470" s="9">
        <v>132372.79999999999</v>
      </c>
      <c r="AI4470" s="9">
        <v>12261.2</v>
      </c>
      <c r="AJ4470" s="9">
        <v>144633.99</v>
      </c>
      <c r="AK4470" s="9">
        <v>0</v>
      </c>
      <c r="AL4470" s="9">
        <v>185553.99</v>
      </c>
      <c r="AM4470" s="9">
        <v>450534.51</v>
      </c>
      <c r="AN4470" s="9">
        <v>0</v>
      </c>
      <c r="AO4470" s="6" t="e">
        <f>VLOOKUP(A4470,ACTCTAZ1580!$A$2:$F$2837,5, FALSE)</f>
        <v>#N/A</v>
      </c>
      <c r="AP4470" s="6" t="e">
        <f>VLOOKUP(A4470,ACTCTAZ1580!$A$2:$F$2837,6, FALSE)</f>
        <v>#N/A</v>
      </c>
    </row>
    <row r="4471" spans="1:42" x14ac:dyDescent="0.25">
      <c r="A4471" s="9">
        <v>4470</v>
      </c>
      <c r="B4471" s="9">
        <v>0</v>
      </c>
      <c r="C4471" s="10"/>
      <c r="D4471" s="9">
        <v>0</v>
      </c>
      <c r="E4471" s="9">
        <v>0</v>
      </c>
      <c r="F4471" s="9">
        <v>16903.18</v>
      </c>
      <c r="G4471" s="9">
        <v>9610.56</v>
      </c>
      <c r="H4471" s="9">
        <v>26513.74</v>
      </c>
      <c r="I4471" s="9">
        <v>92.1</v>
      </c>
      <c r="J4471" s="9">
        <v>63.91</v>
      </c>
      <c r="K4471" s="9">
        <v>7593.08</v>
      </c>
      <c r="L4471" s="9">
        <v>3170.39</v>
      </c>
      <c r="M4471" s="9">
        <v>1046.76</v>
      </c>
      <c r="N4471" s="9">
        <v>1479.36</v>
      </c>
      <c r="O4471" s="9">
        <v>0</v>
      </c>
      <c r="P4471" s="9">
        <v>6.79</v>
      </c>
      <c r="Q4471" s="9">
        <v>13296.36</v>
      </c>
      <c r="R4471" s="9">
        <v>64.48</v>
      </c>
      <c r="S4471" s="9">
        <v>3653.75</v>
      </c>
      <c r="T4471" s="9">
        <v>998.24</v>
      </c>
      <c r="U4471" s="9">
        <v>1499.59</v>
      </c>
      <c r="V4471" s="9">
        <v>0</v>
      </c>
      <c r="W4471" s="9">
        <v>4.22</v>
      </c>
      <c r="X4471" s="9">
        <v>6220.28</v>
      </c>
      <c r="Y4471" s="9">
        <v>19516.64</v>
      </c>
      <c r="Z4471" s="9">
        <v>4716.47</v>
      </c>
      <c r="AA4471" s="9">
        <v>397676.37</v>
      </c>
      <c r="AB4471" s="9">
        <v>201207.59</v>
      </c>
      <c r="AC4471" s="9">
        <v>63620.37</v>
      </c>
      <c r="AD4471" s="9">
        <v>63620.01</v>
      </c>
      <c r="AE4471" s="9">
        <v>0</v>
      </c>
      <c r="AF4471" s="9">
        <v>548.71</v>
      </c>
      <c r="AG4471" s="9">
        <v>726673.06</v>
      </c>
      <c r="AH4471" s="9">
        <v>662504.32999999996</v>
      </c>
      <c r="AI4471" s="9">
        <v>48356.36</v>
      </c>
      <c r="AJ4471" s="9">
        <v>710860.7</v>
      </c>
      <c r="AK4471" s="9">
        <v>0</v>
      </c>
      <c r="AL4471" s="9">
        <v>3434.39</v>
      </c>
      <c r="AM4471" s="9">
        <v>485206.69</v>
      </c>
      <c r="AN4471" s="9">
        <v>0</v>
      </c>
      <c r="AO4471" s="6" t="e">
        <f>VLOOKUP(A4471,ACTCTAZ1580!$A$2:$F$2837,5, FALSE)</f>
        <v>#N/A</v>
      </c>
      <c r="AP4471" s="6" t="e">
        <f>VLOOKUP(A4471,ACTCTAZ1580!$A$2:$F$2837,6, FALSE)</f>
        <v>#N/A</v>
      </c>
    </row>
    <row r="4472" spans="1:42" x14ac:dyDescent="0.25">
      <c r="A4472" s="9">
        <v>4471</v>
      </c>
      <c r="B4472" s="9">
        <v>0</v>
      </c>
      <c r="C4472" s="10"/>
      <c r="D4472" s="9">
        <v>0</v>
      </c>
      <c r="E4472" s="9">
        <v>0</v>
      </c>
      <c r="F4472" s="9">
        <v>41487.08</v>
      </c>
      <c r="G4472" s="9">
        <v>21519.47</v>
      </c>
      <c r="H4472" s="9">
        <v>63006.55</v>
      </c>
      <c r="I4472" s="9">
        <v>97.44</v>
      </c>
      <c r="J4472" s="9">
        <v>76.89</v>
      </c>
      <c r="K4472" s="9">
        <v>18272</v>
      </c>
      <c r="L4472" s="9">
        <v>5603.66</v>
      </c>
      <c r="M4472" s="9">
        <v>1850.3</v>
      </c>
      <c r="N4472" s="9">
        <v>5010.3999999999996</v>
      </c>
      <c r="O4472" s="9">
        <v>0</v>
      </c>
      <c r="P4472" s="9">
        <v>44.51</v>
      </c>
      <c r="Q4472" s="9">
        <v>30780.880000000001</v>
      </c>
      <c r="R4472" s="9">
        <v>331.59</v>
      </c>
      <c r="S4472" s="9">
        <v>6261.26</v>
      </c>
      <c r="T4472" s="9">
        <v>1501.18</v>
      </c>
      <c r="U4472" s="9">
        <v>5068.6099999999997</v>
      </c>
      <c r="V4472" s="9">
        <v>0</v>
      </c>
      <c r="W4472" s="9">
        <v>19.66</v>
      </c>
      <c r="X4472" s="9">
        <v>13182.3</v>
      </c>
      <c r="Y4472" s="9">
        <v>43963.18</v>
      </c>
      <c r="Z4472" s="9">
        <v>8094.03</v>
      </c>
      <c r="AA4472" s="9">
        <v>1129267.1100000001</v>
      </c>
      <c r="AB4472" s="9">
        <v>432690.68</v>
      </c>
      <c r="AC4472" s="9">
        <v>135650.04</v>
      </c>
      <c r="AD4472" s="9">
        <v>257465.44</v>
      </c>
      <c r="AE4472" s="9">
        <v>0</v>
      </c>
      <c r="AF4472" s="9">
        <v>4400.2700000000004</v>
      </c>
      <c r="AG4472" s="9">
        <v>1959473.54</v>
      </c>
      <c r="AH4472" s="9">
        <v>1697607.83</v>
      </c>
      <c r="AI4472" s="9">
        <v>104467.6</v>
      </c>
      <c r="AJ4472" s="9">
        <v>1802075.43</v>
      </c>
      <c r="AK4472" s="9">
        <v>0</v>
      </c>
      <c r="AL4472" s="9">
        <v>25913.29</v>
      </c>
      <c r="AM4472" s="9">
        <v>1268791.49</v>
      </c>
      <c r="AN4472" s="9">
        <v>0</v>
      </c>
      <c r="AO4472" s="6" t="e">
        <f>VLOOKUP(A4472,ACTCTAZ1580!$A$2:$F$2837,5, FALSE)</f>
        <v>#N/A</v>
      </c>
      <c r="AP4472" s="6" t="e">
        <f>VLOOKUP(A4472,ACTCTAZ1580!$A$2:$F$2837,6, FALSE)</f>
        <v>#N/A</v>
      </c>
    </row>
    <row r="4473" spans="1:42" x14ac:dyDescent="0.25">
      <c r="A4473" s="9">
        <v>4472</v>
      </c>
      <c r="B4473" s="9">
        <v>0</v>
      </c>
      <c r="C4473" s="10"/>
      <c r="D4473" s="9">
        <v>0</v>
      </c>
      <c r="E4473" s="9">
        <v>0</v>
      </c>
      <c r="F4473" s="9">
        <v>5353.42</v>
      </c>
      <c r="G4473" s="9">
        <v>2645.37</v>
      </c>
      <c r="H4473" s="9">
        <v>7998.79</v>
      </c>
      <c r="I4473" s="9">
        <v>62.55</v>
      </c>
      <c r="J4473" s="9">
        <v>37.9</v>
      </c>
      <c r="K4473" s="9">
        <v>2769.9</v>
      </c>
      <c r="L4473" s="9">
        <v>593.12</v>
      </c>
      <c r="M4473" s="9">
        <v>195.88</v>
      </c>
      <c r="N4473" s="9">
        <v>826.44</v>
      </c>
      <c r="O4473" s="9">
        <v>0</v>
      </c>
      <c r="P4473" s="9">
        <v>1.37</v>
      </c>
      <c r="Q4473" s="9">
        <v>4386.71</v>
      </c>
      <c r="R4473" s="9">
        <v>188.88</v>
      </c>
      <c r="S4473" s="9">
        <v>679.82</v>
      </c>
      <c r="T4473" s="9">
        <v>183.93</v>
      </c>
      <c r="U4473" s="9">
        <v>837.33</v>
      </c>
      <c r="V4473" s="9">
        <v>0</v>
      </c>
      <c r="W4473" s="9">
        <v>0.41</v>
      </c>
      <c r="X4473" s="9">
        <v>1890.35</v>
      </c>
      <c r="Y4473" s="9">
        <v>6277.06</v>
      </c>
      <c r="Z4473" s="9">
        <v>1052.6199999999999</v>
      </c>
      <c r="AA4473" s="9">
        <v>106752.88</v>
      </c>
      <c r="AB4473" s="9">
        <v>21962.14</v>
      </c>
      <c r="AC4473" s="9">
        <v>7509.22</v>
      </c>
      <c r="AD4473" s="9">
        <v>23135.040000000001</v>
      </c>
      <c r="AE4473" s="9">
        <v>0</v>
      </c>
      <c r="AF4473" s="9">
        <v>96.28</v>
      </c>
      <c r="AG4473" s="9">
        <v>159455.57</v>
      </c>
      <c r="AH4473" s="9">
        <v>136224.24</v>
      </c>
      <c r="AI4473" s="9">
        <v>14261.79</v>
      </c>
      <c r="AJ4473" s="9">
        <v>150486.03</v>
      </c>
      <c r="AK4473" s="9">
        <v>0</v>
      </c>
      <c r="AL4473" s="9">
        <v>6911.3</v>
      </c>
      <c r="AM4473" s="9">
        <v>73739.679999999993</v>
      </c>
      <c r="AN4473" s="9">
        <v>0</v>
      </c>
      <c r="AO4473" s="6" t="e">
        <f>VLOOKUP(A4473,ACTCTAZ1580!$A$2:$F$2837,5, FALSE)</f>
        <v>#N/A</v>
      </c>
      <c r="AP4473" s="6" t="e">
        <f>VLOOKUP(A4473,ACTCTAZ1580!$A$2:$F$2837,6, FALSE)</f>
        <v>#N/A</v>
      </c>
    </row>
    <row r="4474" spans="1:42" x14ac:dyDescent="0.25">
      <c r="A4474" s="9">
        <v>4473</v>
      </c>
      <c r="B4474" s="9">
        <v>0</v>
      </c>
      <c r="C4474" s="10"/>
      <c r="D4474" s="9">
        <v>0</v>
      </c>
      <c r="E4474" s="9">
        <v>0</v>
      </c>
      <c r="F4474" s="9">
        <v>49618.03</v>
      </c>
      <c r="G4474" s="9">
        <v>22250.45</v>
      </c>
      <c r="H4474" s="9">
        <v>71868.479999999996</v>
      </c>
      <c r="I4474" s="9">
        <v>60.38</v>
      </c>
      <c r="J4474" s="9">
        <v>44.31</v>
      </c>
      <c r="K4474" s="9">
        <v>26971.07</v>
      </c>
      <c r="L4474" s="9">
        <v>5458.08</v>
      </c>
      <c r="M4474" s="9">
        <v>1802.06</v>
      </c>
      <c r="N4474" s="9">
        <v>6856.05</v>
      </c>
      <c r="O4474" s="9">
        <v>0</v>
      </c>
      <c r="P4474" s="9">
        <v>8.8699999999999992</v>
      </c>
      <c r="Q4474" s="9">
        <v>41096.129999999997</v>
      </c>
      <c r="R4474" s="9">
        <v>554.35</v>
      </c>
      <c r="S4474" s="9">
        <v>6261.54</v>
      </c>
      <c r="T4474" s="9">
        <v>1702.84</v>
      </c>
      <c r="U4474" s="9">
        <v>6946.61</v>
      </c>
      <c r="V4474" s="9">
        <v>0</v>
      </c>
      <c r="W4474" s="9">
        <v>5.38</v>
      </c>
      <c r="X4474" s="9">
        <v>15470.71</v>
      </c>
      <c r="Y4474" s="9">
        <v>56566.84</v>
      </c>
      <c r="Z4474" s="9">
        <v>8518.7199999999993</v>
      </c>
      <c r="AA4474" s="9">
        <v>1005274.72</v>
      </c>
      <c r="AB4474" s="9">
        <v>184690.64</v>
      </c>
      <c r="AC4474" s="9">
        <v>66590.73</v>
      </c>
      <c r="AD4474" s="9">
        <v>235871.71</v>
      </c>
      <c r="AE4474" s="9">
        <v>0</v>
      </c>
      <c r="AF4474" s="9">
        <v>602.20000000000005</v>
      </c>
      <c r="AG4474" s="9">
        <v>1493030</v>
      </c>
      <c r="AH4474" s="9">
        <v>1256556.08</v>
      </c>
      <c r="AI4474" s="9">
        <v>99578.46</v>
      </c>
      <c r="AJ4474" s="9">
        <v>1356134.54</v>
      </c>
      <c r="AK4474" s="9">
        <v>0</v>
      </c>
      <c r="AL4474" s="9">
        <v>28194.51</v>
      </c>
      <c r="AM4474" s="9">
        <v>930500.44</v>
      </c>
      <c r="AN4474" s="9">
        <v>0</v>
      </c>
      <c r="AO4474" s="6" t="e">
        <f>VLOOKUP(A4474,ACTCTAZ1580!$A$2:$F$2837,5, FALSE)</f>
        <v>#N/A</v>
      </c>
      <c r="AP4474" s="6" t="e">
        <f>VLOOKUP(A4474,ACTCTAZ1580!$A$2:$F$2837,6, FALSE)</f>
        <v>#N/A</v>
      </c>
    </row>
    <row r="4475" spans="1:42" x14ac:dyDescent="0.25">
      <c r="A4475" s="9">
        <v>4474</v>
      </c>
      <c r="B4475" s="9">
        <v>0</v>
      </c>
      <c r="C4475" s="10"/>
      <c r="D4475" s="9">
        <v>0</v>
      </c>
      <c r="E4475" s="9">
        <v>0</v>
      </c>
      <c r="F4475" s="9">
        <v>2344.31</v>
      </c>
      <c r="G4475" s="9">
        <v>1174.5899999999999</v>
      </c>
      <c r="H4475" s="9">
        <v>3518.9</v>
      </c>
      <c r="I4475" s="9">
        <v>113.92</v>
      </c>
      <c r="J4475" s="9">
        <v>63.37</v>
      </c>
      <c r="K4475" s="9">
        <v>1244.58</v>
      </c>
      <c r="L4475" s="9">
        <v>298.14999999999998</v>
      </c>
      <c r="M4475" s="9">
        <v>98.17</v>
      </c>
      <c r="N4475" s="9">
        <v>319.31</v>
      </c>
      <c r="O4475" s="9">
        <v>0</v>
      </c>
      <c r="P4475" s="9">
        <v>0.06</v>
      </c>
      <c r="Q4475" s="9">
        <v>1960.27</v>
      </c>
      <c r="R4475" s="9">
        <v>74.37</v>
      </c>
      <c r="S4475" s="9">
        <v>347.11</v>
      </c>
      <c r="T4475" s="9">
        <v>95.09</v>
      </c>
      <c r="U4475" s="9">
        <v>322.8</v>
      </c>
      <c r="V4475" s="9">
        <v>0</v>
      </c>
      <c r="W4475" s="9">
        <v>0.04</v>
      </c>
      <c r="X4475" s="9">
        <v>839.4</v>
      </c>
      <c r="Y4475" s="9">
        <v>2799.67</v>
      </c>
      <c r="Z4475" s="9">
        <v>516.55999999999995</v>
      </c>
      <c r="AA4475" s="9">
        <v>61762.82</v>
      </c>
      <c r="AB4475" s="9">
        <v>15415.7</v>
      </c>
      <c r="AC4475" s="9">
        <v>5161.0600000000004</v>
      </c>
      <c r="AD4475" s="9">
        <v>15852.09</v>
      </c>
      <c r="AE4475" s="9">
        <v>0</v>
      </c>
      <c r="AF4475" s="9">
        <v>3.63</v>
      </c>
      <c r="AG4475" s="9">
        <v>98195.3</v>
      </c>
      <c r="AH4475" s="9">
        <v>82339.58</v>
      </c>
      <c r="AI4475" s="9">
        <v>5079.6000000000004</v>
      </c>
      <c r="AJ4475" s="9">
        <v>87419.17</v>
      </c>
      <c r="AK4475" s="9">
        <v>0</v>
      </c>
      <c r="AL4475" s="9">
        <v>5468.18</v>
      </c>
      <c r="AM4475" s="9">
        <v>74208.55</v>
      </c>
      <c r="AN4475" s="9">
        <v>0</v>
      </c>
      <c r="AO4475" s="6" t="e">
        <f>VLOOKUP(A4475,ACTCTAZ1580!$A$2:$F$2837,5, FALSE)</f>
        <v>#N/A</v>
      </c>
      <c r="AP4475" s="6" t="e">
        <f>VLOOKUP(A4475,ACTCTAZ1580!$A$2:$F$2837,6, FALSE)</f>
        <v>#N/A</v>
      </c>
    </row>
    <row r="4476" spans="1:42" x14ac:dyDescent="0.25">
      <c r="A4476" s="9">
        <v>4475</v>
      </c>
      <c r="B4476" s="9">
        <v>0</v>
      </c>
      <c r="C4476" s="10"/>
      <c r="D4476" s="9">
        <v>0</v>
      </c>
      <c r="E4476" s="9">
        <v>0</v>
      </c>
      <c r="F4476" s="9">
        <v>3327.38</v>
      </c>
      <c r="G4476" s="9">
        <v>2073.5500000000002</v>
      </c>
      <c r="H4476" s="9">
        <v>5400.93</v>
      </c>
      <c r="I4476" s="9">
        <v>140.97</v>
      </c>
      <c r="J4476" s="9">
        <v>79.97</v>
      </c>
      <c r="K4476" s="9">
        <v>1379.17</v>
      </c>
      <c r="L4476" s="9">
        <v>560.07000000000005</v>
      </c>
      <c r="M4476" s="9">
        <v>184.57</v>
      </c>
      <c r="N4476" s="9">
        <v>469.22</v>
      </c>
      <c r="O4476" s="9">
        <v>0</v>
      </c>
      <c r="P4476" s="9">
        <v>1.63</v>
      </c>
      <c r="Q4476" s="9">
        <v>2594.67</v>
      </c>
      <c r="R4476" s="9">
        <v>71.12</v>
      </c>
      <c r="S4476" s="9">
        <v>649.71</v>
      </c>
      <c r="T4476" s="9">
        <v>180.01</v>
      </c>
      <c r="U4476" s="9">
        <v>475.99</v>
      </c>
      <c r="V4476" s="9">
        <v>0</v>
      </c>
      <c r="W4476" s="9">
        <v>1.1100000000000001</v>
      </c>
      <c r="X4476" s="9">
        <v>1377.94</v>
      </c>
      <c r="Y4476" s="9">
        <v>3972.61</v>
      </c>
      <c r="Z4476" s="9">
        <v>900.84</v>
      </c>
      <c r="AA4476" s="9">
        <v>84534.83</v>
      </c>
      <c r="AB4476" s="9">
        <v>38428.17</v>
      </c>
      <c r="AC4476" s="9">
        <v>11942.52</v>
      </c>
      <c r="AD4476" s="9">
        <v>28533.95</v>
      </c>
      <c r="AE4476" s="9">
        <v>0</v>
      </c>
      <c r="AF4476" s="9">
        <v>127.61</v>
      </c>
      <c r="AG4476" s="9">
        <v>163567.07999999999</v>
      </c>
      <c r="AH4476" s="9">
        <v>134905.51999999999</v>
      </c>
      <c r="AI4476" s="9">
        <v>8214.2099999999991</v>
      </c>
      <c r="AJ4476" s="9">
        <v>143119.73000000001</v>
      </c>
      <c r="AK4476" s="9">
        <v>0</v>
      </c>
      <c r="AL4476" s="9">
        <v>6527.44</v>
      </c>
      <c r="AM4476" s="9">
        <v>146753.93</v>
      </c>
      <c r="AN4476" s="9">
        <v>0</v>
      </c>
      <c r="AO4476" s="6" t="e">
        <f>VLOOKUP(A4476,ACTCTAZ1580!$A$2:$F$2837,5, FALSE)</f>
        <v>#N/A</v>
      </c>
      <c r="AP4476" s="6" t="e">
        <f>VLOOKUP(A4476,ACTCTAZ1580!$A$2:$F$2837,6, FALSE)</f>
        <v>#N/A</v>
      </c>
    </row>
    <row r="4477" spans="1:42" x14ac:dyDescent="0.25">
      <c r="A4477" s="9">
        <v>4476</v>
      </c>
      <c r="B4477" s="9">
        <v>0</v>
      </c>
      <c r="C4477" s="10"/>
      <c r="D4477" s="9">
        <v>0</v>
      </c>
      <c r="E4477" s="9">
        <v>0</v>
      </c>
      <c r="F4477" s="9">
        <v>16185.3</v>
      </c>
      <c r="G4477" s="9">
        <v>16701.04</v>
      </c>
      <c r="H4477" s="9">
        <v>32886.339999999997</v>
      </c>
      <c r="I4477" s="9">
        <v>259.14</v>
      </c>
      <c r="J4477" s="9">
        <v>213.91</v>
      </c>
      <c r="K4477" s="9">
        <v>999.46</v>
      </c>
      <c r="L4477" s="9">
        <v>4014.83</v>
      </c>
      <c r="M4477" s="9">
        <v>1325.9</v>
      </c>
      <c r="N4477" s="9">
        <v>3191.81</v>
      </c>
      <c r="O4477" s="9">
        <v>0</v>
      </c>
      <c r="P4477" s="9">
        <v>36.159999999999997</v>
      </c>
      <c r="Q4477" s="9">
        <v>9568.17</v>
      </c>
      <c r="R4477" s="9">
        <v>327.42</v>
      </c>
      <c r="S4477" s="9">
        <v>4743.01</v>
      </c>
      <c r="T4477" s="9">
        <v>1314.85</v>
      </c>
      <c r="U4477" s="9">
        <v>3234.46</v>
      </c>
      <c r="V4477" s="9">
        <v>0</v>
      </c>
      <c r="W4477" s="9">
        <v>29.09</v>
      </c>
      <c r="X4477" s="9">
        <v>9648.83</v>
      </c>
      <c r="Y4477" s="9">
        <v>19217</v>
      </c>
      <c r="Z4477" s="9">
        <v>6385.28</v>
      </c>
      <c r="AA4477" s="9">
        <v>202950.98</v>
      </c>
      <c r="AB4477" s="9">
        <v>808893.58</v>
      </c>
      <c r="AC4477" s="9">
        <v>266206.48</v>
      </c>
      <c r="AD4477" s="9">
        <v>648966.46</v>
      </c>
      <c r="AE4477" s="9">
        <v>0</v>
      </c>
      <c r="AF4477" s="9">
        <v>7829.02</v>
      </c>
      <c r="AG4477" s="9">
        <v>1934846.52</v>
      </c>
      <c r="AH4477" s="9">
        <v>1278051.04</v>
      </c>
      <c r="AI4477" s="9">
        <v>51378.2</v>
      </c>
      <c r="AJ4477" s="9">
        <v>1329429.24</v>
      </c>
      <c r="AK4477" s="9">
        <v>0</v>
      </c>
      <c r="AL4477" s="9">
        <v>73765.31</v>
      </c>
      <c r="AM4477" s="9">
        <v>2166535.17</v>
      </c>
      <c r="AN4477" s="9">
        <v>0</v>
      </c>
      <c r="AO4477" s="6" t="e">
        <f>VLOOKUP(A4477,ACTCTAZ1580!$A$2:$F$2837,5, FALSE)</f>
        <v>#N/A</v>
      </c>
      <c r="AP4477" s="6" t="e">
        <f>VLOOKUP(A4477,ACTCTAZ1580!$A$2:$F$2837,6, FALSE)</f>
        <v>#N/A</v>
      </c>
    </row>
    <row r="4478" spans="1:42" x14ac:dyDescent="0.25">
      <c r="A4478" s="9">
        <v>4477</v>
      </c>
      <c r="B4478" s="9">
        <v>0</v>
      </c>
      <c r="C4478" s="10"/>
      <c r="D4478" s="9">
        <v>0</v>
      </c>
      <c r="E4478" s="9">
        <v>0</v>
      </c>
      <c r="F4478" s="9">
        <v>1003.2</v>
      </c>
      <c r="G4478" s="9">
        <v>1041.01</v>
      </c>
      <c r="H4478" s="9">
        <v>2044.21</v>
      </c>
      <c r="I4478" s="9">
        <v>96.64</v>
      </c>
      <c r="J4478" s="9">
        <v>64.39</v>
      </c>
      <c r="K4478" s="9">
        <v>215.76</v>
      </c>
      <c r="L4478" s="9">
        <v>172.19</v>
      </c>
      <c r="M4478" s="9">
        <v>56.41</v>
      </c>
      <c r="N4478" s="9">
        <v>213.79</v>
      </c>
      <c r="O4478" s="9">
        <v>0</v>
      </c>
      <c r="P4478" s="9">
        <v>1.77</v>
      </c>
      <c r="Q4478" s="9">
        <v>659.92</v>
      </c>
      <c r="R4478" s="9">
        <v>215.8</v>
      </c>
      <c r="S4478" s="9">
        <v>203.19</v>
      </c>
      <c r="T4478" s="9">
        <v>54.97</v>
      </c>
      <c r="U4478" s="9">
        <v>217.64</v>
      </c>
      <c r="V4478" s="9">
        <v>0</v>
      </c>
      <c r="W4478" s="9">
        <v>1.26</v>
      </c>
      <c r="X4478" s="9">
        <v>692.86</v>
      </c>
      <c r="Y4478" s="9">
        <v>1352.78</v>
      </c>
      <c r="Z4478" s="9">
        <v>473.96</v>
      </c>
      <c r="AA4478" s="9">
        <v>10864.66</v>
      </c>
      <c r="AB4478" s="9">
        <v>11488.25</v>
      </c>
      <c r="AC4478" s="9">
        <v>2933.05</v>
      </c>
      <c r="AD4478" s="9">
        <v>9574.06</v>
      </c>
      <c r="AE4478" s="9">
        <v>0</v>
      </c>
      <c r="AF4478" s="9">
        <v>144.65</v>
      </c>
      <c r="AG4478" s="9">
        <v>35004.67</v>
      </c>
      <c r="AH4478" s="9">
        <v>25285.96</v>
      </c>
      <c r="AI4478" s="9">
        <v>2897.39</v>
      </c>
      <c r="AJ4478" s="9">
        <v>28183.35</v>
      </c>
      <c r="AK4478" s="9">
        <v>0</v>
      </c>
      <c r="AL4478" s="9">
        <v>12342.75</v>
      </c>
      <c r="AM4478" s="9">
        <v>46870.68</v>
      </c>
      <c r="AN4478" s="9">
        <v>0</v>
      </c>
      <c r="AO4478" s="6" t="e">
        <f>VLOOKUP(A4478,ACTCTAZ1580!$A$2:$F$2837,5, FALSE)</f>
        <v>#N/A</v>
      </c>
      <c r="AP4478" s="6" t="e">
        <f>VLOOKUP(A4478,ACTCTAZ1580!$A$2:$F$2837,6, FALSE)</f>
        <v>#N/A</v>
      </c>
    </row>
    <row r="4479" spans="1:42" x14ac:dyDescent="0.25">
      <c r="A4479" s="9">
        <v>4478</v>
      </c>
      <c r="B4479" s="9">
        <v>0</v>
      </c>
      <c r="C4479" s="10"/>
      <c r="D4479" s="9">
        <v>0</v>
      </c>
      <c r="E4479" s="9">
        <v>0</v>
      </c>
      <c r="F4479" s="9">
        <v>57579.68</v>
      </c>
      <c r="G4479" s="9">
        <v>55456.12</v>
      </c>
      <c r="H4479" s="9">
        <v>113035.8</v>
      </c>
      <c r="I4479" s="9">
        <v>209.37</v>
      </c>
      <c r="J4479" s="9">
        <v>173.35</v>
      </c>
      <c r="K4479" s="9">
        <v>8164.58</v>
      </c>
      <c r="L4479" s="9">
        <v>12508.85</v>
      </c>
      <c r="M4479" s="9">
        <v>4131.78</v>
      </c>
      <c r="N4479" s="9">
        <v>14309.76</v>
      </c>
      <c r="O4479" s="9">
        <v>0</v>
      </c>
      <c r="P4479" s="9">
        <v>74.12</v>
      </c>
      <c r="Q4479" s="9">
        <v>39189.089999999997</v>
      </c>
      <c r="R4479" s="9">
        <v>1910.21</v>
      </c>
      <c r="S4479" s="9">
        <v>14777.68</v>
      </c>
      <c r="T4479" s="9">
        <v>4096.5</v>
      </c>
      <c r="U4479" s="9">
        <v>14499.97</v>
      </c>
      <c r="V4479" s="9">
        <v>0</v>
      </c>
      <c r="W4479" s="9">
        <v>57.57</v>
      </c>
      <c r="X4479" s="9">
        <v>35341.919999999998</v>
      </c>
      <c r="Y4479" s="9">
        <v>74531.009999999995</v>
      </c>
      <c r="Z4479" s="9">
        <v>20784.39</v>
      </c>
      <c r="AA4479" s="9">
        <v>1374640.21</v>
      </c>
      <c r="AB4479" s="9">
        <v>1953221.67</v>
      </c>
      <c r="AC4479" s="9">
        <v>648335.30000000005</v>
      </c>
      <c r="AD4479" s="9">
        <v>2219179.2200000002</v>
      </c>
      <c r="AE4479" s="9">
        <v>0</v>
      </c>
      <c r="AF4479" s="9">
        <v>13770.37</v>
      </c>
      <c r="AG4479" s="9">
        <v>6209146.7699999996</v>
      </c>
      <c r="AH4479" s="9">
        <v>3976197.19</v>
      </c>
      <c r="AI4479" s="9">
        <v>179405.34</v>
      </c>
      <c r="AJ4479" s="9">
        <v>4155602.52</v>
      </c>
      <c r="AK4479" s="9">
        <v>0</v>
      </c>
      <c r="AL4479" s="9">
        <v>364249.22</v>
      </c>
      <c r="AM4479" s="9">
        <v>6561092.4000000004</v>
      </c>
      <c r="AN4479" s="9">
        <v>0</v>
      </c>
      <c r="AO4479" s="6" t="e">
        <f>VLOOKUP(A4479,ACTCTAZ1580!$A$2:$F$2837,5, FALSE)</f>
        <v>#N/A</v>
      </c>
      <c r="AP4479" s="6" t="e">
        <f>VLOOKUP(A4479,ACTCTAZ1580!$A$2:$F$2837,6, FALSE)</f>
        <v>#N/A</v>
      </c>
    </row>
    <row r="4480" spans="1:42" x14ac:dyDescent="0.25">
      <c r="A4480" s="9">
        <v>4479</v>
      </c>
      <c r="B4480" s="9">
        <v>0</v>
      </c>
      <c r="C4480" s="10"/>
      <c r="D4480" s="9">
        <v>0</v>
      </c>
      <c r="E4480" s="9">
        <v>0</v>
      </c>
      <c r="F4480" s="9">
        <v>665.58</v>
      </c>
      <c r="G4480" s="9">
        <v>710.77</v>
      </c>
      <c r="H4480" s="9">
        <v>1376.35</v>
      </c>
      <c r="I4480" s="9">
        <v>69.209999999999994</v>
      </c>
      <c r="J4480" s="9">
        <v>48.36</v>
      </c>
      <c r="K4480" s="9">
        <v>144.33000000000001</v>
      </c>
      <c r="L4480" s="9">
        <v>145.11000000000001</v>
      </c>
      <c r="M4480" s="9">
        <v>46.77</v>
      </c>
      <c r="N4480" s="9">
        <v>126.98</v>
      </c>
      <c r="O4480" s="9">
        <v>0</v>
      </c>
      <c r="P4480" s="9">
        <v>0.78</v>
      </c>
      <c r="Q4480" s="9">
        <v>463.97</v>
      </c>
      <c r="R4480" s="9">
        <v>131.75</v>
      </c>
      <c r="S4480" s="9">
        <v>170.76</v>
      </c>
      <c r="T4480" s="9">
        <v>44.78</v>
      </c>
      <c r="U4480" s="9">
        <v>128.5</v>
      </c>
      <c r="V4480" s="9">
        <v>0</v>
      </c>
      <c r="W4480" s="9">
        <v>0.75</v>
      </c>
      <c r="X4480" s="9">
        <v>476.55</v>
      </c>
      <c r="Y4480" s="9">
        <v>940.52</v>
      </c>
      <c r="Z4480" s="9">
        <v>347.3</v>
      </c>
      <c r="AA4480" s="9">
        <v>4534.93</v>
      </c>
      <c r="AB4480" s="9">
        <v>12615.81</v>
      </c>
      <c r="AC4480" s="9">
        <v>3210.61</v>
      </c>
      <c r="AD4480" s="9">
        <v>6828.78</v>
      </c>
      <c r="AE4480" s="9">
        <v>0</v>
      </c>
      <c r="AF4480" s="9">
        <v>62.9</v>
      </c>
      <c r="AG4480" s="9">
        <v>27253.03</v>
      </c>
      <c r="AH4480" s="9">
        <v>20361.349999999999</v>
      </c>
      <c r="AI4480" s="9">
        <v>6733.45</v>
      </c>
      <c r="AJ4480" s="9">
        <v>27094.799999999999</v>
      </c>
      <c r="AK4480" s="9">
        <v>0</v>
      </c>
      <c r="AL4480" s="9">
        <v>3969.59</v>
      </c>
      <c r="AM4480" s="9">
        <v>13866.06</v>
      </c>
      <c r="AN4480" s="9">
        <v>0</v>
      </c>
      <c r="AO4480" s="6" t="e">
        <f>VLOOKUP(A4480,ACTCTAZ1580!$A$2:$F$2837,5, FALSE)</f>
        <v>#N/A</v>
      </c>
      <c r="AP4480" s="6" t="e">
        <f>VLOOKUP(A4480,ACTCTAZ1580!$A$2:$F$2837,6, FALSE)</f>
        <v>#N/A</v>
      </c>
    </row>
    <row r="4481" spans="1:42" x14ac:dyDescent="0.25">
      <c r="A4481" s="9">
        <v>4480</v>
      </c>
      <c r="B4481" s="9">
        <v>0</v>
      </c>
      <c r="C4481" s="10"/>
      <c r="D4481" s="9">
        <v>0</v>
      </c>
      <c r="E4481" s="9">
        <v>0</v>
      </c>
      <c r="F4481" s="9">
        <v>8348.23</v>
      </c>
      <c r="G4481" s="9">
        <v>5719.29</v>
      </c>
      <c r="H4481" s="9">
        <v>14067.52</v>
      </c>
      <c r="I4481" s="9">
        <v>61.96</v>
      </c>
      <c r="J4481" s="9">
        <v>42.71</v>
      </c>
      <c r="K4481" s="9">
        <v>3054.98</v>
      </c>
      <c r="L4481" s="9">
        <v>1397.03</v>
      </c>
      <c r="M4481" s="9">
        <v>461.28</v>
      </c>
      <c r="N4481" s="9">
        <v>1217.1300000000001</v>
      </c>
      <c r="O4481" s="9">
        <v>0</v>
      </c>
      <c r="P4481" s="9">
        <v>8.26</v>
      </c>
      <c r="Q4481" s="9">
        <v>6138.68</v>
      </c>
      <c r="R4481" s="9">
        <v>184.49</v>
      </c>
      <c r="S4481" s="9">
        <v>1645.69</v>
      </c>
      <c r="T4481" s="9">
        <v>444.14</v>
      </c>
      <c r="U4481" s="9">
        <v>1232.25</v>
      </c>
      <c r="V4481" s="9">
        <v>0</v>
      </c>
      <c r="W4481" s="9">
        <v>7.93</v>
      </c>
      <c r="X4481" s="9">
        <v>3514.49</v>
      </c>
      <c r="Y4481" s="9">
        <v>9653.18</v>
      </c>
      <c r="Z4481" s="9">
        <v>2274.3200000000002</v>
      </c>
      <c r="AA4481" s="9">
        <v>88226.75</v>
      </c>
      <c r="AB4481" s="9">
        <v>103161.61</v>
      </c>
      <c r="AC4481" s="9">
        <v>25782.47</v>
      </c>
      <c r="AD4481" s="9">
        <v>61255.91</v>
      </c>
      <c r="AE4481" s="9">
        <v>0</v>
      </c>
      <c r="AF4481" s="9">
        <v>657.06</v>
      </c>
      <c r="AG4481" s="9">
        <v>279083.8</v>
      </c>
      <c r="AH4481" s="9">
        <v>217170.84</v>
      </c>
      <c r="AI4481" s="9">
        <v>66730.42</v>
      </c>
      <c r="AJ4481" s="9">
        <v>283901.26</v>
      </c>
      <c r="AK4481" s="9">
        <v>0</v>
      </c>
      <c r="AL4481" s="9">
        <v>5658.11</v>
      </c>
      <c r="AM4481" s="9">
        <v>85258.68</v>
      </c>
      <c r="AN4481" s="9">
        <v>0</v>
      </c>
      <c r="AO4481" s="6" t="e">
        <f>VLOOKUP(A4481,ACTCTAZ1580!$A$2:$F$2837,5, FALSE)</f>
        <v>#N/A</v>
      </c>
      <c r="AP4481" s="6" t="e">
        <f>VLOOKUP(A4481,ACTCTAZ1580!$A$2:$F$2837,6, FALSE)</f>
        <v>#N/A</v>
      </c>
    </row>
    <row r="4482" spans="1:42" x14ac:dyDescent="0.25">
      <c r="A4482" s="9">
        <v>4481</v>
      </c>
      <c r="B4482" s="9">
        <v>0</v>
      </c>
      <c r="C4482" s="10"/>
      <c r="D4482" s="9">
        <v>0</v>
      </c>
      <c r="E4482" s="9">
        <v>0</v>
      </c>
      <c r="F4482" s="9">
        <v>807.81</v>
      </c>
      <c r="G4482" s="9">
        <v>552.21</v>
      </c>
      <c r="H4482" s="9">
        <v>1360.02</v>
      </c>
      <c r="I4482" s="9">
        <v>82.12</v>
      </c>
      <c r="J4482" s="9">
        <v>56.79</v>
      </c>
      <c r="K4482" s="9">
        <v>297.24</v>
      </c>
      <c r="L4482" s="9">
        <v>136.13</v>
      </c>
      <c r="M4482" s="9">
        <v>44.22</v>
      </c>
      <c r="N4482" s="9">
        <v>117.34</v>
      </c>
      <c r="O4482" s="9">
        <v>0</v>
      </c>
      <c r="P4482" s="9">
        <v>0.78</v>
      </c>
      <c r="Q4482" s="9">
        <v>595.71</v>
      </c>
      <c r="R4482" s="9">
        <v>17.5</v>
      </c>
      <c r="S4482" s="9">
        <v>160.97</v>
      </c>
      <c r="T4482" s="9">
        <v>42.63</v>
      </c>
      <c r="U4482" s="9">
        <v>118.74</v>
      </c>
      <c r="V4482" s="9">
        <v>0</v>
      </c>
      <c r="W4482" s="9">
        <v>0.75</v>
      </c>
      <c r="X4482" s="9">
        <v>340.59</v>
      </c>
      <c r="Y4482" s="9">
        <v>936.3</v>
      </c>
      <c r="Z4482" s="9">
        <v>221.1</v>
      </c>
      <c r="AA4482" s="9">
        <v>9866.42</v>
      </c>
      <c r="AB4482" s="9">
        <v>13866.21</v>
      </c>
      <c r="AC4482" s="9">
        <v>3369.3</v>
      </c>
      <c r="AD4482" s="9">
        <v>8173.94</v>
      </c>
      <c r="AE4482" s="9">
        <v>0</v>
      </c>
      <c r="AF4482" s="9">
        <v>65.37</v>
      </c>
      <c r="AG4482" s="9">
        <v>35341.24</v>
      </c>
      <c r="AH4482" s="9">
        <v>27101.93</v>
      </c>
      <c r="AI4482" s="9">
        <v>7853.24</v>
      </c>
      <c r="AJ4482" s="9">
        <v>34955.160000000003</v>
      </c>
      <c r="AK4482" s="9">
        <v>0</v>
      </c>
      <c r="AL4482" s="9">
        <v>578.29</v>
      </c>
      <c r="AM4482" s="9">
        <v>13697.57</v>
      </c>
      <c r="AN4482" s="9">
        <v>0</v>
      </c>
      <c r="AO4482" s="6" t="e">
        <f>VLOOKUP(A4482,ACTCTAZ1580!$A$2:$F$2837,5, FALSE)</f>
        <v>#N/A</v>
      </c>
      <c r="AP4482" s="6" t="e">
        <f>VLOOKUP(A4482,ACTCTAZ1580!$A$2:$F$2837,6, FALSE)</f>
        <v>#N/A</v>
      </c>
    </row>
    <row r="4483" spans="1:42" x14ac:dyDescent="0.25">
      <c r="A4483" s="9">
        <v>4482</v>
      </c>
      <c r="B4483" s="9">
        <v>0</v>
      </c>
      <c r="C4483" s="10"/>
      <c r="D4483" s="9">
        <v>0</v>
      </c>
      <c r="E4483" s="9">
        <v>0</v>
      </c>
      <c r="F4483" s="9">
        <v>808.56</v>
      </c>
      <c r="G4483" s="9">
        <v>553.88</v>
      </c>
      <c r="H4483" s="9">
        <v>1362.44</v>
      </c>
      <c r="I4483" s="9">
        <v>113.18</v>
      </c>
      <c r="J4483" s="9">
        <v>78.069999999999993</v>
      </c>
      <c r="K4483" s="9">
        <v>297.57</v>
      </c>
      <c r="L4483" s="9">
        <v>136.26</v>
      </c>
      <c r="M4483" s="9">
        <v>44.03</v>
      </c>
      <c r="N4483" s="9">
        <v>117.57</v>
      </c>
      <c r="O4483" s="9">
        <v>0</v>
      </c>
      <c r="P4483" s="9">
        <v>0.78</v>
      </c>
      <c r="Q4483" s="9">
        <v>596.20000000000005</v>
      </c>
      <c r="R4483" s="9">
        <v>16.95</v>
      </c>
      <c r="S4483" s="9">
        <v>161.87</v>
      </c>
      <c r="T4483" s="9">
        <v>43.55</v>
      </c>
      <c r="U4483" s="9">
        <v>119.24</v>
      </c>
      <c r="V4483" s="9">
        <v>0</v>
      </c>
      <c r="W4483" s="9">
        <v>0.75</v>
      </c>
      <c r="X4483" s="9">
        <v>342.37</v>
      </c>
      <c r="Y4483" s="9">
        <v>938.57</v>
      </c>
      <c r="Z4483" s="9">
        <v>222.37</v>
      </c>
      <c r="AA4483" s="9">
        <v>11839.89</v>
      </c>
      <c r="AB4483" s="9">
        <v>16666.349999999999</v>
      </c>
      <c r="AC4483" s="9">
        <v>4916.5600000000004</v>
      </c>
      <c r="AD4483" s="9">
        <v>11875.4</v>
      </c>
      <c r="AE4483" s="9">
        <v>0</v>
      </c>
      <c r="AF4483" s="9">
        <v>72.13</v>
      </c>
      <c r="AG4483" s="9">
        <v>45370.33</v>
      </c>
      <c r="AH4483" s="9">
        <v>33422.800000000003</v>
      </c>
      <c r="AI4483" s="9">
        <v>8852.23</v>
      </c>
      <c r="AJ4483" s="9">
        <v>42275.03</v>
      </c>
      <c r="AK4483" s="9">
        <v>0</v>
      </c>
      <c r="AL4483" s="9">
        <v>822.18</v>
      </c>
      <c r="AM4483" s="9">
        <v>24016.04</v>
      </c>
      <c r="AN4483" s="9">
        <v>0</v>
      </c>
      <c r="AO4483" s="6" t="e">
        <f>VLOOKUP(A4483,ACTCTAZ1580!$A$2:$F$2837,5, FALSE)</f>
        <v>#N/A</v>
      </c>
      <c r="AP4483" s="6" t="e">
        <f>VLOOKUP(A4483,ACTCTAZ1580!$A$2:$F$2837,6, FALSE)</f>
        <v>#N/A</v>
      </c>
    </row>
    <row r="4484" spans="1:42" x14ac:dyDescent="0.25">
      <c r="A4484" s="9">
        <v>4483</v>
      </c>
      <c r="B4484" s="9">
        <v>0</v>
      </c>
      <c r="C4484" s="10"/>
      <c r="D4484" s="9">
        <v>0</v>
      </c>
      <c r="E4484" s="9">
        <v>0</v>
      </c>
      <c r="F4484" s="9">
        <v>4155.16</v>
      </c>
      <c r="G4484" s="9">
        <v>2756.29</v>
      </c>
      <c r="H4484" s="9">
        <v>6911.45</v>
      </c>
      <c r="I4484" s="9">
        <v>168.97</v>
      </c>
      <c r="J4484" s="9">
        <v>111.81</v>
      </c>
      <c r="K4484" s="9">
        <v>1573.81</v>
      </c>
      <c r="L4484" s="9">
        <v>799.35</v>
      </c>
      <c r="M4484" s="9">
        <v>264.13</v>
      </c>
      <c r="N4484" s="9">
        <v>595.01</v>
      </c>
      <c r="O4484" s="9">
        <v>0</v>
      </c>
      <c r="P4484" s="9">
        <v>1.7</v>
      </c>
      <c r="Q4484" s="9">
        <v>3234.01</v>
      </c>
      <c r="R4484" s="9">
        <v>19.7</v>
      </c>
      <c r="S4484" s="9">
        <v>944.47</v>
      </c>
      <c r="T4484" s="9">
        <v>260.97000000000003</v>
      </c>
      <c r="U4484" s="9">
        <v>603.71</v>
      </c>
      <c r="V4484" s="9">
        <v>0</v>
      </c>
      <c r="W4484" s="9">
        <v>1.57</v>
      </c>
      <c r="X4484" s="9">
        <v>1830.42</v>
      </c>
      <c r="Y4484" s="9">
        <v>5064.43</v>
      </c>
      <c r="Z4484" s="9">
        <v>1225.1400000000001</v>
      </c>
      <c r="AA4484" s="9">
        <v>111935.16</v>
      </c>
      <c r="AB4484" s="9">
        <v>119322.59</v>
      </c>
      <c r="AC4484" s="9">
        <v>37588.230000000003</v>
      </c>
      <c r="AD4484" s="9">
        <v>85837.54</v>
      </c>
      <c r="AE4484" s="9">
        <v>0</v>
      </c>
      <c r="AF4484" s="9">
        <v>197.73</v>
      </c>
      <c r="AG4484" s="9">
        <v>354881.24</v>
      </c>
      <c r="AH4484" s="9">
        <v>268845.98</v>
      </c>
      <c r="AI4484" s="9">
        <v>53292.36</v>
      </c>
      <c r="AJ4484" s="9">
        <v>322138.33</v>
      </c>
      <c r="AK4484" s="9">
        <v>0</v>
      </c>
      <c r="AL4484" s="9">
        <v>1484.16</v>
      </c>
      <c r="AM4484" s="9">
        <v>198212.38</v>
      </c>
      <c r="AN4484" s="9">
        <v>0</v>
      </c>
      <c r="AO4484" s="6" t="e">
        <f>VLOOKUP(A4484,ACTCTAZ1580!$A$2:$F$2837,5, FALSE)</f>
        <v>#N/A</v>
      </c>
      <c r="AP4484" s="6" t="e">
        <f>VLOOKUP(A4484,ACTCTAZ1580!$A$2:$F$2837,6, FALSE)</f>
        <v>#N/A</v>
      </c>
    </row>
    <row r="4485" spans="1:42" x14ac:dyDescent="0.25">
      <c r="A4485" s="9">
        <v>4484</v>
      </c>
      <c r="B4485" s="9">
        <v>0</v>
      </c>
      <c r="C4485" s="10"/>
      <c r="D4485" s="9">
        <v>0</v>
      </c>
      <c r="E4485" s="9">
        <v>0</v>
      </c>
      <c r="F4485" s="9">
        <v>3646.36</v>
      </c>
      <c r="G4485" s="9">
        <v>2329.71</v>
      </c>
      <c r="H4485" s="9">
        <v>5976.07</v>
      </c>
      <c r="I4485" s="9">
        <v>165.49</v>
      </c>
      <c r="J4485" s="9">
        <v>107.81</v>
      </c>
      <c r="K4485" s="9">
        <v>1423.45</v>
      </c>
      <c r="L4485" s="9">
        <v>449.09</v>
      </c>
      <c r="M4485" s="9">
        <v>148.65</v>
      </c>
      <c r="N4485" s="9">
        <v>829</v>
      </c>
      <c r="O4485" s="9">
        <v>0</v>
      </c>
      <c r="P4485" s="9">
        <v>1.96</v>
      </c>
      <c r="Q4485" s="9">
        <v>2852.15</v>
      </c>
      <c r="R4485" s="9">
        <v>62.74</v>
      </c>
      <c r="S4485" s="9">
        <v>530.85</v>
      </c>
      <c r="T4485" s="9">
        <v>147.28</v>
      </c>
      <c r="U4485" s="9">
        <v>840.65</v>
      </c>
      <c r="V4485" s="9">
        <v>0</v>
      </c>
      <c r="W4485" s="9">
        <v>1.89</v>
      </c>
      <c r="X4485" s="9">
        <v>1583.41</v>
      </c>
      <c r="Y4485" s="9">
        <v>4435.55</v>
      </c>
      <c r="Z4485" s="9">
        <v>740.86</v>
      </c>
      <c r="AA4485" s="9">
        <v>98204.15</v>
      </c>
      <c r="AB4485" s="9">
        <v>67789.56</v>
      </c>
      <c r="AC4485" s="9">
        <v>21560.46</v>
      </c>
      <c r="AD4485" s="9">
        <v>119045.14</v>
      </c>
      <c r="AE4485" s="9">
        <v>0</v>
      </c>
      <c r="AF4485" s="9">
        <v>228.67</v>
      </c>
      <c r="AG4485" s="9">
        <v>306827.98</v>
      </c>
      <c r="AH4485" s="9">
        <v>187554.17</v>
      </c>
      <c r="AI4485" s="9">
        <v>33625.93</v>
      </c>
      <c r="AJ4485" s="9">
        <v>221180.1</v>
      </c>
      <c r="AK4485" s="9">
        <v>0</v>
      </c>
      <c r="AL4485" s="9">
        <v>4139.0200000000004</v>
      </c>
      <c r="AM4485" s="9">
        <v>158856.79</v>
      </c>
      <c r="AN4485" s="9">
        <v>0</v>
      </c>
      <c r="AO4485" s="6" t="e">
        <f>VLOOKUP(A4485,ACTCTAZ1580!$A$2:$F$2837,5, FALSE)</f>
        <v>#N/A</v>
      </c>
      <c r="AP4485" s="6" t="e">
        <f>VLOOKUP(A4485,ACTCTAZ1580!$A$2:$F$2837,6, FALSE)</f>
        <v>#N/A</v>
      </c>
    </row>
    <row r="4486" spans="1:42" x14ac:dyDescent="0.25">
      <c r="A4486" s="9">
        <v>4485</v>
      </c>
      <c r="B4486" s="9">
        <v>0</v>
      </c>
      <c r="C4486" s="10"/>
      <c r="D4486" s="9">
        <v>0</v>
      </c>
      <c r="E4486" s="9">
        <v>0</v>
      </c>
      <c r="F4486" s="9">
        <v>5613.61</v>
      </c>
      <c r="G4486" s="9">
        <v>3849.64</v>
      </c>
      <c r="H4486" s="9">
        <v>9463.25</v>
      </c>
      <c r="I4486" s="9">
        <v>163.63999999999999</v>
      </c>
      <c r="J4486" s="9">
        <v>108.87</v>
      </c>
      <c r="K4486" s="9">
        <v>2071.29</v>
      </c>
      <c r="L4486" s="9">
        <v>1259.55</v>
      </c>
      <c r="M4486" s="9">
        <v>416.2</v>
      </c>
      <c r="N4486" s="9">
        <v>555.92999999999995</v>
      </c>
      <c r="O4486" s="9">
        <v>0</v>
      </c>
      <c r="P4486" s="9">
        <v>2.6</v>
      </c>
      <c r="Q4486" s="9">
        <v>4305.57</v>
      </c>
      <c r="R4486" s="9">
        <v>15.26</v>
      </c>
      <c r="S4486" s="9">
        <v>1491.09</v>
      </c>
      <c r="T4486" s="9">
        <v>412.65</v>
      </c>
      <c r="U4486" s="9">
        <v>563.9</v>
      </c>
      <c r="V4486" s="9">
        <v>0</v>
      </c>
      <c r="W4486" s="9">
        <v>2.5099999999999998</v>
      </c>
      <c r="X4486" s="9">
        <v>2485.4</v>
      </c>
      <c r="Y4486" s="9">
        <v>6790.98</v>
      </c>
      <c r="Z4486" s="9">
        <v>1919</v>
      </c>
      <c r="AA4486" s="9">
        <v>143170.78</v>
      </c>
      <c r="AB4486" s="9">
        <v>180149.81</v>
      </c>
      <c r="AC4486" s="9">
        <v>58664.21</v>
      </c>
      <c r="AD4486" s="9">
        <v>77271.55</v>
      </c>
      <c r="AE4486" s="9">
        <v>0</v>
      </c>
      <c r="AF4486" s="9">
        <v>305.07</v>
      </c>
      <c r="AG4486" s="9">
        <v>459561.42</v>
      </c>
      <c r="AH4486" s="9">
        <v>381984.81</v>
      </c>
      <c r="AI4486" s="9">
        <v>81665.75</v>
      </c>
      <c r="AJ4486" s="9">
        <v>463650.55</v>
      </c>
      <c r="AK4486" s="9">
        <v>0</v>
      </c>
      <c r="AL4486" s="9">
        <v>1079.04</v>
      </c>
      <c r="AM4486" s="9">
        <v>260747.69</v>
      </c>
      <c r="AN4486" s="9">
        <v>0</v>
      </c>
      <c r="AO4486" s="6" t="e">
        <f>VLOOKUP(A4486,ACTCTAZ1580!$A$2:$F$2837,5, FALSE)</f>
        <v>#N/A</v>
      </c>
      <c r="AP4486" s="6" t="e">
        <f>VLOOKUP(A4486,ACTCTAZ1580!$A$2:$F$2837,6, FALSE)</f>
        <v>#N/A</v>
      </c>
    </row>
    <row r="4487" spans="1:42" x14ac:dyDescent="0.25">
      <c r="A4487" s="9">
        <v>4486</v>
      </c>
      <c r="B4487" s="9">
        <v>0</v>
      </c>
      <c r="C4487" s="10"/>
      <c r="D4487" s="9">
        <v>0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0</v>
      </c>
      <c r="P4487" s="9">
        <v>0</v>
      </c>
      <c r="Q4487" s="9">
        <v>0</v>
      </c>
      <c r="R4487" s="9">
        <v>0</v>
      </c>
      <c r="S4487" s="9">
        <v>0</v>
      </c>
      <c r="T4487" s="9">
        <v>0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  <c r="AC4487" s="9">
        <v>0</v>
      </c>
      <c r="AD4487" s="9">
        <v>0</v>
      </c>
      <c r="AE4487" s="9">
        <v>0</v>
      </c>
      <c r="AF4487" s="9">
        <v>0</v>
      </c>
      <c r="AG4487" s="9">
        <v>0</v>
      </c>
      <c r="AH4487" s="9">
        <v>0</v>
      </c>
      <c r="AI4487" s="9">
        <v>0</v>
      </c>
      <c r="AJ4487" s="9">
        <v>0</v>
      </c>
      <c r="AK4487" s="9">
        <v>0</v>
      </c>
      <c r="AL4487" s="9">
        <v>0</v>
      </c>
      <c r="AM4487" s="9">
        <v>0</v>
      </c>
      <c r="AN4487" s="9">
        <v>0</v>
      </c>
      <c r="AO4487" s="6" t="e">
        <f>VLOOKUP(A4487,ACTCTAZ1580!$A$2:$F$2837,5, FALSE)</f>
        <v>#N/A</v>
      </c>
      <c r="AP4487" s="6" t="e">
        <f>VLOOKUP(A4487,ACTCTAZ1580!$A$2:$F$2837,6, FALSE)</f>
        <v>#N/A</v>
      </c>
    </row>
    <row r="4488" spans="1:42" x14ac:dyDescent="0.25">
      <c r="A4488" s="9">
        <v>4487</v>
      </c>
      <c r="B4488" s="9">
        <v>0</v>
      </c>
      <c r="C4488" s="10"/>
      <c r="D4488" s="9">
        <v>0</v>
      </c>
      <c r="E4488" s="9">
        <v>0</v>
      </c>
      <c r="F4488" s="9">
        <v>0</v>
      </c>
      <c r="G4488" s="9">
        <v>0</v>
      </c>
      <c r="H4488" s="9">
        <v>0</v>
      </c>
      <c r="I4488" s="9">
        <v>0</v>
      </c>
      <c r="J4488" s="9">
        <v>0</v>
      </c>
      <c r="K4488" s="9">
        <v>0</v>
      </c>
      <c r="L4488" s="9">
        <v>0</v>
      </c>
      <c r="M4488" s="9">
        <v>0</v>
      </c>
      <c r="N4488" s="9">
        <v>0</v>
      </c>
      <c r="O4488" s="9">
        <v>0</v>
      </c>
      <c r="P4488" s="9">
        <v>0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  <c r="AC4488" s="9">
        <v>0</v>
      </c>
      <c r="AD4488" s="9">
        <v>0</v>
      </c>
      <c r="AE4488" s="9">
        <v>0</v>
      </c>
      <c r="AF4488" s="9">
        <v>0</v>
      </c>
      <c r="AG4488" s="9">
        <v>0</v>
      </c>
      <c r="AH4488" s="9">
        <v>0</v>
      </c>
      <c r="AI4488" s="9">
        <v>0</v>
      </c>
      <c r="AJ4488" s="9">
        <v>0</v>
      </c>
      <c r="AK4488" s="9">
        <v>0</v>
      </c>
      <c r="AL4488" s="9">
        <v>0</v>
      </c>
      <c r="AM4488" s="9">
        <v>0</v>
      </c>
      <c r="AN4488" s="9">
        <v>0</v>
      </c>
      <c r="AO4488" s="6" t="e">
        <f>VLOOKUP(A4488,ACTCTAZ1580!$A$2:$F$2837,5, FALSE)</f>
        <v>#N/A</v>
      </c>
      <c r="AP4488" s="6" t="e">
        <f>VLOOKUP(A4488,ACTCTAZ1580!$A$2:$F$2837,6, FALSE)</f>
        <v>#N/A</v>
      </c>
    </row>
    <row r="4489" spans="1:42" x14ac:dyDescent="0.25">
      <c r="A4489" s="9">
        <v>4488</v>
      </c>
      <c r="B4489" s="9">
        <v>0</v>
      </c>
      <c r="C4489" s="10"/>
      <c r="D4489" s="9">
        <v>0</v>
      </c>
      <c r="E4489" s="9">
        <v>0</v>
      </c>
      <c r="F4489" s="9">
        <v>0</v>
      </c>
      <c r="G4489" s="9">
        <v>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  <c r="Q4489" s="9">
        <v>0</v>
      </c>
      <c r="R4489" s="9">
        <v>0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0</v>
      </c>
      <c r="AB4489" s="9">
        <v>0</v>
      </c>
      <c r="AC4489" s="9">
        <v>0</v>
      </c>
      <c r="AD4489" s="9">
        <v>0</v>
      </c>
      <c r="AE4489" s="9">
        <v>0</v>
      </c>
      <c r="AF4489" s="9">
        <v>0</v>
      </c>
      <c r="AG4489" s="9">
        <v>0</v>
      </c>
      <c r="AH4489" s="9">
        <v>0</v>
      </c>
      <c r="AI4489" s="9">
        <v>0</v>
      </c>
      <c r="AJ4489" s="9">
        <v>0</v>
      </c>
      <c r="AK4489" s="9">
        <v>0</v>
      </c>
      <c r="AL4489" s="9">
        <v>0</v>
      </c>
      <c r="AM4489" s="9">
        <v>0</v>
      </c>
      <c r="AN4489" s="9">
        <v>0</v>
      </c>
      <c r="AO4489" s="6" t="e">
        <f>VLOOKUP(A4489,ACTCTAZ1580!$A$2:$F$2837,5, FALSE)</f>
        <v>#N/A</v>
      </c>
      <c r="AP4489" s="6" t="e">
        <f>VLOOKUP(A4489,ACTCTAZ1580!$A$2:$F$2837,6, FALSE)</f>
        <v>#N/A</v>
      </c>
    </row>
    <row r="4490" spans="1:42" x14ac:dyDescent="0.25">
      <c r="A4490" s="9">
        <v>4489</v>
      </c>
      <c r="B4490" s="9">
        <v>0</v>
      </c>
      <c r="C4490" s="10"/>
      <c r="D4490" s="9">
        <v>0</v>
      </c>
      <c r="E4490" s="9">
        <v>0</v>
      </c>
      <c r="F4490" s="9">
        <v>0</v>
      </c>
      <c r="G4490" s="9">
        <v>0</v>
      </c>
      <c r="H4490" s="9">
        <v>0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0</v>
      </c>
      <c r="P4490" s="9">
        <v>0</v>
      </c>
      <c r="Q4490" s="9">
        <v>0</v>
      </c>
      <c r="R4490" s="9">
        <v>0</v>
      </c>
      <c r="S4490" s="9">
        <v>0</v>
      </c>
      <c r="T4490" s="9">
        <v>0</v>
      </c>
      <c r="U4490" s="9">
        <v>0</v>
      </c>
      <c r="V4490" s="9">
        <v>0</v>
      </c>
      <c r="W4490" s="9">
        <v>0</v>
      </c>
      <c r="X4490" s="9">
        <v>0</v>
      </c>
      <c r="Y4490" s="9">
        <v>0</v>
      </c>
      <c r="Z4490" s="9">
        <v>0</v>
      </c>
      <c r="AA4490" s="9">
        <v>0</v>
      </c>
      <c r="AB4490" s="9">
        <v>0</v>
      </c>
      <c r="AC4490" s="9">
        <v>0</v>
      </c>
      <c r="AD4490" s="9">
        <v>0</v>
      </c>
      <c r="AE4490" s="9">
        <v>0</v>
      </c>
      <c r="AF4490" s="9">
        <v>0</v>
      </c>
      <c r="AG4490" s="9">
        <v>0</v>
      </c>
      <c r="AH4490" s="9">
        <v>0</v>
      </c>
      <c r="AI4490" s="9">
        <v>0</v>
      </c>
      <c r="AJ4490" s="9">
        <v>0</v>
      </c>
      <c r="AK4490" s="9">
        <v>0</v>
      </c>
      <c r="AL4490" s="9">
        <v>0</v>
      </c>
      <c r="AM4490" s="9">
        <v>0</v>
      </c>
      <c r="AN4490" s="9">
        <v>0</v>
      </c>
      <c r="AO4490" s="6" t="e">
        <f>VLOOKUP(A4490,ACTCTAZ1580!$A$2:$F$2837,5, FALSE)</f>
        <v>#N/A</v>
      </c>
      <c r="AP4490" s="6" t="e">
        <f>VLOOKUP(A4490,ACTCTAZ1580!$A$2:$F$2837,6, FALSE)</f>
        <v>#N/A</v>
      </c>
    </row>
    <row r="4491" spans="1:42" x14ac:dyDescent="0.25">
      <c r="A4491" s="9">
        <v>4490</v>
      </c>
      <c r="B4491" s="9">
        <v>0</v>
      </c>
      <c r="C4491" s="10"/>
      <c r="D4491" s="9">
        <v>0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0</v>
      </c>
      <c r="AB4491" s="9">
        <v>0</v>
      </c>
      <c r="AC4491" s="9">
        <v>0</v>
      </c>
      <c r="AD4491" s="9">
        <v>0</v>
      </c>
      <c r="AE4491" s="9">
        <v>0</v>
      </c>
      <c r="AF4491" s="9">
        <v>0</v>
      </c>
      <c r="AG4491" s="9">
        <v>0</v>
      </c>
      <c r="AH4491" s="9">
        <v>0</v>
      </c>
      <c r="AI4491" s="9">
        <v>0</v>
      </c>
      <c r="AJ4491" s="9">
        <v>0</v>
      </c>
      <c r="AK4491" s="9">
        <v>0</v>
      </c>
      <c r="AL4491" s="9">
        <v>0</v>
      </c>
      <c r="AM4491" s="9">
        <v>0</v>
      </c>
      <c r="AN4491" s="9">
        <v>0</v>
      </c>
      <c r="AO4491" s="6" t="e">
        <f>VLOOKUP(A4491,ACTCTAZ1580!$A$2:$F$2837,5, FALSE)</f>
        <v>#N/A</v>
      </c>
      <c r="AP4491" s="6" t="e">
        <f>VLOOKUP(A4491,ACTCTAZ1580!$A$2:$F$2837,6, FALSE)</f>
        <v>#N/A</v>
      </c>
    </row>
    <row r="4492" spans="1:42" x14ac:dyDescent="0.25">
      <c r="A4492" s="9">
        <v>4491</v>
      </c>
      <c r="B4492" s="9">
        <v>0</v>
      </c>
      <c r="C4492" s="10"/>
      <c r="D4492" s="9">
        <v>0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0</v>
      </c>
      <c r="T4492" s="9">
        <v>0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0</v>
      </c>
      <c r="AB4492" s="9">
        <v>0</v>
      </c>
      <c r="AC4492" s="9">
        <v>0</v>
      </c>
      <c r="AD4492" s="9">
        <v>0</v>
      </c>
      <c r="AE4492" s="9">
        <v>0</v>
      </c>
      <c r="AF4492" s="9">
        <v>0</v>
      </c>
      <c r="AG4492" s="9">
        <v>0</v>
      </c>
      <c r="AH4492" s="9">
        <v>0</v>
      </c>
      <c r="AI4492" s="9">
        <v>0</v>
      </c>
      <c r="AJ4492" s="9">
        <v>0</v>
      </c>
      <c r="AK4492" s="9">
        <v>0</v>
      </c>
      <c r="AL4492" s="9">
        <v>0</v>
      </c>
      <c r="AM4492" s="9">
        <v>0</v>
      </c>
      <c r="AN4492" s="9">
        <v>0</v>
      </c>
      <c r="AO4492" s="6" t="e">
        <f>VLOOKUP(A4492,ACTCTAZ1580!$A$2:$F$2837,5, FALSE)</f>
        <v>#N/A</v>
      </c>
      <c r="AP4492" s="6" t="e">
        <f>VLOOKUP(A4492,ACTCTAZ1580!$A$2:$F$2837,6, FALSE)</f>
        <v>#N/A</v>
      </c>
    </row>
    <row r="4493" spans="1:42" x14ac:dyDescent="0.25">
      <c r="A4493" s="9">
        <v>4492</v>
      </c>
      <c r="B4493" s="9">
        <v>0</v>
      </c>
      <c r="C4493" s="10"/>
      <c r="D4493" s="9">
        <v>0</v>
      </c>
      <c r="E4493" s="9">
        <v>0</v>
      </c>
      <c r="F4493" s="9">
        <v>0</v>
      </c>
      <c r="G4493" s="9">
        <v>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0</v>
      </c>
      <c r="O4493" s="9">
        <v>0</v>
      </c>
      <c r="P4493" s="9">
        <v>0</v>
      </c>
      <c r="Q4493" s="9">
        <v>0</v>
      </c>
      <c r="R4493" s="9">
        <v>0</v>
      </c>
      <c r="S4493" s="9">
        <v>0</v>
      </c>
      <c r="T4493" s="9">
        <v>0</v>
      </c>
      <c r="U4493" s="9">
        <v>0</v>
      </c>
      <c r="V4493" s="9">
        <v>0</v>
      </c>
      <c r="W4493" s="9">
        <v>0</v>
      </c>
      <c r="X4493" s="9">
        <v>0</v>
      </c>
      <c r="Y4493" s="9">
        <v>0</v>
      </c>
      <c r="Z4493" s="9">
        <v>0</v>
      </c>
      <c r="AA4493" s="9">
        <v>0</v>
      </c>
      <c r="AB4493" s="9">
        <v>0</v>
      </c>
      <c r="AC4493" s="9">
        <v>0</v>
      </c>
      <c r="AD4493" s="9">
        <v>0</v>
      </c>
      <c r="AE4493" s="9">
        <v>0</v>
      </c>
      <c r="AF4493" s="9">
        <v>0</v>
      </c>
      <c r="AG4493" s="9">
        <v>0</v>
      </c>
      <c r="AH4493" s="9">
        <v>0</v>
      </c>
      <c r="AI4493" s="9">
        <v>0</v>
      </c>
      <c r="AJ4493" s="9">
        <v>0</v>
      </c>
      <c r="AK4493" s="9">
        <v>0</v>
      </c>
      <c r="AL4493" s="9">
        <v>0</v>
      </c>
      <c r="AM4493" s="9">
        <v>0</v>
      </c>
      <c r="AN4493" s="9">
        <v>0</v>
      </c>
      <c r="AO4493" s="6" t="e">
        <f>VLOOKUP(A4493,ACTCTAZ1580!$A$2:$F$2837,5, FALSE)</f>
        <v>#N/A</v>
      </c>
      <c r="AP4493" s="6" t="e">
        <f>VLOOKUP(A4493,ACTCTAZ1580!$A$2:$F$2837,6, FALSE)</f>
        <v>#N/A</v>
      </c>
    </row>
    <row r="4494" spans="1:42" x14ac:dyDescent="0.25">
      <c r="A4494" s="9">
        <v>4493</v>
      </c>
      <c r="B4494" s="9">
        <v>0</v>
      </c>
      <c r="C4494" s="10"/>
      <c r="D4494" s="9">
        <v>0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0</v>
      </c>
      <c r="AB4494" s="9">
        <v>0</v>
      </c>
      <c r="AC4494" s="9">
        <v>0</v>
      </c>
      <c r="AD4494" s="9">
        <v>0</v>
      </c>
      <c r="AE4494" s="9">
        <v>0</v>
      </c>
      <c r="AF4494" s="9">
        <v>0</v>
      </c>
      <c r="AG4494" s="9">
        <v>0</v>
      </c>
      <c r="AH4494" s="9">
        <v>0</v>
      </c>
      <c r="AI4494" s="9">
        <v>0</v>
      </c>
      <c r="AJ4494" s="9">
        <v>0</v>
      </c>
      <c r="AK4494" s="9">
        <v>0</v>
      </c>
      <c r="AL4494" s="9">
        <v>0</v>
      </c>
      <c r="AM4494" s="9">
        <v>0</v>
      </c>
      <c r="AN4494" s="9">
        <v>0</v>
      </c>
      <c r="AO4494" s="6" t="e">
        <f>VLOOKUP(A4494,ACTCTAZ1580!$A$2:$F$2837,5, FALSE)</f>
        <v>#N/A</v>
      </c>
      <c r="AP4494" s="6" t="e">
        <f>VLOOKUP(A4494,ACTCTAZ1580!$A$2:$F$2837,6, FALSE)</f>
        <v>#N/A</v>
      </c>
    </row>
    <row r="4495" spans="1:42" x14ac:dyDescent="0.25">
      <c r="A4495" s="9">
        <v>4494</v>
      </c>
      <c r="B4495" s="9">
        <v>0</v>
      </c>
      <c r="C4495" s="10"/>
      <c r="D4495" s="9">
        <v>0</v>
      </c>
      <c r="E4495" s="9">
        <v>0</v>
      </c>
      <c r="F4495" s="9">
        <v>0</v>
      </c>
      <c r="G4495" s="9">
        <v>0</v>
      </c>
      <c r="H4495" s="9">
        <v>0</v>
      </c>
      <c r="I4495" s="9">
        <v>0</v>
      </c>
      <c r="J4495" s="9">
        <v>0</v>
      </c>
      <c r="K4495" s="9">
        <v>0</v>
      </c>
      <c r="L4495" s="9">
        <v>0</v>
      </c>
      <c r="M4495" s="9">
        <v>0</v>
      </c>
      <c r="N4495" s="9">
        <v>0</v>
      </c>
      <c r="O4495" s="9">
        <v>0</v>
      </c>
      <c r="P4495" s="9">
        <v>0</v>
      </c>
      <c r="Q4495" s="9">
        <v>0</v>
      </c>
      <c r="R4495" s="9">
        <v>0</v>
      </c>
      <c r="S4495" s="9">
        <v>0</v>
      </c>
      <c r="T4495" s="9">
        <v>0</v>
      </c>
      <c r="U4495" s="9">
        <v>0</v>
      </c>
      <c r="V4495" s="9">
        <v>0</v>
      </c>
      <c r="W4495" s="9">
        <v>0</v>
      </c>
      <c r="X4495" s="9">
        <v>0</v>
      </c>
      <c r="Y4495" s="9">
        <v>0</v>
      </c>
      <c r="Z4495" s="9">
        <v>0</v>
      </c>
      <c r="AA4495" s="9">
        <v>0</v>
      </c>
      <c r="AB4495" s="9">
        <v>0</v>
      </c>
      <c r="AC4495" s="9">
        <v>0</v>
      </c>
      <c r="AD4495" s="9">
        <v>0</v>
      </c>
      <c r="AE4495" s="9">
        <v>0</v>
      </c>
      <c r="AF4495" s="9">
        <v>0</v>
      </c>
      <c r="AG4495" s="9">
        <v>0</v>
      </c>
      <c r="AH4495" s="9">
        <v>0</v>
      </c>
      <c r="AI4495" s="9">
        <v>0</v>
      </c>
      <c r="AJ4495" s="9">
        <v>0</v>
      </c>
      <c r="AK4495" s="9">
        <v>0</v>
      </c>
      <c r="AL4495" s="9">
        <v>0</v>
      </c>
      <c r="AM4495" s="9">
        <v>0</v>
      </c>
      <c r="AN4495" s="9">
        <v>0</v>
      </c>
      <c r="AO4495" s="6" t="e">
        <f>VLOOKUP(A4495,ACTCTAZ1580!$A$2:$F$2837,5, FALSE)</f>
        <v>#N/A</v>
      </c>
      <c r="AP4495" s="6" t="e">
        <f>VLOOKUP(A4495,ACTCTAZ1580!$A$2:$F$2837,6, FALSE)</f>
        <v>#N/A</v>
      </c>
    </row>
    <row r="4496" spans="1:42" x14ac:dyDescent="0.25">
      <c r="A4496" s="9">
        <v>4495</v>
      </c>
      <c r="B4496" s="9">
        <v>0</v>
      </c>
      <c r="C4496" s="10"/>
      <c r="D4496" s="9">
        <v>0</v>
      </c>
      <c r="E4496" s="9">
        <v>0</v>
      </c>
      <c r="F4496" s="9">
        <v>0</v>
      </c>
      <c r="G4496" s="9">
        <v>0</v>
      </c>
      <c r="H4496" s="9">
        <v>0</v>
      </c>
      <c r="I4496" s="9">
        <v>0</v>
      </c>
      <c r="J4496" s="9">
        <v>0</v>
      </c>
      <c r="K4496" s="9">
        <v>0</v>
      </c>
      <c r="L4496" s="9">
        <v>0</v>
      </c>
      <c r="M4496" s="9">
        <v>0</v>
      </c>
      <c r="N4496" s="9">
        <v>0</v>
      </c>
      <c r="O4496" s="9">
        <v>0</v>
      </c>
      <c r="P4496" s="9">
        <v>0</v>
      </c>
      <c r="Q4496" s="9">
        <v>0</v>
      </c>
      <c r="R4496" s="9">
        <v>0</v>
      </c>
      <c r="S4496" s="9">
        <v>0</v>
      </c>
      <c r="T4496" s="9">
        <v>0</v>
      </c>
      <c r="U4496" s="9">
        <v>0</v>
      </c>
      <c r="V4496" s="9">
        <v>0</v>
      </c>
      <c r="W4496" s="9">
        <v>0</v>
      </c>
      <c r="X4496" s="9">
        <v>0</v>
      </c>
      <c r="Y4496" s="9">
        <v>0</v>
      </c>
      <c r="Z4496" s="9">
        <v>0</v>
      </c>
      <c r="AA4496" s="9">
        <v>0</v>
      </c>
      <c r="AB4496" s="9">
        <v>0</v>
      </c>
      <c r="AC4496" s="9">
        <v>0</v>
      </c>
      <c r="AD4496" s="9">
        <v>0</v>
      </c>
      <c r="AE4496" s="9">
        <v>0</v>
      </c>
      <c r="AF4496" s="9">
        <v>0</v>
      </c>
      <c r="AG4496" s="9">
        <v>0</v>
      </c>
      <c r="AH4496" s="9">
        <v>0</v>
      </c>
      <c r="AI4496" s="9">
        <v>0</v>
      </c>
      <c r="AJ4496" s="9">
        <v>0</v>
      </c>
      <c r="AK4496" s="9">
        <v>0</v>
      </c>
      <c r="AL4496" s="9">
        <v>0</v>
      </c>
      <c r="AM4496" s="9">
        <v>0</v>
      </c>
      <c r="AN4496" s="9">
        <v>0</v>
      </c>
      <c r="AO4496" s="6" t="e">
        <f>VLOOKUP(A4496,ACTCTAZ1580!$A$2:$F$2837,5, FALSE)</f>
        <v>#N/A</v>
      </c>
      <c r="AP4496" s="6" t="e">
        <f>VLOOKUP(A4496,ACTCTAZ1580!$A$2:$F$2837,6, FALSE)</f>
        <v>#N/A</v>
      </c>
    </row>
    <row r="4497" spans="1:42" x14ac:dyDescent="0.25">
      <c r="A4497" s="9">
        <v>4496</v>
      </c>
      <c r="B4497" s="9">
        <v>0</v>
      </c>
      <c r="C4497" s="10"/>
      <c r="D4497" s="9">
        <v>0</v>
      </c>
      <c r="E4497" s="9">
        <v>0</v>
      </c>
      <c r="F4497" s="9">
        <v>0</v>
      </c>
      <c r="G4497" s="9">
        <v>0</v>
      </c>
      <c r="H4497" s="9">
        <v>0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0</v>
      </c>
      <c r="T4497" s="9">
        <v>0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0</v>
      </c>
      <c r="AB4497" s="9">
        <v>0</v>
      </c>
      <c r="AC4497" s="9">
        <v>0</v>
      </c>
      <c r="AD4497" s="9">
        <v>0</v>
      </c>
      <c r="AE4497" s="9">
        <v>0</v>
      </c>
      <c r="AF4497" s="9">
        <v>0</v>
      </c>
      <c r="AG4497" s="9">
        <v>0</v>
      </c>
      <c r="AH4497" s="9">
        <v>0</v>
      </c>
      <c r="AI4497" s="9">
        <v>0</v>
      </c>
      <c r="AJ4497" s="9">
        <v>0</v>
      </c>
      <c r="AK4497" s="9">
        <v>0</v>
      </c>
      <c r="AL4497" s="9">
        <v>0</v>
      </c>
      <c r="AM4497" s="9">
        <v>0</v>
      </c>
      <c r="AN4497" s="9">
        <v>0</v>
      </c>
      <c r="AO4497" s="6" t="e">
        <f>VLOOKUP(A4497,ACTCTAZ1580!$A$2:$F$2837,5, FALSE)</f>
        <v>#N/A</v>
      </c>
      <c r="AP4497" s="6" t="e">
        <f>VLOOKUP(A4497,ACTCTAZ1580!$A$2:$F$2837,6, FALSE)</f>
        <v>#N/A</v>
      </c>
    </row>
    <row r="4498" spans="1:42" x14ac:dyDescent="0.25">
      <c r="A4498" s="9">
        <v>4497</v>
      </c>
      <c r="B4498" s="9">
        <v>0</v>
      </c>
      <c r="C4498" s="10"/>
      <c r="D4498" s="9">
        <v>0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0</v>
      </c>
      <c r="Z4498" s="9">
        <v>0</v>
      </c>
      <c r="AA4498" s="9">
        <v>0</v>
      </c>
      <c r="AB4498" s="9">
        <v>0</v>
      </c>
      <c r="AC4498" s="9">
        <v>0</v>
      </c>
      <c r="AD4498" s="9">
        <v>0</v>
      </c>
      <c r="AE4498" s="9">
        <v>0</v>
      </c>
      <c r="AF4498" s="9">
        <v>0</v>
      </c>
      <c r="AG4498" s="9">
        <v>0</v>
      </c>
      <c r="AH4498" s="9">
        <v>0</v>
      </c>
      <c r="AI4498" s="9">
        <v>0</v>
      </c>
      <c r="AJ4498" s="9">
        <v>0</v>
      </c>
      <c r="AK4498" s="9">
        <v>0</v>
      </c>
      <c r="AL4498" s="9">
        <v>0</v>
      </c>
      <c r="AM4498" s="9">
        <v>0</v>
      </c>
      <c r="AN4498" s="9">
        <v>0</v>
      </c>
      <c r="AO4498" s="6" t="e">
        <f>VLOOKUP(A4498,ACTCTAZ1580!$A$2:$F$2837,5, FALSE)</f>
        <v>#N/A</v>
      </c>
      <c r="AP4498" s="6" t="e">
        <f>VLOOKUP(A4498,ACTCTAZ1580!$A$2:$F$2837,6, FALSE)</f>
        <v>#N/A</v>
      </c>
    </row>
    <row r="4499" spans="1:42" x14ac:dyDescent="0.25">
      <c r="A4499" s="9">
        <v>4498</v>
      </c>
      <c r="B4499" s="9">
        <v>0</v>
      </c>
      <c r="C4499" s="10"/>
      <c r="D4499" s="9">
        <v>0</v>
      </c>
      <c r="E4499" s="9">
        <v>0</v>
      </c>
      <c r="F4499" s="9">
        <v>0</v>
      </c>
      <c r="G4499" s="9">
        <v>0</v>
      </c>
      <c r="H4499" s="9">
        <v>0</v>
      </c>
      <c r="I4499" s="9">
        <v>0</v>
      </c>
      <c r="J4499" s="9">
        <v>0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0</v>
      </c>
      <c r="X4499" s="9">
        <v>0</v>
      </c>
      <c r="Y4499" s="9">
        <v>0</v>
      </c>
      <c r="Z4499" s="9">
        <v>0</v>
      </c>
      <c r="AA4499" s="9">
        <v>0</v>
      </c>
      <c r="AB4499" s="9">
        <v>0</v>
      </c>
      <c r="AC4499" s="9">
        <v>0</v>
      </c>
      <c r="AD4499" s="9">
        <v>0</v>
      </c>
      <c r="AE4499" s="9">
        <v>0</v>
      </c>
      <c r="AF4499" s="9">
        <v>0</v>
      </c>
      <c r="AG4499" s="9">
        <v>0</v>
      </c>
      <c r="AH4499" s="9">
        <v>0</v>
      </c>
      <c r="AI4499" s="9">
        <v>0</v>
      </c>
      <c r="AJ4499" s="9">
        <v>0</v>
      </c>
      <c r="AK4499" s="9">
        <v>0</v>
      </c>
      <c r="AL4499" s="9">
        <v>0</v>
      </c>
      <c r="AM4499" s="9">
        <v>0</v>
      </c>
      <c r="AN4499" s="9">
        <v>0</v>
      </c>
      <c r="AO4499" s="6" t="e">
        <f>VLOOKUP(A4499,ACTCTAZ1580!$A$2:$F$2837,5, FALSE)</f>
        <v>#N/A</v>
      </c>
      <c r="AP4499" s="6" t="e">
        <f>VLOOKUP(A4499,ACTCTAZ1580!$A$2:$F$2837,6, FALSE)</f>
        <v>#N/A</v>
      </c>
    </row>
    <row r="4500" spans="1:42" x14ac:dyDescent="0.25">
      <c r="A4500" s="9">
        <v>4499</v>
      </c>
      <c r="B4500" s="9">
        <v>0</v>
      </c>
      <c r="C4500" s="10"/>
      <c r="D4500" s="9">
        <v>0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0</v>
      </c>
      <c r="Z4500" s="9">
        <v>0</v>
      </c>
      <c r="AA4500" s="9">
        <v>0</v>
      </c>
      <c r="AB4500" s="9">
        <v>0</v>
      </c>
      <c r="AC4500" s="9">
        <v>0</v>
      </c>
      <c r="AD4500" s="9">
        <v>0</v>
      </c>
      <c r="AE4500" s="9">
        <v>0</v>
      </c>
      <c r="AF4500" s="9">
        <v>0</v>
      </c>
      <c r="AG4500" s="9">
        <v>0</v>
      </c>
      <c r="AH4500" s="9">
        <v>0</v>
      </c>
      <c r="AI4500" s="9">
        <v>0</v>
      </c>
      <c r="AJ4500" s="9">
        <v>0</v>
      </c>
      <c r="AK4500" s="9">
        <v>0</v>
      </c>
      <c r="AL4500" s="9">
        <v>0</v>
      </c>
      <c r="AM4500" s="9">
        <v>0</v>
      </c>
      <c r="AN4500" s="9">
        <v>0</v>
      </c>
      <c r="AO4500" s="6" t="e">
        <f>VLOOKUP(A4500,ACTCTAZ1580!$A$2:$F$2837,5, FALSE)</f>
        <v>#N/A</v>
      </c>
      <c r="AP4500" s="6" t="e">
        <f>VLOOKUP(A4500,ACTCTAZ1580!$A$2:$F$2837,6, FALSE)</f>
        <v>#N/A</v>
      </c>
    </row>
    <row r="4501" spans="1:42" x14ac:dyDescent="0.25">
      <c r="A4501" s="9">
        <v>4500</v>
      </c>
      <c r="B4501" s="9">
        <v>0</v>
      </c>
      <c r="C4501" s="10"/>
      <c r="D4501" s="9">
        <v>0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0</v>
      </c>
      <c r="L4501" s="9">
        <v>0</v>
      </c>
      <c r="M4501" s="9">
        <v>0</v>
      </c>
      <c r="N4501" s="9">
        <v>0</v>
      </c>
      <c r="O4501" s="9">
        <v>0</v>
      </c>
      <c r="P4501" s="9">
        <v>0</v>
      </c>
      <c r="Q4501" s="9">
        <v>0</v>
      </c>
      <c r="R4501" s="9">
        <v>0</v>
      </c>
      <c r="S4501" s="9">
        <v>0</v>
      </c>
      <c r="T4501" s="9">
        <v>0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  <c r="AC4501" s="9">
        <v>0</v>
      </c>
      <c r="AD4501" s="9">
        <v>0</v>
      </c>
      <c r="AE4501" s="9">
        <v>0</v>
      </c>
      <c r="AF4501" s="9">
        <v>0</v>
      </c>
      <c r="AG4501" s="9">
        <v>0</v>
      </c>
      <c r="AH4501" s="9">
        <v>0</v>
      </c>
      <c r="AI4501" s="9">
        <v>0</v>
      </c>
      <c r="AJ4501" s="9">
        <v>0</v>
      </c>
      <c r="AK4501" s="9">
        <v>0</v>
      </c>
      <c r="AL4501" s="9">
        <v>0</v>
      </c>
      <c r="AM4501" s="9">
        <v>0</v>
      </c>
      <c r="AN4501" s="9">
        <v>0</v>
      </c>
      <c r="AO4501" s="6" t="e">
        <f>VLOOKUP(A4501,ACTCTAZ1580!$A$2:$F$2837,5, FALSE)</f>
        <v>#N/A</v>
      </c>
      <c r="AP4501" s="6" t="e">
        <f>VLOOKUP(A4501,ACTCTAZ1580!$A$2:$F$2837,6, FALSE)</f>
        <v>#N/A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37"/>
  <sheetViews>
    <sheetView workbookViewId="0">
      <selection sqref="A1:XFD1048576"/>
    </sheetView>
  </sheetViews>
  <sheetFormatPr defaultRowHeight="15" x14ac:dyDescent="0.25"/>
  <cols>
    <col min="1" max="1" width="9.5703125" style="2" bestFit="1" customWidth="1"/>
    <col min="2" max="2" width="8.28515625" style="2" bestFit="1" customWidth="1"/>
    <col min="3" max="3" width="7.85546875" style="2" bestFit="1" customWidth="1"/>
    <col min="4" max="4" width="8.28515625" style="2" bestFit="1" customWidth="1"/>
    <col min="5" max="5" width="18" style="2" bestFit="1" customWidth="1"/>
    <col min="6" max="6" width="11.28515625" style="2" bestFit="1" customWidth="1"/>
    <col min="7" max="7" width="14.28515625" style="2" bestFit="1" customWidth="1"/>
    <col min="8" max="16384" width="9.140625" style="6"/>
  </cols>
  <sheetData>
    <row r="1" spans="1:7" x14ac:dyDescent="0.25">
      <c r="A1" s="2" t="s">
        <v>57</v>
      </c>
      <c r="B1" s="2" t="s">
        <v>58</v>
      </c>
      <c r="C1" s="2" t="s">
        <v>59</v>
      </c>
      <c r="D1" s="2" t="s">
        <v>1</v>
      </c>
      <c r="E1" s="2" t="s">
        <v>60</v>
      </c>
      <c r="F1" s="2" t="s">
        <v>61</v>
      </c>
      <c r="G1" s="2" t="s">
        <v>62</v>
      </c>
    </row>
    <row r="2" spans="1:7" x14ac:dyDescent="0.25">
      <c r="A2" s="2">
        <v>1</v>
      </c>
      <c r="B2" s="2">
        <v>1039</v>
      </c>
      <c r="C2" s="2">
        <v>19</v>
      </c>
      <c r="D2" s="2" t="s">
        <v>63</v>
      </c>
      <c r="E2" s="2" t="s">
        <v>29</v>
      </c>
      <c r="F2" s="2" t="s">
        <v>64</v>
      </c>
      <c r="G2" s="2" t="s">
        <v>65</v>
      </c>
    </row>
    <row r="3" spans="1:7" x14ac:dyDescent="0.25">
      <c r="A3" s="2">
        <v>2</v>
      </c>
      <c r="B3" s="2">
        <v>1039</v>
      </c>
      <c r="C3" s="2">
        <v>19</v>
      </c>
      <c r="D3" s="2" t="s">
        <v>63</v>
      </c>
      <c r="E3" s="2" t="s">
        <v>29</v>
      </c>
      <c r="F3" s="2" t="s">
        <v>64</v>
      </c>
      <c r="G3" s="2" t="s">
        <v>65</v>
      </c>
    </row>
    <row r="4" spans="1:7" x14ac:dyDescent="0.25">
      <c r="A4" s="2">
        <v>3</v>
      </c>
      <c r="B4" s="2">
        <v>1039</v>
      </c>
      <c r="C4" s="2">
        <v>19</v>
      </c>
      <c r="D4" s="2" t="s">
        <v>63</v>
      </c>
      <c r="E4" s="2" t="s">
        <v>29</v>
      </c>
      <c r="F4" s="2" t="s">
        <v>64</v>
      </c>
      <c r="G4" s="2" t="s">
        <v>65</v>
      </c>
    </row>
    <row r="5" spans="1:7" x14ac:dyDescent="0.25">
      <c r="A5" s="2">
        <v>4</v>
      </c>
      <c r="B5" s="2">
        <v>1038</v>
      </c>
      <c r="C5" s="2">
        <v>19</v>
      </c>
      <c r="D5" s="2" t="s">
        <v>63</v>
      </c>
      <c r="E5" s="2" t="s">
        <v>29</v>
      </c>
      <c r="F5" s="2" t="s">
        <v>64</v>
      </c>
      <c r="G5" s="2" t="s">
        <v>65</v>
      </c>
    </row>
    <row r="6" spans="1:7" x14ac:dyDescent="0.25">
      <c r="A6" s="2">
        <v>5</v>
      </c>
      <c r="B6" s="2">
        <v>1038</v>
      </c>
      <c r="C6" s="2">
        <v>19</v>
      </c>
      <c r="D6" s="2" t="s">
        <v>63</v>
      </c>
      <c r="E6" s="2" t="s">
        <v>29</v>
      </c>
      <c r="F6" s="2" t="s">
        <v>64</v>
      </c>
      <c r="G6" s="2" t="s">
        <v>65</v>
      </c>
    </row>
    <row r="7" spans="1:7" x14ac:dyDescent="0.25">
      <c r="A7" s="2">
        <v>6</v>
      </c>
      <c r="B7" s="2">
        <v>1038</v>
      </c>
      <c r="C7" s="2">
        <v>19</v>
      </c>
      <c r="D7" s="2" t="s">
        <v>63</v>
      </c>
      <c r="E7" s="2" t="s">
        <v>29</v>
      </c>
      <c r="F7" s="2" t="s">
        <v>64</v>
      </c>
      <c r="G7" s="2" t="s">
        <v>65</v>
      </c>
    </row>
    <row r="8" spans="1:7" x14ac:dyDescent="0.25">
      <c r="A8" s="2">
        <v>7</v>
      </c>
      <c r="B8" s="2">
        <v>1037</v>
      </c>
      <c r="C8" s="2">
        <v>19</v>
      </c>
      <c r="D8" s="2" t="s">
        <v>63</v>
      </c>
      <c r="E8" s="2" t="s">
        <v>29</v>
      </c>
      <c r="F8" s="2" t="s">
        <v>64</v>
      </c>
      <c r="G8" s="2" t="s">
        <v>65</v>
      </c>
    </row>
    <row r="9" spans="1:7" x14ac:dyDescent="0.25">
      <c r="A9" s="2">
        <v>8</v>
      </c>
      <c r="B9" s="2">
        <v>1037</v>
      </c>
      <c r="C9" s="2">
        <v>19</v>
      </c>
      <c r="D9" s="2" t="s">
        <v>63</v>
      </c>
      <c r="E9" s="2" t="s">
        <v>29</v>
      </c>
      <c r="F9" s="2" t="s">
        <v>64</v>
      </c>
      <c r="G9" s="2" t="s">
        <v>65</v>
      </c>
    </row>
    <row r="10" spans="1:7" x14ac:dyDescent="0.25">
      <c r="A10" s="2">
        <v>9</v>
      </c>
      <c r="B10" s="2">
        <v>1036</v>
      </c>
      <c r="C10" s="2">
        <v>19</v>
      </c>
      <c r="D10" s="2" t="s">
        <v>63</v>
      </c>
      <c r="E10" s="2" t="s">
        <v>29</v>
      </c>
      <c r="F10" s="2" t="s">
        <v>64</v>
      </c>
      <c r="G10" s="2" t="s">
        <v>65</v>
      </c>
    </row>
    <row r="11" spans="1:7" x14ac:dyDescent="0.25">
      <c r="A11" s="2">
        <v>10</v>
      </c>
      <c r="B11" s="2">
        <v>1036</v>
      </c>
      <c r="C11" s="2">
        <v>19</v>
      </c>
      <c r="D11" s="2" t="s">
        <v>63</v>
      </c>
      <c r="E11" s="2" t="s">
        <v>29</v>
      </c>
      <c r="F11" s="2" t="s">
        <v>64</v>
      </c>
      <c r="G11" s="2" t="s">
        <v>65</v>
      </c>
    </row>
    <row r="12" spans="1:7" x14ac:dyDescent="0.25">
      <c r="A12" s="2">
        <v>11</v>
      </c>
      <c r="B12" s="2">
        <v>1035</v>
      </c>
      <c r="C12" s="2">
        <v>19</v>
      </c>
      <c r="D12" s="2" t="s">
        <v>63</v>
      </c>
      <c r="E12" s="2" t="s">
        <v>29</v>
      </c>
      <c r="F12" s="2" t="s">
        <v>64</v>
      </c>
      <c r="G12" s="2" t="s">
        <v>65</v>
      </c>
    </row>
    <row r="13" spans="1:7" x14ac:dyDescent="0.25">
      <c r="A13" s="2">
        <v>12</v>
      </c>
      <c r="B13" s="2">
        <v>1034</v>
      </c>
      <c r="C13" s="2">
        <v>19</v>
      </c>
      <c r="D13" s="2" t="s">
        <v>63</v>
      </c>
      <c r="E13" s="2" t="s">
        <v>29</v>
      </c>
      <c r="F13" s="2" t="s">
        <v>64</v>
      </c>
      <c r="G13" s="2" t="s">
        <v>65</v>
      </c>
    </row>
    <row r="14" spans="1:7" x14ac:dyDescent="0.25">
      <c r="A14" s="2">
        <v>13</v>
      </c>
      <c r="B14" s="2">
        <v>1034</v>
      </c>
      <c r="C14" s="2">
        <v>19</v>
      </c>
      <c r="D14" s="2" t="s">
        <v>63</v>
      </c>
      <c r="E14" s="2" t="s">
        <v>29</v>
      </c>
      <c r="F14" s="2" t="s">
        <v>64</v>
      </c>
      <c r="G14" s="2" t="s">
        <v>65</v>
      </c>
    </row>
    <row r="15" spans="1:7" x14ac:dyDescent="0.25">
      <c r="A15" s="2">
        <v>14</v>
      </c>
      <c r="B15" s="2">
        <v>1033</v>
      </c>
      <c r="C15" s="2">
        <v>19</v>
      </c>
      <c r="D15" s="2" t="s">
        <v>63</v>
      </c>
      <c r="E15" s="2" t="s">
        <v>66</v>
      </c>
      <c r="F15" s="2" t="s">
        <v>64</v>
      </c>
      <c r="G15" s="2" t="s">
        <v>65</v>
      </c>
    </row>
    <row r="16" spans="1:7" x14ac:dyDescent="0.25">
      <c r="A16" s="2">
        <v>15</v>
      </c>
      <c r="B16" s="2">
        <v>1033</v>
      </c>
      <c r="C16" s="2">
        <v>19</v>
      </c>
      <c r="D16" s="2" t="s">
        <v>63</v>
      </c>
      <c r="E16" s="2" t="s">
        <v>66</v>
      </c>
      <c r="F16" s="2" t="s">
        <v>64</v>
      </c>
      <c r="G16" s="2" t="s">
        <v>65</v>
      </c>
    </row>
    <row r="17" spans="1:7" x14ac:dyDescent="0.25">
      <c r="A17" s="2">
        <v>16</v>
      </c>
      <c r="B17" s="2">
        <v>1033</v>
      </c>
      <c r="C17" s="2">
        <v>19</v>
      </c>
      <c r="D17" s="2" t="s">
        <v>63</v>
      </c>
      <c r="E17" s="2" t="s">
        <v>66</v>
      </c>
      <c r="F17" s="2" t="s">
        <v>64</v>
      </c>
      <c r="G17" s="2" t="s">
        <v>65</v>
      </c>
    </row>
    <row r="18" spans="1:7" x14ac:dyDescent="0.25">
      <c r="A18" s="2">
        <v>17</v>
      </c>
      <c r="B18" s="2">
        <v>1033</v>
      </c>
      <c r="C18" s="2">
        <v>19</v>
      </c>
      <c r="D18" s="2" t="s">
        <v>63</v>
      </c>
      <c r="E18" s="2" t="s">
        <v>66</v>
      </c>
      <c r="F18" s="2" t="s">
        <v>64</v>
      </c>
      <c r="G18" s="2" t="s">
        <v>65</v>
      </c>
    </row>
    <row r="19" spans="1:7" x14ac:dyDescent="0.25">
      <c r="A19" s="2">
        <v>18</v>
      </c>
      <c r="B19" s="2">
        <v>1033</v>
      </c>
      <c r="C19" s="2">
        <v>19</v>
      </c>
      <c r="D19" s="2" t="s">
        <v>63</v>
      </c>
      <c r="E19" s="2" t="s">
        <v>66</v>
      </c>
      <c r="F19" s="2" t="s">
        <v>64</v>
      </c>
      <c r="G19" s="2" t="s">
        <v>65</v>
      </c>
    </row>
    <row r="20" spans="1:7" x14ac:dyDescent="0.25">
      <c r="A20" s="2">
        <v>19</v>
      </c>
      <c r="B20" s="2">
        <v>1032</v>
      </c>
      <c r="C20" s="2">
        <v>19</v>
      </c>
      <c r="D20" s="2" t="s">
        <v>63</v>
      </c>
      <c r="E20" s="2" t="s">
        <v>66</v>
      </c>
      <c r="F20" s="2" t="s">
        <v>64</v>
      </c>
      <c r="G20" s="2" t="s">
        <v>65</v>
      </c>
    </row>
    <row r="21" spans="1:7" x14ac:dyDescent="0.25">
      <c r="A21" s="2">
        <v>20</v>
      </c>
      <c r="B21" s="2">
        <v>1031</v>
      </c>
      <c r="C21" s="2">
        <v>19</v>
      </c>
      <c r="D21" s="2" t="s">
        <v>63</v>
      </c>
      <c r="E21" s="2" t="s">
        <v>66</v>
      </c>
      <c r="F21" s="2" t="s">
        <v>64</v>
      </c>
      <c r="G21" s="2" t="s">
        <v>65</v>
      </c>
    </row>
    <row r="22" spans="1:7" x14ac:dyDescent="0.25">
      <c r="A22" s="2">
        <v>21</v>
      </c>
      <c r="B22" s="2">
        <v>1031</v>
      </c>
      <c r="C22" s="2">
        <v>19</v>
      </c>
      <c r="D22" s="2" t="s">
        <v>63</v>
      </c>
      <c r="E22" s="2" t="s">
        <v>66</v>
      </c>
      <c r="F22" s="2" t="s">
        <v>64</v>
      </c>
      <c r="G22" s="2" t="s">
        <v>65</v>
      </c>
    </row>
    <row r="23" spans="1:7" x14ac:dyDescent="0.25">
      <c r="A23" s="2">
        <v>22</v>
      </c>
      <c r="B23" s="2">
        <v>1030</v>
      </c>
      <c r="C23" s="2">
        <v>19</v>
      </c>
      <c r="D23" s="2" t="s">
        <v>63</v>
      </c>
      <c r="E23" s="2" t="s">
        <v>66</v>
      </c>
      <c r="F23" s="2" t="s">
        <v>64</v>
      </c>
      <c r="G23" s="2" t="s">
        <v>65</v>
      </c>
    </row>
    <row r="24" spans="1:7" x14ac:dyDescent="0.25">
      <c r="A24" s="2">
        <v>23</v>
      </c>
      <c r="B24" s="2">
        <v>1029</v>
      </c>
      <c r="C24" s="2">
        <v>19</v>
      </c>
      <c r="D24" s="2" t="s">
        <v>63</v>
      </c>
      <c r="E24" s="2" t="s">
        <v>66</v>
      </c>
      <c r="F24" s="2" t="s">
        <v>64</v>
      </c>
      <c r="G24" s="2" t="s">
        <v>65</v>
      </c>
    </row>
    <row r="25" spans="1:7" x14ac:dyDescent="0.25">
      <c r="A25" s="2">
        <v>24</v>
      </c>
      <c r="B25" s="2">
        <v>1028</v>
      </c>
      <c r="C25" s="2">
        <v>19</v>
      </c>
      <c r="D25" s="2" t="s">
        <v>63</v>
      </c>
      <c r="E25" s="2" t="s">
        <v>66</v>
      </c>
      <c r="F25" s="2" t="s">
        <v>64</v>
      </c>
      <c r="G25" s="2" t="s">
        <v>65</v>
      </c>
    </row>
    <row r="26" spans="1:7" x14ac:dyDescent="0.25">
      <c r="A26" s="2">
        <v>25</v>
      </c>
      <c r="B26" s="2">
        <v>1028</v>
      </c>
      <c r="C26" s="2">
        <v>19</v>
      </c>
      <c r="D26" s="2" t="s">
        <v>63</v>
      </c>
      <c r="E26" s="2" t="s">
        <v>66</v>
      </c>
      <c r="F26" s="2" t="s">
        <v>64</v>
      </c>
      <c r="G26" s="2" t="s">
        <v>65</v>
      </c>
    </row>
    <row r="27" spans="1:7" x14ac:dyDescent="0.25">
      <c r="A27" s="2">
        <v>26</v>
      </c>
      <c r="B27" s="2">
        <v>1027</v>
      </c>
      <c r="C27" s="2">
        <v>19</v>
      </c>
      <c r="D27" s="2" t="s">
        <v>63</v>
      </c>
      <c r="E27" s="2" t="s">
        <v>66</v>
      </c>
      <c r="F27" s="2" t="s">
        <v>64</v>
      </c>
      <c r="G27" s="2" t="s">
        <v>65</v>
      </c>
    </row>
    <row r="28" spans="1:7" x14ac:dyDescent="0.25">
      <c r="A28" s="2">
        <v>27</v>
      </c>
      <c r="B28" s="2">
        <v>1027</v>
      </c>
      <c r="C28" s="2">
        <v>19</v>
      </c>
      <c r="D28" s="2" t="s">
        <v>63</v>
      </c>
      <c r="E28" s="2" t="s">
        <v>66</v>
      </c>
      <c r="F28" s="2" t="s">
        <v>64</v>
      </c>
      <c r="G28" s="2" t="s">
        <v>65</v>
      </c>
    </row>
    <row r="29" spans="1:7" x14ac:dyDescent="0.25">
      <c r="A29" s="2">
        <v>28</v>
      </c>
      <c r="B29" s="2">
        <v>1026</v>
      </c>
      <c r="C29" s="2">
        <v>19</v>
      </c>
      <c r="D29" s="2" t="s">
        <v>63</v>
      </c>
      <c r="E29" s="2" t="s">
        <v>66</v>
      </c>
      <c r="F29" s="2" t="s">
        <v>64</v>
      </c>
      <c r="G29" s="2" t="s">
        <v>65</v>
      </c>
    </row>
    <row r="30" spans="1:7" x14ac:dyDescent="0.25">
      <c r="A30" s="2">
        <v>29</v>
      </c>
      <c r="B30" s="2">
        <v>1025</v>
      </c>
      <c r="C30" s="2">
        <v>19</v>
      </c>
      <c r="D30" s="2" t="s">
        <v>63</v>
      </c>
      <c r="E30" s="2" t="s">
        <v>66</v>
      </c>
      <c r="F30" s="2" t="s">
        <v>64</v>
      </c>
      <c r="G30" s="2" t="s">
        <v>65</v>
      </c>
    </row>
    <row r="31" spans="1:7" x14ac:dyDescent="0.25">
      <c r="A31" s="2">
        <v>30</v>
      </c>
      <c r="B31" s="2">
        <v>1025</v>
      </c>
      <c r="C31" s="2">
        <v>19</v>
      </c>
      <c r="D31" s="2" t="s">
        <v>63</v>
      </c>
      <c r="E31" s="2" t="s">
        <v>66</v>
      </c>
      <c r="F31" s="2" t="s">
        <v>64</v>
      </c>
      <c r="G31" s="2" t="s">
        <v>65</v>
      </c>
    </row>
    <row r="32" spans="1:7" x14ac:dyDescent="0.25">
      <c r="A32" s="2">
        <v>31</v>
      </c>
      <c r="B32" s="2">
        <v>1025</v>
      </c>
      <c r="C32" s="2">
        <v>19</v>
      </c>
      <c r="D32" s="2" t="s">
        <v>63</v>
      </c>
      <c r="E32" s="2" t="s">
        <v>66</v>
      </c>
      <c r="F32" s="2" t="s">
        <v>64</v>
      </c>
      <c r="G32" s="2" t="s">
        <v>65</v>
      </c>
    </row>
    <row r="33" spans="1:7" x14ac:dyDescent="0.25">
      <c r="A33" s="2">
        <v>32</v>
      </c>
      <c r="B33" s="2">
        <v>1025</v>
      </c>
      <c r="C33" s="2">
        <v>19</v>
      </c>
      <c r="D33" s="2" t="s">
        <v>63</v>
      </c>
      <c r="E33" s="2" t="s">
        <v>66</v>
      </c>
      <c r="F33" s="2" t="s">
        <v>64</v>
      </c>
      <c r="G33" s="2" t="s">
        <v>65</v>
      </c>
    </row>
    <row r="34" spans="1:7" x14ac:dyDescent="0.25">
      <c r="A34" s="2">
        <v>33</v>
      </c>
      <c r="B34" s="2">
        <v>1025</v>
      </c>
      <c r="C34" s="2">
        <v>19</v>
      </c>
      <c r="D34" s="2" t="s">
        <v>63</v>
      </c>
      <c r="E34" s="2" t="s">
        <v>66</v>
      </c>
      <c r="F34" s="2" t="s">
        <v>64</v>
      </c>
      <c r="G34" s="2" t="s">
        <v>65</v>
      </c>
    </row>
    <row r="35" spans="1:7" x14ac:dyDescent="0.25">
      <c r="A35" s="2">
        <v>34</v>
      </c>
      <c r="B35" s="2">
        <v>1024</v>
      </c>
      <c r="C35" s="2">
        <v>19</v>
      </c>
      <c r="D35" s="2" t="s">
        <v>63</v>
      </c>
      <c r="E35" s="2" t="s">
        <v>66</v>
      </c>
      <c r="F35" s="2" t="s">
        <v>64</v>
      </c>
      <c r="G35" s="2" t="s">
        <v>65</v>
      </c>
    </row>
    <row r="36" spans="1:7" x14ac:dyDescent="0.25">
      <c r="A36" s="2">
        <v>35</v>
      </c>
      <c r="B36" s="2">
        <v>1024</v>
      </c>
      <c r="C36" s="2">
        <v>19</v>
      </c>
      <c r="D36" s="2" t="s">
        <v>63</v>
      </c>
      <c r="E36" s="2" t="s">
        <v>66</v>
      </c>
      <c r="F36" s="2" t="s">
        <v>64</v>
      </c>
      <c r="G36" s="2" t="s">
        <v>65</v>
      </c>
    </row>
    <row r="37" spans="1:7" x14ac:dyDescent="0.25">
      <c r="A37" s="2">
        <v>36</v>
      </c>
      <c r="B37" s="2">
        <v>1024</v>
      </c>
      <c r="C37" s="2">
        <v>19</v>
      </c>
      <c r="D37" s="2" t="s">
        <v>63</v>
      </c>
      <c r="E37" s="2" t="s">
        <v>66</v>
      </c>
      <c r="F37" s="2" t="s">
        <v>64</v>
      </c>
      <c r="G37" s="2" t="s">
        <v>65</v>
      </c>
    </row>
    <row r="38" spans="1:7" x14ac:dyDescent="0.25">
      <c r="A38" s="2">
        <v>37</v>
      </c>
      <c r="B38" s="2">
        <v>1023</v>
      </c>
      <c r="C38" s="2">
        <v>19</v>
      </c>
      <c r="D38" s="2" t="s">
        <v>63</v>
      </c>
      <c r="E38" s="2" t="s">
        <v>66</v>
      </c>
      <c r="F38" s="2" t="s">
        <v>64</v>
      </c>
      <c r="G38" s="2" t="s">
        <v>65</v>
      </c>
    </row>
    <row r="39" spans="1:7" x14ac:dyDescent="0.25">
      <c r="A39" s="2">
        <v>38</v>
      </c>
      <c r="B39" s="2">
        <v>1023</v>
      </c>
      <c r="C39" s="2">
        <v>19</v>
      </c>
      <c r="D39" s="2" t="s">
        <v>63</v>
      </c>
      <c r="E39" s="2" t="s">
        <v>66</v>
      </c>
      <c r="F39" s="2" t="s">
        <v>64</v>
      </c>
      <c r="G39" s="2" t="s">
        <v>65</v>
      </c>
    </row>
    <row r="40" spans="1:7" x14ac:dyDescent="0.25">
      <c r="A40" s="2">
        <v>39</v>
      </c>
      <c r="B40" s="2">
        <v>1023</v>
      </c>
      <c r="C40" s="2">
        <v>19</v>
      </c>
      <c r="D40" s="2" t="s">
        <v>63</v>
      </c>
      <c r="E40" s="2" t="s">
        <v>66</v>
      </c>
      <c r="F40" s="2" t="s">
        <v>64</v>
      </c>
      <c r="G40" s="2" t="s">
        <v>65</v>
      </c>
    </row>
    <row r="41" spans="1:7" x14ac:dyDescent="0.25">
      <c r="A41" s="2">
        <v>40</v>
      </c>
      <c r="B41" s="2">
        <v>1023</v>
      </c>
      <c r="C41" s="2">
        <v>19</v>
      </c>
      <c r="D41" s="2" t="s">
        <v>63</v>
      </c>
      <c r="E41" s="2" t="s">
        <v>66</v>
      </c>
      <c r="F41" s="2" t="s">
        <v>64</v>
      </c>
      <c r="G41" s="2" t="s">
        <v>65</v>
      </c>
    </row>
    <row r="42" spans="1:7" x14ac:dyDescent="0.25">
      <c r="A42" s="2">
        <v>41</v>
      </c>
      <c r="B42" s="2">
        <v>1022</v>
      </c>
      <c r="C42" s="2">
        <v>19</v>
      </c>
      <c r="D42" s="2" t="s">
        <v>63</v>
      </c>
      <c r="E42" s="2" t="s">
        <v>66</v>
      </c>
      <c r="F42" s="2" t="s">
        <v>64</v>
      </c>
      <c r="G42" s="2" t="s">
        <v>65</v>
      </c>
    </row>
    <row r="43" spans="1:7" x14ac:dyDescent="0.25">
      <c r="A43" s="2">
        <v>42</v>
      </c>
      <c r="B43" s="2">
        <v>1022</v>
      </c>
      <c r="C43" s="2">
        <v>19</v>
      </c>
      <c r="D43" s="2" t="s">
        <v>63</v>
      </c>
      <c r="E43" s="2" t="s">
        <v>66</v>
      </c>
      <c r="F43" s="2" t="s">
        <v>64</v>
      </c>
      <c r="G43" s="2" t="s">
        <v>65</v>
      </c>
    </row>
    <row r="44" spans="1:7" x14ac:dyDescent="0.25">
      <c r="A44" s="2">
        <v>43</v>
      </c>
      <c r="B44" s="2">
        <v>1022</v>
      </c>
      <c r="C44" s="2">
        <v>19</v>
      </c>
      <c r="D44" s="2" t="s">
        <v>63</v>
      </c>
      <c r="E44" s="2" t="s">
        <v>66</v>
      </c>
      <c r="F44" s="2" t="s">
        <v>64</v>
      </c>
      <c r="G44" s="2" t="s">
        <v>65</v>
      </c>
    </row>
    <row r="45" spans="1:7" x14ac:dyDescent="0.25">
      <c r="A45" s="2">
        <v>44</v>
      </c>
      <c r="B45" s="2">
        <v>1022</v>
      </c>
      <c r="C45" s="2">
        <v>19</v>
      </c>
      <c r="D45" s="2" t="s">
        <v>63</v>
      </c>
      <c r="E45" s="2" t="s">
        <v>66</v>
      </c>
      <c r="F45" s="2" t="s">
        <v>64</v>
      </c>
      <c r="G45" s="2" t="s">
        <v>65</v>
      </c>
    </row>
    <row r="46" spans="1:7" x14ac:dyDescent="0.25">
      <c r="A46" s="2">
        <v>45</v>
      </c>
      <c r="B46" s="2">
        <v>1021</v>
      </c>
      <c r="C46" s="2">
        <v>19</v>
      </c>
      <c r="D46" s="2" t="s">
        <v>63</v>
      </c>
      <c r="E46" s="2" t="s">
        <v>66</v>
      </c>
      <c r="F46" s="2" t="s">
        <v>64</v>
      </c>
      <c r="G46" s="2" t="s">
        <v>65</v>
      </c>
    </row>
    <row r="47" spans="1:7" x14ac:dyDescent="0.25">
      <c r="A47" s="2">
        <v>46</v>
      </c>
      <c r="B47" s="2">
        <v>1021</v>
      </c>
      <c r="C47" s="2">
        <v>19</v>
      </c>
      <c r="D47" s="2" t="s">
        <v>63</v>
      </c>
      <c r="E47" s="2" t="s">
        <v>66</v>
      </c>
      <c r="F47" s="2" t="s">
        <v>64</v>
      </c>
      <c r="G47" s="2" t="s">
        <v>65</v>
      </c>
    </row>
    <row r="48" spans="1:7" x14ac:dyDescent="0.25">
      <c r="A48" s="2">
        <v>47</v>
      </c>
      <c r="B48" s="2">
        <v>1021</v>
      </c>
      <c r="C48" s="2">
        <v>19</v>
      </c>
      <c r="D48" s="2" t="s">
        <v>63</v>
      </c>
      <c r="E48" s="2" t="s">
        <v>66</v>
      </c>
      <c r="F48" s="2" t="s">
        <v>64</v>
      </c>
      <c r="G48" s="2" t="s">
        <v>65</v>
      </c>
    </row>
    <row r="49" spans="1:7" x14ac:dyDescent="0.25">
      <c r="A49" s="2">
        <v>48</v>
      </c>
      <c r="B49" s="2">
        <v>1020</v>
      </c>
      <c r="C49" s="2">
        <v>19</v>
      </c>
      <c r="D49" s="2" t="s">
        <v>63</v>
      </c>
      <c r="E49" s="2" t="s">
        <v>66</v>
      </c>
      <c r="F49" s="2" t="s">
        <v>64</v>
      </c>
      <c r="G49" s="2" t="s">
        <v>65</v>
      </c>
    </row>
    <row r="50" spans="1:7" x14ac:dyDescent="0.25">
      <c r="A50" s="2">
        <v>49</v>
      </c>
      <c r="B50" s="2">
        <v>1020</v>
      </c>
      <c r="C50" s="2">
        <v>19</v>
      </c>
      <c r="D50" s="2" t="s">
        <v>63</v>
      </c>
      <c r="E50" s="2" t="s">
        <v>66</v>
      </c>
      <c r="F50" s="2" t="s">
        <v>64</v>
      </c>
      <c r="G50" s="2" t="s">
        <v>65</v>
      </c>
    </row>
    <row r="51" spans="1:7" x14ac:dyDescent="0.25">
      <c r="A51" s="2">
        <v>50</v>
      </c>
      <c r="B51" s="2">
        <v>1019</v>
      </c>
      <c r="C51" s="2">
        <v>19</v>
      </c>
      <c r="D51" s="2" t="s">
        <v>63</v>
      </c>
      <c r="E51" s="2" t="s">
        <v>66</v>
      </c>
      <c r="F51" s="2" t="s">
        <v>64</v>
      </c>
      <c r="G51" s="2" t="s">
        <v>65</v>
      </c>
    </row>
    <row r="52" spans="1:7" x14ac:dyDescent="0.25">
      <c r="A52" s="2">
        <v>51</v>
      </c>
      <c r="B52" s="2">
        <v>1019</v>
      </c>
      <c r="C52" s="2">
        <v>19</v>
      </c>
      <c r="D52" s="2" t="s">
        <v>63</v>
      </c>
      <c r="E52" s="2" t="s">
        <v>66</v>
      </c>
      <c r="F52" s="2" t="s">
        <v>64</v>
      </c>
      <c r="G52" s="2" t="s">
        <v>65</v>
      </c>
    </row>
    <row r="53" spans="1:7" x14ac:dyDescent="0.25">
      <c r="A53" s="2">
        <v>52</v>
      </c>
      <c r="B53" s="2">
        <v>1018</v>
      </c>
      <c r="C53" s="2">
        <v>19</v>
      </c>
      <c r="D53" s="2" t="s">
        <v>63</v>
      </c>
      <c r="E53" s="2" t="s">
        <v>66</v>
      </c>
      <c r="F53" s="2" t="s">
        <v>64</v>
      </c>
      <c r="G53" s="2" t="s">
        <v>65</v>
      </c>
    </row>
    <row r="54" spans="1:7" x14ac:dyDescent="0.25">
      <c r="A54" s="2">
        <v>53</v>
      </c>
      <c r="B54" s="2">
        <v>1018</v>
      </c>
      <c r="C54" s="2">
        <v>19</v>
      </c>
      <c r="D54" s="2" t="s">
        <v>63</v>
      </c>
      <c r="E54" s="2" t="s">
        <v>66</v>
      </c>
      <c r="F54" s="2" t="s">
        <v>64</v>
      </c>
      <c r="G54" s="2" t="s">
        <v>65</v>
      </c>
    </row>
    <row r="55" spans="1:7" x14ac:dyDescent="0.25">
      <c r="A55" s="2">
        <v>54</v>
      </c>
      <c r="B55" s="2">
        <v>1018</v>
      </c>
      <c r="C55" s="2">
        <v>19</v>
      </c>
      <c r="D55" s="2" t="s">
        <v>63</v>
      </c>
      <c r="E55" s="2" t="s">
        <v>66</v>
      </c>
      <c r="F55" s="2" t="s">
        <v>64</v>
      </c>
      <c r="G55" s="2" t="s">
        <v>65</v>
      </c>
    </row>
    <row r="56" spans="1:7" x14ac:dyDescent="0.25">
      <c r="A56" s="2">
        <v>55</v>
      </c>
      <c r="B56" s="2">
        <v>1018</v>
      </c>
      <c r="C56" s="2">
        <v>19</v>
      </c>
      <c r="D56" s="2" t="s">
        <v>63</v>
      </c>
      <c r="E56" s="2" t="s">
        <v>66</v>
      </c>
      <c r="F56" s="2" t="s">
        <v>64</v>
      </c>
      <c r="G56" s="2" t="s">
        <v>65</v>
      </c>
    </row>
    <row r="57" spans="1:7" x14ac:dyDescent="0.25">
      <c r="A57" s="2">
        <v>56</v>
      </c>
      <c r="B57" s="2">
        <v>1018</v>
      </c>
      <c r="C57" s="2">
        <v>19</v>
      </c>
      <c r="D57" s="2" t="s">
        <v>63</v>
      </c>
      <c r="E57" s="2" t="s">
        <v>66</v>
      </c>
      <c r="F57" s="2" t="s">
        <v>64</v>
      </c>
      <c r="G57" s="2" t="s">
        <v>65</v>
      </c>
    </row>
    <row r="58" spans="1:7" x14ac:dyDescent="0.25">
      <c r="A58" s="2">
        <v>57</v>
      </c>
      <c r="B58" s="2">
        <v>1018</v>
      </c>
      <c r="C58" s="2">
        <v>19</v>
      </c>
      <c r="D58" s="2" t="s">
        <v>63</v>
      </c>
      <c r="E58" s="2" t="s">
        <v>66</v>
      </c>
      <c r="F58" s="2" t="s">
        <v>64</v>
      </c>
      <c r="G58" s="2" t="s">
        <v>65</v>
      </c>
    </row>
    <row r="59" spans="1:7" x14ac:dyDescent="0.25">
      <c r="A59" s="2">
        <v>58</v>
      </c>
      <c r="B59" s="2">
        <v>1018</v>
      </c>
      <c r="C59" s="2">
        <v>19</v>
      </c>
      <c r="D59" s="2" t="s">
        <v>63</v>
      </c>
      <c r="E59" s="2" t="s">
        <v>66</v>
      </c>
      <c r="F59" s="2" t="s">
        <v>64</v>
      </c>
      <c r="G59" s="2" t="s">
        <v>65</v>
      </c>
    </row>
    <row r="60" spans="1:7" x14ac:dyDescent="0.25">
      <c r="A60" s="2">
        <v>59</v>
      </c>
      <c r="B60" s="2">
        <v>1018</v>
      </c>
      <c r="C60" s="2">
        <v>19</v>
      </c>
      <c r="D60" s="2" t="s">
        <v>63</v>
      </c>
      <c r="E60" s="2" t="s">
        <v>66</v>
      </c>
      <c r="F60" s="2" t="s">
        <v>64</v>
      </c>
      <c r="G60" s="2" t="s">
        <v>65</v>
      </c>
    </row>
    <row r="61" spans="1:7" x14ac:dyDescent="0.25">
      <c r="A61" s="2">
        <v>60</v>
      </c>
      <c r="B61" s="2">
        <v>1017</v>
      </c>
      <c r="C61" s="2">
        <v>19</v>
      </c>
      <c r="D61" s="2" t="s">
        <v>63</v>
      </c>
      <c r="E61" s="2" t="s">
        <v>66</v>
      </c>
      <c r="F61" s="2" t="s">
        <v>64</v>
      </c>
      <c r="G61" s="2" t="s">
        <v>65</v>
      </c>
    </row>
    <row r="62" spans="1:7" x14ac:dyDescent="0.25">
      <c r="A62" s="2">
        <v>61</v>
      </c>
      <c r="B62" s="2">
        <v>1017</v>
      </c>
      <c r="C62" s="2">
        <v>19</v>
      </c>
      <c r="D62" s="2" t="s">
        <v>63</v>
      </c>
      <c r="E62" s="2" t="s">
        <v>66</v>
      </c>
      <c r="F62" s="2" t="s">
        <v>64</v>
      </c>
      <c r="G62" s="2" t="s">
        <v>65</v>
      </c>
    </row>
    <row r="63" spans="1:7" x14ac:dyDescent="0.25">
      <c r="A63" s="2">
        <v>62</v>
      </c>
      <c r="B63" s="2">
        <v>1017</v>
      </c>
      <c r="C63" s="2">
        <v>19</v>
      </c>
      <c r="D63" s="2" t="s">
        <v>63</v>
      </c>
      <c r="E63" s="2" t="s">
        <v>66</v>
      </c>
      <c r="F63" s="2" t="s">
        <v>64</v>
      </c>
      <c r="G63" s="2" t="s">
        <v>65</v>
      </c>
    </row>
    <row r="64" spans="1:7" x14ac:dyDescent="0.25">
      <c r="A64" s="2">
        <v>63</v>
      </c>
      <c r="B64" s="2">
        <v>1017</v>
      </c>
      <c r="C64" s="2">
        <v>19</v>
      </c>
      <c r="D64" s="2" t="s">
        <v>63</v>
      </c>
      <c r="E64" s="2" t="s">
        <v>66</v>
      </c>
      <c r="F64" s="2" t="s">
        <v>64</v>
      </c>
      <c r="G64" s="2" t="s">
        <v>65</v>
      </c>
    </row>
    <row r="65" spans="1:7" x14ac:dyDescent="0.25">
      <c r="A65" s="2">
        <v>64</v>
      </c>
      <c r="B65" s="2">
        <v>1016</v>
      </c>
      <c r="C65" s="2">
        <v>19</v>
      </c>
      <c r="D65" s="2" t="s">
        <v>63</v>
      </c>
      <c r="E65" s="2" t="s">
        <v>66</v>
      </c>
      <c r="F65" s="2" t="s">
        <v>64</v>
      </c>
      <c r="G65" s="2" t="s">
        <v>65</v>
      </c>
    </row>
    <row r="66" spans="1:7" x14ac:dyDescent="0.25">
      <c r="A66" s="2">
        <v>65</v>
      </c>
      <c r="B66" s="2">
        <v>1016</v>
      </c>
      <c r="C66" s="2">
        <v>19</v>
      </c>
      <c r="D66" s="2" t="s">
        <v>63</v>
      </c>
      <c r="E66" s="2" t="s">
        <v>66</v>
      </c>
      <c r="F66" s="2" t="s">
        <v>64</v>
      </c>
      <c r="G66" s="2" t="s">
        <v>65</v>
      </c>
    </row>
    <row r="67" spans="1:7" x14ac:dyDescent="0.25">
      <c r="A67" s="2">
        <v>66</v>
      </c>
      <c r="B67" s="2">
        <v>1016</v>
      </c>
      <c r="C67" s="2">
        <v>19</v>
      </c>
      <c r="D67" s="2" t="s">
        <v>63</v>
      </c>
      <c r="E67" s="2" t="s">
        <v>66</v>
      </c>
      <c r="F67" s="2" t="s">
        <v>64</v>
      </c>
      <c r="G67" s="2" t="s">
        <v>65</v>
      </c>
    </row>
    <row r="68" spans="1:7" x14ac:dyDescent="0.25">
      <c r="A68" s="2">
        <v>67</v>
      </c>
      <c r="B68" s="2">
        <v>1016</v>
      </c>
      <c r="C68" s="2">
        <v>19</v>
      </c>
      <c r="D68" s="2" t="s">
        <v>63</v>
      </c>
      <c r="E68" s="2" t="s">
        <v>66</v>
      </c>
      <c r="F68" s="2" t="s">
        <v>64</v>
      </c>
      <c r="G68" s="2" t="s">
        <v>65</v>
      </c>
    </row>
    <row r="69" spans="1:7" x14ac:dyDescent="0.25">
      <c r="A69" s="2">
        <v>68</v>
      </c>
      <c r="B69" s="2">
        <v>1015</v>
      </c>
      <c r="C69" s="2">
        <v>19</v>
      </c>
      <c r="D69" s="2" t="s">
        <v>63</v>
      </c>
      <c r="E69" s="2" t="s">
        <v>66</v>
      </c>
      <c r="F69" s="2" t="s">
        <v>64</v>
      </c>
      <c r="G69" s="2" t="s">
        <v>65</v>
      </c>
    </row>
    <row r="70" spans="1:7" x14ac:dyDescent="0.25">
      <c r="A70" s="2">
        <v>69</v>
      </c>
      <c r="B70" s="2">
        <v>1015</v>
      </c>
      <c r="C70" s="2">
        <v>19</v>
      </c>
      <c r="D70" s="2" t="s">
        <v>63</v>
      </c>
      <c r="E70" s="2" t="s">
        <v>66</v>
      </c>
      <c r="F70" s="2" t="s">
        <v>64</v>
      </c>
      <c r="G70" s="2" t="s">
        <v>65</v>
      </c>
    </row>
    <row r="71" spans="1:7" x14ac:dyDescent="0.25">
      <c r="A71" s="2">
        <v>70</v>
      </c>
      <c r="B71" s="2">
        <v>1014</v>
      </c>
      <c r="C71" s="2">
        <v>19</v>
      </c>
      <c r="D71" s="2" t="s">
        <v>63</v>
      </c>
      <c r="E71" s="2" t="s">
        <v>66</v>
      </c>
      <c r="F71" s="2" t="s">
        <v>64</v>
      </c>
      <c r="G71" s="2" t="s">
        <v>65</v>
      </c>
    </row>
    <row r="72" spans="1:7" x14ac:dyDescent="0.25">
      <c r="A72" s="2">
        <v>71</v>
      </c>
      <c r="B72" s="2">
        <v>1014</v>
      </c>
      <c r="C72" s="2">
        <v>19</v>
      </c>
      <c r="D72" s="2" t="s">
        <v>63</v>
      </c>
      <c r="E72" s="2" t="s">
        <v>66</v>
      </c>
      <c r="F72" s="2" t="s">
        <v>64</v>
      </c>
      <c r="G72" s="2" t="s">
        <v>65</v>
      </c>
    </row>
    <row r="73" spans="1:7" x14ac:dyDescent="0.25">
      <c r="A73" s="2">
        <v>72</v>
      </c>
      <c r="B73" s="2">
        <v>1014</v>
      </c>
      <c r="C73" s="2">
        <v>19</v>
      </c>
      <c r="D73" s="2" t="s">
        <v>63</v>
      </c>
      <c r="E73" s="2" t="s">
        <v>66</v>
      </c>
      <c r="F73" s="2" t="s">
        <v>64</v>
      </c>
      <c r="G73" s="2" t="s">
        <v>65</v>
      </c>
    </row>
    <row r="74" spans="1:7" x14ac:dyDescent="0.25">
      <c r="A74" s="2">
        <v>73</v>
      </c>
      <c r="B74" s="2">
        <v>1014</v>
      </c>
      <c r="C74" s="2">
        <v>19</v>
      </c>
      <c r="D74" s="2" t="s">
        <v>63</v>
      </c>
      <c r="E74" s="2" t="s">
        <v>66</v>
      </c>
      <c r="F74" s="2" t="s">
        <v>64</v>
      </c>
      <c r="G74" s="2" t="s">
        <v>65</v>
      </c>
    </row>
    <row r="75" spans="1:7" x14ac:dyDescent="0.25">
      <c r="A75" s="2">
        <v>74</v>
      </c>
      <c r="B75" s="2">
        <v>1014</v>
      </c>
      <c r="C75" s="2">
        <v>19</v>
      </c>
      <c r="D75" s="2" t="s">
        <v>63</v>
      </c>
      <c r="E75" s="2" t="s">
        <v>66</v>
      </c>
      <c r="F75" s="2" t="s">
        <v>64</v>
      </c>
      <c r="G75" s="2" t="s">
        <v>65</v>
      </c>
    </row>
    <row r="76" spans="1:7" x14ac:dyDescent="0.25">
      <c r="A76" s="2">
        <v>75</v>
      </c>
      <c r="B76" s="2">
        <v>1014</v>
      </c>
      <c r="C76" s="2">
        <v>19</v>
      </c>
      <c r="D76" s="2" t="s">
        <v>63</v>
      </c>
      <c r="E76" s="2" t="s">
        <v>66</v>
      </c>
      <c r="F76" s="2" t="s">
        <v>64</v>
      </c>
      <c r="G76" s="2" t="s">
        <v>65</v>
      </c>
    </row>
    <row r="77" spans="1:7" x14ac:dyDescent="0.25">
      <c r="A77" s="2">
        <v>76</v>
      </c>
      <c r="B77" s="2">
        <v>1014</v>
      </c>
      <c r="C77" s="2">
        <v>19</v>
      </c>
      <c r="D77" s="2" t="s">
        <v>63</v>
      </c>
      <c r="E77" s="2" t="s">
        <v>66</v>
      </c>
      <c r="F77" s="2" t="s">
        <v>64</v>
      </c>
      <c r="G77" s="2" t="s">
        <v>65</v>
      </c>
    </row>
    <row r="78" spans="1:7" x14ac:dyDescent="0.25">
      <c r="A78" s="2">
        <v>77</v>
      </c>
      <c r="B78" s="2">
        <v>1014</v>
      </c>
      <c r="C78" s="2">
        <v>19</v>
      </c>
      <c r="D78" s="2" t="s">
        <v>63</v>
      </c>
      <c r="E78" s="2" t="s">
        <v>66</v>
      </c>
      <c r="F78" s="2" t="s">
        <v>64</v>
      </c>
      <c r="G78" s="2" t="s">
        <v>65</v>
      </c>
    </row>
    <row r="79" spans="1:7" x14ac:dyDescent="0.25">
      <c r="A79" s="2">
        <v>78</v>
      </c>
      <c r="B79" s="2">
        <v>1014</v>
      </c>
      <c r="C79" s="2">
        <v>19</v>
      </c>
      <c r="D79" s="2" t="s">
        <v>63</v>
      </c>
      <c r="E79" s="2" t="s">
        <v>66</v>
      </c>
      <c r="F79" s="2" t="s">
        <v>64</v>
      </c>
      <c r="G79" s="2" t="s">
        <v>65</v>
      </c>
    </row>
    <row r="80" spans="1:7" x14ac:dyDescent="0.25">
      <c r="A80" s="2">
        <v>79</v>
      </c>
      <c r="B80" s="2">
        <v>1014</v>
      </c>
      <c r="C80" s="2">
        <v>19</v>
      </c>
      <c r="D80" s="2" t="s">
        <v>63</v>
      </c>
      <c r="E80" s="2" t="s">
        <v>66</v>
      </c>
      <c r="F80" s="2" t="s">
        <v>64</v>
      </c>
      <c r="G80" s="2" t="s">
        <v>65</v>
      </c>
    </row>
    <row r="81" spans="1:7" x14ac:dyDescent="0.25">
      <c r="A81" s="2">
        <v>80</v>
      </c>
      <c r="B81" s="2">
        <v>1014</v>
      </c>
      <c r="C81" s="2">
        <v>19</v>
      </c>
      <c r="D81" s="2" t="s">
        <v>63</v>
      </c>
      <c r="E81" s="2" t="s">
        <v>66</v>
      </c>
      <c r="F81" s="2" t="s">
        <v>64</v>
      </c>
      <c r="G81" s="2" t="s">
        <v>65</v>
      </c>
    </row>
    <row r="82" spans="1:7" x14ac:dyDescent="0.25">
      <c r="A82" s="2">
        <v>81</v>
      </c>
      <c r="B82" s="2">
        <v>1014</v>
      </c>
      <c r="C82" s="2">
        <v>19</v>
      </c>
      <c r="D82" s="2" t="s">
        <v>63</v>
      </c>
      <c r="E82" s="2" t="s">
        <v>66</v>
      </c>
      <c r="F82" s="2" t="s">
        <v>64</v>
      </c>
      <c r="G82" s="2" t="s">
        <v>65</v>
      </c>
    </row>
    <row r="83" spans="1:7" x14ac:dyDescent="0.25">
      <c r="A83" s="2">
        <v>82</v>
      </c>
      <c r="B83" s="2">
        <v>1014</v>
      </c>
      <c r="C83" s="2">
        <v>19</v>
      </c>
      <c r="D83" s="2" t="s">
        <v>63</v>
      </c>
      <c r="E83" s="2" t="s">
        <v>66</v>
      </c>
      <c r="F83" s="2" t="s">
        <v>64</v>
      </c>
      <c r="G83" s="2" t="s">
        <v>65</v>
      </c>
    </row>
    <row r="84" spans="1:7" x14ac:dyDescent="0.25">
      <c r="A84" s="2">
        <v>83</v>
      </c>
      <c r="B84" s="2">
        <v>1014</v>
      </c>
      <c r="C84" s="2">
        <v>19</v>
      </c>
      <c r="D84" s="2" t="s">
        <v>63</v>
      </c>
      <c r="E84" s="2" t="s">
        <v>66</v>
      </c>
      <c r="F84" s="2" t="s">
        <v>64</v>
      </c>
      <c r="G84" s="2" t="s">
        <v>65</v>
      </c>
    </row>
    <row r="85" spans="1:7" x14ac:dyDescent="0.25">
      <c r="A85" s="2">
        <v>84</v>
      </c>
      <c r="B85" s="2">
        <v>1014</v>
      </c>
      <c r="C85" s="2">
        <v>19</v>
      </c>
      <c r="D85" s="2" t="s">
        <v>63</v>
      </c>
      <c r="E85" s="2" t="s">
        <v>66</v>
      </c>
      <c r="F85" s="2" t="s">
        <v>64</v>
      </c>
      <c r="G85" s="2" t="s">
        <v>65</v>
      </c>
    </row>
    <row r="86" spans="1:7" x14ac:dyDescent="0.25">
      <c r="A86" s="2">
        <v>85</v>
      </c>
      <c r="B86" s="2">
        <v>1013</v>
      </c>
      <c r="C86" s="2">
        <v>19</v>
      </c>
      <c r="D86" s="2" t="s">
        <v>63</v>
      </c>
      <c r="E86" s="2" t="s">
        <v>66</v>
      </c>
      <c r="F86" s="2" t="s">
        <v>64</v>
      </c>
      <c r="G86" s="2" t="s">
        <v>65</v>
      </c>
    </row>
    <row r="87" spans="1:7" x14ac:dyDescent="0.25">
      <c r="A87" s="2">
        <v>86</v>
      </c>
      <c r="B87" s="2">
        <v>1013</v>
      </c>
      <c r="C87" s="2">
        <v>19</v>
      </c>
      <c r="D87" s="2" t="s">
        <v>63</v>
      </c>
      <c r="E87" s="2" t="s">
        <v>66</v>
      </c>
      <c r="F87" s="2" t="s">
        <v>64</v>
      </c>
      <c r="G87" s="2" t="s">
        <v>65</v>
      </c>
    </row>
    <row r="88" spans="1:7" x14ac:dyDescent="0.25">
      <c r="A88" s="2">
        <v>87</v>
      </c>
      <c r="B88" s="2">
        <v>1013</v>
      </c>
      <c r="C88" s="2">
        <v>19</v>
      </c>
      <c r="D88" s="2" t="s">
        <v>63</v>
      </c>
      <c r="E88" s="2" t="s">
        <v>66</v>
      </c>
      <c r="F88" s="2" t="s">
        <v>64</v>
      </c>
      <c r="G88" s="2" t="s">
        <v>65</v>
      </c>
    </row>
    <row r="89" spans="1:7" x14ac:dyDescent="0.25">
      <c r="A89" s="2">
        <v>88</v>
      </c>
      <c r="B89" s="2">
        <v>1012</v>
      </c>
      <c r="C89" s="2">
        <v>19</v>
      </c>
      <c r="D89" s="2" t="s">
        <v>63</v>
      </c>
      <c r="E89" s="2" t="s">
        <v>66</v>
      </c>
      <c r="F89" s="2" t="s">
        <v>64</v>
      </c>
      <c r="G89" s="2" t="s">
        <v>65</v>
      </c>
    </row>
    <row r="90" spans="1:7" x14ac:dyDescent="0.25">
      <c r="A90" s="2">
        <v>89</v>
      </c>
      <c r="B90" s="2">
        <v>1012</v>
      </c>
      <c r="C90" s="2">
        <v>19</v>
      </c>
      <c r="D90" s="2" t="s">
        <v>63</v>
      </c>
      <c r="E90" s="2" t="s">
        <v>66</v>
      </c>
      <c r="F90" s="2" t="s">
        <v>64</v>
      </c>
      <c r="G90" s="2" t="s">
        <v>65</v>
      </c>
    </row>
    <row r="91" spans="1:7" x14ac:dyDescent="0.25">
      <c r="A91" s="2">
        <v>90</v>
      </c>
      <c r="B91" s="2">
        <v>1012</v>
      </c>
      <c r="C91" s="2">
        <v>19</v>
      </c>
      <c r="D91" s="2" t="s">
        <v>63</v>
      </c>
      <c r="E91" s="2" t="s">
        <v>66</v>
      </c>
      <c r="F91" s="2" t="s">
        <v>64</v>
      </c>
      <c r="G91" s="2" t="s">
        <v>65</v>
      </c>
    </row>
    <row r="92" spans="1:7" x14ac:dyDescent="0.25">
      <c r="A92" s="2">
        <v>91</v>
      </c>
      <c r="B92" s="2">
        <v>1011</v>
      </c>
      <c r="C92" s="2">
        <v>19</v>
      </c>
      <c r="D92" s="2" t="s">
        <v>63</v>
      </c>
      <c r="E92" s="2" t="s">
        <v>66</v>
      </c>
      <c r="F92" s="2" t="s">
        <v>64</v>
      </c>
      <c r="G92" s="2" t="s">
        <v>65</v>
      </c>
    </row>
    <row r="93" spans="1:7" x14ac:dyDescent="0.25">
      <c r="A93" s="2">
        <v>92</v>
      </c>
      <c r="B93" s="2">
        <v>1011</v>
      </c>
      <c r="C93" s="2">
        <v>19</v>
      </c>
      <c r="D93" s="2" t="s">
        <v>63</v>
      </c>
      <c r="E93" s="2" t="s">
        <v>66</v>
      </c>
      <c r="F93" s="2" t="s">
        <v>64</v>
      </c>
      <c r="G93" s="2" t="s">
        <v>65</v>
      </c>
    </row>
    <row r="94" spans="1:7" x14ac:dyDescent="0.25">
      <c r="A94" s="2">
        <v>93</v>
      </c>
      <c r="B94" s="2">
        <v>1011</v>
      </c>
      <c r="C94" s="2">
        <v>19</v>
      </c>
      <c r="D94" s="2" t="s">
        <v>63</v>
      </c>
      <c r="E94" s="2" t="s">
        <v>66</v>
      </c>
      <c r="F94" s="2" t="s">
        <v>64</v>
      </c>
      <c r="G94" s="2" t="s">
        <v>65</v>
      </c>
    </row>
    <row r="95" spans="1:7" x14ac:dyDescent="0.25">
      <c r="A95" s="2">
        <v>94</v>
      </c>
      <c r="B95" s="2">
        <v>1010</v>
      </c>
      <c r="C95" s="2">
        <v>19</v>
      </c>
      <c r="D95" s="2" t="s">
        <v>63</v>
      </c>
      <c r="E95" s="2" t="s">
        <v>66</v>
      </c>
      <c r="F95" s="2" t="s">
        <v>64</v>
      </c>
      <c r="G95" s="2" t="s">
        <v>65</v>
      </c>
    </row>
    <row r="96" spans="1:7" x14ac:dyDescent="0.25">
      <c r="A96" s="2">
        <v>95</v>
      </c>
      <c r="B96" s="2">
        <v>1010</v>
      </c>
      <c r="C96" s="2">
        <v>19</v>
      </c>
      <c r="D96" s="2" t="s">
        <v>63</v>
      </c>
      <c r="E96" s="2" t="s">
        <v>66</v>
      </c>
      <c r="F96" s="2" t="s">
        <v>64</v>
      </c>
      <c r="G96" s="2" t="s">
        <v>65</v>
      </c>
    </row>
    <row r="97" spans="1:7" x14ac:dyDescent="0.25">
      <c r="A97" s="2">
        <v>96</v>
      </c>
      <c r="B97" s="2">
        <v>1010</v>
      </c>
      <c r="C97" s="2">
        <v>19</v>
      </c>
      <c r="D97" s="2" t="s">
        <v>63</v>
      </c>
      <c r="E97" s="2" t="s">
        <v>66</v>
      </c>
      <c r="F97" s="2" t="s">
        <v>64</v>
      </c>
      <c r="G97" s="2" t="s">
        <v>65</v>
      </c>
    </row>
    <row r="98" spans="1:7" x14ac:dyDescent="0.25">
      <c r="A98" s="2">
        <v>97</v>
      </c>
      <c r="B98" s="2">
        <v>1009</v>
      </c>
      <c r="C98" s="2">
        <v>19</v>
      </c>
      <c r="D98" s="2" t="s">
        <v>63</v>
      </c>
      <c r="E98" s="2" t="s">
        <v>66</v>
      </c>
      <c r="F98" s="2" t="s">
        <v>64</v>
      </c>
      <c r="G98" s="2" t="s">
        <v>65</v>
      </c>
    </row>
    <row r="99" spans="1:7" x14ac:dyDescent="0.25">
      <c r="A99" s="2">
        <v>98</v>
      </c>
      <c r="B99" s="2">
        <v>1009</v>
      </c>
      <c r="C99" s="2">
        <v>19</v>
      </c>
      <c r="D99" s="2" t="s">
        <v>63</v>
      </c>
      <c r="E99" s="2" t="s">
        <v>66</v>
      </c>
      <c r="F99" s="2" t="s">
        <v>64</v>
      </c>
      <c r="G99" s="2" t="s">
        <v>65</v>
      </c>
    </row>
    <row r="100" spans="1:7" x14ac:dyDescent="0.25">
      <c r="A100" s="2">
        <v>99</v>
      </c>
      <c r="B100" s="2">
        <v>1008</v>
      </c>
      <c r="C100" s="2">
        <v>19</v>
      </c>
      <c r="D100" s="2" t="s">
        <v>63</v>
      </c>
      <c r="E100" s="2" t="s">
        <v>66</v>
      </c>
      <c r="F100" s="2" t="s">
        <v>64</v>
      </c>
      <c r="G100" s="2" t="s">
        <v>65</v>
      </c>
    </row>
    <row r="101" spans="1:7" x14ac:dyDescent="0.25">
      <c r="A101" s="2">
        <v>100</v>
      </c>
      <c r="B101" s="2">
        <v>1008</v>
      </c>
      <c r="C101" s="2">
        <v>19</v>
      </c>
      <c r="D101" s="2" t="s">
        <v>63</v>
      </c>
      <c r="E101" s="2" t="s">
        <v>66</v>
      </c>
      <c r="F101" s="2" t="s">
        <v>64</v>
      </c>
      <c r="G101" s="2" t="s">
        <v>65</v>
      </c>
    </row>
    <row r="102" spans="1:7" x14ac:dyDescent="0.25">
      <c r="A102" s="2">
        <v>101</v>
      </c>
      <c r="B102" s="2">
        <v>1008</v>
      </c>
      <c r="C102" s="2">
        <v>19</v>
      </c>
      <c r="D102" s="2" t="s">
        <v>63</v>
      </c>
      <c r="E102" s="2" t="s">
        <v>66</v>
      </c>
      <c r="F102" s="2" t="s">
        <v>64</v>
      </c>
      <c r="G102" s="2" t="s">
        <v>65</v>
      </c>
    </row>
    <row r="103" spans="1:7" x14ac:dyDescent="0.25">
      <c r="A103" s="2">
        <v>102</v>
      </c>
      <c r="B103" s="2">
        <v>1008</v>
      </c>
      <c r="C103" s="2">
        <v>19</v>
      </c>
      <c r="D103" s="2" t="s">
        <v>63</v>
      </c>
      <c r="E103" s="2" t="s">
        <v>66</v>
      </c>
      <c r="F103" s="2" t="s">
        <v>64</v>
      </c>
      <c r="G103" s="2" t="s">
        <v>65</v>
      </c>
    </row>
    <row r="104" spans="1:7" x14ac:dyDescent="0.25">
      <c r="A104" s="2">
        <v>103</v>
      </c>
      <c r="B104" s="2">
        <v>1008</v>
      </c>
      <c r="C104" s="2">
        <v>19</v>
      </c>
      <c r="D104" s="2" t="s">
        <v>63</v>
      </c>
      <c r="E104" s="2" t="s">
        <v>66</v>
      </c>
      <c r="F104" s="2" t="s">
        <v>64</v>
      </c>
      <c r="G104" s="2" t="s">
        <v>65</v>
      </c>
    </row>
    <row r="105" spans="1:7" x14ac:dyDescent="0.25">
      <c r="A105" s="2">
        <v>104</v>
      </c>
      <c r="B105" s="2">
        <v>1007</v>
      </c>
      <c r="C105" s="2">
        <v>19</v>
      </c>
      <c r="D105" s="2" t="s">
        <v>63</v>
      </c>
      <c r="E105" s="2" t="s">
        <v>66</v>
      </c>
      <c r="F105" s="2" t="s">
        <v>64</v>
      </c>
      <c r="G105" s="2" t="s">
        <v>65</v>
      </c>
    </row>
    <row r="106" spans="1:7" x14ac:dyDescent="0.25">
      <c r="A106" s="2">
        <v>105</v>
      </c>
      <c r="B106" s="2">
        <v>1006</v>
      </c>
      <c r="C106" s="2">
        <v>19</v>
      </c>
      <c r="D106" s="2" t="s">
        <v>63</v>
      </c>
      <c r="E106" s="2" t="s">
        <v>66</v>
      </c>
      <c r="F106" s="2" t="s">
        <v>64</v>
      </c>
      <c r="G106" s="2" t="s">
        <v>65</v>
      </c>
    </row>
    <row r="107" spans="1:7" x14ac:dyDescent="0.25">
      <c r="A107" s="2">
        <v>106</v>
      </c>
      <c r="B107" s="2">
        <v>1006</v>
      </c>
      <c r="C107" s="2">
        <v>19</v>
      </c>
      <c r="D107" s="2" t="s">
        <v>63</v>
      </c>
      <c r="E107" s="2" t="s">
        <v>66</v>
      </c>
      <c r="F107" s="2" t="s">
        <v>64</v>
      </c>
      <c r="G107" s="2" t="s">
        <v>65</v>
      </c>
    </row>
    <row r="108" spans="1:7" x14ac:dyDescent="0.25">
      <c r="A108" s="2">
        <v>107</v>
      </c>
      <c r="B108" s="2">
        <v>1006</v>
      </c>
      <c r="C108" s="2">
        <v>19</v>
      </c>
      <c r="D108" s="2" t="s">
        <v>63</v>
      </c>
      <c r="E108" s="2" t="s">
        <v>66</v>
      </c>
      <c r="F108" s="2" t="s">
        <v>64</v>
      </c>
      <c r="G108" s="2" t="s">
        <v>65</v>
      </c>
    </row>
    <row r="109" spans="1:7" x14ac:dyDescent="0.25">
      <c r="A109" s="2">
        <v>108</v>
      </c>
      <c r="B109" s="2">
        <v>1004</v>
      </c>
      <c r="C109" s="2">
        <v>19</v>
      </c>
      <c r="D109" s="2" t="s">
        <v>63</v>
      </c>
      <c r="E109" s="2" t="s">
        <v>66</v>
      </c>
      <c r="F109" s="2" t="s">
        <v>64</v>
      </c>
      <c r="G109" s="2" t="s">
        <v>65</v>
      </c>
    </row>
    <row r="110" spans="1:7" x14ac:dyDescent="0.25">
      <c r="A110" s="2">
        <v>109</v>
      </c>
      <c r="B110" s="2">
        <v>1004</v>
      </c>
      <c r="C110" s="2">
        <v>19</v>
      </c>
      <c r="D110" s="2" t="s">
        <v>63</v>
      </c>
      <c r="E110" s="2" t="s">
        <v>66</v>
      </c>
      <c r="F110" s="2" t="s">
        <v>64</v>
      </c>
      <c r="G110" s="2" t="s">
        <v>65</v>
      </c>
    </row>
    <row r="111" spans="1:7" x14ac:dyDescent="0.25">
      <c r="A111" s="2">
        <v>110</v>
      </c>
      <c r="B111" s="2">
        <v>1003</v>
      </c>
      <c r="C111" s="2">
        <v>19</v>
      </c>
      <c r="D111" s="2" t="s">
        <v>63</v>
      </c>
      <c r="E111" s="2" t="s">
        <v>66</v>
      </c>
      <c r="F111" s="2" t="s">
        <v>64</v>
      </c>
      <c r="G111" s="2" t="s">
        <v>65</v>
      </c>
    </row>
    <row r="112" spans="1:7" x14ac:dyDescent="0.25">
      <c r="A112" s="2">
        <v>111</v>
      </c>
      <c r="B112" s="2">
        <v>1002</v>
      </c>
      <c r="C112" s="2">
        <v>19</v>
      </c>
      <c r="D112" s="2" t="s">
        <v>63</v>
      </c>
      <c r="E112" s="2" t="s">
        <v>66</v>
      </c>
      <c r="F112" s="2" t="s">
        <v>64</v>
      </c>
      <c r="G112" s="2" t="s">
        <v>65</v>
      </c>
    </row>
    <row r="113" spans="1:7" x14ac:dyDescent="0.25">
      <c r="A113" s="2">
        <v>112</v>
      </c>
      <c r="B113" s="2">
        <v>1002</v>
      </c>
      <c r="C113" s="2">
        <v>19</v>
      </c>
      <c r="D113" s="2" t="s">
        <v>63</v>
      </c>
      <c r="E113" s="2" t="s">
        <v>66</v>
      </c>
      <c r="F113" s="2" t="s">
        <v>64</v>
      </c>
      <c r="G113" s="2" t="s">
        <v>65</v>
      </c>
    </row>
    <row r="114" spans="1:7" x14ac:dyDescent="0.25">
      <c r="A114" s="2">
        <v>113</v>
      </c>
      <c r="B114" s="2">
        <v>995</v>
      </c>
      <c r="C114" s="2">
        <v>19</v>
      </c>
      <c r="D114" s="2" t="s">
        <v>63</v>
      </c>
      <c r="E114" s="2" t="s">
        <v>66</v>
      </c>
      <c r="F114" s="2" t="s">
        <v>64</v>
      </c>
      <c r="G114" s="2" t="s">
        <v>65</v>
      </c>
    </row>
    <row r="115" spans="1:7" x14ac:dyDescent="0.25">
      <c r="A115" s="2">
        <v>114</v>
      </c>
      <c r="B115" s="2">
        <v>994</v>
      </c>
      <c r="C115" s="2">
        <v>19</v>
      </c>
      <c r="D115" s="2" t="s">
        <v>63</v>
      </c>
      <c r="E115" s="2" t="s">
        <v>66</v>
      </c>
      <c r="F115" s="2" t="s">
        <v>64</v>
      </c>
      <c r="G115" s="2" t="s">
        <v>65</v>
      </c>
    </row>
    <row r="116" spans="1:7" x14ac:dyDescent="0.25">
      <c r="A116" s="2">
        <v>115</v>
      </c>
      <c r="B116" s="2">
        <v>991</v>
      </c>
      <c r="C116" s="2">
        <v>19</v>
      </c>
      <c r="D116" s="2" t="s">
        <v>63</v>
      </c>
      <c r="E116" s="2" t="s">
        <v>67</v>
      </c>
      <c r="F116" s="2" t="s">
        <v>64</v>
      </c>
      <c r="G116" s="2" t="s">
        <v>65</v>
      </c>
    </row>
    <row r="117" spans="1:7" x14ac:dyDescent="0.25">
      <c r="A117" s="2">
        <v>116</v>
      </c>
      <c r="B117" s="2">
        <v>991</v>
      </c>
      <c r="C117" s="2">
        <v>19</v>
      </c>
      <c r="D117" s="2" t="s">
        <v>63</v>
      </c>
      <c r="E117" s="2" t="s">
        <v>67</v>
      </c>
      <c r="F117" s="2" t="s">
        <v>64</v>
      </c>
      <c r="G117" s="2" t="s">
        <v>65</v>
      </c>
    </row>
    <row r="118" spans="1:7" x14ac:dyDescent="0.25">
      <c r="A118" s="2">
        <v>117</v>
      </c>
      <c r="B118" s="2">
        <v>991</v>
      </c>
      <c r="C118" s="2">
        <v>19</v>
      </c>
      <c r="D118" s="2" t="s">
        <v>63</v>
      </c>
      <c r="E118" s="2" t="s">
        <v>67</v>
      </c>
      <c r="F118" s="2" t="s">
        <v>64</v>
      </c>
      <c r="G118" s="2" t="s">
        <v>65</v>
      </c>
    </row>
    <row r="119" spans="1:7" x14ac:dyDescent="0.25">
      <c r="A119" s="2">
        <v>118</v>
      </c>
      <c r="B119" s="2">
        <v>991</v>
      </c>
      <c r="C119" s="2">
        <v>19</v>
      </c>
      <c r="D119" s="2" t="s">
        <v>63</v>
      </c>
      <c r="E119" s="2" t="s">
        <v>67</v>
      </c>
      <c r="F119" s="2" t="s">
        <v>64</v>
      </c>
      <c r="G119" s="2" t="s">
        <v>65</v>
      </c>
    </row>
    <row r="120" spans="1:7" x14ac:dyDescent="0.25">
      <c r="A120" s="2">
        <v>119</v>
      </c>
      <c r="B120" s="2">
        <v>991</v>
      </c>
      <c r="C120" s="2">
        <v>19</v>
      </c>
      <c r="D120" s="2" t="s">
        <v>63</v>
      </c>
      <c r="E120" s="2" t="s">
        <v>67</v>
      </c>
      <c r="F120" s="2" t="s">
        <v>64</v>
      </c>
      <c r="G120" s="2" t="s">
        <v>65</v>
      </c>
    </row>
    <row r="121" spans="1:7" x14ac:dyDescent="0.25">
      <c r="A121" s="2">
        <v>120</v>
      </c>
      <c r="B121" s="2">
        <v>991</v>
      </c>
      <c r="C121" s="2">
        <v>19</v>
      </c>
      <c r="D121" s="2" t="s">
        <v>63</v>
      </c>
      <c r="E121" s="2" t="s">
        <v>67</v>
      </c>
      <c r="F121" s="2" t="s">
        <v>64</v>
      </c>
      <c r="G121" s="2" t="s">
        <v>65</v>
      </c>
    </row>
    <row r="122" spans="1:7" x14ac:dyDescent="0.25">
      <c r="A122" s="2">
        <v>121</v>
      </c>
      <c r="B122" s="2">
        <v>991</v>
      </c>
      <c r="C122" s="2">
        <v>19</v>
      </c>
      <c r="D122" s="2" t="s">
        <v>63</v>
      </c>
      <c r="E122" s="2" t="s">
        <v>67</v>
      </c>
      <c r="F122" s="2" t="s">
        <v>64</v>
      </c>
      <c r="G122" s="2" t="s">
        <v>65</v>
      </c>
    </row>
    <row r="123" spans="1:7" x14ac:dyDescent="0.25">
      <c r="A123" s="2">
        <v>122</v>
      </c>
      <c r="B123" s="2">
        <v>991</v>
      </c>
      <c r="C123" s="2">
        <v>19</v>
      </c>
      <c r="D123" s="2" t="s">
        <v>63</v>
      </c>
      <c r="E123" s="2" t="s">
        <v>67</v>
      </c>
      <c r="F123" s="2" t="s">
        <v>64</v>
      </c>
      <c r="G123" s="2" t="s">
        <v>65</v>
      </c>
    </row>
    <row r="124" spans="1:7" x14ac:dyDescent="0.25">
      <c r="A124" s="2">
        <v>123</v>
      </c>
      <c r="B124" s="2">
        <v>991</v>
      </c>
      <c r="C124" s="2">
        <v>19</v>
      </c>
      <c r="D124" s="2" t="s">
        <v>63</v>
      </c>
      <c r="E124" s="2" t="s">
        <v>67</v>
      </c>
      <c r="F124" s="2" t="s">
        <v>64</v>
      </c>
      <c r="G124" s="2" t="s">
        <v>65</v>
      </c>
    </row>
    <row r="125" spans="1:7" x14ac:dyDescent="0.25">
      <c r="A125" s="2">
        <v>124</v>
      </c>
      <c r="B125" s="2">
        <v>991</v>
      </c>
      <c r="C125" s="2">
        <v>19</v>
      </c>
      <c r="D125" s="2" t="s">
        <v>63</v>
      </c>
      <c r="E125" s="2" t="s">
        <v>67</v>
      </c>
      <c r="F125" s="2" t="s">
        <v>64</v>
      </c>
      <c r="G125" s="2" t="s">
        <v>65</v>
      </c>
    </row>
    <row r="126" spans="1:7" x14ac:dyDescent="0.25">
      <c r="A126" s="2">
        <v>125</v>
      </c>
      <c r="B126" s="2">
        <v>991</v>
      </c>
      <c r="C126" s="2">
        <v>19</v>
      </c>
      <c r="D126" s="2" t="s">
        <v>63</v>
      </c>
      <c r="E126" s="2" t="s">
        <v>67</v>
      </c>
      <c r="F126" s="2" t="s">
        <v>64</v>
      </c>
      <c r="G126" s="2" t="s">
        <v>65</v>
      </c>
    </row>
    <row r="127" spans="1:7" x14ac:dyDescent="0.25">
      <c r="A127" s="2">
        <v>126</v>
      </c>
      <c r="B127" s="2">
        <v>991</v>
      </c>
      <c r="C127" s="2">
        <v>19</v>
      </c>
      <c r="D127" s="2" t="s">
        <v>63</v>
      </c>
      <c r="E127" s="2" t="s">
        <v>67</v>
      </c>
      <c r="F127" s="2" t="s">
        <v>64</v>
      </c>
      <c r="G127" s="2" t="s">
        <v>65</v>
      </c>
    </row>
    <row r="128" spans="1:7" x14ac:dyDescent="0.25">
      <c r="A128" s="2">
        <v>127</v>
      </c>
      <c r="B128" s="2">
        <v>1005</v>
      </c>
      <c r="C128" s="2">
        <v>19</v>
      </c>
      <c r="D128" s="2" t="s">
        <v>63</v>
      </c>
      <c r="E128" s="2" t="s">
        <v>30</v>
      </c>
      <c r="F128" s="2" t="s">
        <v>64</v>
      </c>
      <c r="G128" s="2" t="s">
        <v>65</v>
      </c>
    </row>
    <row r="129" spans="1:7" x14ac:dyDescent="0.25">
      <c r="A129" s="2">
        <v>128</v>
      </c>
      <c r="B129" s="2">
        <v>1001</v>
      </c>
      <c r="C129" s="2">
        <v>19</v>
      </c>
      <c r="D129" s="2" t="s">
        <v>63</v>
      </c>
      <c r="E129" s="2" t="s">
        <v>30</v>
      </c>
      <c r="F129" s="2" t="s">
        <v>64</v>
      </c>
      <c r="G129" s="2" t="s">
        <v>65</v>
      </c>
    </row>
    <row r="130" spans="1:7" x14ac:dyDescent="0.25">
      <c r="A130" s="2">
        <v>129</v>
      </c>
      <c r="B130" s="2">
        <v>1001</v>
      </c>
      <c r="C130" s="2">
        <v>19</v>
      </c>
      <c r="D130" s="2" t="s">
        <v>63</v>
      </c>
      <c r="E130" s="2" t="s">
        <v>30</v>
      </c>
      <c r="F130" s="2" t="s">
        <v>64</v>
      </c>
      <c r="G130" s="2" t="s">
        <v>65</v>
      </c>
    </row>
    <row r="131" spans="1:7" x14ac:dyDescent="0.25">
      <c r="A131" s="2">
        <v>130</v>
      </c>
      <c r="B131" s="2">
        <v>1001</v>
      </c>
      <c r="C131" s="2">
        <v>19</v>
      </c>
      <c r="D131" s="2" t="s">
        <v>63</v>
      </c>
      <c r="E131" s="2" t="s">
        <v>30</v>
      </c>
      <c r="F131" s="2" t="s">
        <v>64</v>
      </c>
      <c r="G131" s="2" t="s">
        <v>65</v>
      </c>
    </row>
    <row r="132" spans="1:7" x14ac:dyDescent="0.25">
      <c r="A132" s="2">
        <v>131</v>
      </c>
      <c r="B132" s="2">
        <v>1000</v>
      </c>
      <c r="C132" s="2">
        <v>19</v>
      </c>
      <c r="D132" s="2" t="s">
        <v>63</v>
      </c>
      <c r="E132" s="2" t="s">
        <v>30</v>
      </c>
      <c r="F132" s="2" t="s">
        <v>64</v>
      </c>
      <c r="G132" s="2" t="s">
        <v>65</v>
      </c>
    </row>
    <row r="133" spans="1:7" x14ac:dyDescent="0.25">
      <c r="A133" s="2">
        <v>132</v>
      </c>
      <c r="B133" s="2">
        <v>1000</v>
      </c>
      <c r="C133" s="2">
        <v>19</v>
      </c>
      <c r="D133" s="2" t="s">
        <v>63</v>
      </c>
      <c r="E133" s="2" t="s">
        <v>30</v>
      </c>
      <c r="F133" s="2" t="s">
        <v>64</v>
      </c>
      <c r="G133" s="2" t="s">
        <v>65</v>
      </c>
    </row>
    <row r="134" spans="1:7" x14ac:dyDescent="0.25">
      <c r="A134" s="2">
        <v>133</v>
      </c>
      <c r="B134" s="2">
        <v>1000</v>
      </c>
      <c r="C134" s="2">
        <v>19</v>
      </c>
      <c r="D134" s="2" t="s">
        <v>63</v>
      </c>
      <c r="E134" s="2" t="s">
        <v>30</v>
      </c>
      <c r="F134" s="2" t="s">
        <v>64</v>
      </c>
      <c r="G134" s="2" t="s">
        <v>65</v>
      </c>
    </row>
    <row r="135" spans="1:7" x14ac:dyDescent="0.25">
      <c r="A135" s="2">
        <v>134</v>
      </c>
      <c r="B135" s="2">
        <v>999</v>
      </c>
      <c r="C135" s="2">
        <v>19</v>
      </c>
      <c r="D135" s="2" t="s">
        <v>63</v>
      </c>
      <c r="E135" s="2" t="s">
        <v>30</v>
      </c>
      <c r="F135" s="2" t="s">
        <v>64</v>
      </c>
      <c r="G135" s="2" t="s">
        <v>65</v>
      </c>
    </row>
    <row r="136" spans="1:7" x14ac:dyDescent="0.25">
      <c r="A136" s="2">
        <v>135</v>
      </c>
      <c r="B136" s="2">
        <v>999</v>
      </c>
      <c r="C136" s="2">
        <v>19</v>
      </c>
      <c r="D136" s="2" t="s">
        <v>63</v>
      </c>
      <c r="E136" s="2" t="s">
        <v>30</v>
      </c>
      <c r="F136" s="2" t="s">
        <v>64</v>
      </c>
      <c r="G136" s="2" t="s">
        <v>65</v>
      </c>
    </row>
    <row r="137" spans="1:7" x14ac:dyDescent="0.25">
      <c r="A137" s="2">
        <v>136</v>
      </c>
      <c r="B137" s="2">
        <v>999</v>
      </c>
      <c r="C137" s="2">
        <v>19</v>
      </c>
      <c r="D137" s="2" t="s">
        <v>63</v>
      </c>
      <c r="E137" s="2" t="s">
        <v>30</v>
      </c>
      <c r="F137" s="2" t="s">
        <v>64</v>
      </c>
      <c r="G137" s="2" t="s">
        <v>65</v>
      </c>
    </row>
    <row r="138" spans="1:7" x14ac:dyDescent="0.25">
      <c r="A138" s="2">
        <v>137</v>
      </c>
      <c r="B138" s="2">
        <v>998</v>
      </c>
      <c r="C138" s="2">
        <v>19</v>
      </c>
      <c r="D138" s="2" t="s">
        <v>63</v>
      </c>
      <c r="E138" s="2" t="s">
        <v>30</v>
      </c>
      <c r="F138" s="2" t="s">
        <v>64</v>
      </c>
      <c r="G138" s="2" t="s">
        <v>65</v>
      </c>
    </row>
    <row r="139" spans="1:7" x14ac:dyDescent="0.25">
      <c r="A139" s="2">
        <v>138</v>
      </c>
      <c r="B139" s="2">
        <v>998</v>
      </c>
      <c r="C139" s="2">
        <v>19</v>
      </c>
      <c r="D139" s="2" t="s">
        <v>63</v>
      </c>
      <c r="E139" s="2" t="s">
        <v>30</v>
      </c>
      <c r="F139" s="2" t="s">
        <v>64</v>
      </c>
      <c r="G139" s="2" t="s">
        <v>65</v>
      </c>
    </row>
    <row r="140" spans="1:7" x14ac:dyDescent="0.25">
      <c r="A140" s="2">
        <v>139</v>
      </c>
      <c r="B140" s="2">
        <v>998</v>
      </c>
      <c r="C140" s="2">
        <v>19</v>
      </c>
      <c r="D140" s="2" t="s">
        <v>63</v>
      </c>
      <c r="E140" s="2" t="s">
        <v>30</v>
      </c>
      <c r="F140" s="2" t="s">
        <v>64</v>
      </c>
      <c r="G140" s="2" t="s">
        <v>65</v>
      </c>
    </row>
    <row r="141" spans="1:7" x14ac:dyDescent="0.25">
      <c r="A141" s="2">
        <v>140</v>
      </c>
      <c r="B141" s="2">
        <v>998</v>
      </c>
      <c r="C141" s="2">
        <v>19</v>
      </c>
      <c r="D141" s="2" t="s">
        <v>63</v>
      </c>
      <c r="E141" s="2" t="s">
        <v>30</v>
      </c>
      <c r="F141" s="2" t="s">
        <v>64</v>
      </c>
      <c r="G141" s="2" t="s">
        <v>65</v>
      </c>
    </row>
    <row r="142" spans="1:7" x14ac:dyDescent="0.25">
      <c r="A142" s="2">
        <v>141</v>
      </c>
      <c r="B142" s="2">
        <v>997</v>
      </c>
      <c r="C142" s="2">
        <v>19</v>
      </c>
      <c r="D142" s="2" t="s">
        <v>63</v>
      </c>
      <c r="E142" s="2" t="s">
        <v>30</v>
      </c>
      <c r="F142" s="2" t="s">
        <v>64</v>
      </c>
      <c r="G142" s="2" t="s">
        <v>65</v>
      </c>
    </row>
    <row r="143" spans="1:7" x14ac:dyDescent="0.25">
      <c r="A143" s="2">
        <v>142</v>
      </c>
      <c r="B143" s="2">
        <v>997</v>
      </c>
      <c r="C143" s="2">
        <v>19</v>
      </c>
      <c r="D143" s="2" t="s">
        <v>63</v>
      </c>
      <c r="E143" s="2" t="s">
        <v>30</v>
      </c>
      <c r="F143" s="2" t="s">
        <v>64</v>
      </c>
      <c r="G143" s="2" t="s">
        <v>65</v>
      </c>
    </row>
    <row r="144" spans="1:7" x14ac:dyDescent="0.25">
      <c r="A144" s="2">
        <v>143</v>
      </c>
      <c r="B144" s="2">
        <v>996</v>
      </c>
      <c r="C144" s="2">
        <v>19</v>
      </c>
      <c r="D144" s="2" t="s">
        <v>63</v>
      </c>
      <c r="E144" s="2" t="s">
        <v>30</v>
      </c>
      <c r="F144" s="2" t="s">
        <v>64</v>
      </c>
      <c r="G144" s="2" t="s">
        <v>65</v>
      </c>
    </row>
    <row r="145" spans="1:7" x14ac:dyDescent="0.25">
      <c r="A145" s="2">
        <v>144</v>
      </c>
      <c r="B145" s="2">
        <v>996</v>
      </c>
      <c r="C145" s="2">
        <v>19</v>
      </c>
      <c r="D145" s="2" t="s">
        <v>63</v>
      </c>
      <c r="E145" s="2" t="s">
        <v>30</v>
      </c>
      <c r="F145" s="2" t="s">
        <v>64</v>
      </c>
      <c r="G145" s="2" t="s">
        <v>65</v>
      </c>
    </row>
    <row r="146" spans="1:7" x14ac:dyDescent="0.25">
      <c r="A146" s="2">
        <v>145</v>
      </c>
      <c r="B146" s="2">
        <v>993</v>
      </c>
      <c r="C146" s="2">
        <v>19</v>
      </c>
      <c r="D146" s="2" t="s">
        <v>63</v>
      </c>
      <c r="E146" s="2" t="s">
        <v>30</v>
      </c>
      <c r="F146" s="2" t="s">
        <v>64</v>
      </c>
      <c r="G146" s="2" t="s">
        <v>65</v>
      </c>
    </row>
    <row r="147" spans="1:7" x14ac:dyDescent="0.25">
      <c r="A147" s="2">
        <v>146</v>
      </c>
      <c r="B147" s="2">
        <v>993</v>
      </c>
      <c r="C147" s="2">
        <v>19</v>
      </c>
      <c r="D147" s="2" t="s">
        <v>63</v>
      </c>
      <c r="E147" s="2" t="s">
        <v>30</v>
      </c>
      <c r="F147" s="2" t="s">
        <v>64</v>
      </c>
      <c r="G147" s="2" t="s">
        <v>65</v>
      </c>
    </row>
    <row r="148" spans="1:7" x14ac:dyDescent="0.25">
      <c r="A148" s="2">
        <v>147</v>
      </c>
      <c r="B148" s="2">
        <v>993</v>
      </c>
      <c r="C148" s="2">
        <v>19</v>
      </c>
      <c r="D148" s="2" t="s">
        <v>63</v>
      </c>
      <c r="E148" s="2" t="s">
        <v>30</v>
      </c>
      <c r="F148" s="2" t="s">
        <v>64</v>
      </c>
      <c r="G148" s="2" t="s">
        <v>65</v>
      </c>
    </row>
    <row r="149" spans="1:7" x14ac:dyDescent="0.25">
      <c r="A149" s="2">
        <v>148</v>
      </c>
      <c r="B149" s="2">
        <v>993</v>
      </c>
      <c r="C149" s="2">
        <v>19</v>
      </c>
      <c r="D149" s="2" t="s">
        <v>63</v>
      </c>
      <c r="E149" s="2" t="s">
        <v>30</v>
      </c>
      <c r="F149" s="2" t="s">
        <v>64</v>
      </c>
      <c r="G149" s="2" t="s">
        <v>65</v>
      </c>
    </row>
    <row r="150" spans="1:7" x14ac:dyDescent="0.25">
      <c r="A150" s="2">
        <v>149</v>
      </c>
      <c r="B150" s="2">
        <v>992</v>
      </c>
      <c r="C150" s="2">
        <v>19</v>
      </c>
      <c r="D150" s="2" t="s">
        <v>63</v>
      </c>
      <c r="E150" s="2" t="s">
        <v>30</v>
      </c>
      <c r="F150" s="2" t="s">
        <v>64</v>
      </c>
      <c r="G150" s="2" t="s">
        <v>65</v>
      </c>
    </row>
    <row r="151" spans="1:7" x14ac:dyDescent="0.25">
      <c r="A151" s="2">
        <v>150</v>
      </c>
      <c r="B151" s="2">
        <v>992</v>
      </c>
      <c r="C151" s="2">
        <v>19</v>
      </c>
      <c r="D151" s="2" t="s">
        <v>63</v>
      </c>
      <c r="E151" s="2" t="s">
        <v>30</v>
      </c>
      <c r="F151" s="2" t="s">
        <v>64</v>
      </c>
      <c r="G151" s="2" t="s">
        <v>65</v>
      </c>
    </row>
    <row r="152" spans="1:7" x14ac:dyDescent="0.25">
      <c r="A152" s="2">
        <v>151</v>
      </c>
      <c r="B152" s="2">
        <v>990</v>
      </c>
      <c r="C152" s="2">
        <v>18</v>
      </c>
      <c r="D152" s="2" t="s">
        <v>63</v>
      </c>
      <c r="E152" s="2" t="s">
        <v>30</v>
      </c>
      <c r="F152" s="2" t="s">
        <v>64</v>
      </c>
      <c r="G152" s="2" t="s">
        <v>65</v>
      </c>
    </row>
    <row r="153" spans="1:7" x14ac:dyDescent="0.25">
      <c r="A153" s="2">
        <v>152</v>
      </c>
      <c r="B153" s="2">
        <v>990</v>
      </c>
      <c r="C153" s="2">
        <v>18</v>
      </c>
      <c r="D153" s="2" t="s">
        <v>63</v>
      </c>
      <c r="E153" s="2" t="s">
        <v>30</v>
      </c>
      <c r="F153" s="2" t="s">
        <v>64</v>
      </c>
      <c r="G153" s="2" t="s">
        <v>65</v>
      </c>
    </row>
    <row r="154" spans="1:7" x14ac:dyDescent="0.25">
      <c r="A154" s="2">
        <v>153</v>
      </c>
      <c r="B154" s="2">
        <v>989</v>
      </c>
      <c r="C154" s="2">
        <v>18</v>
      </c>
      <c r="D154" s="2" t="s">
        <v>63</v>
      </c>
      <c r="E154" s="2" t="s">
        <v>30</v>
      </c>
      <c r="F154" s="2" t="s">
        <v>64</v>
      </c>
      <c r="G154" s="2" t="s">
        <v>65</v>
      </c>
    </row>
    <row r="155" spans="1:7" x14ac:dyDescent="0.25">
      <c r="A155" s="2">
        <v>154</v>
      </c>
      <c r="B155" s="2">
        <v>989</v>
      </c>
      <c r="C155" s="2">
        <v>18</v>
      </c>
      <c r="D155" s="2" t="s">
        <v>63</v>
      </c>
      <c r="E155" s="2" t="s">
        <v>30</v>
      </c>
      <c r="F155" s="2" t="s">
        <v>64</v>
      </c>
      <c r="G155" s="2" t="s">
        <v>65</v>
      </c>
    </row>
    <row r="156" spans="1:7" x14ac:dyDescent="0.25">
      <c r="A156" s="2">
        <v>155</v>
      </c>
      <c r="B156" s="2">
        <v>988</v>
      </c>
      <c r="C156" s="2">
        <v>18</v>
      </c>
      <c r="D156" s="2" t="s">
        <v>63</v>
      </c>
      <c r="E156" s="2" t="s">
        <v>30</v>
      </c>
      <c r="F156" s="2" t="s">
        <v>64</v>
      </c>
      <c r="G156" s="2" t="s">
        <v>65</v>
      </c>
    </row>
    <row r="157" spans="1:7" x14ac:dyDescent="0.25">
      <c r="A157" s="2">
        <v>156</v>
      </c>
      <c r="B157" s="2">
        <v>988</v>
      </c>
      <c r="C157" s="2">
        <v>18</v>
      </c>
      <c r="D157" s="2" t="s">
        <v>63</v>
      </c>
      <c r="E157" s="2" t="s">
        <v>30</v>
      </c>
      <c r="F157" s="2" t="s">
        <v>64</v>
      </c>
      <c r="G157" s="2" t="s">
        <v>65</v>
      </c>
    </row>
    <row r="158" spans="1:7" x14ac:dyDescent="0.25">
      <c r="A158" s="2">
        <v>157</v>
      </c>
      <c r="B158" s="2">
        <v>988</v>
      </c>
      <c r="C158" s="2">
        <v>18</v>
      </c>
      <c r="D158" s="2" t="s">
        <v>63</v>
      </c>
      <c r="E158" s="2" t="s">
        <v>30</v>
      </c>
      <c r="F158" s="2" t="s">
        <v>64</v>
      </c>
      <c r="G158" s="2" t="s">
        <v>65</v>
      </c>
    </row>
    <row r="159" spans="1:7" x14ac:dyDescent="0.25">
      <c r="A159" s="2">
        <v>158</v>
      </c>
      <c r="B159" s="2">
        <v>988</v>
      </c>
      <c r="C159" s="2">
        <v>18</v>
      </c>
      <c r="D159" s="2" t="s">
        <v>63</v>
      </c>
      <c r="E159" s="2" t="s">
        <v>30</v>
      </c>
      <c r="F159" s="2" t="s">
        <v>64</v>
      </c>
      <c r="G159" s="2" t="s">
        <v>65</v>
      </c>
    </row>
    <row r="160" spans="1:7" x14ac:dyDescent="0.25">
      <c r="A160" s="2">
        <v>159</v>
      </c>
      <c r="B160" s="2">
        <v>988</v>
      </c>
      <c r="C160" s="2">
        <v>18</v>
      </c>
      <c r="D160" s="2" t="s">
        <v>63</v>
      </c>
      <c r="E160" s="2" t="s">
        <v>30</v>
      </c>
      <c r="F160" s="2" t="s">
        <v>64</v>
      </c>
      <c r="G160" s="2" t="s">
        <v>65</v>
      </c>
    </row>
    <row r="161" spans="1:7" x14ac:dyDescent="0.25">
      <c r="A161" s="2">
        <v>160</v>
      </c>
      <c r="B161" s="2">
        <v>988</v>
      </c>
      <c r="C161" s="2">
        <v>18</v>
      </c>
      <c r="D161" s="2" t="s">
        <v>63</v>
      </c>
      <c r="E161" s="2" t="s">
        <v>30</v>
      </c>
      <c r="F161" s="2" t="s">
        <v>64</v>
      </c>
      <c r="G161" s="2" t="s">
        <v>65</v>
      </c>
    </row>
    <row r="162" spans="1:7" x14ac:dyDescent="0.25">
      <c r="A162" s="2">
        <v>161</v>
      </c>
      <c r="B162" s="2">
        <v>988</v>
      </c>
      <c r="C162" s="2">
        <v>18</v>
      </c>
      <c r="D162" s="2" t="s">
        <v>63</v>
      </c>
      <c r="E162" s="2" t="s">
        <v>30</v>
      </c>
      <c r="F162" s="2" t="s">
        <v>64</v>
      </c>
      <c r="G162" s="2" t="s">
        <v>65</v>
      </c>
    </row>
    <row r="163" spans="1:7" x14ac:dyDescent="0.25">
      <c r="A163" s="2">
        <v>162</v>
      </c>
      <c r="B163" s="2">
        <v>988</v>
      </c>
      <c r="C163" s="2">
        <v>18</v>
      </c>
      <c r="D163" s="2" t="s">
        <v>63</v>
      </c>
      <c r="E163" s="2" t="s">
        <v>30</v>
      </c>
      <c r="F163" s="2" t="s">
        <v>64</v>
      </c>
      <c r="G163" s="2" t="s">
        <v>65</v>
      </c>
    </row>
    <row r="164" spans="1:7" x14ac:dyDescent="0.25">
      <c r="A164" s="2">
        <v>163</v>
      </c>
      <c r="B164" s="2">
        <v>988</v>
      </c>
      <c r="C164" s="2">
        <v>18</v>
      </c>
      <c r="D164" s="2" t="s">
        <v>63</v>
      </c>
      <c r="E164" s="2" t="s">
        <v>30</v>
      </c>
      <c r="F164" s="2" t="s">
        <v>64</v>
      </c>
      <c r="G164" s="2" t="s">
        <v>65</v>
      </c>
    </row>
    <row r="165" spans="1:7" x14ac:dyDescent="0.25">
      <c r="A165" s="2">
        <v>164</v>
      </c>
      <c r="B165" s="2">
        <v>988</v>
      </c>
      <c r="C165" s="2">
        <v>18</v>
      </c>
      <c r="D165" s="2" t="s">
        <v>63</v>
      </c>
      <c r="E165" s="2" t="s">
        <v>30</v>
      </c>
      <c r="F165" s="2" t="s">
        <v>64</v>
      </c>
      <c r="G165" s="2" t="s">
        <v>65</v>
      </c>
    </row>
    <row r="166" spans="1:7" x14ac:dyDescent="0.25">
      <c r="A166" s="2">
        <v>165</v>
      </c>
      <c r="B166" s="2">
        <v>988</v>
      </c>
      <c r="C166" s="2">
        <v>18</v>
      </c>
      <c r="D166" s="2" t="s">
        <v>63</v>
      </c>
      <c r="E166" s="2" t="s">
        <v>30</v>
      </c>
      <c r="F166" s="2" t="s">
        <v>64</v>
      </c>
      <c r="G166" s="2" t="s">
        <v>65</v>
      </c>
    </row>
    <row r="167" spans="1:7" x14ac:dyDescent="0.25">
      <c r="A167" s="2">
        <v>166</v>
      </c>
      <c r="B167" s="2">
        <v>988</v>
      </c>
      <c r="C167" s="2">
        <v>18</v>
      </c>
      <c r="D167" s="2" t="s">
        <v>63</v>
      </c>
      <c r="E167" s="2" t="s">
        <v>30</v>
      </c>
      <c r="F167" s="2" t="s">
        <v>64</v>
      </c>
      <c r="G167" s="2" t="s">
        <v>65</v>
      </c>
    </row>
    <row r="168" spans="1:7" x14ac:dyDescent="0.25">
      <c r="A168" s="2">
        <v>167</v>
      </c>
      <c r="B168" s="2">
        <v>988</v>
      </c>
      <c r="C168" s="2">
        <v>18</v>
      </c>
      <c r="D168" s="2" t="s">
        <v>63</v>
      </c>
      <c r="E168" s="2" t="s">
        <v>30</v>
      </c>
      <c r="F168" s="2" t="s">
        <v>64</v>
      </c>
      <c r="G168" s="2" t="s">
        <v>65</v>
      </c>
    </row>
    <row r="169" spans="1:7" x14ac:dyDescent="0.25">
      <c r="A169" s="2">
        <v>168</v>
      </c>
      <c r="B169" s="2">
        <v>988</v>
      </c>
      <c r="C169" s="2">
        <v>18</v>
      </c>
      <c r="D169" s="2" t="s">
        <v>63</v>
      </c>
      <c r="E169" s="2" t="s">
        <v>30</v>
      </c>
      <c r="F169" s="2" t="s">
        <v>64</v>
      </c>
      <c r="G169" s="2" t="s">
        <v>65</v>
      </c>
    </row>
    <row r="170" spans="1:7" x14ac:dyDescent="0.25">
      <c r="A170" s="2">
        <v>169</v>
      </c>
      <c r="B170" s="2">
        <v>988</v>
      </c>
      <c r="C170" s="2">
        <v>18</v>
      </c>
      <c r="D170" s="2" t="s">
        <v>63</v>
      </c>
      <c r="E170" s="2" t="s">
        <v>30</v>
      </c>
      <c r="F170" s="2" t="s">
        <v>64</v>
      </c>
      <c r="G170" s="2" t="s">
        <v>65</v>
      </c>
    </row>
    <row r="171" spans="1:7" x14ac:dyDescent="0.25">
      <c r="A171" s="2">
        <v>170</v>
      </c>
      <c r="B171" s="2">
        <v>988</v>
      </c>
      <c r="C171" s="2">
        <v>18</v>
      </c>
      <c r="D171" s="2" t="s">
        <v>63</v>
      </c>
      <c r="E171" s="2" t="s">
        <v>30</v>
      </c>
      <c r="F171" s="2" t="s">
        <v>64</v>
      </c>
      <c r="G171" s="2" t="s">
        <v>65</v>
      </c>
    </row>
    <row r="172" spans="1:7" x14ac:dyDescent="0.25">
      <c r="A172" s="2">
        <v>171</v>
      </c>
      <c r="B172" s="2">
        <v>988</v>
      </c>
      <c r="C172" s="2">
        <v>18</v>
      </c>
      <c r="D172" s="2" t="s">
        <v>63</v>
      </c>
      <c r="E172" s="2" t="s">
        <v>30</v>
      </c>
      <c r="F172" s="2" t="s">
        <v>64</v>
      </c>
      <c r="G172" s="2" t="s">
        <v>65</v>
      </c>
    </row>
    <row r="173" spans="1:7" x14ac:dyDescent="0.25">
      <c r="A173" s="2">
        <v>172</v>
      </c>
      <c r="B173" s="2">
        <v>988</v>
      </c>
      <c r="C173" s="2">
        <v>18</v>
      </c>
      <c r="D173" s="2" t="s">
        <v>63</v>
      </c>
      <c r="E173" s="2" t="s">
        <v>30</v>
      </c>
      <c r="F173" s="2" t="s">
        <v>64</v>
      </c>
      <c r="G173" s="2" t="s">
        <v>65</v>
      </c>
    </row>
    <row r="174" spans="1:7" x14ac:dyDescent="0.25">
      <c r="A174" s="2">
        <v>173</v>
      </c>
      <c r="B174" s="2">
        <v>988</v>
      </c>
      <c r="C174" s="2">
        <v>18</v>
      </c>
      <c r="D174" s="2" t="s">
        <v>63</v>
      </c>
      <c r="E174" s="2" t="s">
        <v>30</v>
      </c>
      <c r="F174" s="2" t="s">
        <v>64</v>
      </c>
      <c r="G174" s="2" t="s">
        <v>65</v>
      </c>
    </row>
    <row r="175" spans="1:7" x14ac:dyDescent="0.25">
      <c r="A175" s="2">
        <v>174</v>
      </c>
      <c r="B175" s="2">
        <v>987</v>
      </c>
      <c r="C175" s="2">
        <v>18</v>
      </c>
      <c r="D175" s="2" t="s">
        <v>63</v>
      </c>
      <c r="E175" s="2" t="s">
        <v>30</v>
      </c>
      <c r="F175" s="2" t="s">
        <v>64</v>
      </c>
      <c r="G175" s="2" t="s">
        <v>65</v>
      </c>
    </row>
    <row r="176" spans="1:7" x14ac:dyDescent="0.25">
      <c r="A176" s="2">
        <v>175</v>
      </c>
      <c r="B176" s="2">
        <v>986</v>
      </c>
      <c r="C176" s="2">
        <v>18</v>
      </c>
      <c r="D176" s="2" t="s">
        <v>63</v>
      </c>
      <c r="E176" s="2" t="s">
        <v>30</v>
      </c>
      <c r="F176" s="2" t="s">
        <v>64</v>
      </c>
      <c r="G176" s="2" t="s">
        <v>65</v>
      </c>
    </row>
    <row r="177" spans="1:7" x14ac:dyDescent="0.25">
      <c r="A177" s="2">
        <v>176</v>
      </c>
      <c r="B177" s="2">
        <v>986</v>
      </c>
      <c r="C177" s="2">
        <v>18</v>
      </c>
      <c r="D177" s="2" t="s">
        <v>63</v>
      </c>
      <c r="E177" s="2" t="s">
        <v>30</v>
      </c>
      <c r="F177" s="2" t="s">
        <v>64</v>
      </c>
      <c r="G177" s="2" t="s">
        <v>65</v>
      </c>
    </row>
    <row r="178" spans="1:7" x14ac:dyDescent="0.25">
      <c r="A178" s="2">
        <v>177</v>
      </c>
      <c r="B178" s="2">
        <v>985</v>
      </c>
      <c r="C178" s="2">
        <v>18</v>
      </c>
      <c r="D178" s="2" t="s">
        <v>63</v>
      </c>
      <c r="E178" s="2" t="s">
        <v>30</v>
      </c>
      <c r="F178" s="2" t="s">
        <v>64</v>
      </c>
      <c r="G178" s="2" t="s">
        <v>65</v>
      </c>
    </row>
    <row r="179" spans="1:7" x14ac:dyDescent="0.25">
      <c r="A179" s="2">
        <v>178</v>
      </c>
      <c r="B179" s="2">
        <v>984</v>
      </c>
      <c r="C179" s="2">
        <v>18</v>
      </c>
      <c r="D179" s="2" t="s">
        <v>63</v>
      </c>
      <c r="E179" s="2" t="s">
        <v>30</v>
      </c>
      <c r="F179" s="2" t="s">
        <v>64</v>
      </c>
      <c r="G179" s="2" t="s">
        <v>65</v>
      </c>
    </row>
    <row r="180" spans="1:7" x14ac:dyDescent="0.25">
      <c r="A180" s="2">
        <v>179</v>
      </c>
      <c r="B180" s="2">
        <v>983</v>
      </c>
      <c r="C180" s="2">
        <v>18</v>
      </c>
      <c r="D180" s="2" t="s">
        <v>63</v>
      </c>
      <c r="E180" s="2" t="s">
        <v>30</v>
      </c>
      <c r="F180" s="2" t="s">
        <v>64</v>
      </c>
      <c r="G180" s="2" t="s">
        <v>65</v>
      </c>
    </row>
    <row r="181" spans="1:7" x14ac:dyDescent="0.25">
      <c r="A181" s="2">
        <v>180</v>
      </c>
      <c r="B181" s="2">
        <v>982</v>
      </c>
      <c r="C181" s="2">
        <v>18</v>
      </c>
      <c r="D181" s="2" t="s">
        <v>63</v>
      </c>
      <c r="E181" s="2" t="s">
        <v>30</v>
      </c>
      <c r="F181" s="2" t="s">
        <v>64</v>
      </c>
      <c r="G181" s="2" t="s">
        <v>65</v>
      </c>
    </row>
    <row r="182" spans="1:7" x14ac:dyDescent="0.25">
      <c r="A182" s="2">
        <v>181</v>
      </c>
      <c r="B182" s="2">
        <v>981</v>
      </c>
      <c r="C182" s="2">
        <v>18</v>
      </c>
      <c r="D182" s="2" t="s">
        <v>63</v>
      </c>
      <c r="E182" s="2" t="s">
        <v>30</v>
      </c>
      <c r="F182" s="2" t="s">
        <v>64</v>
      </c>
      <c r="G182" s="2" t="s">
        <v>65</v>
      </c>
    </row>
    <row r="183" spans="1:7" x14ac:dyDescent="0.25">
      <c r="A183" s="2">
        <v>182</v>
      </c>
      <c r="B183" s="2">
        <v>981</v>
      </c>
      <c r="C183" s="2">
        <v>18</v>
      </c>
      <c r="D183" s="2" t="s">
        <v>63</v>
      </c>
      <c r="E183" s="2" t="s">
        <v>30</v>
      </c>
      <c r="F183" s="2" t="s">
        <v>64</v>
      </c>
      <c r="G183" s="2" t="s">
        <v>65</v>
      </c>
    </row>
    <row r="184" spans="1:7" x14ac:dyDescent="0.25">
      <c r="A184" s="2">
        <v>183</v>
      </c>
      <c r="B184" s="2">
        <v>980</v>
      </c>
      <c r="C184" s="2">
        <v>18</v>
      </c>
      <c r="D184" s="2" t="s">
        <v>63</v>
      </c>
      <c r="E184" s="2" t="s">
        <v>30</v>
      </c>
      <c r="F184" s="2" t="s">
        <v>64</v>
      </c>
      <c r="G184" s="2" t="s">
        <v>65</v>
      </c>
    </row>
    <row r="185" spans="1:7" x14ac:dyDescent="0.25">
      <c r="A185" s="2">
        <v>184</v>
      </c>
      <c r="B185" s="2">
        <v>980</v>
      </c>
      <c r="C185" s="2">
        <v>18</v>
      </c>
      <c r="D185" s="2" t="s">
        <v>63</v>
      </c>
      <c r="E185" s="2" t="s">
        <v>30</v>
      </c>
      <c r="F185" s="2" t="s">
        <v>64</v>
      </c>
      <c r="G185" s="2" t="s">
        <v>65</v>
      </c>
    </row>
    <row r="186" spans="1:7" x14ac:dyDescent="0.25">
      <c r="A186" s="2">
        <v>185</v>
      </c>
      <c r="B186" s="2">
        <v>979</v>
      </c>
      <c r="C186" s="2">
        <v>18</v>
      </c>
      <c r="D186" s="2" t="s">
        <v>63</v>
      </c>
      <c r="E186" s="2" t="s">
        <v>30</v>
      </c>
      <c r="F186" s="2" t="s">
        <v>64</v>
      </c>
      <c r="G186" s="2" t="s">
        <v>65</v>
      </c>
    </row>
    <row r="187" spans="1:7" x14ac:dyDescent="0.25">
      <c r="A187" s="2">
        <v>186</v>
      </c>
      <c r="B187" s="2">
        <v>979</v>
      </c>
      <c r="C187" s="2">
        <v>18</v>
      </c>
      <c r="D187" s="2" t="s">
        <v>63</v>
      </c>
      <c r="E187" s="2" t="s">
        <v>30</v>
      </c>
      <c r="F187" s="2" t="s">
        <v>64</v>
      </c>
      <c r="G187" s="2" t="s">
        <v>65</v>
      </c>
    </row>
    <row r="188" spans="1:7" x14ac:dyDescent="0.25">
      <c r="A188" s="2">
        <v>187</v>
      </c>
      <c r="B188" s="2">
        <v>979</v>
      </c>
      <c r="C188" s="2">
        <v>18</v>
      </c>
      <c r="D188" s="2" t="s">
        <v>63</v>
      </c>
      <c r="E188" s="2" t="s">
        <v>30</v>
      </c>
      <c r="F188" s="2" t="s">
        <v>64</v>
      </c>
      <c r="G188" s="2" t="s">
        <v>65</v>
      </c>
    </row>
    <row r="189" spans="1:7" x14ac:dyDescent="0.25">
      <c r="A189" s="2">
        <v>188</v>
      </c>
      <c r="B189" s="2">
        <v>979</v>
      </c>
      <c r="C189" s="2">
        <v>18</v>
      </c>
      <c r="D189" s="2" t="s">
        <v>63</v>
      </c>
      <c r="E189" s="2" t="s">
        <v>30</v>
      </c>
      <c r="F189" s="2" t="s">
        <v>64</v>
      </c>
      <c r="G189" s="2" t="s">
        <v>65</v>
      </c>
    </row>
    <row r="190" spans="1:7" x14ac:dyDescent="0.25">
      <c r="A190" s="2">
        <v>189</v>
      </c>
      <c r="B190" s="2">
        <v>979</v>
      </c>
      <c r="C190" s="2">
        <v>18</v>
      </c>
      <c r="D190" s="2" t="s">
        <v>63</v>
      </c>
      <c r="E190" s="2" t="s">
        <v>30</v>
      </c>
      <c r="F190" s="2" t="s">
        <v>64</v>
      </c>
      <c r="G190" s="2" t="s">
        <v>65</v>
      </c>
    </row>
    <row r="191" spans="1:7" x14ac:dyDescent="0.25">
      <c r="A191" s="2">
        <v>190</v>
      </c>
      <c r="B191" s="2">
        <v>979</v>
      </c>
      <c r="C191" s="2">
        <v>18</v>
      </c>
      <c r="D191" s="2" t="s">
        <v>63</v>
      </c>
      <c r="E191" s="2" t="s">
        <v>30</v>
      </c>
      <c r="F191" s="2" t="s">
        <v>64</v>
      </c>
      <c r="G191" s="2" t="s">
        <v>65</v>
      </c>
    </row>
    <row r="192" spans="1:7" x14ac:dyDescent="0.25">
      <c r="A192" s="2">
        <v>191</v>
      </c>
      <c r="B192" s="2">
        <v>978</v>
      </c>
      <c r="C192" s="2">
        <v>18</v>
      </c>
      <c r="D192" s="2" t="s">
        <v>63</v>
      </c>
      <c r="E192" s="2" t="s">
        <v>30</v>
      </c>
      <c r="F192" s="2" t="s">
        <v>64</v>
      </c>
      <c r="G192" s="2" t="s">
        <v>65</v>
      </c>
    </row>
    <row r="193" spans="1:7" x14ac:dyDescent="0.25">
      <c r="A193" s="2">
        <v>192</v>
      </c>
      <c r="B193" s="2">
        <v>978</v>
      </c>
      <c r="C193" s="2">
        <v>18</v>
      </c>
      <c r="D193" s="2" t="s">
        <v>63</v>
      </c>
      <c r="E193" s="2" t="s">
        <v>30</v>
      </c>
      <c r="F193" s="2" t="s">
        <v>64</v>
      </c>
      <c r="G193" s="2" t="s">
        <v>65</v>
      </c>
    </row>
    <row r="194" spans="1:7" x14ac:dyDescent="0.25">
      <c r="A194" s="2">
        <v>193</v>
      </c>
      <c r="B194" s="2">
        <v>978</v>
      </c>
      <c r="C194" s="2">
        <v>18</v>
      </c>
      <c r="D194" s="2" t="s">
        <v>63</v>
      </c>
      <c r="E194" s="2" t="s">
        <v>30</v>
      </c>
      <c r="F194" s="2" t="s">
        <v>64</v>
      </c>
      <c r="G194" s="2" t="s">
        <v>65</v>
      </c>
    </row>
    <row r="195" spans="1:7" x14ac:dyDescent="0.25">
      <c r="A195" s="2">
        <v>194</v>
      </c>
      <c r="B195" s="2">
        <v>977</v>
      </c>
      <c r="C195" s="2">
        <v>18</v>
      </c>
      <c r="D195" s="2" t="s">
        <v>63</v>
      </c>
      <c r="E195" s="2" t="s">
        <v>30</v>
      </c>
      <c r="F195" s="2" t="s">
        <v>64</v>
      </c>
      <c r="G195" s="2" t="s">
        <v>65</v>
      </c>
    </row>
    <row r="196" spans="1:7" x14ac:dyDescent="0.25">
      <c r="A196" s="2">
        <v>195</v>
      </c>
      <c r="B196" s="2">
        <v>977</v>
      </c>
      <c r="C196" s="2">
        <v>18</v>
      </c>
      <c r="D196" s="2" t="s">
        <v>63</v>
      </c>
      <c r="E196" s="2" t="s">
        <v>30</v>
      </c>
      <c r="F196" s="2" t="s">
        <v>64</v>
      </c>
      <c r="G196" s="2" t="s">
        <v>65</v>
      </c>
    </row>
    <row r="197" spans="1:7" x14ac:dyDescent="0.25">
      <c r="A197" s="2">
        <v>196</v>
      </c>
      <c r="B197" s="2">
        <v>977</v>
      </c>
      <c r="C197" s="2">
        <v>18</v>
      </c>
      <c r="D197" s="2" t="s">
        <v>63</v>
      </c>
      <c r="E197" s="2" t="s">
        <v>30</v>
      </c>
      <c r="F197" s="2" t="s">
        <v>64</v>
      </c>
      <c r="G197" s="2" t="s">
        <v>65</v>
      </c>
    </row>
    <row r="198" spans="1:7" x14ac:dyDescent="0.25">
      <c r="A198" s="2">
        <v>197</v>
      </c>
      <c r="B198" s="2">
        <v>977</v>
      </c>
      <c r="C198" s="2">
        <v>18</v>
      </c>
      <c r="D198" s="2" t="s">
        <v>63</v>
      </c>
      <c r="E198" s="2" t="s">
        <v>30</v>
      </c>
      <c r="F198" s="2" t="s">
        <v>64</v>
      </c>
      <c r="G198" s="2" t="s">
        <v>65</v>
      </c>
    </row>
    <row r="199" spans="1:7" x14ac:dyDescent="0.25">
      <c r="A199" s="2">
        <v>198</v>
      </c>
      <c r="B199" s="2">
        <v>976</v>
      </c>
      <c r="C199" s="2">
        <v>18</v>
      </c>
      <c r="D199" s="2" t="s">
        <v>63</v>
      </c>
      <c r="E199" s="2" t="s">
        <v>30</v>
      </c>
      <c r="F199" s="2" t="s">
        <v>64</v>
      </c>
      <c r="G199" s="2" t="s">
        <v>65</v>
      </c>
    </row>
    <row r="200" spans="1:7" x14ac:dyDescent="0.25">
      <c r="A200" s="2">
        <v>199</v>
      </c>
      <c r="B200" s="2">
        <v>976</v>
      </c>
      <c r="C200" s="2">
        <v>18</v>
      </c>
      <c r="D200" s="2" t="s">
        <v>63</v>
      </c>
      <c r="E200" s="2" t="s">
        <v>30</v>
      </c>
      <c r="F200" s="2" t="s">
        <v>64</v>
      </c>
      <c r="G200" s="2" t="s">
        <v>65</v>
      </c>
    </row>
    <row r="201" spans="1:7" x14ac:dyDescent="0.25">
      <c r="A201" s="2">
        <v>200</v>
      </c>
      <c r="B201" s="2">
        <v>976</v>
      </c>
      <c r="C201" s="2">
        <v>18</v>
      </c>
      <c r="D201" s="2" t="s">
        <v>63</v>
      </c>
      <c r="E201" s="2" t="s">
        <v>30</v>
      </c>
      <c r="F201" s="2" t="s">
        <v>64</v>
      </c>
      <c r="G201" s="2" t="s">
        <v>65</v>
      </c>
    </row>
    <row r="202" spans="1:7" x14ac:dyDescent="0.25">
      <c r="A202" s="2">
        <v>201</v>
      </c>
      <c r="B202" s="2">
        <v>976</v>
      </c>
      <c r="C202" s="2">
        <v>18</v>
      </c>
      <c r="D202" s="2" t="s">
        <v>63</v>
      </c>
      <c r="E202" s="2" t="s">
        <v>30</v>
      </c>
      <c r="F202" s="2" t="s">
        <v>64</v>
      </c>
      <c r="G202" s="2" t="s">
        <v>65</v>
      </c>
    </row>
    <row r="203" spans="1:7" x14ac:dyDescent="0.25">
      <c r="A203" s="2">
        <v>202</v>
      </c>
      <c r="B203" s="2">
        <v>976</v>
      </c>
      <c r="C203" s="2">
        <v>18</v>
      </c>
      <c r="D203" s="2" t="s">
        <v>63</v>
      </c>
      <c r="E203" s="2" t="s">
        <v>30</v>
      </c>
      <c r="F203" s="2" t="s">
        <v>64</v>
      </c>
      <c r="G203" s="2" t="s">
        <v>65</v>
      </c>
    </row>
    <row r="204" spans="1:7" x14ac:dyDescent="0.25">
      <c r="A204" s="2">
        <v>203</v>
      </c>
      <c r="B204" s="2">
        <v>976</v>
      </c>
      <c r="C204" s="2">
        <v>18</v>
      </c>
      <c r="D204" s="2" t="s">
        <v>63</v>
      </c>
      <c r="E204" s="2" t="s">
        <v>30</v>
      </c>
      <c r="F204" s="2" t="s">
        <v>64</v>
      </c>
      <c r="G204" s="2" t="s">
        <v>65</v>
      </c>
    </row>
    <row r="205" spans="1:7" x14ac:dyDescent="0.25">
      <c r="A205" s="2">
        <v>204</v>
      </c>
      <c r="B205" s="2">
        <v>976</v>
      </c>
      <c r="C205" s="2">
        <v>18</v>
      </c>
      <c r="D205" s="2" t="s">
        <v>63</v>
      </c>
      <c r="E205" s="2" t="s">
        <v>30</v>
      </c>
      <c r="F205" s="2" t="s">
        <v>64</v>
      </c>
      <c r="G205" s="2" t="s">
        <v>65</v>
      </c>
    </row>
    <row r="206" spans="1:7" x14ac:dyDescent="0.25">
      <c r="A206" s="2">
        <v>205</v>
      </c>
      <c r="B206" s="2">
        <v>976</v>
      </c>
      <c r="C206" s="2">
        <v>18</v>
      </c>
      <c r="D206" s="2" t="s">
        <v>63</v>
      </c>
      <c r="E206" s="2" t="s">
        <v>30</v>
      </c>
      <c r="F206" s="2" t="s">
        <v>64</v>
      </c>
      <c r="G206" s="2" t="s">
        <v>65</v>
      </c>
    </row>
    <row r="207" spans="1:7" x14ac:dyDescent="0.25">
      <c r="A207" s="2">
        <v>206</v>
      </c>
      <c r="B207" s="2">
        <v>975</v>
      </c>
      <c r="C207" s="2">
        <v>18</v>
      </c>
      <c r="D207" s="2" t="s">
        <v>63</v>
      </c>
      <c r="E207" s="2" t="s">
        <v>30</v>
      </c>
      <c r="F207" s="2" t="s">
        <v>64</v>
      </c>
      <c r="G207" s="2" t="s">
        <v>65</v>
      </c>
    </row>
    <row r="208" spans="1:7" x14ac:dyDescent="0.25">
      <c r="A208" s="2">
        <v>207</v>
      </c>
      <c r="B208" s="2">
        <v>975</v>
      </c>
      <c r="C208" s="2">
        <v>18</v>
      </c>
      <c r="D208" s="2" t="s">
        <v>63</v>
      </c>
      <c r="E208" s="2" t="s">
        <v>30</v>
      </c>
      <c r="F208" s="2" t="s">
        <v>64</v>
      </c>
      <c r="G208" s="2" t="s">
        <v>65</v>
      </c>
    </row>
    <row r="209" spans="1:7" x14ac:dyDescent="0.25">
      <c r="A209" s="2">
        <v>208</v>
      </c>
      <c r="B209" s="2">
        <v>975</v>
      </c>
      <c r="C209" s="2">
        <v>18</v>
      </c>
      <c r="D209" s="2" t="s">
        <v>63</v>
      </c>
      <c r="E209" s="2" t="s">
        <v>30</v>
      </c>
      <c r="F209" s="2" t="s">
        <v>64</v>
      </c>
      <c r="G209" s="2" t="s">
        <v>65</v>
      </c>
    </row>
    <row r="210" spans="1:7" x14ac:dyDescent="0.25">
      <c r="A210" s="2">
        <v>209</v>
      </c>
      <c r="B210" s="2">
        <v>974</v>
      </c>
      <c r="C210" s="2">
        <v>18</v>
      </c>
      <c r="D210" s="2" t="s">
        <v>63</v>
      </c>
      <c r="E210" s="2" t="s">
        <v>30</v>
      </c>
      <c r="F210" s="2" t="s">
        <v>64</v>
      </c>
      <c r="G210" s="2" t="s">
        <v>65</v>
      </c>
    </row>
    <row r="211" spans="1:7" x14ac:dyDescent="0.25">
      <c r="A211" s="2">
        <v>210</v>
      </c>
      <c r="B211" s="2">
        <v>974</v>
      </c>
      <c r="C211" s="2">
        <v>18</v>
      </c>
      <c r="D211" s="2" t="s">
        <v>63</v>
      </c>
      <c r="E211" s="2" t="s">
        <v>30</v>
      </c>
      <c r="F211" s="2" t="s">
        <v>64</v>
      </c>
      <c r="G211" s="2" t="s">
        <v>65</v>
      </c>
    </row>
    <row r="212" spans="1:7" x14ac:dyDescent="0.25">
      <c r="A212" s="2">
        <v>211</v>
      </c>
      <c r="B212" s="2">
        <v>974</v>
      </c>
      <c r="C212" s="2">
        <v>18</v>
      </c>
      <c r="D212" s="2" t="s">
        <v>63</v>
      </c>
      <c r="E212" s="2" t="s">
        <v>30</v>
      </c>
      <c r="F212" s="2" t="s">
        <v>64</v>
      </c>
      <c r="G212" s="2" t="s">
        <v>65</v>
      </c>
    </row>
    <row r="213" spans="1:7" x14ac:dyDescent="0.25">
      <c r="A213" s="2">
        <v>212</v>
      </c>
      <c r="B213" s="2">
        <v>973</v>
      </c>
      <c r="C213" s="2">
        <v>18</v>
      </c>
      <c r="D213" s="2" t="s">
        <v>63</v>
      </c>
      <c r="E213" s="2" t="s">
        <v>30</v>
      </c>
      <c r="F213" s="2" t="s">
        <v>64</v>
      </c>
      <c r="G213" s="2" t="s">
        <v>65</v>
      </c>
    </row>
    <row r="214" spans="1:7" x14ac:dyDescent="0.25">
      <c r="A214" s="2">
        <v>213</v>
      </c>
      <c r="B214" s="2">
        <v>973</v>
      </c>
      <c r="C214" s="2">
        <v>18</v>
      </c>
      <c r="D214" s="2" t="s">
        <v>63</v>
      </c>
      <c r="E214" s="2" t="s">
        <v>30</v>
      </c>
      <c r="F214" s="2" t="s">
        <v>64</v>
      </c>
      <c r="G214" s="2" t="s">
        <v>65</v>
      </c>
    </row>
    <row r="215" spans="1:7" x14ac:dyDescent="0.25">
      <c r="A215" s="2">
        <v>214</v>
      </c>
      <c r="B215" s="2">
        <v>972</v>
      </c>
      <c r="C215" s="2">
        <v>18</v>
      </c>
      <c r="D215" s="2" t="s">
        <v>63</v>
      </c>
      <c r="E215" s="2" t="s">
        <v>30</v>
      </c>
      <c r="F215" s="2" t="s">
        <v>64</v>
      </c>
      <c r="G215" s="2" t="s">
        <v>65</v>
      </c>
    </row>
    <row r="216" spans="1:7" x14ac:dyDescent="0.25">
      <c r="A216" s="2">
        <v>215</v>
      </c>
      <c r="B216" s="2">
        <v>972</v>
      </c>
      <c r="C216" s="2">
        <v>18</v>
      </c>
      <c r="D216" s="2" t="s">
        <v>63</v>
      </c>
      <c r="E216" s="2" t="s">
        <v>30</v>
      </c>
      <c r="F216" s="2" t="s">
        <v>64</v>
      </c>
      <c r="G216" s="2" t="s">
        <v>65</v>
      </c>
    </row>
    <row r="217" spans="1:7" x14ac:dyDescent="0.25">
      <c r="A217" s="2">
        <v>216</v>
      </c>
      <c r="B217" s="2">
        <v>972</v>
      </c>
      <c r="C217" s="2">
        <v>18</v>
      </c>
      <c r="D217" s="2" t="s">
        <v>63</v>
      </c>
      <c r="E217" s="2" t="s">
        <v>30</v>
      </c>
      <c r="F217" s="2" t="s">
        <v>64</v>
      </c>
      <c r="G217" s="2" t="s">
        <v>65</v>
      </c>
    </row>
    <row r="218" spans="1:7" x14ac:dyDescent="0.25">
      <c r="A218" s="2">
        <v>217</v>
      </c>
      <c r="B218" s="2">
        <v>972</v>
      </c>
      <c r="C218" s="2">
        <v>18</v>
      </c>
      <c r="D218" s="2" t="s">
        <v>63</v>
      </c>
      <c r="E218" s="2" t="s">
        <v>30</v>
      </c>
      <c r="F218" s="2" t="s">
        <v>64</v>
      </c>
      <c r="G218" s="2" t="s">
        <v>65</v>
      </c>
    </row>
    <row r="219" spans="1:7" x14ac:dyDescent="0.25">
      <c r="A219" s="2">
        <v>218</v>
      </c>
      <c r="B219" s="2">
        <v>972</v>
      </c>
      <c r="C219" s="2">
        <v>18</v>
      </c>
      <c r="D219" s="2" t="s">
        <v>63</v>
      </c>
      <c r="E219" s="2" t="s">
        <v>30</v>
      </c>
      <c r="F219" s="2" t="s">
        <v>64</v>
      </c>
      <c r="G219" s="2" t="s">
        <v>65</v>
      </c>
    </row>
    <row r="220" spans="1:7" x14ac:dyDescent="0.25">
      <c r="A220" s="2">
        <v>219</v>
      </c>
      <c r="B220" s="2">
        <v>971</v>
      </c>
      <c r="C220" s="2">
        <v>18</v>
      </c>
      <c r="D220" s="2" t="s">
        <v>63</v>
      </c>
      <c r="E220" s="2" t="s">
        <v>30</v>
      </c>
      <c r="F220" s="2" t="s">
        <v>64</v>
      </c>
      <c r="G220" s="2" t="s">
        <v>65</v>
      </c>
    </row>
    <row r="221" spans="1:7" x14ac:dyDescent="0.25">
      <c r="A221" s="2">
        <v>220</v>
      </c>
      <c r="B221" s="2">
        <v>971</v>
      </c>
      <c r="C221" s="2">
        <v>18</v>
      </c>
      <c r="D221" s="2" t="s">
        <v>63</v>
      </c>
      <c r="E221" s="2" t="s">
        <v>30</v>
      </c>
      <c r="F221" s="2" t="s">
        <v>64</v>
      </c>
      <c r="G221" s="2" t="s">
        <v>65</v>
      </c>
    </row>
    <row r="222" spans="1:7" x14ac:dyDescent="0.25">
      <c r="A222" s="2">
        <v>221</v>
      </c>
      <c r="B222" s="2">
        <v>971</v>
      </c>
      <c r="C222" s="2">
        <v>18</v>
      </c>
      <c r="D222" s="2" t="s">
        <v>63</v>
      </c>
      <c r="E222" s="2" t="s">
        <v>30</v>
      </c>
      <c r="F222" s="2" t="s">
        <v>64</v>
      </c>
      <c r="G222" s="2" t="s">
        <v>65</v>
      </c>
    </row>
    <row r="223" spans="1:7" x14ac:dyDescent="0.25">
      <c r="A223" s="2">
        <v>222</v>
      </c>
      <c r="B223" s="2">
        <v>971</v>
      </c>
      <c r="C223" s="2">
        <v>18</v>
      </c>
      <c r="D223" s="2" t="s">
        <v>63</v>
      </c>
      <c r="E223" s="2" t="s">
        <v>30</v>
      </c>
      <c r="F223" s="2" t="s">
        <v>64</v>
      </c>
      <c r="G223" s="2" t="s">
        <v>65</v>
      </c>
    </row>
    <row r="224" spans="1:7" x14ac:dyDescent="0.25">
      <c r="A224" s="2">
        <v>223</v>
      </c>
      <c r="B224" s="2">
        <v>971</v>
      </c>
      <c r="C224" s="2">
        <v>18</v>
      </c>
      <c r="D224" s="2" t="s">
        <v>63</v>
      </c>
      <c r="E224" s="2" t="s">
        <v>30</v>
      </c>
      <c r="F224" s="2" t="s">
        <v>64</v>
      </c>
      <c r="G224" s="2" t="s">
        <v>65</v>
      </c>
    </row>
    <row r="225" spans="1:7" x14ac:dyDescent="0.25">
      <c r="A225" s="2">
        <v>224</v>
      </c>
      <c r="B225" s="2">
        <v>971</v>
      </c>
      <c r="C225" s="2">
        <v>18</v>
      </c>
      <c r="D225" s="2" t="s">
        <v>63</v>
      </c>
      <c r="E225" s="2" t="s">
        <v>30</v>
      </c>
      <c r="F225" s="2" t="s">
        <v>64</v>
      </c>
      <c r="G225" s="2" t="s">
        <v>65</v>
      </c>
    </row>
    <row r="226" spans="1:7" x14ac:dyDescent="0.25">
      <c r="A226" s="2">
        <v>225</v>
      </c>
      <c r="B226" s="2">
        <v>970</v>
      </c>
      <c r="C226" s="2">
        <v>18</v>
      </c>
      <c r="D226" s="2" t="s">
        <v>63</v>
      </c>
      <c r="E226" s="2" t="s">
        <v>30</v>
      </c>
      <c r="F226" s="2" t="s">
        <v>64</v>
      </c>
      <c r="G226" s="2" t="s">
        <v>65</v>
      </c>
    </row>
    <row r="227" spans="1:7" x14ac:dyDescent="0.25">
      <c r="A227" s="2">
        <v>226</v>
      </c>
      <c r="B227" s="2">
        <v>970</v>
      </c>
      <c r="C227" s="2">
        <v>18</v>
      </c>
      <c r="D227" s="2" t="s">
        <v>63</v>
      </c>
      <c r="E227" s="2" t="s">
        <v>30</v>
      </c>
      <c r="F227" s="2" t="s">
        <v>64</v>
      </c>
      <c r="G227" s="2" t="s">
        <v>65</v>
      </c>
    </row>
    <row r="228" spans="1:7" x14ac:dyDescent="0.25">
      <c r="A228" s="2">
        <v>227</v>
      </c>
      <c r="B228" s="2">
        <v>970</v>
      </c>
      <c r="C228" s="2">
        <v>18</v>
      </c>
      <c r="D228" s="2" t="s">
        <v>63</v>
      </c>
      <c r="E228" s="2" t="s">
        <v>30</v>
      </c>
      <c r="F228" s="2" t="s">
        <v>64</v>
      </c>
      <c r="G228" s="2" t="s">
        <v>65</v>
      </c>
    </row>
    <row r="229" spans="1:7" x14ac:dyDescent="0.25">
      <c r="A229" s="2">
        <v>228</v>
      </c>
      <c r="B229" s="2">
        <v>970</v>
      </c>
      <c r="C229" s="2">
        <v>18</v>
      </c>
      <c r="D229" s="2" t="s">
        <v>63</v>
      </c>
      <c r="E229" s="2" t="s">
        <v>30</v>
      </c>
      <c r="F229" s="2" t="s">
        <v>64</v>
      </c>
      <c r="G229" s="2" t="s">
        <v>65</v>
      </c>
    </row>
    <row r="230" spans="1:7" x14ac:dyDescent="0.25">
      <c r="A230" s="2">
        <v>229</v>
      </c>
      <c r="B230" s="2">
        <v>970</v>
      </c>
      <c r="C230" s="2">
        <v>18</v>
      </c>
      <c r="D230" s="2" t="s">
        <v>63</v>
      </c>
      <c r="E230" s="2" t="s">
        <v>30</v>
      </c>
      <c r="F230" s="2" t="s">
        <v>64</v>
      </c>
      <c r="G230" s="2" t="s">
        <v>65</v>
      </c>
    </row>
    <row r="231" spans="1:7" x14ac:dyDescent="0.25">
      <c r="A231" s="2">
        <v>230</v>
      </c>
      <c r="B231" s="2">
        <v>970</v>
      </c>
      <c r="C231" s="2">
        <v>18</v>
      </c>
      <c r="D231" s="2" t="s">
        <v>63</v>
      </c>
      <c r="E231" s="2" t="s">
        <v>30</v>
      </c>
      <c r="F231" s="2" t="s">
        <v>64</v>
      </c>
      <c r="G231" s="2" t="s">
        <v>65</v>
      </c>
    </row>
    <row r="232" spans="1:7" x14ac:dyDescent="0.25">
      <c r="A232" s="2">
        <v>231</v>
      </c>
      <c r="B232" s="2">
        <v>970</v>
      </c>
      <c r="C232" s="2">
        <v>18</v>
      </c>
      <c r="D232" s="2" t="s">
        <v>63</v>
      </c>
      <c r="E232" s="2" t="s">
        <v>30</v>
      </c>
      <c r="F232" s="2" t="s">
        <v>64</v>
      </c>
      <c r="G232" s="2" t="s">
        <v>65</v>
      </c>
    </row>
    <row r="233" spans="1:7" x14ac:dyDescent="0.25">
      <c r="A233" s="2">
        <v>232</v>
      </c>
      <c r="B233" s="2">
        <v>969</v>
      </c>
      <c r="C233" s="2">
        <v>18</v>
      </c>
      <c r="D233" s="2" t="s">
        <v>63</v>
      </c>
      <c r="E233" s="2" t="s">
        <v>30</v>
      </c>
      <c r="F233" s="2" t="s">
        <v>64</v>
      </c>
      <c r="G233" s="2" t="s">
        <v>65</v>
      </c>
    </row>
    <row r="234" spans="1:7" x14ac:dyDescent="0.25">
      <c r="A234" s="2">
        <v>233</v>
      </c>
      <c r="B234" s="2">
        <v>969</v>
      </c>
      <c r="C234" s="2">
        <v>18</v>
      </c>
      <c r="D234" s="2" t="s">
        <v>63</v>
      </c>
      <c r="E234" s="2" t="s">
        <v>30</v>
      </c>
      <c r="F234" s="2" t="s">
        <v>64</v>
      </c>
      <c r="G234" s="2" t="s">
        <v>65</v>
      </c>
    </row>
    <row r="235" spans="1:7" x14ac:dyDescent="0.25">
      <c r="A235" s="2">
        <v>234</v>
      </c>
      <c r="B235" s="2">
        <v>969</v>
      </c>
      <c r="C235" s="2">
        <v>18</v>
      </c>
      <c r="D235" s="2" t="s">
        <v>63</v>
      </c>
      <c r="E235" s="2" t="s">
        <v>30</v>
      </c>
      <c r="F235" s="2" t="s">
        <v>64</v>
      </c>
      <c r="G235" s="2" t="s">
        <v>65</v>
      </c>
    </row>
    <row r="236" spans="1:7" x14ac:dyDescent="0.25">
      <c r="A236" s="2">
        <v>235</v>
      </c>
      <c r="B236" s="2">
        <v>969</v>
      </c>
      <c r="C236" s="2">
        <v>18</v>
      </c>
      <c r="D236" s="2" t="s">
        <v>63</v>
      </c>
      <c r="E236" s="2" t="s">
        <v>30</v>
      </c>
      <c r="F236" s="2" t="s">
        <v>64</v>
      </c>
      <c r="G236" s="2" t="s">
        <v>65</v>
      </c>
    </row>
    <row r="237" spans="1:7" x14ac:dyDescent="0.25">
      <c r="A237" s="2">
        <v>236</v>
      </c>
      <c r="B237" s="2">
        <v>969</v>
      </c>
      <c r="C237" s="2">
        <v>18</v>
      </c>
      <c r="D237" s="2" t="s">
        <v>63</v>
      </c>
      <c r="E237" s="2" t="s">
        <v>30</v>
      </c>
      <c r="F237" s="2" t="s">
        <v>64</v>
      </c>
      <c r="G237" s="2" t="s">
        <v>65</v>
      </c>
    </row>
    <row r="238" spans="1:7" x14ac:dyDescent="0.25">
      <c r="A238" s="2">
        <v>237</v>
      </c>
      <c r="B238" s="2">
        <v>969</v>
      </c>
      <c r="C238" s="2">
        <v>18</v>
      </c>
      <c r="D238" s="2" t="s">
        <v>63</v>
      </c>
      <c r="E238" s="2" t="s">
        <v>30</v>
      </c>
      <c r="F238" s="2" t="s">
        <v>64</v>
      </c>
      <c r="G238" s="2" t="s">
        <v>65</v>
      </c>
    </row>
    <row r="239" spans="1:7" x14ac:dyDescent="0.25">
      <c r="A239" s="2">
        <v>238</v>
      </c>
      <c r="B239" s="2">
        <v>968</v>
      </c>
      <c r="C239" s="2">
        <v>18</v>
      </c>
      <c r="D239" s="2" t="s">
        <v>63</v>
      </c>
      <c r="E239" s="2" t="s">
        <v>30</v>
      </c>
      <c r="F239" s="2" t="s">
        <v>64</v>
      </c>
      <c r="G239" s="2" t="s">
        <v>65</v>
      </c>
    </row>
    <row r="240" spans="1:7" x14ac:dyDescent="0.25">
      <c r="A240" s="2">
        <v>239</v>
      </c>
      <c r="B240" s="2">
        <v>968</v>
      </c>
      <c r="C240" s="2">
        <v>18</v>
      </c>
      <c r="D240" s="2" t="s">
        <v>63</v>
      </c>
      <c r="E240" s="2" t="s">
        <v>30</v>
      </c>
      <c r="F240" s="2" t="s">
        <v>64</v>
      </c>
      <c r="G240" s="2" t="s">
        <v>65</v>
      </c>
    </row>
    <row r="241" spans="1:7" x14ac:dyDescent="0.25">
      <c r="A241" s="2">
        <v>240</v>
      </c>
      <c r="B241" s="2">
        <v>968</v>
      </c>
      <c r="C241" s="2">
        <v>18</v>
      </c>
      <c r="D241" s="2" t="s">
        <v>63</v>
      </c>
      <c r="E241" s="2" t="s">
        <v>30</v>
      </c>
      <c r="F241" s="2" t="s">
        <v>64</v>
      </c>
      <c r="G241" s="2" t="s">
        <v>65</v>
      </c>
    </row>
    <row r="242" spans="1:7" x14ac:dyDescent="0.25">
      <c r="A242" s="2">
        <v>241</v>
      </c>
      <c r="B242" s="2">
        <v>968</v>
      </c>
      <c r="C242" s="2">
        <v>18</v>
      </c>
      <c r="D242" s="2" t="s">
        <v>63</v>
      </c>
      <c r="E242" s="2" t="s">
        <v>30</v>
      </c>
      <c r="F242" s="2" t="s">
        <v>64</v>
      </c>
      <c r="G242" s="2" t="s">
        <v>65</v>
      </c>
    </row>
    <row r="243" spans="1:7" x14ac:dyDescent="0.25">
      <c r="A243" s="2">
        <v>242</v>
      </c>
      <c r="B243" s="2">
        <v>968</v>
      </c>
      <c r="C243" s="2">
        <v>18</v>
      </c>
      <c r="D243" s="2" t="s">
        <v>63</v>
      </c>
      <c r="E243" s="2" t="s">
        <v>30</v>
      </c>
      <c r="F243" s="2" t="s">
        <v>64</v>
      </c>
      <c r="G243" s="2" t="s">
        <v>65</v>
      </c>
    </row>
    <row r="244" spans="1:7" x14ac:dyDescent="0.25">
      <c r="A244" s="2">
        <v>243</v>
      </c>
      <c r="B244" s="2">
        <v>968</v>
      </c>
      <c r="C244" s="2">
        <v>18</v>
      </c>
      <c r="D244" s="2" t="s">
        <v>63</v>
      </c>
      <c r="E244" s="2" t="s">
        <v>30</v>
      </c>
      <c r="F244" s="2" t="s">
        <v>64</v>
      </c>
      <c r="G244" s="2" t="s">
        <v>65</v>
      </c>
    </row>
    <row r="245" spans="1:7" x14ac:dyDescent="0.25">
      <c r="A245" s="2">
        <v>244</v>
      </c>
      <c r="B245" s="2">
        <v>967</v>
      </c>
      <c r="C245" s="2">
        <v>18</v>
      </c>
      <c r="D245" s="2" t="s">
        <v>63</v>
      </c>
      <c r="E245" s="2" t="s">
        <v>30</v>
      </c>
      <c r="F245" s="2" t="s">
        <v>64</v>
      </c>
      <c r="G245" s="2" t="s">
        <v>65</v>
      </c>
    </row>
    <row r="246" spans="1:7" x14ac:dyDescent="0.25">
      <c r="A246" s="2">
        <v>245</v>
      </c>
      <c r="B246" s="2">
        <v>967</v>
      </c>
      <c r="C246" s="2">
        <v>18</v>
      </c>
      <c r="D246" s="2" t="s">
        <v>63</v>
      </c>
      <c r="E246" s="2" t="s">
        <v>30</v>
      </c>
      <c r="F246" s="2" t="s">
        <v>64</v>
      </c>
      <c r="G246" s="2" t="s">
        <v>65</v>
      </c>
    </row>
    <row r="247" spans="1:7" x14ac:dyDescent="0.25">
      <c r="A247" s="2">
        <v>246</v>
      </c>
      <c r="B247" s="2">
        <v>967</v>
      </c>
      <c r="C247" s="2">
        <v>18</v>
      </c>
      <c r="D247" s="2" t="s">
        <v>63</v>
      </c>
      <c r="E247" s="2" t="s">
        <v>30</v>
      </c>
      <c r="F247" s="2" t="s">
        <v>64</v>
      </c>
      <c r="G247" s="2" t="s">
        <v>65</v>
      </c>
    </row>
    <row r="248" spans="1:7" x14ac:dyDescent="0.25">
      <c r="A248" s="2">
        <v>247</v>
      </c>
      <c r="B248" s="2">
        <v>967</v>
      </c>
      <c r="C248" s="2">
        <v>18</v>
      </c>
      <c r="D248" s="2" t="s">
        <v>63</v>
      </c>
      <c r="E248" s="2" t="s">
        <v>30</v>
      </c>
      <c r="F248" s="2" t="s">
        <v>64</v>
      </c>
      <c r="G248" s="2" t="s">
        <v>65</v>
      </c>
    </row>
    <row r="249" spans="1:7" x14ac:dyDescent="0.25">
      <c r="A249" s="2">
        <v>248</v>
      </c>
      <c r="B249" s="2">
        <v>967</v>
      </c>
      <c r="C249" s="2">
        <v>18</v>
      </c>
      <c r="D249" s="2" t="s">
        <v>63</v>
      </c>
      <c r="E249" s="2" t="s">
        <v>30</v>
      </c>
      <c r="F249" s="2" t="s">
        <v>64</v>
      </c>
      <c r="G249" s="2" t="s">
        <v>65</v>
      </c>
    </row>
    <row r="250" spans="1:7" x14ac:dyDescent="0.25">
      <c r="A250" s="2">
        <v>249</v>
      </c>
      <c r="B250" s="2">
        <v>967</v>
      </c>
      <c r="C250" s="2">
        <v>18</v>
      </c>
      <c r="D250" s="2" t="s">
        <v>63</v>
      </c>
      <c r="E250" s="2" t="s">
        <v>30</v>
      </c>
      <c r="F250" s="2" t="s">
        <v>64</v>
      </c>
      <c r="G250" s="2" t="s">
        <v>65</v>
      </c>
    </row>
    <row r="251" spans="1:7" x14ac:dyDescent="0.25">
      <c r="A251" s="2">
        <v>250</v>
      </c>
      <c r="B251" s="2">
        <v>966</v>
      </c>
      <c r="C251" s="2">
        <v>18</v>
      </c>
      <c r="D251" s="2" t="s">
        <v>63</v>
      </c>
      <c r="E251" s="2" t="s">
        <v>30</v>
      </c>
      <c r="F251" s="2" t="s">
        <v>64</v>
      </c>
      <c r="G251" s="2" t="s">
        <v>65</v>
      </c>
    </row>
    <row r="252" spans="1:7" x14ac:dyDescent="0.25">
      <c r="A252" s="2">
        <v>251</v>
      </c>
      <c r="B252" s="2">
        <v>966</v>
      </c>
      <c r="C252" s="2">
        <v>18</v>
      </c>
      <c r="D252" s="2" t="s">
        <v>63</v>
      </c>
      <c r="E252" s="2" t="s">
        <v>30</v>
      </c>
      <c r="F252" s="2" t="s">
        <v>64</v>
      </c>
      <c r="G252" s="2" t="s">
        <v>65</v>
      </c>
    </row>
    <row r="253" spans="1:7" x14ac:dyDescent="0.25">
      <c r="A253" s="2">
        <v>252</v>
      </c>
      <c r="B253" s="2">
        <v>966</v>
      </c>
      <c r="C253" s="2">
        <v>18</v>
      </c>
      <c r="D253" s="2" t="s">
        <v>63</v>
      </c>
      <c r="E253" s="2" t="s">
        <v>30</v>
      </c>
      <c r="F253" s="2" t="s">
        <v>64</v>
      </c>
      <c r="G253" s="2" t="s">
        <v>65</v>
      </c>
    </row>
    <row r="254" spans="1:7" x14ac:dyDescent="0.25">
      <c r="A254" s="2">
        <v>253</v>
      </c>
      <c r="B254" s="2">
        <v>966</v>
      </c>
      <c r="C254" s="2">
        <v>18</v>
      </c>
      <c r="D254" s="2" t="s">
        <v>63</v>
      </c>
      <c r="E254" s="2" t="s">
        <v>30</v>
      </c>
      <c r="F254" s="2" t="s">
        <v>64</v>
      </c>
      <c r="G254" s="2" t="s">
        <v>65</v>
      </c>
    </row>
    <row r="255" spans="1:7" x14ac:dyDescent="0.25">
      <c r="A255" s="2">
        <v>254</v>
      </c>
      <c r="B255" s="2">
        <v>966</v>
      </c>
      <c r="C255" s="2">
        <v>18</v>
      </c>
      <c r="D255" s="2" t="s">
        <v>63</v>
      </c>
      <c r="E255" s="2" t="s">
        <v>30</v>
      </c>
      <c r="F255" s="2" t="s">
        <v>64</v>
      </c>
      <c r="G255" s="2" t="s">
        <v>65</v>
      </c>
    </row>
    <row r="256" spans="1:7" x14ac:dyDescent="0.25">
      <c r="A256" s="2">
        <v>255</v>
      </c>
      <c r="B256" s="2">
        <v>965</v>
      </c>
      <c r="C256" s="2">
        <v>18</v>
      </c>
      <c r="D256" s="2" t="s">
        <v>63</v>
      </c>
      <c r="E256" s="2" t="s">
        <v>30</v>
      </c>
      <c r="F256" s="2" t="s">
        <v>64</v>
      </c>
      <c r="G256" s="2" t="s">
        <v>65</v>
      </c>
    </row>
    <row r="257" spans="1:7" x14ac:dyDescent="0.25">
      <c r="A257" s="2">
        <v>256</v>
      </c>
      <c r="B257" s="2">
        <v>965</v>
      </c>
      <c r="C257" s="2">
        <v>18</v>
      </c>
      <c r="D257" s="2" t="s">
        <v>63</v>
      </c>
      <c r="E257" s="2" t="s">
        <v>30</v>
      </c>
      <c r="F257" s="2" t="s">
        <v>64</v>
      </c>
      <c r="G257" s="2" t="s">
        <v>65</v>
      </c>
    </row>
    <row r="258" spans="1:7" x14ac:dyDescent="0.25">
      <c r="A258" s="2">
        <v>257</v>
      </c>
      <c r="B258" s="2">
        <v>965</v>
      </c>
      <c r="C258" s="2">
        <v>18</v>
      </c>
      <c r="D258" s="2" t="s">
        <v>63</v>
      </c>
      <c r="E258" s="2" t="s">
        <v>30</v>
      </c>
      <c r="F258" s="2" t="s">
        <v>64</v>
      </c>
      <c r="G258" s="2" t="s">
        <v>65</v>
      </c>
    </row>
    <row r="259" spans="1:7" x14ac:dyDescent="0.25">
      <c r="A259" s="2">
        <v>258</v>
      </c>
      <c r="B259" s="2">
        <v>965</v>
      </c>
      <c r="C259" s="2">
        <v>18</v>
      </c>
      <c r="D259" s="2" t="s">
        <v>63</v>
      </c>
      <c r="E259" s="2" t="s">
        <v>30</v>
      </c>
      <c r="F259" s="2" t="s">
        <v>64</v>
      </c>
      <c r="G259" s="2" t="s">
        <v>65</v>
      </c>
    </row>
    <row r="260" spans="1:7" x14ac:dyDescent="0.25">
      <c r="A260" s="2">
        <v>259</v>
      </c>
      <c r="B260" s="2">
        <v>965</v>
      </c>
      <c r="C260" s="2">
        <v>18</v>
      </c>
      <c r="D260" s="2" t="s">
        <v>63</v>
      </c>
      <c r="E260" s="2" t="s">
        <v>30</v>
      </c>
      <c r="F260" s="2" t="s">
        <v>64</v>
      </c>
      <c r="G260" s="2" t="s">
        <v>65</v>
      </c>
    </row>
    <row r="261" spans="1:7" x14ac:dyDescent="0.25">
      <c r="A261" s="2">
        <v>260</v>
      </c>
      <c r="B261" s="2">
        <v>965</v>
      </c>
      <c r="C261" s="2">
        <v>18</v>
      </c>
      <c r="D261" s="2" t="s">
        <v>63</v>
      </c>
      <c r="E261" s="2" t="s">
        <v>30</v>
      </c>
      <c r="F261" s="2" t="s">
        <v>64</v>
      </c>
      <c r="G261" s="2" t="s">
        <v>65</v>
      </c>
    </row>
    <row r="262" spans="1:7" x14ac:dyDescent="0.25">
      <c r="A262" s="2">
        <v>261</v>
      </c>
      <c r="B262" s="2">
        <v>947</v>
      </c>
      <c r="C262" s="2">
        <v>18</v>
      </c>
      <c r="D262" s="2" t="s">
        <v>63</v>
      </c>
      <c r="E262" s="2" t="s">
        <v>30</v>
      </c>
      <c r="F262" s="2" t="s">
        <v>64</v>
      </c>
      <c r="G262" s="2" t="s">
        <v>65</v>
      </c>
    </row>
    <row r="263" spans="1:7" x14ac:dyDescent="0.25">
      <c r="A263" s="2">
        <v>262</v>
      </c>
      <c r="B263" s="2">
        <v>947</v>
      </c>
      <c r="C263" s="2">
        <v>18</v>
      </c>
      <c r="D263" s="2" t="s">
        <v>63</v>
      </c>
      <c r="E263" s="2" t="s">
        <v>30</v>
      </c>
      <c r="F263" s="2" t="s">
        <v>64</v>
      </c>
      <c r="G263" s="2" t="s">
        <v>65</v>
      </c>
    </row>
    <row r="264" spans="1:7" x14ac:dyDescent="0.25">
      <c r="A264" s="2">
        <v>263</v>
      </c>
      <c r="B264" s="2">
        <v>947</v>
      </c>
      <c r="C264" s="2">
        <v>18</v>
      </c>
      <c r="D264" s="2" t="s">
        <v>63</v>
      </c>
      <c r="E264" s="2" t="s">
        <v>30</v>
      </c>
      <c r="F264" s="2" t="s">
        <v>64</v>
      </c>
      <c r="G264" s="2" t="s">
        <v>65</v>
      </c>
    </row>
    <row r="265" spans="1:7" x14ac:dyDescent="0.25">
      <c r="A265" s="2">
        <v>264</v>
      </c>
      <c r="B265" s="2">
        <v>947</v>
      </c>
      <c r="C265" s="2">
        <v>18</v>
      </c>
      <c r="D265" s="2" t="s">
        <v>63</v>
      </c>
      <c r="E265" s="2" t="s">
        <v>30</v>
      </c>
      <c r="F265" s="2" t="s">
        <v>64</v>
      </c>
      <c r="G265" s="2" t="s">
        <v>65</v>
      </c>
    </row>
    <row r="266" spans="1:7" x14ac:dyDescent="0.25">
      <c r="A266" s="2">
        <v>265</v>
      </c>
      <c r="B266" s="2">
        <v>947</v>
      </c>
      <c r="C266" s="2">
        <v>18</v>
      </c>
      <c r="D266" s="2" t="s">
        <v>63</v>
      </c>
      <c r="E266" s="2" t="s">
        <v>30</v>
      </c>
      <c r="F266" s="2" t="s">
        <v>64</v>
      </c>
      <c r="G266" s="2" t="s">
        <v>65</v>
      </c>
    </row>
    <row r="267" spans="1:7" x14ac:dyDescent="0.25">
      <c r="A267" s="2">
        <v>266</v>
      </c>
      <c r="B267" s="2">
        <v>947</v>
      </c>
      <c r="C267" s="2">
        <v>18</v>
      </c>
      <c r="D267" s="2" t="s">
        <v>63</v>
      </c>
      <c r="E267" s="2" t="s">
        <v>30</v>
      </c>
      <c r="F267" s="2" t="s">
        <v>64</v>
      </c>
      <c r="G267" s="2" t="s">
        <v>65</v>
      </c>
    </row>
    <row r="268" spans="1:7" x14ac:dyDescent="0.25">
      <c r="A268" s="2">
        <v>267</v>
      </c>
      <c r="B268" s="2">
        <v>947</v>
      </c>
      <c r="C268" s="2">
        <v>18</v>
      </c>
      <c r="D268" s="2" t="s">
        <v>63</v>
      </c>
      <c r="E268" s="2" t="s">
        <v>30</v>
      </c>
      <c r="F268" s="2" t="s">
        <v>64</v>
      </c>
      <c r="G268" s="2" t="s">
        <v>65</v>
      </c>
    </row>
    <row r="269" spans="1:7" x14ac:dyDescent="0.25">
      <c r="A269" s="2">
        <v>268</v>
      </c>
      <c r="B269" s="2">
        <v>947</v>
      </c>
      <c r="C269" s="2">
        <v>18</v>
      </c>
      <c r="D269" s="2" t="s">
        <v>63</v>
      </c>
      <c r="E269" s="2" t="s">
        <v>30</v>
      </c>
      <c r="F269" s="2" t="s">
        <v>64</v>
      </c>
      <c r="G269" s="2" t="s">
        <v>65</v>
      </c>
    </row>
    <row r="270" spans="1:7" x14ac:dyDescent="0.25">
      <c r="A270" s="2">
        <v>269</v>
      </c>
      <c r="B270" s="2">
        <v>947</v>
      </c>
      <c r="C270" s="2">
        <v>18</v>
      </c>
      <c r="D270" s="2" t="s">
        <v>63</v>
      </c>
      <c r="E270" s="2" t="s">
        <v>30</v>
      </c>
      <c r="F270" s="2" t="s">
        <v>64</v>
      </c>
      <c r="G270" s="2" t="s">
        <v>65</v>
      </c>
    </row>
    <row r="271" spans="1:7" x14ac:dyDescent="0.25">
      <c r="A271" s="2">
        <v>270</v>
      </c>
      <c r="B271" s="2">
        <v>946</v>
      </c>
      <c r="C271" s="2">
        <v>18</v>
      </c>
      <c r="D271" s="2" t="s">
        <v>63</v>
      </c>
      <c r="E271" s="2" t="s">
        <v>30</v>
      </c>
      <c r="F271" s="2" t="s">
        <v>64</v>
      </c>
      <c r="G271" s="2" t="s">
        <v>65</v>
      </c>
    </row>
    <row r="272" spans="1:7" x14ac:dyDescent="0.25">
      <c r="A272" s="2">
        <v>271</v>
      </c>
      <c r="B272" s="2">
        <v>946</v>
      </c>
      <c r="C272" s="2">
        <v>18</v>
      </c>
      <c r="D272" s="2" t="s">
        <v>63</v>
      </c>
      <c r="E272" s="2" t="s">
        <v>30</v>
      </c>
      <c r="F272" s="2" t="s">
        <v>64</v>
      </c>
      <c r="G272" s="2" t="s">
        <v>65</v>
      </c>
    </row>
    <row r="273" spans="1:7" x14ac:dyDescent="0.25">
      <c r="A273" s="2">
        <v>272</v>
      </c>
      <c r="B273" s="2">
        <v>946</v>
      </c>
      <c r="C273" s="2">
        <v>18</v>
      </c>
      <c r="D273" s="2" t="s">
        <v>63</v>
      </c>
      <c r="E273" s="2" t="s">
        <v>30</v>
      </c>
      <c r="F273" s="2" t="s">
        <v>64</v>
      </c>
      <c r="G273" s="2" t="s">
        <v>65</v>
      </c>
    </row>
    <row r="274" spans="1:7" x14ac:dyDescent="0.25">
      <c r="A274" s="2">
        <v>273</v>
      </c>
      <c r="B274" s="2">
        <v>946</v>
      </c>
      <c r="C274" s="2">
        <v>18</v>
      </c>
      <c r="D274" s="2" t="s">
        <v>63</v>
      </c>
      <c r="E274" s="2" t="s">
        <v>30</v>
      </c>
      <c r="F274" s="2" t="s">
        <v>64</v>
      </c>
      <c r="G274" s="2" t="s">
        <v>65</v>
      </c>
    </row>
    <row r="275" spans="1:7" x14ac:dyDescent="0.25">
      <c r="A275" s="2">
        <v>274</v>
      </c>
      <c r="B275" s="2">
        <v>946</v>
      </c>
      <c r="C275" s="2">
        <v>18</v>
      </c>
      <c r="D275" s="2" t="s">
        <v>63</v>
      </c>
      <c r="E275" s="2" t="s">
        <v>30</v>
      </c>
      <c r="F275" s="2" t="s">
        <v>64</v>
      </c>
      <c r="G275" s="2" t="s">
        <v>65</v>
      </c>
    </row>
    <row r="276" spans="1:7" x14ac:dyDescent="0.25">
      <c r="A276" s="2">
        <v>275</v>
      </c>
      <c r="B276" s="2">
        <v>946</v>
      </c>
      <c r="C276" s="2">
        <v>18</v>
      </c>
      <c r="D276" s="2" t="s">
        <v>63</v>
      </c>
      <c r="E276" s="2" t="s">
        <v>30</v>
      </c>
      <c r="F276" s="2" t="s">
        <v>64</v>
      </c>
      <c r="G276" s="2" t="s">
        <v>65</v>
      </c>
    </row>
    <row r="277" spans="1:7" x14ac:dyDescent="0.25">
      <c r="A277" s="2">
        <v>276</v>
      </c>
      <c r="B277" s="2">
        <v>946</v>
      </c>
      <c r="C277" s="2">
        <v>18</v>
      </c>
      <c r="D277" s="2" t="s">
        <v>63</v>
      </c>
      <c r="E277" s="2" t="s">
        <v>30</v>
      </c>
      <c r="F277" s="2" t="s">
        <v>64</v>
      </c>
      <c r="G277" s="2" t="s">
        <v>65</v>
      </c>
    </row>
    <row r="278" spans="1:7" x14ac:dyDescent="0.25">
      <c r="A278" s="2">
        <v>277</v>
      </c>
      <c r="B278" s="2">
        <v>946</v>
      </c>
      <c r="C278" s="2">
        <v>18</v>
      </c>
      <c r="D278" s="2" t="s">
        <v>63</v>
      </c>
      <c r="E278" s="2" t="s">
        <v>30</v>
      </c>
      <c r="F278" s="2" t="s">
        <v>64</v>
      </c>
      <c r="G278" s="2" t="s">
        <v>65</v>
      </c>
    </row>
    <row r="279" spans="1:7" x14ac:dyDescent="0.25">
      <c r="A279" s="2">
        <v>278</v>
      </c>
      <c r="B279" s="2">
        <v>945</v>
      </c>
      <c r="C279" s="2">
        <v>18</v>
      </c>
      <c r="D279" s="2" t="s">
        <v>63</v>
      </c>
      <c r="E279" s="2" t="s">
        <v>30</v>
      </c>
      <c r="F279" s="2" t="s">
        <v>64</v>
      </c>
      <c r="G279" s="2" t="s">
        <v>65</v>
      </c>
    </row>
    <row r="280" spans="1:7" x14ac:dyDescent="0.25">
      <c r="A280" s="2">
        <v>279</v>
      </c>
      <c r="B280" s="2">
        <v>945</v>
      </c>
      <c r="C280" s="2">
        <v>18</v>
      </c>
      <c r="D280" s="2" t="s">
        <v>63</v>
      </c>
      <c r="E280" s="2" t="s">
        <v>30</v>
      </c>
      <c r="F280" s="2" t="s">
        <v>64</v>
      </c>
      <c r="G280" s="2" t="s">
        <v>65</v>
      </c>
    </row>
    <row r="281" spans="1:7" x14ac:dyDescent="0.25">
      <c r="A281" s="2">
        <v>280</v>
      </c>
      <c r="B281" s="2">
        <v>945</v>
      </c>
      <c r="C281" s="2">
        <v>18</v>
      </c>
      <c r="D281" s="2" t="s">
        <v>63</v>
      </c>
      <c r="E281" s="2" t="s">
        <v>30</v>
      </c>
      <c r="F281" s="2" t="s">
        <v>64</v>
      </c>
      <c r="G281" s="2" t="s">
        <v>65</v>
      </c>
    </row>
    <row r="282" spans="1:7" x14ac:dyDescent="0.25">
      <c r="A282" s="2">
        <v>281</v>
      </c>
      <c r="B282" s="2">
        <v>944</v>
      </c>
      <c r="C282" s="2">
        <v>18</v>
      </c>
      <c r="D282" s="2" t="s">
        <v>63</v>
      </c>
      <c r="E282" s="2" t="s">
        <v>30</v>
      </c>
      <c r="F282" s="2" t="s">
        <v>64</v>
      </c>
      <c r="G282" s="2" t="s">
        <v>65</v>
      </c>
    </row>
    <row r="283" spans="1:7" x14ac:dyDescent="0.25">
      <c r="A283" s="2">
        <v>282</v>
      </c>
      <c r="B283" s="2">
        <v>944</v>
      </c>
      <c r="C283" s="2">
        <v>18</v>
      </c>
      <c r="D283" s="2" t="s">
        <v>63</v>
      </c>
      <c r="E283" s="2" t="s">
        <v>30</v>
      </c>
      <c r="F283" s="2" t="s">
        <v>64</v>
      </c>
      <c r="G283" s="2" t="s">
        <v>65</v>
      </c>
    </row>
    <row r="284" spans="1:7" x14ac:dyDescent="0.25">
      <c r="A284" s="2">
        <v>283</v>
      </c>
      <c r="B284" s="2">
        <v>943</v>
      </c>
      <c r="C284" s="2">
        <v>18</v>
      </c>
      <c r="D284" s="2" t="s">
        <v>63</v>
      </c>
      <c r="E284" s="2" t="s">
        <v>30</v>
      </c>
      <c r="F284" s="2" t="s">
        <v>64</v>
      </c>
      <c r="G284" s="2" t="s">
        <v>65</v>
      </c>
    </row>
    <row r="285" spans="1:7" x14ac:dyDescent="0.25">
      <c r="A285" s="2">
        <v>284</v>
      </c>
      <c r="B285" s="2">
        <v>943</v>
      </c>
      <c r="C285" s="2">
        <v>18</v>
      </c>
      <c r="D285" s="2" t="s">
        <v>63</v>
      </c>
      <c r="E285" s="2" t="s">
        <v>30</v>
      </c>
      <c r="F285" s="2" t="s">
        <v>64</v>
      </c>
      <c r="G285" s="2" t="s">
        <v>65</v>
      </c>
    </row>
    <row r="286" spans="1:7" x14ac:dyDescent="0.25">
      <c r="A286" s="2">
        <v>285</v>
      </c>
      <c r="B286" s="2">
        <v>943</v>
      </c>
      <c r="C286" s="2">
        <v>18</v>
      </c>
      <c r="D286" s="2" t="s">
        <v>63</v>
      </c>
      <c r="E286" s="2" t="s">
        <v>30</v>
      </c>
      <c r="F286" s="2" t="s">
        <v>64</v>
      </c>
      <c r="G286" s="2" t="s">
        <v>65</v>
      </c>
    </row>
    <row r="287" spans="1:7" x14ac:dyDescent="0.25">
      <c r="A287" s="2">
        <v>286</v>
      </c>
      <c r="B287" s="2">
        <v>942</v>
      </c>
      <c r="C287" s="2">
        <v>18</v>
      </c>
      <c r="D287" s="2" t="s">
        <v>63</v>
      </c>
      <c r="E287" s="2" t="s">
        <v>30</v>
      </c>
      <c r="F287" s="2" t="s">
        <v>64</v>
      </c>
      <c r="G287" s="2" t="s">
        <v>65</v>
      </c>
    </row>
    <row r="288" spans="1:7" x14ac:dyDescent="0.25">
      <c r="A288" s="2">
        <v>287</v>
      </c>
      <c r="B288" s="2">
        <v>942</v>
      </c>
      <c r="C288" s="2">
        <v>18</v>
      </c>
      <c r="D288" s="2" t="s">
        <v>63</v>
      </c>
      <c r="E288" s="2" t="s">
        <v>30</v>
      </c>
      <c r="F288" s="2" t="s">
        <v>64</v>
      </c>
      <c r="G288" s="2" t="s">
        <v>65</v>
      </c>
    </row>
    <row r="289" spans="1:7" x14ac:dyDescent="0.25">
      <c r="A289" s="2">
        <v>288</v>
      </c>
      <c r="B289" s="2">
        <v>941</v>
      </c>
      <c r="C289" s="2">
        <v>18</v>
      </c>
      <c r="D289" s="2" t="s">
        <v>63</v>
      </c>
      <c r="E289" s="2" t="s">
        <v>30</v>
      </c>
      <c r="F289" s="2" t="s">
        <v>64</v>
      </c>
      <c r="G289" s="2" t="s">
        <v>65</v>
      </c>
    </row>
    <row r="290" spans="1:7" x14ac:dyDescent="0.25">
      <c r="A290" s="2">
        <v>289</v>
      </c>
      <c r="B290" s="2">
        <v>940</v>
      </c>
      <c r="C290" s="2">
        <v>18</v>
      </c>
      <c r="D290" s="2" t="s">
        <v>63</v>
      </c>
      <c r="E290" s="2" t="s">
        <v>30</v>
      </c>
      <c r="F290" s="2" t="s">
        <v>64</v>
      </c>
      <c r="G290" s="2" t="s">
        <v>65</v>
      </c>
    </row>
    <row r="291" spans="1:7" x14ac:dyDescent="0.25">
      <c r="A291" s="2">
        <v>290</v>
      </c>
      <c r="B291" s="2">
        <v>939</v>
      </c>
      <c r="C291" s="2">
        <v>18</v>
      </c>
      <c r="D291" s="2" t="s">
        <v>63</v>
      </c>
      <c r="E291" s="2" t="s">
        <v>30</v>
      </c>
      <c r="F291" s="2" t="s">
        <v>64</v>
      </c>
      <c r="G291" s="2" t="s">
        <v>65</v>
      </c>
    </row>
    <row r="292" spans="1:7" x14ac:dyDescent="0.25">
      <c r="A292" s="2">
        <v>291</v>
      </c>
      <c r="B292" s="2">
        <v>938</v>
      </c>
      <c r="C292" s="2">
        <v>18</v>
      </c>
      <c r="D292" s="2" t="s">
        <v>63</v>
      </c>
      <c r="E292" s="2" t="s">
        <v>30</v>
      </c>
      <c r="F292" s="2" t="s">
        <v>64</v>
      </c>
      <c r="G292" s="2" t="s">
        <v>65</v>
      </c>
    </row>
    <row r="293" spans="1:7" x14ac:dyDescent="0.25">
      <c r="A293" s="2">
        <v>292</v>
      </c>
      <c r="B293" s="2">
        <v>937</v>
      </c>
      <c r="C293" s="2">
        <v>18</v>
      </c>
      <c r="D293" s="2" t="s">
        <v>63</v>
      </c>
      <c r="E293" s="2" t="s">
        <v>30</v>
      </c>
      <c r="F293" s="2" t="s">
        <v>64</v>
      </c>
      <c r="G293" s="2" t="s">
        <v>65</v>
      </c>
    </row>
    <row r="294" spans="1:7" x14ac:dyDescent="0.25">
      <c r="A294" s="2">
        <v>293</v>
      </c>
      <c r="B294" s="2">
        <v>936</v>
      </c>
      <c r="C294" s="2">
        <v>18</v>
      </c>
      <c r="D294" s="2" t="s">
        <v>63</v>
      </c>
      <c r="E294" s="2" t="s">
        <v>30</v>
      </c>
      <c r="F294" s="2" t="s">
        <v>64</v>
      </c>
      <c r="G294" s="2" t="s">
        <v>65</v>
      </c>
    </row>
    <row r="295" spans="1:7" x14ac:dyDescent="0.25">
      <c r="A295" s="2">
        <v>294</v>
      </c>
      <c r="B295" s="2">
        <v>935</v>
      </c>
      <c r="C295" s="2">
        <v>18</v>
      </c>
      <c r="D295" s="2" t="s">
        <v>63</v>
      </c>
      <c r="E295" s="2" t="s">
        <v>30</v>
      </c>
      <c r="F295" s="2" t="s">
        <v>64</v>
      </c>
      <c r="G295" s="2" t="s">
        <v>65</v>
      </c>
    </row>
    <row r="296" spans="1:7" x14ac:dyDescent="0.25">
      <c r="A296" s="2">
        <v>295</v>
      </c>
      <c r="B296" s="2">
        <v>935</v>
      </c>
      <c r="C296" s="2">
        <v>18</v>
      </c>
      <c r="D296" s="2" t="s">
        <v>63</v>
      </c>
      <c r="E296" s="2" t="s">
        <v>30</v>
      </c>
      <c r="F296" s="2" t="s">
        <v>64</v>
      </c>
      <c r="G296" s="2" t="s">
        <v>65</v>
      </c>
    </row>
    <row r="297" spans="1:7" x14ac:dyDescent="0.25">
      <c r="A297" s="2">
        <v>296</v>
      </c>
      <c r="B297" s="2">
        <v>934</v>
      </c>
      <c r="C297" s="2">
        <v>18</v>
      </c>
      <c r="D297" s="2" t="s">
        <v>63</v>
      </c>
      <c r="E297" s="2" t="s">
        <v>30</v>
      </c>
      <c r="F297" s="2" t="s">
        <v>64</v>
      </c>
      <c r="G297" s="2" t="s">
        <v>65</v>
      </c>
    </row>
    <row r="298" spans="1:7" x14ac:dyDescent="0.25">
      <c r="A298" s="2">
        <v>297</v>
      </c>
      <c r="B298" s="2">
        <v>934</v>
      </c>
      <c r="C298" s="2">
        <v>18</v>
      </c>
      <c r="D298" s="2" t="s">
        <v>63</v>
      </c>
      <c r="E298" s="2" t="s">
        <v>30</v>
      </c>
      <c r="F298" s="2" t="s">
        <v>64</v>
      </c>
      <c r="G298" s="2" t="s">
        <v>65</v>
      </c>
    </row>
    <row r="299" spans="1:7" x14ac:dyDescent="0.25">
      <c r="A299" s="2">
        <v>298</v>
      </c>
      <c r="B299" s="2">
        <v>934</v>
      </c>
      <c r="C299" s="2">
        <v>18</v>
      </c>
      <c r="D299" s="2" t="s">
        <v>63</v>
      </c>
      <c r="E299" s="2" t="s">
        <v>30</v>
      </c>
      <c r="F299" s="2" t="s">
        <v>64</v>
      </c>
      <c r="G299" s="2" t="s">
        <v>65</v>
      </c>
    </row>
    <row r="300" spans="1:7" x14ac:dyDescent="0.25">
      <c r="A300" s="2">
        <v>299</v>
      </c>
      <c r="B300" s="2">
        <v>934</v>
      </c>
      <c r="C300" s="2">
        <v>18</v>
      </c>
      <c r="D300" s="2" t="s">
        <v>63</v>
      </c>
      <c r="E300" s="2" t="s">
        <v>30</v>
      </c>
      <c r="F300" s="2" t="s">
        <v>64</v>
      </c>
      <c r="G300" s="2" t="s">
        <v>65</v>
      </c>
    </row>
    <row r="301" spans="1:7" x14ac:dyDescent="0.25">
      <c r="A301" s="2">
        <v>300</v>
      </c>
      <c r="B301" s="2">
        <v>933</v>
      </c>
      <c r="C301" s="2">
        <v>18</v>
      </c>
      <c r="D301" s="2" t="s">
        <v>63</v>
      </c>
      <c r="E301" s="2" t="s">
        <v>30</v>
      </c>
      <c r="F301" s="2" t="s">
        <v>64</v>
      </c>
      <c r="G301" s="2" t="s">
        <v>65</v>
      </c>
    </row>
    <row r="302" spans="1:7" x14ac:dyDescent="0.25">
      <c r="A302" s="2">
        <v>301</v>
      </c>
      <c r="B302" s="2">
        <v>933</v>
      </c>
      <c r="C302" s="2">
        <v>18</v>
      </c>
      <c r="D302" s="2" t="s">
        <v>63</v>
      </c>
      <c r="E302" s="2" t="s">
        <v>30</v>
      </c>
      <c r="F302" s="2" t="s">
        <v>64</v>
      </c>
      <c r="G302" s="2" t="s">
        <v>65</v>
      </c>
    </row>
    <row r="303" spans="1:7" x14ac:dyDescent="0.25">
      <c r="A303" s="2">
        <v>302</v>
      </c>
      <c r="B303" s="2">
        <v>933</v>
      </c>
      <c r="C303" s="2">
        <v>18</v>
      </c>
      <c r="D303" s="2" t="s">
        <v>63</v>
      </c>
      <c r="E303" s="2" t="s">
        <v>30</v>
      </c>
      <c r="F303" s="2" t="s">
        <v>64</v>
      </c>
      <c r="G303" s="2" t="s">
        <v>65</v>
      </c>
    </row>
    <row r="304" spans="1:7" x14ac:dyDescent="0.25">
      <c r="A304" s="2">
        <v>303</v>
      </c>
      <c r="B304" s="2">
        <v>933</v>
      </c>
      <c r="C304" s="2">
        <v>18</v>
      </c>
      <c r="D304" s="2" t="s">
        <v>63</v>
      </c>
      <c r="E304" s="2" t="s">
        <v>30</v>
      </c>
      <c r="F304" s="2" t="s">
        <v>64</v>
      </c>
      <c r="G304" s="2" t="s">
        <v>65</v>
      </c>
    </row>
    <row r="305" spans="1:7" x14ac:dyDescent="0.25">
      <c r="A305" s="2">
        <v>304</v>
      </c>
      <c r="B305" s="2">
        <v>933</v>
      </c>
      <c r="C305" s="2">
        <v>18</v>
      </c>
      <c r="D305" s="2" t="s">
        <v>63</v>
      </c>
      <c r="E305" s="2" t="s">
        <v>30</v>
      </c>
      <c r="F305" s="2" t="s">
        <v>64</v>
      </c>
      <c r="G305" s="2" t="s">
        <v>65</v>
      </c>
    </row>
    <row r="306" spans="1:7" x14ac:dyDescent="0.25">
      <c r="A306" s="2">
        <v>305</v>
      </c>
      <c r="B306" s="2">
        <v>932</v>
      </c>
      <c r="C306" s="2">
        <v>18</v>
      </c>
      <c r="D306" s="2" t="s">
        <v>63</v>
      </c>
      <c r="E306" s="2" t="s">
        <v>30</v>
      </c>
      <c r="F306" s="2" t="s">
        <v>64</v>
      </c>
      <c r="G306" s="2" t="s">
        <v>65</v>
      </c>
    </row>
    <row r="307" spans="1:7" x14ac:dyDescent="0.25">
      <c r="A307" s="2">
        <v>306</v>
      </c>
      <c r="B307" s="2">
        <v>932</v>
      </c>
      <c r="C307" s="2">
        <v>18</v>
      </c>
      <c r="D307" s="2" t="s">
        <v>63</v>
      </c>
      <c r="E307" s="2" t="s">
        <v>30</v>
      </c>
      <c r="F307" s="2" t="s">
        <v>64</v>
      </c>
      <c r="G307" s="2" t="s">
        <v>65</v>
      </c>
    </row>
    <row r="308" spans="1:7" x14ac:dyDescent="0.25">
      <c r="A308" s="2">
        <v>307</v>
      </c>
      <c r="B308" s="2">
        <v>931</v>
      </c>
      <c r="C308" s="2">
        <v>18</v>
      </c>
      <c r="D308" s="2" t="s">
        <v>63</v>
      </c>
      <c r="E308" s="2" t="s">
        <v>30</v>
      </c>
      <c r="F308" s="2" t="s">
        <v>64</v>
      </c>
      <c r="G308" s="2" t="s">
        <v>65</v>
      </c>
    </row>
    <row r="309" spans="1:7" x14ac:dyDescent="0.25">
      <c r="A309" s="2">
        <v>308</v>
      </c>
      <c r="B309" s="2">
        <v>931</v>
      </c>
      <c r="C309" s="2">
        <v>18</v>
      </c>
      <c r="D309" s="2" t="s">
        <v>63</v>
      </c>
      <c r="E309" s="2" t="s">
        <v>30</v>
      </c>
      <c r="F309" s="2" t="s">
        <v>64</v>
      </c>
      <c r="G309" s="2" t="s">
        <v>65</v>
      </c>
    </row>
    <row r="310" spans="1:7" x14ac:dyDescent="0.25">
      <c r="A310" s="2">
        <v>309</v>
      </c>
      <c r="B310" s="2">
        <v>930</v>
      </c>
      <c r="C310" s="2">
        <v>18</v>
      </c>
      <c r="D310" s="2" t="s">
        <v>63</v>
      </c>
      <c r="E310" s="2" t="s">
        <v>30</v>
      </c>
      <c r="F310" s="2" t="s">
        <v>64</v>
      </c>
      <c r="G310" s="2" t="s">
        <v>65</v>
      </c>
    </row>
    <row r="311" spans="1:7" x14ac:dyDescent="0.25">
      <c r="A311" s="2">
        <v>310</v>
      </c>
      <c r="B311" s="2">
        <v>929</v>
      </c>
      <c r="C311" s="2">
        <v>18</v>
      </c>
      <c r="D311" s="2" t="s">
        <v>63</v>
      </c>
      <c r="E311" s="2" t="s">
        <v>30</v>
      </c>
      <c r="F311" s="2" t="s">
        <v>64</v>
      </c>
      <c r="G311" s="2" t="s">
        <v>65</v>
      </c>
    </row>
    <row r="312" spans="1:7" x14ac:dyDescent="0.25">
      <c r="A312" s="2">
        <v>311</v>
      </c>
      <c r="B312" s="2">
        <v>928</v>
      </c>
      <c r="C312" s="2">
        <v>18</v>
      </c>
      <c r="D312" s="2" t="s">
        <v>63</v>
      </c>
      <c r="E312" s="2" t="s">
        <v>30</v>
      </c>
      <c r="F312" s="2" t="s">
        <v>64</v>
      </c>
      <c r="G312" s="2" t="s">
        <v>65</v>
      </c>
    </row>
    <row r="313" spans="1:7" x14ac:dyDescent="0.25">
      <c r="A313" s="2">
        <v>312</v>
      </c>
      <c r="B313" s="2">
        <v>928</v>
      </c>
      <c r="C313" s="2">
        <v>18</v>
      </c>
      <c r="D313" s="2" t="s">
        <v>63</v>
      </c>
      <c r="E313" s="2" t="s">
        <v>30</v>
      </c>
      <c r="F313" s="2" t="s">
        <v>64</v>
      </c>
      <c r="G313" s="2" t="s">
        <v>65</v>
      </c>
    </row>
    <row r="314" spans="1:7" x14ac:dyDescent="0.25">
      <c r="A314" s="2">
        <v>313</v>
      </c>
      <c r="B314" s="2">
        <v>927</v>
      </c>
      <c r="C314" s="2">
        <v>18</v>
      </c>
      <c r="D314" s="2" t="s">
        <v>63</v>
      </c>
      <c r="E314" s="2" t="s">
        <v>30</v>
      </c>
      <c r="F314" s="2" t="s">
        <v>64</v>
      </c>
      <c r="G314" s="2" t="s">
        <v>65</v>
      </c>
    </row>
    <row r="315" spans="1:7" x14ac:dyDescent="0.25">
      <c r="A315" s="2">
        <v>314</v>
      </c>
      <c r="B315" s="2">
        <v>927</v>
      </c>
      <c r="C315" s="2">
        <v>18</v>
      </c>
      <c r="D315" s="2" t="s">
        <v>63</v>
      </c>
      <c r="E315" s="2" t="s">
        <v>30</v>
      </c>
      <c r="F315" s="2" t="s">
        <v>64</v>
      </c>
      <c r="G315" s="2" t="s">
        <v>65</v>
      </c>
    </row>
    <row r="316" spans="1:7" x14ac:dyDescent="0.25">
      <c r="A316" s="2">
        <v>315</v>
      </c>
      <c r="B316" s="2">
        <v>926</v>
      </c>
      <c r="C316" s="2">
        <v>18</v>
      </c>
      <c r="D316" s="2" t="s">
        <v>63</v>
      </c>
      <c r="E316" s="2" t="s">
        <v>30</v>
      </c>
      <c r="F316" s="2" t="s">
        <v>64</v>
      </c>
      <c r="G316" s="2" t="s">
        <v>65</v>
      </c>
    </row>
    <row r="317" spans="1:7" x14ac:dyDescent="0.25">
      <c r="A317" s="2">
        <v>316</v>
      </c>
      <c r="B317" s="2">
        <v>926</v>
      </c>
      <c r="C317" s="2">
        <v>18</v>
      </c>
      <c r="D317" s="2" t="s">
        <v>63</v>
      </c>
      <c r="E317" s="2" t="s">
        <v>30</v>
      </c>
      <c r="F317" s="2" t="s">
        <v>64</v>
      </c>
      <c r="G317" s="2" t="s">
        <v>65</v>
      </c>
    </row>
    <row r="318" spans="1:7" x14ac:dyDescent="0.25">
      <c r="A318" s="2">
        <v>317</v>
      </c>
      <c r="B318" s="2">
        <v>926</v>
      </c>
      <c r="C318" s="2">
        <v>18</v>
      </c>
      <c r="D318" s="2" t="s">
        <v>63</v>
      </c>
      <c r="E318" s="2" t="s">
        <v>30</v>
      </c>
      <c r="F318" s="2" t="s">
        <v>64</v>
      </c>
      <c r="G318" s="2" t="s">
        <v>65</v>
      </c>
    </row>
    <row r="319" spans="1:7" x14ac:dyDescent="0.25">
      <c r="A319" s="2">
        <v>318</v>
      </c>
      <c r="B319" s="2">
        <v>926</v>
      </c>
      <c r="C319" s="2">
        <v>18</v>
      </c>
      <c r="D319" s="2" t="s">
        <v>63</v>
      </c>
      <c r="E319" s="2" t="s">
        <v>30</v>
      </c>
      <c r="F319" s="2" t="s">
        <v>64</v>
      </c>
      <c r="G319" s="2" t="s">
        <v>65</v>
      </c>
    </row>
    <row r="320" spans="1:7" x14ac:dyDescent="0.25">
      <c r="A320" s="2">
        <v>319</v>
      </c>
      <c r="B320" s="2">
        <v>926</v>
      </c>
      <c r="C320" s="2">
        <v>18</v>
      </c>
      <c r="D320" s="2" t="s">
        <v>63</v>
      </c>
      <c r="E320" s="2" t="s">
        <v>30</v>
      </c>
      <c r="F320" s="2" t="s">
        <v>64</v>
      </c>
      <c r="G320" s="2" t="s">
        <v>65</v>
      </c>
    </row>
    <row r="321" spans="1:7" x14ac:dyDescent="0.25">
      <c r="A321" s="2">
        <v>320</v>
      </c>
      <c r="B321" s="2">
        <v>926</v>
      </c>
      <c r="C321" s="2">
        <v>18</v>
      </c>
      <c r="D321" s="2" t="s">
        <v>63</v>
      </c>
      <c r="E321" s="2" t="s">
        <v>30</v>
      </c>
      <c r="F321" s="2" t="s">
        <v>64</v>
      </c>
      <c r="G321" s="2" t="s">
        <v>65</v>
      </c>
    </row>
    <row r="322" spans="1:7" x14ac:dyDescent="0.25">
      <c r="A322" s="2">
        <v>321</v>
      </c>
      <c r="B322" s="2">
        <v>925</v>
      </c>
      <c r="C322" s="2">
        <v>18</v>
      </c>
      <c r="D322" s="2" t="s">
        <v>63</v>
      </c>
      <c r="E322" s="2" t="s">
        <v>30</v>
      </c>
      <c r="F322" s="2" t="s">
        <v>64</v>
      </c>
      <c r="G322" s="2" t="s">
        <v>65</v>
      </c>
    </row>
    <row r="323" spans="1:7" x14ac:dyDescent="0.25">
      <c r="A323" s="2">
        <v>322</v>
      </c>
      <c r="B323" s="2">
        <v>925</v>
      </c>
      <c r="C323" s="2">
        <v>18</v>
      </c>
      <c r="D323" s="2" t="s">
        <v>63</v>
      </c>
      <c r="E323" s="2" t="s">
        <v>30</v>
      </c>
      <c r="F323" s="2" t="s">
        <v>64</v>
      </c>
      <c r="G323" s="2" t="s">
        <v>65</v>
      </c>
    </row>
    <row r="324" spans="1:7" x14ac:dyDescent="0.25">
      <c r="A324" s="2">
        <v>323</v>
      </c>
      <c r="B324" s="2">
        <v>924</v>
      </c>
      <c r="C324" s="2">
        <v>18</v>
      </c>
      <c r="D324" s="2" t="s">
        <v>63</v>
      </c>
      <c r="E324" s="2" t="s">
        <v>30</v>
      </c>
      <c r="F324" s="2" t="s">
        <v>64</v>
      </c>
      <c r="G324" s="2" t="s">
        <v>65</v>
      </c>
    </row>
    <row r="325" spans="1:7" x14ac:dyDescent="0.25">
      <c r="A325" s="2">
        <v>324</v>
      </c>
      <c r="B325" s="2">
        <v>924</v>
      </c>
      <c r="C325" s="2">
        <v>18</v>
      </c>
      <c r="D325" s="2" t="s">
        <v>63</v>
      </c>
      <c r="E325" s="2" t="s">
        <v>30</v>
      </c>
      <c r="F325" s="2" t="s">
        <v>64</v>
      </c>
      <c r="G325" s="2" t="s">
        <v>65</v>
      </c>
    </row>
    <row r="326" spans="1:7" x14ac:dyDescent="0.25">
      <c r="A326" s="2">
        <v>325</v>
      </c>
      <c r="B326" s="2">
        <v>923</v>
      </c>
      <c r="C326" s="2">
        <v>18</v>
      </c>
      <c r="D326" s="2" t="s">
        <v>63</v>
      </c>
      <c r="E326" s="2" t="s">
        <v>30</v>
      </c>
      <c r="F326" s="2" t="s">
        <v>64</v>
      </c>
      <c r="G326" s="2" t="s">
        <v>65</v>
      </c>
    </row>
    <row r="327" spans="1:7" x14ac:dyDescent="0.25">
      <c r="A327" s="2">
        <v>326</v>
      </c>
      <c r="B327" s="2">
        <v>923</v>
      </c>
      <c r="C327" s="2">
        <v>18</v>
      </c>
      <c r="D327" s="2" t="s">
        <v>63</v>
      </c>
      <c r="E327" s="2" t="s">
        <v>30</v>
      </c>
      <c r="F327" s="2" t="s">
        <v>64</v>
      </c>
      <c r="G327" s="2" t="s">
        <v>65</v>
      </c>
    </row>
    <row r="328" spans="1:7" x14ac:dyDescent="0.25">
      <c r="A328" s="2">
        <v>327</v>
      </c>
      <c r="B328" s="2">
        <v>922</v>
      </c>
      <c r="C328" s="2">
        <v>18</v>
      </c>
      <c r="D328" s="2" t="s">
        <v>63</v>
      </c>
      <c r="E328" s="2" t="s">
        <v>30</v>
      </c>
      <c r="F328" s="2" t="s">
        <v>64</v>
      </c>
      <c r="G328" s="2" t="s">
        <v>65</v>
      </c>
    </row>
    <row r="329" spans="1:7" x14ac:dyDescent="0.25">
      <c r="A329" s="2">
        <v>328</v>
      </c>
      <c r="B329" s="2">
        <v>922</v>
      </c>
      <c r="C329" s="2">
        <v>18</v>
      </c>
      <c r="D329" s="2" t="s">
        <v>63</v>
      </c>
      <c r="E329" s="2" t="s">
        <v>30</v>
      </c>
      <c r="F329" s="2" t="s">
        <v>64</v>
      </c>
      <c r="G329" s="2" t="s">
        <v>65</v>
      </c>
    </row>
    <row r="330" spans="1:7" x14ac:dyDescent="0.25">
      <c r="A330" s="2">
        <v>329</v>
      </c>
      <c r="B330" s="2">
        <v>921</v>
      </c>
      <c r="C330" s="2">
        <v>18</v>
      </c>
      <c r="D330" s="2" t="s">
        <v>63</v>
      </c>
      <c r="E330" s="2" t="s">
        <v>30</v>
      </c>
      <c r="F330" s="2" t="s">
        <v>64</v>
      </c>
      <c r="G330" s="2" t="s">
        <v>65</v>
      </c>
    </row>
    <row r="331" spans="1:7" x14ac:dyDescent="0.25">
      <c r="A331" s="2">
        <v>330</v>
      </c>
      <c r="B331" s="2">
        <v>920</v>
      </c>
      <c r="C331" s="2">
        <v>18</v>
      </c>
      <c r="D331" s="2" t="s">
        <v>63</v>
      </c>
      <c r="E331" s="2" t="s">
        <v>30</v>
      </c>
      <c r="F331" s="2" t="s">
        <v>64</v>
      </c>
      <c r="G331" s="2" t="s">
        <v>65</v>
      </c>
    </row>
    <row r="332" spans="1:7" x14ac:dyDescent="0.25">
      <c r="A332" s="2">
        <v>331</v>
      </c>
      <c r="B332" s="2">
        <v>919</v>
      </c>
      <c r="C332" s="2">
        <v>18</v>
      </c>
      <c r="D332" s="2" t="s">
        <v>63</v>
      </c>
      <c r="E332" s="2" t="s">
        <v>30</v>
      </c>
      <c r="F332" s="2" t="s">
        <v>64</v>
      </c>
      <c r="G332" s="2" t="s">
        <v>65</v>
      </c>
    </row>
    <row r="333" spans="1:7" x14ac:dyDescent="0.25">
      <c r="A333" s="2">
        <v>332</v>
      </c>
      <c r="B333" s="2">
        <v>916</v>
      </c>
      <c r="C333" s="2">
        <v>18</v>
      </c>
      <c r="D333" s="2" t="s">
        <v>63</v>
      </c>
      <c r="E333" s="2" t="s">
        <v>30</v>
      </c>
      <c r="F333" s="2" t="s">
        <v>64</v>
      </c>
      <c r="G333" s="2" t="s">
        <v>65</v>
      </c>
    </row>
    <row r="334" spans="1:7" x14ac:dyDescent="0.25">
      <c r="A334" s="2">
        <v>333</v>
      </c>
      <c r="B334" s="2">
        <v>916</v>
      </c>
      <c r="C334" s="2">
        <v>18</v>
      </c>
      <c r="D334" s="2" t="s">
        <v>63</v>
      </c>
      <c r="E334" s="2" t="s">
        <v>30</v>
      </c>
      <c r="F334" s="2" t="s">
        <v>64</v>
      </c>
      <c r="G334" s="2" t="s">
        <v>65</v>
      </c>
    </row>
    <row r="335" spans="1:7" x14ac:dyDescent="0.25">
      <c r="A335" s="2">
        <v>334</v>
      </c>
      <c r="B335" s="2">
        <v>915</v>
      </c>
      <c r="C335" s="2">
        <v>18</v>
      </c>
      <c r="D335" s="2" t="s">
        <v>63</v>
      </c>
      <c r="E335" s="2" t="s">
        <v>30</v>
      </c>
      <c r="F335" s="2" t="s">
        <v>64</v>
      </c>
      <c r="G335" s="2" t="s">
        <v>65</v>
      </c>
    </row>
    <row r="336" spans="1:7" x14ac:dyDescent="0.25">
      <c r="A336" s="2">
        <v>335</v>
      </c>
      <c r="B336" s="2">
        <v>915</v>
      </c>
      <c r="C336" s="2">
        <v>18</v>
      </c>
      <c r="D336" s="2" t="s">
        <v>63</v>
      </c>
      <c r="E336" s="2" t="s">
        <v>30</v>
      </c>
      <c r="F336" s="2" t="s">
        <v>64</v>
      </c>
      <c r="G336" s="2" t="s">
        <v>65</v>
      </c>
    </row>
    <row r="337" spans="1:7" x14ac:dyDescent="0.25">
      <c r="A337" s="2">
        <v>336</v>
      </c>
      <c r="B337" s="2">
        <v>915</v>
      </c>
      <c r="C337" s="2">
        <v>18</v>
      </c>
      <c r="D337" s="2" t="s">
        <v>63</v>
      </c>
      <c r="E337" s="2" t="s">
        <v>30</v>
      </c>
      <c r="F337" s="2" t="s">
        <v>64</v>
      </c>
      <c r="G337" s="2" t="s">
        <v>65</v>
      </c>
    </row>
    <row r="338" spans="1:7" x14ac:dyDescent="0.25">
      <c r="A338" s="2">
        <v>337</v>
      </c>
      <c r="B338" s="2">
        <v>914</v>
      </c>
      <c r="C338" s="2">
        <v>18</v>
      </c>
      <c r="D338" s="2" t="s">
        <v>63</v>
      </c>
      <c r="E338" s="2" t="s">
        <v>30</v>
      </c>
      <c r="F338" s="2" t="s">
        <v>64</v>
      </c>
      <c r="G338" s="2" t="s">
        <v>65</v>
      </c>
    </row>
    <row r="339" spans="1:7" x14ac:dyDescent="0.25">
      <c r="A339" s="2">
        <v>338</v>
      </c>
      <c r="B339" s="2">
        <v>913</v>
      </c>
      <c r="C339" s="2">
        <v>18</v>
      </c>
      <c r="D339" s="2" t="s">
        <v>63</v>
      </c>
      <c r="E339" s="2" t="s">
        <v>30</v>
      </c>
      <c r="F339" s="2" t="s">
        <v>64</v>
      </c>
      <c r="G339" s="2" t="s">
        <v>65</v>
      </c>
    </row>
    <row r="340" spans="1:7" x14ac:dyDescent="0.25">
      <c r="A340" s="2">
        <v>339</v>
      </c>
      <c r="B340" s="2">
        <v>913</v>
      </c>
      <c r="C340" s="2">
        <v>18</v>
      </c>
      <c r="D340" s="2" t="s">
        <v>63</v>
      </c>
      <c r="E340" s="2" t="s">
        <v>30</v>
      </c>
      <c r="F340" s="2" t="s">
        <v>64</v>
      </c>
      <c r="G340" s="2" t="s">
        <v>65</v>
      </c>
    </row>
    <row r="341" spans="1:7" x14ac:dyDescent="0.25">
      <c r="A341" s="2">
        <v>340</v>
      </c>
      <c r="B341" s="2">
        <v>912</v>
      </c>
      <c r="C341" s="2">
        <v>18</v>
      </c>
      <c r="D341" s="2" t="s">
        <v>63</v>
      </c>
      <c r="E341" s="2" t="s">
        <v>30</v>
      </c>
      <c r="F341" s="2" t="s">
        <v>64</v>
      </c>
      <c r="G341" s="2" t="s">
        <v>65</v>
      </c>
    </row>
    <row r="342" spans="1:7" x14ac:dyDescent="0.25">
      <c r="A342" s="2">
        <v>341</v>
      </c>
      <c r="B342" s="2">
        <v>912</v>
      </c>
      <c r="C342" s="2">
        <v>18</v>
      </c>
      <c r="D342" s="2" t="s">
        <v>63</v>
      </c>
      <c r="E342" s="2" t="s">
        <v>30</v>
      </c>
      <c r="F342" s="2" t="s">
        <v>64</v>
      </c>
      <c r="G342" s="2" t="s">
        <v>65</v>
      </c>
    </row>
    <row r="343" spans="1:7" x14ac:dyDescent="0.25">
      <c r="A343" s="2">
        <v>342</v>
      </c>
      <c r="B343" s="2">
        <v>911</v>
      </c>
      <c r="C343" s="2">
        <v>18</v>
      </c>
      <c r="D343" s="2" t="s">
        <v>63</v>
      </c>
      <c r="E343" s="2" t="s">
        <v>30</v>
      </c>
      <c r="F343" s="2" t="s">
        <v>64</v>
      </c>
      <c r="G343" s="2" t="s">
        <v>65</v>
      </c>
    </row>
    <row r="344" spans="1:7" x14ac:dyDescent="0.25">
      <c r="A344" s="2">
        <v>343</v>
      </c>
      <c r="B344" s="2">
        <v>910</v>
      </c>
      <c r="C344" s="2">
        <v>18</v>
      </c>
      <c r="D344" s="2" t="s">
        <v>63</v>
      </c>
      <c r="E344" s="2" t="s">
        <v>30</v>
      </c>
      <c r="F344" s="2" t="s">
        <v>64</v>
      </c>
      <c r="G344" s="2" t="s">
        <v>65</v>
      </c>
    </row>
    <row r="345" spans="1:7" x14ac:dyDescent="0.25">
      <c r="A345" s="2">
        <v>344</v>
      </c>
      <c r="B345" s="2">
        <v>910</v>
      </c>
      <c r="C345" s="2">
        <v>18</v>
      </c>
      <c r="D345" s="2" t="s">
        <v>63</v>
      </c>
      <c r="E345" s="2" t="s">
        <v>30</v>
      </c>
      <c r="F345" s="2" t="s">
        <v>64</v>
      </c>
      <c r="G345" s="2" t="s">
        <v>65</v>
      </c>
    </row>
    <row r="346" spans="1:7" x14ac:dyDescent="0.25">
      <c r="A346" s="2">
        <v>345</v>
      </c>
      <c r="B346" s="2">
        <v>909</v>
      </c>
      <c r="C346" s="2">
        <v>18</v>
      </c>
      <c r="D346" s="2" t="s">
        <v>63</v>
      </c>
      <c r="E346" s="2" t="s">
        <v>30</v>
      </c>
      <c r="F346" s="2" t="s">
        <v>64</v>
      </c>
      <c r="G346" s="2" t="s">
        <v>65</v>
      </c>
    </row>
    <row r="347" spans="1:7" x14ac:dyDescent="0.25">
      <c r="A347" s="2">
        <v>346</v>
      </c>
      <c r="B347" s="2">
        <v>909</v>
      </c>
      <c r="C347" s="2">
        <v>18</v>
      </c>
      <c r="D347" s="2" t="s">
        <v>63</v>
      </c>
      <c r="E347" s="2" t="s">
        <v>30</v>
      </c>
      <c r="F347" s="2" t="s">
        <v>64</v>
      </c>
      <c r="G347" s="2" t="s">
        <v>65</v>
      </c>
    </row>
    <row r="348" spans="1:7" x14ac:dyDescent="0.25">
      <c r="A348" s="2">
        <v>347</v>
      </c>
      <c r="B348" s="2">
        <v>908</v>
      </c>
      <c r="C348" s="2">
        <v>18</v>
      </c>
      <c r="D348" s="2" t="s">
        <v>63</v>
      </c>
      <c r="E348" s="2" t="s">
        <v>30</v>
      </c>
      <c r="F348" s="2" t="s">
        <v>64</v>
      </c>
      <c r="G348" s="2" t="s">
        <v>65</v>
      </c>
    </row>
    <row r="349" spans="1:7" x14ac:dyDescent="0.25">
      <c r="A349" s="2">
        <v>348</v>
      </c>
      <c r="B349" s="2">
        <v>907</v>
      </c>
      <c r="C349" s="2">
        <v>18</v>
      </c>
      <c r="D349" s="2" t="s">
        <v>63</v>
      </c>
      <c r="E349" s="2" t="s">
        <v>30</v>
      </c>
      <c r="F349" s="2" t="s">
        <v>64</v>
      </c>
      <c r="G349" s="2" t="s">
        <v>65</v>
      </c>
    </row>
    <row r="350" spans="1:7" x14ac:dyDescent="0.25">
      <c r="A350" s="2">
        <v>349</v>
      </c>
      <c r="B350" s="2">
        <v>906</v>
      </c>
      <c r="C350" s="2">
        <v>18</v>
      </c>
      <c r="D350" s="2" t="s">
        <v>63</v>
      </c>
      <c r="E350" s="2" t="s">
        <v>30</v>
      </c>
      <c r="F350" s="2" t="s">
        <v>64</v>
      </c>
      <c r="G350" s="2" t="s">
        <v>65</v>
      </c>
    </row>
    <row r="351" spans="1:7" x14ac:dyDescent="0.25">
      <c r="A351" s="2">
        <v>350</v>
      </c>
      <c r="B351" s="2">
        <v>906</v>
      </c>
      <c r="C351" s="2">
        <v>18</v>
      </c>
      <c r="D351" s="2" t="s">
        <v>63</v>
      </c>
      <c r="E351" s="2" t="s">
        <v>30</v>
      </c>
      <c r="F351" s="2" t="s">
        <v>64</v>
      </c>
      <c r="G351" s="2" t="s">
        <v>65</v>
      </c>
    </row>
    <row r="352" spans="1:7" x14ac:dyDescent="0.25">
      <c r="A352" s="2">
        <v>351</v>
      </c>
      <c r="B352" s="2">
        <v>905</v>
      </c>
      <c r="C352" s="2">
        <v>18</v>
      </c>
      <c r="D352" s="2" t="s">
        <v>63</v>
      </c>
      <c r="E352" s="2" t="s">
        <v>30</v>
      </c>
      <c r="F352" s="2" t="s">
        <v>64</v>
      </c>
      <c r="G352" s="2" t="s">
        <v>65</v>
      </c>
    </row>
    <row r="353" spans="1:7" x14ac:dyDescent="0.25">
      <c r="A353" s="2">
        <v>352</v>
      </c>
      <c r="B353" s="2">
        <v>905</v>
      </c>
      <c r="C353" s="2">
        <v>18</v>
      </c>
      <c r="D353" s="2" t="s">
        <v>63</v>
      </c>
      <c r="E353" s="2" t="s">
        <v>30</v>
      </c>
      <c r="F353" s="2" t="s">
        <v>64</v>
      </c>
      <c r="G353" s="2" t="s">
        <v>65</v>
      </c>
    </row>
    <row r="354" spans="1:7" x14ac:dyDescent="0.25">
      <c r="A354" s="2">
        <v>353</v>
      </c>
      <c r="B354" s="2">
        <v>905</v>
      </c>
      <c r="C354" s="2">
        <v>18</v>
      </c>
      <c r="D354" s="2" t="s">
        <v>63</v>
      </c>
      <c r="E354" s="2" t="s">
        <v>30</v>
      </c>
      <c r="F354" s="2" t="s">
        <v>64</v>
      </c>
      <c r="G354" s="2" t="s">
        <v>65</v>
      </c>
    </row>
    <row r="355" spans="1:7" x14ac:dyDescent="0.25">
      <c r="A355" s="2">
        <v>354</v>
      </c>
      <c r="B355" s="2">
        <v>904</v>
      </c>
      <c r="C355" s="2">
        <v>18</v>
      </c>
      <c r="D355" s="2" t="s">
        <v>63</v>
      </c>
      <c r="E355" s="2" t="s">
        <v>30</v>
      </c>
      <c r="F355" s="2" t="s">
        <v>64</v>
      </c>
      <c r="G355" s="2" t="s">
        <v>65</v>
      </c>
    </row>
    <row r="356" spans="1:7" x14ac:dyDescent="0.25">
      <c r="A356" s="2">
        <v>355</v>
      </c>
      <c r="B356" s="2">
        <v>904</v>
      </c>
      <c r="C356" s="2">
        <v>18</v>
      </c>
      <c r="D356" s="2" t="s">
        <v>63</v>
      </c>
      <c r="E356" s="2" t="s">
        <v>30</v>
      </c>
      <c r="F356" s="2" t="s">
        <v>64</v>
      </c>
      <c r="G356" s="2" t="s">
        <v>65</v>
      </c>
    </row>
    <row r="357" spans="1:7" x14ac:dyDescent="0.25">
      <c r="A357" s="2">
        <v>356</v>
      </c>
      <c r="B357" s="2">
        <v>904</v>
      </c>
      <c r="C357" s="2">
        <v>18</v>
      </c>
      <c r="D357" s="2" t="s">
        <v>63</v>
      </c>
      <c r="E357" s="2" t="s">
        <v>30</v>
      </c>
      <c r="F357" s="2" t="s">
        <v>64</v>
      </c>
      <c r="G357" s="2" t="s">
        <v>65</v>
      </c>
    </row>
    <row r="358" spans="1:7" x14ac:dyDescent="0.25">
      <c r="A358" s="2">
        <v>357</v>
      </c>
      <c r="B358" s="2">
        <v>903</v>
      </c>
      <c r="C358" s="2">
        <v>18</v>
      </c>
      <c r="D358" s="2" t="s">
        <v>63</v>
      </c>
      <c r="E358" s="2" t="s">
        <v>30</v>
      </c>
      <c r="F358" s="2" t="s">
        <v>64</v>
      </c>
      <c r="G358" s="2" t="s">
        <v>65</v>
      </c>
    </row>
    <row r="359" spans="1:7" x14ac:dyDescent="0.25">
      <c r="A359" s="2">
        <v>358</v>
      </c>
      <c r="B359" s="2">
        <v>903</v>
      </c>
      <c r="C359" s="2">
        <v>18</v>
      </c>
      <c r="D359" s="2" t="s">
        <v>63</v>
      </c>
      <c r="E359" s="2" t="s">
        <v>30</v>
      </c>
      <c r="F359" s="2" t="s">
        <v>64</v>
      </c>
      <c r="G359" s="2" t="s">
        <v>65</v>
      </c>
    </row>
    <row r="360" spans="1:7" x14ac:dyDescent="0.25">
      <c r="A360" s="2">
        <v>359</v>
      </c>
      <c r="B360" s="2">
        <v>903</v>
      </c>
      <c r="C360" s="2">
        <v>18</v>
      </c>
      <c r="D360" s="2" t="s">
        <v>63</v>
      </c>
      <c r="E360" s="2" t="s">
        <v>30</v>
      </c>
      <c r="F360" s="2" t="s">
        <v>64</v>
      </c>
      <c r="G360" s="2" t="s">
        <v>65</v>
      </c>
    </row>
    <row r="361" spans="1:7" x14ac:dyDescent="0.25">
      <c r="A361" s="2">
        <v>360</v>
      </c>
      <c r="B361" s="2">
        <v>902</v>
      </c>
      <c r="C361" s="2">
        <v>18</v>
      </c>
      <c r="D361" s="2" t="s">
        <v>63</v>
      </c>
      <c r="E361" s="2" t="s">
        <v>30</v>
      </c>
      <c r="F361" s="2" t="s">
        <v>64</v>
      </c>
      <c r="G361" s="2" t="s">
        <v>65</v>
      </c>
    </row>
    <row r="362" spans="1:7" x14ac:dyDescent="0.25">
      <c r="A362" s="2">
        <v>361</v>
      </c>
      <c r="B362" s="2">
        <v>902</v>
      </c>
      <c r="C362" s="2">
        <v>18</v>
      </c>
      <c r="D362" s="2" t="s">
        <v>63</v>
      </c>
      <c r="E362" s="2" t="s">
        <v>30</v>
      </c>
      <c r="F362" s="2" t="s">
        <v>64</v>
      </c>
      <c r="G362" s="2" t="s">
        <v>65</v>
      </c>
    </row>
    <row r="363" spans="1:7" x14ac:dyDescent="0.25">
      <c r="A363" s="2">
        <v>362</v>
      </c>
      <c r="B363" s="2">
        <v>901</v>
      </c>
      <c r="C363" s="2">
        <v>18</v>
      </c>
      <c r="D363" s="2" t="s">
        <v>63</v>
      </c>
      <c r="E363" s="2" t="s">
        <v>30</v>
      </c>
      <c r="F363" s="2" t="s">
        <v>64</v>
      </c>
      <c r="G363" s="2" t="s">
        <v>65</v>
      </c>
    </row>
    <row r="364" spans="1:7" x14ac:dyDescent="0.25">
      <c r="A364" s="2">
        <v>363</v>
      </c>
      <c r="B364" s="2">
        <v>901</v>
      </c>
      <c r="C364" s="2">
        <v>18</v>
      </c>
      <c r="D364" s="2" t="s">
        <v>63</v>
      </c>
      <c r="E364" s="2" t="s">
        <v>30</v>
      </c>
      <c r="F364" s="2" t="s">
        <v>64</v>
      </c>
      <c r="G364" s="2" t="s">
        <v>65</v>
      </c>
    </row>
    <row r="365" spans="1:7" x14ac:dyDescent="0.25">
      <c r="A365" s="2">
        <v>364</v>
      </c>
      <c r="B365" s="2">
        <v>900</v>
      </c>
      <c r="C365" s="2">
        <v>18</v>
      </c>
      <c r="D365" s="2" t="s">
        <v>63</v>
      </c>
      <c r="E365" s="2" t="s">
        <v>30</v>
      </c>
      <c r="F365" s="2" t="s">
        <v>64</v>
      </c>
      <c r="G365" s="2" t="s">
        <v>65</v>
      </c>
    </row>
    <row r="366" spans="1:7" x14ac:dyDescent="0.25">
      <c r="A366" s="2">
        <v>365</v>
      </c>
      <c r="B366" s="2">
        <v>900</v>
      </c>
      <c r="C366" s="2">
        <v>18</v>
      </c>
      <c r="D366" s="2" t="s">
        <v>63</v>
      </c>
      <c r="E366" s="2" t="s">
        <v>30</v>
      </c>
      <c r="F366" s="2" t="s">
        <v>64</v>
      </c>
      <c r="G366" s="2" t="s">
        <v>65</v>
      </c>
    </row>
    <row r="367" spans="1:7" x14ac:dyDescent="0.25">
      <c r="A367" s="2">
        <v>366</v>
      </c>
      <c r="B367" s="2">
        <v>900</v>
      </c>
      <c r="C367" s="2">
        <v>18</v>
      </c>
      <c r="D367" s="2" t="s">
        <v>63</v>
      </c>
      <c r="E367" s="2" t="s">
        <v>30</v>
      </c>
      <c r="F367" s="2" t="s">
        <v>64</v>
      </c>
      <c r="G367" s="2" t="s">
        <v>65</v>
      </c>
    </row>
    <row r="368" spans="1:7" x14ac:dyDescent="0.25">
      <c r="A368" s="2">
        <v>367</v>
      </c>
      <c r="B368" s="2">
        <v>900</v>
      </c>
      <c r="C368" s="2">
        <v>18</v>
      </c>
      <c r="D368" s="2" t="s">
        <v>63</v>
      </c>
      <c r="E368" s="2" t="s">
        <v>30</v>
      </c>
      <c r="F368" s="2" t="s">
        <v>64</v>
      </c>
      <c r="G368" s="2" t="s">
        <v>65</v>
      </c>
    </row>
    <row r="369" spans="1:7" x14ac:dyDescent="0.25">
      <c r="A369" s="2">
        <v>368</v>
      </c>
      <c r="B369" s="2">
        <v>900</v>
      </c>
      <c r="C369" s="2">
        <v>18</v>
      </c>
      <c r="D369" s="2" t="s">
        <v>63</v>
      </c>
      <c r="E369" s="2" t="s">
        <v>30</v>
      </c>
      <c r="F369" s="2" t="s">
        <v>64</v>
      </c>
      <c r="G369" s="2" t="s">
        <v>65</v>
      </c>
    </row>
    <row r="370" spans="1:7" x14ac:dyDescent="0.25">
      <c r="A370" s="2">
        <v>369</v>
      </c>
      <c r="B370" s="2">
        <v>899</v>
      </c>
      <c r="C370" s="2">
        <v>18</v>
      </c>
      <c r="D370" s="2" t="s">
        <v>63</v>
      </c>
      <c r="E370" s="2" t="s">
        <v>30</v>
      </c>
      <c r="F370" s="2" t="s">
        <v>64</v>
      </c>
      <c r="G370" s="2" t="s">
        <v>65</v>
      </c>
    </row>
    <row r="371" spans="1:7" x14ac:dyDescent="0.25">
      <c r="A371" s="2">
        <v>370</v>
      </c>
      <c r="B371" s="2">
        <v>899</v>
      </c>
      <c r="C371" s="2">
        <v>18</v>
      </c>
      <c r="D371" s="2" t="s">
        <v>63</v>
      </c>
      <c r="E371" s="2" t="s">
        <v>30</v>
      </c>
      <c r="F371" s="2" t="s">
        <v>64</v>
      </c>
      <c r="G371" s="2" t="s">
        <v>65</v>
      </c>
    </row>
    <row r="372" spans="1:7" x14ac:dyDescent="0.25">
      <c r="A372" s="2">
        <v>371</v>
      </c>
      <c r="B372" s="2">
        <v>899</v>
      </c>
      <c r="C372" s="2">
        <v>18</v>
      </c>
      <c r="D372" s="2" t="s">
        <v>63</v>
      </c>
      <c r="E372" s="2" t="s">
        <v>30</v>
      </c>
      <c r="F372" s="2" t="s">
        <v>64</v>
      </c>
      <c r="G372" s="2" t="s">
        <v>65</v>
      </c>
    </row>
    <row r="373" spans="1:7" x14ac:dyDescent="0.25">
      <c r="A373" s="2">
        <v>372</v>
      </c>
      <c r="B373" s="2">
        <v>899</v>
      </c>
      <c r="C373" s="2">
        <v>18</v>
      </c>
      <c r="D373" s="2" t="s">
        <v>63</v>
      </c>
      <c r="E373" s="2" t="s">
        <v>30</v>
      </c>
      <c r="F373" s="2" t="s">
        <v>64</v>
      </c>
      <c r="G373" s="2" t="s">
        <v>65</v>
      </c>
    </row>
    <row r="374" spans="1:7" x14ac:dyDescent="0.25">
      <c r="A374" s="2">
        <v>373</v>
      </c>
      <c r="B374" s="2">
        <v>898</v>
      </c>
      <c r="C374" s="2">
        <v>18</v>
      </c>
      <c r="D374" s="2" t="s">
        <v>63</v>
      </c>
      <c r="E374" s="2" t="s">
        <v>30</v>
      </c>
      <c r="F374" s="2" t="s">
        <v>64</v>
      </c>
      <c r="G374" s="2" t="s">
        <v>65</v>
      </c>
    </row>
    <row r="375" spans="1:7" x14ac:dyDescent="0.25">
      <c r="A375" s="2">
        <v>374</v>
      </c>
      <c r="B375" s="2">
        <v>898</v>
      </c>
      <c r="C375" s="2">
        <v>18</v>
      </c>
      <c r="D375" s="2" t="s">
        <v>63</v>
      </c>
      <c r="E375" s="2" t="s">
        <v>30</v>
      </c>
      <c r="F375" s="2" t="s">
        <v>64</v>
      </c>
      <c r="G375" s="2" t="s">
        <v>65</v>
      </c>
    </row>
    <row r="376" spans="1:7" x14ac:dyDescent="0.25">
      <c r="A376" s="2">
        <v>375</v>
      </c>
      <c r="B376" s="2">
        <v>898</v>
      </c>
      <c r="C376" s="2">
        <v>18</v>
      </c>
      <c r="D376" s="2" t="s">
        <v>63</v>
      </c>
      <c r="E376" s="2" t="s">
        <v>30</v>
      </c>
      <c r="F376" s="2" t="s">
        <v>64</v>
      </c>
      <c r="G376" s="2" t="s">
        <v>65</v>
      </c>
    </row>
    <row r="377" spans="1:7" x14ac:dyDescent="0.25">
      <c r="A377" s="2">
        <v>376</v>
      </c>
      <c r="B377" s="2">
        <v>897</v>
      </c>
      <c r="C377" s="2">
        <v>18</v>
      </c>
      <c r="D377" s="2" t="s">
        <v>63</v>
      </c>
      <c r="E377" s="2" t="s">
        <v>30</v>
      </c>
      <c r="F377" s="2" t="s">
        <v>64</v>
      </c>
      <c r="G377" s="2" t="s">
        <v>65</v>
      </c>
    </row>
    <row r="378" spans="1:7" x14ac:dyDescent="0.25">
      <c r="A378" s="2">
        <v>377</v>
      </c>
      <c r="B378" s="2">
        <v>897</v>
      </c>
      <c r="C378" s="2">
        <v>18</v>
      </c>
      <c r="D378" s="2" t="s">
        <v>63</v>
      </c>
      <c r="E378" s="2" t="s">
        <v>30</v>
      </c>
      <c r="F378" s="2" t="s">
        <v>64</v>
      </c>
      <c r="G378" s="2" t="s">
        <v>65</v>
      </c>
    </row>
    <row r="379" spans="1:7" x14ac:dyDescent="0.25">
      <c r="A379" s="2">
        <v>378</v>
      </c>
      <c r="B379" s="2">
        <v>896</v>
      </c>
      <c r="C379" s="2">
        <v>18</v>
      </c>
      <c r="D379" s="2" t="s">
        <v>63</v>
      </c>
      <c r="E379" s="2" t="s">
        <v>30</v>
      </c>
      <c r="F379" s="2" t="s">
        <v>64</v>
      </c>
      <c r="G379" s="2" t="s">
        <v>65</v>
      </c>
    </row>
    <row r="380" spans="1:7" x14ac:dyDescent="0.25">
      <c r="A380" s="2">
        <v>379</v>
      </c>
      <c r="B380" s="2">
        <v>896</v>
      </c>
      <c r="C380" s="2">
        <v>18</v>
      </c>
      <c r="D380" s="2" t="s">
        <v>63</v>
      </c>
      <c r="E380" s="2" t="s">
        <v>30</v>
      </c>
      <c r="F380" s="2" t="s">
        <v>64</v>
      </c>
      <c r="G380" s="2" t="s">
        <v>65</v>
      </c>
    </row>
    <row r="381" spans="1:7" x14ac:dyDescent="0.25">
      <c r="A381" s="2">
        <v>380</v>
      </c>
      <c r="B381" s="2">
        <v>896</v>
      </c>
      <c r="C381" s="2">
        <v>18</v>
      </c>
      <c r="D381" s="2" t="s">
        <v>63</v>
      </c>
      <c r="E381" s="2" t="s">
        <v>30</v>
      </c>
      <c r="F381" s="2" t="s">
        <v>64</v>
      </c>
      <c r="G381" s="2" t="s">
        <v>65</v>
      </c>
    </row>
    <row r="382" spans="1:7" x14ac:dyDescent="0.25">
      <c r="A382" s="2">
        <v>381</v>
      </c>
      <c r="B382" s="2">
        <v>896</v>
      </c>
      <c r="C382" s="2">
        <v>18</v>
      </c>
      <c r="D382" s="2" t="s">
        <v>63</v>
      </c>
      <c r="E382" s="2" t="s">
        <v>30</v>
      </c>
      <c r="F382" s="2" t="s">
        <v>64</v>
      </c>
      <c r="G382" s="2" t="s">
        <v>65</v>
      </c>
    </row>
    <row r="383" spans="1:7" x14ac:dyDescent="0.25">
      <c r="A383" s="2">
        <v>382</v>
      </c>
      <c r="B383" s="2">
        <v>896</v>
      </c>
      <c r="C383" s="2">
        <v>18</v>
      </c>
      <c r="D383" s="2" t="s">
        <v>63</v>
      </c>
      <c r="E383" s="2" t="s">
        <v>30</v>
      </c>
      <c r="F383" s="2" t="s">
        <v>64</v>
      </c>
      <c r="G383" s="2" t="s">
        <v>65</v>
      </c>
    </row>
    <row r="384" spans="1:7" x14ac:dyDescent="0.25">
      <c r="A384" s="2">
        <v>383</v>
      </c>
      <c r="B384" s="2">
        <v>895</v>
      </c>
      <c r="C384" s="2">
        <v>18</v>
      </c>
      <c r="D384" s="2" t="s">
        <v>63</v>
      </c>
      <c r="E384" s="2" t="s">
        <v>30</v>
      </c>
      <c r="F384" s="2" t="s">
        <v>64</v>
      </c>
      <c r="G384" s="2" t="s">
        <v>65</v>
      </c>
    </row>
    <row r="385" spans="1:7" x14ac:dyDescent="0.25">
      <c r="A385" s="2">
        <v>384</v>
      </c>
      <c r="B385" s="2">
        <v>895</v>
      </c>
      <c r="C385" s="2">
        <v>18</v>
      </c>
      <c r="D385" s="2" t="s">
        <v>63</v>
      </c>
      <c r="E385" s="2" t="s">
        <v>30</v>
      </c>
      <c r="F385" s="2" t="s">
        <v>64</v>
      </c>
      <c r="G385" s="2" t="s">
        <v>65</v>
      </c>
    </row>
    <row r="386" spans="1:7" x14ac:dyDescent="0.25">
      <c r="A386" s="2">
        <v>385</v>
      </c>
      <c r="B386" s="2">
        <v>895</v>
      </c>
      <c r="C386" s="2">
        <v>18</v>
      </c>
      <c r="D386" s="2" t="s">
        <v>63</v>
      </c>
      <c r="E386" s="2" t="s">
        <v>30</v>
      </c>
      <c r="F386" s="2" t="s">
        <v>64</v>
      </c>
      <c r="G386" s="2" t="s">
        <v>65</v>
      </c>
    </row>
    <row r="387" spans="1:7" x14ac:dyDescent="0.25">
      <c r="A387" s="2">
        <v>386</v>
      </c>
      <c r="B387" s="2">
        <v>895</v>
      </c>
      <c r="C387" s="2">
        <v>18</v>
      </c>
      <c r="D387" s="2" t="s">
        <v>63</v>
      </c>
      <c r="E387" s="2" t="s">
        <v>30</v>
      </c>
      <c r="F387" s="2" t="s">
        <v>64</v>
      </c>
      <c r="G387" s="2" t="s">
        <v>65</v>
      </c>
    </row>
    <row r="388" spans="1:7" x14ac:dyDescent="0.25">
      <c r="A388" s="2">
        <v>387</v>
      </c>
      <c r="B388" s="2">
        <v>894</v>
      </c>
      <c r="C388" s="2">
        <v>18</v>
      </c>
      <c r="D388" s="2" t="s">
        <v>63</v>
      </c>
      <c r="E388" s="2" t="s">
        <v>30</v>
      </c>
      <c r="F388" s="2" t="s">
        <v>64</v>
      </c>
      <c r="G388" s="2" t="s">
        <v>65</v>
      </c>
    </row>
    <row r="389" spans="1:7" x14ac:dyDescent="0.25">
      <c r="A389" s="2">
        <v>388</v>
      </c>
      <c r="B389" s="2">
        <v>894</v>
      </c>
      <c r="C389" s="2">
        <v>18</v>
      </c>
      <c r="D389" s="2" t="s">
        <v>63</v>
      </c>
      <c r="E389" s="2" t="s">
        <v>30</v>
      </c>
      <c r="F389" s="2" t="s">
        <v>64</v>
      </c>
      <c r="G389" s="2" t="s">
        <v>65</v>
      </c>
    </row>
    <row r="390" spans="1:7" x14ac:dyDescent="0.25">
      <c r="A390" s="2">
        <v>389</v>
      </c>
      <c r="B390" s="2">
        <v>894</v>
      </c>
      <c r="C390" s="2">
        <v>18</v>
      </c>
      <c r="D390" s="2" t="s">
        <v>63</v>
      </c>
      <c r="E390" s="2" t="s">
        <v>30</v>
      </c>
      <c r="F390" s="2" t="s">
        <v>64</v>
      </c>
      <c r="G390" s="2" t="s">
        <v>65</v>
      </c>
    </row>
    <row r="391" spans="1:7" x14ac:dyDescent="0.25">
      <c r="A391" s="2">
        <v>390</v>
      </c>
      <c r="B391" s="2">
        <v>893</v>
      </c>
      <c r="C391" s="2">
        <v>18</v>
      </c>
      <c r="D391" s="2" t="s">
        <v>63</v>
      </c>
      <c r="E391" s="2" t="s">
        <v>30</v>
      </c>
      <c r="F391" s="2" t="s">
        <v>64</v>
      </c>
      <c r="G391" s="2" t="s">
        <v>65</v>
      </c>
    </row>
    <row r="392" spans="1:7" x14ac:dyDescent="0.25">
      <c r="A392" s="2">
        <v>391</v>
      </c>
      <c r="B392" s="2">
        <v>893</v>
      </c>
      <c r="C392" s="2">
        <v>18</v>
      </c>
      <c r="D392" s="2" t="s">
        <v>63</v>
      </c>
      <c r="E392" s="2" t="s">
        <v>30</v>
      </c>
      <c r="F392" s="2" t="s">
        <v>64</v>
      </c>
      <c r="G392" s="2" t="s">
        <v>65</v>
      </c>
    </row>
    <row r="393" spans="1:7" x14ac:dyDescent="0.25">
      <c r="A393" s="2">
        <v>392</v>
      </c>
      <c r="B393" s="2">
        <v>893</v>
      </c>
      <c r="C393" s="2">
        <v>18</v>
      </c>
      <c r="D393" s="2" t="s">
        <v>63</v>
      </c>
      <c r="E393" s="2" t="s">
        <v>30</v>
      </c>
      <c r="F393" s="2" t="s">
        <v>64</v>
      </c>
      <c r="G393" s="2" t="s">
        <v>65</v>
      </c>
    </row>
    <row r="394" spans="1:7" x14ac:dyDescent="0.25">
      <c r="A394" s="2">
        <v>393</v>
      </c>
      <c r="B394" s="2">
        <v>892</v>
      </c>
      <c r="C394" s="2">
        <v>18</v>
      </c>
      <c r="D394" s="2" t="s">
        <v>63</v>
      </c>
      <c r="E394" s="2" t="s">
        <v>30</v>
      </c>
      <c r="F394" s="2" t="s">
        <v>64</v>
      </c>
      <c r="G394" s="2" t="s">
        <v>65</v>
      </c>
    </row>
    <row r="395" spans="1:7" x14ac:dyDescent="0.25">
      <c r="A395" s="2">
        <v>394</v>
      </c>
      <c r="B395" s="2">
        <v>892</v>
      </c>
      <c r="C395" s="2">
        <v>18</v>
      </c>
      <c r="D395" s="2" t="s">
        <v>63</v>
      </c>
      <c r="E395" s="2" t="s">
        <v>30</v>
      </c>
      <c r="F395" s="2" t="s">
        <v>64</v>
      </c>
      <c r="G395" s="2" t="s">
        <v>65</v>
      </c>
    </row>
    <row r="396" spans="1:7" x14ac:dyDescent="0.25">
      <c r="A396" s="2">
        <v>395</v>
      </c>
      <c r="B396" s="2">
        <v>892</v>
      </c>
      <c r="C396" s="2">
        <v>18</v>
      </c>
      <c r="D396" s="2" t="s">
        <v>63</v>
      </c>
      <c r="E396" s="2" t="s">
        <v>30</v>
      </c>
      <c r="F396" s="2" t="s">
        <v>64</v>
      </c>
      <c r="G396" s="2" t="s">
        <v>65</v>
      </c>
    </row>
    <row r="397" spans="1:7" x14ac:dyDescent="0.25">
      <c r="A397" s="2">
        <v>396</v>
      </c>
      <c r="B397" s="2">
        <v>891</v>
      </c>
      <c r="C397" s="2">
        <v>18</v>
      </c>
      <c r="D397" s="2" t="s">
        <v>63</v>
      </c>
      <c r="E397" s="2" t="s">
        <v>30</v>
      </c>
      <c r="F397" s="2" t="s">
        <v>64</v>
      </c>
      <c r="G397" s="2" t="s">
        <v>65</v>
      </c>
    </row>
    <row r="398" spans="1:7" x14ac:dyDescent="0.25">
      <c r="A398" s="2">
        <v>397</v>
      </c>
      <c r="B398" s="2">
        <v>891</v>
      </c>
      <c r="C398" s="2">
        <v>18</v>
      </c>
      <c r="D398" s="2" t="s">
        <v>63</v>
      </c>
      <c r="E398" s="2" t="s">
        <v>30</v>
      </c>
      <c r="F398" s="2" t="s">
        <v>64</v>
      </c>
      <c r="G398" s="2" t="s">
        <v>65</v>
      </c>
    </row>
    <row r="399" spans="1:7" x14ac:dyDescent="0.25">
      <c r="A399" s="2">
        <v>398</v>
      </c>
      <c r="B399" s="2">
        <v>891</v>
      </c>
      <c r="C399" s="2">
        <v>18</v>
      </c>
      <c r="D399" s="2" t="s">
        <v>63</v>
      </c>
      <c r="E399" s="2" t="s">
        <v>30</v>
      </c>
      <c r="F399" s="2" t="s">
        <v>64</v>
      </c>
      <c r="G399" s="2" t="s">
        <v>65</v>
      </c>
    </row>
    <row r="400" spans="1:7" x14ac:dyDescent="0.25">
      <c r="A400" s="2">
        <v>399</v>
      </c>
      <c r="B400" s="2">
        <v>891</v>
      </c>
      <c r="C400" s="2">
        <v>18</v>
      </c>
      <c r="D400" s="2" t="s">
        <v>63</v>
      </c>
      <c r="E400" s="2" t="s">
        <v>30</v>
      </c>
      <c r="F400" s="2" t="s">
        <v>64</v>
      </c>
      <c r="G400" s="2" t="s">
        <v>65</v>
      </c>
    </row>
    <row r="401" spans="1:7" x14ac:dyDescent="0.25">
      <c r="A401" s="2">
        <v>400</v>
      </c>
      <c r="B401" s="2">
        <v>890</v>
      </c>
      <c r="C401" s="2">
        <v>18</v>
      </c>
      <c r="D401" s="2" t="s">
        <v>63</v>
      </c>
      <c r="E401" s="2" t="s">
        <v>30</v>
      </c>
      <c r="F401" s="2" t="s">
        <v>64</v>
      </c>
      <c r="G401" s="2" t="s">
        <v>65</v>
      </c>
    </row>
    <row r="402" spans="1:7" x14ac:dyDescent="0.25">
      <c r="A402" s="2">
        <v>401</v>
      </c>
      <c r="B402" s="2">
        <v>890</v>
      </c>
      <c r="C402" s="2">
        <v>18</v>
      </c>
      <c r="D402" s="2" t="s">
        <v>63</v>
      </c>
      <c r="E402" s="2" t="s">
        <v>30</v>
      </c>
      <c r="F402" s="2" t="s">
        <v>64</v>
      </c>
      <c r="G402" s="2" t="s">
        <v>65</v>
      </c>
    </row>
    <row r="403" spans="1:7" x14ac:dyDescent="0.25">
      <c r="A403" s="2">
        <v>402</v>
      </c>
      <c r="B403" s="2">
        <v>890</v>
      </c>
      <c r="C403" s="2">
        <v>18</v>
      </c>
      <c r="D403" s="2" t="s">
        <v>63</v>
      </c>
      <c r="E403" s="2" t="s">
        <v>30</v>
      </c>
      <c r="F403" s="2" t="s">
        <v>64</v>
      </c>
      <c r="G403" s="2" t="s">
        <v>65</v>
      </c>
    </row>
    <row r="404" spans="1:7" x14ac:dyDescent="0.25">
      <c r="A404" s="2">
        <v>403</v>
      </c>
      <c r="B404" s="2">
        <v>890</v>
      </c>
      <c r="C404" s="2">
        <v>18</v>
      </c>
      <c r="D404" s="2" t="s">
        <v>63</v>
      </c>
      <c r="E404" s="2" t="s">
        <v>30</v>
      </c>
      <c r="F404" s="2" t="s">
        <v>64</v>
      </c>
      <c r="G404" s="2" t="s">
        <v>65</v>
      </c>
    </row>
    <row r="405" spans="1:7" x14ac:dyDescent="0.25">
      <c r="A405" s="2">
        <v>404</v>
      </c>
      <c r="B405" s="2">
        <v>889</v>
      </c>
      <c r="C405" s="2">
        <v>18</v>
      </c>
      <c r="D405" s="2" t="s">
        <v>63</v>
      </c>
      <c r="E405" s="2" t="s">
        <v>30</v>
      </c>
      <c r="F405" s="2" t="s">
        <v>64</v>
      </c>
      <c r="G405" s="2" t="s">
        <v>65</v>
      </c>
    </row>
    <row r="406" spans="1:7" x14ac:dyDescent="0.25">
      <c r="A406" s="2">
        <v>405</v>
      </c>
      <c r="B406" s="2">
        <v>889</v>
      </c>
      <c r="C406" s="2">
        <v>18</v>
      </c>
      <c r="D406" s="2" t="s">
        <v>63</v>
      </c>
      <c r="E406" s="2" t="s">
        <v>30</v>
      </c>
      <c r="F406" s="2" t="s">
        <v>64</v>
      </c>
      <c r="G406" s="2" t="s">
        <v>65</v>
      </c>
    </row>
    <row r="407" spans="1:7" x14ac:dyDescent="0.25">
      <c r="A407" s="2">
        <v>406</v>
      </c>
      <c r="B407" s="2">
        <v>888</v>
      </c>
      <c r="C407" s="2">
        <v>18</v>
      </c>
      <c r="D407" s="2" t="s">
        <v>63</v>
      </c>
      <c r="E407" s="2" t="s">
        <v>30</v>
      </c>
      <c r="F407" s="2" t="s">
        <v>64</v>
      </c>
      <c r="G407" s="2" t="s">
        <v>65</v>
      </c>
    </row>
    <row r="408" spans="1:7" x14ac:dyDescent="0.25">
      <c r="A408" s="2">
        <v>407</v>
      </c>
      <c r="B408" s="2">
        <v>888</v>
      </c>
      <c r="C408" s="2">
        <v>18</v>
      </c>
      <c r="D408" s="2" t="s">
        <v>63</v>
      </c>
      <c r="E408" s="2" t="s">
        <v>30</v>
      </c>
      <c r="F408" s="2" t="s">
        <v>64</v>
      </c>
      <c r="G408" s="2" t="s">
        <v>65</v>
      </c>
    </row>
    <row r="409" spans="1:7" x14ac:dyDescent="0.25">
      <c r="A409" s="2">
        <v>408</v>
      </c>
      <c r="B409" s="2">
        <v>888</v>
      </c>
      <c r="C409" s="2">
        <v>18</v>
      </c>
      <c r="D409" s="2" t="s">
        <v>63</v>
      </c>
      <c r="E409" s="2" t="s">
        <v>30</v>
      </c>
      <c r="F409" s="2" t="s">
        <v>64</v>
      </c>
      <c r="G409" s="2" t="s">
        <v>65</v>
      </c>
    </row>
    <row r="410" spans="1:7" x14ac:dyDescent="0.25">
      <c r="A410" s="2">
        <v>409</v>
      </c>
      <c r="B410" s="2">
        <v>888</v>
      </c>
      <c r="C410" s="2">
        <v>18</v>
      </c>
      <c r="D410" s="2" t="s">
        <v>63</v>
      </c>
      <c r="E410" s="2" t="s">
        <v>30</v>
      </c>
      <c r="F410" s="2" t="s">
        <v>64</v>
      </c>
      <c r="G410" s="2" t="s">
        <v>65</v>
      </c>
    </row>
    <row r="411" spans="1:7" x14ac:dyDescent="0.25">
      <c r="A411" s="2">
        <v>410</v>
      </c>
      <c r="B411" s="2">
        <v>887</v>
      </c>
      <c r="C411" s="2">
        <v>18</v>
      </c>
      <c r="D411" s="2" t="s">
        <v>63</v>
      </c>
      <c r="E411" s="2" t="s">
        <v>30</v>
      </c>
      <c r="F411" s="2" t="s">
        <v>64</v>
      </c>
      <c r="G411" s="2" t="s">
        <v>65</v>
      </c>
    </row>
    <row r="412" spans="1:7" x14ac:dyDescent="0.25">
      <c r="A412" s="2">
        <v>411</v>
      </c>
      <c r="B412" s="2">
        <v>887</v>
      </c>
      <c r="C412" s="2">
        <v>18</v>
      </c>
      <c r="D412" s="2" t="s">
        <v>63</v>
      </c>
      <c r="E412" s="2" t="s">
        <v>30</v>
      </c>
      <c r="F412" s="2" t="s">
        <v>64</v>
      </c>
      <c r="G412" s="2" t="s">
        <v>65</v>
      </c>
    </row>
    <row r="413" spans="1:7" x14ac:dyDescent="0.25">
      <c r="A413" s="2">
        <v>412</v>
      </c>
      <c r="B413" s="2">
        <v>886</v>
      </c>
      <c r="C413" s="2">
        <v>18</v>
      </c>
      <c r="D413" s="2" t="s">
        <v>63</v>
      </c>
      <c r="E413" s="2" t="s">
        <v>30</v>
      </c>
      <c r="F413" s="2" t="s">
        <v>64</v>
      </c>
      <c r="G413" s="2" t="s">
        <v>65</v>
      </c>
    </row>
    <row r="414" spans="1:7" x14ac:dyDescent="0.25">
      <c r="A414" s="2">
        <v>413</v>
      </c>
      <c r="B414" s="2">
        <v>886</v>
      </c>
      <c r="C414" s="2">
        <v>18</v>
      </c>
      <c r="D414" s="2" t="s">
        <v>63</v>
      </c>
      <c r="E414" s="2" t="s">
        <v>30</v>
      </c>
      <c r="F414" s="2" t="s">
        <v>64</v>
      </c>
      <c r="G414" s="2" t="s">
        <v>65</v>
      </c>
    </row>
    <row r="415" spans="1:7" x14ac:dyDescent="0.25">
      <c r="A415" s="2">
        <v>414</v>
      </c>
      <c r="B415" s="2">
        <v>886</v>
      </c>
      <c r="C415" s="2">
        <v>18</v>
      </c>
      <c r="D415" s="2" t="s">
        <v>63</v>
      </c>
      <c r="E415" s="2" t="s">
        <v>30</v>
      </c>
      <c r="F415" s="2" t="s">
        <v>64</v>
      </c>
      <c r="G415" s="2" t="s">
        <v>65</v>
      </c>
    </row>
    <row r="416" spans="1:7" x14ac:dyDescent="0.25">
      <c r="A416" s="2">
        <v>415</v>
      </c>
      <c r="B416" s="2">
        <v>885</v>
      </c>
      <c r="C416" s="2">
        <v>18</v>
      </c>
      <c r="D416" s="2" t="s">
        <v>63</v>
      </c>
      <c r="E416" s="2" t="s">
        <v>30</v>
      </c>
      <c r="F416" s="2" t="s">
        <v>64</v>
      </c>
      <c r="G416" s="2" t="s">
        <v>65</v>
      </c>
    </row>
    <row r="417" spans="1:7" x14ac:dyDescent="0.25">
      <c r="A417" s="2">
        <v>416</v>
      </c>
      <c r="B417" s="2">
        <v>885</v>
      </c>
      <c r="C417" s="2">
        <v>18</v>
      </c>
      <c r="D417" s="2" t="s">
        <v>63</v>
      </c>
      <c r="E417" s="2" t="s">
        <v>30</v>
      </c>
      <c r="F417" s="2" t="s">
        <v>64</v>
      </c>
      <c r="G417" s="2" t="s">
        <v>65</v>
      </c>
    </row>
    <row r="418" spans="1:7" x14ac:dyDescent="0.25">
      <c r="A418" s="2">
        <v>417</v>
      </c>
      <c r="B418" s="2">
        <v>885</v>
      </c>
      <c r="C418" s="2">
        <v>18</v>
      </c>
      <c r="D418" s="2" t="s">
        <v>63</v>
      </c>
      <c r="E418" s="2" t="s">
        <v>30</v>
      </c>
      <c r="F418" s="2" t="s">
        <v>64</v>
      </c>
      <c r="G418" s="2" t="s">
        <v>65</v>
      </c>
    </row>
    <row r="419" spans="1:7" x14ac:dyDescent="0.25">
      <c r="A419" s="2">
        <v>418</v>
      </c>
      <c r="B419" s="2">
        <v>884</v>
      </c>
      <c r="C419" s="2">
        <v>18</v>
      </c>
      <c r="D419" s="2" t="s">
        <v>63</v>
      </c>
      <c r="E419" s="2" t="s">
        <v>30</v>
      </c>
      <c r="F419" s="2" t="s">
        <v>64</v>
      </c>
      <c r="G419" s="2" t="s">
        <v>65</v>
      </c>
    </row>
    <row r="420" spans="1:7" x14ac:dyDescent="0.25">
      <c r="A420" s="2">
        <v>419</v>
      </c>
      <c r="B420" s="2">
        <v>884</v>
      </c>
      <c r="C420" s="2">
        <v>18</v>
      </c>
      <c r="D420" s="2" t="s">
        <v>63</v>
      </c>
      <c r="E420" s="2" t="s">
        <v>30</v>
      </c>
      <c r="F420" s="2" t="s">
        <v>64</v>
      </c>
      <c r="G420" s="2" t="s">
        <v>65</v>
      </c>
    </row>
    <row r="421" spans="1:7" x14ac:dyDescent="0.25">
      <c r="A421" s="2">
        <v>420</v>
      </c>
      <c r="B421" s="2">
        <v>883</v>
      </c>
      <c r="C421" s="2">
        <v>18</v>
      </c>
      <c r="D421" s="2" t="s">
        <v>63</v>
      </c>
      <c r="E421" s="2" t="s">
        <v>30</v>
      </c>
      <c r="F421" s="2" t="s">
        <v>64</v>
      </c>
      <c r="G421" s="2" t="s">
        <v>65</v>
      </c>
    </row>
    <row r="422" spans="1:7" x14ac:dyDescent="0.25">
      <c r="A422" s="2">
        <v>421</v>
      </c>
      <c r="B422" s="2">
        <v>883</v>
      </c>
      <c r="C422" s="2">
        <v>18</v>
      </c>
      <c r="D422" s="2" t="s">
        <v>63</v>
      </c>
      <c r="E422" s="2" t="s">
        <v>30</v>
      </c>
      <c r="F422" s="2" t="s">
        <v>64</v>
      </c>
      <c r="G422" s="2" t="s">
        <v>65</v>
      </c>
    </row>
    <row r="423" spans="1:7" x14ac:dyDescent="0.25">
      <c r="A423" s="2">
        <v>422</v>
      </c>
      <c r="B423" s="2">
        <v>883</v>
      </c>
      <c r="C423" s="2">
        <v>18</v>
      </c>
      <c r="D423" s="2" t="s">
        <v>63</v>
      </c>
      <c r="E423" s="2" t="s">
        <v>30</v>
      </c>
      <c r="F423" s="2" t="s">
        <v>64</v>
      </c>
      <c r="G423" s="2" t="s">
        <v>65</v>
      </c>
    </row>
    <row r="424" spans="1:7" x14ac:dyDescent="0.25">
      <c r="A424" s="2">
        <v>423</v>
      </c>
      <c r="B424" s="2">
        <v>883</v>
      </c>
      <c r="C424" s="2">
        <v>18</v>
      </c>
      <c r="D424" s="2" t="s">
        <v>63</v>
      </c>
      <c r="E424" s="2" t="s">
        <v>30</v>
      </c>
      <c r="F424" s="2" t="s">
        <v>64</v>
      </c>
      <c r="G424" s="2" t="s">
        <v>65</v>
      </c>
    </row>
    <row r="425" spans="1:7" x14ac:dyDescent="0.25">
      <c r="A425" s="2">
        <v>424</v>
      </c>
      <c r="B425" s="2">
        <v>882</v>
      </c>
      <c r="C425" s="2">
        <v>18</v>
      </c>
      <c r="D425" s="2" t="s">
        <v>63</v>
      </c>
      <c r="E425" s="2" t="s">
        <v>30</v>
      </c>
      <c r="F425" s="2" t="s">
        <v>64</v>
      </c>
      <c r="G425" s="2" t="s">
        <v>65</v>
      </c>
    </row>
    <row r="426" spans="1:7" x14ac:dyDescent="0.25">
      <c r="A426" s="2">
        <v>425</v>
      </c>
      <c r="B426" s="2">
        <v>882</v>
      </c>
      <c r="C426" s="2">
        <v>18</v>
      </c>
      <c r="D426" s="2" t="s">
        <v>63</v>
      </c>
      <c r="E426" s="2" t="s">
        <v>30</v>
      </c>
      <c r="F426" s="2" t="s">
        <v>64</v>
      </c>
      <c r="G426" s="2" t="s">
        <v>65</v>
      </c>
    </row>
    <row r="427" spans="1:7" x14ac:dyDescent="0.25">
      <c r="A427" s="2">
        <v>426</v>
      </c>
      <c r="B427" s="2">
        <v>882</v>
      </c>
      <c r="C427" s="2">
        <v>18</v>
      </c>
      <c r="D427" s="2" t="s">
        <v>63</v>
      </c>
      <c r="E427" s="2" t="s">
        <v>30</v>
      </c>
      <c r="F427" s="2" t="s">
        <v>64</v>
      </c>
      <c r="G427" s="2" t="s">
        <v>65</v>
      </c>
    </row>
    <row r="428" spans="1:7" x14ac:dyDescent="0.25">
      <c r="A428" s="2">
        <v>427</v>
      </c>
      <c r="B428" s="2">
        <v>881</v>
      </c>
      <c r="C428" s="2">
        <v>18</v>
      </c>
      <c r="D428" s="2" t="s">
        <v>63</v>
      </c>
      <c r="E428" s="2" t="s">
        <v>30</v>
      </c>
      <c r="F428" s="2" t="s">
        <v>64</v>
      </c>
      <c r="G428" s="2" t="s">
        <v>65</v>
      </c>
    </row>
    <row r="429" spans="1:7" x14ac:dyDescent="0.25">
      <c r="A429" s="2">
        <v>428</v>
      </c>
      <c r="B429" s="2">
        <v>881</v>
      </c>
      <c r="C429" s="2">
        <v>18</v>
      </c>
      <c r="D429" s="2" t="s">
        <v>63</v>
      </c>
      <c r="E429" s="2" t="s">
        <v>30</v>
      </c>
      <c r="F429" s="2" t="s">
        <v>64</v>
      </c>
      <c r="G429" s="2" t="s">
        <v>65</v>
      </c>
    </row>
    <row r="430" spans="1:7" x14ac:dyDescent="0.25">
      <c r="A430" s="2">
        <v>429</v>
      </c>
      <c r="B430" s="2">
        <v>881</v>
      </c>
      <c r="C430" s="2">
        <v>18</v>
      </c>
      <c r="D430" s="2" t="s">
        <v>63</v>
      </c>
      <c r="E430" s="2" t="s">
        <v>30</v>
      </c>
      <c r="F430" s="2" t="s">
        <v>64</v>
      </c>
      <c r="G430" s="2" t="s">
        <v>65</v>
      </c>
    </row>
    <row r="431" spans="1:7" x14ac:dyDescent="0.25">
      <c r="A431" s="2">
        <v>430</v>
      </c>
      <c r="B431" s="2">
        <v>880</v>
      </c>
      <c r="C431" s="2">
        <v>18</v>
      </c>
      <c r="D431" s="2" t="s">
        <v>63</v>
      </c>
      <c r="E431" s="2" t="s">
        <v>30</v>
      </c>
      <c r="F431" s="2" t="s">
        <v>64</v>
      </c>
      <c r="G431" s="2" t="s">
        <v>65</v>
      </c>
    </row>
    <row r="432" spans="1:7" x14ac:dyDescent="0.25">
      <c r="A432" s="2">
        <v>431</v>
      </c>
      <c r="B432" s="2">
        <v>880</v>
      </c>
      <c r="C432" s="2">
        <v>18</v>
      </c>
      <c r="D432" s="2" t="s">
        <v>63</v>
      </c>
      <c r="E432" s="2" t="s">
        <v>30</v>
      </c>
      <c r="F432" s="2" t="s">
        <v>64</v>
      </c>
      <c r="G432" s="2" t="s">
        <v>65</v>
      </c>
    </row>
    <row r="433" spans="1:7" x14ac:dyDescent="0.25">
      <c r="A433" s="2">
        <v>432</v>
      </c>
      <c r="B433" s="2">
        <v>880</v>
      </c>
      <c r="C433" s="2">
        <v>18</v>
      </c>
      <c r="D433" s="2" t="s">
        <v>63</v>
      </c>
      <c r="E433" s="2" t="s">
        <v>30</v>
      </c>
      <c r="F433" s="2" t="s">
        <v>64</v>
      </c>
      <c r="G433" s="2" t="s">
        <v>65</v>
      </c>
    </row>
    <row r="434" spans="1:7" x14ac:dyDescent="0.25">
      <c r="A434" s="2">
        <v>433</v>
      </c>
      <c r="B434" s="2">
        <v>880</v>
      </c>
      <c r="C434" s="2">
        <v>18</v>
      </c>
      <c r="D434" s="2" t="s">
        <v>63</v>
      </c>
      <c r="E434" s="2" t="s">
        <v>30</v>
      </c>
      <c r="F434" s="2" t="s">
        <v>64</v>
      </c>
      <c r="G434" s="2" t="s">
        <v>65</v>
      </c>
    </row>
    <row r="435" spans="1:7" x14ac:dyDescent="0.25">
      <c r="A435" s="2">
        <v>434</v>
      </c>
      <c r="B435" s="2">
        <v>879</v>
      </c>
      <c r="C435" s="2">
        <v>18</v>
      </c>
      <c r="D435" s="2" t="s">
        <v>63</v>
      </c>
      <c r="E435" s="2" t="s">
        <v>30</v>
      </c>
      <c r="F435" s="2" t="s">
        <v>64</v>
      </c>
      <c r="G435" s="2" t="s">
        <v>65</v>
      </c>
    </row>
    <row r="436" spans="1:7" x14ac:dyDescent="0.25">
      <c r="A436" s="2">
        <v>435</v>
      </c>
      <c r="B436" s="2">
        <v>879</v>
      </c>
      <c r="C436" s="2">
        <v>18</v>
      </c>
      <c r="D436" s="2" t="s">
        <v>63</v>
      </c>
      <c r="E436" s="2" t="s">
        <v>30</v>
      </c>
      <c r="F436" s="2" t="s">
        <v>64</v>
      </c>
      <c r="G436" s="2" t="s">
        <v>65</v>
      </c>
    </row>
    <row r="437" spans="1:7" x14ac:dyDescent="0.25">
      <c r="A437" s="2">
        <v>436</v>
      </c>
      <c r="B437" s="2">
        <v>879</v>
      </c>
      <c r="C437" s="2">
        <v>18</v>
      </c>
      <c r="D437" s="2" t="s">
        <v>63</v>
      </c>
      <c r="E437" s="2" t="s">
        <v>30</v>
      </c>
      <c r="F437" s="2" t="s">
        <v>64</v>
      </c>
      <c r="G437" s="2" t="s">
        <v>65</v>
      </c>
    </row>
    <row r="438" spans="1:7" x14ac:dyDescent="0.25">
      <c r="A438" s="2">
        <v>437</v>
      </c>
      <c r="B438" s="2">
        <v>878</v>
      </c>
      <c r="C438" s="2">
        <v>18</v>
      </c>
      <c r="D438" s="2" t="s">
        <v>63</v>
      </c>
      <c r="E438" s="2" t="s">
        <v>30</v>
      </c>
      <c r="F438" s="2" t="s">
        <v>64</v>
      </c>
      <c r="G438" s="2" t="s">
        <v>65</v>
      </c>
    </row>
    <row r="439" spans="1:7" x14ac:dyDescent="0.25">
      <c r="A439" s="2">
        <v>438</v>
      </c>
      <c r="B439" s="2">
        <v>878</v>
      </c>
      <c r="C439" s="2">
        <v>18</v>
      </c>
      <c r="D439" s="2" t="s">
        <v>63</v>
      </c>
      <c r="E439" s="2" t="s">
        <v>30</v>
      </c>
      <c r="F439" s="2" t="s">
        <v>64</v>
      </c>
      <c r="G439" s="2" t="s">
        <v>65</v>
      </c>
    </row>
    <row r="440" spans="1:7" x14ac:dyDescent="0.25">
      <c r="A440" s="2">
        <v>439</v>
      </c>
      <c r="B440" s="2">
        <v>878</v>
      </c>
      <c r="C440" s="2">
        <v>18</v>
      </c>
      <c r="D440" s="2" t="s">
        <v>63</v>
      </c>
      <c r="E440" s="2" t="s">
        <v>30</v>
      </c>
      <c r="F440" s="2" t="s">
        <v>64</v>
      </c>
      <c r="G440" s="2" t="s">
        <v>65</v>
      </c>
    </row>
    <row r="441" spans="1:7" x14ac:dyDescent="0.25">
      <c r="A441" s="2">
        <v>440</v>
      </c>
      <c r="B441" s="2">
        <v>878</v>
      </c>
      <c r="C441" s="2">
        <v>18</v>
      </c>
      <c r="D441" s="2" t="s">
        <v>63</v>
      </c>
      <c r="E441" s="2" t="s">
        <v>30</v>
      </c>
      <c r="F441" s="2" t="s">
        <v>64</v>
      </c>
      <c r="G441" s="2" t="s">
        <v>65</v>
      </c>
    </row>
    <row r="442" spans="1:7" x14ac:dyDescent="0.25">
      <c r="A442" s="2">
        <v>441</v>
      </c>
      <c r="B442" s="2">
        <v>877</v>
      </c>
      <c r="C442" s="2">
        <v>18</v>
      </c>
      <c r="D442" s="2" t="s">
        <v>63</v>
      </c>
      <c r="E442" s="2" t="s">
        <v>30</v>
      </c>
      <c r="F442" s="2" t="s">
        <v>64</v>
      </c>
      <c r="G442" s="2" t="s">
        <v>65</v>
      </c>
    </row>
    <row r="443" spans="1:7" x14ac:dyDescent="0.25">
      <c r="A443" s="2">
        <v>442</v>
      </c>
      <c r="B443" s="2">
        <v>876</v>
      </c>
      <c r="C443" s="2">
        <v>18</v>
      </c>
      <c r="D443" s="2" t="s">
        <v>63</v>
      </c>
      <c r="E443" s="2" t="s">
        <v>30</v>
      </c>
      <c r="F443" s="2" t="s">
        <v>64</v>
      </c>
      <c r="G443" s="2" t="s">
        <v>65</v>
      </c>
    </row>
    <row r="444" spans="1:7" x14ac:dyDescent="0.25">
      <c r="A444" s="2">
        <v>443</v>
      </c>
      <c r="B444" s="2">
        <v>875</v>
      </c>
      <c r="C444" s="2">
        <v>18</v>
      </c>
      <c r="D444" s="2" t="s">
        <v>63</v>
      </c>
      <c r="E444" s="2" t="s">
        <v>30</v>
      </c>
      <c r="F444" s="2" t="s">
        <v>64</v>
      </c>
      <c r="G444" s="2" t="s">
        <v>65</v>
      </c>
    </row>
    <row r="445" spans="1:7" x14ac:dyDescent="0.25">
      <c r="A445" s="2">
        <v>444</v>
      </c>
      <c r="B445" s="2">
        <v>875</v>
      </c>
      <c r="C445" s="2">
        <v>18</v>
      </c>
      <c r="D445" s="2" t="s">
        <v>63</v>
      </c>
      <c r="E445" s="2" t="s">
        <v>30</v>
      </c>
      <c r="F445" s="2" t="s">
        <v>64</v>
      </c>
      <c r="G445" s="2" t="s">
        <v>65</v>
      </c>
    </row>
    <row r="446" spans="1:7" x14ac:dyDescent="0.25">
      <c r="A446" s="2">
        <v>445</v>
      </c>
      <c r="B446" s="2">
        <v>875</v>
      </c>
      <c r="C446" s="2">
        <v>18</v>
      </c>
      <c r="D446" s="2" t="s">
        <v>63</v>
      </c>
      <c r="E446" s="2" t="s">
        <v>30</v>
      </c>
      <c r="F446" s="2" t="s">
        <v>64</v>
      </c>
      <c r="G446" s="2" t="s">
        <v>65</v>
      </c>
    </row>
    <row r="447" spans="1:7" x14ac:dyDescent="0.25">
      <c r="A447" s="2">
        <v>446</v>
      </c>
      <c r="B447" s="2">
        <v>875</v>
      </c>
      <c r="C447" s="2">
        <v>18</v>
      </c>
      <c r="D447" s="2" t="s">
        <v>63</v>
      </c>
      <c r="E447" s="2" t="s">
        <v>30</v>
      </c>
      <c r="F447" s="2" t="s">
        <v>64</v>
      </c>
      <c r="G447" s="2" t="s">
        <v>65</v>
      </c>
    </row>
    <row r="448" spans="1:7" x14ac:dyDescent="0.25">
      <c r="A448" s="2">
        <v>447</v>
      </c>
      <c r="B448" s="2">
        <v>875</v>
      </c>
      <c r="C448" s="2">
        <v>18</v>
      </c>
      <c r="D448" s="2" t="s">
        <v>63</v>
      </c>
      <c r="E448" s="2" t="s">
        <v>30</v>
      </c>
      <c r="F448" s="2" t="s">
        <v>64</v>
      </c>
      <c r="G448" s="2" t="s">
        <v>65</v>
      </c>
    </row>
    <row r="449" spans="1:7" x14ac:dyDescent="0.25">
      <c r="A449" s="2">
        <v>448</v>
      </c>
      <c r="B449" s="2">
        <v>875</v>
      </c>
      <c r="C449" s="2">
        <v>18</v>
      </c>
      <c r="D449" s="2" t="s">
        <v>63</v>
      </c>
      <c r="E449" s="2" t="s">
        <v>30</v>
      </c>
      <c r="F449" s="2" t="s">
        <v>64</v>
      </c>
      <c r="G449" s="2" t="s">
        <v>65</v>
      </c>
    </row>
    <row r="450" spans="1:7" x14ac:dyDescent="0.25">
      <c r="A450" s="2">
        <v>449</v>
      </c>
      <c r="B450" s="2">
        <v>875</v>
      </c>
      <c r="C450" s="2">
        <v>18</v>
      </c>
      <c r="D450" s="2" t="s">
        <v>63</v>
      </c>
      <c r="E450" s="2" t="s">
        <v>30</v>
      </c>
      <c r="F450" s="2" t="s">
        <v>64</v>
      </c>
      <c r="G450" s="2" t="s">
        <v>65</v>
      </c>
    </row>
    <row r="451" spans="1:7" x14ac:dyDescent="0.25">
      <c r="A451" s="2">
        <v>450</v>
      </c>
      <c r="B451" s="2">
        <v>875</v>
      </c>
      <c r="C451" s="2">
        <v>18</v>
      </c>
      <c r="D451" s="2" t="s">
        <v>63</v>
      </c>
      <c r="E451" s="2" t="s">
        <v>30</v>
      </c>
      <c r="F451" s="2" t="s">
        <v>64</v>
      </c>
      <c r="G451" s="2" t="s">
        <v>65</v>
      </c>
    </row>
    <row r="452" spans="1:7" x14ac:dyDescent="0.25">
      <c r="A452" s="2">
        <v>451</v>
      </c>
      <c r="B452" s="2">
        <v>875</v>
      </c>
      <c r="C452" s="2">
        <v>18</v>
      </c>
      <c r="D452" s="2" t="s">
        <v>63</v>
      </c>
      <c r="E452" s="2" t="s">
        <v>30</v>
      </c>
      <c r="F452" s="2" t="s">
        <v>64</v>
      </c>
      <c r="G452" s="2" t="s">
        <v>65</v>
      </c>
    </row>
    <row r="453" spans="1:7" x14ac:dyDescent="0.25">
      <c r="A453" s="2">
        <v>452</v>
      </c>
      <c r="B453" s="2">
        <v>875</v>
      </c>
      <c r="C453" s="2">
        <v>18</v>
      </c>
      <c r="D453" s="2" t="s">
        <v>63</v>
      </c>
      <c r="E453" s="2" t="s">
        <v>30</v>
      </c>
      <c r="F453" s="2" t="s">
        <v>64</v>
      </c>
      <c r="G453" s="2" t="s">
        <v>65</v>
      </c>
    </row>
    <row r="454" spans="1:7" x14ac:dyDescent="0.25">
      <c r="A454" s="2">
        <v>453</v>
      </c>
      <c r="B454" s="2">
        <v>874</v>
      </c>
      <c r="C454" s="2">
        <v>18</v>
      </c>
      <c r="D454" s="2" t="s">
        <v>63</v>
      </c>
      <c r="E454" s="2" t="s">
        <v>30</v>
      </c>
      <c r="F454" s="2" t="s">
        <v>64</v>
      </c>
      <c r="G454" s="2" t="s">
        <v>65</v>
      </c>
    </row>
    <row r="455" spans="1:7" x14ac:dyDescent="0.25">
      <c r="A455" s="2">
        <v>454</v>
      </c>
      <c r="B455" s="2">
        <v>874</v>
      </c>
      <c r="C455" s="2">
        <v>18</v>
      </c>
      <c r="D455" s="2" t="s">
        <v>63</v>
      </c>
      <c r="E455" s="2" t="s">
        <v>30</v>
      </c>
      <c r="F455" s="2" t="s">
        <v>64</v>
      </c>
      <c r="G455" s="2" t="s">
        <v>65</v>
      </c>
    </row>
    <row r="456" spans="1:7" x14ac:dyDescent="0.25">
      <c r="A456" s="2">
        <v>455</v>
      </c>
      <c r="B456" s="2">
        <v>918</v>
      </c>
      <c r="C456" s="2">
        <v>18</v>
      </c>
      <c r="D456" s="2" t="s">
        <v>63</v>
      </c>
      <c r="E456" s="2" t="s">
        <v>68</v>
      </c>
      <c r="F456" s="2" t="s">
        <v>64</v>
      </c>
      <c r="G456" s="2" t="s">
        <v>65</v>
      </c>
    </row>
    <row r="457" spans="1:7" x14ac:dyDescent="0.25">
      <c r="A457" s="2">
        <v>456</v>
      </c>
      <c r="B457" s="2">
        <v>918</v>
      </c>
      <c r="C457" s="2">
        <v>18</v>
      </c>
      <c r="D457" s="2" t="s">
        <v>63</v>
      </c>
      <c r="E457" s="2" t="s">
        <v>68</v>
      </c>
      <c r="F457" s="2" t="s">
        <v>64</v>
      </c>
      <c r="G457" s="2" t="s">
        <v>65</v>
      </c>
    </row>
    <row r="458" spans="1:7" x14ac:dyDescent="0.25">
      <c r="A458" s="2">
        <v>457</v>
      </c>
      <c r="B458" s="2">
        <v>918</v>
      </c>
      <c r="C458" s="2">
        <v>18</v>
      </c>
      <c r="D458" s="2" t="s">
        <v>63</v>
      </c>
      <c r="E458" s="2" t="s">
        <v>68</v>
      </c>
      <c r="F458" s="2" t="s">
        <v>64</v>
      </c>
      <c r="G458" s="2" t="s">
        <v>65</v>
      </c>
    </row>
    <row r="459" spans="1:7" x14ac:dyDescent="0.25">
      <c r="A459" s="2">
        <v>458</v>
      </c>
      <c r="B459" s="2">
        <v>917</v>
      </c>
      <c r="C459" s="2">
        <v>18</v>
      </c>
      <c r="D459" s="2" t="s">
        <v>63</v>
      </c>
      <c r="E459" s="2" t="s">
        <v>68</v>
      </c>
      <c r="F459" s="2" t="s">
        <v>64</v>
      </c>
      <c r="G459" s="2" t="s">
        <v>65</v>
      </c>
    </row>
    <row r="460" spans="1:7" x14ac:dyDescent="0.25">
      <c r="A460" s="2">
        <v>459</v>
      </c>
      <c r="B460" s="2">
        <v>917</v>
      </c>
      <c r="C460" s="2">
        <v>18</v>
      </c>
      <c r="D460" s="2" t="s">
        <v>63</v>
      </c>
      <c r="E460" s="2" t="s">
        <v>68</v>
      </c>
      <c r="F460" s="2" t="s">
        <v>64</v>
      </c>
      <c r="G460" s="2" t="s">
        <v>65</v>
      </c>
    </row>
    <row r="461" spans="1:7" x14ac:dyDescent="0.25">
      <c r="A461" s="2">
        <v>460</v>
      </c>
      <c r="B461" s="2">
        <v>917</v>
      </c>
      <c r="C461" s="2">
        <v>18</v>
      </c>
      <c r="D461" s="2" t="s">
        <v>63</v>
      </c>
      <c r="E461" s="2" t="s">
        <v>68</v>
      </c>
      <c r="F461" s="2" t="s">
        <v>64</v>
      </c>
      <c r="G461" s="2" t="s">
        <v>65</v>
      </c>
    </row>
    <row r="462" spans="1:7" x14ac:dyDescent="0.25">
      <c r="A462" s="2">
        <v>461</v>
      </c>
      <c r="B462" s="2">
        <v>964</v>
      </c>
      <c r="C462" s="2">
        <v>18</v>
      </c>
      <c r="D462" s="2" t="s">
        <v>63</v>
      </c>
      <c r="E462" s="2" t="s">
        <v>31</v>
      </c>
      <c r="F462" s="2" t="s">
        <v>64</v>
      </c>
      <c r="G462" s="2" t="s">
        <v>65</v>
      </c>
    </row>
    <row r="463" spans="1:7" x14ac:dyDescent="0.25">
      <c r="A463" s="2">
        <v>462</v>
      </c>
      <c r="B463" s="2">
        <v>964</v>
      </c>
      <c r="C463" s="2">
        <v>18</v>
      </c>
      <c r="D463" s="2" t="s">
        <v>63</v>
      </c>
      <c r="E463" s="2" t="s">
        <v>31</v>
      </c>
      <c r="F463" s="2" t="s">
        <v>64</v>
      </c>
      <c r="G463" s="2" t="s">
        <v>65</v>
      </c>
    </row>
    <row r="464" spans="1:7" x14ac:dyDescent="0.25">
      <c r="A464" s="2">
        <v>463</v>
      </c>
      <c r="B464" s="2">
        <v>964</v>
      </c>
      <c r="C464" s="2">
        <v>18</v>
      </c>
      <c r="D464" s="2" t="s">
        <v>63</v>
      </c>
      <c r="E464" s="2" t="s">
        <v>31</v>
      </c>
      <c r="F464" s="2" t="s">
        <v>64</v>
      </c>
      <c r="G464" s="2" t="s">
        <v>65</v>
      </c>
    </row>
    <row r="465" spans="1:7" x14ac:dyDescent="0.25">
      <c r="A465" s="2">
        <v>464</v>
      </c>
      <c r="B465" s="2">
        <v>964</v>
      </c>
      <c r="C465" s="2">
        <v>18</v>
      </c>
      <c r="D465" s="2" t="s">
        <v>63</v>
      </c>
      <c r="E465" s="2" t="s">
        <v>31</v>
      </c>
      <c r="F465" s="2" t="s">
        <v>64</v>
      </c>
      <c r="G465" s="2" t="s">
        <v>65</v>
      </c>
    </row>
    <row r="466" spans="1:7" x14ac:dyDescent="0.25">
      <c r="A466" s="2">
        <v>465</v>
      </c>
      <c r="B466" s="2">
        <v>964</v>
      </c>
      <c r="C466" s="2">
        <v>18</v>
      </c>
      <c r="D466" s="2" t="s">
        <v>63</v>
      </c>
      <c r="E466" s="2" t="s">
        <v>31</v>
      </c>
      <c r="F466" s="2" t="s">
        <v>64</v>
      </c>
      <c r="G466" s="2" t="s">
        <v>65</v>
      </c>
    </row>
    <row r="467" spans="1:7" x14ac:dyDescent="0.25">
      <c r="A467" s="2">
        <v>466</v>
      </c>
      <c r="B467" s="2">
        <v>964</v>
      </c>
      <c r="C467" s="2">
        <v>18</v>
      </c>
      <c r="D467" s="2" t="s">
        <v>63</v>
      </c>
      <c r="E467" s="2" t="s">
        <v>31</v>
      </c>
      <c r="F467" s="2" t="s">
        <v>64</v>
      </c>
      <c r="G467" s="2" t="s">
        <v>65</v>
      </c>
    </row>
    <row r="468" spans="1:7" x14ac:dyDescent="0.25">
      <c r="A468" s="2">
        <v>467</v>
      </c>
      <c r="B468" s="2">
        <v>964</v>
      </c>
      <c r="C468" s="2">
        <v>18</v>
      </c>
      <c r="D468" s="2" t="s">
        <v>63</v>
      </c>
      <c r="E468" s="2" t="s">
        <v>31</v>
      </c>
      <c r="F468" s="2" t="s">
        <v>64</v>
      </c>
      <c r="G468" s="2" t="s">
        <v>65</v>
      </c>
    </row>
    <row r="469" spans="1:7" x14ac:dyDescent="0.25">
      <c r="A469" s="2">
        <v>468</v>
      </c>
      <c r="B469" s="2">
        <v>964</v>
      </c>
      <c r="C469" s="2">
        <v>18</v>
      </c>
      <c r="D469" s="2" t="s">
        <v>63</v>
      </c>
      <c r="E469" s="2" t="s">
        <v>31</v>
      </c>
      <c r="F469" s="2" t="s">
        <v>64</v>
      </c>
      <c r="G469" s="2" t="s">
        <v>65</v>
      </c>
    </row>
    <row r="470" spans="1:7" x14ac:dyDescent="0.25">
      <c r="A470" s="2">
        <v>469</v>
      </c>
      <c r="B470" s="2">
        <v>964</v>
      </c>
      <c r="C470" s="2">
        <v>18</v>
      </c>
      <c r="D470" s="2" t="s">
        <v>63</v>
      </c>
      <c r="E470" s="2" t="s">
        <v>31</v>
      </c>
      <c r="F470" s="2" t="s">
        <v>64</v>
      </c>
      <c r="G470" s="2" t="s">
        <v>65</v>
      </c>
    </row>
    <row r="471" spans="1:7" x14ac:dyDescent="0.25">
      <c r="A471" s="2">
        <v>470</v>
      </c>
      <c r="B471" s="2">
        <v>964</v>
      </c>
      <c r="C471" s="2">
        <v>18</v>
      </c>
      <c r="D471" s="2" t="s">
        <v>63</v>
      </c>
      <c r="E471" s="2" t="s">
        <v>31</v>
      </c>
      <c r="F471" s="2" t="s">
        <v>64</v>
      </c>
      <c r="G471" s="2" t="s">
        <v>65</v>
      </c>
    </row>
    <row r="472" spans="1:7" x14ac:dyDescent="0.25">
      <c r="A472" s="2">
        <v>471</v>
      </c>
      <c r="B472" s="2">
        <v>964</v>
      </c>
      <c r="C472" s="2">
        <v>18</v>
      </c>
      <c r="D472" s="2" t="s">
        <v>63</v>
      </c>
      <c r="E472" s="2" t="s">
        <v>31</v>
      </c>
      <c r="F472" s="2" t="s">
        <v>64</v>
      </c>
      <c r="G472" s="2" t="s">
        <v>65</v>
      </c>
    </row>
    <row r="473" spans="1:7" x14ac:dyDescent="0.25">
      <c r="A473" s="2">
        <v>472</v>
      </c>
      <c r="B473" s="2">
        <v>964</v>
      </c>
      <c r="C473" s="2">
        <v>18</v>
      </c>
      <c r="D473" s="2" t="s">
        <v>63</v>
      </c>
      <c r="E473" s="2" t="s">
        <v>31</v>
      </c>
      <c r="F473" s="2" t="s">
        <v>64</v>
      </c>
      <c r="G473" s="2" t="s">
        <v>65</v>
      </c>
    </row>
    <row r="474" spans="1:7" x14ac:dyDescent="0.25">
      <c r="A474" s="2">
        <v>473</v>
      </c>
      <c r="B474" s="2">
        <v>964</v>
      </c>
      <c r="C474" s="2">
        <v>18</v>
      </c>
      <c r="D474" s="2" t="s">
        <v>63</v>
      </c>
      <c r="E474" s="2" t="s">
        <v>31</v>
      </c>
      <c r="F474" s="2" t="s">
        <v>64</v>
      </c>
      <c r="G474" s="2" t="s">
        <v>65</v>
      </c>
    </row>
    <row r="475" spans="1:7" x14ac:dyDescent="0.25">
      <c r="A475" s="2">
        <v>474</v>
      </c>
      <c r="B475" s="2">
        <v>964</v>
      </c>
      <c r="C475" s="2">
        <v>18</v>
      </c>
      <c r="D475" s="2" t="s">
        <v>63</v>
      </c>
      <c r="E475" s="2" t="s">
        <v>31</v>
      </c>
      <c r="F475" s="2" t="s">
        <v>64</v>
      </c>
      <c r="G475" s="2" t="s">
        <v>65</v>
      </c>
    </row>
    <row r="476" spans="1:7" x14ac:dyDescent="0.25">
      <c r="A476" s="2">
        <v>475</v>
      </c>
      <c r="B476" s="2">
        <v>964</v>
      </c>
      <c r="C476" s="2">
        <v>18</v>
      </c>
      <c r="D476" s="2" t="s">
        <v>63</v>
      </c>
      <c r="E476" s="2" t="s">
        <v>31</v>
      </c>
      <c r="F476" s="2" t="s">
        <v>64</v>
      </c>
      <c r="G476" s="2" t="s">
        <v>65</v>
      </c>
    </row>
    <row r="477" spans="1:7" x14ac:dyDescent="0.25">
      <c r="A477" s="2">
        <v>476</v>
      </c>
      <c r="B477" s="2">
        <v>963</v>
      </c>
      <c r="C477" s="2">
        <v>18</v>
      </c>
      <c r="D477" s="2" t="s">
        <v>63</v>
      </c>
      <c r="E477" s="2" t="s">
        <v>31</v>
      </c>
      <c r="F477" s="2" t="s">
        <v>64</v>
      </c>
      <c r="G477" s="2" t="s">
        <v>65</v>
      </c>
    </row>
    <row r="478" spans="1:7" x14ac:dyDescent="0.25">
      <c r="A478" s="2">
        <v>477</v>
      </c>
      <c r="B478" s="2">
        <v>963</v>
      </c>
      <c r="C478" s="2">
        <v>18</v>
      </c>
      <c r="D478" s="2" t="s">
        <v>63</v>
      </c>
      <c r="E478" s="2" t="s">
        <v>31</v>
      </c>
      <c r="F478" s="2" t="s">
        <v>64</v>
      </c>
      <c r="G478" s="2" t="s">
        <v>65</v>
      </c>
    </row>
    <row r="479" spans="1:7" x14ac:dyDescent="0.25">
      <c r="A479" s="2">
        <v>478</v>
      </c>
      <c r="B479" s="2">
        <v>963</v>
      </c>
      <c r="C479" s="2">
        <v>18</v>
      </c>
      <c r="D479" s="2" t="s">
        <v>63</v>
      </c>
      <c r="E479" s="2" t="s">
        <v>31</v>
      </c>
      <c r="F479" s="2" t="s">
        <v>64</v>
      </c>
      <c r="G479" s="2" t="s">
        <v>65</v>
      </c>
    </row>
    <row r="480" spans="1:7" x14ac:dyDescent="0.25">
      <c r="A480" s="2">
        <v>479</v>
      </c>
      <c r="B480" s="2">
        <v>962</v>
      </c>
      <c r="C480" s="2">
        <v>18</v>
      </c>
      <c r="D480" s="2" t="s">
        <v>63</v>
      </c>
      <c r="E480" s="2" t="s">
        <v>31</v>
      </c>
      <c r="F480" s="2" t="s">
        <v>64</v>
      </c>
      <c r="G480" s="2" t="s">
        <v>65</v>
      </c>
    </row>
    <row r="481" spans="1:7" x14ac:dyDescent="0.25">
      <c r="A481" s="2">
        <v>480</v>
      </c>
      <c r="B481" s="2">
        <v>962</v>
      </c>
      <c r="C481" s="2">
        <v>18</v>
      </c>
      <c r="D481" s="2" t="s">
        <v>63</v>
      </c>
      <c r="E481" s="2" t="s">
        <v>31</v>
      </c>
      <c r="F481" s="2" t="s">
        <v>64</v>
      </c>
      <c r="G481" s="2" t="s">
        <v>65</v>
      </c>
    </row>
    <row r="482" spans="1:7" x14ac:dyDescent="0.25">
      <c r="A482" s="2">
        <v>481</v>
      </c>
      <c r="B482" s="2">
        <v>961</v>
      </c>
      <c r="C482" s="2">
        <v>18</v>
      </c>
      <c r="D482" s="2" t="s">
        <v>63</v>
      </c>
      <c r="E482" s="2" t="s">
        <v>31</v>
      </c>
      <c r="F482" s="2" t="s">
        <v>64</v>
      </c>
      <c r="G482" s="2" t="s">
        <v>65</v>
      </c>
    </row>
    <row r="483" spans="1:7" x14ac:dyDescent="0.25">
      <c r="A483" s="2">
        <v>482</v>
      </c>
      <c r="B483" s="2">
        <v>961</v>
      </c>
      <c r="C483" s="2">
        <v>18</v>
      </c>
      <c r="D483" s="2" t="s">
        <v>63</v>
      </c>
      <c r="E483" s="2" t="s">
        <v>31</v>
      </c>
      <c r="F483" s="2" t="s">
        <v>64</v>
      </c>
      <c r="G483" s="2" t="s">
        <v>65</v>
      </c>
    </row>
    <row r="484" spans="1:7" x14ac:dyDescent="0.25">
      <c r="A484" s="2">
        <v>483</v>
      </c>
      <c r="B484" s="2">
        <v>961</v>
      </c>
      <c r="C484" s="2">
        <v>18</v>
      </c>
      <c r="D484" s="2" t="s">
        <v>63</v>
      </c>
      <c r="E484" s="2" t="s">
        <v>31</v>
      </c>
      <c r="F484" s="2" t="s">
        <v>64</v>
      </c>
      <c r="G484" s="2" t="s">
        <v>65</v>
      </c>
    </row>
    <row r="485" spans="1:7" x14ac:dyDescent="0.25">
      <c r="A485" s="2">
        <v>484</v>
      </c>
      <c r="B485" s="2">
        <v>961</v>
      </c>
      <c r="C485" s="2">
        <v>18</v>
      </c>
      <c r="D485" s="2" t="s">
        <v>63</v>
      </c>
      <c r="E485" s="2" t="s">
        <v>31</v>
      </c>
      <c r="F485" s="2" t="s">
        <v>64</v>
      </c>
      <c r="G485" s="2" t="s">
        <v>65</v>
      </c>
    </row>
    <row r="486" spans="1:7" x14ac:dyDescent="0.25">
      <c r="A486" s="2">
        <v>485</v>
      </c>
      <c r="B486" s="2">
        <v>961</v>
      </c>
      <c r="C486" s="2">
        <v>18</v>
      </c>
      <c r="D486" s="2" t="s">
        <v>63</v>
      </c>
      <c r="E486" s="2" t="s">
        <v>31</v>
      </c>
      <c r="F486" s="2" t="s">
        <v>64</v>
      </c>
      <c r="G486" s="2" t="s">
        <v>65</v>
      </c>
    </row>
    <row r="487" spans="1:7" x14ac:dyDescent="0.25">
      <c r="A487" s="2">
        <v>486</v>
      </c>
      <c r="B487" s="2">
        <v>960</v>
      </c>
      <c r="C487" s="2">
        <v>18</v>
      </c>
      <c r="D487" s="2" t="s">
        <v>63</v>
      </c>
      <c r="E487" s="2" t="s">
        <v>31</v>
      </c>
      <c r="F487" s="2" t="s">
        <v>64</v>
      </c>
      <c r="G487" s="2" t="s">
        <v>65</v>
      </c>
    </row>
    <row r="488" spans="1:7" x14ac:dyDescent="0.25">
      <c r="A488" s="2">
        <v>487</v>
      </c>
      <c r="B488" s="2">
        <v>960</v>
      </c>
      <c r="C488" s="2">
        <v>18</v>
      </c>
      <c r="D488" s="2" t="s">
        <v>63</v>
      </c>
      <c r="E488" s="2" t="s">
        <v>31</v>
      </c>
      <c r="F488" s="2" t="s">
        <v>64</v>
      </c>
      <c r="G488" s="2" t="s">
        <v>65</v>
      </c>
    </row>
    <row r="489" spans="1:7" x14ac:dyDescent="0.25">
      <c r="A489" s="2">
        <v>488</v>
      </c>
      <c r="B489" s="2">
        <v>960</v>
      </c>
      <c r="C489" s="2">
        <v>18</v>
      </c>
      <c r="D489" s="2" t="s">
        <v>63</v>
      </c>
      <c r="E489" s="2" t="s">
        <v>31</v>
      </c>
      <c r="F489" s="2" t="s">
        <v>64</v>
      </c>
      <c r="G489" s="2" t="s">
        <v>65</v>
      </c>
    </row>
    <row r="490" spans="1:7" x14ac:dyDescent="0.25">
      <c r="A490" s="2">
        <v>489</v>
      </c>
      <c r="B490" s="2">
        <v>960</v>
      </c>
      <c r="C490" s="2">
        <v>18</v>
      </c>
      <c r="D490" s="2" t="s">
        <v>63</v>
      </c>
      <c r="E490" s="2" t="s">
        <v>31</v>
      </c>
      <c r="F490" s="2" t="s">
        <v>64</v>
      </c>
      <c r="G490" s="2" t="s">
        <v>65</v>
      </c>
    </row>
    <row r="491" spans="1:7" x14ac:dyDescent="0.25">
      <c r="A491" s="2">
        <v>490</v>
      </c>
      <c r="B491" s="2">
        <v>960</v>
      </c>
      <c r="C491" s="2">
        <v>18</v>
      </c>
      <c r="D491" s="2" t="s">
        <v>63</v>
      </c>
      <c r="E491" s="2" t="s">
        <v>31</v>
      </c>
      <c r="F491" s="2" t="s">
        <v>64</v>
      </c>
      <c r="G491" s="2" t="s">
        <v>65</v>
      </c>
    </row>
    <row r="492" spans="1:7" x14ac:dyDescent="0.25">
      <c r="A492" s="2">
        <v>491</v>
      </c>
      <c r="B492" s="2">
        <v>960</v>
      </c>
      <c r="C492" s="2">
        <v>18</v>
      </c>
      <c r="D492" s="2" t="s">
        <v>63</v>
      </c>
      <c r="E492" s="2" t="s">
        <v>31</v>
      </c>
      <c r="F492" s="2" t="s">
        <v>64</v>
      </c>
      <c r="G492" s="2" t="s">
        <v>65</v>
      </c>
    </row>
    <row r="493" spans="1:7" x14ac:dyDescent="0.25">
      <c r="A493" s="2">
        <v>492</v>
      </c>
      <c r="B493" s="2">
        <v>960</v>
      </c>
      <c r="C493" s="2">
        <v>18</v>
      </c>
      <c r="D493" s="2" t="s">
        <v>63</v>
      </c>
      <c r="E493" s="2" t="s">
        <v>31</v>
      </c>
      <c r="F493" s="2" t="s">
        <v>64</v>
      </c>
      <c r="G493" s="2" t="s">
        <v>65</v>
      </c>
    </row>
    <row r="494" spans="1:7" x14ac:dyDescent="0.25">
      <c r="A494" s="2">
        <v>493</v>
      </c>
      <c r="B494" s="2">
        <v>960</v>
      </c>
      <c r="C494" s="2">
        <v>18</v>
      </c>
      <c r="D494" s="2" t="s">
        <v>63</v>
      </c>
      <c r="E494" s="2" t="s">
        <v>31</v>
      </c>
      <c r="F494" s="2" t="s">
        <v>64</v>
      </c>
      <c r="G494" s="2" t="s">
        <v>65</v>
      </c>
    </row>
    <row r="495" spans="1:7" x14ac:dyDescent="0.25">
      <c r="A495" s="2">
        <v>494</v>
      </c>
      <c r="B495" s="2">
        <v>960</v>
      </c>
      <c r="C495" s="2">
        <v>18</v>
      </c>
      <c r="D495" s="2" t="s">
        <v>63</v>
      </c>
      <c r="E495" s="2" t="s">
        <v>31</v>
      </c>
      <c r="F495" s="2" t="s">
        <v>64</v>
      </c>
      <c r="G495" s="2" t="s">
        <v>65</v>
      </c>
    </row>
    <row r="496" spans="1:7" x14ac:dyDescent="0.25">
      <c r="A496" s="2">
        <v>495</v>
      </c>
      <c r="B496" s="2">
        <v>960</v>
      </c>
      <c r="C496" s="2">
        <v>18</v>
      </c>
      <c r="D496" s="2" t="s">
        <v>63</v>
      </c>
      <c r="E496" s="2" t="s">
        <v>31</v>
      </c>
      <c r="F496" s="2" t="s">
        <v>64</v>
      </c>
      <c r="G496" s="2" t="s">
        <v>65</v>
      </c>
    </row>
    <row r="497" spans="1:7" x14ac:dyDescent="0.25">
      <c r="A497" s="2">
        <v>496</v>
      </c>
      <c r="B497" s="2">
        <v>960</v>
      </c>
      <c r="C497" s="2">
        <v>18</v>
      </c>
      <c r="D497" s="2" t="s">
        <v>63</v>
      </c>
      <c r="E497" s="2" t="s">
        <v>31</v>
      </c>
      <c r="F497" s="2" t="s">
        <v>64</v>
      </c>
      <c r="G497" s="2" t="s">
        <v>65</v>
      </c>
    </row>
    <row r="498" spans="1:7" x14ac:dyDescent="0.25">
      <c r="A498" s="2">
        <v>497</v>
      </c>
      <c r="B498" s="2">
        <v>960</v>
      </c>
      <c r="C498" s="2">
        <v>18</v>
      </c>
      <c r="D498" s="2" t="s">
        <v>63</v>
      </c>
      <c r="E498" s="2" t="s">
        <v>31</v>
      </c>
      <c r="F498" s="2" t="s">
        <v>64</v>
      </c>
      <c r="G498" s="2" t="s">
        <v>65</v>
      </c>
    </row>
    <row r="499" spans="1:7" x14ac:dyDescent="0.25">
      <c r="A499" s="2">
        <v>498</v>
      </c>
      <c r="B499" s="2">
        <v>959</v>
      </c>
      <c r="C499" s="2">
        <v>18</v>
      </c>
      <c r="D499" s="2" t="s">
        <v>63</v>
      </c>
      <c r="E499" s="2" t="s">
        <v>31</v>
      </c>
      <c r="F499" s="2" t="s">
        <v>64</v>
      </c>
      <c r="G499" s="2" t="s">
        <v>65</v>
      </c>
    </row>
    <row r="500" spans="1:7" x14ac:dyDescent="0.25">
      <c r="A500" s="2">
        <v>499</v>
      </c>
      <c r="B500" s="2">
        <v>959</v>
      </c>
      <c r="C500" s="2">
        <v>18</v>
      </c>
      <c r="D500" s="2" t="s">
        <v>63</v>
      </c>
      <c r="E500" s="2" t="s">
        <v>31</v>
      </c>
      <c r="F500" s="2" t="s">
        <v>64</v>
      </c>
      <c r="G500" s="2" t="s">
        <v>65</v>
      </c>
    </row>
    <row r="501" spans="1:7" x14ac:dyDescent="0.25">
      <c r="A501" s="2">
        <v>500</v>
      </c>
      <c r="B501" s="2">
        <v>959</v>
      </c>
      <c r="C501" s="2">
        <v>18</v>
      </c>
      <c r="D501" s="2" t="s">
        <v>63</v>
      </c>
      <c r="E501" s="2" t="s">
        <v>31</v>
      </c>
      <c r="F501" s="2" t="s">
        <v>64</v>
      </c>
      <c r="G501" s="2" t="s">
        <v>65</v>
      </c>
    </row>
    <row r="502" spans="1:7" x14ac:dyDescent="0.25">
      <c r="A502" s="2">
        <v>501</v>
      </c>
      <c r="B502" s="2">
        <v>958</v>
      </c>
      <c r="C502" s="2">
        <v>18</v>
      </c>
      <c r="D502" s="2" t="s">
        <v>63</v>
      </c>
      <c r="E502" s="2" t="s">
        <v>31</v>
      </c>
      <c r="F502" s="2" t="s">
        <v>64</v>
      </c>
      <c r="G502" s="2" t="s">
        <v>65</v>
      </c>
    </row>
    <row r="503" spans="1:7" x14ac:dyDescent="0.25">
      <c r="A503" s="2">
        <v>502</v>
      </c>
      <c r="B503" s="2">
        <v>958</v>
      </c>
      <c r="C503" s="2">
        <v>18</v>
      </c>
      <c r="D503" s="2" t="s">
        <v>63</v>
      </c>
      <c r="E503" s="2" t="s">
        <v>31</v>
      </c>
      <c r="F503" s="2" t="s">
        <v>64</v>
      </c>
      <c r="G503" s="2" t="s">
        <v>65</v>
      </c>
    </row>
    <row r="504" spans="1:7" x14ac:dyDescent="0.25">
      <c r="A504" s="2">
        <v>503</v>
      </c>
      <c r="B504" s="2">
        <v>958</v>
      </c>
      <c r="C504" s="2">
        <v>18</v>
      </c>
      <c r="D504" s="2" t="s">
        <v>63</v>
      </c>
      <c r="E504" s="2" t="s">
        <v>31</v>
      </c>
      <c r="F504" s="2" t="s">
        <v>64</v>
      </c>
      <c r="G504" s="2" t="s">
        <v>65</v>
      </c>
    </row>
    <row r="505" spans="1:7" x14ac:dyDescent="0.25">
      <c r="A505" s="2">
        <v>504</v>
      </c>
      <c r="B505" s="2">
        <v>957</v>
      </c>
      <c r="C505" s="2">
        <v>18</v>
      </c>
      <c r="D505" s="2" t="s">
        <v>63</v>
      </c>
      <c r="E505" s="2" t="s">
        <v>31</v>
      </c>
      <c r="F505" s="2" t="s">
        <v>64</v>
      </c>
      <c r="G505" s="2" t="s">
        <v>65</v>
      </c>
    </row>
    <row r="506" spans="1:7" x14ac:dyDescent="0.25">
      <c r="A506" s="2">
        <v>505</v>
      </c>
      <c r="B506" s="2">
        <v>957</v>
      </c>
      <c r="C506" s="2">
        <v>18</v>
      </c>
      <c r="D506" s="2" t="s">
        <v>63</v>
      </c>
      <c r="E506" s="2" t="s">
        <v>31</v>
      </c>
      <c r="F506" s="2" t="s">
        <v>64</v>
      </c>
      <c r="G506" s="2" t="s">
        <v>65</v>
      </c>
    </row>
    <row r="507" spans="1:7" x14ac:dyDescent="0.25">
      <c r="A507" s="2">
        <v>506</v>
      </c>
      <c r="B507" s="2">
        <v>956</v>
      </c>
      <c r="C507" s="2">
        <v>18</v>
      </c>
      <c r="D507" s="2" t="s">
        <v>63</v>
      </c>
      <c r="E507" s="2" t="s">
        <v>31</v>
      </c>
      <c r="F507" s="2" t="s">
        <v>64</v>
      </c>
      <c r="G507" s="2" t="s">
        <v>65</v>
      </c>
    </row>
    <row r="508" spans="1:7" x14ac:dyDescent="0.25">
      <c r="A508" s="2">
        <v>507</v>
      </c>
      <c r="B508" s="2">
        <v>956</v>
      </c>
      <c r="C508" s="2">
        <v>18</v>
      </c>
      <c r="D508" s="2" t="s">
        <v>63</v>
      </c>
      <c r="E508" s="2" t="s">
        <v>31</v>
      </c>
      <c r="F508" s="2" t="s">
        <v>64</v>
      </c>
      <c r="G508" s="2" t="s">
        <v>65</v>
      </c>
    </row>
    <row r="509" spans="1:7" x14ac:dyDescent="0.25">
      <c r="A509" s="2">
        <v>508</v>
      </c>
      <c r="B509" s="2">
        <v>956</v>
      </c>
      <c r="C509" s="2">
        <v>18</v>
      </c>
      <c r="D509" s="2" t="s">
        <v>63</v>
      </c>
      <c r="E509" s="2" t="s">
        <v>31</v>
      </c>
      <c r="F509" s="2" t="s">
        <v>64</v>
      </c>
      <c r="G509" s="2" t="s">
        <v>65</v>
      </c>
    </row>
    <row r="510" spans="1:7" x14ac:dyDescent="0.25">
      <c r="A510" s="2">
        <v>509</v>
      </c>
      <c r="B510" s="2">
        <v>955</v>
      </c>
      <c r="C510" s="2">
        <v>18</v>
      </c>
      <c r="D510" s="2" t="s">
        <v>63</v>
      </c>
      <c r="E510" s="2" t="s">
        <v>31</v>
      </c>
      <c r="F510" s="2" t="s">
        <v>64</v>
      </c>
      <c r="G510" s="2" t="s">
        <v>65</v>
      </c>
    </row>
    <row r="511" spans="1:7" x14ac:dyDescent="0.25">
      <c r="A511" s="2">
        <v>510</v>
      </c>
      <c r="B511" s="2">
        <v>955</v>
      </c>
      <c r="C511" s="2">
        <v>18</v>
      </c>
      <c r="D511" s="2" t="s">
        <v>63</v>
      </c>
      <c r="E511" s="2" t="s">
        <v>31</v>
      </c>
      <c r="F511" s="2" t="s">
        <v>64</v>
      </c>
      <c r="G511" s="2" t="s">
        <v>65</v>
      </c>
    </row>
    <row r="512" spans="1:7" x14ac:dyDescent="0.25">
      <c r="A512" s="2">
        <v>511</v>
      </c>
      <c r="B512" s="2">
        <v>954</v>
      </c>
      <c r="C512" s="2">
        <v>18</v>
      </c>
      <c r="D512" s="2" t="s">
        <v>63</v>
      </c>
      <c r="E512" s="2" t="s">
        <v>31</v>
      </c>
      <c r="F512" s="2" t="s">
        <v>64</v>
      </c>
      <c r="G512" s="2" t="s">
        <v>65</v>
      </c>
    </row>
    <row r="513" spans="1:7" x14ac:dyDescent="0.25">
      <c r="A513" s="2">
        <v>512</v>
      </c>
      <c r="B513" s="2">
        <v>954</v>
      </c>
      <c r="C513" s="2">
        <v>18</v>
      </c>
      <c r="D513" s="2" t="s">
        <v>63</v>
      </c>
      <c r="E513" s="2" t="s">
        <v>31</v>
      </c>
      <c r="F513" s="2" t="s">
        <v>64</v>
      </c>
      <c r="G513" s="2" t="s">
        <v>65</v>
      </c>
    </row>
    <row r="514" spans="1:7" x14ac:dyDescent="0.25">
      <c r="A514" s="2">
        <v>513</v>
      </c>
      <c r="B514" s="2">
        <v>953</v>
      </c>
      <c r="C514" s="2">
        <v>18</v>
      </c>
      <c r="D514" s="2" t="s">
        <v>63</v>
      </c>
      <c r="E514" s="2" t="s">
        <v>31</v>
      </c>
      <c r="F514" s="2" t="s">
        <v>64</v>
      </c>
      <c r="G514" s="2" t="s">
        <v>65</v>
      </c>
    </row>
    <row r="515" spans="1:7" x14ac:dyDescent="0.25">
      <c r="A515" s="2">
        <v>514</v>
      </c>
      <c r="B515" s="2">
        <v>952</v>
      </c>
      <c r="C515" s="2">
        <v>18</v>
      </c>
      <c r="D515" s="2" t="s">
        <v>63</v>
      </c>
      <c r="E515" s="2" t="s">
        <v>31</v>
      </c>
      <c r="F515" s="2" t="s">
        <v>64</v>
      </c>
      <c r="G515" s="2" t="s">
        <v>65</v>
      </c>
    </row>
    <row r="516" spans="1:7" x14ac:dyDescent="0.25">
      <c r="A516" s="2">
        <v>515</v>
      </c>
      <c r="B516" s="2">
        <v>952</v>
      </c>
      <c r="C516" s="2">
        <v>18</v>
      </c>
      <c r="D516" s="2" t="s">
        <v>63</v>
      </c>
      <c r="E516" s="2" t="s">
        <v>31</v>
      </c>
      <c r="F516" s="2" t="s">
        <v>64</v>
      </c>
      <c r="G516" s="2" t="s">
        <v>65</v>
      </c>
    </row>
    <row r="517" spans="1:7" x14ac:dyDescent="0.25">
      <c r="A517" s="2">
        <v>516</v>
      </c>
      <c r="B517" s="2">
        <v>952</v>
      </c>
      <c r="C517" s="2">
        <v>18</v>
      </c>
      <c r="D517" s="2" t="s">
        <v>63</v>
      </c>
      <c r="E517" s="2" t="s">
        <v>31</v>
      </c>
      <c r="F517" s="2" t="s">
        <v>64</v>
      </c>
      <c r="G517" s="2" t="s">
        <v>65</v>
      </c>
    </row>
    <row r="518" spans="1:7" x14ac:dyDescent="0.25">
      <c r="A518" s="2">
        <v>517</v>
      </c>
      <c r="B518" s="2">
        <v>951</v>
      </c>
      <c r="C518" s="2">
        <v>18</v>
      </c>
      <c r="D518" s="2" t="s">
        <v>63</v>
      </c>
      <c r="E518" s="2" t="s">
        <v>31</v>
      </c>
      <c r="F518" s="2" t="s">
        <v>64</v>
      </c>
      <c r="G518" s="2" t="s">
        <v>65</v>
      </c>
    </row>
    <row r="519" spans="1:7" x14ac:dyDescent="0.25">
      <c r="A519" s="2">
        <v>518</v>
      </c>
      <c r="B519" s="2">
        <v>951</v>
      </c>
      <c r="C519" s="2">
        <v>18</v>
      </c>
      <c r="D519" s="2" t="s">
        <v>63</v>
      </c>
      <c r="E519" s="2" t="s">
        <v>31</v>
      </c>
      <c r="F519" s="2" t="s">
        <v>64</v>
      </c>
      <c r="G519" s="2" t="s">
        <v>65</v>
      </c>
    </row>
    <row r="520" spans="1:7" x14ac:dyDescent="0.25">
      <c r="A520" s="2">
        <v>519</v>
      </c>
      <c r="B520" s="2">
        <v>951</v>
      </c>
      <c r="C520" s="2">
        <v>18</v>
      </c>
      <c r="D520" s="2" t="s">
        <v>63</v>
      </c>
      <c r="E520" s="2" t="s">
        <v>31</v>
      </c>
      <c r="F520" s="2" t="s">
        <v>64</v>
      </c>
      <c r="G520" s="2" t="s">
        <v>65</v>
      </c>
    </row>
    <row r="521" spans="1:7" x14ac:dyDescent="0.25">
      <c r="A521" s="2">
        <v>520</v>
      </c>
      <c r="B521" s="2">
        <v>951</v>
      </c>
      <c r="C521" s="2">
        <v>18</v>
      </c>
      <c r="D521" s="2" t="s">
        <v>63</v>
      </c>
      <c r="E521" s="2" t="s">
        <v>31</v>
      </c>
      <c r="F521" s="2" t="s">
        <v>64</v>
      </c>
      <c r="G521" s="2" t="s">
        <v>65</v>
      </c>
    </row>
    <row r="522" spans="1:7" x14ac:dyDescent="0.25">
      <c r="A522" s="2">
        <v>521</v>
      </c>
      <c r="B522" s="2">
        <v>950</v>
      </c>
      <c r="C522" s="2">
        <v>18</v>
      </c>
      <c r="D522" s="2" t="s">
        <v>63</v>
      </c>
      <c r="E522" s="2" t="s">
        <v>31</v>
      </c>
      <c r="F522" s="2" t="s">
        <v>64</v>
      </c>
      <c r="G522" s="2" t="s">
        <v>65</v>
      </c>
    </row>
    <row r="523" spans="1:7" x14ac:dyDescent="0.25">
      <c r="A523" s="2">
        <v>522</v>
      </c>
      <c r="B523" s="2">
        <v>950</v>
      </c>
      <c r="C523" s="2">
        <v>18</v>
      </c>
      <c r="D523" s="2" t="s">
        <v>63</v>
      </c>
      <c r="E523" s="2" t="s">
        <v>31</v>
      </c>
      <c r="F523" s="2" t="s">
        <v>64</v>
      </c>
      <c r="G523" s="2" t="s">
        <v>65</v>
      </c>
    </row>
    <row r="524" spans="1:7" x14ac:dyDescent="0.25">
      <c r="A524" s="2">
        <v>523</v>
      </c>
      <c r="B524" s="2">
        <v>950</v>
      </c>
      <c r="C524" s="2">
        <v>18</v>
      </c>
      <c r="D524" s="2" t="s">
        <v>63</v>
      </c>
      <c r="E524" s="2" t="s">
        <v>31</v>
      </c>
      <c r="F524" s="2" t="s">
        <v>64</v>
      </c>
      <c r="G524" s="2" t="s">
        <v>65</v>
      </c>
    </row>
    <row r="525" spans="1:7" x14ac:dyDescent="0.25">
      <c r="A525" s="2">
        <v>524</v>
      </c>
      <c r="B525" s="2">
        <v>949</v>
      </c>
      <c r="C525" s="2">
        <v>18</v>
      </c>
      <c r="D525" s="2" t="s">
        <v>63</v>
      </c>
      <c r="E525" s="2" t="s">
        <v>31</v>
      </c>
      <c r="F525" s="2" t="s">
        <v>64</v>
      </c>
      <c r="G525" s="2" t="s">
        <v>65</v>
      </c>
    </row>
    <row r="526" spans="1:7" x14ac:dyDescent="0.25">
      <c r="A526" s="2">
        <v>525</v>
      </c>
      <c r="B526" s="2">
        <v>949</v>
      </c>
      <c r="C526" s="2">
        <v>18</v>
      </c>
      <c r="D526" s="2" t="s">
        <v>63</v>
      </c>
      <c r="E526" s="2" t="s">
        <v>31</v>
      </c>
      <c r="F526" s="2" t="s">
        <v>64</v>
      </c>
      <c r="G526" s="2" t="s">
        <v>65</v>
      </c>
    </row>
    <row r="527" spans="1:7" x14ac:dyDescent="0.25">
      <c r="A527" s="2">
        <v>526</v>
      </c>
      <c r="B527" s="2">
        <v>949</v>
      </c>
      <c r="C527" s="2">
        <v>18</v>
      </c>
      <c r="D527" s="2" t="s">
        <v>63</v>
      </c>
      <c r="E527" s="2" t="s">
        <v>31</v>
      </c>
      <c r="F527" s="2" t="s">
        <v>64</v>
      </c>
      <c r="G527" s="2" t="s">
        <v>65</v>
      </c>
    </row>
    <row r="528" spans="1:7" x14ac:dyDescent="0.25">
      <c r="A528" s="2">
        <v>527</v>
      </c>
      <c r="B528" s="2">
        <v>948</v>
      </c>
      <c r="C528" s="2">
        <v>18</v>
      </c>
      <c r="D528" s="2" t="s">
        <v>63</v>
      </c>
      <c r="E528" s="2" t="s">
        <v>31</v>
      </c>
      <c r="F528" s="2" t="s">
        <v>64</v>
      </c>
      <c r="G528" s="2" t="s">
        <v>65</v>
      </c>
    </row>
    <row r="529" spans="1:7" x14ac:dyDescent="0.25">
      <c r="A529" s="2">
        <v>528</v>
      </c>
      <c r="B529" s="2">
        <v>948</v>
      </c>
      <c r="C529" s="2">
        <v>18</v>
      </c>
      <c r="D529" s="2" t="s">
        <v>63</v>
      </c>
      <c r="E529" s="2" t="s">
        <v>31</v>
      </c>
      <c r="F529" s="2" t="s">
        <v>64</v>
      </c>
      <c r="G529" s="2" t="s">
        <v>65</v>
      </c>
    </row>
    <row r="530" spans="1:7" x14ac:dyDescent="0.25">
      <c r="A530" s="2">
        <v>529</v>
      </c>
      <c r="B530" s="2">
        <v>948</v>
      </c>
      <c r="C530" s="2">
        <v>18</v>
      </c>
      <c r="D530" s="2" t="s">
        <v>63</v>
      </c>
      <c r="E530" s="2" t="s">
        <v>31</v>
      </c>
      <c r="F530" s="2" t="s">
        <v>64</v>
      </c>
      <c r="G530" s="2" t="s">
        <v>65</v>
      </c>
    </row>
    <row r="531" spans="1:7" x14ac:dyDescent="0.25">
      <c r="A531" s="2">
        <v>530</v>
      </c>
      <c r="B531" s="2">
        <v>948</v>
      </c>
      <c r="C531" s="2">
        <v>18</v>
      </c>
      <c r="D531" s="2" t="s">
        <v>63</v>
      </c>
      <c r="E531" s="2" t="s">
        <v>31</v>
      </c>
      <c r="F531" s="2" t="s">
        <v>64</v>
      </c>
      <c r="G531" s="2" t="s">
        <v>65</v>
      </c>
    </row>
    <row r="532" spans="1:7" x14ac:dyDescent="0.25">
      <c r="A532" s="2">
        <v>531</v>
      </c>
      <c r="B532" s="2">
        <v>858</v>
      </c>
      <c r="C532" s="2">
        <v>17</v>
      </c>
      <c r="D532" s="2" t="s">
        <v>63</v>
      </c>
      <c r="E532" s="2" t="s">
        <v>69</v>
      </c>
      <c r="F532" s="2" t="s">
        <v>70</v>
      </c>
      <c r="G532" s="2" t="s">
        <v>71</v>
      </c>
    </row>
    <row r="533" spans="1:7" x14ac:dyDescent="0.25">
      <c r="A533" s="2">
        <v>532</v>
      </c>
      <c r="B533" s="2">
        <v>858</v>
      </c>
      <c r="C533" s="2">
        <v>17</v>
      </c>
      <c r="D533" s="2" t="s">
        <v>63</v>
      </c>
      <c r="E533" s="2" t="s">
        <v>69</v>
      </c>
      <c r="F533" s="2" t="s">
        <v>70</v>
      </c>
      <c r="G533" s="2" t="s">
        <v>71</v>
      </c>
    </row>
    <row r="534" spans="1:7" x14ac:dyDescent="0.25">
      <c r="A534" s="2">
        <v>533</v>
      </c>
      <c r="B534" s="2">
        <v>859</v>
      </c>
      <c r="C534" s="2">
        <v>17</v>
      </c>
      <c r="D534" s="2" t="s">
        <v>63</v>
      </c>
      <c r="E534" s="2" t="s">
        <v>69</v>
      </c>
      <c r="F534" s="2" t="s">
        <v>70</v>
      </c>
      <c r="G534" s="2" t="s">
        <v>71</v>
      </c>
    </row>
    <row r="535" spans="1:7" x14ac:dyDescent="0.25">
      <c r="A535" s="2">
        <v>534</v>
      </c>
      <c r="B535" s="2">
        <v>859</v>
      </c>
      <c r="C535" s="2">
        <v>17</v>
      </c>
      <c r="D535" s="2" t="s">
        <v>63</v>
      </c>
      <c r="E535" s="2" t="s">
        <v>69</v>
      </c>
      <c r="F535" s="2" t="s">
        <v>70</v>
      </c>
      <c r="G535" s="2" t="s">
        <v>71</v>
      </c>
    </row>
    <row r="536" spans="1:7" x14ac:dyDescent="0.25">
      <c r="A536" s="2">
        <v>535</v>
      </c>
      <c r="B536" s="2">
        <v>860</v>
      </c>
      <c r="C536" s="2">
        <v>17</v>
      </c>
      <c r="D536" s="2" t="s">
        <v>63</v>
      </c>
      <c r="E536" s="2" t="s">
        <v>69</v>
      </c>
      <c r="F536" s="2" t="s">
        <v>70</v>
      </c>
      <c r="G536" s="2" t="s">
        <v>71</v>
      </c>
    </row>
    <row r="537" spans="1:7" x14ac:dyDescent="0.25">
      <c r="A537" s="2">
        <v>536</v>
      </c>
      <c r="B537" s="2">
        <v>860</v>
      </c>
      <c r="C537" s="2">
        <v>17</v>
      </c>
      <c r="D537" s="2" t="s">
        <v>63</v>
      </c>
      <c r="E537" s="2" t="s">
        <v>69</v>
      </c>
      <c r="F537" s="2" t="s">
        <v>70</v>
      </c>
      <c r="G537" s="2" t="s">
        <v>71</v>
      </c>
    </row>
    <row r="538" spans="1:7" x14ac:dyDescent="0.25">
      <c r="A538" s="2">
        <v>537</v>
      </c>
      <c r="B538" s="2">
        <v>861</v>
      </c>
      <c r="C538" s="2">
        <v>17</v>
      </c>
      <c r="D538" s="2" t="s">
        <v>63</v>
      </c>
      <c r="E538" s="2" t="s">
        <v>69</v>
      </c>
      <c r="F538" s="2" t="s">
        <v>70</v>
      </c>
      <c r="G538" s="2" t="s">
        <v>71</v>
      </c>
    </row>
    <row r="539" spans="1:7" x14ac:dyDescent="0.25">
      <c r="A539" s="2">
        <v>538</v>
      </c>
      <c r="B539" s="2">
        <v>861</v>
      </c>
      <c r="C539" s="2">
        <v>17</v>
      </c>
      <c r="D539" s="2" t="s">
        <v>63</v>
      </c>
      <c r="E539" s="2" t="s">
        <v>69</v>
      </c>
      <c r="F539" s="2" t="s">
        <v>70</v>
      </c>
      <c r="G539" s="2" t="s">
        <v>71</v>
      </c>
    </row>
    <row r="540" spans="1:7" x14ac:dyDescent="0.25">
      <c r="A540" s="2">
        <v>539</v>
      </c>
      <c r="B540" s="2">
        <v>861</v>
      </c>
      <c r="C540" s="2">
        <v>17</v>
      </c>
      <c r="D540" s="2" t="s">
        <v>63</v>
      </c>
      <c r="E540" s="2" t="s">
        <v>69</v>
      </c>
      <c r="F540" s="2" t="s">
        <v>70</v>
      </c>
      <c r="G540" s="2" t="s">
        <v>71</v>
      </c>
    </row>
    <row r="541" spans="1:7" x14ac:dyDescent="0.25">
      <c r="A541" s="2">
        <v>540</v>
      </c>
      <c r="B541" s="2">
        <v>861</v>
      </c>
      <c r="C541" s="2">
        <v>17</v>
      </c>
      <c r="D541" s="2" t="s">
        <v>63</v>
      </c>
      <c r="E541" s="2" t="s">
        <v>69</v>
      </c>
      <c r="F541" s="2" t="s">
        <v>70</v>
      </c>
      <c r="G541" s="2" t="s">
        <v>71</v>
      </c>
    </row>
    <row r="542" spans="1:7" x14ac:dyDescent="0.25">
      <c r="A542" s="2">
        <v>541</v>
      </c>
      <c r="B542" s="2">
        <v>861</v>
      </c>
      <c r="C542" s="2">
        <v>17</v>
      </c>
      <c r="D542" s="2" t="s">
        <v>63</v>
      </c>
      <c r="E542" s="2" t="s">
        <v>69</v>
      </c>
      <c r="F542" s="2" t="s">
        <v>70</v>
      </c>
      <c r="G542" s="2" t="s">
        <v>71</v>
      </c>
    </row>
    <row r="543" spans="1:7" x14ac:dyDescent="0.25">
      <c r="A543" s="2">
        <v>542</v>
      </c>
      <c r="B543" s="2">
        <v>862</v>
      </c>
      <c r="C543" s="2">
        <v>17</v>
      </c>
      <c r="D543" s="2" t="s">
        <v>63</v>
      </c>
      <c r="E543" s="2" t="s">
        <v>69</v>
      </c>
      <c r="F543" s="2" t="s">
        <v>70</v>
      </c>
      <c r="G543" s="2" t="s">
        <v>71</v>
      </c>
    </row>
    <row r="544" spans="1:7" x14ac:dyDescent="0.25">
      <c r="A544" s="2">
        <v>543</v>
      </c>
      <c r="B544" s="2">
        <v>862</v>
      </c>
      <c r="C544" s="2">
        <v>17</v>
      </c>
      <c r="D544" s="2" t="s">
        <v>63</v>
      </c>
      <c r="E544" s="2" t="s">
        <v>69</v>
      </c>
      <c r="F544" s="2" t="s">
        <v>70</v>
      </c>
      <c r="G544" s="2" t="s">
        <v>71</v>
      </c>
    </row>
    <row r="545" spans="1:7" x14ac:dyDescent="0.25">
      <c r="A545" s="2">
        <v>544</v>
      </c>
      <c r="B545" s="2">
        <v>862</v>
      </c>
      <c r="C545" s="2">
        <v>17</v>
      </c>
      <c r="D545" s="2" t="s">
        <v>63</v>
      </c>
      <c r="E545" s="2" t="s">
        <v>69</v>
      </c>
      <c r="F545" s="2" t="s">
        <v>70</v>
      </c>
      <c r="G545" s="2" t="s">
        <v>71</v>
      </c>
    </row>
    <row r="546" spans="1:7" x14ac:dyDescent="0.25">
      <c r="A546" s="2">
        <v>545</v>
      </c>
      <c r="B546" s="2">
        <v>862</v>
      </c>
      <c r="C546" s="2">
        <v>17</v>
      </c>
      <c r="D546" s="2" t="s">
        <v>63</v>
      </c>
      <c r="E546" s="2" t="s">
        <v>69</v>
      </c>
      <c r="F546" s="2" t="s">
        <v>70</v>
      </c>
      <c r="G546" s="2" t="s">
        <v>71</v>
      </c>
    </row>
    <row r="547" spans="1:7" x14ac:dyDescent="0.25">
      <c r="A547" s="2">
        <v>546</v>
      </c>
      <c r="B547" s="2">
        <v>863</v>
      </c>
      <c r="C547" s="2">
        <v>17</v>
      </c>
      <c r="D547" s="2" t="s">
        <v>63</v>
      </c>
      <c r="E547" s="2" t="s">
        <v>69</v>
      </c>
      <c r="F547" s="2" t="s">
        <v>70</v>
      </c>
      <c r="G547" s="2" t="s">
        <v>71</v>
      </c>
    </row>
    <row r="548" spans="1:7" x14ac:dyDescent="0.25">
      <c r="A548" s="2">
        <v>547</v>
      </c>
      <c r="B548" s="2">
        <v>863</v>
      </c>
      <c r="C548" s="2">
        <v>17</v>
      </c>
      <c r="D548" s="2" t="s">
        <v>63</v>
      </c>
      <c r="E548" s="2" t="s">
        <v>69</v>
      </c>
      <c r="F548" s="2" t="s">
        <v>70</v>
      </c>
      <c r="G548" s="2" t="s">
        <v>71</v>
      </c>
    </row>
    <row r="549" spans="1:7" x14ac:dyDescent="0.25">
      <c r="A549" s="2">
        <v>548</v>
      </c>
      <c r="B549" s="2">
        <v>863</v>
      </c>
      <c r="C549" s="2">
        <v>17</v>
      </c>
      <c r="D549" s="2" t="s">
        <v>63</v>
      </c>
      <c r="E549" s="2" t="s">
        <v>69</v>
      </c>
      <c r="F549" s="2" t="s">
        <v>70</v>
      </c>
      <c r="G549" s="2" t="s">
        <v>71</v>
      </c>
    </row>
    <row r="550" spans="1:7" x14ac:dyDescent="0.25">
      <c r="A550" s="2">
        <v>549</v>
      </c>
      <c r="B550" s="2">
        <v>864</v>
      </c>
      <c r="C550" s="2">
        <v>17</v>
      </c>
      <c r="D550" s="2" t="s">
        <v>63</v>
      </c>
      <c r="E550" s="2" t="s">
        <v>69</v>
      </c>
      <c r="F550" s="2" t="s">
        <v>70</v>
      </c>
      <c r="G550" s="2" t="s">
        <v>71</v>
      </c>
    </row>
    <row r="551" spans="1:7" x14ac:dyDescent="0.25">
      <c r="A551" s="2">
        <v>550</v>
      </c>
      <c r="B551" s="2">
        <v>864</v>
      </c>
      <c r="C551" s="2">
        <v>17</v>
      </c>
      <c r="D551" s="2" t="s">
        <v>63</v>
      </c>
      <c r="E551" s="2" t="s">
        <v>69</v>
      </c>
      <c r="F551" s="2" t="s">
        <v>70</v>
      </c>
      <c r="G551" s="2" t="s">
        <v>71</v>
      </c>
    </row>
    <row r="552" spans="1:7" x14ac:dyDescent="0.25">
      <c r="A552" s="2">
        <v>551</v>
      </c>
      <c r="B552" s="2">
        <v>864</v>
      </c>
      <c r="C552" s="2">
        <v>17</v>
      </c>
      <c r="D552" s="2" t="s">
        <v>63</v>
      </c>
      <c r="E552" s="2" t="s">
        <v>69</v>
      </c>
      <c r="F552" s="2" t="s">
        <v>70</v>
      </c>
      <c r="G552" s="2" t="s">
        <v>71</v>
      </c>
    </row>
    <row r="553" spans="1:7" x14ac:dyDescent="0.25">
      <c r="A553" s="2">
        <v>552</v>
      </c>
      <c r="B553" s="2">
        <v>864</v>
      </c>
      <c r="C553" s="2">
        <v>17</v>
      </c>
      <c r="D553" s="2" t="s">
        <v>63</v>
      </c>
      <c r="E553" s="2" t="s">
        <v>69</v>
      </c>
      <c r="F553" s="2" t="s">
        <v>70</v>
      </c>
      <c r="G553" s="2" t="s">
        <v>71</v>
      </c>
    </row>
    <row r="554" spans="1:7" x14ac:dyDescent="0.25">
      <c r="A554" s="2">
        <v>553</v>
      </c>
      <c r="B554" s="2">
        <v>864</v>
      </c>
      <c r="C554" s="2">
        <v>17</v>
      </c>
      <c r="D554" s="2" t="s">
        <v>63</v>
      </c>
      <c r="E554" s="2" t="s">
        <v>69</v>
      </c>
      <c r="F554" s="2" t="s">
        <v>70</v>
      </c>
      <c r="G554" s="2" t="s">
        <v>71</v>
      </c>
    </row>
    <row r="555" spans="1:7" x14ac:dyDescent="0.25">
      <c r="A555" s="2">
        <v>554</v>
      </c>
      <c r="B555" s="2">
        <v>864</v>
      </c>
      <c r="C555" s="2">
        <v>17</v>
      </c>
      <c r="D555" s="2" t="s">
        <v>63</v>
      </c>
      <c r="E555" s="2" t="s">
        <v>69</v>
      </c>
      <c r="F555" s="2" t="s">
        <v>70</v>
      </c>
      <c r="G555" s="2" t="s">
        <v>71</v>
      </c>
    </row>
    <row r="556" spans="1:7" x14ac:dyDescent="0.25">
      <c r="A556" s="2">
        <v>555</v>
      </c>
      <c r="B556" s="2">
        <v>865</v>
      </c>
      <c r="C556" s="2">
        <v>17</v>
      </c>
      <c r="D556" s="2" t="s">
        <v>63</v>
      </c>
      <c r="E556" s="2" t="s">
        <v>69</v>
      </c>
      <c r="F556" s="2" t="s">
        <v>70</v>
      </c>
      <c r="G556" s="2" t="s">
        <v>71</v>
      </c>
    </row>
    <row r="557" spans="1:7" x14ac:dyDescent="0.25">
      <c r="A557" s="2">
        <v>556</v>
      </c>
      <c r="B557" s="2">
        <v>865</v>
      </c>
      <c r="C557" s="2">
        <v>17</v>
      </c>
      <c r="D557" s="2" t="s">
        <v>63</v>
      </c>
      <c r="E557" s="2" t="s">
        <v>69</v>
      </c>
      <c r="F557" s="2" t="s">
        <v>70</v>
      </c>
      <c r="G557" s="2" t="s">
        <v>71</v>
      </c>
    </row>
    <row r="558" spans="1:7" x14ac:dyDescent="0.25">
      <c r="A558" s="2">
        <v>557</v>
      </c>
      <c r="B558" s="2">
        <v>865</v>
      </c>
      <c r="C558" s="2">
        <v>17</v>
      </c>
      <c r="D558" s="2" t="s">
        <v>63</v>
      </c>
      <c r="E558" s="2" t="s">
        <v>69</v>
      </c>
      <c r="F558" s="2" t="s">
        <v>70</v>
      </c>
      <c r="G558" s="2" t="s">
        <v>71</v>
      </c>
    </row>
    <row r="559" spans="1:7" x14ac:dyDescent="0.25">
      <c r="A559" s="2">
        <v>558</v>
      </c>
      <c r="B559" s="2">
        <v>865</v>
      </c>
      <c r="C559" s="2">
        <v>17</v>
      </c>
      <c r="D559" s="2" t="s">
        <v>63</v>
      </c>
      <c r="E559" s="2" t="s">
        <v>69</v>
      </c>
      <c r="F559" s="2" t="s">
        <v>70</v>
      </c>
      <c r="G559" s="2" t="s">
        <v>71</v>
      </c>
    </row>
    <row r="560" spans="1:7" x14ac:dyDescent="0.25">
      <c r="A560" s="2">
        <v>559</v>
      </c>
      <c r="B560" s="2">
        <v>865</v>
      </c>
      <c r="C560" s="2">
        <v>17</v>
      </c>
      <c r="D560" s="2" t="s">
        <v>63</v>
      </c>
      <c r="E560" s="2" t="s">
        <v>69</v>
      </c>
      <c r="F560" s="2" t="s">
        <v>70</v>
      </c>
      <c r="G560" s="2" t="s">
        <v>71</v>
      </c>
    </row>
    <row r="561" spans="1:7" x14ac:dyDescent="0.25">
      <c r="A561" s="2">
        <v>560</v>
      </c>
      <c r="B561" s="2">
        <v>866</v>
      </c>
      <c r="C561" s="2">
        <v>17</v>
      </c>
      <c r="D561" s="2" t="s">
        <v>63</v>
      </c>
      <c r="E561" s="2" t="s">
        <v>69</v>
      </c>
      <c r="F561" s="2" t="s">
        <v>70</v>
      </c>
      <c r="G561" s="2" t="s">
        <v>71</v>
      </c>
    </row>
    <row r="562" spans="1:7" x14ac:dyDescent="0.25">
      <c r="A562" s="2">
        <v>561</v>
      </c>
      <c r="B562" s="2">
        <v>867</v>
      </c>
      <c r="C562" s="2">
        <v>17</v>
      </c>
      <c r="D562" s="2" t="s">
        <v>63</v>
      </c>
      <c r="E562" s="2" t="s">
        <v>69</v>
      </c>
      <c r="F562" s="2" t="s">
        <v>70</v>
      </c>
      <c r="G562" s="2" t="s">
        <v>71</v>
      </c>
    </row>
    <row r="563" spans="1:7" x14ac:dyDescent="0.25">
      <c r="A563" s="2">
        <v>562</v>
      </c>
      <c r="B563" s="2">
        <v>867</v>
      </c>
      <c r="C563" s="2">
        <v>17</v>
      </c>
      <c r="D563" s="2" t="s">
        <v>63</v>
      </c>
      <c r="E563" s="2" t="s">
        <v>69</v>
      </c>
      <c r="F563" s="2" t="s">
        <v>70</v>
      </c>
      <c r="G563" s="2" t="s">
        <v>71</v>
      </c>
    </row>
    <row r="564" spans="1:7" x14ac:dyDescent="0.25">
      <c r="A564" s="2">
        <v>563</v>
      </c>
      <c r="B564" s="2">
        <v>867</v>
      </c>
      <c r="C564" s="2">
        <v>17</v>
      </c>
      <c r="D564" s="2" t="s">
        <v>63</v>
      </c>
      <c r="E564" s="2" t="s">
        <v>69</v>
      </c>
      <c r="F564" s="2" t="s">
        <v>70</v>
      </c>
      <c r="G564" s="2" t="s">
        <v>71</v>
      </c>
    </row>
    <row r="565" spans="1:7" x14ac:dyDescent="0.25">
      <c r="A565" s="2">
        <v>564</v>
      </c>
      <c r="B565" s="2">
        <v>868</v>
      </c>
      <c r="C565" s="2">
        <v>17</v>
      </c>
      <c r="D565" s="2" t="s">
        <v>63</v>
      </c>
      <c r="E565" s="2" t="s">
        <v>69</v>
      </c>
      <c r="F565" s="2" t="s">
        <v>70</v>
      </c>
      <c r="G565" s="2" t="s">
        <v>71</v>
      </c>
    </row>
    <row r="566" spans="1:7" x14ac:dyDescent="0.25">
      <c r="A566" s="2">
        <v>565</v>
      </c>
      <c r="B566" s="2">
        <v>868</v>
      </c>
      <c r="C566" s="2">
        <v>17</v>
      </c>
      <c r="D566" s="2" t="s">
        <v>63</v>
      </c>
      <c r="E566" s="2" t="s">
        <v>69</v>
      </c>
      <c r="F566" s="2" t="s">
        <v>70</v>
      </c>
      <c r="G566" s="2" t="s">
        <v>71</v>
      </c>
    </row>
    <row r="567" spans="1:7" x14ac:dyDescent="0.25">
      <c r="A567" s="2">
        <v>566</v>
      </c>
      <c r="B567" s="2">
        <v>868</v>
      </c>
      <c r="C567" s="2">
        <v>17</v>
      </c>
      <c r="D567" s="2" t="s">
        <v>63</v>
      </c>
      <c r="E567" s="2" t="s">
        <v>69</v>
      </c>
      <c r="F567" s="2" t="s">
        <v>70</v>
      </c>
      <c r="G567" s="2" t="s">
        <v>71</v>
      </c>
    </row>
    <row r="568" spans="1:7" x14ac:dyDescent="0.25">
      <c r="A568" s="2">
        <v>567</v>
      </c>
      <c r="B568" s="2">
        <v>868</v>
      </c>
      <c r="C568" s="2">
        <v>17</v>
      </c>
      <c r="D568" s="2" t="s">
        <v>63</v>
      </c>
      <c r="E568" s="2" t="s">
        <v>69</v>
      </c>
      <c r="F568" s="2" t="s">
        <v>70</v>
      </c>
      <c r="G568" s="2" t="s">
        <v>71</v>
      </c>
    </row>
    <row r="569" spans="1:7" x14ac:dyDescent="0.25">
      <c r="A569" s="2">
        <v>568</v>
      </c>
      <c r="B569" s="2">
        <v>869</v>
      </c>
      <c r="C569" s="2">
        <v>17</v>
      </c>
      <c r="D569" s="2" t="s">
        <v>63</v>
      </c>
      <c r="E569" s="2" t="s">
        <v>69</v>
      </c>
      <c r="F569" s="2" t="s">
        <v>70</v>
      </c>
      <c r="G569" s="2" t="s">
        <v>71</v>
      </c>
    </row>
    <row r="570" spans="1:7" x14ac:dyDescent="0.25">
      <c r="A570" s="2">
        <v>569</v>
      </c>
      <c r="B570" s="2">
        <v>869</v>
      </c>
      <c r="C570" s="2">
        <v>17</v>
      </c>
      <c r="D570" s="2" t="s">
        <v>63</v>
      </c>
      <c r="E570" s="2" t="s">
        <v>69</v>
      </c>
      <c r="F570" s="2" t="s">
        <v>70</v>
      </c>
      <c r="G570" s="2" t="s">
        <v>71</v>
      </c>
    </row>
    <row r="571" spans="1:7" x14ac:dyDescent="0.25">
      <c r="A571" s="2">
        <v>570</v>
      </c>
      <c r="B571" s="2">
        <v>869</v>
      </c>
      <c r="C571" s="2">
        <v>17</v>
      </c>
      <c r="D571" s="2" t="s">
        <v>63</v>
      </c>
      <c r="E571" s="2" t="s">
        <v>69</v>
      </c>
      <c r="F571" s="2" t="s">
        <v>70</v>
      </c>
      <c r="G571" s="2" t="s">
        <v>71</v>
      </c>
    </row>
    <row r="572" spans="1:7" x14ac:dyDescent="0.25">
      <c r="A572" s="2">
        <v>571</v>
      </c>
      <c r="B572" s="2">
        <v>869</v>
      </c>
      <c r="C572" s="2">
        <v>17</v>
      </c>
      <c r="D572" s="2" t="s">
        <v>63</v>
      </c>
      <c r="E572" s="2" t="s">
        <v>69</v>
      </c>
      <c r="F572" s="2" t="s">
        <v>70</v>
      </c>
      <c r="G572" s="2" t="s">
        <v>71</v>
      </c>
    </row>
    <row r="573" spans="1:7" x14ac:dyDescent="0.25">
      <c r="A573" s="2">
        <v>572</v>
      </c>
      <c r="B573" s="2">
        <v>870</v>
      </c>
      <c r="C573" s="2">
        <v>17</v>
      </c>
      <c r="D573" s="2" t="s">
        <v>63</v>
      </c>
      <c r="E573" s="2" t="s">
        <v>69</v>
      </c>
      <c r="F573" s="2" t="s">
        <v>70</v>
      </c>
      <c r="G573" s="2" t="s">
        <v>71</v>
      </c>
    </row>
    <row r="574" spans="1:7" x14ac:dyDescent="0.25">
      <c r="A574" s="2">
        <v>573</v>
      </c>
      <c r="B574" s="2">
        <v>870</v>
      </c>
      <c r="C574" s="2">
        <v>17</v>
      </c>
      <c r="D574" s="2" t="s">
        <v>63</v>
      </c>
      <c r="E574" s="2" t="s">
        <v>69</v>
      </c>
      <c r="F574" s="2" t="s">
        <v>70</v>
      </c>
      <c r="G574" s="2" t="s">
        <v>71</v>
      </c>
    </row>
    <row r="575" spans="1:7" x14ac:dyDescent="0.25">
      <c r="A575" s="2">
        <v>574</v>
      </c>
      <c r="B575" s="2">
        <v>870</v>
      </c>
      <c r="C575" s="2">
        <v>17</v>
      </c>
      <c r="D575" s="2" t="s">
        <v>63</v>
      </c>
      <c r="E575" s="2" t="s">
        <v>69</v>
      </c>
      <c r="F575" s="2" t="s">
        <v>70</v>
      </c>
      <c r="G575" s="2" t="s">
        <v>71</v>
      </c>
    </row>
    <row r="576" spans="1:7" x14ac:dyDescent="0.25">
      <c r="A576" s="2">
        <v>575</v>
      </c>
      <c r="B576" s="2">
        <v>871</v>
      </c>
      <c r="C576" s="2">
        <v>17</v>
      </c>
      <c r="D576" s="2" t="s">
        <v>63</v>
      </c>
      <c r="E576" s="2" t="s">
        <v>69</v>
      </c>
      <c r="F576" s="2" t="s">
        <v>70</v>
      </c>
      <c r="G576" s="2" t="s">
        <v>71</v>
      </c>
    </row>
    <row r="577" spans="1:7" x14ac:dyDescent="0.25">
      <c r="A577" s="2">
        <v>576</v>
      </c>
      <c r="B577" s="2">
        <v>871</v>
      </c>
      <c r="C577" s="2">
        <v>17</v>
      </c>
      <c r="D577" s="2" t="s">
        <v>63</v>
      </c>
      <c r="E577" s="2" t="s">
        <v>69</v>
      </c>
      <c r="F577" s="2" t="s">
        <v>70</v>
      </c>
      <c r="G577" s="2" t="s">
        <v>71</v>
      </c>
    </row>
    <row r="578" spans="1:7" x14ac:dyDescent="0.25">
      <c r="A578" s="2">
        <v>577</v>
      </c>
      <c r="B578" s="2">
        <v>871</v>
      </c>
      <c r="C578" s="2">
        <v>17</v>
      </c>
      <c r="D578" s="2" t="s">
        <v>63</v>
      </c>
      <c r="E578" s="2" t="s">
        <v>69</v>
      </c>
      <c r="F578" s="2" t="s">
        <v>70</v>
      </c>
      <c r="G578" s="2" t="s">
        <v>71</v>
      </c>
    </row>
    <row r="579" spans="1:7" x14ac:dyDescent="0.25">
      <c r="A579" s="2">
        <v>578</v>
      </c>
      <c r="B579" s="2">
        <v>871</v>
      </c>
      <c r="C579" s="2">
        <v>17</v>
      </c>
      <c r="D579" s="2" t="s">
        <v>63</v>
      </c>
      <c r="E579" s="2" t="s">
        <v>69</v>
      </c>
      <c r="F579" s="2" t="s">
        <v>70</v>
      </c>
      <c r="G579" s="2" t="s">
        <v>71</v>
      </c>
    </row>
    <row r="580" spans="1:7" x14ac:dyDescent="0.25">
      <c r="A580" s="2">
        <v>579</v>
      </c>
      <c r="B580" s="2">
        <v>871</v>
      </c>
      <c r="C580" s="2">
        <v>17</v>
      </c>
      <c r="D580" s="2" t="s">
        <v>63</v>
      </c>
      <c r="E580" s="2" t="s">
        <v>69</v>
      </c>
      <c r="F580" s="2" t="s">
        <v>70</v>
      </c>
      <c r="G580" s="2" t="s">
        <v>71</v>
      </c>
    </row>
    <row r="581" spans="1:7" x14ac:dyDescent="0.25">
      <c r="A581" s="2">
        <v>580</v>
      </c>
      <c r="B581" s="2">
        <v>871</v>
      </c>
      <c r="C581" s="2">
        <v>17</v>
      </c>
      <c r="D581" s="2" t="s">
        <v>63</v>
      </c>
      <c r="E581" s="2" t="s">
        <v>69</v>
      </c>
      <c r="F581" s="2" t="s">
        <v>70</v>
      </c>
      <c r="G581" s="2" t="s">
        <v>71</v>
      </c>
    </row>
    <row r="582" spans="1:7" x14ac:dyDescent="0.25">
      <c r="A582" s="2">
        <v>581</v>
      </c>
      <c r="B582" s="2">
        <v>871</v>
      </c>
      <c r="C582" s="2">
        <v>17</v>
      </c>
      <c r="D582" s="2" t="s">
        <v>63</v>
      </c>
      <c r="E582" s="2" t="s">
        <v>69</v>
      </c>
      <c r="F582" s="2" t="s">
        <v>70</v>
      </c>
      <c r="G582" s="2" t="s">
        <v>71</v>
      </c>
    </row>
    <row r="583" spans="1:7" x14ac:dyDescent="0.25">
      <c r="A583" s="2">
        <v>582</v>
      </c>
      <c r="B583" s="2">
        <v>871</v>
      </c>
      <c r="C583" s="2">
        <v>17</v>
      </c>
      <c r="D583" s="2" t="s">
        <v>63</v>
      </c>
      <c r="E583" s="2" t="s">
        <v>69</v>
      </c>
      <c r="F583" s="2" t="s">
        <v>70</v>
      </c>
      <c r="G583" s="2" t="s">
        <v>71</v>
      </c>
    </row>
    <row r="584" spans="1:7" x14ac:dyDescent="0.25">
      <c r="A584" s="2">
        <v>583</v>
      </c>
      <c r="B584" s="2">
        <v>871</v>
      </c>
      <c r="C584" s="2">
        <v>17</v>
      </c>
      <c r="D584" s="2" t="s">
        <v>63</v>
      </c>
      <c r="E584" s="2" t="s">
        <v>69</v>
      </c>
      <c r="F584" s="2" t="s">
        <v>70</v>
      </c>
      <c r="G584" s="2" t="s">
        <v>71</v>
      </c>
    </row>
    <row r="585" spans="1:7" x14ac:dyDescent="0.25">
      <c r="A585" s="2">
        <v>584</v>
      </c>
      <c r="B585" s="2">
        <v>872</v>
      </c>
      <c r="C585" s="2">
        <v>17</v>
      </c>
      <c r="D585" s="2" t="s">
        <v>63</v>
      </c>
      <c r="E585" s="2" t="s">
        <v>69</v>
      </c>
      <c r="F585" s="2" t="s">
        <v>70</v>
      </c>
      <c r="G585" s="2" t="s">
        <v>71</v>
      </c>
    </row>
    <row r="586" spans="1:7" x14ac:dyDescent="0.25">
      <c r="A586" s="2">
        <v>585</v>
      </c>
      <c r="B586" s="2">
        <v>872</v>
      </c>
      <c r="C586" s="2">
        <v>17</v>
      </c>
      <c r="D586" s="2" t="s">
        <v>63</v>
      </c>
      <c r="E586" s="2" t="s">
        <v>69</v>
      </c>
      <c r="F586" s="2" t="s">
        <v>70</v>
      </c>
      <c r="G586" s="2" t="s">
        <v>71</v>
      </c>
    </row>
    <row r="587" spans="1:7" x14ac:dyDescent="0.25">
      <c r="A587" s="2">
        <v>586</v>
      </c>
      <c r="B587" s="2">
        <v>872</v>
      </c>
      <c r="C587" s="2">
        <v>17</v>
      </c>
      <c r="D587" s="2" t="s">
        <v>63</v>
      </c>
      <c r="E587" s="2" t="s">
        <v>69</v>
      </c>
      <c r="F587" s="2" t="s">
        <v>70</v>
      </c>
      <c r="G587" s="2" t="s">
        <v>71</v>
      </c>
    </row>
    <row r="588" spans="1:7" x14ac:dyDescent="0.25">
      <c r="A588" s="2">
        <v>587</v>
      </c>
      <c r="B588" s="2">
        <v>873</v>
      </c>
      <c r="C588" s="2">
        <v>17</v>
      </c>
      <c r="D588" s="2" t="s">
        <v>63</v>
      </c>
      <c r="E588" s="2" t="s">
        <v>69</v>
      </c>
      <c r="F588" s="2" t="s">
        <v>70</v>
      </c>
      <c r="G588" s="2" t="s">
        <v>71</v>
      </c>
    </row>
    <row r="589" spans="1:7" x14ac:dyDescent="0.25">
      <c r="A589" s="2">
        <v>588</v>
      </c>
      <c r="B589" s="2">
        <v>873</v>
      </c>
      <c r="C589" s="2">
        <v>17</v>
      </c>
      <c r="D589" s="2" t="s">
        <v>63</v>
      </c>
      <c r="E589" s="2" t="s">
        <v>69</v>
      </c>
      <c r="F589" s="2" t="s">
        <v>70</v>
      </c>
      <c r="G589" s="2" t="s">
        <v>71</v>
      </c>
    </row>
    <row r="590" spans="1:7" x14ac:dyDescent="0.25">
      <c r="A590" s="2">
        <v>589</v>
      </c>
      <c r="B590" s="2">
        <v>873</v>
      </c>
      <c r="C590" s="2">
        <v>17</v>
      </c>
      <c r="D590" s="2" t="s">
        <v>63</v>
      </c>
      <c r="E590" s="2" t="s">
        <v>69</v>
      </c>
      <c r="F590" s="2" t="s">
        <v>70</v>
      </c>
      <c r="G590" s="2" t="s">
        <v>71</v>
      </c>
    </row>
    <row r="591" spans="1:7" x14ac:dyDescent="0.25">
      <c r="A591" s="2">
        <v>590</v>
      </c>
      <c r="B591" s="2">
        <v>873</v>
      </c>
      <c r="C591" s="2">
        <v>17</v>
      </c>
      <c r="D591" s="2" t="s">
        <v>63</v>
      </c>
      <c r="E591" s="2" t="s">
        <v>69</v>
      </c>
      <c r="F591" s="2" t="s">
        <v>70</v>
      </c>
      <c r="G591" s="2" t="s">
        <v>71</v>
      </c>
    </row>
    <row r="592" spans="1:7" x14ac:dyDescent="0.25">
      <c r="A592" s="2">
        <v>591</v>
      </c>
      <c r="B592" s="2">
        <v>873</v>
      </c>
      <c r="C592" s="2">
        <v>17</v>
      </c>
      <c r="D592" s="2" t="s">
        <v>63</v>
      </c>
      <c r="E592" s="2" t="s">
        <v>69</v>
      </c>
      <c r="F592" s="2" t="s">
        <v>70</v>
      </c>
      <c r="G592" s="2" t="s">
        <v>71</v>
      </c>
    </row>
    <row r="593" spans="1:7" x14ac:dyDescent="0.25">
      <c r="A593" s="2">
        <v>592</v>
      </c>
      <c r="B593" s="2">
        <v>873</v>
      </c>
      <c r="C593" s="2">
        <v>17</v>
      </c>
      <c r="D593" s="2" t="s">
        <v>63</v>
      </c>
      <c r="E593" s="2" t="s">
        <v>69</v>
      </c>
      <c r="F593" s="2" t="s">
        <v>70</v>
      </c>
      <c r="G593" s="2" t="s">
        <v>71</v>
      </c>
    </row>
    <row r="594" spans="1:7" x14ac:dyDescent="0.25">
      <c r="A594" s="2">
        <v>593</v>
      </c>
      <c r="B594" s="2">
        <v>873</v>
      </c>
      <c r="C594" s="2">
        <v>17</v>
      </c>
      <c r="D594" s="2" t="s">
        <v>63</v>
      </c>
      <c r="E594" s="2" t="s">
        <v>69</v>
      </c>
      <c r="F594" s="2" t="s">
        <v>70</v>
      </c>
      <c r="G594" s="2" t="s">
        <v>71</v>
      </c>
    </row>
    <row r="595" spans="1:7" x14ac:dyDescent="0.25">
      <c r="A595" s="2">
        <v>594</v>
      </c>
      <c r="B595" s="2">
        <v>873</v>
      </c>
      <c r="C595" s="2">
        <v>17</v>
      </c>
      <c r="D595" s="2" t="s">
        <v>63</v>
      </c>
      <c r="E595" s="2" t="s">
        <v>69</v>
      </c>
      <c r="F595" s="2" t="s">
        <v>70</v>
      </c>
      <c r="G595" s="2" t="s">
        <v>71</v>
      </c>
    </row>
    <row r="596" spans="1:7" x14ac:dyDescent="0.25">
      <c r="A596" s="2">
        <v>595</v>
      </c>
      <c r="B596" s="2">
        <v>873</v>
      </c>
      <c r="C596" s="2">
        <v>17</v>
      </c>
      <c r="D596" s="2" t="s">
        <v>63</v>
      </c>
      <c r="E596" s="2" t="s">
        <v>69</v>
      </c>
      <c r="F596" s="2" t="s">
        <v>70</v>
      </c>
      <c r="G596" s="2" t="s">
        <v>71</v>
      </c>
    </row>
    <row r="597" spans="1:7" x14ac:dyDescent="0.25">
      <c r="A597" s="2">
        <v>596</v>
      </c>
      <c r="B597" s="2">
        <v>873</v>
      </c>
      <c r="C597" s="2">
        <v>17</v>
      </c>
      <c r="D597" s="2" t="s">
        <v>63</v>
      </c>
      <c r="E597" s="2" t="s">
        <v>69</v>
      </c>
      <c r="F597" s="2" t="s">
        <v>70</v>
      </c>
      <c r="G597" s="2" t="s">
        <v>71</v>
      </c>
    </row>
    <row r="598" spans="1:7" x14ac:dyDescent="0.25">
      <c r="A598" s="2">
        <v>597</v>
      </c>
      <c r="B598" s="2">
        <v>873</v>
      </c>
      <c r="C598" s="2">
        <v>17</v>
      </c>
      <c r="D598" s="2" t="s">
        <v>63</v>
      </c>
      <c r="E598" s="2" t="s">
        <v>69</v>
      </c>
      <c r="F598" s="2" t="s">
        <v>70</v>
      </c>
      <c r="G598" s="2" t="s">
        <v>71</v>
      </c>
    </row>
    <row r="599" spans="1:7" x14ac:dyDescent="0.25">
      <c r="A599" s="2">
        <v>598</v>
      </c>
      <c r="B599" s="2">
        <v>873</v>
      </c>
      <c r="C599" s="2">
        <v>17</v>
      </c>
      <c r="D599" s="2" t="s">
        <v>63</v>
      </c>
      <c r="E599" s="2" t="s">
        <v>69</v>
      </c>
      <c r="F599" s="2" t="s">
        <v>70</v>
      </c>
      <c r="G599" s="2" t="s">
        <v>71</v>
      </c>
    </row>
    <row r="600" spans="1:7" x14ac:dyDescent="0.25">
      <c r="A600" s="2">
        <v>599</v>
      </c>
      <c r="B600" s="2">
        <v>873</v>
      </c>
      <c r="C600" s="2">
        <v>17</v>
      </c>
      <c r="D600" s="2" t="s">
        <v>63</v>
      </c>
      <c r="E600" s="2" t="s">
        <v>69</v>
      </c>
      <c r="F600" s="2" t="s">
        <v>70</v>
      </c>
      <c r="G600" s="2" t="s">
        <v>71</v>
      </c>
    </row>
    <row r="601" spans="1:7" x14ac:dyDescent="0.25">
      <c r="A601" s="2">
        <v>600</v>
      </c>
      <c r="B601" s="2">
        <v>873</v>
      </c>
      <c r="C601" s="2">
        <v>17</v>
      </c>
      <c r="D601" s="2" t="s">
        <v>63</v>
      </c>
      <c r="E601" s="2" t="s">
        <v>69</v>
      </c>
      <c r="F601" s="2" t="s">
        <v>70</v>
      </c>
      <c r="G601" s="2" t="s">
        <v>71</v>
      </c>
    </row>
    <row r="602" spans="1:7" x14ac:dyDescent="0.25">
      <c r="A602" s="2">
        <v>601</v>
      </c>
      <c r="B602" s="2">
        <v>873</v>
      </c>
      <c r="C602" s="2">
        <v>17</v>
      </c>
      <c r="D602" s="2" t="s">
        <v>63</v>
      </c>
      <c r="E602" s="2" t="s">
        <v>69</v>
      </c>
      <c r="F602" s="2" t="s">
        <v>70</v>
      </c>
      <c r="G602" s="2" t="s">
        <v>71</v>
      </c>
    </row>
    <row r="603" spans="1:7" x14ac:dyDescent="0.25">
      <c r="A603" s="2">
        <v>602</v>
      </c>
      <c r="B603" s="2">
        <v>866</v>
      </c>
      <c r="C603" s="2">
        <v>17</v>
      </c>
      <c r="D603" s="2" t="s">
        <v>63</v>
      </c>
      <c r="E603" s="2" t="s">
        <v>72</v>
      </c>
      <c r="F603" s="2" t="s">
        <v>70</v>
      </c>
      <c r="G603" s="2" t="s">
        <v>71</v>
      </c>
    </row>
    <row r="604" spans="1:7" x14ac:dyDescent="0.25">
      <c r="A604" s="2">
        <v>603</v>
      </c>
      <c r="B604" s="2">
        <v>853</v>
      </c>
      <c r="C604" s="2">
        <v>17</v>
      </c>
      <c r="D604" s="2" t="s">
        <v>63</v>
      </c>
      <c r="E604" s="2" t="s">
        <v>72</v>
      </c>
      <c r="F604" s="2" t="s">
        <v>70</v>
      </c>
      <c r="G604" s="2" t="s">
        <v>71</v>
      </c>
    </row>
    <row r="605" spans="1:7" x14ac:dyDescent="0.25">
      <c r="A605" s="2">
        <v>604</v>
      </c>
      <c r="B605" s="2">
        <v>853</v>
      </c>
      <c r="C605" s="2">
        <v>17</v>
      </c>
      <c r="D605" s="2" t="s">
        <v>63</v>
      </c>
      <c r="E605" s="2" t="s">
        <v>72</v>
      </c>
      <c r="F605" s="2" t="s">
        <v>70</v>
      </c>
      <c r="G605" s="2" t="s">
        <v>71</v>
      </c>
    </row>
    <row r="606" spans="1:7" x14ac:dyDescent="0.25">
      <c r="A606" s="2">
        <v>605</v>
      </c>
      <c r="B606" s="2">
        <v>852</v>
      </c>
      <c r="C606" s="2">
        <v>17</v>
      </c>
      <c r="D606" s="2" t="s">
        <v>63</v>
      </c>
      <c r="E606" s="2" t="s">
        <v>72</v>
      </c>
      <c r="F606" s="2" t="s">
        <v>70</v>
      </c>
      <c r="G606" s="2" t="s">
        <v>71</v>
      </c>
    </row>
    <row r="607" spans="1:7" x14ac:dyDescent="0.25">
      <c r="A607" s="2">
        <v>606</v>
      </c>
      <c r="B607" s="2">
        <v>851</v>
      </c>
      <c r="C607" s="2">
        <v>17</v>
      </c>
      <c r="D607" s="2" t="s">
        <v>63</v>
      </c>
      <c r="E607" s="2" t="s">
        <v>72</v>
      </c>
      <c r="F607" s="2" t="s">
        <v>70</v>
      </c>
      <c r="G607" s="2" t="s">
        <v>71</v>
      </c>
    </row>
    <row r="608" spans="1:7" x14ac:dyDescent="0.25">
      <c r="A608" s="2">
        <v>607</v>
      </c>
      <c r="B608" s="2">
        <v>850</v>
      </c>
      <c r="C608" s="2">
        <v>17</v>
      </c>
      <c r="D608" s="2" t="s">
        <v>63</v>
      </c>
      <c r="E608" s="2" t="s">
        <v>72</v>
      </c>
      <c r="F608" s="2" t="s">
        <v>70</v>
      </c>
      <c r="G608" s="2" t="s">
        <v>71</v>
      </c>
    </row>
    <row r="609" spans="1:7" x14ac:dyDescent="0.25">
      <c r="A609" s="2">
        <v>608</v>
      </c>
      <c r="B609" s="2">
        <v>849</v>
      </c>
      <c r="C609" s="2">
        <v>17</v>
      </c>
      <c r="D609" s="2" t="s">
        <v>63</v>
      </c>
      <c r="E609" s="2" t="s">
        <v>72</v>
      </c>
      <c r="F609" s="2" t="s">
        <v>70</v>
      </c>
      <c r="G609" s="2" t="s">
        <v>71</v>
      </c>
    </row>
    <row r="610" spans="1:7" x14ac:dyDescent="0.25">
      <c r="A610" s="2">
        <v>609</v>
      </c>
      <c r="B610" s="2">
        <v>848</v>
      </c>
      <c r="C610" s="2">
        <v>17</v>
      </c>
      <c r="D610" s="2" t="s">
        <v>63</v>
      </c>
      <c r="E610" s="2" t="s">
        <v>72</v>
      </c>
      <c r="F610" s="2" t="s">
        <v>70</v>
      </c>
      <c r="G610" s="2" t="s">
        <v>71</v>
      </c>
    </row>
    <row r="611" spans="1:7" x14ac:dyDescent="0.25">
      <c r="A611" s="2">
        <v>610</v>
      </c>
      <c r="B611" s="2">
        <v>848</v>
      </c>
      <c r="C611" s="2">
        <v>17</v>
      </c>
      <c r="D611" s="2" t="s">
        <v>63</v>
      </c>
      <c r="E611" s="2" t="s">
        <v>72</v>
      </c>
      <c r="F611" s="2" t="s">
        <v>70</v>
      </c>
      <c r="G611" s="2" t="s">
        <v>71</v>
      </c>
    </row>
    <row r="612" spans="1:7" x14ac:dyDescent="0.25">
      <c r="A612" s="2">
        <v>611</v>
      </c>
      <c r="B612" s="2">
        <v>847</v>
      </c>
      <c r="C612" s="2">
        <v>17</v>
      </c>
      <c r="D612" s="2" t="s">
        <v>63</v>
      </c>
      <c r="E612" s="2" t="s">
        <v>72</v>
      </c>
      <c r="F612" s="2" t="s">
        <v>70</v>
      </c>
      <c r="G612" s="2" t="s">
        <v>71</v>
      </c>
    </row>
    <row r="613" spans="1:7" x14ac:dyDescent="0.25">
      <c r="A613" s="2">
        <v>612</v>
      </c>
      <c r="B613" s="2">
        <v>847</v>
      </c>
      <c r="C613" s="2">
        <v>17</v>
      </c>
      <c r="D613" s="2" t="s">
        <v>63</v>
      </c>
      <c r="E613" s="2" t="s">
        <v>72</v>
      </c>
      <c r="F613" s="2" t="s">
        <v>70</v>
      </c>
      <c r="G613" s="2" t="s">
        <v>71</v>
      </c>
    </row>
    <row r="614" spans="1:7" x14ac:dyDescent="0.25">
      <c r="A614" s="2">
        <v>613</v>
      </c>
      <c r="B614" s="2">
        <v>847</v>
      </c>
      <c r="C614" s="2">
        <v>17</v>
      </c>
      <c r="D614" s="2" t="s">
        <v>63</v>
      </c>
      <c r="E614" s="2" t="s">
        <v>72</v>
      </c>
      <c r="F614" s="2" t="s">
        <v>70</v>
      </c>
      <c r="G614" s="2" t="s">
        <v>71</v>
      </c>
    </row>
    <row r="615" spans="1:7" x14ac:dyDescent="0.25">
      <c r="A615" s="2">
        <v>614</v>
      </c>
      <c r="B615" s="2">
        <v>847</v>
      </c>
      <c r="C615" s="2">
        <v>17</v>
      </c>
      <c r="D615" s="2" t="s">
        <v>63</v>
      </c>
      <c r="E615" s="2" t="s">
        <v>72</v>
      </c>
      <c r="F615" s="2" t="s">
        <v>70</v>
      </c>
      <c r="G615" s="2" t="s">
        <v>71</v>
      </c>
    </row>
    <row r="616" spans="1:7" x14ac:dyDescent="0.25">
      <c r="A616" s="2">
        <v>615</v>
      </c>
      <c r="B616" s="2">
        <v>846</v>
      </c>
      <c r="C616" s="2">
        <v>17</v>
      </c>
      <c r="D616" s="2" t="s">
        <v>63</v>
      </c>
      <c r="E616" s="2" t="s">
        <v>72</v>
      </c>
      <c r="F616" s="2" t="s">
        <v>70</v>
      </c>
      <c r="G616" s="2" t="s">
        <v>71</v>
      </c>
    </row>
    <row r="617" spans="1:7" x14ac:dyDescent="0.25">
      <c r="A617" s="2">
        <v>616</v>
      </c>
      <c r="B617" s="2">
        <v>845</v>
      </c>
      <c r="C617" s="2">
        <v>17</v>
      </c>
      <c r="D617" s="2" t="s">
        <v>63</v>
      </c>
      <c r="E617" s="2" t="s">
        <v>72</v>
      </c>
      <c r="F617" s="2" t="s">
        <v>70</v>
      </c>
      <c r="G617" s="2" t="s">
        <v>71</v>
      </c>
    </row>
    <row r="618" spans="1:7" x14ac:dyDescent="0.25">
      <c r="A618" s="2">
        <v>617</v>
      </c>
      <c r="B618" s="2">
        <v>844</v>
      </c>
      <c r="C618" s="2">
        <v>17</v>
      </c>
      <c r="D618" s="2" t="s">
        <v>63</v>
      </c>
      <c r="E618" s="2" t="s">
        <v>72</v>
      </c>
      <c r="F618" s="2" t="s">
        <v>70</v>
      </c>
      <c r="G618" s="2" t="s">
        <v>71</v>
      </c>
    </row>
    <row r="619" spans="1:7" x14ac:dyDescent="0.25">
      <c r="A619" s="2">
        <v>618</v>
      </c>
      <c r="B619" s="2">
        <v>844</v>
      </c>
      <c r="C619" s="2">
        <v>17</v>
      </c>
      <c r="D619" s="2" t="s">
        <v>63</v>
      </c>
      <c r="E619" s="2" t="s">
        <v>72</v>
      </c>
      <c r="F619" s="2" t="s">
        <v>70</v>
      </c>
      <c r="G619" s="2" t="s">
        <v>71</v>
      </c>
    </row>
    <row r="620" spans="1:7" x14ac:dyDescent="0.25">
      <c r="A620" s="2">
        <v>619</v>
      </c>
      <c r="B620" s="2">
        <v>842</v>
      </c>
      <c r="C620" s="2">
        <v>17</v>
      </c>
      <c r="D620" s="2" t="s">
        <v>63</v>
      </c>
      <c r="E620" s="2" t="s">
        <v>72</v>
      </c>
      <c r="F620" s="2" t="s">
        <v>70</v>
      </c>
      <c r="G620" s="2" t="s">
        <v>71</v>
      </c>
    </row>
    <row r="621" spans="1:7" x14ac:dyDescent="0.25">
      <c r="A621" s="2">
        <v>620</v>
      </c>
      <c r="B621" s="2">
        <v>842</v>
      </c>
      <c r="C621" s="2">
        <v>17</v>
      </c>
      <c r="D621" s="2" t="s">
        <v>63</v>
      </c>
      <c r="E621" s="2" t="s">
        <v>72</v>
      </c>
      <c r="F621" s="2" t="s">
        <v>70</v>
      </c>
      <c r="G621" s="2" t="s">
        <v>71</v>
      </c>
    </row>
    <row r="622" spans="1:7" x14ac:dyDescent="0.25">
      <c r="A622" s="2">
        <v>621</v>
      </c>
      <c r="B622" s="2">
        <v>840</v>
      </c>
      <c r="C622" s="2">
        <v>17</v>
      </c>
      <c r="D622" s="2" t="s">
        <v>63</v>
      </c>
      <c r="E622" s="2" t="s">
        <v>72</v>
      </c>
      <c r="F622" s="2" t="s">
        <v>70</v>
      </c>
      <c r="G622" s="2" t="s">
        <v>71</v>
      </c>
    </row>
    <row r="623" spans="1:7" x14ac:dyDescent="0.25">
      <c r="A623" s="2">
        <v>622</v>
      </c>
      <c r="B623" s="2">
        <v>840</v>
      </c>
      <c r="C623" s="2">
        <v>17</v>
      </c>
      <c r="D623" s="2" t="s">
        <v>63</v>
      </c>
      <c r="E623" s="2" t="s">
        <v>72</v>
      </c>
      <c r="F623" s="2" t="s">
        <v>70</v>
      </c>
      <c r="G623" s="2" t="s">
        <v>71</v>
      </c>
    </row>
    <row r="624" spans="1:7" x14ac:dyDescent="0.25">
      <c r="A624" s="2">
        <v>623</v>
      </c>
      <c r="B624" s="2">
        <v>840</v>
      </c>
      <c r="C624" s="2">
        <v>17</v>
      </c>
      <c r="D624" s="2" t="s">
        <v>63</v>
      </c>
      <c r="E624" s="2" t="s">
        <v>72</v>
      </c>
      <c r="F624" s="2" t="s">
        <v>70</v>
      </c>
      <c r="G624" s="2" t="s">
        <v>71</v>
      </c>
    </row>
    <row r="625" spans="1:7" x14ac:dyDescent="0.25">
      <c r="A625" s="2">
        <v>624</v>
      </c>
      <c r="B625" s="2">
        <v>840</v>
      </c>
      <c r="C625" s="2">
        <v>17</v>
      </c>
      <c r="D625" s="2" t="s">
        <v>63</v>
      </c>
      <c r="E625" s="2" t="s">
        <v>72</v>
      </c>
      <c r="F625" s="2" t="s">
        <v>70</v>
      </c>
      <c r="G625" s="2" t="s">
        <v>71</v>
      </c>
    </row>
    <row r="626" spans="1:7" x14ac:dyDescent="0.25">
      <c r="A626" s="2">
        <v>625</v>
      </c>
      <c r="B626" s="2">
        <v>836</v>
      </c>
      <c r="C626" s="2">
        <v>17</v>
      </c>
      <c r="D626" s="2" t="s">
        <v>63</v>
      </c>
      <c r="E626" s="2" t="s">
        <v>73</v>
      </c>
      <c r="F626" s="2" t="s">
        <v>70</v>
      </c>
      <c r="G626" s="2" t="s">
        <v>71</v>
      </c>
    </row>
    <row r="627" spans="1:7" x14ac:dyDescent="0.25">
      <c r="A627" s="2">
        <v>626</v>
      </c>
      <c r="B627" s="2">
        <v>835</v>
      </c>
      <c r="C627" s="2">
        <v>17</v>
      </c>
      <c r="D627" s="2" t="s">
        <v>63</v>
      </c>
      <c r="E627" s="2" t="s">
        <v>73</v>
      </c>
      <c r="F627" s="2" t="s">
        <v>70</v>
      </c>
      <c r="G627" s="2" t="s">
        <v>71</v>
      </c>
    </row>
    <row r="628" spans="1:7" x14ac:dyDescent="0.25">
      <c r="A628" s="2">
        <v>627</v>
      </c>
      <c r="B628" s="2">
        <v>835</v>
      </c>
      <c r="C628" s="2">
        <v>17</v>
      </c>
      <c r="D628" s="2" t="s">
        <v>63</v>
      </c>
      <c r="E628" s="2" t="s">
        <v>73</v>
      </c>
      <c r="F628" s="2" t="s">
        <v>70</v>
      </c>
      <c r="G628" s="2" t="s">
        <v>71</v>
      </c>
    </row>
    <row r="629" spans="1:7" x14ac:dyDescent="0.25">
      <c r="A629" s="2">
        <v>628</v>
      </c>
      <c r="B629" s="2">
        <v>835</v>
      </c>
      <c r="C629" s="2">
        <v>17</v>
      </c>
      <c r="D629" s="2" t="s">
        <v>63</v>
      </c>
      <c r="E629" s="2" t="s">
        <v>73</v>
      </c>
      <c r="F629" s="2" t="s">
        <v>70</v>
      </c>
      <c r="G629" s="2" t="s">
        <v>71</v>
      </c>
    </row>
    <row r="630" spans="1:7" x14ac:dyDescent="0.25">
      <c r="A630" s="2">
        <v>629</v>
      </c>
      <c r="B630" s="2">
        <v>834</v>
      </c>
      <c r="C630" s="2">
        <v>17</v>
      </c>
      <c r="D630" s="2" t="s">
        <v>63</v>
      </c>
      <c r="E630" s="2" t="s">
        <v>73</v>
      </c>
      <c r="F630" s="2" t="s">
        <v>70</v>
      </c>
      <c r="G630" s="2" t="s">
        <v>71</v>
      </c>
    </row>
    <row r="631" spans="1:7" x14ac:dyDescent="0.25">
      <c r="A631" s="2">
        <v>630</v>
      </c>
      <c r="B631" s="2">
        <v>834</v>
      </c>
      <c r="C631" s="2">
        <v>17</v>
      </c>
      <c r="D631" s="2" t="s">
        <v>63</v>
      </c>
      <c r="E631" s="2" t="s">
        <v>73</v>
      </c>
      <c r="F631" s="2" t="s">
        <v>70</v>
      </c>
      <c r="G631" s="2" t="s">
        <v>71</v>
      </c>
    </row>
    <row r="632" spans="1:7" x14ac:dyDescent="0.25">
      <c r="A632" s="2">
        <v>631</v>
      </c>
      <c r="B632" s="2">
        <v>834</v>
      </c>
      <c r="C632" s="2">
        <v>17</v>
      </c>
      <c r="D632" s="2" t="s">
        <v>63</v>
      </c>
      <c r="E632" s="2" t="s">
        <v>73</v>
      </c>
      <c r="F632" s="2" t="s">
        <v>70</v>
      </c>
      <c r="G632" s="2" t="s">
        <v>71</v>
      </c>
    </row>
    <row r="633" spans="1:7" x14ac:dyDescent="0.25">
      <c r="A633" s="2">
        <v>632</v>
      </c>
      <c r="B633" s="2">
        <v>833</v>
      </c>
      <c r="C633" s="2">
        <v>17</v>
      </c>
      <c r="D633" s="2" t="s">
        <v>63</v>
      </c>
      <c r="E633" s="2" t="s">
        <v>73</v>
      </c>
      <c r="F633" s="2" t="s">
        <v>70</v>
      </c>
      <c r="G633" s="2" t="s">
        <v>71</v>
      </c>
    </row>
    <row r="634" spans="1:7" x14ac:dyDescent="0.25">
      <c r="A634" s="2">
        <v>633</v>
      </c>
      <c r="B634" s="2">
        <v>833</v>
      </c>
      <c r="C634" s="2">
        <v>17</v>
      </c>
      <c r="D634" s="2" t="s">
        <v>63</v>
      </c>
      <c r="E634" s="2" t="s">
        <v>73</v>
      </c>
      <c r="F634" s="2" t="s">
        <v>70</v>
      </c>
      <c r="G634" s="2" t="s">
        <v>71</v>
      </c>
    </row>
    <row r="635" spans="1:7" x14ac:dyDescent="0.25">
      <c r="A635" s="2">
        <v>634</v>
      </c>
      <c r="B635" s="2">
        <v>832</v>
      </c>
      <c r="C635" s="2">
        <v>17</v>
      </c>
      <c r="D635" s="2" t="s">
        <v>63</v>
      </c>
      <c r="E635" s="2" t="s">
        <v>73</v>
      </c>
      <c r="F635" s="2" t="s">
        <v>70</v>
      </c>
      <c r="G635" s="2" t="s">
        <v>71</v>
      </c>
    </row>
    <row r="636" spans="1:7" x14ac:dyDescent="0.25">
      <c r="A636" s="2">
        <v>635</v>
      </c>
      <c r="B636" s="2">
        <v>832</v>
      </c>
      <c r="C636" s="2">
        <v>17</v>
      </c>
      <c r="D636" s="2" t="s">
        <v>63</v>
      </c>
      <c r="E636" s="2" t="s">
        <v>73</v>
      </c>
      <c r="F636" s="2" t="s">
        <v>70</v>
      </c>
      <c r="G636" s="2" t="s">
        <v>71</v>
      </c>
    </row>
    <row r="637" spans="1:7" x14ac:dyDescent="0.25">
      <c r="A637" s="2">
        <v>636</v>
      </c>
      <c r="B637" s="2">
        <v>831</v>
      </c>
      <c r="C637" s="2">
        <v>17</v>
      </c>
      <c r="D637" s="2" t="s">
        <v>63</v>
      </c>
      <c r="E637" s="2" t="s">
        <v>73</v>
      </c>
      <c r="F637" s="2" t="s">
        <v>70</v>
      </c>
      <c r="G637" s="2" t="s">
        <v>71</v>
      </c>
    </row>
    <row r="638" spans="1:7" x14ac:dyDescent="0.25">
      <c r="A638" s="2">
        <v>637</v>
      </c>
      <c r="B638" s="2">
        <v>857</v>
      </c>
      <c r="C638" s="2">
        <v>17</v>
      </c>
      <c r="D638" s="2" t="s">
        <v>63</v>
      </c>
      <c r="E638" s="2" t="s">
        <v>33</v>
      </c>
      <c r="F638" s="2" t="s">
        <v>70</v>
      </c>
      <c r="G638" s="2" t="s">
        <v>71</v>
      </c>
    </row>
    <row r="639" spans="1:7" x14ac:dyDescent="0.25">
      <c r="A639" s="2">
        <v>638</v>
      </c>
      <c r="B639" s="2">
        <v>857</v>
      </c>
      <c r="C639" s="2">
        <v>17</v>
      </c>
      <c r="D639" s="2" t="s">
        <v>63</v>
      </c>
      <c r="E639" s="2" t="s">
        <v>33</v>
      </c>
      <c r="F639" s="2" t="s">
        <v>70</v>
      </c>
      <c r="G639" s="2" t="s">
        <v>71</v>
      </c>
    </row>
    <row r="640" spans="1:7" x14ac:dyDescent="0.25">
      <c r="A640" s="2">
        <v>639</v>
      </c>
      <c r="B640" s="2">
        <v>857</v>
      </c>
      <c r="C640" s="2">
        <v>17</v>
      </c>
      <c r="D640" s="2" t="s">
        <v>63</v>
      </c>
      <c r="E640" s="2" t="s">
        <v>33</v>
      </c>
      <c r="F640" s="2" t="s">
        <v>70</v>
      </c>
      <c r="G640" s="2" t="s">
        <v>71</v>
      </c>
    </row>
    <row r="641" spans="1:7" x14ac:dyDescent="0.25">
      <c r="A641" s="2">
        <v>640</v>
      </c>
      <c r="B641" s="2">
        <v>857</v>
      </c>
      <c r="C641" s="2">
        <v>17</v>
      </c>
      <c r="D641" s="2" t="s">
        <v>63</v>
      </c>
      <c r="E641" s="2" t="s">
        <v>33</v>
      </c>
      <c r="F641" s="2" t="s">
        <v>70</v>
      </c>
      <c r="G641" s="2" t="s">
        <v>71</v>
      </c>
    </row>
    <row r="642" spans="1:7" x14ac:dyDescent="0.25">
      <c r="A642" s="2">
        <v>641</v>
      </c>
      <c r="B642" s="2">
        <v>856</v>
      </c>
      <c r="C642" s="2">
        <v>17</v>
      </c>
      <c r="D642" s="2" t="s">
        <v>63</v>
      </c>
      <c r="E642" s="2" t="s">
        <v>33</v>
      </c>
      <c r="F642" s="2" t="s">
        <v>70</v>
      </c>
      <c r="G642" s="2" t="s">
        <v>71</v>
      </c>
    </row>
    <row r="643" spans="1:7" x14ac:dyDescent="0.25">
      <c r="A643" s="2">
        <v>642</v>
      </c>
      <c r="B643" s="2">
        <v>856</v>
      </c>
      <c r="C643" s="2">
        <v>17</v>
      </c>
      <c r="D643" s="2" t="s">
        <v>63</v>
      </c>
      <c r="E643" s="2" t="s">
        <v>33</v>
      </c>
      <c r="F643" s="2" t="s">
        <v>70</v>
      </c>
      <c r="G643" s="2" t="s">
        <v>71</v>
      </c>
    </row>
    <row r="644" spans="1:7" x14ac:dyDescent="0.25">
      <c r="A644" s="2">
        <v>643</v>
      </c>
      <c r="B644" s="2">
        <v>856</v>
      </c>
      <c r="C644" s="2">
        <v>17</v>
      </c>
      <c r="D644" s="2" t="s">
        <v>63</v>
      </c>
      <c r="E644" s="2" t="s">
        <v>33</v>
      </c>
      <c r="F644" s="2" t="s">
        <v>70</v>
      </c>
      <c r="G644" s="2" t="s">
        <v>71</v>
      </c>
    </row>
    <row r="645" spans="1:7" x14ac:dyDescent="0.25">
      <c r="A645" s="2">
        <v>644</v>
      </c>
      <c r="B645" s="2">
        <v>856</v>
      </c>
      <c r="C645" s="2">
        <v>17</v>
      </c>
      <c r="D645" s="2" t="s">
        <v>63</v>
      </c>
      <c r="E645" s="2" t="s">
        <v>33</v>
      </c>
      <c r="F645" s="2" t="s">
        <v>70</v>
      </c>
      <c r="G645" s="2" t="s">
        <v>71</v>
      </c>
    </row>
    <row r="646" spans="1:7" x14ac:dyDescent="0.25">
      <c r="A646" s="2">
        <v>645</v>
      </c>
      <c r="B646" s="2">
        <v>855</v>
      </c>
      <c r="C646" s="2">
        <v>17</v>
      </c>
      <c r="D646" s="2" t="s">
        <v>63</v>
      </c>
      <c r="E646" s="2" t="s">
        <v>33</v>
      </c>
      <c r="F646" s="2" t="s">
        <v>70</v>
      </c>
      <c r="G646" s="2" t="s">
        <v>71</v>
      </c>
    </row>
    <row r="647" spans="1:7" x14ac:dyDescent="0.25">
      <c r="A647" s="2">
        <v>646</v>
      </c>
      <c r="B647" s="2">
        <v>855</v>
      </c>
      <c r="C647" s="2">
        <v>17</v>
      </c>
      <c r="D647" s="2" t="s">
        <v>63</v>
      </c>
      <c r="E647" s="2" t="s">
        <v>33</v>
      </c>
      <c r="F647" s="2" t="s">
        <v>70</v>
      </c>
      <c r="G647" s="2" t="s">
        <v>71</v>
      </c>
    </row>
    <row r="648" spans="1:7" x14ac:dyDescent="0.25">
      <c r="A648" s="2">
        <v>647</v>
      </c>
      <c r="B648" s="2">
        <v>855</v>
      </c>
      <c r="C648" s="2">
        <v>17</v>
      </c>
      <c r="D648" s="2" t="s">
        <v>63</v>
      </c>
      <c r="E648" s="2" t="s">
        <v>33</v>
      </c>
      <c r="F648" s="2" t="s">
        <v>70</v>
      </c>
      <c r="G648" s="2" t="s">
        <v>71</v>
      </c>
    </row>
    <row r="649" spans="1:7" x14ac:dyDescent="0.25">
      <c r="A649" s="2">
        <v>648</v>
      </c>
      <c r="B649" s="2">
        <v>854</v>
      </c>
      <c r="C649" s="2">
        <v>17</v>
      </c>
      <c r="D649" s="2" t="s">
        <v>63</v>
      </c>
      <c r="E649" s="2" t="s">
        <v>33</v>
      </c>
      <c r="F649" s="2" t="s">
        <v>70</v>
      </c>
      <c r="G649" s="2" t="s">
        <v>71</v>
      </c>
    </row>
    <row r="650" spans="1:7" x14ac:dyDescent="0.25">
      <c r="A650" s="2">
        <v>649</v>
      </c>
      <c r="B650" s="2">
        <v>854</v>
      </c>
      <c r="C650" s="2">
        <v>17</v>
      </c>
      <c r="D650" s="2" t="s">
        <v>63</v>
      </c>
      <c r="E650" s="2" t="s">
        <v>33</v>
      </c>
      <c r="F650" s="2" t="s">
        <v>70</v>
      </c>
      <c r="G650" s="2" t="s">
        <v>71</v>
      </c>
    </row>
    <row r="651" spans="1:7" x14ac:dyDescent="0.25">
      <c r="A651" s="2">
        <v>650</v>
      </c>
      <c r="B651" s="2">
        <v>838</v>
      </c>
      <c r="C651" s="2">
        <v>17</v>
      </c>
      <c r="D651" s="2" t="s">
        <v>63</v>
      </c>
      <c r="E651" s="2" t="s">
        <v>74</v>
      </c>
      <c r="F651" s="2" t="s">
        <v>70</v>
      </c>
      <c r="G651" s="2" t="s">
        <v>71</v>
      </c>
    </row>
    <row r="652" spans="1:7" x14ac:dyDescent="0.25">
      <c r="A652" s="2">
        <v>651</v>
      </c>
      <c r="B652" s="2">
        <v>838</v>
      </c>
      <c r="C652" s="2">
        <v>17</v>
      </c>
      <c r="D652" s="2" t="s">
        <v>63</v>
      </c>
      <c r="E652" s="2" t="s">
        <v>74</v>
      </c>
      <c r="F652" s="2" t="s">
        <v>70</v>
      </c>
      <c r="G652" s="2" t="s">
        <v>71</v>
      </c>
    </row>
    <row r="653" spans="1:7" x14ac:dyDescent="0.25">
      <c r="A653" s="2">
        <v>652</v>
      </c>
      <c r="B653" s="2">
        <v>837</v>
      </c>
      <c r="C653" s="2">
        <v>17</v>
      </c>
      <c r="D653" s="2" t="s">
        <v>63</v>
      </c>
      <c r="E653" s="2" t="s">
        <v>74</v>
      </c>
      <c r="F653" s="2" t="s">
        <v>70</v>
      </c>
      <c r="G653" s="2" t="s">
        <v>71</v>
      </c>
    </row>
    <row r="654" spans="1:7" x14ac:dyDescent="0.25">
      <c r="A654" s="2">
        <v>653</v>
      </c>
      <c r="B654" s="2">
        <v>837</v>
      </c>
      <c r="C654" s="2">
        <v>17</v>
      </c>
      <c r="D654" s="2" t="s">
        <v>63</v>
      </c>
      <c r="E654" s="2" t="s">
        <v>74</v>
      </c>
      <c r="F654" s="2" t="s">
        <v>70</v>
      </c>
      <c r="G654" s="2" t="s">
        <v>71</v>
      </c>
    </row>
    <row r="655" spans="1:7" x14ac:dyDescent="0.25">
      <c r="A655" s="2">
        <v>654</v>
      </c>
      <c r="B655" s="2">
        <v>837</v>
      </c>
      <c r="C655" s="2">
        <v>17</v>
      </c>
      <c r="D655" s="2" t="s">
        <v>63</v>
      </c>
      <c r="E655" s="2" t="s">
        <v>74</v>
      </c>
      <c r="F655" s="2" t="s">
        <v>70</v>
      </c>
      <c r="G655" s="2" t="s">
        <v>71</v>
      </c>
    </row>
    <row r="656" spans="1:7" x14ac:dyDescent="0.25">
      <c r="A656" s="2">
        <v>655</v>
      </c>
      <c r="B656" s="2">
        <v>841</v>
      </c>
      <c r="C656" s="2">
        <v>17</v>
      </c>
      <c r="D656" s="2" t="s">
        <v>63</v>
      </c>
      <c r="E656" s="2" t="s">
        <v>32</v>
      </c>
      <c r="F656" s="2" t="s">
        <v>70</v>
      </c>
      <c r="G656" s="2" t="s">
        <v>71</v>
      </c>
    </row>
    <row r="657" spans="1:7" x14ac:dyDescent="0.25">
      <c r="A657" s="2">
        <v>656</v>
      </c>
      <c r="B657" s="2">
        <v>840</v>
      </c>
      <c r="C657" s="2">
        <v>17</v>
      </c>
      <c r="D657" s="2" t="s">
        <v>63</v>
      </c>
      <c r="E657" s="2" t="s">
        <v>32</v>
      </c>
      <c r="F657" s="2" t="s">
        <v>70</v>
      </c>
      <c r="G657" s="2" t="s">
        <v>71</v>
      </c>
    </row>
    <row r="658" spans="1:7" x14ac:dyDescent="0.25">
      <c r="A658" s="2">
        <v>657</v>
      </c>
      <c r="B658" s="2">
        <v>839</v>
      </c>
      <c r="C658" s="2">
        <v>17</v>
      </c>
      <c r="D658" s="2" t="s">
        <v>63</v>
      </c>
      <c r="E658" s="2" t="s">
        <v>32</v>
      </c>
      <c r="F658" s="2" t="s">
        <v>70</v>
      </c>
      <c r="G658" s="2" t="s">
        <v>71</v>
      </c>
    </row>
    <row r="659" spans="1:7" x14ac:dyDescent="0.25">
      <c r="A659" s="2">
        <v>658</v>
      </c>
      <c r="B659" s="2">
        <v>839</v>
      </c>
      <c r="C659" s="2">
        <v>17</v>
      </c>
      <c r="D659" s="2" t="s">
        <v>63</v>
      </c>
      <c r="E659" s="2" t="s">
        <v>32</v>
      </c>
      <c r="F659" s="2" t="s">
        <v>70</v>
      </c>
      <c r="G659" s="2" t="s">
        <v>71</v>
      </c>
    </row>
    <row r="660" spans="1:7" x14ac:dyDescent="0.25">
      <c r="A660" s="2">
        <v>659</v>
      </c>
      <c r="B660" s="2">
        <v>839</v>
      </c>
      <c r="C660" s="2">
        <v>17</v>
      </c>
      <c r="D660" s="2" t="s">
        <v>63</v>
      </c>
      <c r="E660" s="2" t="s">
        <v>32</v>
      </c>
      <c r="F660" s="2" t="s">
        <v>70</v>
      </c>
      <c r="G660" s="2" t="s">
        <v>71</v>
      </c>
    </row>
    <row r="661" spans="1:7" x14ac:dyDescent="0.25">
      <c r="A661" s="2">
        <v>660</v>
      </c>
      <c r="B661" s="2">
        <v>839</v>
      </c>
      <c r="C661" s="2">
        <v>17</v>
      </c>
      <c r="D661" s="2" t="s">
        <v>63</v>
      </c>
      <c r="E661" s="2" t="s">
        <v>32</v>
      </c>
      <c r="F661" s="2" t="s">
        <v>70</v>
      </c>
      <c r="G661" s="2" t="s">
        <v>71</v>
      </c>
    </row>
    <row r="662" spans="1:7" x14ac:dyDescent="0.25">
      <c r="A662" s="2">
        <v>661</v>
      </c>
      <c r="B662" s="2">
        <v>839</v>
      </c>
      <c r="C662" s="2">
        <v>17</v>
      </c>
      <c r="D662" s="2" t="s">
        <v>63</v>
      </c>
      <c r="E662" s="2" t="s">
        <v>32</v>
      </c>
      <c r="F662" s="2" t="s">
        <v>70</v>
      </c>
      <c r="G662" s="2" t="s">
        <v>71</v>
      </c>
    </row>
    <row r="663" spans="1:7" x14ac:dyDescent="0.25">
      <c r="A663" s="2">
        <v>662</v>
      </c>
      <c r="B663" s="2">
        <v>839</v>
      </c>
      <c r="C663" s="2">
        <v>17</v>
      </c>
      <c r="D663" s="2" t="s">
        <v>63</v>
      </c>
      <c r="E663" s="2" t="s">
        <v>32</v>
      </c>
      <c r="F663" s="2" t="s">
        <v>70</v>
      </c>
      <c r="G663" s="2" t="s">
        <v>71</v>
      </c>
    </row>
    <row r="664" spans="1:7" x14ac:dyDescent="0.25">
      <c r="A664" s="2">
        <v>663</v>
      </c>
      <c r="B664" s="2">
        <v>839</v>
      </c>
      <c r="C664" s="2">
        <v>17</v>
      </c>
      <c r="D664" s="2" t="s">
        <v>63</v>
      </c>
      <c r="E664" s="2" t="s">
        <v>32</v>
      </c>
      <c r="F664" s="2" t="s">
        <v>70</v>
      </c>
      <c r="G664" s="2" t="s">
        <v>71</v>
      </c>
    </row>
    <row r="665" spans="1:7" x14ac:dyDescent="0.25">
      <c r="A665" s="2">
        <v>664</v>
      </c>
      <c r="B665" s="2">
        <v>839</v>
      </c>
      <c r="C665" s="2">
        <v>17</v>
      </c>
      <c r="D665" s="2" t="s">
        <v>63</v>
      </c>
      <c r="E665" s="2" t="s">
        <v>32</v>
      </c>
      <c r="F665" s="2" t="s">
        <v>70</v>
      </c>
      <c r="G665" s="2" t="s">
        <v>71</v>
      </c>
    </row>
    <row r="666" spans="1:7" x14ac:dyDescent="0.25">
      <c r="A666" s="2">
        <v>665</v>
      </c>
      <c r="B666" s="2">
        <v>839</v>
      </c>
      <c r="C666" s="2">
        <v>17</v>
      </c>
      <c r="D666" s="2" t="s">
        <v>63</v>
      </c>
      <c r="E666" s="2" t="s">
        <v>32</v>
      </c>
      <c r="F666" s="2" t="s">
        <v>70</v>
      </c>
      <c r="G666" s="2" t="s">
        <v>71</v>
      </c>
    </row>
    <row r="667" spans="1:7" x14ac:dyDescent="0.25">
      <c r="A667" s="2">
        <v>666</v>
      </c>
      <c r="B667" s="2">
        <v>839</v>
      </c>
      <c r="C667" s="2">
        <v>17</v>
      </c>
      <c r="D667" s="2" t="s">
        <v>63</v>
      </c>
      <c r="E667" s="2" t="s">
        <v>32</v>
      </c>
      <c r="F667" s="2" t="s">
        <v>70</v>
      </c>
      <c r="G667" s="2" t="s">
        <v>71</v>
      </c>
    </row>
    <row r="668" spans="1:7" x14ac:dyDescent="0.25">
      <c r="A668" s="2">
        <v>667</v>
      </c>
      <c r="B668" s="2">
        <v>839</v>
      </c>
      <c r="C668" s="2">
        <v>17</v>
      </c>
      <c r="D668" s="2" t="s">
        <v>63</v>
      </c>
      <c r="E668" s="2" t="s">
        <v>32</v>
      </c>
      <c r="F668" s="2" t="s">
        <v>70</v>
      </c>
      <c r="G668" s="2" t="s">
        <v>71</v>
      </c>
    </row>
    <row r="669" spans="1:7" x14ac:dyDescent="0.25">
      <c r="A669" s="2">
        <v>668</v>
      </c>
      <c r="B669" s="2">
        <v>839</v>
      </c>
      <c r="C669" s="2">
        <v>17</v>
      </c>
      <c r="D669" s="2" t="s">
        <v>63</v>
      </c>
      <c r="E669" s="2" t="s">
        <v>32</v>
      </c>
      <c r="F669" s="2" t="s">
        <v>70</v>
      </c>
      <c r="G669" s="2" t="s">
        <v>71</v>
      </c>
    </row>
    <row r="670" spans="1:7" x14ac:dyDescent="0.25">
      <c r="A670" s="2">
        <v>669</v>
      </c>
      <c r="B670" s="2">
        <v>839</v>
      </c>
      <c r="C670" s="2">
        <v>17</v>
      </c>
      <c r="D670" s="2" t="s">
        <v>63</v>
      </c>
      <c r="E670" s="2" t="s">
        <v>32</v>
      </c>
      <c r="F670" s="2" t="s">
        <v>70</v>
      </c>
      <c r="G670" s="2" t="s">
        <v>71</v>
      </c>
    </row>
    <row r="671" spans="1:7" x14ac:dyDescent="0.25">
      <c r="A671" s="2">
        <v>670</v>
      </c>
      <c r="B671" s="2">
        <v>839</v>
      </c>
      <c r="C671" s="2">
        <v>17</v>
      </c>
      <c r="D671" s="2" t="s">
        <v>63</v>
      </c>
      <c r="E671" s="2" t="s">
        <v>32</v>
      </c>
      <c r="F671" s="2" t="s">
        <v>70</v>
      </c>
      <c r="G671" s="2" t="s">
        <v>71</v>
      </c>
    </row>
    <row r="672" spans="1:7" x14ac:dyDescent="0.25">
      <c r="A672" s="2">
        <v>671</v>
      </c>
      <c r="B672" s="2">
        <v>839</v>
      </c>
      <c r="C672" s="2">
        <v>17</v>
      </c>
      <c r="D672" s="2" t="s">
        <v>63</v>
      </c>
      <c r="E672" s="2" t="s">
        <v>32</v>
      </c>
      <c r="F672" s="2" t="s">
        <v>70</v>
      </c>
      <c r="G672" s="2" t="s">
        <v>71</v>
      </c>
    </row>
    <row r="673" spans="1:7" x14ac:dyDescent="0.25">
      <c r="A673" s="2">
        <v>672</v>
      </c>
      <c r="B673" s="2">
        <v>839</v>
      </c>
      <c r="C673" s="2">
        <v>17</v>
      </c>
      <c r="D673" s="2" t="s">
        <v>63</v>
      </c>
      <c r="E673" s="2" t="s">
        <v>32</v>
      </c>
      <c r="F673" s="2" t="s">
        <v>70</v>
      </c>
      <c r="G673" s="2" t="s">
        <v>71</v>
      </c>
    </row>
    <row r="674" spans="1:7" x14ac:dyDescent="0.25">
      <c r="A674" s="2">
        <v>673</v>
      </c>
      <c r="B674" s="2">
        <v>839</v>
      </c>
      <c r="C674" s="2">
        <v>17</v>
      </c>
      <c r="D674" s="2" t="s">
        <v>63</v>
      </c>
      <c r="E674" s="2" t="s">
        <v>32</v>
      </c>
      <c r="F674" s="2" t="s">
        <v>70</v>
      </c>
      <c r="G674" s="2" t="s">
        <v>71</v>
      </c>
    </row>
    <row r="675" spans="1:7" x14ac:dyDescent="0.25">
      <c r="A675" s="2">
        <v>674</v>
      </c>
      <c r="B675" s="2">
        <v>838</v>
      </c>
      <c r="C675" s="2">
        <v>17</v>
      </c>
      <c r="D675" s="2" t="s">
        <v>63</v>
      </c>
      <c r="E675" s="2" t="s">
        <v>32</v>
      </c>
      <c r="F675" s="2" t="s">
        <v>70</v>
      </c>
      <c r="G675" s="2" t="s">
        <v>71</v>
      </c>
    </row>
    <row r="676" spans="1:7" x14ac:dyDescent="0.25">
      <c r="A676" s="2">
        <v>675</v>
      </c>
      <c r="B676" s="2">
        <v>838</v>
      </c>
      <c r="C676" s="2">
        <v>17</v>
      </c>
      <c r="D676" s="2" t="s">
        <v>63</v>
      </c>
      <c r="E676" s="2" t="s">
        <v>32</v>
      </c>
      <c r="F676" s="2" t="s">
        <v>70</v>
      </c>
      <c r="G676" s="2" t="s">
        <v>71</v>
      </c>
    </row>
    <row r="677" spans="1:7" x14ac:dyDescent="0.25">
      <c r="A677" s="2">
        <v>676</v>
      </c>
      <c r="B677" s="2">
        <v>838</v>
      </c>
      <c r="C677" s="2">
        <v>17</v>
      </c>
      <c r="D677" s="2" t="s">
        <v>63</v>
      </c>
      <c r="E677" s="2" t="s">
        <v>32</v>
      </c>
      <c r="F677" s="2" t="s">
        <v>70</v>
      </c>
      <c r="G677" s="2" t="s">
        <v>71</v>
      </c>
    </row>
    <row r="678" spans="1:7" x14ac:dyDescent="0.25">
      <c r="A678" s="2">
        <v>677</v>
      </c>
      <c r="B678" s="2">
        <v>836</v>
      </c>
      <c r="C678" s="2">
        <v>17</v>
      </c>
      <c r="D678" s="2" t="s">
        <v>63</v>
      </c>
      <c r="E678" s="2" t="s">
        <v>32</v>
      </c>
      <c r="F678" s="2" t="s">
        <v>70</v>
      </c>
      <c r="G678" s="2" t="s">
        <v>71</v>
      </c>
    </row>
    <row r="679" spans="1:7" x14ac:dyDescent="0.25">
      <c r="A679" s="2">
        <v>678</v>
      </c>
      <c r="B679" s="2">
        <v>830</v>
      </c>
      <c r="C679" s="2">
        <v>17</v>
      </c>
      <c r="D679" s="2" t="s">
        <v>63</v>
      </c>
      <c r="E679" s="2" t="s">
        <v>32</v>
      </c>
      <c r="F679" s="2" t="s">
        <v>70</v>
      </c>
      <c r="G679" s="2" t="s">
        <v>71</v>
      </c>
    </row>
    <row r="680" spans="1:7" x14ac:dyDescent="0.25">
      <c r="A680" s="2">
        <v>679</v>
      </c>
      <c r="B680" s="2">
        <v>830</v>
      </c>
      <c r="C680" s="2">
        <v>17</v>
      </c>
      <c r="D680" s="2" t="s">
        <v>63</v>
      </c>
      <c r="E680" s="2" t="s">
        <v>32</v>
      </c>
      <c r="F680" s="2" t="s">
        <v>70</v>
      </c>
      <c r="G680" s="2" t="s">
        <v>71</v>
      </c>
    </row>
    <row r="681" spans="1:7" x14ac:dyDescent="0.25">
      <c r="A681" s="2">
        <v>680</v>
      </c>
      <c r="B681" s="2">
        <v>829</v>
      </c>
      <c r="C681" s="2">
        <v>17</v>
      </c>
      <c r="D681" s="2" t="s">
        <v>63</v>
      </c>
      <c r="E681" s="2" t="s">
        <v>32</v>
      </c>
      <c r="F681" s="2" t="s">
        <v>70</v>
      </c>
      <c r="G681" s="2" t="s">
        <v>71</v>
      </c>
    </row>
    <row r="682" spans="1:7" x14ac:dyDescent="0.25">
      <c r="A682" s="2">
        <v>681</v>
      </c>
      <c r="B682" s="2">
        <v>828</v>
      </c>
      <c r="C682" s="2">
        <v>17</v>
      </c>
      <c r="D682" s="2" t="s">
        <v>63</v>
      </c>
      <c r="E682" s="2" t="s">
        <v>32</v>
      </c>
      <c r="F682" s="2" t="s">
        <v>70</v>
      </c>
      <c r="G682" s="2" t="s">
        <v>71</v>
      </c>
    </row>
    <row r="683" spans="1:7" x14ac:dyDescent="0.25">
      <c r="A683" s="2">
        <v>682</v>
      </c>
      <c r="B683" s="2">
        <v>828</v>
      </c>
      <c r="C683" s="2">
        <v>17</v>
      </c>
      <c r="D683" s="2" t="s">
        <v>63</v>
      </c>
      <c r="E683" s="2" t="s">
        <v>32</v>
      </c>
      <c r="F683" s="2" t="s">
        <v>70</v>
      </c>
      <c r="G683" s="2" t="s">
        <v>71</v>
      </c>
    </row>
    <row r="684" spans="1:7" x14ac:dyDescent="0.25">
      <c r="A684" s="2">
        <v>683</v>
      </c>
      <c r="B684" s="2">
        <v>828</v>
      </c>
      <c r="C684" s="2">
        <v>17</v>
      </c>
      <c r="D684" s="2" t="s">
        <v>63</v>
      </c>
      <c r="E684" s="2" t="s">
        <v>32</v>
      </c>
      <c r="F684" s="2" t="s">
        <v>70</v>
      </c>
      <c r="G684" s="2" t="s">
        <v>71</v>
      </c>
    </row>
    <row r="685" spans="1:7" x14ac:dyDescent="0.25">
      <c r="A685" s="2">
        <v>684</v>
      </c>
      <c r="B685" s="2">
        <v>828</v>
      </c>
      <c r="C685" s="2">
        <v>17</v>
      </c>
      <c r="D685" s="2" t="s">
        <v>63</v>
      </c>
      <c r="E685" s="2" t="s">
        <v>32</v>
      </c>
      <c r="F685" s="2" t="s">
        <v>70</v>
      </c>
      <c r="G685" s="2" t="s">
        <v>71</v>
      </c>
    </row>
    <row r="686" spans="1:7" x14ac:dyDescent="0.25">
      <c r="A686" s="2">
        <v>685</v>
      </c>
      <c r="B686" s="2">
        <v>828</v>
      </c>
      <c r="C686" s="2">
        <v>17</v>
      </c>
      <c r="D686" s="2" t="s">
        <v>63</v>
      </c>
      <c r="E686" s="2" t="s">
        <v>32</v>
      </c>
      <c r="F686" s="2" t="s">
        <v>70</v>
      </c>
      <c r="G686" s="2" t="s">
        <v>71</v>
      </c>
    </row>
    <row r="687" spans="1:7" x14ac:dyDescent="0.25">
      <c r="A687" s="2">
        <v>686</v>
      </c>
      <c r="B687" s="2">
        <v>828</v>
      </c>
      <c r="C687" s="2">
        <v>17</v>
      </c>
      <c r="D687" s="2" t="s">
        <v>63</v>
      </c>
      <c r="E687" s="2" t="s">
        <v>32</v>
      </c>
      <c r="F687" s="2" t="s">
        <v>70</v>
      </c>
      <c r="G687" s="2" t="s">
        <v>71</v>
      </c>
    </row>
    <row r="688" spans="1:7" x14ac:dyDescent="0.25">
      <c r="A688" s="2">
        <v>687</v>
      </c>
      <c r="B688" s="2">
        <v>828</v>
      </c>
      <c r="C688" s="2">
        <v>17</v>
      </c>
      <c r="D688" s="2" t="s">
        <v>63</v>
      </c>
      <c r="E688" s="2" t="s">
        <v>32</v>
      </c>
      <c r="F688" s="2" t="s">
        <v>70</v>
      </c>
      <c r="G688" s="2" t="s">
        <v>71</v>
      </c>
    </row>
    <row r="689" spans="1:7" x14ac:dyDescent="0.25">
      <c r="A689" s="2">
        <v>688</v>
      </c>
      <c r="B689" s="2">
        <v>828</v>
      </c>
      <c r="C689" s="2">
        <v>17</v>
      </c>
      <c r="D689" s="2" t="s">
        <v>63</v>
      </c>
      <c r="E689" s="2" t="s">
        <v>32</v>
      </c>
      <c r="F689" s="2" t="s">
        <v>70</v>
      </c>
      <c r="G689" s="2" t="s">
        <v>71</v>
      </c>
    </row>
    <row r="690" spans="1:7" x14ac:dyDescent="0.25">
      <c r="A690" s="2">
        <v>689</v>
      </c>
      <c r="B690" s="2">
        <v>827</v>
      </c>
      <c r="C690" s="2">
        <v>17</v>
      </c>
      <c r="D690" s="2" t="s">
        <v>63</v>
      </c>
      <c r="E690" s="2" t="s">
        <v>32</v>
      </c>
      <c r="F690" s="2" t="s">
        <v>70</v>
      </c>
      <c r="G690" s="2" t="s">
        <v>71</v>
      </c>
    </row>
    <row r="691" spans="1:7" x14ac:dyDescent="0.25">
      <c r="A691" s="2">
        <v>690</v>
      </c>
      <c r="B691" s="2">
        <v>826</v>
      </c>
      <c r="C691" s="2">
        <v>17</v>
      </c>
      <c r="D691" s="2" t="s">
        <v>63</v>
      </c>
      <c r="E691" s="2" t="s">
        <v>32</v>
      </c>
      <c r="F691" s="2" t="s">
        <v>70</v>
      </c>
      <c r="G691" s="2" t="s">
        <v>71</v>
      </c>
    </row>
    <row r="692" spans="1:7" x14ac:dyDescent="0.25">
      <c r="A692" s="2">
        <v>691</v>
      </c>
      <c r="B692" s="2">
        <v>826</v>
      </c>
      <c r="C692" s="2">
        <v>17</v>
      </c>
      <c r="D692" s="2" t="s">
        <v>63</v>
      </c>
      <c r="E692" s="2" t="s">
        <v>32</v>
      </c>
      <c r="F692" s="2" t="s">
        <v>70</v>
      </c>
      <c r="G692" s="2" t="s">
        <v>71</v>
      </c>
    </row>
    <row r="693" spans="1:7" x14ac:dyDescent="0.25">
      <c r="A693" s="2">
        <v>692</v>
      </c>
      <c r="B693" s="2">
        <v>825</v>
      </c>
      <c r="C693" s="2">
        <v>17</v>
      </c>
      <c r="D693" s="2" t="s">
        <v>63</v>
      </c>
      <c r="E693" s="2" t="s">
        <v>32</v>
      </c>
      <c r="F693" s="2" t="s">
        <v>70</v>
      </c>
      <c r="G693" s="2" t="s">
        <v>71</v>
      </c>
    </row>
    <row r="694" spans="1:7" x14ac:dyDescent="0.25">
      <c r="A694" s="2">
        <v>693</v>
      </c>
      <c r="B694" s="2">
        <v>825</v>
      </c>
      <c r="C694" s="2">
        <v>17</v>
      </c>
      <c r="D694" s="2" t="s">
        <v>63</v>
      </c>
      <c r="E694" s="2" t="s">
        <v>32</v>
      </c>
      <c r="F694" s="2" t="s">
        <v>70</v>
      </c>
      <c r="G694" s="2" t="s">
        <v>71</v>
      </c>
    </row>
    <row r="695" spans="1:7" x14ac:dyDescent="0.25">
      <c r="A695" s="2">
        <v>694</v>
      </c>
      <c r="B695" s="2">
        <v>824</v>
      </c>
      <c r="C695" s="2">
        <v>17</v>
      </c>
      <c r="D695" s="2" t="s">
        <v>63</v>
      </c>
      <c r="E695" s="2" t="s">
        <v>32</v>
      </c>
      <c r="F695" s="2" t="s">
        <v>70</v>
      </c>
      <c r="G695" s="2" t="s">
        <v>71</v>
      </c>
    </row>
    <row r="696" spans="1:7" x14ac:dyDescent="0.25">
      <c r="A696" s="2">
        <v>695</v>
      </c>
      <c r="B696" s="2">
        <v>824</v>
      </c>
      <c r="C696" s="2">
        <v>17</v>
      </c>
      <c r="D696" s="2" t="s">
        <v>63</v>
      </c>
      <c r="E696" s="2" t="s">
        <v>32</v>
      </c>
      <c r="F696" s="2" t="s">
        <v>70</v>
      </c>
      <c r="G696" s="2" t="s">
        <v>71</v>
      </c>
    </row>
    <row r="697" spans="1:7" x14ac:dyDescent="0.25">
      <c r="A697" s="2">
        <v>696</v>
      </c>
      <c r="B697" s="2">
        <v>824</v>
      </c>
      <c r="C697" s="2">
        <v>17</v>
      </c>
      <c r="D697" s="2" t="s">
        <v>63</v>
      </c>
      <c r="E697" s="2" t="s">
        <v>32</v>
      </c>
      <c r="F697" s="2" t="s">
        <v>70</v>
      </c>
      <c r="G697" s="2" t="s">
        <v>71</v>
      </c>
    </row>
    <row r="698" spans="1:7" x14ac:dyDescent="0.25">
      <c r="A698" s="2">
        <v>697</v>
      </c>
      <c r="B698" s="2">
        <v>824</v>
      </c>
      <c r="C698" s="2">
        <v>17</v>
      </c>
      <c r="D698" s="2" t="s">
        <v>63</v>
      </c>
      <c r="E698" s="2" t="s">
        <v>32</v>
      </c>
      <c r="F698" s="2" t="s">
        <v>70</v>
      </c>
      <c r="G698" s="2" t="s">
        <v>71</v>
      </c>
    </row>
    <row r="699" spans="1:7" x14ac:dyDescent="0.25">
      <c r="A699" s="2">
        <v>698</v>
      </c>
      <c r="B699" s="2">
        <v>824</v>
      </c>
      <c r="C699" s="2">
        <v>17</v>
      </c>
      <c r="D699" s="2" t="s">
        <v>63</v>
      </c>
      <c r="E699" s="2" t="s">
        <v>32</v>
      </c>
      <c r="F699" s="2" t="s">
        <v>70</v>
      </c>
      <c r="G699" s="2" t="s">
        <v>71</v>
      </c>
    </row>
    <row r="700" spans="1:7" x14ac:dyDescent="0.25">
      <c r="A700" s="2">
        <v>699</v>
      </c>
      <c r="B700" s="2">
        <v>824</v>
      </c>
      <c r="C700" s="2">
        <v>17</v>
      </c>
      <c r="D700" s="2" t="s">
        <v>63</v>
      </c>
      <c r="E700" s="2" t="s">
        <v>32</v>
      </c>
      <c r="F700" s="2" t="s">
        <v>70</v>
      </c>
      <c r="G700" s="2" t="s">
        <v>71</v>
      </c>
    </row>
    <row r="701" spans="1:7" x14ac:dyDescent="0.25">
      <c r="A701" s="2">
        <v>700</v>
      </c>
      <c r="B701" s="2">
        <v>823</v>
      </c>
      <c r="C701" s="2">
        <v>17</v>
      </c>
      <c r="D701" s="2" t="s">
        <v>63</v>
      </c>
      <c r="E701" s="2" t="s">
        <v>32</v>
      </c>
      <c r="F701" s="2" t="s">
        <v>70</v>
      </c>
      <c r="G701" s="2" t="s">
        <v>71</v>
      </c>
    </row>
    <row r="702" spans="1:7" x14ac:dyDescent="0.25">
      <c r="A702" s="2">
        <v>701</v>
      </c>
      <c r="B702" s="2">
        <v>823</v>
      </c>
      <c r="C702" s="2">
        <v>17</v>
      </c>
      <c r="D702" s="2" t="s">
        <v>63</v>
      </c>
      <c r="E702" s="2" t="s">
        <v>32</v>
      </c>
      <c r="F702" s="2" t="s">
        <v>70</v>
      </c>
      <c r="G702" s="2" t="s">
        <v>71</v>
      </c>
    </row>
    <row r="703" spans="1:7" x14ac:dyDescent="0.25">
      <c r="A703" s="2">
        <v>702</v>
      </c>
      <c r="B703" s="2">
        <v>823</v>
      </c>
      <c r="C703" s="2">
        <v>17</v>
      </c>
      <c r="D703" s="2" t="s">
        <v>63</v>
      </c>
      <c r="E703" s="2" t="s">
        <v>32</v>
      </c>
      <c r="F703" s="2" t="s">
        <v>70</v>
      </c>
      <c r="G703" s="2" t="s">
        <v>71</v>
      </c>
    </row>
    <row r="704" spans="1:7" x14ac:dyDescent="0.25">
      <c r="A704" s="2">
        <v>703</v>
      </c>
      <c r="B704" s="2">
        <v>823</v>
      </c>
      <c r="C704" s="2">
        <v>17</v>
      </c>
      <c r="D704" s="2" t="s">
        <v>63</v>
      </c>
      <c r="E704" s="2" t="s">
        <v>32</v>
      </c>
      <c r="F704" s="2" t="s">
        <v>70</v>
      </c>
      <c r="G704" s="2" t="s">
        <v>71</v>
      </c>
    </row>
    <row r="705" spans="1:7" x14ac:dyDescent="0.25">
      <c r="A705" s="2">
        <v>704</v>
      </c>
      <c r="B705" s="2">
        <v>822</v>
      </c>
      <c r="C705" s="2">
        <v>17</v>
      </c>
      <c r="D705" s="2" t="s">
        <v>63</v>
      </c>
      <c r="E705" s="2" t="s">
        <v>32</v>
      </c>
      <c r="F705" s="2" t="s">
        <v>70</v>
      </c>
      <c r="G705" s="2" t="s">
        <v>71</v>
      </c>
    </row>
    <row r="706" spans="1:7" x14ac:dyDescent="0.25">
      <c r="A706" s="2">
        <v>705</v>
      </c>
      <c r="B706" s="2">
        <v>821</v>
      </c>
      <c r="C706" s="2">
        <v>17</v>
      </c>
      <c r="D706" s="2" t="s">
        <v>63</v>
      </c>
      <c r="E706" s="2" t="s">
        <v>32</v>
      </c>
      <c r="F706" s="2" t="s">
        <v>70</v>
      </c>
      <c r="G706" s="2" t="s">
        <v>71</v>
      </c>
    </row>
    <row r="707" spans="1:7" x14ac:dyDescent="0.25">
      <c r="A707" s="2">
        <v>706</v>
      </c>
      <c r="B707" s="2">
        <v>821</v>
      </c>
      <c r="C707" s="2">
        <v>17</v>
      </c>
      <c r="D707" s="2" t="s">
        <v>63</v>
      </c>
      <c r="E707" s="2" t="s">
        <v>32</v>
      </c>
      <c r="F707" s="2" t="s">
        <v>70</v>
      </c>
      <c r="G707" s="2" t="s">
        <v>71</v>
      </c>
    </row>
    <row r="708" spans="1:7" x14ac:dyDescent="0.25">
      <c r="A708" s="2">
        <v>707</v>
      </c>
      <c r="B708" s="2">
        <v>820</v>
      </c>
      <c r="C708" s="2">
        <v>17</v>
      </c>
      <c r="D708" s="2" t="s">
        <v>63</v>
      </c>
      <c r="E708" s="2" t="s">
        <v>32</v>
      </c>
      <c r="F708" s="2" t="s">
        <v>70</v>
      </c>
      <c r="G708" s="2" t="s">
        <v>71</v>
      </c>
    </row>
    <row r="709" spans="1:7" x14ac:dyDescent="0.25">
      <c r="A709" s="2">
        <v>708</v>
      </c>
      <c r="B709" s="2">
        <v>820</v>
      </c>
      <c r="C709" s="2">
        <v>17</v>
      </c>
      <c r="D709" s="2" t="s">
        <v>63</v>
      </c>
      <c r="E709" s="2" t="s">
        <v>32</v>
      </c>
      <c r="F709" s="2" t="s">
        <v>70</v>
      </c>
      <c r="G709" s="2" t="s">
        <v>71</v>
      </c>
    </row>
    <row r="710" spans="1:7" x14ac:dyDescent="0.25">
      <c r="A710" s="2">
        <v>709</v>
      </c>
      <c r="B710" s="2">
        <v>820</v>
      </c>
      <c r="C710" s="2">
        <v>17</v>
      </c>
      <c r="D710" s="2" t="s">
        <v>63</v>
      </c>
      <c r="E710" s="2" t="s">
        <v>32</v>
      </c>
      <c r="F710" s="2" t="s">
        <v>70</v>
      </c>
      <c r="G710" s="2" t="s">
        <v>71</v>
      </c>
    </row>
    <row r="711" spans="1:7" x14ac:dyDescent="0.25">
      <c r="A711" s="2">
        <v>710</v>
      </c>
      <c r="B711" s="2">
        <v>820</v>
      </c>
      <c r="C711" s="2">
        <v>17</v>
      </c>
      <c r="D711" s="2" t="s">
        <v>63</v>
      </c>
      <c r="E711" s="2" t="s">
        <v>32</v>
      </c>
      <c r="F711" s="2" t="s">
        <v>70</v>
      </c>
      <c r="G711" s="2" t="s">
        <v>71</v>
      </c>
    </row>
    <row r="712" spans="1:7" x14ac:dyDescent="0.25">
      <c r="A712" s="2">
        <v>711</v>
      </c>
      <c r="B712" s="2">
        <v>820</v>
      </c>
      <c r="C712" s="2">
        <v>17</v>
      </c>
      <c r="D712" s="2" t="s">
        <v>63</v>
      </c>
      <c r="E712" s="2" t="s">
        <v>32</v>
      </c>
      <c r="F712" s="2" t="s">
        <v>70</v>
      </c>
      <c r="G712" s="2" t="s">
        <v>71</v>
      </c>
    </row>
    <row r="713" spans="1:7" x14ac:dyDescent="0.25">
      <c r="A713" s="2">
        <v>712</v>
      </c>
      <c r="B713" s="2">
        <v>820</v>
      </c>
      <c r="C713" s="2">
        <v>17</v>
      </c>
      <c r="D713" s="2" t="s">
        <v>63</v>
      </c>
      <c r="E713" s="2" t="s">
        <v>32</v>
      </c>
      <c r="F713" s="2" t="s">
        <v>70</v>
      </c>
      <c r="G713" s="2" t="s">
        <v>71</v>
      </c>
    </row>
    <row r="714" spans="1:7" x14ac:dyDescent="0.25">
      <c r="A714" s="2">
        <v>713</v>
      </c>
      <c r="B714" s="2">
        <v>819</v>
      </c>
      <c r="C714" s="2">
        <v>17</v>
      </c>
      <c r="D714" s="2" t="s">
        <v>63</v>
      </c>
      <c r="E714" s="2" t="s">
        <v>32</v>
      </c>
      <c r="F714" s="2" t="s">
        <v>70</v>
      </c>
      <c r="G714" s="2" t="s">
        <v>71</v>
      </c>
    </row>
    <row r="715" spans="1:7" x14ac:dyDescent="0.25">
      <c r="A715" s="2">
        <v>714</v>
      </c>
      <c r="B715" s="2">
        <v>819</v>
      </c>
      <c r="C715" s="2">
        <v>17</v>
      </c>
      <c r="D715" s="2" t="s">
        <v>63</v>
      </c>
      <c r="E715" s="2" t="s">
        <v>32</v>
      </c>
      <c r="F715" s="2" t="s">
        <v>70</v>
      </c>
      <c r="G715" s="2" t="s">
        <v>71</v>
      </c>
    </row>
    <row r="716" spans="1:7" x14ac:dyDescent="0.25">
      <c r="A716" s="2">
        <v>715</v>
      </c>
      <c r="B716" s="2">
        <v>819</v>
      </c>
      <c r="C716" s="2">
        <v>17</v>
      </c>
      <c r="D716" s="2" t="s">
        <v>63</v>
      </c>
      <c r="E716" s="2" t="s">
        <v>32</v>
      </c>
      <c r="F716" s="2" t="s">
        <v>70</v>
      </c>
      <c r="G716" s="2" t="s">
        <v>71</v>
      </c>
    </row>
    <row r="717" spans="1:7" x14ac:dyDescent="0.25">
      <c r="A717" s="2">
        <v>716</v>
      </c>
      <c r="B717" s="2">
        <v>818</v>
      </c>
      <c r="C717" s="2">
        <v>17</v>
      </c>
      <c r="D717" s="2" t="s">
        <v>63</v>
      </c>
      <c r="E717" s="2" t="s">
        <v>32</v>
      </c>
      <c r="F717" s="2" t="s">
        <v>70</v>
      </c>
      <c r="G717" s="2" t="s">
        <v>71</v>
      </c>
    </row>
    <row r="718" spans="1:7" x14ac:dyDescent="0.25">
      <c r="A718" s="2">
        <v>717</v>
      </c>
      <c r="B718" s="2">
        <v>818</v>
      </c>
      <c r="C718" s="2">
        <v>17</v>
      </c>
      <c r="D718" s="2" t="s">
        <v>63</v>
      </c>
      <c r="E718" s="2" t="s">
        <v>32</v>
      </c>
      <c r="F718" s="2" t="s">
        <v>70</v>
      </c>
      <c r="G718" s="2" t="s">
        <v>71</v>
      </c>
    </row>
    <row r="719" spans="1:7" x14ac:dyDescent="0.25">
      <c r="A719" s="2">
        <v>718</v>
      </c>
      <c r="B719" s="2">
        <v>817</v>
      </c>
      <c r="C719" s="2">
        <v>17</v>
      </c>
      <c r="D719" s="2" t="s">
        <v>63</v>
      </c>
      <c r="E719" s="2" t="s">
        <v>32</v>
      </c>
      <c r="F719" s="2" t="s">
        <v>70</v>
      </c>
      <c r="G719" s="2" t="s">
        <v>71</v>
      </c>
    </row>
    <row r="720" spans="1:7" x14ac:dyDescent="0.25">
      <c r="A720" s="2">
        <v>719</v>
      </c>
      <c r="B720" s="2">
        <v>816</v>
      </c>
      <c r="C720" s="2">
        <v>17</v>
      </c>
      <c r="D720" s="2" t="s">
        <v>63</v>
      </c>
      <c r="E720" s="2" t="s">
        <v>32</v>
      </c>
      <c r="F720" s="2" t="s">
        <v>70</v>
      </c>
      <c r="G720" s="2" t="s">
        <v>71</v>
      </c>
    </row>
    <row r="721" spans="1:7" x14ac:dyDescent="0.25">
      <c r="A721" s="2">
        <v>720</v>
      </c>
      <c r="B721" s="2">
        <v>816</v>
      </c>
      <c r="C721" s="2">
        <v>17</v>
      </c>
      <c r="D721" s="2" t="s">
        <v>63</v>
      </c>
      <c r="E721" s="2" t="s">
        <v>32</v>
      </c>
      <c r="F721" s="2" t="s">
        <v>70</v>
      </c>
      <c r="G721" s="2" t="s">
        <v>71</v>
      </c>
    </row>
    <row r="722" spans="1:7" x14ac:dyDescent="0.25">
      <c r="A722" s="2">
        <v>721</v>
      </c>
      <c r="B722" s="2">
        <v>815</v>
      </c>
      <c r="C722" s="2">
        <v>17</v>
      </c>
      <c r="D722" s="2" t="s">
        <v>63</v>
      </c>
      <c r="E722" s="2" t="s">
        <v>32</v>
      </c>
      <c r="F722" s="2" t="s">
        <v>70</v>
      </c>
      <c r="G722" s="2" t="s">
        <v>71</v>
      </c>
    </row>
    <row r="723" spans="1:7" x14ac:dyDescent="0.25">
      <c r="A723" s="2">
        <v>722</v>
      </c>
      <c r="B723" s="2">
        <v>814</v>
      </c>
      <c r="C723" s="2">
        <v>17</v>
      </c>
      <c r="D723" s="2" t="s">
        <v>63</v>
      </c>
      <c r="E723" s="2" t="s">
        <v>32</v>
      </c>
      <c r="F723" s="2" t="s">
        <v>70</v>
      </c>
      <c r="G723" s="2" t="s">
        <v>71</v>
      </c>
    </row>
    <row r="724" spans="1:7" x14ac:dyDescent="0.25">
      <c r="A724" s="2">
        <v>723</v>
      </c>
      <c r="B724" s="2">
        <v>813</v>
      </c>
      <c r="C724" s="2">
        <v>17</v>
      </c>
      <c r="D724" s="2" t="s">
        <v>63</v>
      </c>
      <c r="E724" s="2" t="s">
        <v>32</v>
      </c>
      <c r="F724" s="2" t="s">
        <v>70</v>
      </c>
      <c r="G724" s="2" t="s">
        <v>71</v>
      </c>
    </row>
    <row r="725" spans="1:7" x14ac:dyDescent="0.25">
      <c r="A725" s="2">
        <v>724</v>
      </c>
      <c r="B725" s="2">
        <v>813</v>
      </c>
      <c r="C725" s="2">
        <v>17</v>
      </c>
      <c r="D725" s="2" t="s">
        <v>63</v>
      </c>
      <c r="E725" s="2" t="s">
        <v>32</v>
      </c>
      <c r="F725" s="2" t="s">
        <v>70</v>
      </c>
      <c r="G725" s="2" t="s">
        <v>71</v>
      </c>
    </row>
    <row r="726" spans="1:7" x14ac:dyDescent="0.25">
      <c r="A726" s="2">
        <v>725</v>
      </c>
      <c r="B726" s="2">
        <v>812</v>
      </c>
      <c r="C726" s="2">
        <v>17</v>
      </c>
      <c r="D726" s="2" t="s">
        <v>63</v>
      </c>
      <c r="E726" s="2" t="s">
        <v>32</v>
      </c>
      <c r="F726" s="2" t="s">
        <v>70</v>
      </c>
      <c r="G726" s="2" t="s">
        <v>71</v>
      </c>
    </row>
    <row r="727" spans="1:7" x14ac:dyDescent="0.25">
      <c r="A727" s="2">
        <v>726</v>
      </c>
      <c r="B727" s="2">
        <v>812</v>
      </c>
      <c r="C727" s="2">
        <v>17</v>
      </c>
      <c r="D727" s="2" t="s">
        <v>63</v>
      </c>
      <c r="E727" s="2" t="s">
        <v>32</v>
      </c>
      <c r="F727" s="2" t="s">
        <v>70</v>
      </c>
      <c r="G727" s="2" t="s">
        <v>71</v>
      </c>
    </row>
    <row r="728" spans="1:7" x14ac:dyDescent="0.25">
      <c r="A728" s="2">
        <v>727</v>
      </c>
      <c r="B728" s="2">
        <v>812</v>
      </c>
      <c r="C728" s="2">
        <v>17</v>
      </c>
      <c r="D728" s="2" t="s">
        <v>63</v>
      </c>
      <c r="E728" s="2" t="s">
        <v>32</v>
      </c>
      <c r="F728" s="2" t="s">
        <v>70</v>
      </c>
      <c r="G728" s="2" t="s">
        <v>71</v>
      </c>
    </row>
    <row r="729" spans="1:7" x14ac:dyDescent="0.25">
      <c r="A729" s="2">
        <v>728</v>
      </c>
      <c r="B729" s="2">
        <v>811</v>
      </c>
      <c r="C729" s="2">
        <v>17</v>
      </c>
      <c r="D729" s="2" t="s">
        <v>63</v>
      </c>
      <c r="E729" s="2" t="s">
        <v>32</v>
      </c>
      <c r="F729" s="2" t="s">
        <v>70</v>
      </c>
      <c r="G729" s="2" t="s">
        <v>71</v>
      </c>
    </row>
    <row r="730" spans="1:7" x14ac:dyDescent="0.25">
      <c r="A730" s="2">
        <v>729</v>
      </c>
      <c r="B730" s="2">
        <v>811</v>
      </c>
      <c r="C730" s="2">
        <v>17</v>
      </c>
      <c r="D730" s="2" t="s">
        <v>63</v>
      </c>
      <c r="E730" s="2" t="s">
        <v>32</v>
      </c>
      <c r="F730" s="2" t="s">
        <v>70</v>
      </c>
      <c r="G730" s="2" t="s">
        <v>71</v>
      </c>
    </row>
    <row r="731" spans="1:7" x14ac:dyDescent="0.25">
      <c r="A731" s="2">
        <v>730</v>
      </c>
      <c r="B731" s="2">
        <v>811</v>
      </c>
      <c r="C731" s="2">
        <v>17</v>
      </c>
      <c r="D731" s="2" t="s">
        <v>63</v>
      </c>
      <c r="E731" s="2" t="s">
        <v>32</v>
      </c>
      <c r="F731" s="2" t="s">
        <v>70</v>
      </c>
      <c r="G731" s="2" t="s">
        <v>71</v>
      </c>
    </row>
    <row r="732" spans="1:7" x14ac:dyDescent="0.25">
      <c r="A732" s="2">
        <v>731</v>
      </c>
      <c r="B732" s="2">
        <v>811</v>
      </c>
      <c r="C732" s="2">
        <v>17</v>
      </c>
      <c r="D732" s="2" t="s">
        <v>63</v>
      </c>
      <c r="E732" s="2" t="s">
        <v>32</v>
      </c>
      <c r="F732" s="2" t="s">
        <v>70</v>
      </c>
      <c r="G732" s="2" t="s">
        <v>71</v>
      </c>
    </row>
    <row r="733" spans="1:7" x14ac:dyDescent="0.25">
      <c r="A733" s="2">
        <v>732</v>
      </c>
      <c r="B733" s="2">
        <v>811</v>
      </c>
      <c r="C733" s="2">
        <v>17</v>
      </c>
      <c r="D733" s="2" t="s">
        <v>63</v>
      </c>
      <c r="E733" s="2" t="s">
        <v>32</v>
      </c>
      <c r="F733" s="2" t="s">
        <v>70</v>
      </c>
      <c r="G733" s="2" t="s">
        <v>71</v>
      </c>
    </row>
    <row r="734" spans="1:7" x14ac:dyDescent="0.25">
      <c r="A734" s="2">
        <v>733</v>
      </c>
      <c r="B734" s="2">
        <v>811</v>
      </c>
      <c r="C734" s="2">
        <v>17</v>
      </c>
      <c r="D734" s="2" t="s">
        <v>63</v>
      </c>
      <c r="E734" s="2" t="s">
        <v>32</v>
      </c>
      <c r="F734" s="2" t="s">
        <v>70</v>
      </c>
      <c r="G734" s="2" t="s">
        <v>71</v>
      </c>
    </row>
    <row r="735" spans="1:7" x14ac:dyDescent="0.25">
      <c r="A735" s="2">
        <v>734</v>
      </c>
      <c r="B735" s="2">
        <v>811</v>
      </c>
      <c r="C735" s="2">
        <v>17</v>
      </c>
      <c r="D735" s="2" t="s">
        <v>63</v>
      </c>
      <c r="E735" s="2" t="s">
        <v>32</v>
      </c>
      <c r="F735" s="2" t="s">
        <v>70</v>
      </c>
      <c r="G735" s="2" t="s">
        <v>71</v>
      </c>
    </row>
    <row r="736" spans="1:7" x14ac:dyDescent="0.25">
      <c r="A736" s="2">
        <v>735</v>
      </c>
      <c r="B736" s="2">
        <v>810</v>
      </c>
      <c r="C736" s="2">
        <v>17</v>
      </c>
      <c r="D736" s="2" t="s">
        <v>63</v>
      </c>
      <c r="E736" s="2" t="s">
        <v>32</v>
      </c>
      <c r="F736" s="2" t="s">
        <v>70</v>
      </c>
      <c r="G736" s="2" t="s">
        <v>71</v>
      </c>
    </row>
    <row r="737" spans="1:7" x14ac:dyDescent="0.25">
      <c r="A737" s="2">
        <v>736</v>
      </c>
      <c r="B737" s="2">
        <v>810</v>
      </c>
      <c r="C737" s="2">
        <v>17</v>
      </c>
      <c r="D737" s="2" t="s">
        <v>63</v>
      </c>
      <c r="E737" s="2" t="s">
        <v>32</v>
      </c>
      <c r="F737" s="2" t="s">
        <v>70</v>
      </c>
      <c r="G737" s="2" t="s">
        <v>71</v>
      </c>
    </row>
    <row r="738" spans="1:7" x14ac:dyDescent="0.25">
      <c r="A738" s="2">
        <v>737</v>
      </c>
      <c r="B738" s="2">
        <v>810</v>
      </c>
      <c r="C738" s="2">
        <v>17</v>
      </c>
      <c r="D738" s="2" t="s">
        <v>63</v>
      </c>
      <c r="E738" s="2" t="s">
        <v>32</v>
      </c>
      <c r="F738" s="2" t="s">
        <v>70</v>
      </c>
      <c r="G738" s="2" t="s">
        <v>71</v>
      </c>
    </row>
    <row r="739" spans="1:7" x14ac:dyDescent="0.25">
      <c r="A739" s="2">
        <v>738</v>
      </c>
      <c r="B739" s="2">
        <v>810</v>
      </c>
      <c r="C739" s="2">
        <v>17</v>
      </c>
      <c r="D739" s="2" t="s">
        <v>63</v>
      </c>
      <c r="E739" s="2" t="s">
        <v>32</v>
      </c>
      <c r="F739" s="2" t="s">
        <v>70</v>
      </c>
      <c r="G739" s="2" t="s">
        <v>71</v>
      </c>
    </row>
    <row r="740" spans="1:7" x14ac:dyDescent="0.25">
      <c r="A740" s="2">
        <v>739</v>
      </c>
      <c r="B740" s="2">
        <v>810</v>
      </c>
      <c r="C740" s="2">
        <v>17</v>
      </c>
      <c r="D740" s="2" t="s">
        <v>63</v>
      </c>
      <c r="E740" s="2" t="s">
        <v>32</v>
      </c>
      <c r="F740" s="2" t="s">
        <v>70</v>
      </c>
      <c r="G740" s="2" t="s">
        <v>71</v>
      </c>
    </row>
    <row r="741" spans="1:7" x14ac:dyDescent="0.25">
      <c r="A741" s="2">
        <v>740</v>
      </c>
      <c r="B741" s="2">
        <v>810</v>
      </c>
      <c r="C741" s="2">
        <v>17</v>
      </c>
      <c r="D741" s="2" t="s">
        <v>63</v>
      </c>
      <c r="E741" s="2" t="s">
        <v>32</v>
      </c>
      <c r="F741" s="2" t="s">
        <v>70</v>
      </c>
      <c r="G741" s="2" t="s">
        <v>71</v>
      </c>
    </row>
    <row r="742" spans="1:7" x14ac:dyDescent="0.25">
      <c r="A742" s="2">
        <v>741</v>
      </c>
      <c r="B742" s="2">
        <v>810</v>
      </c>
      <c r="C742" s="2">
        <v>17</v>
      </c>
      <c r="D742" s="2" t="s">
        <v>63</v>
      </c>
      <c r="E742" s="2" t="s">
        <v>32</v>
      </c>
      <c r="F742" s="2" t="s">
        <v>70</v>
      </c>
      <c r="G742" s="2" t="s">
        <v>71</v>
      </c>
    </row>
    <row r="743" spans="1:7" x14ac:dyDescent="0.25">
      <c r="A743" s="2">
        <v>742</v>
      </c>
      <c r="B743" s="2">
        <v>810</v>
      </c>
      <c r="C743" s="2">
        <v>17</v>
      </c>
      <c r="D743" s="2" t="s">
        <v>63</v>
      </c>
      <c r="E743" s="2" t="s">
        <v>32</v>
      </c>
      <c r="F743" s="2" t="s">
        <v>70</v>
      </c>
      <c r="G743" s="2" t="s">
        <v>71</v>
      </c>
    </row>
    <row r="744" spans="1:7" x14ac:dyDescent="0.25">
      <c r="A744" s="2">
        <v>743</v>
      </c>
      <c r="B744" s="2">
        <v>810</v>
      </c>
      <c r="C744" s="2">
        <v>17</v>
      </c>
      <c r="D744" s="2" t="s">
        <v>63</v>
      </c>
      <c r="E744" s="2" t="s">
        <v>32</v>
      </c>
      <c r="F744" s="2" t="s">
        <v>70</v>
      </c>
      <c r="G744" s="2" t="s">
        <v>71</v>
      </c>
    </row>
    <row r="745" spans="1:7" x14ac:dyDescent="0.25">
      <c r="A745" s="2">
        <v>744</v>
      </c>
      <c r="B745" s="2">
        <v>810</v>
      </c>
      <c r="C745" s="2">
        <v>17</v>
      </c>
      <c r="D745" s="2" t="s">
        <v>63</v>
      </c>
      <c r="E745" s="2" t="s">
        <v>32</v>
      </c>
      <c r="F745" s="2" t="s">
        <v>70</v>
      </c>
      <c r="G745" s="2" t="s">
        <v>71</v>
      </c>
    </row>
    <row r="746" spans="1:7" x14ac:dyDescent="0.25">
      <c r="A746" s="2">
        <v>745</v>
      </c>
      <c r="B746" s="2">
        <v>810</v>
      </c>
      <c r="C746" s="2">
        <v>17</v>
      </c>
      <c r="D746" s="2" t="s">
        <v>63</v>
      </c>
      <c r="E746" s="2" t="s">
        <v>32</v>
      </c>
      <c r="F746" s="2" t="s">
        <v>70</v>
      </c>
      <c r="G746" s="2" t="s">
        <v>71</v>
      </c>
    </row>
    <row r="747" spans="1:7" x14ac:dyDescent="0.25">
      <c r="A747" s="2">
        <v>746</v>
      </c>
      <c r="B747" s="2">
        <v>810</v>
      </c>
      <c r="C747" s="2">
        <v>17</v>
      </c>
      <c r="D747" s="2" t="s">
        <v>63</v>
      </c>
      <c r="E747" s="2" t="s">
        <v>32</v>
      </c>
      <c r="F747" s="2" t="s">
        <v>70</v>
      </c>
      <c r="G747" s="2" t="s">
        <v>71</v>
      </c>
    </row>
    <row r="748" spans="1:7" x14ac:dyDescent="0.25">
      <c r="A748" s="2">
        <v>747</v>
      </c>
      <c r="B748" s="2">
        <v>810</v>
      </c>
      <c r="C748" s="2">
        <v>17</v>
      </c>
      <c r="D748" s="2" t="s">
        <v>63</v>
      </c>
      <c r="E748" s="2" t="s">
        <v>32</v>
      </c>
      <c r="F748" s="2" t="s">
        <v>70</v>
      </c>
      <c r="G748" s="2" t="s">
        <v>71</v>
      </c>
    </row>
    <row r="749" spans="1:7" x14ac:dyDescent="0.25">
      <c r="A749" s="2">
        <v>748</v>
      </c>
      <c r="B749" s="2">
        <v>810</v>
      </c>
      <c r="C749" s="2">
        <v>17</v>
      </c>
      <c r="D749" s="2" t="s">
        <v>63</v>
      </c>
      <c r="E749" s="2" t="s">
        <v>32</v>
      </c>
      <c r="F749" s="2" t="s">
        <v>70</v>
      </c>
      <c r="G749" s="2" t="s">
        <v>71</v>
      </c>
    </row>
    <row r="750" spans="1:7" x14ac:dyDescent="0.25">
      <c r="A750" s="2">
        <v>749</v>
      </c>
      <c r="B750" s="2">
        <v>810</v>
      </c>
      <c r="C750" s="2">
        <v>17</v>
      </c>
      <c r="D750" s="2" t="s">
        <v>63</v>
      </c>
      <c r="E750" s="2" t="s">
        <v>32</v>
      </c>
      <c r="F750" s="2" t="s">
        <v>70</v>
      </c>
      <c r="G750" s="2" t="s">
        <v>71</v>
      </c>
    </row>
    <row r="751" spans="1:7" x14ac:dyDescent="0.25">
      <c r="A751" s="2">
        <v>750</v>
      </c>
      <c r="B751" s="2">
        <v>810</v>
      </c>
      <c r="C751" s="2">
        <v>17</v>
      </c>
      <c r="D751" s="2" t="s">
        <v>63</v>
      </c>
      <c r="E751" s="2" t="s">
        <v>32</v>
      </c>
      <c r="F751" s="2" t="s">
        <v>70</v>
      </c>
      <c r="G751" s="2" t="s">
        <v>71</v>
      </c>
    </row>
    <row r="752" spans="1:7" x14ac:dyDescent="0.25">
      <c r="A752" s="2">
        <v>751</v>
      </c>
      <c r="B752" s="2">
        <v>810</v>
      </c>
      <c r="C752" s="2">
        <v>17</v>
      </c>
      <c r="D752" s="2" t="s">
        <v>63</v>
      </c>
      <c r="E752" s="2" t="s">
        <v>32</v>
      </c>
      <c r="F752" s="2" t="s">
        <v>70</v>
      </c>
      <c r="G752" s="2" t="s">
        <v>71</v>
      </c>
    </row>
    <row r="753" spans="1:7" x14ac:dyDescent="0.25">
      <c r="A753" s="2">
        <v>752</v>
      </c>
      <c r="B753" s="2">
        <v>810</v>
      </c>
      <c r="C753" s="2">
        <v>17</v>
      </c>
      <c r="D753" s="2" t="s">
        <v>63</v>
      </c>
      <c r="E753" s="2" t="s">
        <v>32</v>
      </c>
      <c r="F753" s="2" t="s">
        <v>70</v>
      </c>
      <c r="G753" s="2" t="s">
        <v>71</v>
      </c>
    </row>
    <row r="754" spans="1:7" x14ac:dyDescent="0.25">
      <c r="A754" s="2">
        <v>753</v>
      </c>
      <c r="B754" s="2">
        <v>809</v>
      </c>
      <c r="C754" s="2">
        <v>17</v>
      </c>
      <c r="D754" s="2" t="s">
        <v>63</v>
      </c>
      <c r="E754" s="2" t="s">
        <v>32</v>
      </c>
      <c r="F754" s="2" t="s">
        <v>70</v>
      </c>
      <c r="G754" s="2" t="s">
        <v>71</v>
      </c>
    </row>
    <row r="755" spans="1:7" x14ac:dyDescent="0.25">
      <c r="A755" s="2">
        <v>754</v>
      </c>
      <c r="B755" s="2">
        <v>809</v>
      </c>
      <c r="C755" s="2">
        <v>17</v>
      </c>
      <c r="D755" s="2" t="s">
        <v>63</v>
      </c>
      <c r="E755" s="2" t="s">
        <v>32</v>
      </c>
      <c r="F755" s="2" t="s">
        <v>70</v>
      </c>
      <c r="G755" s="2" t="s">
        <v>71</v>
      </c>
    </row>
    <row r="756" spans="1:7" x14ac:dyDescent="0.25">
      <c r="A756" s="2">
        <v>755</v>
      </c>
      <c r="B756" s="2">
        <v>808</v>
      </c>
      <c r="C756" s="2">
        <v>17</v>
      </c>
      <c r="D756" s="2" t="s">
        <v>63</v>
      </c>
      <c r="E756" s="2" t="s">
        <v>32</v>
      </c>
      <c r="F756" s="2" t="s">
        <v>70</v>
      </c>
      <c r="G756" s="2" t="s">
        <v>71</v>
      </c>
    </row>
    <row r="757" spans="1:7" x14ac:dyDescent="0.25">
      <c r="A757" s="2">
        <v>756</v>
      </c>
      <c r="B757" s="2">
        <v>808</v>
      </c>
      <c r="C757" s="2">
        <v>17</v>
      </c>
      <c r="D757" s="2" t="s">
        <v>63</v>
      </c>
      <c r="E757" s="2" t="s">
        <v>32</v>
      </c>
      <c r="F757" s="2" t="s">
        <v>70</v>
      </c>
      <c r="G757" s="2" t="s">
        <v>71</v>
      </c>
    </row>
    <row r="758" spans="1:7" x14ac:dyDescent="0.25">
      <c r="A758" s="2">
        <v>757</v>
      </c>
      <c r="B758" s="2">
        <v>807</v>
      </c>
      <c r="C758" s="2">
        <v>17</v>
      </c>
      <c r="D758" s="2" t="s">
        <v>63</v>
      </c>
      <c r="E758" s="2" t="s">
        <v>32</v>
      </c>
      <c r="F758" s="2" t="s">
        <v>70</v>
      </c>
      <c r="G758" s="2" t="s">
        <v>71</v>
      </c>
    </row>
    <row r="759" spans="1:7" x14ac:dyDescent="0.25">
      <c r="A759" s="2">
        <v>758</v>
      </c>
      <c r="B759" s="2">
        <v>806</v>
      </c>
      <c r="C759" s="2">
        <v>17</v>
      </c>
      <c r="D759" s="2" t="s">
        <v>63</v>
      </c>
      <c r="E759" s="2" t="s">
        <v>32</v>
      </c>
      <c r="F759" s="2" t="s">
        <v>70</v>
      </c>
      <c r="G759" s="2" t="s">
        <v>71</v>
      </c>
    </row>
    <row r="760" spans="1:7" x14ac:dyDescent="0.25">
      <c r="A760" s="2">
        <v>759</v>
      </c>
      <c r="B760" s="2">
        <v>806</v>
      </c>
      <c r="C760" s="2">
        <v>17</v>
      </c>
      <c r="D760" s="2" t="s">
        <v>63</v>
      </c>
      <c r="E760" s="2" t="s">
        <v>32</v>
      </c>
      <c r="F760" s="2" t="s">
        <v>70</v>
      </c>
      <c r="G760" s="2" t="s">
        <v>71</v>
      </c>
    </row>
    <row r="761" spans="1:7" x14ac:dyDescent="0.25">
      <c r="A761" s="2">
        <v>760</v>
      </c>
      <c r="B761" s="2">
        <v>806</v>
      </c>
      <c r="C761" s="2">
        <v>17</v>
      </c>
      <c r="D761" s="2" t="s">
        <v>63</v>
      </c>
      <c r="E761" s="2" t="s">
        <v>32</v>
      </c>
      <c r="F761" s="2" t="s">
        <v>70</v>
      </c>
      <c r="G761" s="2" t="s">
        <v>71</v>
      </c>
    </row>
    <row r="762" spans="1:7" x14ac:dyDescent="0.25">
      <c r="A762" s="2">
        <v>761</v>
      </c>
      <c r="B762" s="2">
        <v>806</v>
      </c>
      <c r="C762" s="2">
        <v>17</v>
      </c>
      <c r="D762" s="2" t="s">
        <v>63</v>
      </c>
      <c r="E762" s="2" t="s">
        <v>32</v>
      </c>
      <c r="F762" s="2" t="s">
        <v>70</v>
      </c>
      <c r="G762" s="2" t="s">
        <v>71</v>
      </c>
    </row>
    <row r="763" spans="1:7" x14ac:dyDescent="0.25">
      <c r="A763" s="2">
        <v>762</v>
      </c>
      <c r="B763" s="2">
        <v>806</v>
      </c>
      <c r="C763" s="2">
        <v>17</v>
      </c>
      <c r="D763" s="2" t="s">
        <v>63</v>
      </c>
      <c r="E763" s="2" t="s">
        <v>32</v>
      </c>
      <c r="F763" s="2" t="s">
        <v>70</v>
      </c>
      <c r="G763" s="2" t="s">
        <v>71</v>
      </c>
    </row>
    <row r="764" spans="1:7" x14ac:dyDescent="0.25">
      <c r="A764" s="2">
        <v>763</v>
      </c>
      <c r="B764" s="2">
        <v>806</v>
      </c>
      <c r="C764" s="2">
        <v>17</v>
      </c>
      <c r="D764" s="2" t="s">
        <v>63</v>
      </c>
      <c r="E764" s="2" t="s">
        <v>32</v>
      </c>
      <c r="F764" s="2" t="s">
        <v>70</v>
      </c>
      <c r="G764" s="2" t="s">
        <v>71</v>
      </c>
    </row>
    <row r="765" spans="1:7" x14ac:dyDescent="0.25">
      <c r="A765" s="2">
        <v>764</v>
      </c>
      <c r="B765" s="2">
        <v>806</v>
      </c>
      <c r="C765" s="2">
        <v>17</v>
      </c>
      <c r="D765" s="2" t="s">
        <v>63</v>
      </c>
      <c r="E765" s="2" t="s">
        <v>32</v>
      </c>
      <c r="F765" s="2" t="s">
        <v>70</v>
      </c>
      <c r="G765" s="2" t="s">
        <v>71</v>
      </c>
    </row>
    <row r="766" spans="1:7" x14ac:dyDescent="0.25">
      <c r="A766" s="2">
        <v>765</v>
      </c>
      <c r="B766" s="2">
        <v>806</v>
      </c>
      <c r="C766" s="2">
        <v>17</v>
      </c>
      <c r="D766" s="2" t="s">
        <v>63</v>
      </c>
      <c r="E766" s="2" t="s">
        <v>32</v>
      </c>
      <c r="F766" s="2" t="s">
        <v>70</v>
      </c>
      <c r="G766" s="2" t="s">
        <v>71</v>
      </c>
    </row>
    <row r="767" spans="1:7" x14ac:dyDescent="0.25">
      <c r="A767" s="2">
        <v>766</v>
      </c>
      <c r="B767" s="2">
        <v>805</v>
      </c>
      <c r="C767" s="2">
        <v>17</v>
      </c>
      <c r="D767" s="2" t="s">
        <v>63</v>
      </c>
      <c r="E767" s="2" t="s">
        <v>32</v>
      </c>
      <c r="F767" s="2" t="s">
        <v>70</v>
      </c>
      <c r="G767" s="2" t="s">
        <v>71</v>
      </c>
    </row>
    <row r="768" spans="1:7" x14ac:dyDescent="0.25">
      <c r="A768" s="2">
        <v>767</v>
      </c>
      <c r="B768" s="2">
        <v>805</v>
      </c>
      <c r="C768" s="2">
        <v>17</v>
      </c>
      <c r="D768" s="2" t="s">
        <v>63</v>
      </c>
      <c r="E768" s="2" t="s">
        <v>32</v>
      </c>
      <c r="F768" s="2" t="s">
        <v>70</v>
      </c>
      <c r="G768" s="2" t="s">
        <v>71</v>
      </c>
    </row>
    <row r="769" spans="1:7" x14ac:dyDescent="0.25">
      <c r="A769" s="2">
        <v>768</v>
      </c>
      <c r="B769" s="2">
        <v>804</v>
      </c>
      <c r="C769" s="2">
        <v>17</v>
      </c>
      <c r="D769" s="2" t="s">
        <v>63</v>
      </c>
      <c r="E769" s="2" t="s">
        <v>32</v>
      </c>
      <c r="F769" s="2" t="s">
        <v>70</v>
      </c>
      <c r="G769" s="2" t="s">
        <v>71</v>
      </c>
    </row>
    <row r="770" spans="1:7" x14ac:dyDescent="0.25">
      <c r="A770" s="2">
        <v>769</v>
      </c>
      <c r="B770" s="2">
        <v>804</v>
      </c>
      <c r="C770" s="2">
        <v>17</v>
      </c>
      <c r="D770" s="2" t="s">
        <v>63</v>
      </c>
      <c r="E770" s="2" t="s">
        <v>75</v>
      </c>
      <c r="F770" s="2" t="s">
        <v>70</v>
      </c>
      <c r="G770" s="2" t="s">
        <v>71</v>
      </c>
    </row>
    <row r="771" spans="1:7" x14ac:dyDescent="0.25">
      <c r="A771" s="2">
        <v>770</v>
      </c>
      <c r="B771" s="2">
        <v>803</v>
      </c>
      <c r="C771" s="2">
        <v>16</v>
      </c>
      <c r="D771" s="2" t="s">
        <v>63</v>
      </c>
      <c r="E771" s="2" t="s">
        <v>75</v>
      </c>
      <c r="F771" s="2" t="s">
        <v>76</v>
      </c>
      <c r="G771" s="2" t="s">
        <v>77</v>
      </c>
    </row>
    <row r="772" spans="1:7" x14ac:dyDescent="0.25">
      <c r="A772" s="2">
        <v>771</v>
      </c>
      <c r="B772" s="2">
        <v>803</v>
      </c>
      <c r="C772" s="2">
        <v>16</v>
      </c>
      <c r="D772" s="2" t="s">
        <v>63</v>
      </c>
      <c r="E772" s="2" t="s">
        <v>75</v>
      </c>
      <c r="F772" s="2" t="s">
        <v>76</v>
      </c>
      <c r="G772" s="2" t="s">
        <v>77</v>
      </c>
    </row>
    <row r="773" spans="1:7" x14ac:dyDescent="0.25">
      <c r="A773" s="2">
        <v>772</v>
      </c>
      <c r="B773" s="2">
        <v>802</v>
      </c>
      <c r="C773" s="2">
        <v>16</v>
      </c>
      <c r="D773" s="2" t="s">
        <v>63</v>
      </c>
      <c r="E773" s="2" t="s">
        <v>75</v>
      </c>
      <c r="F773" s="2" t="s">
        <v>76</v>
      </c>
      <c r="G773" s="2" t="s">
        <v>77</v>
      </c>
    </row>
    <row r="774" spans="1:7" x14ac:dyDescent="0.25">
      <c r="A774" s="2">
        <v>773</v>
      </c>
      <c r="B774" s="2">
        <v>801</v>
      </c>
      <c r="C774" s="2">
        <v>16</v>
      </c>
      <c r="D774" s="2" t="s">
        <v>63</v>
      </c>
      <c r="E774" s="2" t="s">
        <v>75</v>
      </c>
      <c r="F774" s="2" t="s">
        <v>76</v>
      </c>
      <c r="G774" s="2" t="s">
        <v>77</v>
      </c>
    </row>
    <row r="775" spans="1:7" x14ac:dyDescent="0.25">
      <c r="A775" s="2">
        <v>774</v>
      </c>
      <c r="B775" s="2">
        <v>801</v>
      </c>
      <c r="C775" s="2">
        <v>16</v>
      </c>
      <c r="D775" s="2" t="s">
        <v>63</v>
      </c>
      <c r="E775" s="2" t="s">
        <v>75</v>
      </c>
      <c r="F775" s="2" t="s">
        <v>76</v>
      </c>
      <c r="G775" s="2" t="s">
        <v>77</v>
      </c>
    </row>
    <row r="776" spans="1:7" x14ac:dyDescent="0.25">
      <c r="A776" s="2">
        <v>775</v>
      </c>
      <c r="B776" s="2">
        <v>801</v>
      </c>
      <c r="C776" s="2">
        <v>16</v>
      </c>
      <c r="D776" s="2" t="s">
        <v>63</v>
      </c>
      <c r="E776" s="2" t="s">
        <v>75</v>
      </c>
      <c r="F776" s="2" t="s">
        <v>76</v>
      </c>
      <c r="G776" s="2" t="s">
        <v>77</v>
      </c>
    </row>
    <row r="777" spans="1:7" x14ac:dyDescent="0.25">
      <c r="A777" s="2">
        <v>776</v>
      </c>
      <c r="B777" s="2">
        <v>801</v>
      </c>
      <c r="C777" s="2">
        <v>16</v>
      </c>
      <c r="D777" s="2" t="s">
        <v>63</v>
      </c>
      <c r="E777" s="2" t="s">
        <v>75</v>
      </c>
      <c r="F777" s="2" t="s">
        <v>76</v>
      </c>
      <c r="G777" s="2" t="s">
        <v>77</v>
      </c>
    </row>
    <row r="778" spans="1:7" x14ac:dyDescent="0.25">
      <c r="A778" s="2">
        <v>777</v>
      </c>
      <c r="B778" s="2">
        <v>801</v>
      </c>
      <c r="C778" s="2">
        <v>16</v>
      </c>
      <c r="D778" s="2" t="s">
        <v>63</v>
      </c>
      <c r="E778" s="2" t="s">
        <v>75</v>
      </c>
      <c r="F778" s="2" t="s">
        <v>76</v>
      </c>
      <c r="G778" s="2" t="s">
        <v>77</v>
      </c>
    </row>
    <row r="779" spans="1:7" x14ac:dyDescent="0.25">
      <c r="A779" s="2">
        <v>778</v>
      </c>
      <c r="B779" s="2">
        <v>801</v>
      </c>
      <c r="C779" s="2">
        <v>16</v>
      </c>
      <c r="D779" s="2" t="s">
        <v>63</v>
      </c>
      <c r="E779" s="2" t="s">
        <v>75</v>
      </c>
      <c r="F779" s="2" t="s">
        <v>76</v>
      </c>
      <c r="G779" s="2" t="s">
        <v>77</v>
      </c>
    </row>
    <row r="780" spans="1:7" x14ac:dyDescent="0.25">
      <c r="A780" s="2">
        <v>779</v>
      </c>
      <c r="B780" s="2">
        <v>800</v>
      </c>
      <c r="C780" s="2">
        <v>16</v>
      </c>
      <c r="D780" s="2" t="s">
        <v>63</v>
      </c>
      <c r="E780" s="2" t="s">
        <v>75</v>
      </c>
      <c r="F780" s="2" t="s">
        <v>76</v>
      </c>
      <c r="G780" s="2" t="s">
        <v>77</v>
      </c>
    </row>
    <row r="781" spans="1:7" x14ac:dyDescent="0.25">
      <c r="A781" s="2">
        <v>780</v>
      </c>
      <c r="B781" s="2">
        <v>800</v>
      </c>
      <c r="C781" s="2">
        <v>16</v>
      </c>
      <c r="D781" s="2" t="s">
        <v>63</v>
      </c>
      <c r="E781" s="2" t="s">
        <v>75</v>
      </c>
      <c r="F781" s="2" t="s">
        <v>76</v>
      </c>
      <c r="G781" s="2" t="s">
        <v>77</v>
      </c>
    </row>
    <row r="782" spans="1:7" x14ac:dyDescent="0.25">
      <c r="A782" s="2">
        <v>781</v>
      </c>
      <c r="B782" s="2">
        <v>800</v>
      </c>
      <c r="C782" s="2">
        <v>16</v>
      </c>
      <c r="D782" s="2" t="s">
        <v>63</v>
      </c>
      <c r="E782" s="2" t="s">
        <v>75</v>
      </c>
      <c r="F782" s="2" t="s">
        <v>76</v>
      </c>
      <c r="G782" s="2" t="s">
        <v>77</v>
      </c>
    </row>
    <row r="783" spans="1:7" x14ac:dyDescent="0.25">
      <c r="A783" s="2">
        <v>782</v>
      </c>
      <c r="B783" s="2">
        <v>798</v>
      </c>
      <c r="C783" s="2">
        <v>16</v>
      </c>
      <c r="D783" s="2" t="s">
        <v>63</v>
      </c>
      <c r="E783" s="2" t="s">
        <v>75</v>
      </c>
      <c r="F783" s="2" t="s">
        <v>76</v>
      </c>
      <c r="G783" s="2" t="s">
        <v>77</v>
      </c>
    </row>
    <row r="784" spans="1:7" x14ac:dyDescent="0.25">
      <c r="A784" s="2">
        <v>783</v>
      </c>
      <c r="B784" s="2">
        <v>798</v>
      </c>
      <c r="C784" s="2">
        <v>16</v>
      </c>
      <c r="D784" s="2" t="s">
        <v>63</v>
      </c>
      <c r="E784" s="2" t="s">
        <v>75</v>
      </c>
      <c r="F784" s="2" t="s">
        <v>76</v>
      </c>
      <c r="G784" s="2" t="s">
        <v>77</v>
      </c>
    </row>
    <row r="785" spans="1:7" x14ac:dyDescent="0.25">
      <c r="A785" s="2">
        <v>784</v>
      </c>
      <c r="B785" s="2">
        <v>797</v>
      </c>
      <c r="C785" s="2">
        <v>16</v>
      </c>
      <c r="D785" s="2" t="s">
        <v>63</v>
      </c>
      <c r="E785" s="2" t="s">
        <v>75</v>
      </c>
      <c r="F785" s="2" t="s">
        <v>76</v>
      </c>
      <c r="G785" s="2" t="s">
        <v>77</v>
      </c>
    </row>
    <row r="786" spans="1:7" x14ac:dyDescent="0.25">
      <c r="A786" s="2">
        <v>785</v>
      </c>
      <c r="B786" s="2">
        <v>797</v>
      </c>
      <c r="C786" s="2">
        <v>16</v>
      </c>
      <c r="D786" s="2" t="s">
        <v>63</v>
      </c>
      <c r="E786" s="2" t="s">
        <v>75</v>
      </c>
      <c r="F786" s="2" t="s">
        <v>76</v>
      </c>
      <c r="G786" s="2" t="s">
        <v>77</v>
      </c>
    </row>
    <row r="787" spans="1:7" x14ac:dyDescent="0.25">
      <c r="A787" s="2">
        <v>786</v>
      </c>
      <c r="B787" s="2">
        <v>797</v>
      </c>
      <c r="C787" s="2">
        <v>16</v>
      </c>
      <c r="D787" s="2" t="s">
        <v>63</v>
      </c>
      <c r="E787" s="2" t="s">
        <v>75</v>
      </c>
      <c r="F787" s="2" t="s">
        <v>76</v>
      </c>
      <c r="G787" s="2" t="s">
        <v>77</v>
      </c>
    </row>
    <row r="788" spans="1:7" x14ac:dyDescent="0.25">
      <c r="A788" s="2">
        <v>787</v>
      </c>
      <c r="B788" s="2">
        <v>797</v>
      </c>
      <c r="C788" s="2">
        <v>16</v>
      </c>
      <c r="D788" s="2" t="s">
        <v>63</v>
      </c>
      <c r="E788" s="2" t="s">
        <v>75</v>
      </c>
      <c r="F788" s="2" t="s">
        <v>76</v>
      </c>
      <c r="G788" s="2" t="s">
        <v>77</v>
      </c>
    </row>
    <row r="789" spans="1:7" x14ac:dyDescent="0.25">
      <c r="A789" s="2">
        <v>788</v>
      </c>
      <c r="B789" s="2">
        <v>797</v>
      </c>
      <c r="C789" s="2">
        <v>16</v>
      </c>
      <c r="D789" s="2" t="s">
        <v>63</v>
      </c>
      <c r="E789" s="2" t="s">
        <v>75</v>
      </c>
      <c r="F789" s="2" t="s">
        <v>76</v>
      </c>
      <c r="G789" s="2" t="s">
        <v>77</v>
      </c>
    </row>
    <row r="790" spans="1:7" x14ac:dyDescent="0.25">
      <c r="A790" s="2">
        <v>789</v>
      </c>
      <c r="B790" s="2">
        <v>796</v>
      </c>
      <c r="C790" s="2">
        <v>16</v>
      </c>
      <c r="D790" s="2" t="s">
        <v>63</v>
      </c>
      <c r="E790" s="2" t="s">
        <v>75</v>
      </c>
      <c r="F790" s="2" t="s">
        <v>76</v>
      </c>
      <c r="G790" s="2" t="s">
        <v>77</v>
      </c>
    </row>
    <row r="791" spans="1:7" x14ac:dyDescent="0.25">
      <c r="A791" s="2">
        <v>790</v>
      </c>
      <c r="B791" s="2">
        <v>796</v>
      </c>
      <c r="C791" s="2">
        <v>16</v>
      </c>
      <c r="D791" s="2" t="s">
        <v>63</v>
      </c>
      <c r="E791" s="2" t="s">
        <v>75</v>
      </c>
      <c r="F791" s="2" t="s">
        <v>76</v>
      </c>
      <c r="G791" s="2" t="s">
        <v>77</v>
      </c>
    </row>
    <row r="792" spans="1:7" x14ac:dyDescent="0.25">
      <c r="A792" s="2">
        <v>791</v>
      </c>
      <c r="B792" s="2">
        <v>796</v>
      </c>
      <c r="C792" s="2">
        <v>16</v>
      </c>
      <c r="D792" s="2" t="s">
        <v>63</v>
      </c>
      <c r="E792" s="2" t="s">
        <v>75</v>
      </c>
      <c r="F792" s="2" t="s">
        <v>76</v>
      </c>
      <c r="G792" s="2" t="s">
        <v>77</v>
      </c>
    </row>
    <row r="793" spans="1:7" x14ac:dyDescent="0.25">
      <c r="A793" s="2">
        <v>792</v>
      </c>
      <c r="B793" s="2">
        <v>796</v>
      </c>
      <c r="C793" s="2">
        <v>16</v>
      </c>
      <c r="D793" s="2" t="s">
        <v>63</v>
      </c>
      <c r="E793" s="2" t="s">
        <v>75</v>
      </c>
      <c r="F793" s="2" t="s">
        <v>76</v>
      </c>
      <c r="G793" s="2" t="s">
        <v>77</v>
      </c>
    </row>
    <row r="794" spans="1:7" x14ac:dyDescent="0.25">
      <c r="A794" s="2">
        <v>793</v>
      </c>
      <c r="B794" s="2">
        <v>796</v>
      </c>
      <c r="C794" s="2">
        <v>16</v>
      </c>
      <c r="D794" s="2" t="s">
        <v>63</v>
      </c>
      <c r="E794" s="2" t="s">
        <v>75</v>
      </c>
      <c r="F794" s="2" t="s">
        <v>76</v>
      </c>
      <c r="G794" s="2" t="s">
        <v>77</v>
      </c>
    </row>
    <row r="795" spans="1:7" x14ac:dyDescent="0.25">
      <c r="A795" s="2">
        <v>794</v>
      </c>
      <c r="B795" s="2">
        <v>795</v>
      </c>
      <c r="C795" s="2">
        <v>16</v>
      </c>
      <c r="D795" s="2" t="s">
        <v>63</v>
      </c>
      <c r="E795" s="2" t="s">
        <v>75</v>
      </c>
      <c r="F795" s="2" t="s">
        <v>76</v>
      </c>
      <c r="G795" s="2" t="s">
        <v>77</v>
      </c>
    </row>
    <row r="796" spans="1:7" x14ac:dyDescent="0.25">
      <c r="A796" s="2">
        <v>795</v>
      </c>
      <c r="B796" s="2">
        <v>795</v>
      </c>
      <c r="C796" s="2">
        <v>16</v>
      </c>
      <c r="D796" s="2" t="s">
        <v>63</v>
      </c>
      <c r="E796" s="2" t="s">
        <v>75</v>
      </c>
      <c r="F796" s="2" t="s">
        <v>76</v>
      </c>
      <c r="G796" s="2" t="s">
        <v>77</v>
      </c>
    </row>
    <row r="797" spans="1:7" x14ac:dyDescent="0.25">
      <c r="A797" s="2">
        <v>796</v>
      </c>
      <c r="B797" s="2">
        <v>795</v>
      </c>
      <c r="C797" s="2">
        <v>16</v>
      </c>
      <c r="D797" s="2" t="s">
        <v>63</v>
      </c>
      <c r="E797" s="2" t="s">
        <v>75</v>
      </c>
      <c r="F797" s="2" t="s">
        <v>76</v>
      </c>
      <c r="G797" s="2" t="s">
        <v>77</v>
      </c>
    </row>
    <row r="798" spans="1:7" x14ac:dyDescent="0.25">
      <c r="A798" s="2">
        <v>797</v>
      </c>
      <c r="B798" s="2">
        <v>794</v>
      </c>
      <c r="C798" s="2">
        <v>16</v>
      </c>
      <c r="D798" s="2" t="s">
        <v>63</v>
      </c>
      <c r="E798" s="2" t="s">
        <v>75</v>
      </c>
      <c r="F798" s="2" t="s">
        <v>76</v>
      </c>
      <c r="G798" s="2" t="s">
        <v>77</v>
      </c>
    </row>
    <row r="799" spans="1:7" x14ac:dyDescent="0.25">
      <c r="A799" s="2">
        <v>798</v>
      </c>
      <c r="B799" s="2">
        <v>793</v>
      </c>
      <c r="C799" s="2">
        <v>16</v>
      </c>
      <c r="D799" s="2" t="s">
        <v>63</v>
      </c>
      <c r="E799" s="2" t="s">
        <v>75</v>
      </c>
      <c r="F799" s="2" t="s">
        <v>76</v>
      </c>
      <c r="G799" s="2" t="s">
        <v>77</v>
      </c>
    </row>
    <row r="800" spans="1:7" x14ac:dyDescent="0.25">
      <c r="A800" s="2">
        <v>799</v>
      </c>
      <c r="B800" s="2">
        <v>792</v>
      </c>
      <c r="C800" s="2">
        <v>16</v>
      </c>
      <c r="D800" s="2" t="s">
        <v>63</v>
      </c>
      <c r="E800" s="2" t="s">
        <v>75</v>
      </c>
      <c r="F800" s="2" t="s">
        <v>76</v>
      </c>
      <c r="G800" s="2" t="s">
        <v>77</v>
      </c>
    </row>
    <row r="801" spans="1:7" x14ac:dyDescent="0.25">
      <c r="A801" s="2">
        <v>800</v>
      </c>
      <c r="B801" s="2">
        <v>791</v>
      </c>
      <c r="C801" s="2">
        <v>16</v>
      </c>
      <c r="D801" s="2" t="s">
        <v>63</v>
      </c>
      <c r="E801" s="2" t="s">
        <v>75</v>
      </c>
      <c r="F801" s="2" t="s">
        <v>76</v>
      </c>
      <c r="G801" s="2" t="s">
        <v>77</v>
      </c>
    </row>
    <row r="802" spans="1:7" x14ac:dyDescent="0.25">
      <c r="A802" s="2">
        <v>801</v>
      </c>
      <c r="B802" s="2">
        <v>790</v>
      </c>
      <c r="C802" s="2">
        <v>16</v>
      </c>
      <c r="D802" s="2" t="s">
        <v>63</v>
      </c>
      <c r="E802" s="2" t="s">
        <v>75</v>
      </c>
      <c r="F802" s="2" t="s">
        <v>76</v>
      </c>
      <c r="G802" s="2" t="s">
        <v>77</v>
      </c>
    </row>
    <row r="803" spans="1:7" x14ac:dyDescent="0.25">
      <c r="A803" s="2">
        <v>802</v>
      </c>
      <c r="B803" s="2">
        <v>799</v>
      </c>
      <c r="C803" s="2">
        <v>16</v>
      </c>
      <c r="D803" s="2" t="s">
        <v>63</v>
      </c>
      <c r="E803" s="2" t="s">
        <v>34</v>
      </c>
      <c r="F803" s="2" t="s">
        <v>76</v>
      </c>
      <c r="G803" s="2" t="s">
        <v>77</v>
      </c>
    </row>
    <row r="804" spans="1:7" x14ac:dyDescent="0.25">
      <c r="A804" s="2">
        <v>803</v>
      </c>
      <c r="B804" s="2">
        <v>789</v>
      </c>
      <c r="C804" s="2">
        <v>16</v>
      </c>
      <c r="D804" s="2" t="s">
        <v>63</v>
      </c>
      <c r="E804" s="2" t="s">
        <v>34</v>
      </c>
      <c r="F804" s="2" t="s">
        <v>76</v>
      </c>
      <c r="G804" s="2" t="s">
        <v>77</v>
      </c>
    </row>
    <row r="805" spans="1:7" x14ac:dyDescent="0.25">
      <c r="A805" s="2">
        <v>804</v>
      </c>
      <c r="B805" s="2">
        <v>789</v>
      </c>
      <c r="C805" s="2">
        <v>16</v>
      </c>
      <c r="D805" s="2" t="s">
        <v>63</v>
      </c>
      <c r="E805" s="2" t="s">
        <v>34</v>
      </c>
      <c r="F805" s="2" t="s">
        <v>76</v>
      </c>
      <c r="G805" s="2" t="s">
        <v>77</v>
      </c>
    </row>
    <row r="806" spans="1:7" x14ac:dyDescent="0.25">
      <c r="A806" s="2">
        <v>805</v>
      </c>
      <c r="B806" s="2">
        <v>788</v>
      </c>
      <c r="C806" s="2">
        <v>16</v>
      </c>
      <c r="D806" s="2" t="s">
        <v>63</v>
      </c>
      <c r="E806" s="2" t="s">
        <v>34</v>
      </c>
      <c r="F806" s="2" t="s">
        <v>76</v>
      </c>
      <c r="G806" s="2" t="s">
        <v>77</v>
      </c>
    </row>
    <row r="807" spans="1:7" x14ac:dyDescent="0.25">
      <c r="A807" s="2">
        <v>806</v>
      </c>
      <c r="B807" s="2">
        <v>787</v>
      </c>
      <c r="C807" s="2">
        <v>16</v>
      </c>
      <c r="D807" s="2" t="s">
        <v>63</v>
      </c>
      <c r="E807" s="2" t="s">
        <v>34</v>
      </c>
      <c r="F807" s="2" t="s">
        <v>76</v>
      </c>
      <c r="G807" s="2" t="s">
        <v>77</v>
      </c>
    </row>
    <row r="808" spans="1:7" x14ac:dyDescent="0.25">
      <c r="A808" s="2">
        <v>807</v>
      </c>
      <c r="B808" s="2">
        <v>787</v>
      </c>
      <c r="C808" s="2">
        <v>16</v>
      </c>
      <c r="D808" s="2" t="s">
        <v>63</v>
      </c>
      <c r="E808" s="2" t="s">
        <v>34</v>
      </c>
      <c r="F808" s="2" t="s">
        <v>76</v>
      </c>
      <c r="G808" s="2" t="s">
        <v>77</v>
      </c>
    </row>
    <row r="809" spans="1:7" x14ac:dyDescent="0.25">
      <c r="A809" s="2">
        <v>808</v>
      </c>
      <c r="B809" s="2">
        <v>787</v>
      </c>
      <c r="C809" s="2">
        <v>16</v>
      </c>
      <c r="D809" s="2" t="s">
        <v>63</v>
      </c>
      <c r="E809" s="2" t="s">
        <v>34</v>
      </c>
      <c r="F809" s="2" t="s">
        <v>76</v>
      </c>
      <c r="G809" s="2" t="s">
        <v>77</v>
      </c>
    </row>
    <row r="810" spans="1:7" x14ac:dyDescent="0.25">
      <c r="A810" s="2">
        <v>809</v>
      </c>
      <c r="B810" s="2">
        <v>786</v>
      </c>
      <c r="C810" s="2">
        <v>16</v>
      </c>
      <c r="D810" s="2" t="s">
        <v>63</v>
      </c>
      <c r="E810" s="2" t="s">
        <v>34</v>
      </c>
      <c r="F810" s="2" t="s">
        <v>76</v>
      </c>
      <c r="G810" s="2" t="s">
        <v>77</v>
      </c>
    </row>
    <row r="811" spans="1:7" x14ac:dyDescent="0.25">
      <c r="A811" s="2">
        <v>810</v>
      </c>
      <c r="B811" s="2">
        <v>786</v>
      </c>
      <c r="C811" s="2">
        <v>16</v>
      </c>
      <c r="D811" s="2" t="s">
        <v>63</v>
      </c>
      <c r="E811" s="2" t="s">
        <v>34</v>
      </c>
      <c r="F811" s="2" t="s">
        <v>76</v>
      </c>
      <c r="G811" s="2" t="s">
        <v>77</v>
      </c>
    </row>
    <row r="812" spans="1:7" x14ac:dyDescent="0.25">
      <c r="A812" s="2">
        <v>811</v>
      </c>
      <c r="B812" s="2">
        <v>785</v>
      </c>
      <c r="C812" s="2">
        <v>16</v>
      </c>
      <c r="D812" s="2" t="s">
        <v>63</v>
      </c>
      <c r="E812" s="2" t="s">
        <v>34</v>
      </c>
      <c r="F812" s="2" t="s">
        <v>76</v>
      </c>
      <c r="G812" s="2" t="s">
        <v>77</v>
      </c>
    </row>
    <row r="813" spans="1:7" x14ac:dyDescent="0.25">
      <c r="A813" s="2">
        <v>812</v>
      </c>
      <c r="B813" s="2">
        <v>785</v>
      </c>
      <c r="C813" s="2">
        <v>16</v>
      </c>
      <c r="D813" s="2" t="s">
        <v>63</v>
      </c>
      <c r="E813" s="2" t="s">
        <v>34</v>
      </c>
      <c r="F813" s="2" t="s">
        <v>76</v>
      </c>
      <c r="G813" s="2" t="s">
        <v>77</v>
      </c>
    </row>
    <row r="814" spans="1:7" x14ac:dyDescent="0.25">
      <c r="A814" s="2">
        <v>813</v>
      </c>
      <c r="B814" s="2">
        <v>784</v>
      </c>
      <c r="C814" s="2">
        <v>16</v>
      </c>
      <c r="D814" s="2" t="s">
        <v>63</v>
      </c>
      <c r="E814" s="2" t="s">
        <v>34</v>
      </c>
      <c r="F814" s="2" t="s">
        <v>76</v>
      </c>
      <c r="G814" s="2" t="s">
        <v>77</v>
      </c>
    </row>
    <row r="815" spans="1:7" x14ac:dyDescent="0.25">
      <c r="A815" s="2">
        <v>814</v>
      </c>
      <c r="B815" s="2">
        <v>784</v>
      </c>
      <c r="C815" s="2">
        <v>16</v>
      </c>
      <c r="D815" s="2" t="s">
        <v>63</v>
      </c>
      <c r="E815" s="2" t="s">
        <v>34</v>
      </c>
      <c r="F815" s="2" t="s">
        <v>76</v>
      </c>
      <c r="G815" s="2" t="s">
        <v>77</v>
      </c>
    </row>
    <row r="816" spans="1:7" x14ac:dyDescent="0.25">
      <c r="A816" s="2">
        <v>815</v>
      </c>
      <c r="B816" s="2">
        <v>784</v>
      </c>
      <c r="C816" s="2">
        <v>16</v>
      </c>
      <c r="D816" s="2" t="s">
        <v>63</v>
      </c>
      <c r="E816" s="2" t="s">
        <v>34</v>
      </c>
      <c r="F816" s="2" t="s">
        <v>76</v>
      </c>
      <c r="G816" s="2" t="s">
        <v>77</v>
      </c>
    </row>
    <row r="817" spans="1:7" x14ac:dyDescent="0.25">
      <c r="A817" s="2">
        <v>816</v>
      </c>
      <c r="B817" s="2">
        <v>783</v>
      </c>
      <c r="C817" s="2">
        <v>16</v>
      </c>
      <c r="D817" s="2" t="s">
        <v>63</v>
      </c>
      <c r="E817" s="2" t="s">
        <v>34</v>
      </c>
      <c r="F817" s="2" t="s">
        <v>76</v>
      </c>
      <c r="G817" s="2" t="s">
        <v>77</v>
      </c>
    </row>
    <row r="818" spans="1:7" x14ac:dyDescent="0.25">
      <c r="A818" s="2">
        <v>817</v>
      </c>
      <c r="B818" s="2">
        <v>783</v>
      </c>
      <c r="C818" s="2">
        <v>16</v>
      </c>
      <c r="D818" s="2" t="s">
        <v>63</v>
      </c>
      <c r="E818" s="2" t="s">
        <v>34</v>
      </c>
      <c r="F818" s="2" t="s">
        <v>76</v>
      </c>
      <c r="G818" s="2" t="s">
        <v>77</v>
      </c>
    </row>
    <row r="819" spans="1:7" x14ac:dyDescent="0.25">
      <c r="A819" s="2">
        <v>818</v>
      </c>
      <c r="B819" s="2">
        <v>783</v>
      </c>
      <c r="C819" s="2">
        <v>16</v>
      </c>
      <c r="D819" s="2" t="s">
        <v>63</v>
      </c>
      <c r="E819" s="2" t="s">
        <v>34</v>
      </c>
      <c r="F819" s="2" t="s">
        <v>76</v>
      </c>
      <c r="G819" s="2" t="s">
        <v>77</v>
      </c>
    </row>
    <row r="820" spans="1:7" x14ac:dyDescent="0.25">
      <c r="A820" s="2">
        <v>819</v>
      </c>
      <c r="B820" s="2">
        <v>783</v>
      </c>
      <c r="C820" s="2">
        <v>16</v>
      </c>
      <c r="D820" s="2" t="s">
        <v>63</v>
      </c>
      <c r="E820" s="2" t="s">
        <v>34</v>
      </c>
      <c r="F820" s="2" t="s">
        <v>76</v>
      </c>
      <c r="G820" s="2" t="s">
        <v>77</v>
      </c>
    </row>
    <row r="821" spans="1:7" x14ac:dyDescent="0.25">
      <c r="A821" s="2">
        <v>820</v>
      </c>
      <c r="B821" s="2">
        <v>782</v>
      </c>
      <c r="C821" s="2">
        <v>16</v>
      </c>
      <c r="D821" s="2" t="s">
        <v>63</v>
      </c>
      <c r="E821" s="2" t="s">
        <v>34</v>
      </c>
      <c r="F821" s="2" t="s">
        <v>76</v>
      </c>
      <c r="G821" s="2" t="s">
        <v>77</v>
      </c>
    </row>
    <row r="822" spans="1:7" x14ac:dyDescent="0.25">
      <c r="A822" s="2">
        <v>821</v>
      </c>
      <c r="B822" s="2">
        <v>782</v>
      </c>
      <c r="C822" s="2">
        <v>16</v>
      </c>
      <c r="D822" s="2" t="s">
        <v>63</v>
      </c>
      <c r="E822" s="2" t="s">
        <v>34</v>
      </c>
      <c r="F822" s="2" t="s">
        <v>76</v>
      </c>
      <c r="G822" s="2" t="s">
        <v>77</v>
      </c>
    </row>
    <row r="823" spans="1:7" x14ac:dyDescent="0.25">
      <c r="A823" s="2">
        <v>822</v>
      </c>
      <c r="B823" s="2">
        <v>782</v>
      </c>
      <c r="C823" s="2">
        <v>16</v>
      </c>
      <c r="D823" s="2" t="s">
        <v>63</v>
      </c>
      <c r="E823" s="2" t="s">
        <v>34</v>
      </c>
      <c r="F823" s="2" t="s">
        <v>76</v>
      </c>
      <c r="G823" s="2" t="s">
        <v>77</v>
      </c>
    </row>
    <row r="824" spans="1:7" x14ac:dyDescent="0.25">
      <c r="A824" s="2">
        <v>823</v>
      </c>
      <c r="B824" s="2">
        <v>782</v>
      </c>
      <c r="C824" s="2">
        <v>16</v>
      </c>
      <c r="D824" s="2" t="s">
        <v>63</v>
      </c>
      <c r="E824" s="2" t="s">
        <v>34</v>
      </c>
      <c r="F824" s="2" t="s">
        <v>76</v>
      </c>
      <c r="G824" s="2" t="s">
        <v>77</v>
      </c>
    </row>
    <row r="825" spans="1:7" x14ac:dyDescent="0.25">
      <c r="A825" s="2">
        <v>824</v>
      </c>
      <c r="B825" s="2">
        <v>781</v>
      </c>
      <c r="C825" s="2">
        <v>16</v>
      </c>
      <c r="D825" s="2" t="s">
        <v>63</v>
      </c>
      <c r="E825" s="2" t="s">
        <v>34</v>
      </c>
      <c r="F825" s="2" t="s">
        <v>76</v>
      </c>
      <c r="G825" s="2" t="s">
        <v>77</v>
      </c>
    </row>
    <row r="826" spans="1:7" x14ac:dyDescent="0.25">
      <c r="A826" s="2">
        <v>825</v>
      </c>
      <c r="B826" s="2">
        <v>781</v>
      </c>
      <c r="C826" s="2">
        <v>16</v>
      </c>
      <c r="D826" s="2" t="s">
        <v>63</v>
      </c>
      <c r="E826" s="2" t="s">
        <v>34</v>
      </c>
      <c r="F826" s="2" t="s">
        <v>76</v>
      </c>
      <c r="G826" s="2" t="s">
        <v>77</v>
      </c>
    </row>
    <row r="827" spans="1:7" x14ac:dyDescent="0.25">
      <c r="A827" s="2">
        <v>826</v>
      </c>
      <c r="B827" s="2">
        <v>781</v>
      </c>
      <c r="C827" s="2">
        <v>16</v>
      </c>
      <c r="D827" s="2" t="s">
        <v>63</v>
      </c>
      <c r="E827" s="2" t="s">
        <v>34</v>
      </c>
      <c r="F827" s="2" t="s">
        <v>76</v>
      </c>
      <c r="G827" s="2" t="s">
        <v>77</v>
      </c>
    </row>
    <row r="828" spans="1:7" x14ac:dyDescent="0.25">
      <c r="A828" s="2">
        <v>827</v>
      </c>
      <c r="B828" s="2">
        <v>780</v>
      </c>
      <c r="C828" s="2">
        <v>16</v>
      </c>
      <c r="D828" s="2" t="s">
        <v>63</v>
      </c>
      <c r="E828" s="2" t="s">
        <v>34</v>
      </c>
      <c r="F828" s="2" t="s">
        <v>76</v>
      </c>
      <c r="G828" s="2" t="s">
        <v>77</v>
      </c>
    </row>
    <row r="829" spans="1:7" x14ac:dyDescent="0.25">
      <c r="A829" s="2">
        <v>828</v>
      </c>
      <c r="B829" s="2">
        <v>780</v>
      </c>
      <c r="C829" s="2">
        <v>16</v>
      </c>
      <c r="D829" s="2" t="s">
        <v>63</v>
      </c>
      <c r="E829" s="2" t="s">
        <v>34</v>
      </c>
      <c r="F829" s="2" t="s">
        <v>76</v>
      </c>
      <c r="G829" s="2" t="s">
        <v>77</v>
      </c>
    </row>
    <row r="830" spans="1:7" x14ac:dyDescent="0.25">
      <c r="A830" s="2">
        <v>829</v>
      </c>
      <c r="B830" s="2">
        <v>779</v>
      </c>
      <c r="C830" s="2">
        <v>16</v>
      </c>
      <c r="D830" s="2" t="s">
        <v>63</v>
      </c>
      <c r="E830" s="2" t="s">
        <v>34</v>
      </c>
      <c r="F830" s="2" t="s">
        <v>76</v>
      </c>
      <c r="G830" s="2" t="s">
        <v>77</v>
      </c>
    </row>
    <row r="831" spans="1:7" x14ac:dyDescent="0.25">
      <c r="A831" s="2">
        <v>830</v>
      </c>
      <c r="B831" s="2">
        <v>779</v>
      </c>
      <c r="C831" s="2">
        <v>16</v>
      </c>
      <c r="D831" s="2" t="s">
        <v>63</v>
      </c>
      <c r="E831" s="2" t="s">
        <v>34</v>
      </c>
      <c r="F831" s="2" t="s">
        <v>76</v>
      </c>
      <c r="G831" s="2" t="s">
        <v>77</v>
      </c>
    </row>
    <row r="832" spans="1:7" x14ac:dyDescent="0.25">
      <c r="A832" s="2">
        <v>831</v>
      </c>
      <c r="B832" s="2">
        <v>778</v>
      </c>
      <c r="C832" s="2">
        <v>16</v>
      </c>
      <c r="D832" s="2" t="s">
        <v>63</v>
      </c>
      <c r="E832" s="2" t="s">
        <v>34</v>
      </c>
      <c r="F832" s="2" t="s">
        <v>76</v>
      </c>
      <c r="G832" s="2" t="s">
        <v>77</v>
      </c>
    </row>
    <row r="833" spans="1:7" x14ac:dyDescent="0.25">
      <c r="A833" s="2">
        <v>832</v>
      </c>
      <c r="B833" s="2">
        <v>778</v>
      </c>
      <c r="C833" s="2">
        <v>16</v>
      </c>
      <c r="D833" s="2" t="s">
        <v>63</v>
      </c>
      <c r="E833" s="2" t="s">
        <v>34</v>
      </c>
      <c r="F833" s="2" t="s">
        <v>76</v>
      </c>
      <c r="G833" s="2" t="s">
        <v>77</v>
      </c>
    </row>
    <row r="834" spans="1:7" x14ac:dyDescent="0.25">
      <c r="A834" s="2">
        <v>833</v>
      </c>
      <c r="B834" s="2">
        <v>778</v>
      </c>
      <c r="C834" s="2">
        <v>16</v>
      </c>
      <c r="D834" s="2" t="s">
        <v>63</v>
      </c>
      <c r="E834" s="2" t="s">
        <v>34</v>
      </c>
      <c r="F834" s="2" t="s">
        <v>76</v>
      </c>
      <c r="G834" s="2" t="s">
        <v>77</v>
      </c>
    </row>
    <row r="835" spans="1:7" x14ac:dyDescent="0.25">
      <c r="A835" s="2">
        <v>834</v>
      </c>
      <c r="B835" s="2">
        <v>778</v>
      </c>
      <c r="C835" s="2">
        <v>16</v>
      </c>
      <c r="D835" s="2" t="s">
        <v>63</v>
      </c>
      <c r="E835" s="2" t="s">
        <v>34</v>
      </c>
      <c r="F835" s="2" t="s">
        <v>76</v>
      </c>
      <c r="G835" s="2" t="s">
        <v>77</v>
      </c>
    </row>
    <row r="836" spans="1:7" x14ac:dyDescent="0.25">
      <c r="A836" s="2">
        <v>835</v>
      </c>
      <c r="B836" s="2">
        <v>778</v>
      </c>
      <c r="C836" s="2">
        <v>16</v>
      </c>
      <c r="D836" s="2" t="s">
        <v>63</v>
      </c>
      <c r="E836" s="2" t="s">
        <v>34</v>
      </c>
      <c r="F836" s="2" t="s">
        <v>76</v>
      </c>
      <c r="G836" s="2" t="s">
        <v>77</v>
      </c>
    </row>
    <row r="837" spans="1:7" x14ac:dyDescent="0.25">
      <c r="A837" s="2">
        <v>836</v>
      </c>
      <c r="B837" s="2">
        <v>778</v>
      </c>
      <c r="C837" s="2">
        <v>16</v>
      </c>
      <c r="D837" s="2" t="s">
        <v>63</v>
      </c>
      <c r="E837" s="2" t="s">
        <v>34</v>
      </c>
      <c r="F837" s="2" t="s">
        <v>76</v>
      </c>
      <c r="G837" s="2" t="s">
        <v>77</v>
      </c>
    </row>
    <row r="838" spans="1:7" x14ac:dyDescent="0.25">
      <c r="A838" s="2">
        <v>837</v>
      </c>
      <c r="B838" s="2">
        <v>778</v>
      </c>
      <c r="C838" s="2">
        <v>16</v>
      </c>
      <c r="D838" s="2" t="s">
        <v>63</v>
      </c>
      <c r="E838" s="2" t="s">
        <v>34</v>
      </c>
      <c r="F838" s="2" t="s">
        <v>76</v>
      </c>
      <c r="G838" s="2" t="s">
        <v>77</v>
      </c>
    </row>
    <row r="839" spans="1:7" x14ac:dyDescent="0.25">
      <c r="A839" s="2">
        <v>838</v>
      </c>
      <c r="B839" s="2">
        <v>778</v>
      </c>
      <c r="C839" s="2">
        <v>16</v>
      </c>
      <c r="D839" s="2" t="s">
        <v>63</v>
      </c>
      <c r="E839" s="2" t="s">
        <v>34</v>
      </c>
      <c r="F839" s="2" t="s">
        <v>76</v>
      </c>
      <c r="G839" s="2" t="s">
        <v>77</v>
      </c>
    </row>
    <row r="840" spans="1:7" x14ac:dyDescent="0.25">
      <c r="A840" s="2">
        <v>839</v>
      </c>
      <c r="B840" s="2">
        <v>778</v>
      </c>
      <c r="C840" s="2">
        <v>16</v>
      </c>
      <c r="D840" s="2" t="s">
        <v>63</v>
      </c>
      <c r="E840" s="2" t="s">
        <v>34</v>
      </c>
      <c r="F840" s="2" t="s">
        <v>76</v>
      </c>
      <c r="G840" s="2" t="s">
        <v>77</v>
      </c>
    </row>
    <row r="841" spans="1:7" x14ac:dyDescent="0.25">
      <c r="A841" s="2">
        <v>840</v>
      </c>
      <c r="B841" s="2">
        <v>778</v>
      </c>
      <c r="C841" s="2">
        <v>16</v>
      </c>
      <c r="D841" s="2" t="s">
        <v>63</v>
      </c>
      <c r="E841" s="2" t="s">
        <v>34</v>
      </c>
      <c r="F841" s="2" t="s">
        <v>76</v>
      </c>
      <c r="G841" s="2" t="s">
        <v>77</v>
      </c>
    </row>
    <row r="842" spans="1:7" x14ac:dyDescent="0.25">
      <c r="A842" s="2">
        <v>841</v>
      </c>
      <c r="B842" s="2">
        <v>777</v>
      </c>
      <c r="C842" s="2">
        <v>16</v>
      </c>
      <c r="D842" s="2" t="s">
        <v>63</v>
      </c>
      <c r="E842" s="2" t="s">
        <v>34</v>
      </c>
      <c r="F842" s="2" t="s">
        <v>76</v>
      </c>
      <c r="G842" s="2" t="s">
        <v>77</v>
      </c>
    </row>
    <row r="843" spans="1:7" x14ac:dyDescent="0.25">
      <c r="A843" s="2">
        <v>842</v>
      </c>
      <c r="B843" s="2">
        <v>777</v>
      </c>
      <c r="C843" s="2">
        <v>16</v>
      </c>
      <c r="D843" s="2" t="s">
        <v>63</v>
      </c>
      <c r="E843" s="2" t="s">
        <v>34</v>
      </c>
      <c r="F843" s="2" t="s">
        <v>76</v>
      </c>
      <c r="G843" s="2" t="s">
        <v>77</v>
      </c>
    </row>
    <row r="844" spans="1:7" x14ac:dyDescent="0.25">
      <c r="A844" s="2">
        <v>843</v>
      </c>
      <c r="B844" s="2">
        <v>777</v>
      </c>
      <c r="C844" s="2">
        <v>16</v>
      </c>
      <c r="D844" s="2" t="s">
        <v>63</v>
      </c>
      <c r="E844" s="2" t="s">
        <v>34</v>
      </c>
      <c r="F844" s="2" t="s">
        <v>76</v>
      </c>
      <c r="G844" s="2" t="s">
        <v>77</v>
      </c>
    </row>
    <row r="845" spans="1:7" x14ac:dyDescent="0.25">
      <c r="A845" s="2">
        <v>844</v>
      </c>
      <c r="B845" s="2">
        <v>777</v>
      </c>
      <c r="C845" s="2">
        <v>16</v>
      </c>
      <c r="D845" s="2" t="s">
        <v>63</v>
      </c>
      <c r="E845" s="2" t="s">
        <v>34</v>
      </c>
      <c r="F845" s="2" t="s">
        <v>76</v>
      </c>
      <c r="G845" s="2" t="s">
        <v>77</v>
      </c>
    </row>
    <row r="846" spans="1:7" x14ac:dyDescent="0.25">
      <c r="A846" s="2">
        <v>845</v>
      </c>
      <c r="B846" s="2">
        <v>777</v>
      </c>
      <c r="C846" s="2">
        <v>16</v>
      </c>
      <c r="D846" s="2" t="s">
        <v>63</v>
      </c>
      <c r="E846" s="2" t="s">
        <v>34</v>
      </c>
      <c r="F846" s="2" t="s">
        <v>76</v>
      </c>
      <c r="G846" s="2" t="s">
        <v>77</v>
      </c>
    </row>
    <row r="847" spans="1:7" x14ac:dyDescent="0.25">
      <c r="A847" s="2">
        <v>846</v>
      </c>
      <c r="B847" s="2">
        <v>776</v>
      </c>
      <c r="C847" s="2">
        <v>16</v>
      </c>
      <c r="D847" s="2" t="s">
        <v>63</v>
      </c>
      <c r="E847" s="2" t="s">
        <v>34</v>
      </c>
      <c r="F847" s="2" t="s">
        <v>76</v>
      </c>
      <c r="G847" s="2" t="s">
        <v>77</v>
      </c>
    </row>
    <row r="848" spans="1:7" x14ac:dyDescent="0.25">
      <c r="A848" s="2">
        <v>847</v>
      </c>
      <c r="B848" s="2">
        <v>776</v>
      </c>
      <c r="C848" s="2">
        <v>16</v>
      </c>
      <c r="D848" s="2" t="s">
        <v>63</v>
      </c>
      <c r="E848" s="2" t="s">
        <v>34</v>
      </c>
      <c r="F848" s="2" t="s">
        <v>76</v>
      </c>
      <c r="G848" s="2" t="s">
        <v>77</v>
      </c>
    </row>
    <row r="849" spans="1:7" x14ac:dyDescent="0.25">
      <c r="A849" s="2">
        <v>848</v>
      </c>
      <c r="B849" s="2">
        <v>776</v>
      </c>
      <c r="C849" s="2">
        <v>16</v>
      </c>
      <c r="D849" s="2" t="s">
        <v>63</v>
      </c>
      <c r="E849" s="2" t="s">
        <v>34</v>
      </c>
      <c r="F849" s="2" t="s">
        <v>76</v>
      </c>
      <c r="G849" s="2" t="s">
        <v>77</v>
      </c>
    </row>
    <row r="850" spans="1:7" x14ac:dyDescent="0.25">
      <c r="A850" s="2">
        <v>849</v>
      </c>
      <c r="B850" s="2">
        <v>776</v>
      </c>
      <c r="C850" s="2">
        <v>16</v>
      </c>
      <c r="D850" s="2" t="s">
        <v>63</v>
      </c>
      <c r="E850" s="2" t="s">
        <v>34</v>
      </c>
      <c r="F850" s="2" t="s">
        <v>76</v>
      </c>
      <c r="G850" s="2" t="s">
        <v>77</v>
      </c>
    </row>
    <row r="851" spans="1:7" x14ac:dyDescent="0.25">
      <c r="A851" s="2">
        <v>850</v>
      </c>
      <c r="B851" s="2">
        <v>775</v>
      </c>
      <c r="C851" s="2">
        <v>16</v>
      </c>
      <c r="D851" s="2" t="s">
        <v>63</v>
      </c>
      <c r="E851" s="2" t="s">
        <v>34</v>
      </c>
      <c r="F851" s="2" t="s">
        <v>76</v>
      </c>
      <c r="G851" s="2" t="s">
        <v>77</v>
      </c>
    </row>
    <row r="852" spans="1:7" x14ac:dyDescent="0.25">
      <c r="A852" s="2">
        <v>851</v>
      </c>
      <c r="B852" s="2">
        <v>775</v>
      </c>
      <c r="C852" s="2">
        <v>16</v>
      </c>
      <c r="D852" s="2" t="s">
        <v>63</v>
      </c>
      <c r="E852" s="2" t="s">
        <v>34</v>
      </c>
      <c r="F852" s="2" t="s">
        <v>76</v>
      </c>
      <c r="G852" s="2" t="s">
        <v>77</v>
      </c>
    </row>
    <row r="853" spans="1:7" x14ac:dyDescent="0.25">
      <c r="A853" s="2">
        <v>852</v>
      </c>
      <c r="B853" s="2">
        <v>775</v>
      </c>
      <c r="C853" s="2">
        <v>16</v>
      </c>
      <c r="D853" s="2" t="s">
        <v>63</v>
      </c>
      <c r="E853" s="2" t="s">
        <v>34</v>
      </c>
      <c r="F853" s="2" t="s">
        <v>76</v>
      </c>
      <c r="G853" s="2" t="s">
        <v>77</v>
      </c>
    </row>
    <row r="854" spans="1:7" x14ac:dyDescent="0.25">
      <c r="A854" s="2">
        <v>853</v>
      </c>
      <c r="B854" s="2">
        <v>775</v>
      </c>
      <c r="C854" s="2">
        <v>16</v>
      </c>
      <c r="D854" s="2" t="s">
        <v>63</v>
      </c>
      <c r="E854" s="2" t="s">
        <v>34</v>
      </c>
      <c r="F854" s="2" t="s">
        <v>76</v>
      </c>
      <c r="G854" s="2" t="s">
        <v>77</v>
      </c>
    </row>
    <row r="855" spans="1:7" x14ac:dyDescent="0.25">
      <c r="A855" s="2">
        <v>854</v>
      </c>
      <c r="B855" s="2">
        <v>774</v>
      </c>
      <c r="C855" s="2">
        <v>16</v>
      </c>
      <c r="D855" s="2" t="s">
        <v>63</v>
      </c>
      <c r="E855" s="2" t="s">
        <v>34</v>
      </c>
      <c r="F855" s="2" t="s">
        <v>76</v>
      </c>
      <c r="G855" s="2" t="s">
        <v>77</v>
      </c>
    </row>
    <row r="856" spans="1:7" x14ac:dyDescent="0.25">
      <c r="A856" s="2">
        <v>855</v>
      </c>
      <c r="B856" s="2">
        <v>774</v>
      </c>
      <c r="C856" s="2">
        <v>16</v>
      </c>
      <c r="D856" s="2" t="s">
        <v>63</v>
      </c>
      <c r="E856" s="2" t="s">
        <v>34</v>
      </c>
      <c r="F856" s="2" t="s">
        <v>76</v>
      </c>
      <c r="G856" s="2" t="s">
        <v>77</v>
      </c>
    </row>
    <row r="857" spans="1:7" x14ac:dyDescent="0.25">
      <c r="A857" s="2">
        <v>856</v>
      </c>
      <c r="B857" s="2">
        <v>774</v>
      </c>
      <c r="C857" s="2">
        <v>16</v>
      </c>
      <c r="D857" s="2" t="s">
        <v>63</v>
      </c>
      <c r="E857" s="2" t="s">
        <v>34</v>
      </c>
      <c r="F857" s="2" t="s">
        <v>76</v>
      </c>
      <c r="G857" s="2" t="s">
        <v>77</v>
      </c>
    </row>
    <row r="858" spans="1:7" x14ac:dyDescent="0.25">
      <c r="A858" s="2">
        <v>857</v>
      </c>
      <c r="B858" s="2">
        <v>769</v>
      </c>
      <c r="C858" s="2">
        <v>16</v>
      </c>
      <c r="D858" s="2" t="s">
        <v>63</v>
      </c>
      <c r="E858" s="2" t="s">
        <v>34</v>
      </c>
      <c r="F858" s="2" t="s">
        <v>76</v>
      </c>
      <c r="G858" s="2" t="s">
        <v>77</v>
      </c>
    </row>
    <row r="859" spans="1:7" x14ac:dyDescent="0.25">
      <c r="A859" s="2">
        <v>858</v>
      </c>
      <c r="B859" s="2">
        <v>769</v>
      </c>
      <c r="C859" s="2">
        <v>16</v>
      </c>
      <c r="D859" s="2" t="s">
        <v>63</v>
      </c>
      <c r="E859" s="2" t="s">
        <v>34</v>
      </c>
      <c r="F859" s="2" t="s">
        <v>76</v>
      </c>
      <c r="G859" s="2" t="s">
        <v>77</v>
      </c>
    </row>
    <row r="860" spans="1:7" x14ac:dyDescent="0.25">
      <c r="A860" s="2">
        <v>859</v>
      </c>
      <c r="B860" s="2">
        <v>769</v>
      </c>
      <c r="C860" s="2">
        <v>16</v>
      </c>
      <c r="D860" s="2" t="s">
        <v>63</v>
      </c>
      <c r="E860" s="2" t="s">
        <v>34</v>
      </c>
      <c r="F860" s="2" t="s">
        <v>76</v>
      </c>
      <c r="G860" s="2" t="s">
        <v>77</v>
      </c>
    </row>
    <row r="861" spans="1:7" x14ac:dyDescent="0.25">
      <c r="A861" s="2">
        <v>860</v>
      </c>
      <c r="B861" s="2">
        <v>768</v>
      </c>
      <c r="C861" s="2">
        <v>16</v>
      </c>
      <c r="D861" s="2" t="s">
        <v>63</v>
      </c>
      <c r="E861" s="2" t="s">
        <v>34</v>
      </c>
      <c r="F861" s="2" t="s">
        <v>76</v>
      </c>
      <c r="G861" s="2" t="s">
        <v>77</v>
      </c>
    </row>
    <row r="862" spans="1:7" x14ac:dyDescent="0.25">
      <c r="A862" s="2">
        <v>861</v>
      </c>
      <c r="B862" s="2">
        <v>766</v>
      </c>
      <c r="C862" s="2">
        <v>16</v>
      </c>
      <c r="D862" s="2" t="s">
        <v>63</v>
      </c>
      <c r="E862" s="2" t="s">
        <v>34</v>
      </c>
      <c r="F862" s="2" t="s">
        <v>76</v>
      </c>
      <c r="G862" s="2" t="s">
        <v>77</v>
      </c>
    </row>
    <row r="863" spans="1:7" x14ac:dyDescent="0.25">
      <c r="A863" s="2">
        <v>862</v>
      </c>
      <c r="B863" s="2">
        <v>766</v>
      </c>
      <c r="C863" s="2">
        <v>16</v>
      </c>
      <c r="D863" s="2" t="s">
        <v>63</v>
      </c>
      <c r="E863" s="2" t="s">
        <v>34</v>
      </c>
      <c r="F863" s="2" t="s">
        <v>76</v>
      </c>
      <c r="G863" s="2" t="s">
        <v>77</v>
      </c>
    </row>
    <row r="864" spans="1:7" x14ac:dyDescent="0.25">
      <c r="A864" s="2">
        <v>863</v>
      </c>
      <c r="B864" s="2">
        <v>765</v>
      </c>
      <c r="C864" s="2">
        <v>16</v>
      </c>
      <c r="D864" s="2" t="s">
        <v>63</v>
      </c>
      <c r="E864" s="2" t="s">
        <v>34</v>
      </c>
      <c r="F864" s="2" t="s">
        <v>76</v>
      </c>
      <c r="G864" s="2" t="s">
        <v>77</v>
      </c>
    </row>
    <row r="865" spans="1:7" x14ac:dyDescent="0.25">
      <c r="A865" s="2">
        <v>864</v>
      </c>
      <c r="B865" s="2">
        <v>764</v>
      </c>
      <c r="C865" s="2">
        <v>16</v>
      </c>
      <c r="D865" s="2" t="s">
        <v>63</v>
      </c>
      <c r="E865" s="2" t="s">
        <v>34</v>
      </c>
      <c r="F865" s="2" t="s">
        <v>76</v>
      </c>
      <c r="G865" s="2" t="s">
        <v>77</v>
      </c>
    </row>
    <row r="866" spans="1:7" x14ac:dyDescent="0.25">
      <c r="A866" s="2">
        <v>865</v>
      </c>
      <c r="B866" s="2">
        <v>763</v>
      </c>
      <c r="C866" s="2">
        <v>16</v>
      </c>
      <c r="D866" s="2" t="s">
        <v>63</v>
      </c>
      <c r="E866" s="2" t="s">
        <v>34</v>
      </c>
      <c r="F866" s="2" t="s">
        <v>76</v>
      </c>
      <c r="G866" s="2" t="s">
        <v>77</v>
      </c>
    </row>
    <row r="867" spans="1:7" x14ac:dyDescent="0.25">
      <c r="A867" s="2">
        <v>866</v>
      </c>
      <c r="B867" s="2">
        <v>763</v>
      </c>
      <c r="C867" s="2">
        <v>16</v>
      </c>
      <c r="D867" s="2" t="s">
        <v>63</v>
      </c>
      <c r="E867" s="2" t="s">
        <v>34</v>
      </c>
      <c r="F867" s="2" t="s">
        <v>76</v>
      </c>
      <c r="G867" s="2" t="s">
        <v>77</v>
      </c>
    </row>
    <row r="868" spans="1:7" x14ac:dyDescent="0.25">
      <c r="A868" s="2">
        <v>867</v>
      </c>
      <c r="B868" s="2">
        <v>762</v>
      </c>
      <c r="C868" s="2">
        <v>16</v>
      </c>
      <c r="D868" s="2" t="s">
        <v>63</v>
      </c>
      <c r="E868" s="2" t="s">
        <v>34</v>
      </c>
      <c r="F868" s="2" t="s">
        <v>76</v>
      </c>
      <c r="G868" s="2" t="s">
        <v>77</v>
      </c>
    </row>
    <row r="869" spans="1:7" x14ac:dyDescent="0.25">
      <c r="A869" s="2">
        <v>868</v>
      </c>
      <c r="B869" s="2">
        <v>761</v>
      </c>
      <c r="C869" s="2">
        <v>16</v>
      </c>
      <c r="D869" s="2" t="s">
        <v>63</v>
      </c>
      <c r="E869" s="2" t="s">
        <v>34</v>
      </c>
      <c r="F869" s="2" t="s">
        <v>76</v>
      </c>
      <c r="G869" s="2" t="s">
        <v>77</v>
      </c>
    </row>
    <row r="870" spans="1:7" x14ac:dyDescent="0.25">
      <c r="A870" s="2">
        <v>869</v>
      </c>
      <c r="B870" s="2">
        <v>761</v>
      </c>
      <c r="C870" s="2">
        <v>16</v>
      </c>
      <c r="D870" s="2" t="s">
        <v>63</v>
      </c>
      <c r="E870" s="2" t="s">
        <v>34</v>
      </c>
      <c r="F870" s="2" t="s">
        <v>76</v>
      </c>
      <c r="G870" s="2" t="s">
        <v>77</v>
      </c>
    </row>
    <row r="871" spans="1:7" x14ac:dyDescent="0.25">
      <c r="A871" s="2">
        <v>870</v>
      </c>
      <c r="B871" s="2">
        <v>761</v>
      </c>
      <c r="C871" s="2">
        <v>16</v>
      </c>
      <c r="D871" s="2" t="s">
        <v>63</v>
      </c>
      <c r="E871" s="2" t="s">
        <v>34</v>
      </c>
      <c r="F871" s="2" t="s">
        <v>76</v>
      </c>
      <c r="G871" s="2" t="s">
        <v>77</v>
      </c>
    </row>
    <row r="872" spans="1:7" x14ac:dyDescent="0.25">
      <c r="A872" s="2">
        <v>871</v>
      </c>
      <c r="B872" s="2">
        <v>760</v>
      </c>
      <c r="C872" s="2">
        <v>16</v>
      </c>
      <c r="D872" s="2" t="s">
        <v>63</v>
      </c>
      <c r="E872" s="2" t="s">
        <v>34</v>
      </c>
      <c r="F872" s="2" t="s">
        <v>76</v>
      </c>
      <c r="G872" s="2" t="s">
        <v>77</v>
      </c>
    </row>
    <row r="873" spans="1:7" x14ac:dyDescent="0.25">
      <c r="A873" s="2">
        <v>872</v>
      </c>
      <c r="B873" s="2">
        <v>760</v>
      </c>
      <c r="C873" s="2">
        <v>16</v>
      </c>
      <c r="D873" s="2" t="s">
        <v>63</v>
      </c>
      <c r="E873" s="2" t="s">
        <v>34</v>
      </c>
      <c r="F873" s="2" t="s">
        <v>76</v>
      </c>
      <c r="G873" s="2" t="s">
        <v>77</v>
      </c>
    </row>
    <row r="874" spans="1:7" x14ac:dyDescent="0.25">
      <c r="A874" s="2">
        <v>873</v>
      </c>
      <c r="B874" s="2">
        <v>759</v>
      </c>
      <c r="C874" s="2">
        <v>16</v>
      </c>
      <c r="D874" s="2" t="s">
        <v>63</v>
      </c>
      <c r="E874" s="2" t="s">
        <v>34</v>
      </c>
      <c r="F874" s="2" t="s">
        <v>76</v>
      </c>
      <c r="G874" s="2" t="s">
        <v>77</v>
      </c>
    </row>
    <row r="875" spans="1:7" x14ac:dyDescent="0.25">
      <c r="A875" s="2">
        <v>874</v>
      </c>
      <c r="B875" s="2">
        <v>758</v>
      </c>
      <c r="C875" s="2">
        <v>16</v>
      </c>
      <c r="D875" s="2" t="s">
        <v>63</v>
      </c>
      <c r="E875" s="2" t="s">
        <v>34</v>
      </c>
      <c r="F875" s="2" t="s">
        <v>76</v>
      </c>
      <c r="G875" s="2" t="s">
        <v>77</v>
      </c>
    </row>
    <row r="876" spans="1:7" x14ac:dyDescent="0.25">
      <c r="A876" s="2">
        <v>875</v>
      </c>
      <c r="B876" s="2">
        <v>758</v>
      </c>
      <c r="C876" s="2">
        <v>16</v>
      </c>
      <c r="D876" s="2" t="s">
        <v>63</v>
      </c>
      <c r="E876" s="2" t="s">
        <v>34</v>
      </c>
      <c r="F876" s="2" t="s">
        <v>76</v>
      </c>
      <c r="G876" s="2" t="s">
        <v>77</v>
      </c>
    </row>
    <row r="877" spans="1:7" x14ac:dyDescent="0.25">
      <c r="A877" s="2">
        <v>876</v>
      </c>
      <c r="B877" s="2">
        <v>757</v>
      </c>
      <c r="C877" s="2">
        <v>16</v>
      </c>
      <c r="D877" s="2" t="s">
        <v>63</v>
      </c>
      <c r="E877" s="2" t="s">
        <v>34</v>
      </c>
      <c r="F877" s="2" t="s">
        <v>76</v>
      </c>
      <c r="G877" s="2" t="s">
        <v>77</v>
      </c>
    </row>
    <row r="878" spans="1:7" x14ac:dyDescent="0.25">
      <c r="A878" s="2">
        <v>877</v>
      </c>
      <c r="B878" s="2">
        <v>756</v>
      </c>
      <c r="C878" s="2">
        <v>16</v>
      </c>
      <c r="D878" s="2" t="s">
        <v>63</v>
      </c>
      <c r="E878" s="2" t="s">
        <v>34</v>
      </c>
      <c r="F878" s="2" t="s">
        <v>76</v>
      </c>
      <c r="G878" s="2" t="s">
        <v>77</v>
      </c>
    </row>
    <row r="879" spans="1:7" x14ac:dyDescent="0.25">
      <c r="A879" s="2">
        <v>878</v>
      </c>
      <c r="B879" s="2">
        <v>756</v>
      </c>
      <c r="C879" s="2">
        <v>16</v>
      </c>
      <c r="D879" s="2" t="s">
        <v>63</v>
      </c>
      <c r="E879" s="2" t="s">
        <v>34</v>
      </c>
      <c r="F879" s="2" t="s">
        <v>76</v>
      </c>
      <c r="G879" s="2" t="s">
        <v>77</v>
      </c>
    </row>
    <row r="880" spans="1:7" x14ac:dyDescent="0.25">
      <c r="A880" s="2">
        <v>879</v>
      </c>
      <c r="B880" s="2">
        <v>756</v>
      </c>
      <c r="C880" s="2">
        <v>16</v>
      </c>
      <c r="D880" s="2" t="s">
        <v>63</v>
      </c>
      <c r="E880" s="2" t="s">
        <v>34</v>
      </c>
      <c r="F880" s="2" t="s">
        <v>76</v>
      </c>
      <c r="G880" s="2" t="s">
        <v>77</v>
      </c>
    </row>
    <row r="881" spans="1:7" x14ac:dyDescent="0.25">
      <c r="A881" s="2">
        <v>880</v>
      </c>
      <c r="B881" s="2">
        <v>755</v>
      </c>
      <c r="C881" s="2">
        <v>16</v>
      </c>
      <c r="D881" s="2" t="s">
        <v>63</v>
      </c>
      <c r="E881" s="2" t="s">
        <v>34</v>
      </c>
      <c r="F881" s="2" t="s">
        <v>76</v>
      </c>
      <c r="G881" s="2" t="s">
        <v>77</v>
      </c>
    </row>
    <row r="882" spans="1:7" x14ac:dyDescent="0.25">
      <c r="A882" s="2">
        <v>881</v>
      </c>
      <c r="B882" s="2">
        <v>755</v>
      </c>
      <c r="C882" s="2">
        <v>16</v>
      </c>
      <c r="D882" s="2" t="s">
        <v>63</v>
      </c>
      <c r="E882" s="2" t="s">
        <v>34</v>
      </c>
      <c r="F882" s="2" t="s">
        <v>76</v>
      </c>
      <c r="G882" s="2" t="s">
        <v>77</v>
      </c>
    </row>
    <row r="883" spans="1:7" x14ac:dyDescent="0.25">
      <c r="A883" s="2">
        <v>882</v>
      </c>
      <c r="B883" s="2">
        <v>755</v>
      </c>
      <c r="C883" s="2">
        <v>16</v>
      </c>
      <c r="D883" s="2" t="s">
        <v>63</v>
      </c>
      <c r="E883" s="2" t="s">
        <v>34</v>
      </c>
      <c r="F883" s="2" t="s">
        <v>76</v>
      </c>
      <c r="G883" s="2" t="s">
        <v>77</v>
      </c>
    </row>
    <row r="884" spans="1:7" x14ac:dyDescent="0.25">
      <c r="A884" s="2">
        <v>883</v>
      </c>
      <c r="B884" s="2">
        <v>755</v>
      </c>
      <c r="C884" s="2">
        <v>16</v>
      </c>
      <c r="D884" s="2" t="s">
        <v>63</v>
      </c>
      <c r="E884" s="2" t="s">
        <v>34</v>
      </c>
      <c r="F884" s="2" t="s">
        <v>76</v>
      </c>
      <c r="G884" s="2" t="s">
        <v>77</v>
      </c>
    </row>
    <row r="885" spans="1:7" x14ac:dyDescent="0.25">
      <c r="A885" s="2">
        <v>884</v>
      </c>
      <c r="B885" s="2">
        <v>755</v>
      </c>
      <c r="C885" s="2">
        <v>16</v>
      </c>
      <c r="D885" s="2" t="s">
        <v>63</v>
      </c>
      <c r="E885" s="2" t="s">
        <v>34</v>
      </c>
      <c r="F885" s="2" t="s">
        <v>76</v>
      </c>
      <c r="G885" s="2" t="s">
        <v>77</v>
      </c>
    </row>
    <row r="886" spans="1:7" x14ac:dyDescent="0.25">
      <c r="A886" s="2">
        <v>885</v>
      </c>
      <c r="B886" s="2">
        <v>754</v>
      </c>
      <c r="C886" s="2">
        <v>16</v>
      </c>
      <c r="D886" s="2" t="s">
        <v>63</v>
      </c>
      <c r="E886" s="2" t="s">
        <v>34</v>
      </c>
      <c r="F886" s="2" t="s">
        <v>76</v>
      </c>
      <c r="G886" s="2" t="s">
        <v>77</v>
      </c>
    </row>
    <row r="887" spans="1:7" x14ac:dyDescent="0.25">
      <c r="A887" s="2">
        <v>886</v>
      </c>
      <c r="B887" s="2">
        <v>754</v>
      </c>
      <c r="C887" s="2">
        <v>16</v>
      </c>
      <c r="D887" s="2" t="s">
        <v>63</v>
      </c>
      <c r="E887" s="2" t="s">
        <v>34</v>
      </c>
      <c r="F887" s="2" t="s">
        <v>76</v>
      </c>
      <c r="G887" s="2" t="s">
        <v>77</v>
      </c>
    </row>
    <row r="888" spans="1:7" x14ac:dyDescent="0.25">
      <c r="A888" s="2">
        <v>887</v>
      </c>
      <c r="B888" s="2">
        <v>754</v>
      </c>
      <c r="C888" s="2">
        <v>16</v>
      </c>
      <c r="D888" s="2" t="s">
        <v>63</v>
      </c>
      <c r="E888" s="2" t="s">
        <v>34</v>
      </c>
      <c r="F888" s="2" t="s">
        <v>76</v>
      </c>
      <c r="G888" s="2" t="s">
        <v>77</v>
      </c>
    </row>
    <row r="889" spans="1:7" x14ac:dyDescent="0.25">
      <c r="A889" s="2">
        <v>888</v>
      </c>
      <c r="B889" s="2">
        <v>753</v>
      </c>
      <c r="C889" s="2">
        <v>16</v>
      </c>
      <c r="D889" s="2" t="s">
        <v>63</v>
      </c>
      <c r="E889" s="2" t="s">
        <v>34</v>
      </c>
      <c r="F889" s="2" t="s">
        <v>76</v>
      </c>
      <c r="G889" s="2" t="s">
        <v>77</v>
      </c>
    </row>
    <row r="890" spans="1:7" x14ac:dyDescent="0.25">
      <c r="A890" s="2">
        <v>889</v>
      </c>
      <c r="B890" s="2">
        <v>753</v>
      </c>
      <c r="C890" s="2">
        <v>16</v>
      </c>
      <c r="D890" s="2" t="s">
        <v>63</v>
      </c>
      <c r="E890" s="2" t="s">
        <v>34</v>
      </c>
      <c r="F890" s="2" t="s">
        <v>76</v>
      </c>
      <c r="G890" s="2" t="s">
        <v>77</v>
      </c>
    </row>
    <row r="891" spans="1:7" x14ac:dyDescent="0.25">
      <c r="A891" s="2">
        <v>890</v>
      </c>
      <c r="B891" s="2">
        <v>753</v>
      </c>
      <c r="C891" s="2">
        <v>16</v>
      </c>
      <c r="D891" s="2" t="s">
        <v>63</v>
      </c>
      <c r="E891" s="2" t="s">
        <v>34</v>
      </c>
      <c r="F891" s="2" t="s">
        <v>76</v>
      </c>
      <c r="G891" s="2" t="s">
        <v>77</v>
      </c>
    </row>
    <row r="892" spans="1:7" x14ac:dyDescent="0.25">
      <c r="A892" s="2">
        <v>891</v>
      </c>
      <c r="B892" s="2">
        <v>753</v>
      </c>
      <c r="C892" s="2">
        <v>16</v>
      </c>
      <c r="D892" s="2" t="s">
        <v>63</v>
      </c>
      <c r="E892" s="2" t="s">
        <v>34</v>
      </c>
      <c r="F892" s="2" t="s">
        <v>76</v>
      </c>
      <c r="G892" s="2" t="s">
        <v>77</v>
      </c>
    </row>
    <row r="893" spans="1:7" x14ac:dyDescent="0.25">
      <c r="A893" s="2">
        <v>892</v>
      </c>
      <c r="B893" s="2">
        <v>752</v>
      </c>
      <c r="C893" s="2">
        <v>16</v>
      </c>
      <c r="D893" s="2" t="s">
        <v>63</v>
      </c>
      <c r="E893" s="2" t="s">
        <v>34</v>
      </c>
      <c r="F893" s="2" t="s">
        <v>76</v>
      </c>
      <c r="G893" s="2" t="s">
        <v>77</v>
      </c>
    </row>
    <row r="894" spans="1:7" x14ac:dyDescent="0.25">
      <c r="A894" s="2">
        <v>893</v>
      </c>
      <c r="B894" s="2">
        <v>752</v>
      </c>
      <c r="C894" s="2">
        <v>16</v>
      </c>
      <c r="D894" s="2" t="s">
        <v>63</v>
      </c>
      <c r="E894" s="2" t="s">
        <v>34</v>
      </c>
      <c r="F894" s="2" t="s">
        <v>76</v>
      </c>
      <c r="G894" s="2" t="s">
        <v>77</v>
      </c>
    </row>
    <row r="895" spans="1:7" x14ac:dyDescent="0.25">
      <c r="A895" s="2">
        <v>894</v>
      </c>
      <c r="B895" s="2">
        <v>752</v>
      </c>
      <c r="C895" s="2">
        <v>16</v>
      </c>
      <c r="D895" s="2" t="s">
        <v>63</v>
      </c>
      <c r="E895" s="2" t="s">
        <v>34</v>
      </c>
      <c r="F895" s="2" t="s">
        <v>76</v>
      </c>
      <c r="G895" s="2" t="s">
        <v>77</v>
      </c>
    </row>
    <row r="896" spans="1:7" x14ac:dyDescent="0.25">
      <c r="A896" s="2">
        <v>895</v>
      </c>
      <c r="B896" s="2">
        <v>752</v>
      </c>
      <c r="C896" s="2">
        <v>16</v>
      </c>
      <c r="D896" s="2" t="s">
        <v>63</v>
      </c>
      <c r="E896" s="2" t="s">
        <v>34</v>
      </c>
      <c r="F896" s="2" t="s">
        <v>76</v>
      </c>
      <c r="G896" s="2" t="s">
        <v>77</v>
      </c>
    </row>
    <row r="897" spans="1:7" x14ac:dyDescent="0.25">
      <c r="A897" s="2">
        <v>896</v>
      </c>
      <c r="B897" s="2">
        <v>752</v>
      </c>
      <c r="C897" s="2">
        <v>16</v>
      </c>
      <c r="D897" s="2" t="s">
        <v>63</v>
      </c>
      <c r="E897" s="2" t="s">
        <v>34</v>
      </c>
      <c r="F897" s="2" t="s">
        <v>76</v>
      </c>
      <c r="G897" s="2" t="s">
        <v>77</v>
      </c>
    </row>
    <row r="898" spans="1:7" x14ac:dyDescent="0.25">
      <c r="A898" s="2">
        <v>897</v>
      </c>
      <c r="B898" s="2">
        <v>752</v>
      </c>
      <c r="C898" s="2">
        <v>16</v>
      </c>
      <c r="D898" s="2" t="s">
        <v>63</v>
      </c>
      <c r="E898" s="2" t="s">
        <v>34</v>
      </c>
      <c r="F898" s="2" t="s">
        <v>76</v>
      </c>
      <c r="G898" s="2" t="s">
        <v>77</v>
      </c>
    </row>
    <row r="899" spans="1:7" x14ac:dyDescent="0.25">
      <c r="A899" s="2">
        <v>898</v>
      </c>
      <c r="B899" s="2">
        <v>752</v>
      </c>
      <c r="C899" s="2">
        <v>16</v>
      </c>
      <c r="D899" s="2" t="s">
        <v>63</v>
      </c>
      <c r="E899" s="2" t="s">
        <v>34</v>
      </c>
      <c r="F899" s="2" t="s">
        <v>76</v>
      </c>
      <c r="G899" s="2" t="s">
        <v>77</v>
      </c>
    </row>
    <row r="900" spans="1:7" x14ac:dyDescent="0.25">
      <c r="A900" s="2">
        <v>899</v>
      </c>
      <c r="B900" s="2">
        <v>751</v>
      </c>
      <c r="C900" s="2">
        <v>16</v>
      </c>
      <c r="D900" s="2" t="s">
        <v>63</v>
      </c>
      <c r="E900" s="2" t="s">
        <v>34</v>
      </c>
      <c r="F900" s="2" t="s">
        <v>76</v>
      </c>
      <c r="G900" s="2" t="s">
        <v>77</v>
      </c>
    </row>
    <row r="901" spans="1:7" x14ac:dyDescent="0.25">
      <c r="A901" s="2">
        <v>900</v>
      </c>
      <c r="B901" s="2">
        <v>751</v>
      </c>
      <c r="C901" s="2">
        <v>16</v>
      </c>
      <c r="D901" s="2" t="s">
        <v>63</v>
      </c>
      <c r="E901" s="2" t="s">
        <v>34</v>
      </c>
      <c r="F901" s="2" t="s">
        <v>76</v>
      </c>
      <c r="G901" s="2" t="s">
        <v>77</v>
      </c>
    </row>
    <row r="902" spans="1:7" x14ac:dyDescent="0.25">
      <c r="A902" s="2">
        <v>901</v>
      </c>
      <c r="B902" s="2">
        <v>751</v>
      </c>
      <c r="C902" s="2">
        <v>16</v>
      </c>
      <c r="D902" s="2" t="s">
        <v>63</v>
      </c>
      <c r="E902" s="2" t="s">
        <v>34</v>
      </c>
      <c r="F902" s="2" t="s">
        <v>76</v>
      </c>
      <c r="G902" s="2" t="s">
        <v>77</v>
      </c>
    </row>
    <row r="903" spans="1:7" x14ac:dyDescent="0.25">
      <c r="A903" s="2">
        <v>902</v>
      </c>
      <c r="B903" s="2">
        <v>751</v>
      </c>
      <c r="C903" s="2">
        <v>16</v>
      </c>
      <c r="D903" s="2" t="s">
        <v>63</v>
      </c>
      <c r="E903" s="2" t="s">
        <v>34</v>
      </c>
      <c r="F903" s="2" t="s">
        <v>76</v>
      </c>
      <c r="G903" s="2" t="s">
        <v>77</v>
      </c>
    </row>
    <row r="904" spans="1:7" x14ac:dyDescent="0.25">
      <c r="A904" s="2">
        <v>903</v>
      </c>
      <c r="B904" s="2">
        <v>751</v>
      </c>
      <c r="C904" s="2">
        <v>16</v>
      </c>
      <c r="D904" s="2" t="s">
        <v>63</v>
      </c>
      <c r="E904" s="2" t="s">
        <v>34</v>
      </c>
      <c r="F904" s="2" t="s">
        <v>76</v>
      </c>
      <c r="G904" s="2" t="s">
        <v>77</v>
      </c>
    </row>
    <row r="905" spans="1:7" x14ac:dyDescent="0.25">
      <c r="A905" s="2">
        <v>904</v>
      </c>
      <c r="B905" s="2">
        <v>751</v>
      </c>
      <c r="C905" s="2">
        <v>16</v>
      </c>
      <c r="D905" s="2" t="s">
        <v>63</v>
      </c>
      <c r="E905" s="2" t="s">
        <v>34</v>
      </c>
      <c r="F905" s="2" t="s">
        <v>76</v>
      </c>
      <c r="G905" s="2" t="s">
        <v>77</v>
      </c>
    </row>
    <row r="906" spans="1:7" x14ac:dyDescent="0.25">
      <c r="A906" s="2">
        <v>905</v>
      </c>
      <c r="B906" s="2">
        <v>751</v>
      </c>
      <c r="C906" s="2">
        <v>16</v>
      </c>
      <c r="D906" s="2" t="s">
        <v>63</v>
      </c>
      <c r="E906" s="2" t="s">
        <v>34</v>
      </c>
      <c r="F906" s="2" t="s">
        <v>76</v>
      </c>
      <c r="G906" s="2" t="s">
        <v>77</v>
      </c>
    </row>
    <row r="907" spans="1:7" x14ac:dyDescent="0.25">
      <c r="A907" s="2">
        <v>906</v>
      </c>
      <c r="B907" s="2">
        <v>751</v>
      </c>
      <c r="C907" s="2">
        <v>16</v>
      </c>
      <c r="D907" s="2" t="s">
        <v>63</v>
      </c>
      <c r="E907" s="2" t="s">
        <v>34</v>
      </c>
      <c r="F907" s="2" t="s">
        <v>76</v>
      </c>
      <c r="G907" s="2" t="s">
        <v>77</v>
      </c>
    </row>
    <row r="908" spans="1:7" x14ac:dyDescent="0.25">
      <c r="A908" s="2">
        <v>907</v>
      </c>
      <c r="B908" s="2">
        <v>751</v>
      </c>
      <c r="C908" s="2">
        <v>16</v>
      </c>
      <c r="D908" s="2" t="s">
        <v>63</v>
      </c>
      <c r="E908" s="2" t="s">
        <v>34</v>
      </c>
      <c r="F908" s="2" t="s">
        <v>76</v>
      </c>
      <c r="G908" s="2" t="s">
        <v>77</v>
      </c>
    </row>
    <row r="909" spans="1:7" x14ac:dyDescent="0.25">
      <c r="A909" s="2">
        <v>908</v>
      </c>
      <c r="B909" s="2">
        <v>750</v>
      </c>
      <c r="C909" s="2">
        <v>16</v>
      </c>
      <c r="D909" s="2" t="s">
        <v>63</v>
      </c>
      <c r="E909" s="2" t="s">
        <v>34</v>
      </c>
      <c r="F909" s="2" t="s">
        <v>76</v>
      </c>
      <c r="G909" s="2" t="s">
        <v>77</v>
      </c>
    </row>
    <row r="910" spans="1:7" x14ac:dyDescent="0.25">
      <c r="A910" s="2">
        <v>909</v>
      </c>
      <c r="B910" s="2">
        <v>750</v>
      </c>
      <c r="C910" s="2">
        <v>16</v>
      </c>
      <c r="D910" s="2" t="s">
        <v>63</v>
      </c>
      <c r="E910" s="2" t="s">
        <v>34</v>
      </c>
      <c r="F910" s="2" t="s">
        <v>76</v>
      </c>
      <c r="G910" s="2" t="s">
        <v>77</v>
      </c>
    </row>
    <row r="911" spans="1:7" x14ac:dyDescent="0.25">
      <c r="A911" s="2">
        <v>910</v>
      </c>
      <c r="B911" s="2">
        <v>750</v>
      </c>
      <c r="C911" s="2">
        <v>16</v>
      </c>
      <c r="D911" s="2" t="s">
        <v>63</v>
      </c>
      <c r="E911" s="2" t="s">
        <v>34</v>
      </c>
      <c r="F911" s="2" t="s">
        <v>76</v>
      </c>
      <c r="G911" s="2" t="s">
        <v>77</v>
      </c>
    </row>
    <row r="912" spans="1:7" x14ac:dyDescent="0.25">
      <c r="A912" s="2">
        <v>911</v>
      </c>
      <c r="B912" s="2">
        <v>750</v>
      </c>
      <c r="C912" s="2">
        <v>16</v>
      </c>
      <c r="D912" s="2" t="s">
        <v>63</v>
      </c>
      <c r="E912" s="2" t="s">
        <v>34</v>
      </c>
      <c r="F912" s="2" t="s">
        <v>76</v>
      </c>
      <c r="G912" s="2" t="s">
        <v>77</v>
      </c>
    </row>
    <row r="913" spans="1:7" x14ac:dyDescent="0.25">
      <c r="A913" s="2">
        <v>912</v>
      </c>
      <c r="B913" s="2">
        <v>749</v>
      </c>
      <c r="C913" s="2">
        <v>16</v>
      </c>
      <c r="D913" s="2" t="s">
        <v>63</v>
      </c>
      <c r="E913" s="2" t="s">
        <v>34</v>
      </c>
      <c r="F913" s="2" t="s">
        <v>76</v>
      </c>
      <c r="G913" s="2" t="s">
        <v>77</v>
      </c>
    </row>
    <row r="914" spans="1:7" x14ac:dyDescent="0.25">
      <c r="A914" s="2">
        <v>913</v>
      </c>
      <c r="B914" s="2">
        <v>749</v>
      </c>
      <c r="C914" s="2">
        <v>16</v>
      </c>
      <c r="D914" s="2" t="s">
        <v>63</v>
      </c>
      <c r="E914" s="2" t="s">
        <v>34</v>
      </c>
      <c r="F914" s="2" t="s">
        <v>76</v>
      </c>
      <c r="G914" s="2" t="s">
        <v>77</v>
      </c>
    </row>
    <row r="915" spans="1:7" x14ac:dyDescent="0.25">
      <c r="A915" s="2">
        <v>914</v>
      </c>
      <c r="B915" s="2">
        <v>748</v>
      </c>
      <c r="C915" s="2">
        <v>16</v>
      </c>
      <c r="D915" s="2" t="s">
        <v>63</v>
      </c>
      <c r="E915" s="2" t="s">
        <v>34</v>
      </c>
      <c r="F915" s="2" t="s">
        <v>76</v>
      </c>
      <c r="G915" s="2" t="s">
        <v>77</v>
      </c>
    </row>
    <row r="916" spans="1:7" x14ac:dyDescent="0.25">
      <c r="A916" s="2">
        <v>915</v>
      </c>
      <c r="B916" s="2">
        <v>748</v>
      </c>
      <c r="C916" s="2">
        <v>16</v>
      </c>
      <c r="D916" s="2" t="s">
        <v>63</v>
      </c>
      <c r="E916" s="2" t="s">
        <v>34</v>
      </c>
      <c r="F916" s="2" t="s">
        <v>76</v>
      </c>
      <c r="G916" s="2" t="s">
        <v>77</v>
      </c>
    </row>
    <row r="917" spans="1:7" x14ac:dyDescent="0.25">
      <c r="A917" s="2">
        <v>916</v>
      </c>
      <c r="B917" s="2">
        <v>747</v>
      </c>
      <c r="C917" s="2">
        <v>16</v>
      </c>
      <c r="D917" s="2" t="s">
        <v>63</v>
      </c>
      <c r="E917" s="2" t="s">
        <v>34</v>
      </c>
      <c r="F917" s="2" t="s">
        <v>76</v>
      </c>
      <c r="G917" s="2" t="s">
        <v>77</v>
      </c>
    </row>
    <row r="918" spans="1:7" x14ac:dyDescent="0.25">
      <c r="A918" s="2">
        <v>917</v>
      </c>
      <c r="B918" s="2">
        <v>747</v>
      </c>
      <c r="C918" s="2">
        <v>16</v>
      </c>
      <c r="D918" s="2" t="s">
        <v>63</v>
      </c>
      <c r="E918" s="2" t="s">
        <v>34</v>
      </c>
      <c r="F918" s="2" t="s">
        <v>76</v>
      </c>
      <c r="G918" s="2" t="s">
        <v>77</v>
      </c>
    </row>
    <row r="919" spans="1:7" x14ac:dyDescent="0.25">
      <c r="A919" s="2">
        <v>918</v>
      </c>
      <c r="B919" s="2">
        <v>773</v>
      </c>
      <c r="C919" s="2">
        <v>16</v>
      </c>
      <c r="D919" s="2" t="s">
        <v>63</v>
      </c>
      <c r="E919" s="2" t="s">
        <v>35</v>
      </c>
      <c r="F919" s="2" t="s">
        <v>76</v>
      </c>
      <c r="G919" s="2" t="s">
        <v>77</v>
      </c>
    </row>
    <row r="920" spans="1:7" x14ac:dyDescent="0.25">
      <c r="A920" s="2">
        <v>919</v>
      </c>
      <c r="B920" s="2">
        <v>773</v>
      </c>
      <c r="C920" s="2">
        <v>16</v>
      </c>
      <c r="D920" s="2" t="s">
        <v>63</v>
      </c>
      <c r="E920" s="2" t="s">
        <v>35</v>
      </c>
      <c r="F920" s="2" t="s">
        <v>76</v>
      </c>
      <c r="G920" s="2" t="s">
        <v>77</v>
      </c>
    </row>
    <row r="921" spans="1:7" x14ac:dyDescent="0.25">
      <c r="A921" s="2">
        <v>920</v>
      </c>
      <c r="B921" s="2">
        <v>773</v>
      </c>
      <c r="C921" s="2">
        <v>16</v>
      </c>
      <c r="D921" s="2" t="s">
        <v>63</v>
      </c>
      <c r="E921" s="2" t="s">
        <v>35</v>
      </c>
      <c r="F921" s="2" t="s">
        <v>76</v>
      </c>
      <c r="G921" s="2" t="s">
        <v>77</v>
      </c>
    </row>
    <row r="922" spans="1:7" x14ac:dyDescent="0.25">
      <c r="A922" s="2">
        <v>921</v>
      </c>
      <c r="B922" s="2">
        <v>772</v>
      </c>
      <c r="C922" s="2">
        <v>16</v>
      </c>
      <c r="D922" s="2" t="s">
        <v>63</v>
      </c>
      <c r="E922" s="2" t="s">
        <v>35</v>
      </c>
      <c r="F922" s="2" t="s">
        <v>76</v>
      </c>
      <c r="G922" s="2" t="s">
        <v>77</v>
      </c>
    </row>
    <row r="923" spans="1:7" x14ac:dyDescent="0.25">
      <c r="A923" s="2">
        <v>922</v>
      </c>
      <c r="B923" s="2">
        <v>772</v>
      </c>
      <c r="C923" s="2">
        <v>16</v>
      </c>
      <c r="D923" s="2" t="s">
        <v>63</v>
      </c>
      <c r="E923" s="2" t="s">
        <v>35</v>
      </c>
      <c r="F923" s="2" t="s">
        <v>76</v>
      </c>
      <c r="G923" s="2" t="s">
        <v>77</v>
      </c>
    </row>
    <row r="924" spans="1:7" x14ac:dyDescent="0.25">
      <c r="A924" s="2">
        <v>923</v>
      </c>
      <c r="B924" s="2">
        <v>771</v>
      </c>
      <c r="C924" s="2">
        <v>16</v>
      </c>
      <c r="D924" s="2" t="s">
        <v>63</v>
      </c>
      <c r="E924" s="2" t="s">
        <v>35</v>
      </c>
      <c r="F924" s="2" t="s">
        <v>76</v>
      </c>
      <c r="G924" s="2" t="s">
        <v>77</v>
      </c>
    </row>
    <row r="925" spans="1:7" x14ac:dyDescent="0.25">
      <c r="A925" s="2">
        <v>924</v>
      </c>
      <c r="B925" s="2">
        <v>771</v>
      </c>
      <c r="C925" s="2">
        <v>16</v>
      </c>
      <c r="D925" s="2" t="s">
        <v>63</v>
      </c>
      <c r="E925" s="2" t="s">
        <v>35</v>
      </c>
      <c r="F925" s="2" t="s">
        <v>76</v>
      </c>
      <c r="G925" s="2" t="s">
        <v>77</v>
      </c>
    </row>
    <row r="926" spans="1:7" x14ac:dyDescent="0.25">
      <c r="A926" s="2">
        <v>925</v>
      </c>
      <c r="B926" s="2">
        <v>771</v>
      </c>
      <c r="C926" s="2">
        <v>16</v>
      </c>
      <c r="D926" s="2" t="s">
        <v>63</v>
      </c>
      <c r="E926" s="2" t="s">
        <v>35</v>
      </c>
      <c r="F926" s="2" t="s">
        <v>76</v>
      </c>
      <c r="G926" s="2" t="s">
        <v>77</v>
      </c>
    </row>
    <row r="927" spans="1:7" x14ac:dyDescent="0.25">
      <c r="A927" s="2">
        <v>926</v>
      </c>
      <c r="B927" s="2">
        <v>770</v>
      </c>
      <c r="C927" s="2">
        <v>16</v>
      </c>
      <c r="D927" s="2" t="s">
        <v>63</v>
      </c>
      <c r="E927" s="2" t="s">
        <v>35</v>
      </c>
      <c r="F927" s="2" t="s">
        <v>76</v>
      </c>
      <c r="G927" s="2" t="s">
        <v>77</v>
      </c>
    </row>
    <row r="928" spans="1:7" x14ac:dyDescent="0.25">
      <c r="A928" s="2">
        <v>927</v>
      </c>
      <c r="B928" s="2">
        <v>770</v>
      </c>
      <c r="C928" s="2">
        <v>16</v>
      </c>
      <c r="D928" s="2" t="s">
        <v>63</v>
      </c>
      <c r="E928" s="2" t="s">
        <v>35</v>
      </c>
      <c r="F928" s="2" t="s">
        <v>76</v>
      </c>
      <c r="G928" s="2" t="s">
        <v>77</v>
      </c>
    </row>
    <row r="929" spans="1:7" x14ac:dyDescent="0.25">
      <c r="A929" s="2">
        <v>928</v>
      </c>
      <c r="B929" s="2">
        <v>768</v>
      </c>
      <c r="C929" s="2">
        <v>16</v>
      </c>
      <c r="D929" s="2" t="s">
        <v>63</v>
      </c>
      <c r="E929" s="2" t="s">
        <v>35</v>
      </c>
      <c r="F929" s="2" t="s">
        <v>76</v>
      </c>
      <c r="G929" s="2" t="s">
        <v>77</v>
      </c>
    </row>
    <row r="930" spans="1:7" x14ac:dyDescent="0.25">
      <c r="A930" s="2">
        <v>929</v>
      </c>
      <c r="B930" s="2">
        <v>768</v>
      </c>
      <c r="C930" s="2">
        <v>16</v>
      </c>
      <c r="D930" s="2" t="s">
        <v>63</v>
      </c>
      <c r="E930" s="2" t="s">
        <v>35</v>
      </c>
      <c r="F930" s="2" t="s">
        <v>76</v>
      </c>
      <c r="G930" s="2" t="s">
        <v>77</v>
      </c>
    </row>
    <row r="931" spans="1:7" x14ac:dyDescent="0.25">
      <c r="A931" s="2">
        <v>930</v>
      </c>
      <c r="B931" s="2">
        <v>768</v>
      </c>
      <c r="C931" s="2">
        <v>16</v>
      </c>
      <c r="D931" s="2" t="s">
        <v>63</v>
      </c>
      <c r="E931" s="2" t="s">
        <v>35</v>
      </c>
      <c r="F931" s="2" t="s">
        <v>76</v>
      </c>
      <c r="G931" s="2" t="s">
        <v>77</v>
      </c>
    </row>
    <row r="932" spans="1:7" x14ac:dyDescent="0.25">
      <c r="A932" s="2">
        <v>931</v>
      </c>
      <c r="B932" s="2">
        <v>768</v>
      </c>
      <c r="C932" s="2">
        <v>16</v>
      </c>
      <c r="D932" s="2" t="s">
        <v>63</v>
      </c>
      <c r="E932" s="2" t="s">
        <v>35</v>
      </c>
      <c r="F932" s="2" t="s">
        <v>76</v>
      </c>
      <c r="G932" s="2" t="s">
        <v>77</v>
      </c>
    </row>
    <row r="933" spans="1:7" x14ac:dyDescent="0.25">
      <c r="A933" s="2">
        <v>932</v>
      </c>
      <c r="B933" s="2">
        <v>768</v>
      </c>
      <c r="C933" s="2">
        <v>16</v>
      </c>
      <c r="D933" s="2" t="s">
        <v>63</v>
      </c>
      <c r="E933" s="2" t="s">
        <v>35</v>
      </c>
      <c r="F933" s="2" t="s">
        <v>76</v>
      </c>
      <c r="G933" s="2" t="s">
        <v>77</v>
      </c>
    </row>
    <row r="934" spans="1:7" x14ac:dyDescent="0.25">
      <c r="A934" s="2">
        <v>933</v>
      </c>
      <c r="B934" s="2">
        <v>767</v>
      </c>
      <c r="C934" s="2">
        <v>16</v>
      </c>
      <c r="D934" s="2" t="s">
        <v>63</v>
      </c>
      <c r="E934" s="2" t="s">
        <v>35</v>
      </c>
      <c r="F934" s="2" t="s">
        <v>76</v>
      </c>
      <c r="G934" s="2" t="s">
        <v>77</v>
      </c>
    </row>
    <row r="935" spans="1:7" x14ac:dyDescent="0.25">
      <c r="A935" s="2">
        <v>934</v>
      </c>
      <c r="B935" s="2">
        <v>767</v>
      </c>
      <c r="C935" s="2">
        <v>16</v>
      </c>
      <c r="D935" s="2" t="s">
        <v>63</v>
      </c>
      <c r="E935" s="2" t="s">
        <v>35</v>
      </c>
      <c r="F935" s="2" t="s">
        <v>76</v>
      </c>
      <c r="G935" s="2" t="s">
        <v>77</v>
      </c>
    </row>
    <row r="936" spans="1:7" x14ac:dyDescent="0.25">
      <c r="A936" s="2">
        <v>935</v>
      </c>
      <c r="B936" s="2">
        <v>767</v>
      </c>
      <c r="C936" s="2">
        <v>16</v>
      </c>
      <c r="D936" s="2" t="s">
        <v>63</v>
      </c>
      <c r="E936" s="2" t="s">
        <v>35</v>
      </c>
      <c r="F936" s="2" t="s">
        <v>76</v>
      </c>
      <c r="G936" s="2" t="s">
        <v>77</v>
      </c>
    </row>
    <row r="937" spans="1:7" x14ac:dyDescent="0.25">
      <c r="A937" s="2">
        <v>936</v>
      </c>
      <c r="B937" s="2">
        <v>767</v>
      </c>
      <c r="C937" s="2">
        <v>16</v>
      </c>
      <c r="D937" s="2" t="s">
        <v>63</v>
      </c>
      <c r="E937" s="2" t="s">
        <v>35</v>
      </c>
      <c r="F937" s="2" t="s">
        <v>76</v>
      </c>
      <c r="G937" s="2" t="s">
        <v>77</v>
      </c>
    </row>
    <row r="938" spans="1:7" x14ac:dyDescent="0.25">
      <c r="A938" s="2">
        <v>937</v>
      </c>
      <c r="B938" s="2">
        <v>767</v>
      </c>
      <c r="C938" s="2">
        <v>16</v>
      </c>
      <c r="D938" s="2" t="s">
        <v>63</v>
      </c>
      <c r="E938" s="2" t="s">
        <v>35</v>
      </c>
      <c r="F938" s="2" t="s">
        <v>76</v>
      </c>
      <c r="G938" s="2" t="s">
        <v>77</v>
      </c>
    </row>
    <row r="939" spans="1:7" x14ac:dyDescent="0.25">
      <c r="A939" s="2">
        <v>938</v>
      </c>
      <c r="B939" s="2">
        <v>767</v>
      </c>
      <c r="C939" s="2">
        <v>16</v>
      </c>
      <c r="D939" s="2" t="s">
        <v>63</v>
      </c>
      <c r="E939" s="2" t="s">
        <v>35</v>
      </c>
      <c r="F939" s="2" t="s">
        <v>76</v>
      </c>
      <c r="G939" s="2" t="s">
        <v>77</v>
      </c>
    </row>
    <row r="940" spans="1:7" x14ac:dyDescent="0.25">
      <c r="A940" s="2">
        <v>939</v>
      </c>
      <c r="B940" s="2">
        <v>767</v>
      </c>
      <c r="C940" s="2">
        <v>16</v>
      </c>
      <c r="D940" s="2" t="s">
        <v>63</v>
      </c>
      <c r="E940" s="2" t="s">
        <v>35</v>
      </c>
      <c r="F940" s="2" t="s">
        <v>76</v>
      </c>
      <c r="G940" s="2" t="s">
        <v>77</v>
      </c>
    </row>
    <row r="941" spans="1:7" x14ac:dyDescent="0.25">
      <c r="A941" s="2">
        <v>940</v>
      </c>
      <c r="B941" s="2">
        <v>767</v>
      </c>
      <c r="C941" s="2">
        <v>16</v>
      </c>
      <c r="D941" s="2" t="s">
        <v>63</v>
      </c>
      <c r="E941" s="2" t="s">
        <v>35</v>
      </c>
      <c r="F941" s="2" t="s">
        <v>76</v>
      </c>
      <c r="G941" s="2" t="s">
        <v>77</v>
      </c>
    </row>
    <row r="942" spans="1:7" x14ac:dyDescent="0.25">
      <c r="A942" s="2">
        <v>941</v>
      </c>
      <c r="B942" s="2">
        <v>734</v>
      </c>
      <c r="C942" s="2">
        <v>15</v>
      </c>
      <c r="D942" s="2" t="s">
        <v>63</v>
      </c>
      <c r="E942" s="2" t="s">
        <v>36</v>
      </c>
      <c r="F942" s="2" t="s">
        <v>78</v>
      </c>
      <c r="G942" s="2" t="s">
        <v>79</v>
      </c>
    </row>
    <row r="943" spans="1:7" x14ac:dyDescent="0.25">
      <c r="A943" s="2">
        <v>942</v>
      </c>
      <c r="B943" s="2">
        <v>734</v>
      </c>
      <c r="C943" s="2">
        <v>15</v>
      </c>
      <c r="D943" s="2" t="s">
        <v>63</v>
      </c>
      <c r="E943" s="2" t="s">
        <v>36</v>
      </c>
      <c r="F943" s="2" t="s">
        <v>78</v>
      </c>
      <c r="G943" s="2" t="s">
        <v>79</v>
      </c>
    </row>
    <row r="944" spans="1:7" x14ac:dyDescent="0.25">
      <c r="A944" s="2">
        <v>943</v>
      </c>
      <c r="B944" s="2">
        <v>734</v>
      </c>
      <c r="C944" s="2">
        <v>15</v>
      </c>
      <c r="D944" s="2" t="s">
        <v>63</v>
      </c>
      <c r="E944" s="2" t="s">
        <v>36</v>
      </c>
      <c r="F944" s="2" t="s">
        <v>78</v>
      </c>
      <c r="G944" s="2" t="s">
        <v>79</v>
      </c>
    </row>
    <row r="945" spans="1:7" x14ac:dyDescent="0.25">
      <c r="A945" s="2">
        <v>944</v>
      </c>
      <c r="B945" s="2">
        <v>734</v>
      </c>
      <c r="C945" s="2">
        <v>15</v>
      </c>
      <c r="D945" s="2" t="s">
        <v>63</v>
      </c>
      <c r="E945" s="2" t="s">
        <v>36</v>
      </c>
      <c r="F945" s="2" t="s">
        <v>78</v>
      </c>
      <c r="G945" s="2" t="s">
        <v>79</v>
      </c>
    </row>
    <row r="946" spans="1:7" x14ac:dyDescent="0.25">
      <c r="A946" s="2">
        <v>945</v>
      </c>
      <c r="B946" s="2">
        <v>734</v>
      </c>
      <c r="C946" s="2">
        <v>15</v>
      </c>
      <c r="D946" s="2" t="s">
        <v>63</v>
      </c>
      <c r="E946" s="2" t="s">
        <v>36</v>
      </c>
      <c r="F946" s="2" t="s">
        <v>78</v>
      </c>
      <c r="G946" s="2" t="s">
        <v>79</v>
      </c>
    </row>
    <row r="947" spans="1:7" x14ac:dyDescent="0.25">
      <c r="A947" s="2">
        <v>946</v>
      </c>
      <c r="B947" s="2">
        <v>734</v>
      </c>
      <c r="C947" s="2">
        <v>15</v>
      </c>
      <c r="D947" s="2" t="s">
        <v>63</v>
      </c>
      <c r="E947" s="2" t="s">
        <v>36</v>
      </c>
      <c r="F947" s="2" t="s">
        <v>78</v>
      </c>
      <c r="G947" s="2" t="s">
        <v>79</v>
      </c>
    </row>
    <row r="948" spans="1:7" x14ac:dyDescent="0.25">
      <c r="A948" s="2">
        <v>947</v>
      </c>
      <c r="B948" s="2">
        <v>734</v>
      </c>
      <c r="C948" s="2">
        <v>15</v>
      </c>
      <c r="D948" s="2" t="s">
        <v>63</v>
      </c>
      <c r="E948" s="2" t="s">
        <v>36</v>
      </c>
      <c r="F948" s="2" t="s">
        <v>78</v>
      </c>
      <c r="G948" s="2" t="s">
        <v>79</v>
      </c>
    </row>
    <row r="949" spans="1:7" x14ac:dyDescent="0.25">
      <c r="A949" s="2">
        <v>948</v>
      </c>
      <c r="B949" s="2">
        <v>734</v>
      </c>
      <c r="C949" s="2">
        <v>15</v>
      </c>
      <c r="D949" s="2" t="s">
        <v>63</v>
      </c>
      <c r="E949" s="2" t="s">
        <v>36</v>
      </c>
      <c r="F949" s="2" t="s">
        <v>78</v>
      </c>
      <c r="G949" s="2" t="s">
        <v>79</v>
      </c>
    </row>
    <row r="950" spans="1:7" x14ac:dyDescent="0.25">
      <c r="A950" s="2">
        <v>949</v>
      </c>
      <c r="B950" s="2">
        <v>734</v>
      </c>
      <c r="C950" s="2">
        <v>15</v>
      </c>
      <c r="D950" s="2" t="s">
        <v>63</v>
      </c>
      <c r="E950" s="2" t="s">
        <v>36</v>
      </c>
      <c r="F950" s="2" t="s">
        <v>78</v>
      </c>
      <c r="G950" s="2" t="s">
        <v>79</v>
      </c>
    </row>
    <row r="951" spans="1:7" x14ac:dyDescent="0.25">
      <c r="A951" s="2">
        <v>950</v>
      </c>
      <c r="B951" s="2">
        <v>734</v>
      </c>
      <c r="C951" s="2">
        <v>15</v>
      </c>
      <c r="D951" s="2" t="s">
        <v>63</v>
      </c>
      <c r="E951" s="2" t="s">
        <v>36</v>
      </c>
      <c r="F951" s="2" t="s">
        <v>78</v>
      </c>
      <c r="G951" s="2" t="s">
        <v>79</v>
      </c>
    </row>
    <row r="952" spans="1:7" x14ac:dyDescent="0.25">
      <c r="A952" s="2">
        <v>951</v>
      </c>
      <c r="B952" s="2">
        <v>733</v>
      </c>
      <c r="C952" s="2">
        <v>15</v>
      </c>
      <c r="D952" s="2" t="s">
        <v>63</v>
      </c>
      <c r="E952" s="2" t="s">
        <v>36</v>
      </c>
      <c r="F952" s="2" t="s">
        <v>78</v>
      </c>
      <c r="G952" s="2" t="s">
        <v>79</v>
      </c>
    </row>
    <row r="953" spans="1:7" x14ac:dyDescent="0.25">
      <c r="A953" s="2">
        <v>952</v>
      </c>
      <c r="B953" s="2">
        <v>733</v>
      </c>
      <c r="C953" s="2">
        <v>15</v>
      </c>
      <c r="D953" s="2" t="s">
        <v>63</v>
      </c>
      <c r="E953" s="2" t="s">
        <v>36</v>
      </c>
      <c r="F953" s="2" t="s">
        <v>78</v>
      </c>
      <c r="G953" s="2" t="s">
        <v>79</v>
      </c>
    </row>
    <row r="954" spans="1:7" x14ac:dyDescent="0.25">
      <c r="A954" s="2">
        <v>953</v>
      </c>
      <c r="B954" s="2">
        <v>733</v>
      </c>
      <c r="C954" s="2">
        <v>15</v>
      </c>
      <c r="D954" s="2" t="s">
        <v>63</v>
      </c>
      <c r="E954" s="2" t="s">
        <v>36</v>
      </c>
      <c r="F954" s="2" t="s">
        <v>78</v>
      </c>
      <c r="G954" s="2" t="s">
        <v>79</v>
      </c>
    </row>
    <row r="955" spans="1:7" x14ac:dyDescent="0.25">
      <c r="A955" s="2">
        <v>954</v>
      </c>
      <c r="B955" s="2">
        <v>733</v>
      </c>
      <c r="C955" s="2">
        <v>15</v>
      </c>
      <c r="D955" s="2" t="s">
        <v>63</v>
      </c>
      <c r="E955" s="2" t="s">
        <v>36</v>
      </c>
      <c r="F955" s="2" t="s">
        <v>78</v>
      </c>
      <c r="G955" s="2" t="s">
        <v>79</v>
      </c>
    </row>
    <row r="956" spans="1:7" x14ac:dyDescent="0.25">
      <c r="A956" s="2">
        <v>955</v>
      </c>
      <c r="B956" s="2">
        <v>733</v>
      </c>
      <c r="C956" s="2">
        <v>15</v>
      </c>
      <c r="D956" s="2" t="s">
        <v>63</v>
      </c>
      <c r="E956" s="2" t="s">
        <v>36</v>
      </c>
      <c r="F956" s="2" t="s">
        <v>78</v>
      </c>
      <c r="G956" s="2" t="s">
        <v>79</v>
      </c>
    </row>
    <row r="957" spans="1:7" x14ac:dyDescent="0.25">
      <c r="A957" s="2">
        <v>956</v>
      </c>
      <c r="B957" s="2">
        <v>733</v>
      </c>
      <c r="C957" s="2">
        <v>15</v>
      </c>
      <c r="D957" s="2" t="s">
        <v>63</v>
      </c>
      <c r="E957" s="2" t="s">
        <v>36</v>
      </c>
      <c r="F957" s="2" t="s">
        <v>78</v>
      </c>
      <c r="G957" s="2" t="s">
        <v>79</v>
      </c>
    </row>
    <row r="958" spans="1:7" x14ac:dyDescent="0.25">
      <c r="A958" s="2">
        <v>957</v>
      </c>
      <c r="B958" s="2">
        <v>733</v>
      </c>
      <c r="C958" s="2">
        <v>15</v>
      </c>
      <c r="D958" s="2" t="s">
        <v>63</v>
      </c>
      <c r="E958" s="2" t="s">
        <v>36</v>
      </c>
      <c r="F958" s="2" t="s">
        <v>78</v>
      </c>
      <c r="G958" s="2" t="s">
        <v>79</v>
      </c>
    </row>
    <row r="959" spans="1:7" x14ac:dyDescent="0.25">
      <c r="A959" s="2">
        <v>958</v>
      </c>
      <c r="B959" s="2">
        <v>733</v>
      </c>
      <c r="C959" s="2">
        <v>15</v>
      </c>
      <c r="D959" s="2" t="s">
        <v>63</v>
      </c>
      <c r="E959" s="2" t="s">
        <v>36</v>
      </c>
      <c r="F959" s="2" t="s">
        <v>78</v>
      </c>
      <c r="G959" s="2" t="s">
        <v>79</v>
      </c>
    </row>
    <row r="960" spans="1:7" x14ac:dyDescent="0.25">
      <c r="A960" s="2">
        <v>959</v>
      </c>
      <c r="B960" s="2">
        <v>733</v>
      </c>
      <c r="C960" s="2">
        <v>15</v>
      </c>
      <c r="D960" s="2" t="s">
        <v>63</v>
      </c>
      <c r="E960" s="2" t="s">
        <v>36</v>
      </c>
      <c r="F960" s="2" t="s">
        <v>78</v>
      </c>
      <c r="G960" s="2" t="s">
        <v>79</v>
      </c>
    </row>
    <row r="961" spans="1:7" x14ac:dyDescent="0.25">
      <c r="A961" s="2">
        <v>960</v>
      </c>
      <c r="B961" s="2">
        <v>733</v>
      </c>
      <c r="C961" s="2">
        <v>15</v>
      </c>
      <c r="D961" s="2" t="s">
        <v>63</v>
      </c>
      <c r="E961" s="2" t="s">
        <v>36</v>
      </c>
      <c r="F961" s="2" t="s">
        <v>78</v>
      </c>
      <c r="G961" s="2" t="s">
        <v>79</v>
      </c>
    </row>
    <row r="962" spans="1:7" x14ac:dyDescent="0.25">
      <c r="A962" s="2">
        <v>961</v>
      </c>
      <c r="B962" s="2">
        <v>733</v>
      </c>
      <c r="C962" s="2">
        <v>15</v>
      </c>
      <c r="D962" s="2" t="s">
        <v>63</v>
      </c>
      <c r="E962" s="2" t="s">
        <v>36</v>
      </c>
      <c r="F962" s="2" t="s">
        <v>78</v>
      </c>
      <c r="G962" s="2" t="s">
        <v>79</v>
      </c>
    </row>
    <row r="963" spans="1:7" x14ac:dyDescent="0.25">
      <c r="A963" s="2">
        <v>962</v>
      </c>
      <c r="B963" s="2">
        <v>733</v>
      </c>
      <c r="C963" s="2">
        <v>15</v>
      </c>
      <c r="D963" s="2" t="s">
        <v>63</v>
      </c>
      <c r="E963" s="2" t="s">
        <v>36</v>
      </c>
      <c r="F963" s="2" t="s">
        <v>78</v>
      </c>
      <c r="G963" s="2" t="s">
        <v>79</v>
      </c>
    </row>
    <row r="964" spans="1:7" x14ac:dyDescent="0.25">
      <c r="A964" s="2">
        <v>963</v>
      </c>
      <c r="B964" s="2">
        <v>733</v>
      </c>
      <c r="C964" s="2">
        <v>15</v>
      </c>
      <c r="D964" s="2" t="s">
        <v>63</v>
      </c>
      <c r="E964" s="2" t="s">
        <v>36</v>
      </c>
      <c r="F964" s="2" t="s">
        <v>78</v>
      </c>
      <c r="G964" s="2" t="s">
        <v>79</v>
      </c>
    </row>
    <row r="965" spans="1:7" x14ac:dyDescent="0.25">
      <c r="A965" s="2">
        <v>964</v>
      </c>
      <c r="B965" s="2">
        <v>733</v>
      </c>
      <c r="C965" s="2">
        <v>15</v>
      </c>
      <c r="D965" s="2" t="s">
        <v>63</v>
      </c>
      <c r="E965" s="2" t="s">
        <v>36</v>
      </c>
      <c r="F965" s="2" t="s">
        <v>78</v>
      </c>
      <c r="G965" s="2" t="s">
        <v>79</v>
      </c>
    </row>
    <row r="966" spans="1:7" x14ac:dyDescent="0.25">
      <c r="A966" s="2">
        <v>965</v>
      </c>
      <c r="B966" s="2">
        <v>732</v>
      </c>
      <c r="C966" s="2">
        <v>15</v>
      </c>
      <c r="D966" s="2" t="s">
        <v>63</v>
      </c>
      <c r="E966" s="2" t="s">
        <v>36</v>
      </c>
      <c r="F966" s="2" t="s">
        <v>78</v>
      </c>
      <c r="G966" s="2" t="s">
        <v>79</v>
      </c>
    </row>
    <row r="967" spans="1:7" x14ac:dyDescent="0.25">
      <c r="A967" s="2">
        <v>966</v>
      </c>
      <c r="B967" s="2">
        <v>732</v>
      </c>
      <c r="C967" s="2">
        <v>15</v>
      </c>
      <c r="D967" s="2" t="s">
        <v>63</v>
      </c>
      <c r="E967" s="2" t="s">
        <v>36</v>
      </c>
      <c r="F967" s="2" t="s">
        <v>78</v>
      </c>
      <c r="G967" s="2" t="s">
        <v>79</v>
      </c>
    </row>
    <row r="968" spans="1:7" x14ac:dyDescent="0.25">
      <c r="A968" s="2">
        <v>967</v>
      </c>
      <c r="B968" s="2">
        <v>732</v>
      </c>
      <c r="C968" s="2">
        <v>15</v>
      </c>
      <c r="D968" s="2" t="s">
        <v>63</v>
      </c>
      <c r="E968" s="2" t="s">
        <v>36</v>
      </c>
      <c r="F968" s="2" t="s">
        <v>78</v>
      </c>
      <c r="G968" s="2" t="s">
        <v>79</v>
      </c>
    </row>
    <row r="969" spans="1:7" x14ac:dyDescent="0.25">
      <c r="A969" s="2">
        <v>968</v>
      </c>
      <c r="B969" s="2">
        <v>732</v>
      </c>
      <c r="C969" s="2">
        <v>15</v>
      </c>
      <c r="D969" s="2" t="s">
        <v>63</v>
      </c>
      <c r="E969" s="2" t="s">
        <v>36</v>
      </c>
      <c r="F969" s="2" t="s">
        <v>78</v>
      </c>
      <c r="G969" s="2" t="s">
        <v>79</v>
      </c>
    </row>
    <row r="970" spans="1:7" x14ac:dyDescent="0.25">
      <c r="A970" s="2">
        <v>969</v>
      </c>
      <c r="B970" s="2">
        <v>732</v>
      </c>
      <c r="C970" s="2">
        <v>15</v>
      </c>
      <c r="D970" s="2" t="s">
        <v>63</v>
      </c>
      <c r="E970" s="2" t="s">
        <v>36</v>
      </c>
      <c r="F970" s="2" t="s">
        <v>78</v>
      </c>
      <c r="G970" s="2" t="s">
        <v>79</v>
      </c>
    </row>
    <row r="971" spans="1:7" x14ac:dyDescent="0.25">
      <c r="A971" s="2">
        <v>970</v>
      </c>
      <c r="B971" s="2">
        <v>732</v>
      </c>
      <c r="C971" s="2">
        <v>15</v>
      </c>
      <c r="D971" s="2" t="s">
        <v>63</v>
      </c>
      <c r="E971" s="2" t="s">
        <v>36</v>
      </c>
      <c r="F971" s="2" t="s">
        <v>78</v>
      </c>
      <c r="G971" s="2" t="s">
        <v>79</v>
      </c>
    </row>
    <row r="972" spans="1:7" x14ac:dyDescent="0.25">
      <c r="A972" s="2">
        <v>971</v>
      </c>
      <c r="B972" s="2">
        <v>732</v>
      </c>
      <c r="C972" s="2">
        <v>15</v>
      </c>
      <c r="D972" s="2" t="s">
        <v>63</v>
      </c>
      <c r="E972" s="2" t="s">
        <v>36</v>
      </c>
      <c r="F972" s="2" t="s">
        <v>78</v>
      </c>
      <c r="G972" s="2" t="s">
        <v>79</v>
      </c>
    </row>
    <row r="973" spans="1:7" x14ac:dyDescent="0.25">
      <c r="A973" s="2">
        <v>972</v>
      </c>
      <c r="B973" s="2">
        <v>732</v>
      </c>
      <c r="C973" s="2">
        <v>15</v>
      </c>
      <c r="D973" s="2" t="s">
        <v>63</v>
      </c>
      <c r="E973" s="2" t="s">
        <v>36</v>
      </c>
      <c r="F973" s="2" t="s">
        <v>78</v>
      </c>
      <c r="G973" s="2" t="s">
        <v>79</v>
      </c>
    </row>
    <row r="974" spans="1:7" x14ac:dyDescent="0.25">
      <c r="A974" s="2">
        <v>973</v>
      </c>
      <c r="B974" s="2">
        <v>732</v>
      </c>
      <c r="C974" s="2">
        <v>15</v>
      </c>
      <c r="D974" s="2" t="s">
        <v>63</v>
      </c>
      <c r="E974" s="2" t="s">
        <v>36</v>
      </c>
      <c r="F974" s="2" t="s">
        <v>78</v>
      </c>
      <c r="G974" s="2" t="s">
        <v>79</v>
      </c>
    </row>
    <row r="975" spans="1:7" x14ac:dyDescent="0.25">
      <c r="A975" s="2">
        <v>974</v>
      </c>
      <c r="B975" s="2">
        <v>732</v>
      </c>
      <c r="C975" s="2">
        <v>15</v>
      </c>
      <c r="D975" s="2" t="s">
        <v>63</v>
      </c>
      <c r="E975" s="2" t="s">
        <v>36</v>
      </c>
      <c r="F975" s="2" t="s">
        <v>78</v>
      </c>
      <c r="G975" s="2" t="s">
        <v>79</v>
      </c>
    </row>
    <row r="976" spans="1:7" x14ac:dyDescent="0.25">
      <c r="A976" s="2">
        <v>975</v>
      </c>
      <c r="B976" s="2">
        <v>732</v>
      </c>
      <c r="C976" s="2">
        <v>15</v>
      </c>
      <c r="D976" s="2" t="s">
        <v>63</v>
      </c>
      <c r="E976" s="2" t="s">
        <v>36</v>
      </c>
      <c r="F976" s="2" t="s">
        <v>78</v>
      </c>
      <c r="G976" s="2" t="s">
        <v>79</v>
      </c>
    </row>
    <row r="977" spans="1:7" x14ac:dyDescent="0.25">
      <c r="A977" s="2">
        <v>976</v>
      </c>
      <c r="B977" s="2">
        <v>732</v>
      </c>
      <c r="C977" s="2">
        <v>15</v>
      </c>
      <c r="D977" s="2" t="s">
        <v>63</v>
      </c>
      <c r="E977" s="2" t="s">
        <v>36</v>
      </c>
      <c r="F977" s="2" t="s">
        <v>78</v>
      </c>
      <c r="G977" s="2" t="s">
        <v>79</v>
      </c>
    </row>
    <row r="978" spans="1:7" x14ac:dyDescent="0.25">
      <c r="A978" s="2">
        <v>977</v>
      </c>
      <c r="B978" s="2">
        <v>732</v>
      </c>
      <c r="C978" s="2">
        <v>15</v>
      </c>
      <c r="D978" s="2" t="s">
        <v>63</v>
      </c>
      <c r="E978" s="2" t="s">
        <v>36</v>
      </c>
      <c r="F978" s="2" t="s">
        <v>78</v>
      </c>
      <c r="G978" s="2" t="s">
        <v>79</v>
      </c>
    </row>
    <row r="979" spans="1:7" x14ac:dyDescent="0.25">
      <c r="A979" s="2">
        <v>978</v>
      </c>
      <c r="B979" s="2">
        <v>731</v>
      </c>
      <c r="C979" s="2">
        <v>15</v>
      </c>
      <c r="D979" s="2" t="s">
        <v>63</v>
      </c>
      <c r="E979" s="2" t="s">
        <v>36</v>
      </c>
      <c r="F979" s="2" t="s">
        <v>78</v>
      </c>
      <c r="G979" s="2" t="s">
        <v>79</v>
      </c>
    </row>
    <row r="980" spans="1:7" x14ac:dyDescent="0.25">
      <c r="A980" s="2">
        <v>979</v>
      </c>
      <c r="B980" s="2">
        <v>731</v>
      </c>
      <c r="C980" s="2">
        <v>15</v>
      </c>
      <c r="D980" s="2" t="s">
        <v>63</v>
      </c>
      <c r="E980" s="2" t="s">
        <v>36</v>
      </c>
      <c r="F980" s="2" t="s">
        <v>78</v>
      </c>
      <c r="G980" s="2" t="s">
        <v>79</v>
      </c>
    </row>
    <row r="981" spans="1:7" x14ac:dyDescent="0.25">
      <c r="A981" s="2">
        <v>980</v>
      </c>
      <c r="B981" s="2">
        <v>731</v>
      </c>
      <c r="C981" s="2">
        <v>15</v>
      </c>
      <c r="D981" s="2" t="s">
        <v>63</v>
      </c>
      <c r="E981" s="2" t="s">
        <v>36</v>
      </c>
      <c r="F981" s="2" t="s">
        <v>78</v>
      </c>
      <c r="G981" s="2" t="s">
        <v>79</v>
      </c>
    </row>
    <row r="982" spans="1:7" x14ac:dyDescent="0.25">
      <c r="A982" s="2">
        <v>981</v>
      </c>
      <c r="B982" s="2">
        <v>731</v>
      </c>
      <c r="C982" s="2">
        <v>15</v>
      </c>
      <c r="D982" s="2" t="s">
        <v>63</v>
      </c>
      <c r="E982" s="2" t="s">
        <v>36</v>
      </c>
      <c r="F982" s="2" t="s">
        <v>78</v>
      </c>
      <c r="G982" s="2" t="s">
        <v>79</v>
      </c>
    </row>
    <row r="983" spans="1:7" x14ac:dyDescent="0.25">
      <c r="A983" s="2">
        <v>982</v>
      </c>
      <c r="B983" s="2">
        <v>730</v>
      </c>
      <c r="C983" s="2">
        <v>15</v>
      </c>
      <c r="D983" s="2" t="s">
        <v>63</v>
      </c>
      <c r="E983" s="2" t="s">
        <v>36</v>
      </c>
      <c r="F983" s="2" t="s">
        <v>78</v>
      </c>
      <c r="G983" s="2" t="s">
        <v>79</v>
      </c>
    </row>
    <row r="984" spans="1:7" x14ac:dyDescent="0.25">
      <c r="A984" s="2">
        <v>983</v>
      </c>
      <c r="B984" s="2">
        <v>730</v>
      </c>
      <c r="C984" s="2">
        <v>15</v>
      </c>
      <c r="D984" s="2" t="s">
        <v>63</v>
      </c>
      <c r="E984" s="2" t="s">
        <v>36</v>
      </c>
      <c r="F984" s="2" t="s">
        <v>78</v>
      </c>
      <c r="G984" s="2" t="s">
        <v>79</v>
      </c>
    </row>
    <row r="985" spans="1:7" x14ac:dyDescent="0.25">
      <c r="A985" s="2">
        <v>984</v>
      </c>
      <c r="B985" s="2">
        <v>730</v>
      </c>
      <c r="C985" s="2">
        <v>15</v>
      </c>
      <c r="D985" s="2" t="s">
        <v>63</v>
      </c>
      <c r="E985" s="2" t="s">
        <v>36</v>
      </c>
      <c r="F985" s="2" t="s">
        <v>78</v>
      </c>
      <c r="G985" s="2" t="s">
        <v>79</v>
      </c>
    </row>
    <row r="986" spans="1:7" x14ac:dyDescent="0.25">
      <c r="A986" s="2">
        <v>985</v>
      </c>
      <c r="B986" s="2">
        <v>730</v>
      </c>
      <c r="C986" s="2">
        <v>15</v>
      </c>
      <c r="D986" s="2" t="s">
        <v>63</v>
      </c>
      <c r="E986" s="2" t="s">
        <v>36</v>
      </c>
      <c r="F986" s="2" t="s">
        <v>78</v>
      </c>
      <c r="G986" s="2" t="s">
        <v>79</v>
      </c>
    </row>
    <row r="987" spans="1:7" x14ac:dyDescent="0.25">
      <c r="A987" s="2">
        <v>986</v>
      </c>
      <c r="B987" s="2">
        <v>730</v>
      </c>
      <c r="C987" s="2">
        <v>15</v>
      </c>
      <c r="D987" s="2" t="s">
        <v>63</v>
      </c>
      <c r="E987" s="2" t="s">
        <v>36</v>
      </c>
      <c r="F987" s="2" t="s">
        <v>78</v>
      </c>
      <c r="G987" s="2" t="s">
        <v>79</v>
      </c>
    </row>
    <row r="988" spans="1:7" x14ac:dyDescent="0.25">
      <c r="A988" s="2">
        <v>987</v>
      </c>
      <c r="B988" s="2">
        <v>730</v>
      </c>
      <c r="C988" s="2">
        <v>15</v>
      </c>
      <c r="D988" s="2" t="s">
        <v>63</v>
      </c>
      <c r="E988" s="2" t="s">
        <v>36</v>
      </c>
      <c r="F988" s="2" t="s">
        <v>78</v>
      </c>
      <c r="G988" s="2" t="s">
        <v>79</v>
      </c>
    </row>
    <row r="989" spans="1:7" x14ac:dyDescent="0.25">
      <c r="A989" s="2">
        <v>988</v>
      </c>
      <c r="B989" s="2">
        <v>730</v>
      </c>
      <c r="C989" s="2">
        <v>15</v>
      </c>
      <c r="D989" s="2" t="s">
        <v>63</v>
      </c>
      <c r="E989" s="2" t="s">
        <v>36</v>
      </c>
      <c r="F989" s="2" t="s">
        <v>78</v>
      </c>
      <c r="G989" s="2" t="s">
        <v>79</v>
      </c>
    </row>
    <row r="990" spans="1:7" x14ac:dyDescent="0.25">
      <c r="A990" s="2">
        <v>989</v>
      </c>
      <c r="B990" s="2">
        <v>730</v>
      </c>
      <c r="C990" s="2">
        <v>15</v>
      </c>
      <c r="D990" s="2" t="s">
        <v>63</v>
      </c>
      <c r="E990" s="2" t="s">
        <v>36</v>
      </c>
      <c r="F990" s="2" t="s">
        <v>78</v>
      </c>
      <c r="G990" s="2" t="s">
        <v>79</v>
      </c>
    </row>
    <row r="991" spans="1:7" x14ac:dyDescent="0.25">
      <c r="A991" s="2">
        <v>990</v>
      </c>
      <c r="B991" s="2">
        <v>730</v>
      </c>
      <c r="C991" s="2">
        <v>15</v>
      </c>
      <c r="D991" s="2" t="s">
        <v>63</v>
      </c>
      <c r="E991" s="2" t="s">
        <v>36</v>
      </c>
      <c r="F991" s="2" t="s">
        <v>78</v>
      </c>
      <c r="G991" s="2" t="s">
        <v>79</v>
      </c>
    </row>
    <row r="992" spans="1:7" x14ac:dyDescent="0.25">
      <c r="A992" s="2">
        <v>991</v>
      </c>
      <c r="B992" s="2">
        <v>730</v>
      </c>
      <c r="C992" s="2">
        <v>15</v>
      </c>
      <c r="D992" s="2" t="s">
        <v>63</v>
      </c>
      <c r="E992" s="2" t="s">
        <v>36</v>
      </c>
      <c r="F992" s="2" t="s">
        <v>78</v>
      </c>
      <c r="G992" s="2" t="s">
        <v>79</v>
      </c>
    </row>
    <row r="993" spans="1:7" x14ac:dyDescent="0.25">
      <c r="A993" s="2">
        <v>992</v>
      </c>
      <c r="B993" s="2">
        <v>730</v>
      </c>
      <c r="C993" s="2">
        <v>15</v>
      </c>
      <c r="D993" s="2" t="s">
        <v>63</v>
      </c>
      <c r="E993" s="2" t="s">
        <v>36</v>
      </c>
      <c r="F993" s="2" t="s">
        <v>78</v>
      </c>
      <c r="G993" s="2" t="s">
        <v>79</v>
      </c>
    </row>
    <row r="994" spans="1:7" x14ac:dyDescent="0.25">
      <c r="A994" s="2">
        <v>993</v>
      </c>
      <c r="B994" s="2">
        <v>730</v>
      </c>
      <c r="C994" s="2">
        <v>15</v>
      </c>
      <c r="D994" s="2" t="s">
        <v>63</v>
      </c>
      <c r="E994" s="2" t="s">
        <v>36</v>
      </c>
      <c r="F994" s="2" t="s">
        <v>78</v>
      </c>
      <c r="G994" s="2" t="s">
        <v>79</v>
      </c>
    </row>
    <row r="995" spans="1:7" x14ac:dyDescent="0.25">
      <c r="A995" s="2">
        <v>994</v>
      </c>
      <c r="B995" s="2">
        <v>730</v>
      </c>
      <c r="C995" s="2">
        <v>15</v>
      </c>
      <c r="D995" s="2" t="s">
        <v>63</v>
      </c>
      <c r="E995" s="2" t="s">
        <v>36</v>
      </c>
      <c r="F995" s="2" t="s">
        <v>78</v>
      </c>
      <c r="G995" s="2" t="s">
        <v>79</v>
      </c>
    </row>
    <row r="996" spans="1:7" x14ac:dyDescent="0.25">
      <c r="A996" s="2">
        <v>995</v>
      </c>
      <c r="B996" s="2">
        <v>730</v>
      </c>
      <c r="C996" s="2">
        <v>15</v>
      </c>
      <c r="D996" s="2" t="s">
        <v>63</v>
      </c>
      <c r="E996" s="2" t="s">
        <v>36</v>
      </c>
      <c r="F996" s="2" t="s">
        <v>78</v>
      </c>
      <c r="G996" s="2" t="s">
        <v>79</v>
      </c>
    </row>
    <row r="997" spans="1:7" x14ac:dyDescent="0.25">
      <c r="A997" s="2">
        <v>996</v>
      </c>
      <c r="B997" s="2">
        <v>730</v>
      </c>
      <c r="C997" s="2">
        <v>15</v>
      </c>
      <c r="D997" s="2" t="s">
        <v>63</v>
      </c>
      <c r="E997" s="2" t="s">
        <v>36</v>
      </c>
      <c r="F997" s="2" t="s">
        <v>78</v>
      </c>
      <c r="G997" s="2" t="s">
        <v>79</v>
      </c>
    </row>
    <row r="998" spans="1:7" x14ac:dyDescent="0.25">
      <c r="A998" s="2">
        <v>997</v>
      </c>
      <c r="B998" s="2">
        <v>730</v>
      </c>
      <c r="C998" s="2">
        <v>15</v>
      </c>
      <c r="D998" s="2" t="s">
        <v>63</v>
      </c>
      <c r="E998" s="2" t="s">
        <v>36</v>
      </c>
      <c r="F998" s="2" t="s">
        <v>78</v>
      </c>
      <c r="G998" s="2" t="s">
        <v>79</v>
      </c>
    </row>
    <row r="999" spans="1:7" x14ac:dyDescent="0.25">
      <c r="A999" s="2">
        <v>998</v>
      </c>
      <c r="B999" s="2">
        <v>730</v>
      </c>
      <c r="C999" s="2">
        <v>15</v>
      </c>
      <c r="D999" s="2" t="s">
        <v>63</v>
      </c>
      <c r="E999" s="2" t="s">
        <v>36</v>
      </c>
      <c r="F999" s="2" t="s">
        <v>78</v>
      </c>
      <c r="G999" s="2" t="s">
        <v>79</v>
      </c>
    </row>
    <row r="1000" spans="1:7" x14ac:dyDescent="0.25">
      <c r="A1000" s="2">
        <v>999</v>
      </c>
      <c r="B1000" s="2">
        <v>730</v>
      </c>
      <c r="C1000" s="2">
        <v>15</v>
      </c>
      <c r="D1000" s="2" t="s">
        <v>63</v>
      </c>
      <c r="E1000" s="2" t="s">
        <v>36</v>
      </c>
      <c r="F1000" s="2" t="s">
        <v>78</v>
      </c>
      <c r="G1000" s="2" t="s">
        <v>79</v>
      </c>
    </row>
    <row r="1001" spans="1:7" x14ac:dyDescent="0.25">
      <c r="A1001" s="2">
        <v>1000</v>
      </c>
      <c r="B1001" s="2">
        <v>730</v>
      </c>
      <c r="C1001" s="2">
        <v>15</v>
      </c>
      <c r="D1001" s="2" t="s">
        <v>63</v>
      </c>
      <c r="E1001" s="2" t="s">
        <v>36</v>
      </c>
      <c r="F1001" s="2" t="s">
        <v>78</v>
      </c>
      <c r="G1001" s="2" t="s">
        <v>79</v>
      </c>
    </row>
    <row r="1002" spans="1:7" x14ac:dyDescent="0.25">
      <c r="A1002" s="2">
        <v>1001</v>
      </c>
      <c r="B1002" s="2">
        <v>730</v>
      </c>
      <c r="C1002" s="2">
        <v>15</v>
      </c>
      <c r="D1002" s="2" t="s">
        <v>63</v>
      </c>
      <c r="E1002" s="2" t="s">
        <v>36</v>
      </c>
      <c r="F1002" s="2" t="s">
        <v>78</v>
      </c>
      <c r="G1002" s="2" t="s">
        <v>79</v>
      </c>
    </row>
    <row r="1003" spans="1:7" x14ac:dyDescent="0.25">
      <c r="A1003" s="2">
        <v>1002</v>
      </c>
      <c r="B1003" s="2">
        <v>730</v>
      </c>
      <c r="C1003" s="2">
        <v>15</v>
      </c>
      <c r="D1003" s="2" t="s">
        <v>63</v>
      </c>
      <c r="E1003" s="2" t="s">
        <v>36</v>
      </c>
      <c r="F1003" s="2" t="s">
        <v>78</v>
      </c>
      <c r="G1003" s="2" t="s">
        <v>79</v>
      </c>
    </row>
    <row r="1004" spans="1:7" x14ac:dyDescent="0.25">
      <c r="A1004" s="2">
        <v>1003</v>
      </c>
      <c r="B1004" s="2">
        <v>730</v>
      </c>
      <c r="C1004" s="2">
        <v>15</v>
      </c>
      <c r="D1004" s="2" t="s">
        <v>63</v>
      </c>
      <c r="E1004" s="2" t="s">
        <v>36</v>
      </c>
      <c r="F1004" s="2" t="s">
        <v>78</v>
      </c>
      <c r="G1004" s="2" t="s">
        <v>79</v>
      </c>
    </row>
    <row r="1005" spans="1:7" x14ac:dyDescent="0.25">
      <c r="A1005" s="2">
        <v>1004</v>
      </c>
      <c r="B1005" s="2">
        <v>730</v>
      </c>
      <c r="C1005" s="2">
        <v>15</v>
      </c>
      <c r="D1005" s="2" t="s">
        <v>63</v>
      </c>
      <c r="E1005" s="2" t="s">
        <v>36</v>
      </c>
      <c r="F1005" s="2" t="s">
        <v>78</v>
      </c>
      <c r="G1005" s="2" t="s">
        <v>79</v>
      </c>
    </row>
    <row r="1006" spans="1:7" x14ac:dyDescent="0.25">
      <c r="A1006" s="2">
        <v>1005</v>
      </c>
      <c r="B1006" s="2">
        <v>730</v>
      </c>
      <c r="C1006" s="2">
        <v>15</v>
      </c>
      <c r="D1006" s="2" t="s">
        <v>63</v>
      </c>
      <c r="E1006" s="2" t="s">
        <v>36</v>
      </c>
      <c r="F1006" s="2" t="s">
        <v>78</v>
      </c>
      <c r="G1006" s="2" t="s">
        <v>79</v>
      </c>
    </row>
    <row r="1007" spans="1:7" x14ac:dyDescent="0.25">
      <c r="A1007" s="2">
        <v>1006</v>
      </c>
      <c r="B1007" s="2">
        <v>730</v>
      </c>
      <c r="C1007" s="2">
        <v>15</v>
      </c>
      <c r="D1007" s="2" t="s">
        <v>63</v>
      </c>
      <c r="E1007" s="2" t="s">
        <v>36</v>
      </c>
      <c r="F1007" s="2" t="s">
        <v>78</v>
      </c>
      <c r="G1007" s="2" t="s">
        <v>79</v>
      </c>
    </row>
    <row r="1008" spans="1:7" x14ac:dyDescent="0.25">
      <c r="A1008" s="2">
        <v>1007</v>
      </c>
      <c r="B1008" s="2">
        <v>730</v>
      </c>
      <c r="C1008" s="2">
        <v>15</v>
      </c>
      <c r="D1008" s="2" t="s">
        <v>63</v>
      </c>
      <c r="E1008" s="2" t="s">
        <v>36</v>
      </c>
      <c r="F1008" s="2" t="s">
        <v>78</v>
      </c>
      <c r="G1008" s="2" t="s">
        <v>79</v>
      </c>
    </row>
    <row r="1009" spans="1:7" x14ac:dyDescent="0.25">
      <c r="A1009" s="2">
        <v>1008</v>
      </c>
      <c r="B1009" s="2">
        <v>730</v>
      </c>
      <c r="C1009" s="2">
        <v>15</v>
      </c>
      <c r="D1009" s="2" t="s">
        <v>63</v>
      </c>
      <c r="E1009" s="2" t="s">
        <v>36</v>
      </c>
      <c r="F1009" s="2" t="s">
        <v>78</v>
      </c>
      <c r="G1009" s="2" t="s">
        <v>79</v>
      </c>
    </row>
    <row r="1010" spans="1:7" x14ac:dyDescent="0.25">
      <c r="A1010" s="2">
        <v>1009</v>
      </c>
      <c r="B1010" s="2">
        <v>730</v>
      </c>
      <c r="C1010" s="2">
        <v>15</v>
      </c>
      <c r="D1010" s="2" t="s">
        <v>63</v>
      </c>
      <c r="E1010" s="2" t="s">
        <v>36</v>
      </c>
      <c r="F1010" s="2" t="s">
        <v>78</v>
      </c>
      <c r="G1010" s="2" t="s">
        <v>79</v>
      </c>
    </row>
    <row r="1011" spans="1:7" x14ac:dyDescent="0.25">
      <c r="A1011" s="2">
        <v>1010</v>
      </c>
      <c r="B1011" s="2">
        <v>730</v>
      </c>
      <c r="C1011" s="2">
        <v>15</v>
      </c>
      <c r="D1011" s="2" t="s">
        <v>63</v>
      </c>
      <c r="E1011" s="2" t="s">
        <v>36</v>
      </c>
      <c r="F1011" s="2" t="s">
        <v>78</v>
      </c>
      <c r="G1011" s="2" t="s">
        <v>79</v>
      </c>
    </row>
    <row r="1012" spans="1:7" x14ac:dyDescent="0.25">
      <c r="A1012" s="2">
        <v>1011</v>
      </c>
      <c r="B1012" s="2">
        <v>730</v>
      </c>
      <c r="C1012" s="2">
        <v>15</v>
      </c>
      <c r="D1012" s="2" t="s">
        <v>63</v>
      </c>
      <c r="E1012" s="2" t="s">
        <v>36</v>
      </c>
      <c r="F1012" s="2" t="s">
        <v>78</v>
      </c>
      <c r="G1012" s="2" t="s">
        <v>79</v>
      </c>
    </row>
    <row r="1013" spans="1:7" x14ac:dyDescent="0.25">
      <c r="A1013" s="2">
        <v>1012</v>
      </c>
      <c r="B1013" s="2">
        <v>730</v>
      </c>
      <c r="C1013" s="2">
        <v>15</v>
      </c>
      <c r="D1013" s="2" t="s">
        <v>63</v>
      </c>
      <c r="E1013" s="2" t="s">
        <v>36</v>
      </c>
      <c r="F1013" s="2" t="s">
        <v>78</v>
      </c>
      <c r="G1013" s="2" t="s">
        <v>79</v>
      </c>
    </row>
    <row r="1014" spans="1:7" x14ac:dyDescent="0.25">
      <c r="A1014" s="2">
        <v>1013</v>
      </c>
      <c r="B1014" s="2">
        <v>729</v>
      </c>
      <c r="C1014" s="2">
        <v>15</v>
      </c>
      <c r="D1014" s="2" t="s">
        <v>63</v>
      </c>
      <c r="E1014" s="2" t="s">
        <v>36</v>
      </c>
      <c r="F1014" s="2" t="s">
        <v>78</v>
      </c>
      <c r="G1014" s="2" t="s">
        <v>79</v>
      </c>
    </row>
    <row r="1015" spans="1:7" x14ac:dyDescent="0.25">
      <c r="A1015" s="2">
        <v>1014</v>
      </c>
      <c r="B1015" s="2">
        <v>729</v>
      </c>
      <c r="C1015" s="2">
        <v>15</v>
      </c>
      <c r="D1015" s="2" t="s">
        <v>63</v>
      </c>
      <c r="E1015" s="2" t="s">
        <v>36</v>
      </c>
      <c r="F1015" s="2" t="s">
        <v>78</v>
      </c>
      <c r="G1015" s="2" t="s">
        <v>79</v>
      </c>
    </row>
    <row r="1016" spans="1:7" x14ac:dyDescent="0.25">
      <c r="A1016" s="2">
        <v>1015</v>
      </c>
      <c r="B1016" s="2">
        <v>729</v>
      </c>
      <c r="C1016" s="2">
        <v>15</v>
      </c>
      <c r="D1016" s="2" t="s">
        <v>63</v>
      </c>
      <c r="E1016" s="2" t="s">
        <v>36</v>
      </c>
      <c r="F1016" s="2" t="s">
        <v>78</v>
      </c>
      <c r="G1016" s="2" t="s">
        <v>79</v>
      </c>
    </row>
    <row r="1017" spans="1:7" x14ac:dyDescent="0.25">
      <c r="A1017" s="2">
        <v>1016</v>
      </c>
      <c r="B1017" s="2">
        <v>729</v>
      </c>
      <c r="C1017" s="2">
        <v>15</v>
      </c>
      <c r="D1017" s="2" t="s">
        <v>63</v>
      </c>
      <c r="E1017" s="2" t="s">
        <v>36</v>
      </c>
      <c r="F1017" s="2" t="s">
        <v>78</v>
      </c>
      <c r="G1017" s="2" t="s">
        <v>79</v>
      </c>
    </row>
    <row r="1018" spans="1:7" x14ac:dyDescent="0.25">
      <c r="A1018" s="2">
        <v>1017</v>
      </c>
      <c r="B1018" s="2">
        <v>729</v>
      </c>
      <c r="C1018" s="2">
        <v>15</v>
      </c>
      <c r="D1018" s="2" t="s">
        <v>63</v>
      </c>
      <c r="E1018" s="2" t="s">
        <v>36</v>
      </c>
      <c r="F1018" s="2" t="s">
        <v>78</v>
      </c>
      <c r="G1018" s="2" t="s">
        <v>79</v>
      </c>
    </row>
    <row r="1019" spans="1:7" x14ac:dyDescent="0.25">
      <c r="A1019" s="2">
        <v>1018</v>
      </c>
      <c r="B1019" s="2">
        <v>729</v>
      </c>
      <c r="C1019" s="2">
        <v>15</v>
      </c>
      <c r="D1019" s="2" t="s">
        <v>63</v>
      </c>
      <c r="E1019" s="2" t="s">
        <v>36</v>
      </c>
      <c r="F1019" s="2" t="s">
        <v>78</v>
      </c>
      <c r="G1019" s="2" t="s">
        <v>79</v>
      </c>
    </row>
    <row r="1020" spans="1:7" x14ac:dyDescent="0.25">
      <c r="A1020" s="2">
        <v>1019</v>
      </c>
      <c r="B1020" s="2">
        <v>729</v>
      </c>
      <c r="C1020" s="2">
        <v>15</v>
      </c>
      <c r="D1020" s="2" t="s">
        <v>63</v>
      </c>
      <c r="E1020" s="2" t="s">
        <v>36</v>
      </c>
      <c r="F1020" s="2" t="s">
        <v>78</v>
      </c>
      <c r="G1020" s="2" t="s">
        <v>79</v>
      </c>
    </row>
    <row r="1021" spans="1:7" x14ac:dyDescent="0.25">
      <c r="A1021" s="2">
        <v>1020</v>
      </c>
      <c r="B1021" s="2">
        <v>729</v>
      </c>
      <c r="C1021" s="2">
        <v>15</v>
      </c>
      <c r="D1021" s="2" t="s">
        <v>63</v>
      </c>
      <c r="E1021" s="2" t="s">
        <v>36</v>
      </c>
      <c r="F1021" s="2" t="s">
        <v>78</v>
      </c>
      <c r="G1021" s="2" t="s">
        <v>79</v>
      </c>
    </row>
    <row r="1022" spans="1:7" x14ac:dyDescent="0.25">
      <c r="A1022" s="2">
        <v>1021</v>
      </c>
      <c r="B1022" s="2">
        <v>729</v>
      </c>
      <c r="C1022" s="2">
        <v>15</v>
      </c>
      <c r="D1022" s="2" t="s">
        <v>63</v>
      </c>
      <c r="E1022" s="2" t="s">
        <v>36</v>
      </c>
      <c r="F1022" s="2" t="s">
        <v>78</v>
      </c>
      <c r="G1022" s="2" t="s">
        <v>79</v>
      </c>
    </row>
    <row r="1023" spans="1:7" x14ac:dyDescent="0.25">
      <c r="A1023" s="2">
        <v>1022</v>
      </c>
      <c r="B1023" s="2">
        <v>729</v>
      </c>
      <c r="C1023" s="2">
        <v>15</v>
      </c>
      <c r="D1023" s="2" t="s">
        <v>63</v>
      </c>
      <c r="E1023" s="2" t="s">
        <v>36</v>
      </c>
      <c r="F1023" s="2" t="s">
        <v>78</v>
      </c>
      <c r="G1023" s="2" t="s">
        <v>79</v>
      </c>
    </row>
    <row r="1024" spans="1:7" x14ac:dyDescent="0.25">
      <c r="A1024" s="2">
        <v>1023</v>
      </c>
      <c r="B1024" s="2">
        <v>729</v>
      </c>
      <c r="C1024" s="2">
        <v>15</v>
      </c>
      <c r="D1024" s="2" t="s">
        <v>63</v>
      </c>
      <c r="E1024" s="2" t="s">
        <v>36</v>
      </c>
      <c r="F1024" s="2" t="s">
        <v>78</v>
      </c>
      <c r="G1024" s="2" t="s">
        <v>79</v>
      </c>
    </row>
    <row r="1025" spans="1:7" x14ac:dyDescent="0.25">
      <c r="A1025" s="2">
        <v>1024</v>
      </c>
      <c r="B1025" s="2">
        <v>729</v>
      </c>
      <c r="C1025" s="2">
        <v>15</v>
      </c>
      <c r="D1025" s="2" t="s">
        <v>63</v>
      </c>
      <c r="E1025" s="2" t="s">
        <v>36</v>
      </c>
      <c r="F1025" s="2" t="s">
        <v>78</v>
      </c>
      <c r="G1025" s="2" t="s">
        <v>79</v>
      </c>
    </row>
    <row r="1026" spans="1:7" x14ac:dyDescent="0.25">
      <c r="A1026" s="2">
        <v>1025</v>
      </c>
      <c r="B1026" s="2">
        <v>729</v>
      </c>
      <c r="C1026" s="2">
        <v>15</v>
      </c>
      <c r="D1026" s="2" t="s">
        <v>63</v>
      </c>
      <c r="E1026" s="2" t="s">
        <v>36</v>
      </c>
      <c r="F1026" s="2" t="s">
        <v>78</v>
      </c>
      <c r="G1026" s="2" t="s">
        <v>79</v>
      </c>
    </row>
    <row r="1027" spans="1:7" x14ac:dyDescent="0.25">
      <c r="A1027" s="2">
        <v>1026</v>
      </c>
      <c r="B1027" s="2">
        <v>729</v>
      </c>
      <c r="C1027" s="2">
        <v>15</v>
      </c>
      <c r="D1027" s="2" t="s">
        <v>63</v>
      </c>
      <c r="E1027" s="2" t="s">
        <v>36</v>
      </c>
      <c r="F1027" s="2" t="s">
        <v>78</v>
      </c>
      <c r="G1027" s="2" t="s">
        <v>79</v>
      </c>
    </row>
    <row r="1028" spans="1:7" x14ac:dyDescent="0.25">
      <c r="A1028" s="2">
        <v>1027</v>
      </c>
      <c r="B1028" s="2">
        <v>729</v>
      </c>
      <c r="C1028" s="2">
        <v>15</v>
      </c>
      <c r="D1028" s="2" t="s">
        <v>63</v>
      </c>
      <c r="E1028" s="2" t="s">
        <v>36</v>
      </c>
      <c r="F1028" s="2" t="s">
        <v>78</v>
      </c>
      <c r="G1028" s="2" t="s">
        <v>79</v>
      </c>
    </row>
    <row r="1029" spans="1:7" x14ac:dyDescent="0.25">
      <c r="A1029" s="2">
        <v>1028</v>
      </c>
      <c r="B1029" s="2">
        <v>729</v>
      </c>
      <c r="C1029" s="2">
        <v>15</v>
      </c>
      <c r="D1029" s="2" t="s">
        <v>63</v>
      </c>
      <c r="E1029" s="2" t="s">
        <v>36</v>
      </c>
      <c r="F1029" s="2" t="s">
        <v>78</v>
      </c>
      <c r="G1029" s="2" t="s">
        <v>79</v>
      </c>
    </row>
    <row r="1030" spans="1:7" x14ac:dyDescent="0.25">
      <c r="A1030" s="2">
        <v>1029</v>
      </c>
      <c r="B1030" s="2">
        <v>729</v>
      </c>
      <c r="C1030" s="2">
        <v>15</v>
      </c>
      <c r="D1030" s="2" t="s">
        <v>63</v>
      </c>
      <c r="E1030" s="2" t="s">
        <v>36</v>
      </c>
      <c r="F1030" s="2" t="s">
        <v>78</v>
      </c>
      <c r="G1030" s="2" t="s">
        <v>79</v>
      </c>
    </row>
    <row r="1031" spans="1:7" x14ac:dyDescent="0.25">
      <c r="A1031" s="2">
        <v>1030</v>
      </c>
      <c r="B1031" s="2">
        <v>729</v>
      </c>
      <c r="C1031" s="2">
        <v>15</v>
      </c>
      <c r="D1031" s="2" t="s">
        <v>63</v>
      </c>
      <c r="E1031" s="2" t="s">
        <v>36</v>
      </c>
      <c r="F1031" s="2" t="s">
        <v>78</v>
      </c>
      <c r="G1031" s="2" t="s">
        <v>79</v>
      </c>
    </row>
    <row r="1032" spans="1:7" x14ac:dyDescent="0.25">
      <c r="A1032" s="2">
        <v>1031</v>
      </c>
      <c r="B1032" s="2">
        <v>729</v>
      </c>
      <c r="C1032" s="2">
        <v>15</v>
      </c>
      <c r="D1032" s="2" t="s">
        <v>63</v>
      </c>
      <c r="E1032" s="2" t="s">
        <v>36</v>
      </c>
      <c r="F1032" s="2" t="s">
        <v>78</v>
      </c>
      <c r="G1032" s="2" t="s">
        <v>79</v>
      </c>
    </row>
    <row r="1033" spans="1:7" x14ac:dyDescent="0.25">
      <c r="A1033" s="2">
        <v>1032</v>
      </c>
      <c r="B1033" s="2">
        <v>729</v>
      </c>
      <c r="C1033" s="2">
        <v>15</v>
      </c>
      <c r="D1033" s="2" t="s">
        <v>63</v>
      </c>
      <c r="E1033" s="2" t="s">
        <v>36</v>
      </c>
      <c r="F1033" s="2" t="s">
        <v>78</v>
      </c>
      <c r="G1033" s="2" t="s">
        <v>79</v>
      </c>
    </row>
    <row r="1034" spans="1:7" x14ac:dyDescent="0.25">
      <c r="A1034" s="2">
        <v>1033</v>
      </c>
      <c r="B1034" s="2">
        <v>729</v>
      </c>
      <c r="C1034" s="2">
        <v>15</v>
      </c>
      <c r="D1034" s="2" t="s">
        <v>63</v>
      </c>
      <c r="E1034" s="2" t="s">
        <v>36</v>
      </c>
      <c r="F1034" s="2" t="s">
        <v>78</v>
      </c>
      <c r="G1034" s="2" t="s">
        <v>79</v>
      </c>
    </row>
    <row r="1035" spans="1:7" x14ac:dyDescent="0.25">
      <c r="A1035" s="2">
        <v>1034</v>
      </c>
      <c r="B1035" s="2">
        <v>729</v>
      </c>
      <c r="C1035" s="2">
        <v>15</v>
      </c>
      <c r="D1035" s="2" t="s">
        <v>63</v>
      </c>
      <c r="E1035" s="2" t="s">
        <v>36</v>
      </c>
      <c r="F1035" s="2" t="s">
        <v>78</v>
      </c>
      <c r="G1035" s="2" t="s">
        <v>79</v>
      </c>
    </row>
    <row r="1036" spans="1:7" x14ac:dyDescent="0.25">
      <c r="A1036" s="2">
        <v>1035</v>
      </c>
      <c r="B1036" s="2">
        <v>729</v>
      </c>
      <c r="C1036" s="2">
        <v>15</v>
      </c>
      <c r="D1036" s="2" t="s">
        <v>63</v>
      </c>
      <c r="E1036" s="2" t="s">
        <v>36</v>
      </c>
      <c r="F1036" s="2" t="s">
        <v>78</v>
      </c>
      <c r="G1036" s="2" t="s">
        <v>79</v>
      </c>
    </row>
    <row r="1037" spans="1:7" x14ac:dyDescent="0.25">
      <c r="A1037" s="2">
        <v>1036</v>
      </c>
      <c r="B1037" s="2">
        <v>729</v>
      </c>
      <c r="C1037" s="2">
        <v>15</v>
      </c>
      <c r="D1037" s="2" t="s">
        <v>63</v>
      </c>
      <c r="E1037" s="2" t="s">
        <v>36</v>
      </c>
      <c r="F1037" s="2" t="s">
        <v>78</v>
      </c>
      <c r="G1037" s="2" t="s">
        <v>79</v>
      </c>
    </row>
    <row r="1038" spans="1:7" x14ac:dyDescent="0.25">
      <c r="A1038" s="2">
        <v>1037</v>
      </c>
      <c r="B1038" s="2">
        <v>729</v>
      </c>
      <c r="C1038" s="2">
        <v>15</v>
      </c>
      <c r="D1038" s="2" t="s">
        <v>63</v>
      </c>
      <c r="E1038" s="2" t="s">
        <v>36</v>
      </c>
      <c r="F1038" s="2" t="s">
        <v>78</v>
      </c>
      <c r="G1038" s="2" t="s">
        <v>79</v>
      </c>
    </row>
    <row r="1039" spans="1:7" x14ac:dyDescent="0.25">
      <c r="A1039" s="2">
        <v>1038</v>
      </c>
      <c r="B1039" s="2">
        <v>729</v>
      </c>
      <c r="C1039" s="2">
        <v>15</v>
      </c>
      <c r="D1039" s="2" t="s">
        <v>63</v>
      </c>
      <c r="E1039" s="2" t="s">
        <v>36</v>
      </c>
      <c r="F1039" s="2" t="s">
        <v>78</v>
      </c>
      <c r="G1039" s="2" t="s">
        <v>79</v>
      </c>
    </row>
    <row r="1040" spans="1:7" x14ac:dyDescent="0.25">
      <c r="A1040" s="2">
        <v>1039</v>
      </c>
      <c r="B1040" s="2">
        <v>729</v>
      </c>
      <c r="C1040" s="2">
        <v>15</v>
      </c>
      <c r="D1040" s="2" t="s">
        <v>63</v>
      </c>
      <c r="E1040" s="2" t="s">
        <v>36</v>
      </c>
      <c r="F1040" s="2" t="s">
        <v>78</v>
      </c>
      <c r="G1040" s="2" t="s">
        <v>79</v>
      </c>
    </row>
    <row r="1041" spans="1:7" x14ac:dyDescent="0.25">
      <c r="A1041" s="2">
        <v>1040</v>
      </c>
      <c r="B1041" s="2">
        <v>729</v>
      </c>
      <c r="C1041" s="2">
        <v>15</v>
      </c>
      <c r="D1041" s="2" t="s">
        <v>63</v>
      </c>
      <c r="E1041" s="2" t="s">
        <v>36</v>
      </c>
      <c r="F1041" s="2" t="s">
        <v>78</v>
      </c>
      <c r="G1041" s="2" t="s">
        <v>79</v>
      </c>
    </row>
    <row r="1042" spans="1:7" x14ac:dyDescent="0.25">
      <c r="A1042" s="2">
        <v>1041</v>
      </c>
      <c r="B1042" s="2">
        <v>729</v>
      </c>
      <c r="C1042" s="2">
        <v>15</v>
      </c>
      <c r="D1042" s="2" t="s">
        <v>63</v>
      </c>
      <c r="E1042" s="2" t="s">
        <v>36</v>
      </c>
      <c r="F1042" s="2" t="s">
        <v>78</v>
      </c>
      <c r="G1042" s="2" t="s">
        <v>79</v>
      </c>
    </row>
    <row r="1043" spans="1:7" x14ac:dyDescent="0.25">
      <c r="A1043" s="2">
        <v>1042</v>
      </c>
      <c r="B1043" s="2">
        <v>729</v>
      </c>
      <c r="C1043" s="2">
        <v>15</v>
      </c>
      <c r="D1043" s="2" t="s">
        <v>63</v>
      </c>
      <c r="E1043" s="2" t="s">
        <v>36</v>
      </c>
      <c r="F1043" s="2" t="s">
        <v>78</v>
      </c>
      <c r="G1043" s="2" t="s">
        <v>79</v>
      </c>
    </row>
    <row r="1044" spans="1:7" x14ac:dyDescent="0.25">
      <c r="A1044" s="2">
        <v>1043</v>
      </c>
      <c r="B1044" s="2">
        <v>729</v>
      </c>
      <c r="C1044" s="2">
        <v>15</v>
      </c>
      <c r="D1044" s="2" t="s">
        <v>63</v>
      </c>
      <c r="E1044" s="2" t="s">
        <v>36</v>
      </c>
      <c r="F1044" s="2" t="s">
        <v>78</v>
      </c>
      <c r="G1044" s="2" t="s">
        <v>79</v>
      </c>
    </row>
    <row r="1045" spans="1:7" x14ac:dyDescent="0.25">
      <c r="A1045" s="2">
        <v>1044</v>
      </c>
      <c r="B1045" s="2">
        <v>729</v>
      </c>
      <c r="C1045" s="2">
        <v>15</v>
      </c>
      <c r="D1045" s="2" t="s">
        <v>63</v>
      </c>
      <c r="E1045" s="2" t="s">
        <v>36</v>
      </c>
      <c r="F1045" s="2" t="s">
        <v>78</v>
      </c>
      <c r="G1045" s="2" t="s">
        <v>79</v>
      </c>
    </row>
    <row r="1046" spans="1:7" x14ac:dyDescent="0.25">
      <c r="A1046" s="2">
        <v>1045</v>
      </c>
      <c r="B1046" s="2">
        <v>729</v>
      </c>
      <c r="C1046" s="2">
        <v>15</v>
      </c>
      <c r="D1046" s="2" t="s">
        <v>63</v>
      </c>
      <c r="E1046" s="2" t="s">
        <v>36</v>
      </c>
      <c r="F1046" s="2" t="s">
        <v>78</v>
      </c>
      <c r="G1046" s="2" t="s">
        <v>79</v>
      </c>
    </row>
    <row r="1047" spans="1:7" x14ac:dyDescent="0.25">
      <c r="A1047" s="2">
        <v>1046</v>
      </c>
      <c r="B1047" s="2">
        <v>729</v>
      </c>
      <c r="C1047" s="2">
        <v>15</v>
      </c>
      <c r="D1047" s="2" t="s">
        <v>63</v>
      </c>
      <c r="E1047" s="2" t="s">
        <v>36</v>
      </c>
      <c r="F1047" s="2" t="s">
        <v>78</v>
      </c>
      <c r="G1047" s="2" t="s">
        <v>79</v>
      </c>
    </row>
    <row r="1048" spans="1:7" x14ac:dyDescent="0.25">
      <c r="A1048" s="2">
        <v>1047</v>
      </c>
      <c r="B1048" s="2">
        <v>729</v>
      </c>
      <c r="C1048" s="2">
        <v>15</v>
      </c>
      <c r="D1048" s="2" t="s">
        <v>63</v>
      </c>
      <c r="E1048" s="2" t="s">
        <v>36</v>
      </c>
      <c r="F1048" s="2" t="s">
        <v>78</v>
      </c>
      <c r="G1048" s="2" t="s">
        <v>79</v>
      </c>
    </row>
    <row r="1049" spans="1:7" x14ac:dyDescent="0.25">
      <c r="A1049" s="2">
        <v>1048</v>
      </c>
      <c r="B1049" s="2">
        <v>729</v>
      </c>
      <c r="C1049" s="2">
        <v>15</v>
      </c>
      <c r="D1049" s="2" t="s">
        <v>63</v>
      </c>
      <c r="E1049" s="2" t="s">
        <v>36</v>
      </c>
      <c r="F1049" s="2" t="s">
        <v>78</v>
      </c>
      <c r="G1049" s="2" t="s">
        <v>79</v>
      </c>
    </row>
    <row r="1050" spans="1:7" x14ac:dyDescent="0.25">
      <c r="A1050" s="2">
        <v>1049</v>
      </c>
      <c r="B1050" s="2">
        <v>729</v>
      </c>
      <c r="C1050" s="2">
        <v>15</v>
      </c>
      <c r="D1050" s="2" t="s">
        <v>63</v>
      </c>
      <c r="E1050" s="2" t="s">
        <v>36</v>
      </c>
      <c r="F1050" s="2" t="s">
        <v>78</v>
      </c>
      <c r="G1050" s="2" t="s">
        <v>79</v>
      </c>
    </row>
    <row r="1051" spans="1:7" x14ac:dyDescent="0.25">
      <c r="A1051" s="2">
        <v>1050</v>
      </c>
      <c r="B1051" s="2">
        <v>729</v>
      </c>
      <c r="C1051" s="2">
        <v>15</v>
      </c>
      <c r="D1051" s="2" t="s">
        <v>63</v>
      </c>
      <c r="E1051" s="2" t="s">
        <v>36</v>
      </c>
      <c r="F1051" s="2" t="s">
        <v>78</v>
      </c>
      <c r="G1051" s="2" t="s">
        <v>79</v>
      </c>
    </row>
    <row r="1052" spans="1:7" x14ac:dyDescent="0.25">
      <c r="A1052" s="2">
        <v>1051</v>
      </c>
      <c r="B1052" s="2">
        <v>729</v>
      </c>
      <c r="C1052" s="2">
        <v>15</v>
      </c>
      <c r="D1052" s="2" t="s">
        <v>63</v>
      </c>
      <c r="E1052" s="2" t="s">
        <v>36</v>
      </c>
      <c r="F1052" s="2" t="s">
        <v>78</v>
      </c>
      <c r="G1052" s="2" t="s">
        <v>79</v>
      </c>
    </row>
    <row r="1053" spans="1:7" x14ac:dyDescent="0.25">
      <c r="A1053" s="2">
        <v>1052</v>
      </c>
      <c r="B1053" s="2">
        <v>729</v>
      </c>
      <c r="C1053" s="2">
        <v>15</v>
      </c>
      <c r="D1053" s="2" t="s">
        <v>63</v>
      </c>
      <c r="E1053" s="2" t="s">
        <v>36</v>
      </c>
      <c r="F1053" s="2" t="s">
        <v>78</v>
      </c>
      <c r="G1053" s="2" t="s">
        <v>79</v>
      </c>
    </row>
    <row r="1054" spans="1:7" x14ac:dyDescent="0.25">
      <c r="A1054" s="2">
        <v>1053</v>
      </c>
      <c r="B1054" s="2">
        <v>746</v>
      </c>
      <c r="C1054" s="2">
        <v>15</v>
      </c>
      <c r="D1054" s="2" t="s">
        <v>63</v>
      </c>
      <c r="E1054" s="2" t="s">
        <v>80</v>
      </c>
      <c r="F1054" s="2" t="s">
        <v>78</v>
      </c>
      <c r="G1054" s="2" t="s">
        <v>79</v>
      </c>
    </row>
    <row r="1055" spans="1:7" x14ac:dyDescent="0.25">
      <c r="A1055" s="2">
        <v>1054</v>
      </c>
      <c r="B1055" s="2">
        <v>746</v>
      </c>
      <c r="C1055" s="2">
        <v>15</v>
      </c>
      <c r="D1055" s="2" t="s">
        <v>63</v>
      </c>
      <c r="E1055" s="2" t="s">
        <v>80</v>
      </c>
      <c r="F1055" s="2" t="s">
        <v>78</v>
      </c>
      <c r="G1055" s="2" t="s">
        <v>79</v>
      </c>
    </row>
    <row r="1056" spans="1:7" x14ac:dyDescent="0.25">
      <c r="A1056" s="2">
        <v>1055</v>
      </c>
      <c r="B1056" s="2">
        <v>746</v>
      </c>
      <c r="C1056" s="2">
        <v>15</v>
      </c>
      <c r="D1056" s="2" t="s">
        <v>63</v>
      </c>
      <c r="E1056" s="2" t="s">
        <v>80</v>
      </c>
      <c r="F1056" s="2" t="s">
        <v>78</v>
      </c>
      <c r="G1056" s="2" t="s">
        <v>79</v>
      </c>
    </row>
    <row r="1057" spans="1:7" x14ac:dyDescent="0.25">
      <c r="A1057" s="2">
        <v>1056</v>
      </c>
      <c r="B1057" s="2">
        <v>746</v>
      </c>
      <c r="C1057" s="2">
        <v>15</v>
      </c>
      <c r="D1057" s="2" t="s">
        <v>63</v>
      </c>
      <c r="E1057" s="2" t="s">
        <v>80</v>
      </c>
      <c r="F1057" s="2" t="s">
        <v>78</v>
      </c>
      <c r="G1057" s="2" t="s">
        <v>79</v>
      </c>
    </row>
    <row r="1058" spans="1:7" x14ac:dyDescent="0.25">
      <c r="A1058" s="2">
        <v>1057</v>
      </c>
      <c r="B1058" s="2">
        <v>746</v>
      </c>
      <c r="C1058" s="2">
        <v>15</v>
      </c>
      <c r="D1058" s="2" t="s">
        <v>63</v>
      </c>
      <c r="E1058" s="2" t="s">
        <v>80</v>
      </c>
      <c r="F1058" s="2" t="s">
        <v>78</v>
      </c>
      <c r="G1058" s="2" t="s">
        <v>79</v>
      </c>
    </row>
    <row r="1059" spans="1:7" x14ac:dyDescent="0.25">
      <c r="A1059" s="2">
        <v>1058</v>
      </c>
      <c r="B1059" s="2">
        <v>746</v>
      </c>
      <c r="C1059" s="2">
        <v>15</v>
      </c>
      <c r="D1059" s="2" t="s">
        <v>63</v>
      </c>
      <c r="E1059" s="2" t="s">
        <v>80</v>
      </c>
      <c r="F1059" s="2" t="s">
        <v>78</v>
      </c>
      <c r="G1059" s="2" t="s">
        <v>79</v>
      </c>
    </row>
    <row r="1060" spans="1:7" x14ac:dyDescent="0.25">
      <c r="A1060" s="2">
        <v>1059</v>
      </c>
      <c r="B1060" s="2">
        <v>746</v>
      </c>
      <c r="C1060" s="2">
        <v>15</v>
      </c>
      <c r="D1060" s="2" t="s">
        <v>63</v>
      </c>
      <c r="E1060" s="2" t="s">
        <v>80</v>
      </c>
      <c r="F1060" s="2" t="s">
        <v>78</v>
      </c>
      <c r="G1060" s="2" t="s">
        <v>79</v>
      </c>
    </row>
    <row r="1061" spans="1:7" x14ac:dyDescent="0.25">
      <c r="A1061" s="2">
        <v>1060</v>
      </c>
      <c r="B1061" s="2">
        <v>745</v>
      </c>
      <c r="C1061" s="2">
        <v>15</v>
      </c>
      <c r="D1061" s="2" t="s">
        <v>63</v>
      </c>
      <c r="E1061" s="2" t="s">
        <v>80</v>
      </c>
      <c r="F1061" s="2" t="s">
        <v>78</v>
      </c>
      <c r="G1061" s="2" t="s">
        <v>79</v>
      </c>
    </row>
    <row r="1062" spans="1:7" x14ac:dyDescent="0.25">
      <c r="A1062" s="2">
        <v>1061</v>
      </c>
      <c r="B1062" s="2">
        <v>745</v>
      </c>
      <c r="C1062" s="2">
        <v>15</v>
      </c>
      <c r="D1062" s="2" t="s">
        <v>63</v>
      </c>
      <c r="E1062" s="2" t="s">
        <v>80</v>
      </c>
      <c r="F1062" s="2" t="s">
        <v>78</v>
      </c>
      <c r="G1062" s="2" t="s">
        <v>79</v>
      </c>
    </row>
    <row r="1063" spans="1:7" x14ac:dyDescent="0.25">
      <c r="A1063" s="2">
        <v>1062</v>
      </c>
      <c r="B1063" s="2">
        <v>745</v>
      </c>
      <c r="C1063" s="2">
        <v>15</v>
      </c>
      <c r="D1063" s="2" t="s">
        <v>63</v>
      </c>
      <c r="E1063" s="2" t="s">
        <v>80</v>
      </c>
      <c r="F1063" s="2" t="s">
        <v>78</v>
      </c>
      <c r="G1063" s="2" t="s">
        <v>79</v>
      </c>
    </row>
    <row r="1064" spans="1:7" x14ac:dyDescent="0.25">
      <c r="A1064" s="2">
        <v>1063</v>
      </c>
      <c r="B1064" s="2">
        <v>745</v>
      </c>
      <c r="C1064" s="2">
        <v>15</v>
      </c>
      <c r="D1064" s="2" t="s">
        <v>63</v>
      </c>
      <c r="E1064" s="2" t="s">
        <v>80</v>
      </c>
      <c r="F1064" s="2" t="s">
        <v>78</v>
      </c>
      <c r="G1064" s="2" t="s">
        <v>79</v>
      </c>
    </row>
    <row r="1065" spans="1:7" x14ac:dyDescent="0.25">
      <c r="A1065" s="2">
        <v>1064</v>
      </c>
      <c r="B1065" s="2">
        <v>744</v>
      </c>
      <c r="C1065" s="2">
        <v>15</v>
      </c>
      <c r="D1065" s="2" t="s">
        <v>63</v>
      </c>
      <c r="E1065" s="2" t="s">
        <v>80</v>
      </c>
      <c r="F1065" s="2" t="s">
        <v>78</v>
      </c>
      <c r="G1065" s="2" t="s">
        <v>79</v>
      </c>
    </row>
    <row r="1066" spans="1:7" x14ac:dyDescent="0.25">
      <c r="A1066" s="2">
        <v>1065</v>
      </c>
      <c r="B1066" s="2">
        <v>744</v>
      </c>
      <c r="C1066" s="2">
        <v>15</v>
      </c>
      <c r="D1066" s="2" t="s">
        <v>63</v>
      </c>
      <c r="E1066" s="2" t="s">
        <v>80</v>
      </c>
      <c r="F1066" s="2" t="s">
        <v>78</v>
      </c>
      <c r="G1066" s="2" t="s">
        <v>79</v>
      </c>
    </row>
    <row r="1067" spans="1:7" x14ac:dyDescent="0.25">
      <c r="A1067" s="2">
        <v>1066</v>
      </c>
      <c r="B1067" s="2">
        <v>744</v>
      </c>
      <c r="C1067" s="2">
        <v>15</v>
      </c>
      <c r="D1067" s="2" t="s">
        <v>63</v>
      </c>
      <c r="E1067" s="2" t="s">
        <v>80</v>
      </c>
      <c r="F1067" s="2" t="s">
        <v>78</v>
      </c>
      <c r="G1067" s="2" t="s">
        <v>79</v>
      </c>
    </row>
    <row r="1068" spans="1:7" x14ac:dyDescent="0.25">
      <c r="A1068" s="2">
        <v>1067</v>
      </c>
      <c r="B1068" s="2">
        <v>744</v>
      </c>
      <c r="C1068" s="2">
        <v>15</v>
      </c>
      <c r="D1068" s="2" t="s">
        <v>63</v>
      </c>
      <c r="E1068" s="2" t="s">
        <v>80</v>
      </c>
      <c r="F1068" s="2" t="s">
        <v>78</v>
      </c>
      <c r="G1068" s="2" t="s">
        <v>79</v>
      </c>
    </row>
    <row r="1069" spans="1:7" x14ac:dyDescent="0.25">
      <c r="A1069" s="2">
        <v>1068</v>
      </c>
      <c r="B1069" s="2">
        <v>744</v>
      </c>
      <c r="C1069" s="2">
        <v>15</v>
      </c>
      <c r="D1069" s="2" t="s">
        <v>63</v>
      </c>
      <c r="E1069" s="2" t="s">
        <v>80</v>
      </c>
      <c r="F1069" s="2" t="s">
        <v>78</v>
      </c>
      <c r="G1069" s="2" t="s">
        <v>79</v>
      </c>
    </row>
    <row r="1070" spans="1:7" x14ac:dyDescent="0.25">
      <c r="A1070" s="2">
        <v>1069</v>
      </c>
      <c r="B1070" s="2">
        <v>743</v>
      </c>
      <c r="C1070" s="2">
        <v>15</v>
      </c>
      <c r="D1070" s="2" t="s">
        <v>63</v>
      </c>
      <c r="E1070" s="2" t="s">
        <v>80</v>
      </c>
      <c r="F1070" s="2" t="s">
        <v>78</v>
      </c>
      <c r="G1070" s="2" t="s">
        <v>79</v>
      </c>
    </row>
    <row r="1071" spans="1:7" x14ac:dyDescent="0.25">
      <c r="A1071" s="2">
        <v>1070</v>
      </c>
      <c r="B1071" s="2">
        <v>743</v>
      </c>
      <c r="C1071" s="2">
        <v>15</v>
      </c>
      <c r="D1071" s="2" t="s">
        <v>63</v>
      </c>
      <c r="E1071" s="2" t="s">
        <v>80</v>
      </c>
      <c r="F1071" s="2" t="s">
        <v>78</v>
      </c>
      <c r="G1071" s="2" t="s">
        <v>79</v>
      </c>
    </row>
    <row r="1072" spans="1:7" x14ac:dyDescent="0.25">
      <c r="A1072" s="2">
        <v>1071</v>
      </c>
      <c r="B1072" s="2">
        <v>743</v>
      </c>
      <c r="C1072" s="2">
        <v>15</v>
      </c>
      <c r="D1072" s="2" t="s">
        <v>63</v>
      </c>
      <c r="E1072" s="2" t="s">
        <v>80</v>
      </c>
      <c r="F1072" s="2" t="s">
        <v>78</v>
      </c>
      <c r="G1072" s="2" t="s">
        <v>79</v>
      </c>
    </row>
    <row r="1073" spans="1:7" x14ac:dyDescent="0.25">
      <c r="A1073" s="2">
        <v>1072</v>
      </c>
      <c r="B1073" s="2">
        <v>743</v>
      </c>
      <c r="C1073" s="2">
        <v>15</v>
      </c>
      <c r="D1073" s="2" t="s">
        <v>63</v>
      </c>
      <c r="E1073" s="2" t="s">
        <v>80</v>
      </c>
      <c r="F1073" s="2" t="s">
        <v>78</v>
      </c>
      <c r="G1073" s="2" t="s">
        <v>79</v>
      </c>
    </row>
    <row r="1074" spans="1:7" x14ac:dyDescent="0.25">
      <c r="A1074" s="2">
        <v>1073</v>
      </c>
      <c r="B1074" s="2">
        <v>743</v>
      </c>
      <c r="C1074" s="2">
        <v>15</v>
      </c>
      <c r="D1074" s="2" t="s">
        <v>63</v>
      </c>
      <c r="E1074" s="2" t="s">
        <v>80</v>
      </c>
      <c r="F1074" s="2" t="s">
        <v>78</v>
      </c>
      <c r="G1074" s="2" t="s">
        <v>79</v>
      </c>
    </row>
    <row r="1075" spans="1:7" x14ac:dyDescent="0.25">
      <c r="A1075" s="2">
        <v>1074</v>
      </c>
      <c r="B1075" s="2">
        <v>743</v>
      </c>
      <c r="C1075" s="2">
        <v>15</v>
      </c>
      <c r="D1075" s="2" t="s">
        <v>63</v>
      </c>
      <c r="E1075" s="2" t="s">
        <v>80</v>
      </c>
      <c r="F1075" s="2" t="s">
        <v>78</v>
      </c>
      <c r="G1075" s="2" t="s">
        <v>79</v>
      </c>
    </row>
    <row r="1076" spans="1:7" x14ac:dyDescent="0.25">
      <c r="A1076" s="2">
        <v>1075</v>
      </c>
      <c r="B1076" s="2">
        <v>743</v>
      </c>
      <c r="C1076" s="2">
        <v>15</v>
      </c>
      <c r="D1076" s="2" t="s">
        <v>63</v>
      </c>
      <c r="E1076" s="2" t="s">
        <v>80</v>
      </c>
      <c r="F1076" s="2" t="s">
        <v>78</v>
      </c>
      <c r="G1076" s="2" t="s">
        <v>79</v>
      </c>
    </row>
    <row r="1077" spans="1:7" x14ac:dyDescent="0.25">
      <c r="A1077" s="2">
        <v>1076</v>
      </c>
      <c r="B1077" s="2">
        <v>743</v>
      </c>
      <c r="C1077" s="2">
        <v>15</v>
      </c>
      <c r="D1077" s="2" t="s">
        <v>63</v>
      </c>
      <c r="E1077" s="2" t="s">
        <v>80</v>
      </c>
      <c r="F1077" s="2" t="s">
        <v>78</v>
      </c>
      <c r="G1077" s="2" t="s">
        <v>79</v>
      </c>
    </row>
    <row r="1078" spans="1:7" x14ac:dyDescent="0.25">
      <c r="A1078" s="2">
        <v>1077</v>
      </c>
      <c r="B1078" s="2">
        <v>743</v>
      </c>
      <c r="C1078" s="2">
        <v>15</v>
      </c>
      <c r="D1078" s="2" t="s">
        <v>63</v>
      </c>
      <c r="E1078" s="2" t="s">
        <v>80</v>
      </c>
      <c r="F1078" s="2" t="s">
        <v>78</v>
      </c>
      <c r="G1078" s="2" t="s">
        <v>79</v>
      </c>
    </row>
    <row r="1079" spans="1:7" x14ac:dyDescent="0.25">
      <c r="A1079" s="2">
        <v>1078</v>
      </c>
      <c r="B1079" s="2">
        <v>743</v>
      </c>
      <c r="C1079" s="2">
        <v>15</v>
      </c>
      <c r="D1079" s="2" t="s">
        <v>63</v>
      </c>
      <c r="E1079" s="2" t="s">
        <v>80</v>
      </c>
      <c r="F1079" s="2" t="s">
        <v>78</v>
      </c>
      <c r="G1079" s="2" t="s">
        <v>79</v>
      </c>
    </row>
    <row r="1080" spans="1:7" x14ac:dyDescent="0.25">
      <c r="A1080" s="2">
        <v>1079</v>
      </c>
      <c r="B1080" s="2">
        <v>743</v>
      </c>
      <c r="C1080" s="2">
        <v>15</v>
      </c>
      <c r="D1080" s="2" t="s">
        <v>63</v>
      </c>
      <c r="E1080" s="2" t="s">
        <v>80</v>
      </c>
      <c r="F1080" s="2" t="s">
        <v>78</v>
      </c>
      <c r="G1080" s="2" t="s">
        <v>79</v>
      </c>
    </row>
    <row r="1081" spans="1:7" x14ac:dyDescent="0.25">
      <c r="A1081" s="2">
        <v>1080</v>
      </c>
      <c r="B1081" s="2">
        <v>743</v>
      </c>
      <c r="C1081" s="2">
        <v>15</v>
      </c>
      <c r="D1081" s="2" t="s">
        <v>63</v>
      </c>
      <c r="E1081" s="2" t="s">
        <v>80</v>
      </c>
      <c r="F1081" s="2" t="s">
        <v>78</v>
      </c>
      <c r="G1081" s="2" t="s">
        <v>79</v>
      </c>
    </row>
    <row r="1082" spans="1:7" x14ac:dyDescent="0.25">
      <c r="A1082" s="2">
        <v>1081</v>
      </c>
      <c r="B1082" s="2">
        <v>743</v>
      </c>
      <c r="C1082" s="2">
        <v>15</v>
      </c>
      <c r="D1082" s="2" t="s">
        <v>63</v>
      </c>
      <c r="E1082" s="2" t="s">
        <v>80</v>
      </c>
      <c r="F1082" s="2" t="s">
        <v>78</v>
      </c>
      <c r="G1082" s="2" t="s">
        <v>79</v>
      </c>
    </row>
    <row r="1083" spans="1:7" x14ac:dyDescent="0.25">
      <c r="A1083" s="2">
        <v>1082</v>
      </c>
      <c r="B1083" s="2">
        <v>743</v>
      </c>
      <c r="C1083" s="2">
        <v>15</v>
      </c>
      <c r="D1083" s="2" t="s">
        <v>63</v>
      </c>
      <c r="E1083" s="2" t="s">
        <v>80</v>
      </c>
      <c r="F1083" s="2" t="s">
        <v>78</v>
      </c>
      <c r="G1083" s="2" t="s">
        <v>79</v>
      </c>
    </row>
    <row r="1084" spans="1:7" x14ac:dyDescent="0.25">
      <c r="A1084" s="2">
        <v>1083</v>
      </c>
      <c r="B1084" s="2">
        <v>743</v>
      </c>
      <c r="C1084" s="2">
        <v>15</v>
      </c>
      <c r="D1084" s="2" t="s">
        <v>63</v>
      </c>
      <c r="E1084" s="2" t="s">
        <v>80</v>
      </c>
      <c r="F1084" s="2" t="s">
        <v>78</v>
      </c>
      <c r="G1084" s="2" t="s">
        <v>79</v>
      </c>
    </row>
    <row r="1085" spans="1:7" x14ac:dyDescent="0.25">
      <c r="A1085" s="2">
        <v>1084</v>
      </c>
      <c r="B1085" s="2">
        <v>743</v>
      </c>
      <c r="C1085" s="2">
        <v>15</v>
      </c>
      <c r="D1085" s="2" t="s">
        <v>63</v>
      </c>
      <c r="E1085" s="2" t="s">
        <v>80</v>
      </c>
      <c r="F1085" s="2" t="s">
        <v>78</v>
      </c>
      <c r="G1085" s="2" t="s">
        <v>79</v>
      </c>
    </row>
    <row r="1086" spans="1:7" x14ac:dyDescent="0.25">
      <c r="A1086" s="2">
        <v>1085</v>
      </c>
      <c r="B1086" s="2">
        <v>743</v>
      </c>
      <c r="C1086" s="2">
        <v>15</v>
      </c>
      <c r="D1086" s="2" t="s">
        <v>63</v>
      </c>
      <c r="E1086" s="2" t="s">
        <v>80</v>
      </c>
      <c r="F1086" s="2" t="s">
        <v>78</v>
      </c>
      <c r="G1086" s="2" t="s">
        <v>79</v>
      </c>
    </row>
    <row r="1087" spans="1:7" x14ac:dyDescent="0.25">
      <c r="A1087" s="2">
        <v>1086</v>
      </c>
      <c r="B1087" s="2">
        <v>743</v>
      </c>
      <c r="C1087" s="2">
        <v>15</v>
      </c>
      <c r="D1087" s="2" t="s">
        <v>63</v>
      </c>
      <c r="E1087" s="2" t="s">
        <v>80</v>
      </c>
      <c r="F1087" s="2" t="s">
        <v>78</v>
      </c>
      <c r="G1087" s="2" t="s">
        <v>79</v>
      </c>
    </row>
    <row r="1088" spans="1:7" x14ac:dyDescent="0.25">
      <c r="A1088" s="2">
        <v>1087</v>
      </c>
      <c r="B1088" s="2">
        <v>743</v>
      </c>
      <c r="C1088" s="2">
        <v>15</v>
      </c>
      <c r="D1088" s="2" t="s">
        <v>63</v>
      </c>
      <c r="E1088" s="2" t="s">
        <v>80</v>
      </c>
      <c r="F1088" s="2" t="s">
        <v>78</v>
      </c>
      <c r="G1088" s="2" t="s">
        <v>79</v>
      </c>
    </row>
    <row r="1089" spans="1:7" x14ac:dyDescent="0.25">
      <c r="A1089" s="2">
        <v>1088</v>
      </c>
      <c r="B1089" s="2">
        <v>743</v>
      </c>
      <c r="C1089" s="2">
        <v>15</v>
      </c>
      <c r="D1089" s="2" t="s">
        <v>63</v>
      </c>
      <c r="E1089" s="2" t="s">
        <v>80</v>
      </c>
      <c r="F1089" s="2" t="s">
        <v>78</v>
      </c>
      <c r="G1089" s="2" t="s">
        <v>79</v>
      </c>
    </row>
    <row r="1090" spans="1:7" x14ac:dyDescent="0.25">
      <c r="A1090" s="2">
        <v>1089</v>
      </c>
      <c r="B1090" s="2">
        <v>742</v>
      </c>
      <c r="C1090" s="2">
        <v>15</v>
      </c>
      <c r="D1090" s="2" t="s">
        <v>63</v>
      </c>
      <c r="E1090" s="2" t="s">
        <v>80</v>
      </c>
      <c r="F1090" s="2" t="s">
        <v>78</v>
      </c>
      <c r="G1090" s="2" t="s">
        <v>79</v>
      </c>
    </row>
    <row r="1091" spans="1:7" x14ac:dyDescent="0.25">
      <c r="A1091" s="2">
        <v>1090</v>
      </c>
      <c r="B1091" s="2">
        <v>742</v>
      </c>
      <c r="C1091" s="2">
        <v>15</v>
      </c>
      <c r="D1091" s="2" t="s">
        <v>63</v>
      </c>
      <c r="E1091" s="2" t="s">
        <v>80</v>
      </c>
      <c r="F1091" s="2" t="s">
        <v>78</v>
      </c>
      <c r="G1091" s="2" t="s">
        <v>79</v>
      </c>
    </row>
    <row r="1092" spans="1:7" x14ac:dyDescent="0.25">
      <c r="A1092" s="2">
        <v>1091</v>
      </c>
      <c r="B1092" s="2">
        <v>742</v>
      </c>
      <c r="C1092" s="2">
        <v>15</v>
      </c>
      <c r="D1092" s="2" t="s">
        <v>63</v>
      </c>
      <c r="E1092" s="2" t="s">
        <v>80</v>
      </c>
      <c r="F1092" s="2" t="s">
        <v>78</v>
      </c>
      <c r="G1092" s="2" t="s">
        <v>79</v>
      </c>
    </row>
    <row r="1093" spans="1:7" x14ac:dyDescent="0.25">
      <c r="A1093" s="2">
        <v>1092</v>
      </c>
      <c r="B1093" s="2">
        <v>742</v>
      </c>
      <c r="C1093" s="2">
        <v>15</v>
      </c>
      <c r="D1093" s="2" t="s">
        <v>63</v>
      </c>
      <c r="E1093" s="2" t="s">
        <v>80</v>
      </c>
      <c r="F1093" s="2" t="s">
        <v>78</v>
      </c>
      <c r="G1093" s="2" t="s">
        <v>79</v>
      </c>
    </row>
    <row r="1094" spans="1:7" x14ac:dyDescent="0.25">
      <c r="A1094" s="2">
        <v>1093</v>
      </c>
      <c r="B1094" s="2">
        <v>742</v>
      </c>
      <c r="C1094" s="2">
        <v>15</v>
      </c>
      <c r="D1094" s="2" t="s">
        <v>63</v>
      </c>
      <c r="E1094" s="2" t="s">
        <v>80</v>
      </c>
      <c r="F1094" s="2" t="s">
        <v>78</v>
      </c>
      <c r="G1094" s="2" t="s">
        <v>79</v>
      </c>
    </row>
    <row r="1095" spans="1:7" x14ac:dyDescent="0.25">
      <c r="A1095" s="2">
        <v>1094</v>
      </c>
      <c r="B1095" s="2">
        <v>742</v>
      </c>
      <c r="C1095" s="2">
        <v>15</v>
      </c>
      <c r="D1095" s="2" t="s">
        <v>63</v>
      </c>
      <c r="E1095" s="2" t="s">
        <v>80</v>
      </c>
      <c r="F1095" s="2" t="s">
        <v>78</v>
      </c>
      <c r="G1095" s="2" t="s">
        <v>79</v>
      </c>
    </row>
    <row r="1096" spans="1:7" x14ac:dyDescent="0.25">
      <c r="A1096" s="2">
        <v>1095</v>
      </c>
      <c r="B1096" s="2">
        <v>742</v>
      </c>
      <c r="C1096" s="2">
        <v>15</v>
      </c>
      <c r="D1096" s="2" t="s">
        <v>63</v>
      </c>
      <c r="E1096" s="2" t="s">
        <v>80</v>
      </c>
      <c r="F1096" s="2" t="s">
        <v>78</v>
      </c>
      <c r="G1096" s="2" t="s">
        <v>79</v>
      </c>
    </row>
    <row r="1097" spans="1:7" x14ac:dyDescent="0.25">
      <c r="A1097" s="2">
        <v>1096</v>
      </c>
      <c r="B1097" s="2">
        <v>742</v>
      </c>
      <c r="C1097" s="2">
        <v>15</v>
      </c>
      <c r="D1097" s="2" t="s">
        <v>63</v>
      </c>
      <c r="E1097" s="2" t="s">
        <v>80</v>
      </c>
      <c r="F1097" s="2" t="s">
        <v>78</v>
      </c>
      <c r="G1097" s="2" t="s">
        <v>79</v>
      </c>
    </row>
    <row r="1098" spans="1:7" x14ac:dyDescent="0.25">
      <c r="A1098" s="2">
        <v>1097</v>
      </c>
      <c r="B1098" s="2">
        <v>742</v>
      </c>
      <c r="C1098" s="2">
        <v>15</v>
      </c>
      <c r="D1098" s="2" t="s">
        <v>63</v>
      </c>
      <c r="E1098" s="2" t="s">
        <v>80</v>
      </c>
      <c r="F1098" s="2" t="s">
        <v>78</v>
      </c>
      <c r="G1098" s="2" t="s">
        <v>79</v>
      </c>
    </row>
    <row r="1099" spans="1:7" x14ac:dyDescent="0.25">
      <c r="A1099" s="2">
        <v>1098</v>
      </c>
      <c r="B1099" s="2">
        <v>742</v>
      </c>
      <c r="C1099" s="2">
        <v>15</v>
      </c>
      <c r="D1099" s="2" t="s">
        <v>63</v>
      </c>
      <c r="E1099" s="2" t="s">
        <v>80</v>
      </c>
      <c r="F1099" s="2" t="s">
        <v>78</v>
      </c>
      <c r="G1099" s="2" t="s">
        <v>79</v>
      </c>
    </row>
    <row r="1100" spans="1:7" x14ac:dyDescent="0.25">
      <c r="A1100" s="2">
        <v>1099</v>
      </c>
      <c r="B1100" s="2">
        <v>742</v>
      </c>
      <c r="C1100" s="2">
        <v>15</v>
      </c>
      <c r="D1100" s="2" t="s">
        <v>63</v>
      </c>
      <c r="E1100" s="2" t="s">
        <v>80</v>
      </c>
      <c r="F1100" s="2" t="s">
        <v>78</v>
      </c>
      <c r="G1100" s="2" t="s">
        <v>79</v>
      </c>
    </row>
    <row r="1101" spans="1:7" x14ac:dyDescent="0.25">
      <c r="A1101" s="2">
        <v>1100</v>
      </c>
      <c r="B1101" s="2">
        <v>742</v>
      </c>
      <c r="C1101" s="2">
        <v>15</v>
      </c>
      <c r="D1101" s="2" t="s">
        <v>63</v>
      </c>
      <c r="E1101" s="2" t="s">
        <v>80</v>
      </c>
      <c r="F1101" s="2" t="s">
        <v>78</v>
      </c>
      <c r="G1101" s="2" t="s">
        <v>79</v>
      </c>
    </row>
    <row r="1102" spans="1:7" x14ac:dyDescent="0.25">
      <c r="A1102" s="2">
        <v>1101</v>
      </c>
      <c r="B1102" s="2">
        <v>742</v>
      </c>
      <c r="C1102" s="2">
        <v>15</v>
      </c>
      <c r="D1102" s="2" t="s">
        <v>63</v>
      </c>
      <c r="E1102" s="2" t="s">
        <v>80</v>
      </c>
      <c r="F1102" s="2" t="s">
        <v>78</v>
      </c>
      <c r="G1102" s="2" t="s">
        <v>79</v>
      </c>
    </row>
    <row r="1103" spans="1:7" x14ac:dyDescent="0.25">
      <c r="A1103" s="2">
        <v>1102</v>
      </c>
      <c r="B1103" s="2">
        <v>742</v>
      </c>
      <c r="C1103" s="2">
        <v>15</v>
      </c>
      <c r="D1103" s="2" t="s">
        <v>63</v>
      </c>
      <c r="E1103" s="2" t="s">
        <v>80</v>
      </c>
      <c r="F1103" s="2" t="s">
        <v>78</v>
      </c>
      <c r="G1103" s="2" t="s">
        <v>79</v>
      </c>
    </row>
    <row r="1104" spans="1:7" x14ac:dyDescent="0.25">
      <c r="A1104" s="2">
        <v>1103</v>
      </c>
      <c r="B1104" s="2">
        <v>742</v>
      </c>
      <c r="C1104" s="2">
        <v>15</v>
      </c>
      <c r="D1104" s="2" t="s">
        <v>63</v>
      </c>
      <c r="E1104" s="2" t="s">
        <v>80</v>
      </c>
      <c r="F1104" s="2" t="s">
        <v>78</v>
      </c>
      <c r="G1104" s="2" t="s">
        <v>79</v>
      </c>
    </row>
    <row r="1105" spans="1:7" x14ac:dyDescent="0.25">
      <c r="A1105" s="2">
        <v>1104</v>
      </c>
      <c r="B1105" s="2">
        <v>742</v>
      </c>
      <c r="C1105" s="2">
        <v>15</v>
      </c>
      <c r="D1105" s="2" t="s">
        <v>63</v>
      </c>
      <c r="E1105" s="2" t="s">
        <v>80</v>
      </c>
      <c r="F1105" s="2" t="s">
        <v>78</v>
      </c>
      <c r="G1105" s="2" t="s">
        <v>79</v>
      </c>
    </row>
    <row r="1106" spans="1:7" x14ac:dyDescent="0.25">
      <c r="A1106" s="2">
        <v>1105</v>
      </c>
      <c r="B1106" s="2">
        <v>742</v>
      </c>
      <c r="C1106" s="2">
        <v>15</v>
      </c>
      <c r="D1106" s="2" t="s">
        <v>63</v>
      </c>
      <c r="E1106" s="2" t="s">
        <v>80</v>
      </c>
      <c r="F1106" s="2" t="s">
        <v>78</v>
      </c>
      <c r="G1106" s="2" t="s">
        <v>79</v>
      </c>
    </row>
    <row r="1107" spans="1:7" x14ac:dyDescent="0.25">
      <c r="A1107" s="2">
        <v>1106</v>
      </c>
      <c r="B1107" s="2">
        <v>742</v>
      </c>
      <c r="C1107" s="2">
        <v>15</v>
      </c>
      <c r="D1107" s="2" t="s">
        <v>63</v>
      </c>
      <c r="E1107" s="2" t="s">
        <v>80</v>
      </c>
      <c r="F1107" s="2" t="s">
        <v>78</v>
      </c>
      <c r="G1107" s="2" t="s">
        <v>79</v>
      </c>
    </row>
    <row r="1108" spans="1:7" x14ac:dyDescent="0.25">
      <c r="A1108" s="2">
        <v>1107</v>
      </c>
      <c r="B1108" s="2">
        <v>742</v>
      </c>
      <c r="C1108" s="2">
        <v>15</v>
      </c>
      <c r="D1108" s="2" t="s">
        <v>63</v>
      </c>
      <c r="E1108" s="2" t="s">
        <v>80</v>
      </c>
      <c r="F1108" s="2" t="s">
        <v>78</v>
      </c>
      <c r="G1108" s="2" t="s">
        <v>79</v>
      </c>
    </row>
    <row r="1109" spans="1:7" x14ac:dyDescent="0.25">
      <c r="A1109" s="2">
        <v>1108</v>
      </c>
      <c r="B1109" s="2">
        <v>742</v>
      </c>
      <c r="C1109" s="2">
        <v>15</v>
      </c>
      <c r="D1109" s="2" t="s">
        <v>63</v>
      </c>
      <c r="E1109" s="2" t="s">
        <v>80</v>
      </c>
      <c r="F1109" s="2" t="s">
        <v>78</v>
      </c>
      <c r="G1109" s="2" t="s">
        <v>79</v>
      </c>
    </row>
    <row r="1110" spans="1:7" x14ac:dyDescent="0.25">
      <c r="A1110" s="2">
        <v>1109</v>
      </c>
      <c r="B1110" s="2">
        <v>742</v>
      </c>
      <c r="C1110" s="2">
        <v>15</v>
      </c>
      <c r="D1110" s="2" t="s">
        <v>63</v>
      </c>
      <c r="E1110" s="2" t="s">
        <v>80</v>
      </c>
      <c r="F1110" s="2" t="s">
        <v>78</v>
      </c>
      <c r="G1110" s="2" t="s">
        <v>79</v>
      </c>
    </row>
    <row r="1111" spans="1:7" x14ac:dyDescent="0.25">
      <c r="A1111" s="2">
        <v>1110</v>
      </c>
      <c r="B1111" s="2">
        <v>742</v>
      </c>
      <c r="C1111" s="2">
        <v>15</v>
      </c>
      <c r="D1111" s="2" t="s">
        <v>63</v>
      </c>
      <c r="E1111" s="2" t="s">
        <v>80</v>
      </c>
      <c r="F1111" s="2" t="s">
        <v>78</v>
      </c>
      <c r="G1111" s="2" t="s">
        <v>79</v>
      </c>
    </row>
    <row r="1112" spans="1:7" x14ac:dyDescent="0.25">
      <c r="A1112" s="2">
        <v>1111</v>
      </c>
      <c r="B1112" s="2">
        <v>742</v>
      </c>
      <c r="C1112" s="2">
        <v>15</v>
      </c>
      <c r="D1112" s="2" t="s">
        <v>63</v>
      </c>
      <c r="E1112" s="2" t="s">
        <v>80</v>
      </c>
      <c r="F1112" s="2" t="s">
        <v>78</v>
      </c>
      <c r="G1112" s="2" t="s">
        <v>79</v>
      </c>
    </row>
    <row r="1113" spans="1:7" x14ac:dyDescent="0.25">
      <c r="A1113" s="2">
        <v>1112</v>
      </c>
      <c r="B1113" s="2">
        <v>742</v>
      </c>
      <c r="C1113" s="2">
        <v>15</v>
      </c>
      <c r="D1113" s="2" t="s">
        <v>63</v>
      </c>
      <c r="E1113" s="2" t="s">
        <v>80</v>
      </c>
      <c r="F1113" s="2" t="s">
        <v>78</v>
      </c>
      <c r="G1113" s="2" t="s">
        <v>79</v>
      </c>
    </row>
    <row r="1114" spans="1:7" x14ac:dyDescent="0.25">
      <c r="A1114" s="2">
        <v>1113</v>
      </c>
      <c r="B1114" s="2">
        <v>742</v>
      </c>
      <c r="C1114" s="2">
        <v>15</v>
      </c>
      <c r="D1114" s="2" t="s">
        <v>63</v>
      </c>
      <c r="E1114" s="2" t="s">
        <v>80</v>
      </c>
      <c r="F1114" s="2" t="s">
        <v>78</v>
      </c>
      <c r="G1114" s="2" t="s">
        <v>79</v>
      </c>
    </row>
    <row r="1115" spans="1:7" x14ac:dyDescent="0.25">
      <c r="A1115" s="2">
        <v>1114</v>
      </c>
      <c r="B1115" s="2">
        <v>742</v>
      </c>
      <c r="C1115" s="2">
        <v>15</v>
      </c>
      <c r="D1115" s="2" t="s">
        <v>63</v>
      </c>
      <c r="E1115" s="2" t="s">
        <v>80</v>
      </c>
      <c r="F1115" s="2" t="s">
        <v>78</v>
      </c>
      <c r="G1115" s="2" t="s">
        <v>79</v>
      </c>
    </row>
    <row r="1116" spans="1:7" x14ac:dyDescent="0.25">
      <c r="A1116" s="2">
        <v>1115</v>
      </c>
      <c r="B1116" s="2">
        <v>742</v>
      </c>
      <c r="C1116" s="2">
        <v>15</v>
      </c>
      <c r="D1116" s="2" t="s">
        <v>63</v>
      </c>
      <c r="E1116" s="2" t="s">
        <v>80</v>
      </c>
      <c r="F1116" s="2" t="s">
        <v>78</v>
      </c>
      <c r="G1116" s="2" t="s">
        <v>79</v>
      </c>
    </row>
    <row r="1117" spans="1:7" x14ac:dyDescent="0.25">
      <c r="A1117" s="2">
        <v>1116</v>
      </c>
      <c r="B1117" s="2">
        <v>742</v>
      </c>
      <c r="C1117" s="2">
        <v>15</v>
      </c>
      <c r="D1117" s="2" t="s">
        <v>63</v>
      </c>
      <c r="E1117" s="2" t="s">
        <v>80</v>
      </c>
      <c r="F1117" s="2" t="s">
        <v>78</v>
      </c>
      <c r="G1117" s="2" t="s">
        <v>79</v>
      </c>
    </row>
    <row r="1118" spans="1:7" x14ac:dyDescent="0.25">
      <c r="A1118" s="2">
        <v>1117</v>
      </c>
      <c r="B1118" s="2">
        <v>742</v>
      </c>
      <c r="C1118" s="2">
        <v>15</v>
      </c>
      <c r="D1118" s="2" t="s">
        <v>63</v>
      </c>
      <c r="E1118" s="2" t="s">
        <v>80</v>
      </c>
      <c r="F1118" s="2" t="s">
        <v>78</v>
      </c>
      <c r="G1118" s="2" t="s">
        <v>79</v>
      </c>
    </row>
    <row r="1119" spans="1:7" x14ac:dyDescent="0.25">
      <c r="A1119" s="2">
        <v>1118</v>
      </c>
      <c r="B1119" s="2">
        <v>742</v>
      </c>
      <c r="C1119" s="2">
        <v>15</v>
      </c>
      <c r="D1119" s="2" t="s">
        <v>63</v>
      </c>
      <c r="E1119" s="2" t="s">
        <v>80</v>
      </c>
      <c r="F1119" s="2" t="s">
        <v>78</v>
      </c>
      <c r="G1119" s="2" t="s">
        <v>79</v>
      </c>
    </row>
    <row r="1120" spans="1:7" x14ac:dyDescent="0.25">
      <c r="A1120" s="2">
        <v>1119</v>
      </c>
      <c r="B1120" s="2">
        <v>742</v>
      </c>
      <c r="C1120" s="2">
        <v>15</v>
      </c>
      <c r="D1120" s="2" t="s">
        <v>63</v>
      </c>
      <c r="E1120" s="2" t="s">
        <v>80</v>
      </c>
      <c r="F1120" s="2" t="s">
        <v>78</v>
      </c>
      <c r="G1120" s="2" t="s">
        <v>79</v>
      </c>
    </row>
    <row r="1121" spans="1:7" x14ac:dyDescent="0.25">
      <c r="A1121" s="2">
        <v>1120</v>
      </c>
      <c r="B1121" s="2">
        <v>742</v>
      </c>
      <c r="C1121" s="2">
        <v>15</v>
      </c>
      <c r="D1121" s="2" t="s">
        <v>63</v>
      </c>
      <c r="E1121" s="2" t="s">
        <v>80</v>
      </c>
      <c r="F1121" s="2" t="s">
        <v>78</v>
      </c>
      <c r="G1121" s="2" t="s">
        <v>79</v>
      </c>
    </row>
    <row r="1122" spans="1:7" x14ac:dyDescent="0.25">
      <c r="A1122" s="2">
        <v>1121</v>
      </c>
      <c r="B1122" s="2">
        <v>742</v>
      </c>
      <c r="C1122" s="2">
        <v>15</v>
      </c>
      <c r="D1122" s="2" t="s">
        <v>63</v>
      </c>
      <c r="E1122" s="2" t="s">
        <v>80</v>
      </c>
      <c r="F1122" s="2" t="s">
        <v>78</v>
      </c>
      <c r="G1122" s="2" t="s">
        <v>79</v>
      </c>
    </row>
    <row r="1123" spans="1:7" x14ac:dyDescent="0.25">
      <c r="A1123" s="2">
        <v>1122</v>
      </c>
      <c r="B1123" s="2">
        <v>742</v>
      </c>
      <c r="C1123" s="2">
        <v>15</v>
      </c>
      <c r="D1123" s="2" t="s">
        <v>63</v>
      </c>
      <c r="E1123" s="2" t="s">
        <v>80</v>
      </c>
      <c r="F1123" s="2" t="s">
        <v>78</v>
      </c>
      <c r="G1123" s="2" t="s">
        <v>79</v>
      </c>
    </row>
    <row r="1124" spans="1:7" x14ac:dyDescent="0.25">
      <c r="A1124" s="2">
        <v>1123</v>
      </c>
      <c r="B1124" s="2">
        <v>742</v>
      </c>
      <c r="C1124" s="2">
        <v>15</v>
      </c>
      <c r="D1124" s="2" t="s">
        <v>63</v>
      </c>
      <c r="E1124" s="2" t="s">
        <v>80</v>
      </c>
      <c r="F1124" s="2" t="s">
        <v>78</v>
      </c>
      <c r="G1124" s="2" t="s">
        <v>79</v>
      </c>
    </row>
    <row r="1125" spans="1:7" x14ac:dyDescent="0.25">
      <c r="A1125" s="2">
        <v>1124</v>
      </c>
      <c r="B1125" s="2">
        <v>742</v>
      </c>
      <c r="C1125" s="2">
        <v>15</v>
      </c>
      <c r="D1125" s="2" t="s">
        <v>63</v>
      </c>
      <c r="E1125" s="2" t="s">
        <v>80</v>
      </c>
      <c r="F1125" s="2" t="s">
        <v>78</v>
      </c>
      <c r="G1125" s="2" t="s">
        <v>79</v>
      </c>
    </row>
    <row r="1126" spans="1:7" x14ac:dyDescent="0.25">
      <c r="A1126" s="2">
        <v>1125</v>
      </c>
      <c r="B1126" s="2">
        <v>742</v>
      </c>
      <c r="C1126" s="2">
        <v>15</v>
      </c>
      <c r="D1126" s="2" t="s">
        <v>63</v>
      </c>
      <c r="E1126" s="2" t="s">
        <v>80</v>
      </c>
      <c r="F1126" s="2" t="s">
        <v>78</v>
      </c>
      <c r="G1126" s="2" t="s">
        <v>79</v>
      </c>
    </row>
    <row r="1127" spans="1:7" x14ac:dyDescent="0.25">
      <c r="A1127" s="2">
        <v>1126</v>
      </c>
      <c r="B1127" s="2">
        <v>742</v>
      </c>
      <c r="C1127" s="2">
        <v>15</v>
      </c>
      <c r="D1127" s="2" t="s">
        <v>63</v>
      </c>
      <c r="E1127" s="2" t="s">
        <v>80</v>
      </c>
      <c r="F1127" s="2" t="s">
        <v>78</v>
      </c>
      <c r="G1127" s="2" t="s">
        <v>79</v>
      </c>
    </row>
    <row r="1128" spans="1:7" x14ac:dyDescent="0.25">
      <c r="A1128" s="2">
        <v>1127</v>
      </c>
      <c r="B1128" s="2">
        <v>742</v>
      </c>
      <c r="C1128" s="2">
        <v>15</v>
      </c>
      <c r="D1128" s="2" t="s">
        <v>63</v>
      </c>
      <c r="E1128" s="2" t="s">
        <v>80</v>
      </c>
      <c r="F1128" s="2" t="s">
        <v>78</v>
      </c>
      <c r="G1128" s="2" t="s">
        <v>79</v>
      </c>
    </row>
    <row r="1129" spans="1:7" x14ac:dyDescent="0.25">
      <c r="A1129" s="2">
        <v>1128</v>
      </c>
      <c r="B1129" s="2">
        <v>742</v>
      </c>
      <c r="C1129" s="2">
        <v>15</v>
      </c>
      <c r="D1129" s="2" t="s">
        <v>63</v>
      </c>
      <c r="E1129" s="2" t="s">
        <v>80</v>
      </c>
      <c r="F1129" s="2" t="s">
        <v>78</v>
      </c>
      <c r="G1129" s="2" t="s">
        <v>79</v>
      </c>
    </row>
    <row r="1130" spans="1:7" x14ac:dyDescent="0.25">
      <c r="A1130" s="2">
        <v>1129</v>
      </c>
      <c r="B1130" s="2">
        <v>742</v>
      </c>
      <c r="C1130" s="2">
        <v>15</v>
      </c>
      <c r="D1130" s="2" t="s">
        <v>63</v>
      </c>
      <c r="E1130" s="2" t="s">
        <v>80</v>
      </c>
      <c r="F1130" s="2" t="s">
        <v>78</v>
      </c>
      <c r="G1130" s="2" t="s">
        <v>79</v>
      </c>
    </row>
    <row r="1131" spans="1:7" x14ac:dyDescent="0.25">
      <c r="A1131" s="2">
        <v>1130</v>
      </c>
      <c r="B1131" s="2">
        <v>742</v>
      </c>
      <c r="C1131" s="2">
        <v>15</v>
      </c>
      <c r="D1131" s="2" t="s">
        <v>63</v>
      </c>
      <c r="E1131" s="2" t="s">
        <v>80</v>
      </c>
      <c r="F1131" s="2" t="s">
        <v>78</v>
      </c>
      <c r="G1131" s="2" t="s">
        <v>79</v>
      </c>
    </row>
    <row r="1132" spans="1:7" x14ac:dyDescent="0.25">
      <c r="A1132" s="2">
        <v>1131</v>
      </c>
      <c r="B1132" s="2">
        <v>741</v>
      </c>
      <c r="C1132" s="2">
        <v>15</v>
      </c>
      <c r="D1132" s="2" t="s">
        <v>63</v>
      </c>
      <c r="E1132" s="2" t="s">
        <v>80</v>
      </c>
      <c r="F1132" s="2" t="s">
        <v>78</v>
      </c>
      <c r="G1132" s="2" t="s">
        <v>79</v>
      </c>
    </row>
    <row r="1133" spans="1:7" x14ac:dyDescent="0.25">
      <c r="A1133" s="2">
        <v>1132</v>
      </c>
      <c r="B1133" s="2">
        <v>741</v>
      </c>
      <c r="C1133" s="2">
        <v>15</v>
      </c>
      <c r="D1133" s="2" t="s">
        <v>63</v>
      </c>
      <c r="E1133" s="2" t="s">
        <v>80</v>
      </c>
      <c r="F1133" s="2" t="s">
        <v>78</v>
      </c>
      <c r="G1133" s="2" t="s">
        <v>79</v>
      </c>
    </row>
    <row r="1134" spans="1:7" x14ac:dyDescent="0.25">
      <c r="A1134" s="2">
        <v>1133</v>
      </c>
      <c r="B1134" s="2">
        <v>741</v>
      </c>
      <c r="C1134" s="2">
        <v>15</v>
      </c>
      <c r="D1134" s="2" t="s">
        <v>63</v>
      </c>
      <c r="E1134" s="2" t="s">
        <v>80</v>
      </c>
      <c r="F1134" s="2" t="s">
        <v>78</v>
      </c>
      <c r="G1134" s="2" t="s">
        <v>79</v>
      </c>
    </row>
    <row r="1135" spans="1:7" x14ac:dyDescent="0.25">
      <c r="A1135" s="2">
        <v>1134</v>
      </c>
      <c r="B1135" s="2">
        <v>740</v>
      </c>
      <c r="C1135" s="2">
        <v>15</v>
      </c>
      <c r="D1135" s="2" t="s">
        <v>63</v>
      </c>
      <c r="E1135" s="2" t="s">
        <v>80</v>
      </c>
      <c r="F1135" s="2" t="s">
        <v>78</v>
      </c>
      <c r="G1135" s="2" t="s">
        <v>79</v>
      </c>
    </row>
    <row r="1136" spans="1:7" x14ac:dyDescent="0.25">
      <c r="A1136" s="2">
        <v>1135</v>
      </c>
      <c r="B1136" s="2">
        <v>740</v>
      </c>
      <c r="C1136" s="2">
        <v>15</v>
      </c>
      <c r="D1136" s="2" t="s">
        <v>63</v>
      </c>
      <c r="E1136" s="2" t="s">
        <v>80</v>
      </c>
      <c r="F1136" s="2" t="s">
        <v>78</v>
      </c>
      <c r="G1136" s="2" t="s">
        <v>79</v>
      </c>
    </row>
    <row r="1137" spans="1:7" x14ac:dyDescent="0.25">
      <c r="A1137" s="2">
        <v>1136</v>
      </c>
      <c r="B1137" s="2">
        <v>740</v>
      </c>
      <c r="C1137" s="2">
        <v>15</v>
      </c>
      <c r="D1137" s="2" t="s">
        <v>63</v>
      </c>
      <c r="E1137" s="2" t="s">
        <v>80</v>
      </c>
      <c r="F1137" s="2" t="s">
        <v>78</v>
      </c>
      <c r="G1137" s="2" t="s">
        <v>79</v>
      </c>
    </row>
    <row r="1138" spans="1:7" x14ac:dyDescent="0.25">
      <c r="A1138" s="2">
        <v>1137</v>
      </c>
      <c r="B1138" s="2">
        <v>740</v>
      </c>
      <c r="C1138" s="2">
        <v>15</v>
      </c>
      <c r="D1138" s="2" t="s">
        <v>63</v>
      </c>
      <c r="E1138" s="2" t="s">
        <v>80</v>
      </c>
      <c r="F1138" s="2" t="s">
        <v>78</v>
      </c>
      <c r="G1138" s="2" t="s">
        <v>79</v>
      </c>
    </row>
    <row r="1139" spans="1:7" x14ac:dyDescent="0.25">
      <c r="A1139" s="2">
        <v>1138</v>
      </c>
      <c r="B1139" s="2">
        <v>740</v>
      </c>
      <c r="C1139" s="2">
        <v>15</v>
      </c>
      <c r="D1139" s="2" t="s">
        <v>63</v>
      </c>
      <c r="E1139" s="2" t="s">
        <v>80</v>
      </c>
      <c r="F1139" s="2" t="s">
        <v>78</v>
      </c>
      <c r="G1139" s="2" t="s">
        <v>79</v>
      </c>
    </row>
    <row r="1140" spans="1:7" x14ac:dyDescent="0.25">
      <c r="A1140" s="2">
        <v>1139</v>
      </c>
      <c r="B1140" s="2">
        <v>740</v>
      </c>
      <c r="C1140" s="2">
        <v>15</v>
      </c>
      <c r="D1140" s="2" t="s">
        <v>63</v>
      </c>
      <c r="E1140" s="2" t="s">
        <v>80</v>
      </c>
      <c r="F1140" s="2" t="s">
        <v>78</v>
      </c>
      <c r="G1140" s="2" t="s">
        <v>79</v>
      </c>
    </row>
    <row r="1141" spans="1:7" x14ac:dyDescent="0.25">
      <c r="A1141" s="2">
        <v>1140</v>
      </c>
      <c r="B1141" s="2">
        <v>739</v>
      </c>
      <c r="C1141" s="2">
        <v>15</v>
      </c>
      <c r="D1141" s="2" t="s">
        <v>63</v>
      </c>
      <c r="E1141" s="2" t="s">
        <v>80</v>
      </c>
      <c r="F1141" s="2" t="s">
        <v>78</v>
      </c>
      <c r="G1141" s="2" t="s">
        <v>79</v>
      </c>
    </row>
    <row r="1142" spans="1:7" x14ac:dyDescent="0.25">
      <c r="A1142" s="2">
        <v>1141</v>
      </c>
      <c r="B1142" s="2">
        <v>739</v>
      </c>
      <c r="C1142" s="2">
        <v>15</v>
      </c>
      <c r="D1142" s="2" t="s">
        <v>63</v>
      </c>
      <c r="E1142" s="2" t="s">
        <v>80</v>
      </c>
      <c r="F1142" s="2" t="s">
        <v>78</v>
      </c>
      <c r="G1142" s="2" t="s">
        <v>79</v>
      </c>
    </row>
    <row r="1143" spans="1:7" x14ac:dyDescent="0.25">
      <c r="A1143" s="2">
        <v>1142</v>
      </c>
      <c r="B1143" s="2">
        <v>739</v>
      </c>
      <c r="C1143" s="2">
        <v>15</v>
      </c>
      <c r="D1143" s="2" t="s">
        <v>63</v>
      </c>
      <c r="E1143" s="2" t="s">
        <v>80</v>
      </c>
      <c r="F1143" s="2" t="s">
        <v>78</v>
      </c>
      <c r="G1143" s="2" t="s">
        <v>79</v>
      </c>
    </row>
    <row r="1144" spans="1:7" x14ac:dyDescent="0.25">
      <c r="A1144" s="2">
        <v>1143</v>
      </c>
      <c r="B1144" s="2">
        <v>739</v>
      </c>
      <c r="C1144" s="2">
        <v>15</v>
      </c>
      <c r="D1144" s="2" t="s">
        <v>63</v>
      </c>
      <c r="E1144" s="2" t="s">
        <v>80</v>
      </c>
      <c r="F1144" s="2" t="s">
        <v>78</v>
      </c>
      <c r="G1144" s="2" t="s">
        <v>79</v>
      </c>
    </row>
    <row r="1145" spans="1:7" x14ac:dyDescent="0.25">
      <c r="A1145" s="2">
        <v>1144</v>
      </c>
      <c r="B1145" s="2">
        <v>739</v>
      </c>
      <c r="C1145" s="2">
        <v>15</v>
      </c>
      <c r="D1145" s="2" t="s">
        <v>63</v>
      </c>
      <c r="E1145" s="2" t="s">
        <v>80</v>
      </c>
      <c r="F1145" s="2" t="s">
        <v>78</v>
      </c>
      <c r="G1145" s="2" t="s">
        <v>79</v>
      </c>
    </row>
    <row r="1146" spans="1:7" x14ac:dyDescent="0.25">
      <c r="A1146" s="2">
        <v>1145</v>
      </c>
      <c r="B1146" s="2">
        <v>739</v>
      </c>
      <c r="C1146" s="2">
        <v>15</v>
      </c>
      <c r="D1146" s="2" t="s">
        <v>63</v>
      </c>
      <c r="E1146" s="2" t="s">
        <v>80</v>
      </c>
      <c r="F1146" s="2" t="s">
        <v>78</v>
      </c>
      <c r="G1146" s="2" t="s">
        <v>79</v>
      </c>
    </row>
    <row r="1147" spans="1:7" x14ac:dyDescent="0.25">
      <c r="A1147" s="2">
        <v>1146</v>
      </c>
      <c r="B1147" s="2">
        <v>739</v>
      </c>
      <c r="C1147" s="2">
        <v>15</v>
      </c>
      <c r="D1147" s="2" t="s">
        <v>63</v>
      </c>
      <c r="E1147" s="2" t="s">
        <v>80</v>
      </c>
      <c r="F1147" s="2" t="s">
        <v>78</v>
      </c>
      <c r="G1147" s="2" t="s">
        <v>79</v>
      </c>
    </row>
    <row r="1148" spans="1:7" x14ac:dyDescent="0.25">
      <c r="A1148" s="2">
        <v>1147</v>
      </c>
      <c r="B1148" s="2">
        <v>739</v>
      </c>
      <c r="C1148" s="2">
        <v>15</v>
      </c>
      <c r="D1148" s="2" t="s">
        <v>63</v>
      </c>
      <c r="E1148" s="2" t="s">
        <v>80</v>
      </c>
      <c r="F1148" s="2" t="s">
        <v>78</v>
      </c>
      <c r="G1148" s="2" t="s">
        <v>79</v>
      </c>
    </row>
    <row r="1149" spans="1:7" x14ac:dyDescent="0.25">
      <c r="A1149" s="2">
        <v>1148</v>
      </c>
      <c r="B1149" s="2">
        <v>739</v>
      </c>
      <c r="C1149" s="2">
        <v>15</v>
      </c>
      <c r="D1149" s="2" t="s">
        <v>63</v>
      </c>
      <c r="E1149" s="2" t="s">
        <v>80</v>
      </c>
      <c r="F1149" s="2" t="s">
        <v>78</v>
      </c>
      <c r="G1149" s="2" t="s">
        <v>79</v>
      </c>
    </row>
    <row r="1150" spans="1:7" x14ac:dyDescent="0.25">
      <c r="A1150" s="2">
        <v>1149</v>
      </c>
      <c r="B1150" s="2">
        <v>739</v>
      </c>
      <c r="C1150" s="2">
        <v>15</v>
      </c>
      <c r="D1150" s="2" t="s">
        <v>63</v>
      </c>
      <c r="E1150" s="2" t="s">
        <v>80</v>
      </c>
      <c r="F1150" s="2" t="s">
        <v>78</v>
      </c>
      <c r="G1150" s="2" t="s">
        <v>79</v>
      </c>
    </row>
    <row r="1151" spans="1:7" x14ac:dyDescent="0.25">
      <c r="A1151" s="2">
        <v>1150</v>
      </c>
      <c r="B1151" s="2">
        <v>739</v>
      </c>
      <c r="C1151" s="2">
        <v>15</v>
      </c>
      <c r="D1151" s="2" t="s">
        <v>63</v>
      </c>
      <c r="E1151" s="2" t="s">
        <v>80</v>
      </c>
      <c r="F1151" s="2" t="s">
        <v>78</v>
      </c>
      <c r="G1151" s="2" t="s">
        <v>79</v>
      </c>
    </row>
    <row r="1152" spans="1:7" x14ac:dyDescent="0.25">
      <c r="A1152" s="2">
        <v>1151</v>
      </c>
      <c r="B1152" s="2">
        <v>739</v>
      </c>
      <c r="C1152" s="2">
        <v>15</v>
      </c>
      <c r="D1152" s="2" t="s">
        <v>63</v>
      </c>
      <c r="E1152" s="2" t="s">
        <v>80</v>
      </c>
      <c r="F1152" s="2" t="s">
        <v>78</v>
      </c>
      <c r="G1152" s="2" t="s">
        <v>79</v>
      </c>
    </row>
    <row r="1153" spans="1:7" x14ac:dyDescent="0.25">
      <c r="A1153" s="2">
        <v>1152</v>
      </c>
      <c r="B1153" s="2">
        <v>739</v>
      </c>
      <c r="C1153" s="2">
        <v>15</v>
      </c>
      <c r="D1153" s="2" t="s">
        <v>63</v>
      </c>
      <c r="E1153" s="2" t="s">
        <v>80</v>
      </c>
      <c r="F1153" s="2" t="s">
        <v>78</v>
      </c>
      <c r="G1153" s="2" t="s">
        <v>79</v>
      </c>
    </row>
    <row r="1154" spans="1:7" x14ac:dyDescent="0.25">
      <c r="A1154" s="2">
        <v>1153</v>
      </c>
      <c r="B1154" s="2">
        <v>738</v>
      </c>
      <c r="C1154" s="2">
        <v>15</v>
      </c>
      <c r="D1154" s="2" t="s">
        <v>63</v>
      </c>
      <c r="E1154" s="2" t="s">
        <v>80</v>
      </c>
      <c r="F1154" s="2" t="s">
        <v>78</v>
      </c>
      <c r="G1154" s="2" t="s">
        <v>79</v>
      </c>
    </row>
    <row r="1155" spans="1:7" x14ac:dyDescent="0.25">
      <c r="A1155" s="2">
        <v>1154</v>
      </c>
      <c r="B1155" s="2">
        <v>738</v>
      </c>
      <c r="C1155" s="2">
        <v>15</v>
      </c>
      <c r="D1155" s="2" t="s">
        <v>63</v>
      </c>
      <c r="E1155" s="2" t="s">
        <v>80</v>
      </c>
      <c r="F1155" s="2" t="s">
        <v>78</v>
      </c>
      <c r="G1155" s="2" t="s">
        <v>79</v>
      </c>
    </row>
    <row r="1156" spans="1:7" x14ac:dyDescent="0.25">
      <c r="A1156" s="2">
        <v>1155</v>
      </c>
      <c r="B1156" s="2">
        <v>737</v>
      </c>
      <c r="C1156" s="2">
        <v>15</v>
      </c>
      <c r="D1156" s="2" t="s">
        <v>63</v>
      </c>
      <c r="E1156" s="2" t="s">
        <v>80</v>
      </c>
      <c r="F1156" s="2" t="s">
        <v>78</v>
      </c>
      <c r="G1156" s="2" t="s">
        <v>79</v>
      </c>
    </row>
    <row r="1157" spans="1:7" x14ac:dyDescent="0.25">
      <c r="A1157" s="2">
        <v>1156</v>
      </c>
      <c r="B1157" s="2">
        <v>737</v>
      </c>
      <c r="C1157" s="2">
        <v>15</v>
      </c>
      <c r="D1157" s="2" t="s">
        <v>63</v>
      </c>
      <c r="E1157" s="2" t="s">
        <v>80</v>
      </c>
      <c r="F1157" s="2" t="s">
        <v>78</v>
      </c>
      <c r="G1157" s="2" t="s">
        <v>79</v>
      </c>
    </row>
    <row r="1158" spans="1:7" x14ac:dyDescent="0.25">
      <c r="A1158" s="2">
        <v>1157</v>
      </c>
      <c r="B1158" s="2">
        <v>737</v>
      </c>
      <c r="C1158" s="2">
        <v>15</v>
      </c>
      <c r="D1158" s="2" t="s">
        <v>63</v>
      </c>
      <c r="E1158" s="2" t="s">
        <v>80</v>
      </c>
      <c r="F1158" s="2" t="s">
        <v>78</v>
      </c>
      <c r="G1158" s="2" t="s">
        <v>79</v>
      </c>
    </row>
    <row r="1159" spans="1:7" x14ac:dyDescent="0.25">
      <c r="A1159" s="2">
        <v>1158</v>
      </c>
      <c r="B1159" s="2">
        <v>737</v>
      </c>
      <c r="C1159" s="2">
        <v>15</v>
      </c>
      <c r="D1159" s="2" t="s">
        <v>63</v>
      </c>
      <c r="E1159" s="2" t="s">
        <v>80</v>
      </c>
      <c r="F1159" s="2" t="s">
        <v>78</v>
      </c>
      <c r="G1159" s="2" t="s">
        <v>79</v>
      </c>
    </row>
    <row r="1160" spans="1:7" x14ac:dyDescent="0.25">
      <c r="A1160" s="2">
        <v>1159</v>
      </c>
      <c r="B1160" s="2">
        <v>737</v>
      </c>
      <c r="C1160" s="2">
        <v>15</v>
      </c>
      <c r="D1160" s="2" t="s">
        <v>63</v>
      </c>
      <c r="E1160" s="2" t="s">
        <v>80</v>
      </c>
      <c r="F1160" s="2" t="s">
        <v>78</v>
      </c>
      <c r="G1160" s="2" t="s">
        <v>79</v>
      </c>
    </row>
    <row r="1161" spans="1:7" x14ac:dyDescent="0.25">
      <c r="A1161" s="2">
        <v>1160</v>
      </c>
      <c r="B1161" s="2">
        <v>737</v>
      </c>
      <c r="C1161" s="2">
        <v>15</v>
      </c>
      <c r="D1161" s="2" t="s">
        <v>63</v>
      </c>
      <c r="E1161" s="2" t="s">
        <v>80</v>
      </c>
      <c r="F1161" s="2" t="s">
        <v>78</v>
      </c>
      <c r="G1161" s="2" t="s">
        <v>79</v>
      </c>
    </row>
    <row r="1162" spans="1:7" x14ac:dyDescent="0.25">
      <c r="A1162" s="2">
        <v>1161</v>
      </c>
      <c r="B1162" s="2">
        <v>737</v>
      </c>
      <c r="C1162" s="2">
        <v>15</v>
      </c>
      <c r="D1162" s="2" t="s">
        <v>63</v>
      </c>
      <c r="E1162" s="2" t="s">
        <v>80</v>
      </c>
      <c r="F1162" s="2" t="s">
        <v>78</v>
      </c>
      <c r="G1162" s="2" t="s">
        <v>79</v>
      </c>
    </row>
    <row r="1163" spans="1:7" x14ac:dyDescent="0.25">
      <c r="A1163" s="2">
        <v>1162</v>
      </c>
      <c r="B1163" s="2">
        <v>737</v>
      </c>
      <c r="C1163" s="2">
        <v>15</v>
      </c>
      <c r="D1163" s="2" t="s">
        <v>63</v>
      </c>
      <c r="E1163" s="2" t="s">
        <v>80</v>
      </c>
      <c r="F1163" s="2" t="s">
        <v>78</v>
      </c>
      <c r="G1163" s="2" t="s">
        <v>79</v>
      </c>
    </row>
    <row r="1164" spans="1:7" x14ac:dyDescent="0.25">
      <c r="A1164" s="2">
        <v>1163</v>
      </c>
      <c r="B1164" s="2">
        <v>737</v>
      </c>
      <c r="C1164" s="2">
        <v>15</v>
      </c>
      <c r="D1164" s="2" t="s">
        <v>63</v>
      </c>
      <c r="E1164" s="2" t="s">
        <v>80</v>
      </c>
      <c r="F1164" s="2" t="s">
        <v>78</v>
      </c>
      <c r="G1164" s="2" t="s">
        <v>79</v>
      </c>
    </row>
    <row r="1165" spans="1:7" x14ac:dyDescent="0.25">
      <c r="A1165" s="2">
        <v>1164</v>
      </c>
      <c r="B1165" s="2">
        <v>737</v>
      </c>
      <c r="C1165" s="2">
        <v>15</v>
      </c>
      <c r="D1165" s="2" t="s">
        <v>63</v>
      </c>
      <c r="E1165" s="2" t="s">
        <v>80</v>
      </c>
      <c r="F1165" s="2" t="s">
        <v>78</v>
      </c>
      <c r="G1165" s="2" t="s">
        <v>79</v>
      </c>
    </row>
    <row r="1166" spans="1:7" x14ac:dyDescent="0.25">
      <c r="A1166" s="2">
        <v>1165</v>
      </c>
      <c r="B1166" s="2">
        <v>737</v>
      </c>
      <c r="C1166" s="2">
        <v>15</v>
      </c>
      <c r="D1166" s="2" t="s">
        <v>63</v>
      </c>
      <c r="E1166" s="2" t="s">
        <v>80</v>
      </c>
      <c r="F1166" s="2" t="s">
        <v>78</v>
      </c>
      <c r="G1166" s="2" t="s">
        <v>79</v>
      </c>
    </row>
    <row r="1167" spans="1:7" x14ac:dyDescent="0.25">
      <c r="A1167" s="2">
        <v>1166</v>
      </c>
      <c r="B1167" s="2">
        <v>737</v>
      </c>
      <c r="C1167" s="2">
        <v>15</v>
      </c>
      <c r="D1167" s="2" t="s">
        <v>63</v>
      </c>
      <c r="E1167" s="2" t="s">
        <v>80</v>
      </c>
      <c r="F1167" s="2" t="s">
        <v>78</v>
      </c>
      <c r="G1167" s="2" t="s">
        <v>79</v>
      </c>
    </row>
    <row r="1168" spans="1:7" x14ac:dyDescent="0.25">
      <c r="A1168" s="2">
        <v>1167</v>
      </c>
      <c r="B1168" s="2">
        <v>736</v>
      </c>
      <c r="C1168" s="2">
        <v>15</v>
      </c>
      <c r="D1168" s="2" t="s">
        <v>63</v>
      </c>
      <c r="E1168" s="2" t="s">
        <v>80</v>
      </c>
      <c r="F1168" s="2" t="s">
        <v>78</v>
      </c>
      <c r="G1168" s="2" t="s">
        <v>79</v>
      </c>
    </row>
    <row r="1169" spans="1:7" x14ac:dyDescent="0.25">
      <c r="A1169" s="2">
        <v>1168</v>
      </c>
      <c r="B1169" s="2">
        <v>736</v>
      </c>
      <c r="C1169" s="2">
        <v>15</v>
      </c>
      <c r="D1169" s="2" t="s">
        <v>63</v>
      </c>
      <c r="E1169" s="2" t="s">
        <v>80</v>
      </c>
      <c r="F1169" s="2" t="s">
        <v>78</v>
      </c>
      <c r="G1169" s="2" t="s">
        <v>79</v>
      </c>
    </row>
    <row r="1170" spans="1:7" x14ac:dyDescent="0.25">
      <c r="A1170" s="2">
        <v>1169</v>
      </c>
      <c r="B1170" s="2">
        <v>736</v>
      </c>
      <c r="C1170" s="2">
        <v>15</v>
      </c>
      <c r="D1170" s="2" t="s">
        <v>63</v>
      </c>
      <c r="E1170" s="2" t="s">
        <v>80</v>
      </c>
      <c r="F1170" s="2" t="s">
        <v>78</v>
      </c>
      <c r="G1170" s="2" t="s">
        <v>79</v>
      </c>
    </row>
    <row r="1171" spans="1:7" x14ac:dyDescent="0.25">
      <c r="A1171" s="2">
        <v>1170</v>
      </c>
      <c r="B1171" s="2">
        <v>736</v>
      </c>
      <c r="C1171" s="2">
        <v>15</v>
      </c>
      <c r="D1171" s="2" t="s">
        <v>63</v>
      </c>
      <c r="E1171" s="2" t="s">
        <v>80</v>
      </c>
      <c r="F1171" s="2" t="s">
        <v>78</v>
      </c>
      <c r="G1171" s="2" t="s">
        <v>79</v>
      </c>
    </row>
    <row r="1172" spans="1:7" x14ac:dyDescent="0.25">
      <c r="A1172" s="2">
        <v>1171</v>
      </c>
      <c r="B1172" s="2">
        <v>736</v>
      </c>
      <c r="C1172" s="2">
        <v>15</v>
      </c>
      <c r="D1172" s="2" t="s">
        <v>63</v>
      </c>
      <c r="E1172" s="2" t="s">
        <v>80</v>
      </c>
      <c r="F1172" s="2" t="s">
        <v>78</v>
      </c>
      <c r="G1172" s="2" t="s">
        <v>79</v>
      </c>
    </row>
    <row r="1173" spans="1:7" x14ac:dyDescent="0.25">
      <c r="A1173" s="2">
        <v>1172</v>
      </c>
      <c r="B1173" s="2">
        <v>736</v>
      </c>
      <c r="C1173" s="2">
        <v>15</v>
      </c>
      <c r="D1173" s="2" t="s">
        <v>63</v>
      </c>
      <c r="E1173" s="2" t="s">
        <v>80</v>
      </c>
      <c r="F1173" s="2" t="s">
        <v>78</v>
      </c>
      <c r="G1173" s="2" t="s">
        <v>79</v>
      </c>
    </row>
    <row r="1174" spans="1:7" x14ac:dyDescent="0.25">
      <c r="A1174" s="2">
        <v>1173</v>
      </c>
      <c r="B1174" s="2">
        <v>736</v>
      </c>
      <c r="C1174" s="2">
        <v>15</v>
      </c>
      <c r="D1174" s="2" t="s">
        <v>63</v>
      </c>
      <c r="E1174" s="2" t="s">
        <v>80</v>
      </c>
      <c r="F1174" s="2" t="s">
        <v>78</v>
      </c>
      <c r="G1174" s="2" t="s">
        <v>79</v>
      </c>
    </row>
    <row r="1175" spans="1:7" x14ac:dyDescent="0.25">
      <c r="A1175" s="2">
        <v>1174</v>
      </c>
      <c r="B1175" s="2">
        <v>736</v>
      </c>
      <c r="C1175" s="2">
        <v>15</v>
      </c>
      <c r="D1175" s="2" t="s">
        <v>63</v>
      </c>
      <c r="E1175" s="2" t="s">
        <v>80</v>
      </c>
      <c r="F1175" s="2" t="s">
        <v>78</v>
      </c>
      <c r="G1175" s="2" t="s">
        <v>79</v>
      </c>
    </row>
    <row r="1176" spans="1:7" x14ac:dyDescent="0.25">
      <c r="A1176" s="2">
        <v>1175</v>
      </c>
      <c r="B1176" s="2">
        <v>736</v>
      </c>
      <c r="C1176" s="2">
        <v>15</v>
      </c>
      <c r="D1176" s="2" t="s">
        <v>63</v>
      </c>
      <c r="E1176" s="2" t="s">
        <v>80</v>
      </c>
      <c r="F1176" s="2" t="s">
        <v>78</v>
      </c>
      <c r="G1176" s="2" t="s">
        <v>79</v>
      </c>
    </row>
    <row r="1177" spans="1:7" x14ac:dyDescent="0.25">
      <c r="A1177" s="2">
        <v>1176</v>
      </c>
      <c r="B1177" s="2">
        <v>736</v>
      </c>
      <c r="C1177" s="2">
        <v>15</v>
      </c>
      <c r="D1177" s="2" t="s">
        <v>63</v>
      </c>
      <c r="E1177" s="2" t="s">
        <v>80</v>
      </c>
      <c r="F1177" s="2" t="s">
        <v>78</v>
      </c>
      <c r="G1177" s="2" t="s">
        <v>79</v>
      </c>
    </row>
    <row r="1178" spans="1:7" x14ac:dyDescent="0.25">
      <c r="A1178" s="2">
        <v>1177</v>
      </c>
      <c r="B1178" s="2">
        <v>736</v>
      </c>
      <c r="C1178" s="2">
        <v>15</v>
      </c>
      <c r="D1178" s="2" t="s">
        <v>63</v>
      </c>
      <c r="E1178" s="2" t="s">
        <v>80</v>
      </c>
      <c r="F1178" s="2" t="s">
        <v>78</v>
      </c>
      <c r="G1178" s="2" t="s">
        <v>79</v>
      </c>
    </row>
    <row r="1179" spans="1:7" x14ac:dyDescent="0.25">
      <c r="A1179" s="2">
        <v>1178</v>
      </c>
      <c r="B1179" s="2">
        <v>736</v>
      </c>
      <c r="C1179" s="2">
        <v>15</v>
      </c>
      <c r="D1179" s="2" t="s">
        <v>63</v>
      </c>
      <c r="E1179" s="2" t="s">
        <v>80</v>
      </c>
      <c r="F1179" s="2" t="s">
        <v>78</v>
      </c>
      <c r="G1179" s="2" t="s">
        <v>79</v>
      </c>
    </row>
    <row r="1180" spans="1:7" x14ac:dyDescent="0.25">
      <c r="A1180" s="2">
        <v>1179</v>
      </c>
      <c r="B1180" s="2">
        <v>736</v>
      </c>
      <c r="C1180" s="2">
        <v>15</v>
      </c>
      <c r="D1180" s="2" t="s">
        <v>63</v>
      </c>
      <c r="E1180" s="2" t="s">
        <v>80</v>
      </c>
      <c r="F1180" s="2" t="s">
        <v>78</v>
      </c>
      <c r="G1180" s="2" t="s">
        <v>79</v>
      </c>
    </row>
    <row r="1181" spans="1:7" x14ac:dyDescent="0.25">
      <c r="A1181" s="2">
        <v>1180</v>
      </c>
      <c r="B1181" s="2">
        <v>736</v>
      </c>
      <c r="C1181" s="2">
        <v>15</v>
      </c>
      <c r="D1181" s="2" t="s">
        <v>63</v>
      </c>
      <c r="E1181" s="2" t="s">
        <v>80</v>
      </c>
      <c r="F1181" s="2" t="s">
        <v>78</v>
      </c>
      <c r="G1181" s="2" t="s">
        <v>79</v>
      </c>
    </row>
    <row r="1182" spans="1:7" x14ac:dyDescent="0.25">
      <c r="A1182" s="2">
        <v>1181</v>
      </c>
      <c r="B1182" s="2">
        <v>735</v>
      </c>
      <c r="C1182" s="2">
        <v>15</v>
      </c>
      <c r="D1182" s="2" t="s">
        <v>63</v>
      </c>
      <c r="E1182" s="2" t="s">
        <v>80</v>
      </c>
      <c r="F1182" s="2" t="s">
        <v>78</v>
      </c>
      <c r="G1182" s="2" t="s">
        <v>79</v>
      </c>
    </row>
    <row r="1183" spans="1:7" x14ac:dyDescent="0.25">
      <c r="A1183" s="2">
        <v>1182</v>
      </c>
      <c r="B1183" s="2">
        <v>735</v>
      </c>
      <c r="C1183" s="2">
        <v>15</v>
      </c>
      <c r="D1183" s="2" t="s">
        <v>63</v>
      </c>
      <c r="E1183" s="2" t="s">
        <v>80</v>
      </c>
      <c r="F1183" s="2" t="s">
        <v>78</v>
      </c>
      <c r="G1183" s="2" t="s">
        <v>79</v>
      </c>
    </row>
    <row r="1184" spans="1:7" x14ac:dyDescent="0.25">
      <c r="A1184" s="2">
        <v>1183</v>
      </c>
      <c r="B1184" s="2">
        <v>735</v>
      </c>
      <c r="C1184" s="2">
        <v>15</v>
      </c>
      <c r="D1184" s="2" t="s">
        <v>63</v>
      </c>
      <c r="E1184" s="2" t="s">
        <v>80</v>
      </c>
      <c r="F1184" s="2" t="s">
        <v>78</v>
      </c>
      <c r="G1184" s="2" t="s">
        <v>79</v>
      </c>
    </row>
    <row r="1185" spans="1:7" x14ac:dyDescent="0.25">
      <c r="A1185" s="2">
        <v>1184</v>
      </c>
      <c r="B1185" s="2">
        <v>735</v>
      </c>
      <c r="C1185" s="2">
        <v>15</v>
      </c>
      <c r="D1185" s="2" t="s">
        <v>63</v>
      </c>
      <c r="E1185" s="2" t="s">
        <v>80</v>
      </c>
      <c r="F1185" s="2" t="s">
        <v>78</v>
      </c>
      <c r="G1185" s="2" t="s">
        <v>79</v>
      </c>
    </row>
    <row r="1186" spans="1:7" x14ac:dyDescent="0.25">
      <c r="A1186" s="2">
        <v>1185</v>
      </c>
      <c r="B1186" s="2">
        <v>735</v>
      </c>
      <c r="C1186" s="2">
        <v>15</v>
      </c>
      <c r="D1186" s="2" t="s">
        <v>63</v>
      </c>
      <c r="E1186" s="2" t="s">
        <v>80</v>
      </c>
      <c r="F1186" s="2" t="s">
        <v>78</v>
      </c>
      <c r="G1186" s="2" t="s">
        <v>79</v>
      </c>
    </row>
    <row r="1187" spans="1:7" x14ac:dyDescent="0.25">
      <c r="A1187" s="2">
        <v>1186</v>
      </c>
      <c r="B1187" s="2">
        <v>735</v>
      </c>
      <c r="C1187" s="2">
        <v>15</v>
      </c>
      <c r="D1187" s="2" t="s">
        <v>63</v>
      </c>
      <c r="E1187" s="2" t="s">
        <v>80</v>
      </c>
      <c r="F1187" s="2" t="s">
        <v>78</v>
      </c>
      <c r="G1187" s="2" t="s">
        <v>79</v>
      </c>
    </row>
    <row r="1188" spans="1:7" x14ac:dyDescent="0.25">
      <c r="A1188" s="2">
        <v>1187</v>
      </c>
      <c r="B1188" s="2">
        <v>735</v>
      </c>
      <c r="C1188" s="2">
        <v>15</v>
      </c>
      <c r="D1188" s="2" t="s">
        <v>63</v>
      </c>
      <c r="E1188" s="2" t="s">
        <v>80</v>
      </c>
      <c r="F1188" s="2" t="s">
        <v>78</v>
      </c>
      <c r="G1188" s="2" t="s">
        <v>79</v>
      </c>
    </row>
    <row r="1189" spans="1:7" x14ac:dyDescent="0.25">
      <c r="A1189" s="2">
        <v>1188</v>
      </c>
      <c r="B1189" s="2">
        <v>735</v>
      </c>
      <c r="C1189" s="2">
        <v>15</v>
      </c>
      <c r="D1189" s="2" t="s">
        <v>63</v>
      </c>
      <c r="E1189" s="2" t="s">
        <v>80</v>
      </c>
      <c r="F1189" s="2" t="s">
        <v>78</v>
      </c>
      <c r="G1189" s="2" t="s">
        <v>79</v>
      </c>
    </row>
    <row r="1190" spans="1:7" x14ac:dyDescent="0.25">
      <c r="A1190" s="2">
        <v>1189</v>
      </c>
      <c r="B1190" s="2">
        <v>735</v>
      </c>
      <c r="C1190" s="2">
        <v>15</v>
      </c>
      <c r="D1190" s="2" t="s">
        <v>63</v>
      </c>
      <c r="E1190" s="2" t="s">
        <v>80</v>
      </c>
      <c r="F1190" s="2" t="s">
        <v>78</v>
      </c>
      <c r="G1190" s="2" t="s">
        <v>79</v>
      </c>
    </row>
    <row r="1191" spans="1:7" x14ac:dyDescent="0.25">
      <c r="A1191" s="2">
        <v>1190</v>
      </c>
      <c r="B1191" s="2">
        <v>735</v>
      </c>
      <c r="C1191" s="2">
        <v>15</v>
      </c>
      <c r="D1191" s="2" t="s">
        <v>63</v>
      </c>
      <c r="E1191" s="2" t="s">
        <v>80</v>
      </c>
      <c r="F1191" s="2" t="s">
        <v>78</v>
      </c>
      <c r="G1191" s="2" t="s">
        <v>79</v>
      </c>
    </row>
    <row r="1192" spans="1:7" x14ac:dyDescent="0.25">
      <c r="A1192" s="2">
        <v>1191</v>
      </c>
      <c r="B1192" s="2">
        <v>728</v>
      </c>
      <c r="C1192" s="2">
        <v>15</v>
      </c>
      <c r="D1192" s="2" t="s">
        <v>63</v>
      </c>
      <c r="E1192" s="2" t="s">
        <v>80</v>
      </c>
      <c r="F1192" s="2" t="s">
        <v>78</v>
      </c>
      <c r="G1192" s="2" t="s">
        <v>79</v>
      </c>
    </row>
    <row r="1193" spans="1:7" x14ac:dyDescent="0.25">
      <c r="A1193" s="2">
        <v>1192</v>
      </c>
      <c r="B1193" s="2">
        <v>729</v>
      </c>
      <c r="C1193" s="2">
        <v>15</v>
      </c>
      <c r="D1193" s="2" t="s">
        <v>63</v>
      </c>
      <c r="E1193" s="2" t="s">
        <v>81</v>
      </c>
      <c r="F1193" s="2" t="s">
        <v>78</v>
      </c>
      <c r="G1193" s="2" t="s">
        <v>79</v>
      </c>
    </row>
    <row r="1194" spans="1:7" x14ac:dyDescent="0.25">
      <c r="A1194" s="2">
        <v>1193</v>
      </c>
      <c r="B1194" s="2">
        <v>729</v>
      </c>
      <c r="C1194" s="2">
        <v>15</v>
      </c>
      <c r="D1194" s="2" t="s">
        <v>63</v>
      </c>
      <c r="E1194" s="2" t="s">
        <v>81</v>
      </c>
      <c r="F1194" s="2" t="s">
        <v>78</v>
      </c>
      <c r="G1194" s="2" t="s">
        <v>79</v>
      </c>
    </row>
    <row r="1195" spans="1:7" x14ac:dyDescent="0.25">
      <c r="A1195" s="2">
        <v>1194</v>
      </c>
      <c r="B1195" s="2">
        <v>729</v>
      </c>
      <c r="C1195" s="2">
        <v>15</v>
      </c>
      <c r="D1195" s="2" t="s">
        <v>63</v>
      </c>
      <c r="E1195" s="2" t="s">
        <v>81</v>
      </c>
      <c r="F1195" s="2" t="s">
        <v>78</v>
      </c>
      <c r="G1195" s="2" t="s">
        <v>79</v>
      </c>
    </row>
    <row r="1196" spans="1:7" x14ac:dyDescent="0.25">
      <c r="A1196" s="2">
        <v>1195</v>
      </c>
      <c r="B1196" s="2">
        <v>729</v>
      </c>
      <c r="C1196" s="2">
        <v>15</v>
      </c>
      <c r="D1196" s="2" t="s">
        <v>63</v>
      </c>
      <c r="E1196" s="2" t="s">
        <v>81</v>
      </c>
      <c r="F1196" s="2" t="s">
        <v>78</v>
      </c>
      <c r="G1196" s="2" t="s">
        <v>79</v>
      </c>
    </row>
    <row r="1197" spans="1:7" x14ac:dyDescent="0.25">
      <c r="A1197" s="2">
        <v>1196</v>
      </c>
      <c r="B1197" s="2">
        <v>729</v>
      </c>
      <c r="C1197" s="2">
        <v>15</v>
      </c>
      <c r="D1197" s="2" t="s">
        <v>63</v>
      </c>
      <c r="E1197" s="2" t="s">
        <v>81</v>
      </c>
      <c r="F1197" s="2" t="s">
        <v>78</v>
      </c>
      <c r="G1197" s="2" t="s">
        <v>79</v>
      </c>
    </row>
    <row r="1198" spans="1:7" x14ac:dyDescent="0.25">
      <c r="A1198" s="2">
        <v>1197</v>
      </c>
      <c r="B1198" s="2">
        <v>729</v>
      </c>
      <c r="C1198" s="2">
        <v>15</v>
      </c>
      <c r="D1198" s="2" t="s">
        <v>63</v>
      </c>
      <c r="E1198" s="2" t="s">
        <v>81</v>
      </c>
      <c r="F1198" s="2" t="s">
        <v>78</v>
      </c>
      <c r="G1198" s="2" t="s">
        <v>79</v>
      </c>
    </row>
    <row r="1199" spans="1:7" x14ac:dyDescent="0.25">
      <c r="A1199" s="2">
        <v>1198</v>
      </c>
      <c r="B1199" s="2">
        <v>729</v>
      </c>
      <c r="C1199" s="2">
        <v>15</v>
      </c>
      <c r="D1199" s="2" t="s">
        <v>63</v>
      </c>
      <c r="E1199" s="2" t="s">
        <v>81</v>
      </c>
      <c r="F1199" s="2" t="s">
        <v>78</v>
      </c>
      <c r="G1199" s="2" t="s">
        <v>79</v>
      </c>
    </row>
    <row r="1200" spans="1:7" x14ac:dyDescent="0.25">
      <c r="A1200" s="2">
        <v>1199</v>
      </c>
      <c r="B1200" s="2">
        <v>729</v>
      </c>
      <c r="C1200" s="2">
        <v>15</v>
      </c>
      <c r="D1200" s="2" t="s">
        <v>63</v>
      </c>
      <c r="E1200" s="2" t="s">
        <v>81</v>
      </c>
      <c r="F1200" s="2" t="s">
        <v>78</v>
      </c>
      <c r="G1200" s="2" t="s">
        <v>79</v>
      </c>
    </row>
    <row r="1201" spans="1:7" x14ac:dyDescent="0.25">
      <c r="A1201" s="2">
        <v>1200</v>
      </c>
      <c r="B1201" s="2">
        <v>728</v>
      </c>
      <c r="C1201" s="2">
        <v>15</v>
      </c>
      <c r="D1201" s="2" t="s">
        <v>63</v>
      </c>
      <c r="E1201" s="2" t="s">
        <v>81</v>
      </c>
      <c r="F1201" s="2" t="s">
        <v>78</v>
      </c>
      <c r="G1201" s="2" t="s">
        <v>79</v>
      </c>
    </row>
    <row r="1202" spans="1:7" x14ac:dyDescent="0.25">
      <c r="A1202" s="2">
        <v>1201</v>
      </c>
      <c r="B1202" s="2">
        <v>728</v>
      </c>
      <c r="C1202" s="2">
        <v>15</v>
      </c>
      <c r="D1202" s="2" t="s">
        <v>63</v>
      </c>
      <c r="E1202" s="2" t="s">
        <v>81</v>
      </c>
      <c r="F1202" s="2" t="s">
        <v>78</v>
      </c>
      <c r="G1202" s="2" t="s">
        <v>79</v>
      </c>
    </row>
    <row r="1203" spans="1:7" x14ac:dyDescent="0.25">
      <c r="A1203" s="2">
        <v>1202</v>
      </c>
      <c r="B1203" s="2">
        <v>728</v>
      </c>
      <c r="C1203" s="2">
        <v>15</v>
      </c>
      <c r="D1203" s="2" t="s">
        <v>63</v>
      </c>
      <c r="E1203" s="2" t="s">
        <v>81</v>
      </c>
      <c r="F1203" s="2" t="s">
        <v>78</v>
      </c>
      <c r="G1203" s="2" t="s">
        <v>79</v>
      </c>
    </row>
    <row r="1204" spans="1:7" x14ac:dyDescent="0.25">
      <c r="A1204" s="2">
        <v>1203</v>
      </c>
      <c r="B1204" s="2">
        <v>728</v>
      </c>
      <c r="C1204" s="2">
        <v>15</v>
      </c>
      <c r="D1204" s="2" t="s">
        <v>63</v>
      </c>
      <c r="E1204" s="2" t="s">
        <v>81</v>
      </c>
      <c r="F1204" s="2" t="s">
        <v>78</v>
      </c>
      <c r="G1204" s="2" t="s">
        <v>79</v>
      </c>
    </row>
    <row r="1205" spans="1:7" x14ac:dyDescent="0.25">
      <c r="A1205" s="2">
        <v>1204</v>
      </c>
      <c r="B1205" s="2">
        <v>728</v>
      </c>
      <c r="C1205" s="2">
        <v>15</v>
      </c>
      <c r="D1205" s="2" t="s">
        <v>63</v>
      </c>
      <c r="E1205" s="2" t="s">
        <v>81</v>
      </c>
      <c r="F1205" s="2" t="s">
        <v>78</v>
      </c>
      <c r="G1205" s="2" t="s">
        <v>79</v>
      </c>
    </row>
    <row r="1206" spans="1:7" x14ac:dyDescent="0.25">
      <c r="A1206" s="2">
        <v>1205</v>
      </c>
      <c r="B1206" s="2">
        <v>728</v>
      </c>
      <c r="C1206" s="2">
        <v>15</v>
      </c>
      <c r="D1206" s="2" t="s">
        <v>63</v>
      </c>
      <c r="E1206" s="2" t="s">
        <v>81</v>
      </c>
      <c r="F1206" s="2" t="s">
        <v>78</v>
      </c>
      <c r="G1206" s="2" t="s">
        <v>79</v>
      </c>
    </row>
    <row r="1207" spans="1:7" x14ac:dyDescent="0.25">
      <c r="A1207" s="2">
        <v>1206</v>
      </c>
      <c r="B1207" s="2">
        <v>728</v>
      </c>
      <c r="C1207" s="2">
        <v>15</v>
      </c>
      <c r="D1207" s="2" t="s">
        <v>63</v>
      </c>
      <c r="E1207" s="2" t="s">
        <v>81</v>
      </c>
      <c r="F1207" s="2" t="s">
        <v>78</v>
      </c>
      <c r="G1207" s="2" t="s">
        <v>79</v>
      </c>
    </row>
    <row r="1208" spans="1:7" x14ac:dyDescent="0.25">
      <c r="A1208" s="2">
        <v>1207</v>
      </c>
      <c r="B1208" s="2">
        <v>728</v>
      </c>
      <c r="C1208" s="2">
        <v>15</v>
      </c>
      <c r="D1208" s="2" t="s">
        <v>63</v>
      </c>
      <c r="E1208" s="2" t="s">
        <v>81</v>
      </c>
      <c r="F1208" s="2" t="s">
        <v>78</v>
      </c>
      <c r="G1208" s="2" t="s">
        <v>79</v>
      </c>
    </row>
    <row r="1209" spans="1:7" x14ac:dyDescent="0.25">
      <c r="A1209" s="2">
        <v>1208</v>
      </c>
      <c r="B1209" s="2">
        <v>728</v>
      </c>
      <c r="C1209" s="2">
        <v>15</v>
      </c>
      <c r="D1209" s="2" t="s">
        <v>63</v>
      </c>
      <c r="E1209" s="2" t="s">
        <v>81</v>
      </c>
      <c r="F1209" s="2" t="s">
        <v>78</v>
      </c>
      <c r="G1209" s="2" t="s">
        <v>79</v>
      </c>
    </row>
    <row r="1210" spans="1:7" x14ac:dyDescent="0.25">
      <c r="A1210" s="2">
        <v>1209</v>
      </c>
      <c r="B1210" s="2">
        <v>728</v>
      </c>
      <c r="C1210" s="2">
        <v>15</v>
      </c>
      <c r="D1210" s="2" t="s">
        <v>63</v>
      </c>
      <c r="E1210" s="2" t="s">
        <v>81</v>
      </c>
      <c r="F1210" s="2" t="s">
        <v>78</v>
      </c>
      <c r="G1210" s="2" t="s">
        <v>79</v>
      </c>
    </row>
    <row r="1211" spans="1:7" x14ac:dyDescent="0.25">
      <c r="A1211" s="2">
        <v>1210</v>
      </c>
      <c r="B1211" s="2">
        <v>728</v>
      </c>
      <c r="C1211" s="2">
        <v>15</v>
      </c>
      <c r="D1211" s="2" t="s">
        <v>63</v>
      </c>
      <c r="E1211" s="2" t="s">
        <v>81</v>
      </c>
      <c r="F1211" s="2" t="s">
        <v>78</v>
      </c>
      <c r="G1211" s="2" t="s">
        <v>79</v>
      </c>
    </row>
    <row r="1212" spans="1:7" x14ac:dyDescent="0.25">
      <c r="A1212" s="2">
        <v>1211</v>
      </c>
      <c r="B1212" s="2">
        <v>728</v>
      </c>
      <c r="C1212" s="2">
        <v>15</v>
      </c>
      <c r="D1212" s="2" t="s">
        <v>63</v>
      </c>
      <c r="E1212" s="2" t="s">
        <v>81</v>
      </c>
      <c r="F1212" s="2" t="s">
        <v>78</v>
      </c>
      <c r="G1212" s="2" t="s">
        <v>79</v>
      </c>
    </row>
    <row r="1213" spans="1:7" x14ac:dyDescent="0.25">
      <c r="A1213" s="2">
        <v>1212</v>
      </c>
      <c r="B1213" s="2">
        <v>728</v>
      </c>
      <c r="C1213" s="2">
        <v>15</v>
      </c>
      <c r="D1213" s="2" t="s">
        <v>63</v>
      </c>
      <c r="E1213" s="2" t="s">
        <v>81</v>
      </c>
      <c r="F1213" s="2" t="s">
        <v>78</v>
      </c>
      <c r="G1213" s="2" t="s">
        <v>79</v>
      </c>
    </row>
    <row r="1214" spans="1:7" x14ac:dyDescent="0.25">
      <c r="A1214" s="2">
        <v>1213</v>
      </c>
      <c r="B1214" s="2">
        <v>728</v>
      </c>
      <c r="C1214" s="2">
        <v>15</v>
      </c>
      <c r="D1214" s="2" t="s">
        <v>63</v>
      </c>
      <c r="E1214" s="2" t="s">
        <v>81</v>
      </c>
      <c r="F1214" s="2" t="s">
        <v>78</v>
      </c>
      <c r="G1214" s="2" t="s">
        <v>79</v>
      </c>
    </row>
    <row r="1215" spans="1:7" x14ac:dyDescent="0.25">
      <c r="A1215" s="2">
        <v>1214</v>
      </c>
      <c r="B1215" s="2">
        <v>728</v>
      </c>
      <c r="C1215" s="2">
        <v>15</v>
      </c>
      <c r="D1215" s="2" t="s">
        <v>63</v>
      </c>
      <c r="E1215" s="2" t="s">
        <v>81</v>
      </c>
      <c r="F1215" s="2" t="s">
        <v>78</v>
      </c>
      <c r="G1215" s="2" t="s">
        <v>79</v>
      </c>
    </row>
    <row r="1216" spans="1:7" x14ac:dyDescent="0.25">
      <c r="A1216" s="2">
        <v>1215</v>
      </c>
      <c r="B1216" s="2">
        <v>728</v>
      </c>
      <c r="C1216" s="2">
        <v>15</v>
      </c>
      <c r="D1216" s="2" t="s">
        <v>63</v>
      </c>
      <c r="E1216" s="2" t="s">
        <v>81</v>
      </c>
      <c r="F1216" s="2" t="s">
        <v>78</v>
      </c>
      <c r="G1216" s="2" t="s">
        <v>79</v>
      </c>
    </row>
    <row r="1217" spans="1:7" x14ac:dyDescent="0.25">
      <c r="A1217" s="2">
        <v>1216</v>
      </c>
      <c r="B1217" s="2">
        <v>728</v>
      </c>
      <c r="C1217" s="2">
        <v>15</v>
      </c>
      <c r="D1217" s="2" t="s">
        <v>63</v>
      </c>
      <c r="E1217" s="2" t="s">
        <v>81</v>
      </c>
      <c r="F1217" s="2" t="s">
        <v>78</v>
      </c>
      <c r="G1217" s="2" t="s">
        <v>79</v>
      </c>
    </row>
    <row r="1218" spans="1:7" x14ac:dyDescent="0.25">
      <c r="A1218" s="2">
        <v>1217</v>
      </c>
      <c r="B1218" s="2">
        <v>728</v>
      </c>
      <c r="C1218" s="2">
        <v>15</v>
      </c>
      <c r="D1218" s="2" t="s">
        <v>63</v>
      </c>
      <c r="E1218" s="2" t="s">
        <v>81</v>
      </c>
      <c r="F1218" s="2" t="s">
        <v>78</v>
      </c>
      <c r="G1218" s="2" t="s">
        <v>79</v>
      </c>
    </row>
    <row r="1219" spans="1:7" x14ac:dyDescent="0.25">
      <c r="A1219" s="2">
        <v>1218</v>
      </c>
      <c r="B1219" s="2">
        <v>728</v>
      </c>
      <c r="C1219" s="2">
        <v>15</v>
      </c>
      <c r="D1219" s="2" t="s">
        <v>63</v>
      </c>
      <c r="E1219" s="2" t="s">
        <v>81</v>
      </c>
      <c r="F1219" s="2" t="s">
        <v>78</v>
      </c>
      <c r="G1219" s="2" t="s">
        <v>79</v>
      </c>
    </row>
    <row r="1220" spans="1:7" x14ac:dyDescent="0.25">
      <c r="A1220" s="2">
        <v>1219</v>
      </c>
      <c r="B1220" s="2">
        <v>728</v>
      </c>
      <c r="C1220" s="2">
        <v>15</v>
      </c>
      <c r="D1220" s="2" t="s">
        <v>63</v>
      </c>
      <c r="E1220" s="2" t="s">
        <v>81</v>
      </c>
      <c r="F1220" s="2" t="s">
        <v>78</v>
      </c>
      <c r="G1220" s="2" t="s">
        <v>79</v>
      </c>
    </row>
    <row r="1221" spans="1:7" x14ac:dyDescent="0.25">
      <c r="A1221" s="2">
        <v>1220</v>
      </c>
      <c r="B1221" s="2">
        <v>727</v>
      </c>
      <c r="C1221" s="2">
        <v>15</v>
      </c>
      <c r="D1221" s="2" t="s">
        <v>63</v>
      </c>
      <c r="E1221" s="2" t="s">
        <v>81</v>
      </c>
      <c r="F1221" s="2" t="s">
        <v>78</v>
      </c>
      <c r="G1221" s="2" t="s">
        <v>79</v>
      </c>
    </row>
    <row r="1222" spans="1:7" x14ac:dyDescent="0.25">
      <c r="A1222" s="2">
        <v>1221</v>
      </c>
      <c r="B1222" s="2">
        <v>727</v>
      </c>
      <c r="C1222" s="2">
        <v>15</v>
      </c>
      <c r="D1222" s="2" t="s">
        <v>63</v>
      </c>
      <c r="E1222" s="2" t="s">
        <v>81</v>
      </c>
      <c r="F1222" s="2" t="s">
        <v>78</v>
      </c>
      <c r="G1222" s="2" t="s">
        <v>79</v>
      </c>
    </row>
    <row r="1223" spans="1:7" x14ac:dyDescent="0.25">
      <c r="A1223" s="2">
        <v>1222</v>
      </c>
      <c r="B1223" s="2">
        <v>727</v>
      </c>
      <c r="C1223" s="2">
        <v>15</v>
      </c>
      <c r="D1223" s="2" t="s">
        <v>63</v>
      </c>
      <c r="E1223" s="2" t="s">
        <v>81</v>
      </c>
      <c r="F1223" s="2" t="s">
        <v>78</v>
      </c>
      <c r="G1223" s="2" t="s">
        <v>79</v>
      </c>
    </row>
    <row r="1224" spans="1:7" x14ac:dyDescent="0.25">
      <c r="A1224" s="2">
        <v>1223</v>
      </c>
      <c r="B1224" s="2">
        <v>727</v>
      </c>
      <c r="C1224" s="2">
        <v>15</v>
      </c>
      <c r="D1224" s="2" t="s">
        <v>63</v>
      </c>
      <c r="E1224" s="2" t="s">
        <v>81</v>
      </c>
      <c r="F1224" s="2" t="s">
        <v>78</v>
      </c>
      <c r="G1224" s="2" t="s">
        <v>79</v>
      </c>
    </row>
    <row r="1225" spans="1:7" x14ac:dyDescent="0.25">
      <c r="A1225" s="2">
        <v>1224</v>
      </c>
      <c r="B1225" s="2">
        <v>726</v>
      </c>
      <c r="C1225" s="2">
        <v>15</v>
      </c>
      <c r="D1225" s="2" t="s">
        <v>63</v>
      </c>
      <c r="E1225" s="2" t="s">
        <v>81</v>
      </c>
      <c r="F1225" s="2" t="s">
        <v>78</v>
      </c>
      <c r="G1225" s="2" t="s">
        <v>79</v>
      </c>
    </row>
    <row r="1226" spans="1:7" x14ac:dyDescent="0.25">
      <c r="A1226" s="2">
        <v>1225</v>
      </c>
      <c r="B1226" s="2">
        <v>726</v>
      </c>
      <c r="C1226" s="2">
        <v>15</v>
      </c>
      <c r="D1226" s="2" t="s">
        <v>63</v>
      </c>
      <c r="E1226" s="2" t="s">
        <v>81</v>
      </c>
      <c r="F1226" s="2" t="s">
        <v>78</v>
      </c>
      <c r="G1226" s="2" t="s">
        <v>79</v>
      </c>
    </row>
    <row r="1227" spans="1:7" x14ac:dyDescent="0.25">
      <c r="A1227" s="2">
        <v>1226</v>
      </c>
      <c r="B1227" s="2">
        <v>726</v>
      </c>
      <c r="C1227" s="2">
        <v>15</v>
      </c>
      <c r="D1227" s="2" t="s">
        <v>63</v>
      </c>
      <c r="E1227" s="2" t="s">
        <v>81</v>
      </c>
      <c r="F1227" s="2" t="s">
        <v>78</v>
      </c>
      <c r="G1227" s="2" t="s">
        <v>79</v>
      </c>
    </row>
    <row r="1228" spans="1:7" x14ac:dyDescent="0.25">
      <c r="A1228" s="2">
        <v>1227</v>
      </c>
      <c r="B1228" s="2">
        <v>726</v>
      </c>
      <c r="C1228" s="2">
        <v>15</v>
      </c>
      <c r="D1228" s="2" t="s">
        <v>63</v>
      </c>
      <c r="E1228" s="2" t="s">
        <v>81</v>
      </c>
      <c r="F1228" s="2" t="s">
        <v>78</v>
      </c>
      <c r="G1228" s="2" t="s">
        <v>79</v>
      </c>
    </row>
    <row r="1229" spans="1:7" x14ac:dyDescent="0.25">
      <c r="A1229" s="2">
        <v>1228</v>
      </c>
      <c r="B1229" s="2">
        <v>726</v>
      </c>
      <c r="C1229" s="2">
        <v>15</v>
      </c>
      <c r="D1229" s="2" t="s">
        <v>63</v>
      </c>
      <c r="E1229" s="2" t="s">
        <v>81</v>
      </c>
      <c r="F1229" s="2" t="s">
        <v>78</v>
      </c>
      <c r="G1229" s="2" t="s">
        <v>79</v>
      </c>
    </row>
    <row r="1230" spans="1:7" x14ac:dyDescent="0.25">
      <c r="A1230" s="2">
        <v>1229</v>
      </c>
      <c r="B1230" s="2">
        <v>726</v>
      </c>
      <c r="C1230" s="2">
        <v>15</v>
      </c>
      <c r="D1230" s="2" t="s">
        <v>63</v>
      </c>
      <c r="E1230" s="2" t="s">
        <v>81</v>
      </c>
      <c r="F1230" s="2" t="s">
        <v>78</v>
      </c>
      <c r="G1230" s="2" t="s">
        <v>79</v>
      </c>
    </row>
    <row r="1231" spans="1:7" x14ac:dyDescent="0.25">
      <c r="A1231" s="2">
        <v>1230</v>
      </c>
      <c r="B1231" s="2">
        <v>726</v>
      </c>
      <c r="C1231" s="2">
        <v>15</v>
      </c>
      <c r="D1231" s="2" t="s">
        <v>63</v>
      </c>
      <c r="E1231" s="2" t="s">
        <v>81</v>
      </c>
      <c r="F1231" s="2" t="s">
        <v>78</v>
      </c>
      <c r="G1231" s="2" t="s">
        <v>79</v>
      </c>
    </row>
    <row r="1232" spans="1:7" x14ac:dyDescent="0.25">
      <c r="A1232" s="2">
        <v>1231</v>
      </c>
      <c r="B1232" s="2">
        <v>725</v>
      </c>
      <c r="C1232" s="2">
        <v>15</v>
      </c>
      <c r="D1232" s="2" t="s">
        <v>63</v>
      </c>
      <c r="E1232" s="2" t="s">
        <v>81</v>
      </c>
      <c r="F1232" s="2" t="s">
        <v>78</v>
      </c>
      <c r="G1232" s="2" t="s">
        <v>79</v>
      </c>
    </row>
    <row r="1233" spans="1:7" x14ac:dyDescent="0.25">
      <c r="A1233" s="2">
        <v>1232</v>
      </c>
      <c r="B1233" s="2">
        <v>725</v>
      </c>
      <c r="C1233" s="2">
        <v>15</v>
      </c>
      <c r="D1233" s="2" t="s">
        <v>63</v>
      </c>
      <c r="E1233" s="2" t="s">
        <v>81</v>
      </c>
      <c r="F1233" s="2" t="s">
        <v>78</v>
      </c>
      <c r="G1233" s="2" t="s">
        <v>79</v>
      </c>
    </row>
    <row r="1234" spans="1:7" x14ac:dyDescent="0.25">
      <c r="A1234" s="2">
        <v>1233</v>
      </c>
      <c r="B1234" s="2">
        <v>725</v>
      </c>
      <c r="C1234" s="2">
        <v>15</v>
      </c>
      <c r="D1234" s="2" t="s">
        <v>63</v>
      </c>
      <c r="E1234" s="2" t="s">
        <v>81</v>
      </c>
      <c r="F1234" s="2" t="s">
        <v>78</v>
      </c>
      <c r="G1234" s="2" t="s">
        <v>79</v>
      </c>
    </row>
    <row r="1235" spans="1:7" x14ac:dyDescent="0.25">
      <c r="A1235" s="2">
        <v>1234</v>
      </c>
      <c r="B1235" s="2">
        <v>725</v>
      </c>
      <c r="C1235" s="2">
        <v>15</v>
      </c>
      <c r="D1235" s="2" t="s">
        <v>63</v>
      </c>
      <c r="E1235" s="2" t="s">
        <v>81</v>
      </c>
      <c r="F1235" s="2" t="s">
        <v>78</v>
      </c>
      <c r="G1235" s="2" t="s">
        <v>79</v>
      </c>
    </row>
    <row r="1236" spans="1:7" x14ac:dyDescent="0.25">
      <c r="A1236" s="2">
        <v>1235</v>
      </c>
      <c r="B1236" s="2">
        <v>725</v>
      </c>
      <c r="C1236" s="2">
        <v>15</v>
      </c>
      <c r="D1236" s="2" t="s">
        <v>63</v>
      </c>
      <c r="E1236" s="2" t="s">
        <v>81</v>
      </c>
      <c r="F1236" s="2" t="s">
        <v>78</v>
      </c>
      <c r="G1236" s="2" t="s">
        <v>79</v>
      </c>
    </row>
    <row r="1237" spans="1:7" x14ac:dyDescent="0.25">
      <c r="A1237" s="2">
        <v>1236</v>
      </c>
      <c r="B1237" s="2">
        <v>724</v>
      </c>
      <c r="C1237" s="2">
        <v>15</v>
      </c>
      <c r="D1237" s="2" t="s">
        <v>63</v>
      </c>
      <c r="E1237" s="2" t="s">
        <v>81</v>
      </c>
      <c r="F1237" s="2" t="s">
        <v>78</v>
      </c>
      <c r="G1237" s="2" t="s">
        <v>79</v>
      </c>
    </row>
    <row r="1238" spans="1:7" x14ac:dyDescent="0.25">
      <c r="A1238" s="2">
        <v>1237</v>
      </c>
      <c r="B1238" s="2">
        <v>724</v>
      </c>
      <c r="C1238" s="2">
        <v>15</v>
      </c>
      <c r="D1238" s="2" t="s">
        <v>63</v>
      </c>
      <c r="E1238" s="2" t="s">
        <v>81</v>
      </c>
      <c r="F1238" s="2" t="s">
        <v>78</v>
      </c>
      <c r="G1238" s="2" t="s">
        <v>79</v>
      </c>
    </row>
    <row r="1239" spans="1:7" x14ac:dyDescent="0.25">
      <c r="A1239" s="2">
        <v>1238</v>
      </c>
      <c r="B1239" s="2">
        <v>724</v>
      </c>
      <c r="C1239" s="2">
        <v>15</v>
      </c>
      <c r="D1239" s="2" t="s">
        <v>63</v>
      </c>
      <c r="E1239" s="2" t="s">
        <v>81</v>
      </c>
      <c r="F1239" s="2" t="s">
        <v>78</v>
      </c>
      <c r="G1239" s="2" t="s">
        <v>79</v>
      </c>
    </row>
    <row r="1240" spans="1:7" x14ac:dyDescent="0.25">
      <c r="A1240" s="2">
        <v>1239</v>
      </c>
      <c r="B1240" s="2">
        <v>724</v>
      </c>
      <c r="C1240" s="2">
        <v>15</v>
      </c>
      <c r="D1240" s="2" t="s">
        <v>63</v>
      </c>
      <c r="E1240" s="2" t="s">
        <v>81</v>
      </c>
      <c r="F1240" s="2" t="s">
        <v>78</v>
      </c>
      <c r="G1240" s="2" t="s">
        <v>79</v>
      </c>
    </row>
    <row r="1241" spans="1:7" x14ac:dyDescent="0.25">
      <c r="A1241" s="2">
        <v>1240</v>
      </c>
      <c r="B1241" s="2">
        <v>724</v>
      </c>
      <c r="C1241" s="2">
        <v>15</v>
      </c>
      <c r="D1241" s="2" t="s">
        <v>63</v>
      </c>
      <c r="E1241" s="2" t="s">
        <v>81</v>
      </c>
      <c r="F1241" s="2" t="s">
        <v>78</v>
      </c>
      <c r="G1241" s="2" t="s">
        <v>79</v>
      </c>
    </row>
    <row r="1242" spans="1:7" x14ac:dyDescent="0.25">
      <c r="A1242" s="2">
        <v>1241</v>
      </c>
      <c r="B1242" s="2">
        <v>724</v>
      </c>
      <c r="C1242" s="2">
        <v>15</v>
      </c>
      <c r="D1242" s="2" t="s">
        <v>63</v>
      </c>
      <c r="E1242" s="2" t="s">
        <v>81</v>
      </c>
      <c r="F1242" s="2" t="s">
        <v>78</v>
      </c>
      <c r="G1242" s="2" t="s">
        <v>79</v>
      </c>
    </row>
    <row r="1243" spans="1:7" x14ac:dyDescent="0.25">
      <c r="A1243" s="2">
        <v>1242</v>
      </c>
      <c r="B1243" s="2">
        <v>724</v>
      </c>
      <c r="C1243" s="2">
        <v>15</v>
      </c>
      <c r="D1243" s="2" t="s">
        <v>63</v>
      </c>
      <c r="E1243" s="2" t="s">
        <v>81</v>
      </c>
      <c r="F1243" s="2" t="s">
        <v>78</v>
      </c>
      <c r="G1243" s="2" t="s">
        <v>79</v>
      </c>
    </row>
    <row r="1244" spans="1:7" x14ac:dyDescent="0.25">
      <c r="A1244" s="2">
        <v>1243</v>
      </c>
      <c r="B1244" s="2">
        <v>724</v>
      </c>
      <c r="C1244" s="2">
        <v>15</v>
      </c>
      <c r="D1244" s="2" t="s">
        <v>63</v>
      </c>
      <c r="E1244" s="2" t="s">
        <v>81</v>
      </c>
      <c r="F1244" s="2" t="s">
        <v>78</v>
      </c>
      <c r="G1244" s="2" t="s">
        <v>79</v>
      </c>
    </row>
    <row r="1245" spans="1:7" x14ac:dyDescent="0.25">
      <c r="A1245" s="2">
        <v>1244</v>
      </c>
      <c r="B1245" s="2">
        <v>724</v>
      </c>
      <c r="C1245" s="2">
        <v>15</v>
      </c>
      <c r="D1245" s="2" t="s">
        <v>63</v>
      </c>
      <c r="E1245" s="2" t="s">
        <v>81</v>
      </c>
      <c r="F1245" s="2" t="s">
        <v>78</v>
      </c>
      <c r="G1245" s="2" t="s">
        <v>79</v>
      </c>
    </row>
    <row r="1246" spans="1:7" x14ac:dyDescent="0.25">
      <c r="A1246" s="2">
        <v>1245</v>
      </c>
      <c r="B1246" s="2">
        <v>724</v>
      </c>
      <c r="C1246" s="2">
        <v>15</v>
      </c>
      <c r="D1246" s="2" t="s">
        <v>63</v>
      </c>
      <c r="E1246" s="2" t="s">
        <v>81</v>
      </c>
      <c r="F1246" s="2" t="s">
        <v>78</v>
      </c>
      <c r="G1246" s="2" t="s">
        <v>79</v>
      </c>
    </row>
    <row r="1247" spans="1:7" x14ac:dyDescent="0.25">
      <c r="A1247" s="2">
        <v>1246</v>
      </c>
      <c r="B1247" s="2">
        <v>724</v>
      </c>
      <c r="C1247" s="2">
        <v>15</v>
      </c>
      <c r="D1247" s="2" t="s">
        <v>63</v>
      </c>
      <c r="E1247" s="2" t="s">
        <v>81</v>
      </c>
      <c r="F1247" s="2" t="s">
        <v>78</v>
      </c>
      <c r="G1247" s="2" t="s">
        <v>79</v>
      </c>
    </row>
    <row r="1248" spans="1:7" x14ac:dyDescent="0.25">
      <c r="A1248" s="2">
        <v>1247</v>
      </c>
      <c r="B1248" s="2">
        <v>724</v>
      </c>
      <c r="C1248" s="2">
        <v>15</v>
      </c>
      <c r="D1248" s="2" t="s">
        <v>63</v>
      </c>
      <c r="E1248" s="2" t="s">
        <v>81</v>
      </c>
      <c r="F1248" s="2" t="s">
        <v>78</v>
      </c>
      <c r="G1248" s="2" t="s">
        <v>79</v>
      </c>
    </row>
    <row r="1249" spans="1:7" x14ac:dyDescent="0.25">
      <c r="A1249" s="2">
        <v>1248</v>
      </c>
      <c r="B1249" s="2">
        <v>724</v>
      </c>
      <c r="C1249" s="2">
        <v>15</v>
      </c>
      <c r="D1249" s="2" t="s">
        <v>63</v>
      </c>
      <c r="E1249" s="2" t="s">
        <v>81</v>
      </c>
      <c r="F1249" s="2" t="s">
        <v>78</v>
      </c>
      <c r="G1249" s="2" t="s">
        <v>79</v>
      </c>
    </row>
    <row r="1250" spans="1:7" x14ac:dyDescent="0.25">
      <c r="A1250" s="2">
        <v>1249</v>
      </c>
      <c r="B1250" s="2">
        <v>724</v>
      </c>
      <c r="C1250" s="2">
        <v>15</v>
      </c>
      <c r="D1250" s="2" t="s">
        <v>63</v>
      </c>
      <c r="E1250" s="2" t="s">
        <v>81</v>
      </c>
      <c r="F1250" s="2" t="s">
        <v>78</v>
      </c>
      <c r="G1250" s="2" t="s">
        <v>79</v>
      </c>
    </row>
    <row r="1251" spans="1:7" x14ac:dyDescent="0.25">
      <c r="A1251" s="2">
        <v>1250</v>
      </c>
      <c r="B1251" s="2">
        <v>724</v>
      </c>
      <c r="C1251" s="2">
        <v>15</v>
      </c>
      <c r="D1251" s="2" t="s">
        <v>63</v>
      </c>
      <c r="E1251" s="2" t="s">
        <v>81</v>
      </c>
      <c r="F1251" s="2" t="s">
        <v>78</v>
      </c>
      <c r="G1251" s="2" t="s">
        <v>79</v>
      </c>
    </row>
    <row r="1252" spans="1:7" x14ac:dyDescent="0.25">
      <c r="A1252" s="2">
        <v>1251</v>
      </c>
      <c r="B1252" s="2">
        <v>724</v>
      </c>
      <c r="C1252" s="2">
        <v>15</v>
      </c>
      <c r="D1252" s="2" t="s">
        <v>63</v>
      </c>
      <c r="E1252" s="2" t="s">
        <v>81</v>
      </c>
      <c r="F1252" s="2" t="s">
        <v>78</v>
      </c>
      <c r="G1252" s="2" t="s">
        <v>79</v>
      </c>
    </row>
    <row r="1253" spans="1:7" x14ac:dyDescent="0.25">
      <c r="A1253" s="2">
        <v>1252</v>
      </c>
      <c r="B1253" s="2">
        <v>723</v>
      </c>
      <c r="C1253" s="2">
        <v>15</v>
      </c>
      <c r="D1253" s="2" t="s">
        <v>63</v>
      </c>
      <c r="E1253" s="2" t="s">
        <v>81</v>
      </c>
      <c r="F1253" s="2" t="s">
        <v>78</v>
      </c>
      <c r="G1253" s="2" t="s">
        <v>79</v>
      </c>
    </row>
    <row r="1254" spans="1:7" x14ac:dyDescent="0.25">
      <c r="A1254" s="2">
        <v>1253</v>
      </c>
      <c r="B1254" s="2">
        <v>723</v>
      </c>
      <c r="C1254" s="2">
        <v>15</v>
      </c>
      <c r="D1254" s="2" t="s">
        <v>63</v>
      </c>
      <c r="E1254" s="2" t="s">
        <v>81</v>
      </c>
      <c r="F1254" s="2" t="s">
        <v>78</v>
      </c>
      <c r="G1254" s="2" t="s">
        <v>79</v>
      </c>
    </row>
    <row r="1255" spans="1:7" x14ac:dyDescent="0.25">
      <c r="A1255" s="2">
        <v>1254</v>
      </c>
      <c r="B1255" s="2">
        <v>723</v>
      </c>
      <c r="C1255" s="2">
        <v>15</v>
      </c>
      <c r="D1255" s="2" t="s">
        <v>63</v>
      </c>
      <c r="E1255" s="2" t="s">
        <v>81</v>
      </c>
      <c r="F1255" s="2" t="s">
        <v>78</v>
      </c>
      <c r="G1255" s="2" t="s">
        <v>79</v>
      </c>
    </row>
    <row r="1256" spans="1:7" x14ac:dyDescent="0.25">
      <c r="A1256" s="2">
        <v>1255</v>
      </c>
      <c r="B1256" s="2">
        <v>723</v>
      </c>
      <c r="C1256" s="2">
        <v>15</v>
      </c>
      <c r="D1256" s="2" t="s">
        <v>63</v>
      </c>
      <c r="E1256" s="2" t="s">
        <v>81</v>
      </c>
      <c r="F1256" s="2" t="s">
        <v>78</v>
      </c>
      <c r="G1256" s="2" t="s">
        <v>79</v>
      </c>
    </row>
    <row r="1257" spans="1:7" x14ac:dyDescent="0.25">
      <c r="A1257" s="2">
        <v>1256</v>
      </c>
      <c r="B1257" s="2">
        <v>723</v>
      </c>
      <c r="C1257" s="2">
        <v>15</v>
      </c>
      <c r="D1257" s="2" t="s">
        <v>63</v>
      </c>
      <c r="E1257" s="2" t="s">
        <v>81</v>
      </c>
      <c r="F1257" s="2" t="s">
        <v>78</v>
      </c>
      <c r="G1257" s="2" t="s">
        <v>79</v>
      </c>
    </row>
    <row r="1258" spans="1:7" x14ac:dyDescent="0.25">
      <c r="A1258" s="2">
        <v>1257</v>
      </c>
      <c r="B1258" s="2">
        <v>723</v>
      </c>
      <c r="C1258" s="2">
        <v>15</v>
      </c>
      <c r="D1258" s="2" t="s">
        <v>63</v>
      </c>
      <c r="E1258" s="2" t="s">
        <v>81</v>
      </c>
      <c r="F1258" s="2" t="s">
        <v>78</v>
      </c>
      <c r="G1258" s="2" t="s">
        <v>79</v>
      </c>
    </row>
    <row r="1259" spans="1:7" x14ac:dyDescent="0.25">
      <c r="A1259" s="2">
        <v>1258</v>
      </c>
      <c r="B1259" s="2">
        <v>723</v>
      </c>
      <c r="C1259" s="2">
        <v>15</v>
      </c>
      <c r="D1259" s="2" t="s">
        <v>63</v>
      </c>
      <c r="E1259" s="2" t="s">
        <v>81</v>
      </c>
      <c r="F1259" s="2" t="s">
        <v>78</v>
      </c>
      <c r="G1259" s="2" t="s">
        <v>79</v>
      </c>
    </row>
    <row r="1260" spans="1:7" x14ac:dyDescent="0.25">
      <c r="A1260" s="2">
        <v>1259</v>
      </c>
      <c r="B1260" s="2">
        <v>723</v>
      </c>
      <c r="C1260" s="2">
        <v>15</v>
      </c>
      <c r="D1260" s="2" t="s">
        <v>63</v>
      </c>
      <c r="E1260" s="2" t="s">
        <v>81</v>
      </c>
      <c r="F1260" s="2" t="s">
        <v>78</v>
      </c>
      <c r="G1260" s="2" t="s">
        <v>79</v>
      </c>
    </row>
    <row r="1261" spans="1:7" x14ac:dyDescent="0.25">
      <c r="A1261" s="2">
        <v>1260</v>
      </c>
      <c r="B1261" s="2">
        <v>723</v>
      </c>
      <c r="C1261" s="2">
        <v>15</v>
      </c>
      <c r="D1261" s="2" t="s">
        <v>63</v>
      </c>
      <c r="E1261" s="2" t="s">
        <v>81</v>
      </c>
      <c r="F1261" s="2" t="s">
        <v>78</v>
      </c>
      <c r="G1261" s="2" t="s">
        <v>79</v>
      </c>
    </row>
    <row r="1262" spans="1:7" x14ac:dyDescent="0.25">
      <c r="A1262" s="2">
        <v>1261</v>
      </c>
      <c r="B1262" s="2">
        <v>723</v>
      </c>
      <c r="C1262" s="2">
        <v>15</v>
      </c>
      <c r="D1262" s="2" t="s">
        <v>63</v>
      </c>
      <c r="E1262" s="2" t="s">
        <v>81</v>
      </c>
      <c r="F1262" s="2" t="s">
        <v>78</v>
      </c>
      <c r="G1262" s="2" t="s">
        <v>79</v>
      </c>
    </row>
    <row r="1263" spans="1:7" x14ac:dyDescent="0.25">
      <c r="A1263" s="2">
        <v>1262</v>
      </c>
      <c r="B1263" s="2">
        <v>723</v>
      </c>
      <c r="C1263" s="2">
        <v>15</v>
      </c>
      <c r="D1263" s="2" t="s">
        <v>63</v>
      </c>
      <c r="E1263" s="2" t="s">
        <v>81</v>
      </c>
      <c r="F1263" s="2" t="s">
        <v>78</v>
      </c>
      <c r="G1263" s="2" t="s">
        <v>79</v>
      </c>
    </row>
    <row r="1264" spans="1:7" x14ac:dyDescent="0.25">
      <c r="A1264" s="2">
        <v>1263</v>
      </c>
      <c r="B1264" s="2">
        <v>723</v>
      </c>
      <c r="C1264" s="2">
        <v>15</v>
      </c>
      <c r="D1264" s="2" t="s">
        <v>63</v>
      </c>
      <c r="E1264" s="2" t="s">
        <v>81</v>
      </c>
      <c r="F1264" s="2" t="s">
        <v>78</v>
      </c>
      <c r="G1264" s="2" t="s">
        <v>79</v>
      </c>
    </row>
    <row r="1265" spans="1:7" x14ac:dyDescent="0.25">
      <c r="A1265" s="2">
        <v>1264</v>
      </c>
      <c r="B1265" s="2">
        <v>722</v>
      </c>
      <c r="C1265" s="2">
        <v>15</v>
      </c>
      <c r="D1265" s="2" t="s">
        <v>63</v>
      </c>
      <c r="E1265" s="2" t="s">
        <v>81</v>
      </c>
      <c r="F1265" s="2" t="s">
        <v>78</v>
      </c>
      <c r="G1265" s="2" t="s">
        <v>79</v>
      </c>
    </row>
    <row r="1266" spans="1:7" x14ac:dyDescent="0.25">
      <c r="A1266" s="2">
        <v>1265</v>
      </c>
      <c r="B1266" s="2">
        <v>722</v>
      </c>
      <c r="C1266" s="2">
        <v>15</v>
      </c>
      <c r="D1266" s="2" t="s">
        <v>63</v>
      </c>
      <c r="E1266" s="2" t="s">
        <v>81</v>
      </c>
      <c r="F1266" s="2" t="s">
        <v>78</v>
      </c>
      <c r="G1266" s="2" t="s">
        <v>79</v>
      </c>
    </row>
    <row r="1267" spans="1:7" x14ac:dyDescent="0.25">
      <c r="A1267" s="2">
        <v>1266</v>
      </c>
      <c r="B1267" s="2">
        <v>722</v>
      </c>
      <c r="C1267" s="2">
        <v>15</v>
      </c>
      <c r="D1267" s="2" t="s">
        <v>63</v>
      </c>
      <c r="E1267" s="2" t="s">
        <v>81</v>
      </c>
      <c r="F1267" s="2" t="s">
        <v>78</v>
      </c>
      <c r="G1267" s="2" t="s">
        <v>79</v>
      </c>
    </row>
    <row r="1268" spans="1:7" x14ac:dyDescent="0.25">
      <c r="A1268" s="2">
        <v>1267</v>
      </c>
      <c r="B1268" s="2">
        <v>722</v>
      </c>
      <c r="C1268" s="2">
        <v>15</v>
      </c>
      <c r="D1268" s="2" t="s">
        <v>63</v>
      </c>
      <c r="E1268" s="2" t="s">
        <v>81</v>
      </c>
      <c r="F1268" s="2" t="s">
        <v>78</v>
      </c>
      <c r="G1268" s="2" t="s">
        <v>79</v>
      </c>
    </row>
    <row r="1269" spans="1:7" x14ac:dyDescent="0.25">
      <c r="A1269" s="2">
        <v>1268</v>
      </c>
      <c r="B1269" s="2">
        <v>722</v>
      </c>
      <c r="C1269" s="2">
        <v>15</v>
      </c>
      <c r="D1269" s="2" t="s">
        <v>63</v>
      </c>
      <c r="E1269" s="2" t="s">
        <v>81</v>
      </c>
      <c r="F1269" s="2" t="s">
        <v>78</v>
      </c>
      <c r="G1269" s="2" t="s">
        <v>79</v>
      </c>
    </row>
    <row r="1270" spans="1:7" x14ac:dyDescent="0.25">
      <c r="A1270" s="2">
        <v>1269</v>
      </c>
      <c r="B1270" s="2">
        <v>722</v>
      </c>
      <c r="C1270" s="2">
        <v>15</v>
      </c>
      <c r="D1270" s="2" t="s">
        <v>63</v>
      </c>
      <c r="E1270" s="2" t="s">
        <v>81</v>
      </c>
      <c r="F1270" s="2" t="s">
        <v>78</v>
      </c>
      <c r="G1270" s="2" t="s">
        <v>79</v>
      </c>
    </row>
    <row r="1271" spans="1:7" x14ac:dyDescent="0.25">
      <c r="A1271" s="2">
        <v>1270</v>
      </c>
      <c r="B1271" s="2">
        <v>722</v>
      </c>
      <c r="C1271" s="2">
        <v>15</v>
      </c>
      <c r="D1271" s="2" t="s">
        <v>63</v>
      </c>
      <c r="E1271" s="2" t="s">
        <v>81</v>
      </c>
      <c r="F1271" s="2" t="s">
        <v>78</v>
      </c>
      <c r="G1271" s="2" t="s">
        <v>79</v>
      </c>
    </row>
    <row r="1272" spans="1:7" x14ac:dyDescent="0.25">
      <c r="A1272" s="2">
        <v>1271</v>
      </c>
      <c r="B1272" s="2">
        <v>722</v>
      </c>
      <c r="C1272" s="2">
        <v>15</v>
      </c>
      <c r="D1272" s="2" t="s">
        <v>63</v>
      </c>
      <c r="E1272" s="2" t="s">
        <v>81</v>
      </c>
      <c r="F1272" s="2" t="s">
        <v>78</v>
      </c>
      <c r="G1272" s="2" t="s">
        <v>79</v>
      </c>
    </row>
    <row r="1273" spans="1:7" x14ac:dyDescent="0.25">
      <c r="A1273" s="2">
        <v>1272</v>
      </c>
      <c r="B1273" s="2">
        <v>722</v>
      </c>
      <c r="C1273" s="2">
        <v>15</v>
      </c>
      <c r="D1273" s="2" t="s">
        <v>63</v>
      </c>
      <c r="E1273" s="2" t="s">
        <v>81</v>
      </c>
      <c r="F1273" s="2" t="s">
        <v>78</v>
      </c>
      <c r="G1273" s="2" t="s">
        <v>79</v>
      </c>
    </row>
    <row r="1274" spans="1:7" x14ac:dyDescent="0.25">
      <c r="A1274" s="2">
        <v>1273</v>
      </c>
      <c r="B1274" s="2">
        <v>722</v>
      </c>
      <c r="C1274" s="2">
        <v>15</v>
      </c>
      <c r="D1274" s="2" t="s">
        <v>63</v>
      </c>
      <c r="E1274" s="2" t="s">
        <v>81</v>
      </c>
      <c r="F1274" s="2" t="s">
        <v>78</v>
      </c>
      <c r="G1274" s="2" t="s">
        <v>79</v>
      </c>
    </row>
    <row r="1275" spans="1:7" x14ac:dyDescent="0.25">
      <c r="A1275" s="2">
        <v>1274</v>
      </c>
      <c r="B1275" s="2">
        <v>721</v>
      </c>
      <c r="C1275" s="2">
        <v>15</v>
      </c>
      <c r="D1275" s="2" t="s">
        <v>63</v>
      </c>
      <c r="E1275" s="2" t="s">
        <v>81</v>
      </c>
      <c r="F1275" s="2" t="s">
        <v>78</v>
      </c>
      <c r="G1275" s="2" t="s">
        <v>79</v>
      </c>
    </row>
    <row r="1276" spans="1:7" x14ac:dyDescent="0.25">
      <c r="A1276" s="2">
        <v>1275</v>
      </c>
      <c r="B1276" s="2">
        <v>721</v>
      </c>
      <c r="C1276" s="2">
        <v>15</v>
      </c>
      <c r="D1276" s="2" t="s">
        <v>63</v>
      </c>
      <c r="E1276" s="2" t="s">
        <v>81</v>
      </c>
      <c r="F1276" s="2" t="s">
        <v>78</v>
      </c>
      <c r="G1276" s="2" t="s">
        <v>79</v>
      </c>
    </row>
    <row r="1277" spans="1:7" x14ac:dyDescent="0.25">
      <c r="A1277" s="2">
        <v>1276</v>
      </c>
      <c r="B1277" s="2">
        <v>721</v>
      </c>
      <c r="C1277" s="2">
        <v>15</v>
      </c>
      <c r="D1277" s="2" t="s">
        <v>63</v>
      </c>
      <c r="E1277" s="2" t="s">
        <v>81</v>
      </c>
      <c r="F1277" s="2" t="s">
        <v>78</v>
      </c>
      <c r="G1277" s="2" t="s">
        <v>79</v>
      </c>
    </row>
    <row r="1278" spans="1:7" x14ac:dyDescent="0.25">
      <c r="A1278" s="2">
        <v>1277</v>
      </c>
      <c r="B1278" s="2">
        <v>721</v>
      </c>
      <c r="C1278" s="2">
        <v>15</v>
      </c>
      <c r="D1278" s="2" t="s">
        <v>63</v>
      </c>
      <c r="E1278" s="2" t="s">
        <v>81</v>
      </c>
      <c r="F1278" s="2" t="s">
        <v>78</v>
      </c>
      <c r="G1278" s="2" t="s">
        <v>79</v>
      </c>
    </row>
    <row r="1279" spans="1:7" x14ac:dyDescent="0.25">
      <c r="A1279" s="2">
        <v>1278</v>
      </c>
      <c r="B1279" s="2">
        <v>721</v>
      </c>
      <c r="C1279" s="2">
        <v>15</v>
      </c>
      <c r="D1279" s="2" t="s">
        <v>63</v>
      </c>
      <c r="E1279" s="2" t="s">
        <v>81</v>
      </c>
      <c r="F1279" s="2" t="s">
        <v>78</v>
      </c>
      <c r="G1279" s="2" t="s">
        <v>79</v>
      </c>
    </row>
    <row r="1280" spans="1:7" x14ac:dyDescent="0.25">
      <c r="A1280" s="2">
        <v>1279</v>
      </c>
      <c r="B1280" s="2">
        <v>721</v>
      </c>
      <c r="C1280" s="2">
        <v>15</v>
      </c>
      <c r="D1280" s="2" t="s">
        <v>63</v>
      </c>
      <c r="E1280" s="2" t="s">
        <v>81</v>
      </c>
      <c r="F1280" s="2" t="s">
        <v>78</v>
      </c>
      <c r="G1280" s="2" t="s">
        <v>79</v>
      </c>
    </row>
    <row r="1281" spans="1:7" x14ac:dyDescent="0.25">
      <c r="A1281" s="2">
        <v>1280</v>
      </c>
      <c r="B1281" s="2">
        <v>721</v>
      </c>
      <c r="C1281" s="2">
        <v>15</v>
      </c>
      <c r="D1281" s="2" t="s">
        <v>63</v>
      </c>
      <c r="E1281" s="2" t="s">
        <v>81</v>
      </c>
      <c r="F1281" s="2" t="s">
        <v>78</v>
      </c>
      <c r="G1281" s="2" t="s">
        <v>79</v>
      </c>
    </row>
    <row r="1282" spans="1:7" x14ac:dyDescent="0.25">
      <c r="A1282" s="2">
        <v>1281</v>
      </c>
      <c r="B1282" s="2">
        <v>721</v>
      </c>
      <c r="C1282" s="2">
        <v>15</v>
      </c>
      <c r="D1282" s="2" t="s">
        <v>63</v>
      </c>
      <c r="E1282" s="2" t="s">
        <v>81</v>
      </c>
      <c r="F1282" s="2" t="s">
        <v>78</v>
      </c>
      <c r="G1282" s="2" t="s">
        <v>79</v>
      </c>
    </row>
    <row r="1283" spans="1:7" x14ac:dyDescent="0.25">
      <c r="A1283" s="2">
        <v>1282</v>
      </c>
      <c r="B1283" s="2">
        <v>721</v>
      </c>
      <c r="C1283" s="2">
        <v>15</v>
      </c>
      <c r="D1283" s="2" t="s">
        <v>63</v>
      </c>
      <c r="E1283" s="2" t="s">
        <v>81</v>
      </c>
      <c r="F1283" s="2" t="s">
        <v>78</v>
      </c>
      <c r="G1283" s="2" t="s">
        <v>79</v>
      </c>
    </row>
    <row r="1284" spans="1:7" x14ac:dyDescent="0.25">
      <c r="A1284" s="2">
        <v>1283</v>
      </c>
      <c r="B1284" s="2">
        <v>721</v>
      </c>
      <c r="C1284" s="2">
        <v>15</v>
      </c>
      <c r="D1284" s="2" t="s">
        <v>63</v>
      </c>
      <c r="E1284" s="2" t="s">
        <v>81</v>
      </c>
      <c r="F1284" s="2" t="s">
        <v>78</v>
      </c>
      <c r="G1284" s="2" t="s">
        <v>79</v>
      </c>
    </row>
    <row r="1285" spans="1:7" x14ac:dyDescent="0.25">
      <c r="A1285" s="2">
        <v>1284</v>
      </c>
      <c r="B1285" s="2">
        <v>721</v>
      </c>
      <c r="C1285" s="2">
        <v>15</v>
      </c>
      <c r="D1285" s="2" t="s">
        <v>63</v>
      </c>
      <c r="E1285" s="2" t="s">
        <v>81</v>
      </c>
      <c r="F1285" s="2" t="s">
        <v>78</v>
      </c>
      <c r="G1285" s="2" t="s">
        <v>79</v>
      </c>
    </row>
    <row r="1286" spans="1:7" x14ac:dyDescent="0.25">
      <c r="A1286" s="2">
        <v>1285</v>
      </c>
      <c r="B1286" s="2">
        <v>721</v>
      </c>
      <c r="C1286" s="2">
        <v>15</v>
      </c>
      <c r="D1286" s="2" t="s">
        <v>63</v>
      </c>
      <c r="E1286" s="2" t="s">
        <v>81</v>
      </c>
      <c r="F1286" s="2" t="s">
        <v>78</v>
      </c>
      <c r="G1286" s="2" t="s">
        <v>79</v>
      </c>
    </row>
    <row r="1287" spans="1:7" x14ac:dyDescent="0.25">
      <c r="A1287" s="2">
        <v>1286</v>
      </c>
      <c r="B1287" s="2">
        <v>721</v>
      </c>
      <c r="C1287" s="2">
        <v>15</v>
      </c>
      <c r="D1287" s="2" t="s">
        <v>63</v>
      </c>
      <c r="E1287" s="2" t="s">
        <v>81</v>
      </c>
      <c r="F1287" s="2" t="s">
        <v>78</v>
      </c>
      <c r="G1287" s="2" t="s">
        <v>79</v>
      </c>
    </row>
    <row r="1288" spans="1:7" x14ac:dyDescent="0.25">
      <c r="A1288" s="2">
        <v>1287</v>
      </c>
      <c r="B1288" s="2">
        <v>721</v>
      </c>
      <c r="C1288" s="2">
        <v>15</v>
      </c>
      <c r="D1288" s="2" t="s">
        <v>63</v>
      </c>
      <c r="E1288" s="2" t="s">
        <v>81</v>
      </c>
      <c r="F1288" s="2" t="s">
        <v>78</v>
      </c>
      <c r="G1288" s="2" t="s">
        <v>79</v>
      </c>
    </row>
    <row r="1289" spans="1:7" x14ac:dyDescent="0.25">
      <c r="A1289" s="2">
        <v>1288</v>
      </c>
      <c r="B1289" s="2">
        <v>721</v>
      </c>
      <c r="C1289" s="2">
        <v>15</v>
      </c>
      <c r="D1289" s="2" t="s">
        <v>63</v>
      </c>
      <c r="E1289" s="2" t="s">
        <v>81</v>
      </c>
      <c r="F1289" s="2" t="s">
        <v>78</v>
      </c>
      <c r="G1289" s="2" t="s">
        <v>79</v>
      </c>
    </row>
    <row r="1290" spans="1:7" x14ac:dyDescent="0.25">
      <c r="A1290" s="2">
        <v>1289</v>
      </c>
      <c r="B1290" s="2">
        <v>721</v>
      </c>
      <c r="C1290" s="2">
        <v>15</v>
      </c>
      <c r="D1290" s="2" t="s">
        <v>63</v>
      </c>
      <c r="E1290" s="2" t="s">
        <v>81</v>
      </c>
      <c r="F1290" s="2" t="s">
        <v>78</v>
      </c>
      <c r="G1290" s="2" t="s">
        <v>79</v>
      </c>
    </row>
    <row r="1291" spans="1:7" x14ac:dyDescent="0.25">
      <c r="A1291" s="2">
        <v>1290</v>
      </c>
      <c r="B1291" s="2">
        <v>720</v>
      </c>
      <c r="C1291" s="2">
        <v>15</v>
      </c>
      <c r="D1291" s="2" t="s">
        <v>63</v>
      </c>
      <c r="E1291" s="2" t="s">
        <v>81</v>
      </c>
      <c r="F1291" s="2" t="s">
        <v>78</v>
      </c>
      <c r="G1291" s="2" t="s">
        <v>79</v>
      </c>
    </row>
    <row r="1292" spans="1:7" x14ac:dyDescent="0.25">
      <c r="A1292" s="2">
        <v>1291</v>
      </c>
      <c r="B1292" s="2">
        <v>720</v>
      </c>
      <c r="C1292" s="2">
        <v>15</v>
      </c>
      <c r="D1292" s="2" t="s">
        <v>63</v>
      </c>
      <c r="E1292" s="2" t="s">
        <v>81</v>
      </c>
      <c r="F1292" s="2" t="s">
        <v>78</v>
      </c>
      <c r="G1292" s="2" t="s">
        <v>79</v>
      </c>
    </row>
    <row r="1293" spans="1:7" x14ac:dyDescent="0.25">
      <c r="A1293" s="2">
        <v>1292</v>
      </c>
      <c r="B1293" s="2">
        <v>720</v>
      </c>
      <c r="C1293" s="2">
        <v>15</v>
      </c>
      <c r="D1293" s="2" t="s">
        <v>63</v>
      </c>
      <c r="E1293" s="2" t="s">
        <v>81</v>
      </c>
      <c r="F1293" s="2" t="s">
        <v>78</v>
      </c>
      <c r="G1293" s="2" t="s">
        <v>79</v>
      </c>
    </row>
    <row r="1294" spans="1:7" x14ac:dyDescent="0.25">
      <c r="A1294" s="2">
        <v>1293</v>
      </c>
      <c r="B1294" s="2">
        <v>720</v>
      </c>
      <c r="C1294" s="2">
        <v>15</v>
      </c>
      <c r="D1294" s="2" t="s">
        <v>63</v>
      </c>
      <c r="E1294" s="2" t="s">
        <v>81</v>
      </c>
      <c r="F1294" s="2" t="s">
        <v>78</v>
      </c>
      <c r="G1294" s="2" t="s">
        <v>79</v>
      </c>
    </row>
    <row r="1295" spans="1:7" x14ac:dyDescent="0.25">
      <c r="A1295" s="2">
        <v>1294</v>
      </c>
      <c r="B1295" s="2">
        <v>720</v>
      </c>
      <c r="C1295" s="2">
        <v>15</v>
      </c>
      <c r="D1295" s="2" t="s">
        <v>63</v>
      </c>
      <c r="E1295" s="2" t="s">
        <v>81</v>
      </c>
      <c r="F1295" s="2" t="s">
        <v>78</v>
      </c>
      <c r="G1295" s="2" t="s">
        <v>79</v>
      </c>
    </row>
    <row r="1296" spans="1:7" x14ac:dyDescent="0.25">
      <c r="A1296" s="2">
        <v>1295</v>
      </c>
      <c r="B1296" s="2">
        <v>720</v>
      </c>
      <c r="C1296" s="2">
        <v>15</v>
      </c>
      <c r="D1296" s="2" t="s">
        <v>63</v>
      </c>
      <c r="E1296" s="2" t="s">
        <v>81</v>
      </c>
      <c r="F1296" s="2" t="s">
        <v>78</v>
      </c>
      <c r="G1296" s="2" t="s">
        <v>79</v>
      </c>
    </row>
    <row r="1297" spans="1:7" x14ac:dyDescent="0.25">
      <c r="A1297" s="2">
        <v>1296</v>
      </c>
      <c r="B1297" s="2">
        <v>720</v>
      </c>
      <c r="C1297" s="2">
        <v>15</v>
      </c>
      <c r="D1297" s="2" t="s">
        <v>63</v>
      </c>
      <c r="E1297" s="2" t="s">
        <v>81</v>
      </c>
      <c r="F1297" s="2" t="s">
        <v>78</v>
      </c>
      <c r="G1297" s="2" t="s">
        <v>79</v>
      </c>
    </row>
    <row r="1298" spans="1:7" x14ac:dyDescent="0.25">
      <c r="A1298" s="2">
        <v>1297</v>
      </c>
      <c r="B1298" s="2">
        <v>720</v>
      </c>
      <c r="C1298" s="2">
        <v>15</v>
      </c>
      <c r="D1298" s="2" t="s">
        <v>63</v>
      </c>
      <c r="E1298" s="2" t="s">
        <v>81</v>
      </c>
      <c r="F1298" s="2" t="s">
        <v>78</v>
      </c>
      <c r="G1298" s="2" t="s">
        <v>79</v>
      </c>
    </row>
    <row r="1299" spans="1:7" x14ac:dyDescent="0.25">
      <c r="A1299" s="2">
        <v>1298</v>
      </c>
      <c r="B1299" s="2">
        <v>720</v>
      </c>
      <c r="C1299" s="2">
        <v>15</v>
      </c>
      <c r="D1299" s="2" t="s">
        <v>63</v>
      </c>
      <c r="E1299" s="2" t="s">
        <v>81</v>
      </c>
      <c r="F1299" s="2" t="s">
        <v>78</v>
      </c>
      <c r="G1299" s="2" t="s">
        <v>79</v>
      </c>
    </row>
    <row r="1300" spans="1:7" x14ac:dyDescent="0.25">
      <c r="A1300" s="2">
        <v>1299</v>
      </c>
      <c r="B1300" s="2">
        <v>720</v>
      </c>
      <c r="C1300" s="2">
        <v>15</v>
      </c>
      <c r="D1300" s="2" t="s">
        <v>63</v>
      </c>
      <c r="E1300" s="2" t="s">
        <v>81</v>
      </c>
      <c r="F1300" s="2" t="s">
        <v>78</v>
      </c>
      <c r="G1300" s="2" t="s">
        <v>79</v>
      </c>
    </row>
    <row r="1301" spans="1:7" x14ac:dyDescent="0.25">
      <c r="A1301" s="2">
        <v>1300</v>
      </c>
      <c r="B1301" s="2">
        <v>720</v>
      </c>
      <c r="C1301" s="2">
        <v>15</v>
      </c>
      <c r="D1301" s="2" t="s">
        <v>63</v>
      </c>
      <c r="E1301" s="2" t="s">
        <v>81</v>
      </c>
      <c r="F1301" s="2" t="s">
        <v>78</v>
      </c>
      <c r="G1301" s="2" t="s">
        <v>79</v>
      </c>
    </row>
    <row r="1302" spans="1:7" x14ac:dyDescent="0.25">
      <c r="A1302" s="2">
        <v>1301</v>
      </c>
      <c r="B1302" s="2">
        <v>720</v>
      </c>
      <c r="C1302" s="2">
        <v>15</v>
      </c>
      <c r="D1302" s="2" t="s">
        <v>63</v>
      </c>
      <c r="E1302" s="2" t="s">
        <v>81</v>
      </c>
      <c r="F1302" s="2" t="s">
        <v>78</v>
      </c>
      <c r="G1302" s="2" t="s">
        <v>79</v>
      </c>
    </row>
    <row r="1303" spans="1:7" x14ac:dyDescent="0.25">
      <c r="A1303" s="2">
        <v>1302</v>
      </c>
      <c r="B1303" s="2">
        <v>720</v>
      </c>
      <c r="C1303" s="2">
        <v>15</v>
      </c>
      <c r="D1303" s="2" t="s">
        <v>63</v>
      </c>
      <c r="E1303" s="2" t="s">
        <v>81</v>
      </c>
      <c r="F1303" s="2" t="s">
        <v>78</v>
      </c>
      <c r="G1303" s="2" t="s">
        <v>79</v>
      </c>
    </row>
    <row r="1304" spans="1:7" x14ac:dyDescent="0.25">
      <c r="A1304" s="2">
        <v>1303</v>
      </c>
      <c r="B1304" s="2">
        <v>720</v>
      </c>
      <c r="C1304" s="2">
        <v>15</v>
      </c>
      <c r="D1304" s="2" t="s">
        <v>63</v>
      </c>
      <c r="E1304" s="2" t="s">
        <v>81</v>
      </c>
      <c r="F1304" s="2" t="s">
        <v>78</v>
      </c>
      <c r="G1304" s="2" t="s">
        <v>79</v>
      </c>
    </row>
    <row r="1305" spans="1:7" x14ac:dyDescent="0.25">
      <c r="A1305" s="2">
        <v>1304</v>
      </c>
      <c r="B1305" s="2">
        <v>720</v>
      </c>
      <c r="C1305" s="2">
        <v>15</v>
      </c>
      <c r="D1305" s="2" t="s">
        <v>63</v>
      </c>
      <c r="E1305" s="2" t="s">
        <v>81</v>
      </c>
      <c r="F1305" s="2" t="s">
        <v>78</v>
      </c>
      <c r="G1305" s="2" t="s">
        <v>79</v>
      </c>
    </row>
    <row r="1306" spans="1:7" x14ac:dyDescent="0.25">
      <c r="A1306" s="2">
        <v>1305</v>
      </c>
      <c r="B1306" s="2">
        <v>719</v>
      </c>
      <c r="C1306" s="2">
        <v>15</v>
      </c>
      <c r="D1306" s="2" t="s">
        <v>63</v>
      </c>
      <c r="E1306" s="2" t="s">
        <v>81</v>
      </c>
      <c r="F1306" s="2" t="s">
        <v>78</v>
      </c>
      <c r="G1306" s="2" t="s">
        <v>79</v>
      </c>
    </row>
    <row r="1307" spans="1:7" x14ac:dyDescent="0.25">
      <c r="A1307" s="2">
        <v>1306</v>
      </c>
      <c r="B1307" s="2">
        <v>719</v>
      </c>
      <c r="C1307" s="2">
        <v>15</v>
      </c>
      <c r="D1307" s="2" t="s">
        <v>63</v>
      </c>
      <c r="E1307" s="2" t="s">
        <v>81</v>
      </c>
      <c r="F1307" s="2" t="s">
        <v>78</v>
      </c>
      <c r="G1307" s="2" t="s">
        <v>79</v>
      </c>
    </row>
    <row r="1308" spans="1:7" x14ac:dyDescent="0.25">
      <c r="A1308" s="2">
        <v>1307</v>
      </c>
      <c r="B1308" s="2">
        <v>719</v>
      </c>
      <c r="C1308" s="2">
        <v>15</v>
      </c>
      <c r="D1308" s="2" t="s">
        <v>63</v>
      </c>
      <c r="E1308" s="2" t="s">
        <v>81</v>
      </c>
      <c r="F1308" s="2" t="s">
        <v>78</v>
      </c>
      <c r="G1308" s="2" t="s">
        <v>79</v>
      </c>
    </row>
    <row r="1309" spans="1:7" x14ac:dyDescent="0.25">
      <c r="A1309" s="2">
        <v>1308</v>
      </c>
      <c r="B1309" s="2">
        <v>719</v>
      </c>
      <c r="C1309" s="2">
        <v>15</v>
      </c>
      <c r="D1309" s="2" t="s">
        <v>63</v>
      </c>
      <c r="E1309" s="2" t="s">
        <v>81</v>
      </c>
      <c r="F1309" s="2" t="s">
        <v>78</v>
      </c>
      <c r="G1309" s="2" t="s">
        <v>79</v>
      </c>
    </row>
    <row r="1310" spans="1:7" x14ac:dyDescent="0.25">
      <c r="A1310" s="2">
        <v>1309</v>
      </c>
      <c r="B1310" s="2">
        <v>719</v>
      </c>
      <c r="C1310" s="2">
        <v>15</v>
      </c>
      <c r="D1310" s="2" t="s">
        <v>63</v>
      </c>
      <c r="E1310" s="2" t="s">
        <v>81</v>
      </c>
      <c r="F1310" s="2" t="s">
        <v>78</v>
      </c>
      <c r="G1310" s="2" t="s">
        <v>79</v>
      </c>
    </row>
    <row r="1311" spans="1:7" x14ac:dyDescent="0.25">
      <c r="A1311" s="2">
        <v>1310</v>
      </c>
      <c r="B1311" s="2">
        <v>719</v>
      </c>
      <c r="C1311" s="2">
        <v>15</v>
      </c>
      <c r="D1311" s="2" t="s">
        <v>63</v>
      </c>
      <c r="E1311" s="2" t="s">
        <v>81</v>
      </c>
      <c r="F1311" s="2" t="s">
        <v>78</v>
      </c>
      <c r="G1311" s="2" t="s">
        <v>79</v>
      </c>
    </row>
    <row r="1312" spans="1:7" x14ac:dyDescent="0.25">
      <c r="A1312" s="2">
        <v>1311</v>
      </c>
      <c r="B1312" s="2">
        <v>719</v>
      </c>
      <c r="C1312" s="2">
        <v>15</v>
      </c>
      <c r="D1312" s="2" t="s">
        <v>63</v>
      </c>
      <c r="E1312" s="2" t="s">
        <v>81</v>
      </c>
      <c r="F1312" s="2" t="s">
        <v>78</v>
      </c>
      <c r="G1312" s="2" t="s">
        <v>79</v>
      </c>
    </row>
    <row r="1313" spans="1:7" x14ac:dyDescent="0.25">
      <c r="A1313" s="2">
        <v>1312</v>
      </c>
      <c r="B1313" s="2">
        <v>719</v>
      </c>
      <c r="C1313" s="2">
        <v>15</v>
      </c>
      <c r="D1313" s="2" t="s">
        <v>63</v>
      </c>
      <c r="E1313" s="2" t="s">
        <v>81</v>
      </c>
      <c r="F1313" s="2" t="s">
        <v>78</v>
      </c>
      <c r="G1313" s="2" t="s">
        <v>79</v>
      </c>
    </row>
    <row r="1314" spans="1:7" x14ac:dyDescent="0.25">
      <c r="A1314" s="2">
        <v>1313</v>
      </c>
      <c r="B1314" s="2">
        <v>719</v>
      </c>
      <c r="C1314" s="2">
        <v>15</v>
      </c>
      <c r="D1314" s="2" t="s">
        <v>63</v>
      </c>
      <c r="E1314" s="2" t="s">
        <v>81</v>
      </c>
      <c r="F1314" s="2" t="s">
        <v>78</v>
      </c>
      <c r="G1314" s="2" t="s">
        <v>79</v>
      </c>
    </row>
    <row r="1315" spans="1:7" x14ac:dyDescent="0.25">
      <c r="A1315" s="2">
        <v>1314</v>
      </c>
      <c r="B1315" s="2">
        <v>718</v>
      </c>
      <c r="C1315" s="2">
        <v>15</v>
      </c>
      <c r="D1315" s="2" t="s">
        <v>63</v>
      </c>
      <c r="E1315" s="2" t="s">
        <v>81</v>
      </c>
      <c r="F1315" s="2" t="s">
        <v>78</v>
      </c>
      <c r="G1315" s="2" t="s">
        <v>79</v>
      </c>
    </row>
    <row r="1316" spans="1:7" x14ac:dyDescent="0.25">
      <c r="A1316" s="2">
        <v>1315</v>
      </c>
      <c r="B1316" s="2">
        <v>718</v>
      </c>
      <c r="C1316" s="2">
        <v>15</v>
      </c>
      <c r="D1316" s="2" t="s">
        <v>63</v>
      </c>
      <c r="E1316" s="2" t="s">
        <v>81</v>
      </c>
      <c r="F1316" s="2" t="s">
        <v>78</v>
      </c>
      <c r="G1316" s="2" t="s">
        <v>79</v>
      </c>
    </row>
    <row r="1317" spans="1:7" x14ac:dyDescent="0.25">
      <c r="A1317" s="2">
        <v>1316</v>
      </c>
      <c r="B1317" s="2">
        <v>718</v>
      </c>
      <c r="C1317" s="2">
        <v>15</v>
      </c>
      <c r="D1317" s="2" t="s">
        <v>63</v>
      </c>
      <c r="E1317" s="2" t="s">
        <v>81</v>
      </c>
      <c r="F1317" s="2" t="s">
        <v>78</v>
      </c>
      <c r="G1317" s="2" t="s">
        <v>79</v>
      </c>
    </row>
    <row r="1318" spans="1:7" x14ac:dyDescent="0.25">
      <c r="A1318" s="2">
        <v>1317</v>
      </c>
      <c r="B1318" s="2">
        <v>718</v>
      </c>
      <c r="C1318" s="2">
        <v>15</v>
      </c>
      <c r="D1318" s="2" t="s">
        <v>63</v>
      </c>
      <c r="E1318" s="2" t="s">
        <v>81</v>
      </c>
      <c r="F1318" s="2" t="s">
        <v>78</v>
      </c>
      <c r="G1318" s="2" t="s">
        <v>79</v>
      </c>
    </row>
    <row r="1319" spans="1:7" x14ac:dyDescent="0.25">
      <c r="A1319" s="2">
        <v>1318</v>
      </c>
      <c r="B1319" s="2">
        <v>718</v>
      </c>
      <c r="C1319" s="2">
        <v>15</v>
      </c>
      <c r="D1319" s="2" t="s">
        <v>63</v>
      </c>
      <c r="E1319" s="2" t="s">
        <v>81</v>
      </c>
      <c r="F1319" s="2" t="s">
        <v>78</v>
      </c>
      <c r="G1319" s="2" t="s">
        <v>79</v>
      </c>
    </row>
    <row r="1320" spans="1:7" x14ac:dyDescent="0.25">
      <c r="A1320" s="2">
        <v>1319</v>
      </c>
      <c r="B1320" s="2">
        <v>718</v>
      </c>
      <c r="C1320" s="2">
        <v>15</v>
      </c>
      <c r="D1320" s="2" t="s">
        <v>63</v>
      </c>
      <c r="E1320" s="2" t="s">
        <v>81</v>
      </c>
      <c r="F1320" s="2" t="s">
        <v>78</v>
      </c>
      <c r="G1320" s="2" t="s">
        <v>79</v>
      </c>
    </row>
    <row r="1321" spans="1:7" x14ac:dyDescent="0.25">
      <c r="A1321" s="2">
        <v>1320</v>
      </c>
      <c r="B1321" s="2">
        <v>718</v>
      </c>
      <c r="C1321" s="2">
        <v>15</v>
      </c>
      <c r="D1321" s="2" t="s">
        <v>63</v>
      </c>
      <c r="E1321" s="2" t="s">
        <v>81</v>
      </c>
      <c r="F1321" s="2" t="s">
        <v>78</v>
      </c>
      <c r="G1321" s="2" t="s">
        <v>79</v>
      </c>
    </row>
    <row r="1322" spans="1:7" x14ac:dyDescent="0.25">
      <c r="A1322" s="2">
        <v>1321</v>
      </c>
      <c r="B1322" s="2">
        <v>718</v>
      </c>
      <c r="C1322" s="2">
        <v>15</v>
      </c>
      <c r="D1322" s="2" t="s">
        <v>63</v>
      </c>
      <c r="E1322" s="2" t="s">
        <v>81</v>
      </c>
      <c r="F1322" s="2" t="s">
        <v>78</v>
      </c>
      <c r="G1322" s="2" t="s">
        <v>79</v>
      </c>
    </row>
    <row r="1323" spans="1:7" x14ac:dyDescent="0.25">
      <c r="A1323" s="2">
        <v>1322</v>
      </c>
      <c r="B1323" s="2">
        <v>718</v>
      </c>
      <c r="C1323" s="2">
        <v>15</v>
      </c>
      <c r="D1323" s="2" t="s">
        <v>63</v>
      </c>
      <c r="E1323" s="2" t="s">
        <v>81</v>
      </c>
      <c r="F1323" s="2" t="s">
        <v>78</v>
      </c>
      <c r="G1323" s="2" t="s">
        <v>79</v>
      </c>
    </row>
    <row r="1324" spans="1:7" x14ac:dyDescent="0.25">
      <c r="A1324" s="2">
        <v>1323</v>
      </c>
      <c r="B1324" s="2">
        <v>718</v>
      </c>
      <c r="C1324" s="2">
        <v>15</v>
      </c>
      <c r="D1324" s="2" t="s">
        <v>63</v>
      </c>
      <c r="E1324" s="2" t="s">
        <v>81</v>
      </c>
      <c r="F1324" s="2" t="s">
        <v>78</v>
      </c>
      <c r="G1324" s="2" t="s">
        <v>79</v>
      </c>
    </row>
    <row r="1325" spans="1:7" x14ac:dyDescent="0.25">
      <c r="A1325" s="2">
        <v>1324</v>
      </c>
      <c r="B1325" s="2">
        <v>718</v>
      </c>
      <c r="C1325" s="2">
        <v>15</v>
      </c>
      <c r="D1325" s="2" t="s">
        <v>63</v>
      </c>
      <c r="E1325" s="2" t="s">
        <v>81</v>
      </c>
      <c r="F1325" s="2" t="s">
        <v>78</v>
      </c>
      <c r="G1325" s="2" t="s">
        <v>79</v>
      </c>
    </row>
    <row r="1326" spans="1:7" x14ac:dyDescent="0.25">
      <c r="A1326" s="2">
        <v>1325</v>
      </c>
      <c r="B1326" s="2">
        <v>718</v>
      </c>
      <c r="C1326" s="2">
        <v>15</v>
      </c>
      <c r="D1326" s="2" t="s">
        <v>63</v>
      </c>
      <c r="E1326" s="2" t="s">
        <v>81</v>
      </c>
      <c r="F1326" s="2" t="s">
        <v>78</v>
      </c>
      <c r="G1326" s="2" t="s">
        <v>79</v>
      </c>
    </row>
    <row r="1327" spans="1:7" x14ac:dyDescent="0.25">
      <c r="A1327" s="2">
        <v>1326</v>
      </c>
      <c r="B1327" s="2">
        <v>717</v>
      </c>
      <c r="C1327" s="2">
        <v>15</v>
      </c>
      <c r="D1327" s="2" t="s">
        <v>63</v>
      </c>
      <c r="E1327" s="2" t="s">
        <v>81</v>
      </c>
      <c r="F1327" s="2" t="s">
        <v>78</v>
      </c>
      <c r="G1327" s="2" t="s">
        <v>79</v>
      </c>
    </row>
    <row r="1328" spans="1:7" x14ac:dyDescent="0.25">
      <c r="A1328" s="2">
        <v>1327</v>
      </c>
      <c r="B1328" s="2">
        <v>717</v>
      </c>
      <c r="C1328" s="2">
        <v>15</v>
      </c>
      <c r="D1328" s="2" t="s">
        <v>63</v>
      </c>
      <c r="E1328" s="2" t="s">
        <v>81</v>
      </c>
      <c r="F1328" s="2" t="s">
        <v>78</v>
      </c>
      <c r="G1328" s="2" t="s">
        <v>79</v>
      </c>
    </row>
    <row r="1329" spans="1:7" x14ac:dyDescent="0.25">
      <c r="A1329" s="2">
        <v>1328</v>
      </c>
      <c r="B1329" s="2">
        <v>717</v>
      </c>
      <c r="C1329" s="2">
        <v>15</v>
      </c>
      <c r="D1329" s="2" t="s">
        <v>63</v>
      </c>
      <c r="E1329" s="2" t="s">
        <v>81</v>
      </c>
      <c r="F1329" s="2" t="s">
        <v>78</v>
      </c>
      <c r="G1329" s="2" t="s">
        <v>79</v>
      </c>
    </row>
    <row r="1330" spans="1:7" x14ac:dyDescent="0.25">
      <c r="A1330" s="2">
        <v>1329</v>
      </c>
      <c r="B1330" s="2">
        <v>717</v>
      </c>
      <c r="C1330" s="2">
        <v>15</v>
      </c>
      <c r="D1330" s="2" t="s">
        <v>63</v>
      </c>
      <c r="E1330" s="2" t="s">
        <v>81</v>
      </c>
      <c r="F1330" s="2" t="s">
        <v>78</v>
      </c>
      <c r="G1330" s="2" t="s">
        <v>79</v>
      </c>
    </row>
    <row r="1331" spans="1:7" x14ac:dyDescent="0.25">
      <c r="A1331" s="2">
        <v>1330</v>
      </c>
      <c r="B1331" s="2">
        <v>717</v>
      </c>
      <c r="C1331" s="2">
        <v>15</v>
      </c>
      <c r="D1331" s="2" t="s">
        <v>63</v>
      </c>
      <c r="E1331" s="2" t="s">
        <v>81</v>
      </c>
      <c r="F1331" s="2" t="s">
        <v>78</v>
      </c>
      <c r="G1331" s="2" t="s">
        <v>79</v>
      </c>
    </row>
    <row r="1332" spans="1:7" x14ac:dyDescent="0.25">
      <c r="A1332" s="2">
        <v>1331</v>
      </c>
      <c r="B1332" s="2">
        <v>717</v>
      </c>
      <c r="C1332" s="2">
        <v>15</v>
      </c>
      <c r="D1332" s="2" t="s">
        <v>63</v>
      </c>
      <c r="E1332" s="2" t="s">
        <v>81</v>
      </c>
      <c r="F1332" s="2" t="s">
        <v>78</v>
      </c>
      <c r="G1332" s="2" t="s">
        <v>79</v>
      </c>
    </row>
    <row r="1333" spans="1:7" x14ac:dyDescent="0.25">
      <c r="A1333" s="2">
        <v>1332</v>
      </c>
      <c r="B1333" s="2">
        <v>717</v>
      </c>
      <c r="C1333" s="2">
        <v>15</v>
      </c>
      <c r="D1333" s="2" t="s">
        <v>63</v>
      </c>
      <c r="E1333" s="2" t="s">
        <v>81</v>
      </c>
      <c r="F1333" s="2" t="s">
        <v>78</v>
      </c>
      <c r="G1333" s="2" t="s">
        <v>79</v>
      </c>
    </row>
    <row r="1334" spans="1:7" x14ac:dyDescent="0.25">
      <c r="A1334" s="2">
        <v>1333</v>
      </c>
      <c r="B1334" s="2">
        <v>717</v>
      </c>
      <c r="C1334" s="2">
        <v>15</v>
      </c>
      <c r="D1334" s="2" t="s">
        <v>63</v>
      </c>
      <c r="E1334" s="2" t="s">
        <v>81</v>
      </c>
      <c r="F1334" s="2" t="s">
        <v>78</v>
      </c>
      <c r="G1334" s="2" t="s">
        <v>79</v>
      </c>
    </row>
    <row r="1335" spans="1:7" x14ac:dyDescent="0.25">
      <c r="A1335" s="2">
        <v>1334</v>
      </c>
      <c r="B1335" s="2">
        <v>716</v>
      </c>
      <c r="C1335" s="2">
        <v>15</v>
      </c>
      <c r="D1335" s="2" t="s">
        <v>63</v>
      </c>
      <c r="E1335" s="2" t="s">
        <v>81</v>
      </c>
      <c r="F1335" s="2" t="s">
        <v>78</v>
      </c>
      <c r="G1335" s="2" t="s">
        <v>79</v>
      </c>
    </row>
    <row r="1336" spans="1:7" x14ac:dyDescent="0.25">
      <c r="A1336" s="2">
        <v>1335</v>
      </c>
      <c r="B1336" s="2">
        <v>716</v>
      </c>
      <c r="C1336" s="2">
        <v>15</v>
      </c>
      <c r="D1336" s="2" t="s">
        <v>63</v>
      </c>
      <c r="E1336" s="2" t="s">
        <v>81</v>
      </c>
      <c r="F1336" s="2" t="s">
        <v>78</v>
      </c>
      <c r="G1336" s="2" t="s">
        <v>79</v>
      </c>
    </row>
    <row r="1337" spans="1:7" x14ac:dyDescent="0.25">
      <c r="A1337" s="2">
        <v>1336</v>
      </c>
      <c r="B1337" s="2">
        <v>716</v>
      </c>
      <c r="C1337" s="2">
        <v>15</v>
      </c>
      <c r="D1337" s="2" t="s">
        <v>63</v>
      </c>
      <c r="E1337" s="2" t="s">
        <v>81</v>
      </c>
      <c r="F1337" s="2" t="s">
        <v>78</v>
      </c>
      <c r="G1337" s="2" t="s">
        <v>79</v>
      </c>
    </row>
    <row r="1338" spans="1:7" x14ac:dyDescent="0.25">
      <c r="A1338" s="2">
        <v>1337</v>
      </c>
      <c r="B1338" s="2">
        <v>716</v>
      </c>
      <c r="C1338" s="2">
        <v>15</v>
      </c>
      <c r="D1338" s="2" t="s">
        <v>63</v>
      </c>
      <c r="E1338" s="2" t="s">
        <v>81</v>
      </c>
      <c r="F1338" s="2" t="s">
        <v>78</v>
      </c>
      <c r="G1338" s="2" t="s">
        <v>79</v>
      </c>
    </row>
    <row r="1339" spans="1:7" x14ac:dyDescent="0.25">
      <c r="A1339" s="2">
        <v>1338</v>
      </c>
      <c r="B1339" s="2">
        <v>716</v>
      </c>
      <c r="C1339" s="2">
        <v>15</v>
      </c>
      <c r="D1339" s="2" t="s">
        <v>63</v>
      </c>
      <c r="E1339" s="2" t="s">
        <v>81</v>
      </c>
      <c r="F1339" s="2" t="s">
        <v>78</v>
      </c>
      <c r="G1339" s="2" t="s">
        <v>79</v>
      </c>
    </row>
    <row r="1340" spans="1:7" x14ac:dyDescent="0.25">
      <c r="A1340" s="2">
        <v>1339</v>
      </c>
      <c r="B1340" s="2">
        <v>716</v>
      </c>
      <c r="C1340" s="2">
        <v>15</v>
      </c>
      <c r="D1340" s="2" t="s">
        <v>63</v>
      </c>
      <c r="E1340" s="2" t="s">
        <v>81</v>
      </c>
      <c r="F1340" s="2" t="s">
        <v>78</v>
      </c>
      <c r="G1340" s="2" t="s">
        <v>79</v>
      </c>
    </row>
    <row r="1341" spans="1:7" x14ac:dyDescent="0.25">
      <c r="A1341" s="2">
        <v>1340</v>
      </c>
      <c r="B1341" s="2">
        <v>716</v>
      </c>
      <c r="C1341" s="2">
        <v>15</v>
      </c>
      <c r="D1341" s="2" t="s">
        <v>63</v>
      </c>
      <c r="E1341" s="2" t="s">
        <v>81</v>
      </c>
      <c r="F1341" s="2" t="s">
        <v>78</v>
      </c>
      <c r="G1341" s="2" t="s">
        <v>79</v>
      </c>
    </row>
    <row r="1342" spans="1:7" x14ac:dyDescent="0.25">
      <c r="A1342" s="2">
        <v>1341</v>
      </c>
      <c r="B1342" s="2">
        <v>715</v>
      </c>
      <c r="C1342" s="2">
        <v>15</v>
      </c>
      <c r="D1342" s="2" t="s">
        <v>63</v>
      </c>
      <c r="E1342" s="2" t="s">
        <v>81</v>
      </c>
      <c r="F1342" s="2" t="s">
        <v>78</v>
      </c>
      <c r="G1342" s="2" t="s">
        <v>79</v>
      </c>
    </row>
    <row r="1343" spans="1:7" x14ac:dyDescent="0.25">
      <c r="A1343" s="2">
        <v>1342</v>
      </c>
      <c r="B1343" s="2">
        <v>715</v>
      </c>
      <c r="C1343" s="2">
        <v>15</v>
      </c>
      <c r="D1343" s="2" t="s">
        <v>63</v>
      </c>
      <c r="E1343" s="2" t="s">
        <v>81</v>
      </c>
      <c r="F1343" s="2" t="s">
        <v>78</v>
      </c>
      <c r="G1343" s="2" t="s">
        <v>79</v>
      </c>
    </row>
    <row r="1344" spans="1:7" x14ac:dyDescent="0.25">
      <c r="A1344" s="2">
        <v>1343</v>
      </c>
      <c r="B1344" s="2">
        <v>715</v>
      </c>
      <c r="C1344" s="2">
        <v>15</v>
      </c>
      <c r="D1344" s="2" t="s">
        <v>63</v>
      </c>
      <c r="E1344" s="2" t="s">
        <v>81</v>
      </c>
      <c r="F1344" s="2" t="s">
        <v>78</v>
      </c>
      <c r="G1344" s="2" t="s">
        <v>79</v>
      </c>
    </row>
    <row r="1345" spans="1:7" x14ac:dyDescent="0.25">
      <c r="A1345" s="2">
        <v>1344</v>
      </c>
      <c r="B1345" s="2">
        <v>715</v>
      </c>
      <c r="C1345" s="2">
        <v>15</v>
      </c>
      <c r="D1345" s="2" t="s">
        <v>63</v>
      </c>
      <c r="E1345" s="2" t="s">
        <v>81</v>
      </c>
      <c r="F1345" s="2" t="s">
        <v>78</v>
      </c>
      <c r="G1345" s="2" t="s">
        <v>79</v>
      </c>
    </row>
    <row r="1346" spans="1:7" x14ac:dyDescent="0.25">
      <c r="A1346" s="2">
        <v>1345</v>
      </c>
      <c r="B1346" s="2">
        <v>715</v>
      </c>
      <c r="C1346" s="2">
        <v>15</v>
      </c>
      <c r="D1346" s="2" t="s">
        <v>63</v>
      </c>
      <c r="E1346" s="2" t="s">
        <v>81</v>
      </c>
      <c r="F1346" s="2" t="s">
        <v>78</v>
      </c>
      <c r="G1346" s="2" t="s">
        <v>79</v>
      </c>
    </row>
    <row r="1347" spans="1:7" x14ac:dyDescent="0.25">
      <c r="A1347" s="2">
        <v>1346</v>
      </c>
      <c r="B1347" s="2">
        <v>715</v>
      </c>
      <c r="C1347" s="2">
        <v>15</v>
      </c>
      <c r="D1347" s="2" t="s">
        <v>63</v>
      </c>
      <c r="E1347" s="2" t="s">
        <v>81</v>
      </c>
      <c r="F1347" s="2" t="s">
        <v>78</v>
      </c>
      <c r="G1347" s="2" t="s">
        <v>79</v>
      </c>
    </row>
    <row r="1348" spans="1:7" x14ac:dyDescent="0.25">
      <c r="A1348" s="2">
        <v>1347</v>
      </c>
      <c r="B1348" s="2">
        <v>715</v>
      </c>
      <c r="C1348" s="2">
        <v>15</v>
      </c>
      <c r="D1348" s="2" t="s">
        <v>63</v>
      </c>
      <c r="E1348" s="2" t="s">
        <v>81</v>
      </c>
      <c r="F1348" s="2" t="s">
        <v>78</v>
      </c>
      <c r="G1348" s="2" t="s">
        <v>79</v>
      </c>
    </row>
    <row r="1349" spans="1:7" x14ac:dyDescent="0.25">
      <c r="A1349" s="2">
        <v>1348</v>
      </c>
      <c r="B1349" s="2">
        <v>715</v>
      </c>
      <c r="C1349" s="2">
        <v>15</v>
      </c>
      <c r="D1349" s="2" t="s">
        <v>63</v>
      </c>
      <c r="E1349" s="2" t="s">
        <v>81</v>
      </c>
      <c r="F1349" s="2" t="s">
        <v>78</v>
      </c>
      <c r="G1349" s="2" t="s">
        <v>79</v>
      </c>
    </row>
    <row r="1350" spans="1:7" x14ac:dyDescent="0.25">
      <c r="A1350" s="2">
        <v>1349</v>
      </c>
      <c r="B1350" s="2">
        <v>715</v>
      </c>
      <c r="C1350" s="2">
        <v>15</v>
      </c>
      <c r="D1350" s="2" t="s">
        <v>63</v>
      </c>
      <c r="E1350" s="2" t="s">
        <v>81</v>
      </c>
      <c r="F1350" s="2" t="s">
        <v>78</v>
      </c>
      <c r="G1350" s="2" t="s">
        <v>79</v>
      </c>
    </row>
    <row r="1351" spans="1:7" x14ac:dyDescent="0.25">
      <c r="A1351" s="2">
        <v>1350</v>
      </c>
      <c r="B1351" s="2">
        <v>715</v>
      </c>
      <c r="C1351" s="2">
        <v>15</v>
      </c>
      <c r="D1351" s="2" t="s">
        <v>63</v>
      </c>
      <c r="E1351" s="2" t="s">
        <v>81</v>
      </c>
      <c r="F1351" s="2" t="s">
        <v>78</v>
      </c>
      <c r="G1351" s="2" t="s">
        <v>79</v>
      </c>
    </row>
    <row r="1352" spans="1:7" x14ac:dyDescent="0.25">
      <c r="A1352" s="2">
        <v>1351</v>
      </c>
      <c r="B1352" s="2">
        <v>715</v>
      </c>
      <c r="C1352" s="2">
        <v>15</v>
      </c>
      <c r="D1352" s="2" t="s">
        <v>63</v>
      </c>
      <c r="E1352" s="2" t="s">
        <v>81</v>
      </c>
      <c r="F1352" s="2" t="s">
        <v>78</v>
      </c>
      <c r="G1352" s="2" t="s">
        <v>79</v>
      </c>
    </row>
    <row r="1353" spans="1:7" x14ac:dyDescent="0.25">
      <c r="A1353" s="2">
        <v>1352</v>
      </c>
      <c r="B1353" s="2">
        <v>715</v>
      </c>
      <c r="C1353" s="2">
        <v>15</v>
      </c>
      <c r="D1353" s="2" t="s">
        <v>63</v>
      </c>
      <c r="E1353" s="2" t="s">
        <v>81</v>
      </c>
      <c r="F1353" s="2" t="s">
        <v>78</v>
      </c>
      <c r="G1353" s="2" t="s">
        <v>79</v>
      </c>
    </row>
    <row r="1354" spans="1:7" x14ac:dyDescent="0.25">
      <c r="A1354" s="2">
        <v>1353</v>
      </c>
      <c r="B1354" s="2">
        <v>715</v>
      </c>
      <c r="C1354" s="2">
        <v>15</v>
      </c>
      <c r="D1354" s="2" t="s">
        <v>63</v>
      </c>
      <c r="E1354" s="2" t="s">
        <v>81</v>
      </c>
      <c r="F1354" s="2" t="s">
        <v>78</v>
      </c>
      <c r="G1354" s="2" t="s">
        <v>79</v>
      </c>
    </row>
    <row r="1355" spans="1:7" x14ac:dyDescent="0.25">
      <c r="A1355" s="2">
        <v>1354</v>
      </c>
      <c r="B1355" s="2">
        <v>715</v>
      </c>
      <c r="C1355" s="2">
        <v>15</v>
      </c>
      <c r="D1355" s="2" t="s">
        <v>63</v>
      </c>
      <c r="E1355" s="2" t="s">
        <v>81</v>
      </c>
      <c r="F1355" s="2" t="s">
        <v>78</v>
      </c>
      <c r="G1355" s="2" t="s">
        <v>79</v>
      </c>
    </row>
    <row r="1356" spans="1:7" x14ac:dyDescent="0.25">
      <c r="A1356" s="2">
        <v>1355</v>
      </c>
      <c r="B1356" s="2">
        <v>715</v>
      </c>
      <c r="C1356" s="2">
        <v>15</v>
      </c>
      <c r="D1356" s="2" t="s">
        <v>63</v>
      </c>
      <c r="E1356" s="2" t="s">
        <v>81</v>
      </c>
      <c r="F1356" s="2" t="s">
        <v>78</v>
      </c>
      <c r="G1356" s="2" t="s">
        <v>79</v>
      </c>
    </row>
    <row r="1357" spans="1:7" x14ac:dyDescent="0.25">
      <c r="A1357" s="2">
        <v>1356</v>
      </c>
      <c r="B1357" s="2">
        <v>715</v>
      </c>
      <c r="C1357" s="2">
        <v>15</v>
      </c>
      <c r="D1357" s="2" t="s">
        <v>63</v>
      </c>
      <c r="E1357" s="2" t="s">
        <v>81</v>
      </c>
      <c r="F1357" s="2" t="s">
        <v>78</v>
      </c>
      <c r="G1357" s="2" t="s">
        <v>79</v>
      </c>
    </row>
    <row r="1358" spans="1:7" x14ac:dyDescent="0.25">
      <c r="A1358" s="2">
        <v>1357</v>
      </c>
      <c r="B1358" s="2">
        <v>715</v>
      </c>
      <c r="C1358" s="2">
        <v>15</v>
      </c>
      <c r="D1358" s="2" t="s">
        <v>63</v>
      </c>
      <c r="E1358" s="2" t="s">
        <v>81</v>
      </c>
      <c r="F1358" s="2" t="s">
        <v>78</v>
      </c>
      <c r="G1358" s="2" t="s">
        <v>79</v>
      </c>
    </row>
    <row r="1359" spans="1:7" x14ac:dyDescent="0.25">
      <c r="A1359" s="2">
        <v>1358</v>
      </c>
      <c r="B1359" s="2">
        <v>715</v>
      </c>
      <c r="C1359" s="2">
        <v>15</v>
      </c>
      <c r="D1359" s="2" t="s">
        <v>63</v>
      </c>
      <c r="E1359" s="2" t="s">
        <v>81</v>
      </c>
      <c r="F1359" s="2" t="s">
        <v>78</v>
      </c>
      <c r="G1359" s="2" t="s">
        <v>79</v>
      </c>
    </row>
    <row r="1360" spans="1:7" x14ac:dyDescent="0.25">
      <c r="A1360" s="2">
        <v>1359</v>
      </c>
      <c r="B1360" s="2">
        <v>715</v>
      </c>
      <c r="C1360" s="2">
        <v>15</v>
      </c>
      <c r="D1360" s="2" t="s">
        <v>63</v>
      </c>
      <c r="E1360" s="2" t="s">
        <v>81</v>
      </c>
      <c r="F1360" s="2" t="s">
        <v>78</v>
      </c>
      <c r="G1360" s="2" t="s">
        <v>79</v>
      </c>
    </row>
    <row r="1361" spans="1:7" x14ac:dyDescent="0.25">
      <c r="A1361" s="2">
        <v>1360</v>
      </c>
      <c r="B1361" s="2">
        <v>715</v>
      </c>
      <c r="C1361" s="2">
        <v>15</v>
      </c>
      <c r="D1361" s="2" t="s">
        <v>63</v>
      </c>
      <c r="E1361" s="2" t="s">
        <v>81</v>
      </c>
      <c r="F1361" s="2" t="s">
        <v>78</v>
      </c>
      <c r="G1361" s="2" t="s">
        <v>79</v>
      </c>
    </row>
    <row r="1362" spans="1:7" x14ac:dyDescent="0.25">
      <c r="A1362" s="2">
        <v>1361</v>
      </c>
      <c r="B1362" s="2">
        <v>715</v>
      </c>
      <c r="C1362" s="2">
        <v>15</v>
      </c>
      <c r="D1362" s="2" t="s">
        <v>63</v>
      </c>
      <c r="E1362" s="2" t="s">
        <v>81</v>
      </c>
      <c r="F1362" s="2" t="s">
        <v>78</v>
      </c>
      <c r="G1362" s="2" t="s">
        <v>79</v>
      </c>
    </row>
    <row r="1363" spans="1:7" x14ac:dyDescent="0.25">
      <c r="A1363" s="2">
        <v>1362</v>
      </c>
      <c r="B1363" s="2">
        <v>715</v>
      </c>
      <c r="C1363" s="2">
        <v>15</v>
      </c>
      <c r="D1363" s="2" t="s">
        <v>63</v>
      </c>
      <c r="E1363" s="2" t="s">
        <v>81</v>
      </c>
      <c r="F1363" s="2" t="s">
        <v>78</v>
      </c>
      <c r="G1363" s="2" t="s">
        <v>79</v>
      </c>
    </row>
    <row r="1364" spans="1:7" x14ac:dyDescent="0.25">
      <c r="A1364" s="2">
        <v>1363</v>
      </c>
      <c r="B1364" s="2">
        <v>715</v>
      </c>
      <c r="C1364" s="2">
        <v>15</v>
      </c>
      <c r="D1364" s="2" t="s">
        <v>63</v>
      </c>
      <c r="E1364" s="2" t="s">
        <v>81</v>
      </c>
      <c r="F1364" s="2" t="s">
        <v>78</v>
      </c>
      <c r="G1364" s="2" t="s">
        <v>79</v>
      </c>
    </row>
    <row r="1365" spans="1:7" x14ac:dyDescent="0.25">
      <c r="A1365" s="2">
        <v>1364</v>
      </c>
      <c r="B1365" s="2">
        <v>715</v>
      </c>
      <c r="C1365" s="2">
        <v>15</v>
      </c>
      <c r="D1365" s="2" t="s">
        <v>63</v>
      </c>
      <c r="E1365" s="2" t="s">
        <v>81</v>
      </c>
      <c r="F1365" s="2" t="s">
        <v>78</v>
      </c>
      <c r="G1365" s="2" t="s">
        <v>79</v>
      </c>
    </row>
    <row r="1366" spans="1:7" x14ac:dyDescent="0.25">
      <c r="A1366" s="2">
        <v>1365</v>
      </c>
      <c r="B1366" s="2">
        <v>715</v>
      </c>
      <c r="C1366" s="2">
        <v>15</v>
      </c>
      <c r="D1366" s="2" t="s">
        <v>63</v>
      </c>
      <c r="E1366" s="2" t="s">
        <v>81</v>
      </c>
      <c r="F1366" s="2" t="s">
        <v>78</v>
      </c>
      <c r="G1366" s="2" t="s">
        <v>79</v>
      </c>
    </row>
    <row r="1367" spans="1:7" x14ac:dyDescent="0.25">
      <c r="A1367" s="2">
        <v>1366</v>
      </c>
      <c r="B1367" s="2">
        <v>715</v>
      </c>
      <c r="C1367" s="2">
        <v>15</v>
      </c>
      <c r="D1367" s="2" t="s">
        <v>63</v>
      </c>
      <c r="E1367" s="2" t="s">
        <v>81</v>
      </c>
      <c r="F1367" s="2" t="s">
        <v>78</v>
      </c>
      <c r="G1367" s="2" t="s">
        <v>79</v>
      </c>
    </row>
    <row r="1368" spans="1:7" x14ac:dyDescent="0.25">
      <c r="A1368" s="2">
        <v>1367</v>
      </c>
      <c r="B1368" s="2">
        <v>715</v>
      </c>
      <c r="C1368" s="2">
        <v>15</v>
      </c>
      <c r="D1368" s="2" t="s">
        <v>63</v>
      </c>
      <c r="E1368" s="2" t="s">
        <v>81</v>
      </c>
      <c r="F1368" s="2" t="s">
        <v>78</v>
      </c>
      <c r="G1368" s="2" t="s">
        <v>79</v>
      </c>
    </row>
    <row r="1369" spans="1:7" x14ac:dyDescent="0.25">
      <c r="A1369" s="2">
        <v>1368</v>
      </c>
      <c r="B1369" s="2">
        <v>715</v>
      </c>
      <c r="C1369" s="2">
        <v>15</v>
      </c>
      <c r="D1369" s="2" t="s">
        <v>63</v>
      </c>
      <c r="E1369" s="2" t="s">
        <v>81</v>
      </c>
      <c r="F1369" s="2" t="s">
        <v>78</v>
      </c>
      <c r="G1369" s="2" t="s">
        <v>79</v>
      </c>
    </row>
    <row r="1370" spans="1:7" x14ac:dyDescent="0.25">
      <c r="A1370" s="2">
        <v>1369</v>
      </c>
      <c r="B1370" s="2">
        <v>715</v>
      </c>
      <c r="C1370" s="2">
        <v>15</v>
      </c>
      <c r="D1370" s="2" t="s">
        <v>63</v>
      </c>
      <c r="E1370" s="2" t="s">
        <v>81</v>
      </c>
      <c r="F1370" s="2" t="s">
        <v>78</v>
      </c>
      <c r="G1370" s="2" t="s">
        <v>79</v>
      </c>
    </row>
    <row r="1371" spans="1:7" x14ac:dyDescent="0.25">
      <c r="A1371" s="2">
        <v>1370</v>
      </c>
      <c r="B1371" s="2">
        <v>715</v>
      </c>
      <c r="C1371" s="2">
        <v>15</v>
      </c>
      <c r="D1371" s="2" t="s">
        <v>63</v>
      </c>
      <c r="E1371" s="2" t="s">
        <v>81</v>
      </c>
      <c r="F1371" s="2" t="s">
        <v>78</v>
      </c>
      <c r="G1371" s="2" t="s">
        <v>79</v>
      </c>
    </row>
    <row r="1372" spans="1:7" x14ac:dyDescent="0.25">
      <c r="A1372" s="2">
        <v>1371</v>
      </c>
      <c r="B1372" s="2">
        <v>715</v>
      </c>
      <c r="C1372" s="2">
        <v>15</v>
      </c>
      <c r="D1372" s="2" t="s">
        <v>63</v>
      </c>
      <c r="E1372" s="2" t="s">
        <v>81</v>
      </c>
      <c r="F1372" s="2" t="s">
        <v>78</v>
      </c>
      <c r="G1372" s="2" t="s">
        <v>79</v>
      </c>
    </row>
    <row r="1373" spans="1:7" x14ac:dyDescent="0.25">
      <c r="A1373" s="2">
        <v>1372</v>
      </c>
      <c r="B1373" s="2">
        <v>715</v>
      </c>
      <c r="C1373" s="2">
        <v>15</v>
      </c>
      <c r="D1373" s="2" t="s">
        <v>63</v>
      </c>
      <c r="E1373" s="2" t="s">
        <v>81</v>
      </c>
      <c r="F1373" s="2" t="s">
        <v>78</v>
      </c>
      <c r="G1373" s="2" t="s">
        <v>79</v>
      </c>
    </row>
    <row r="1374" spans="1:7" x14ac:dyDescent="0.25">
      <c r="A1374" s="2">
        <v>1373</v>
      </c>
      <c r="B1374" s="2">
        <v>715</v>
      </c>
      <c r="C1374" s="2">
        <v>15</v>
      </c>
      <c r="D1374" s="2" t="s">
        <v>63</v>
      </c>
      <c r="E1374" s="2" t="s">
        <v>81</v>
      </c>
      <c r="F1374" s="2" t="s">
        <v>78</v>
      </c>
      <c r="G1374" s="2" t="s">
        <v>79</v>
      </c>
    </row>
    <row r="1375" spans="1:7" x14ac:dyDescent="0.25">
      <c r="A1375" s="2">
        <v>1374</v>
      </c>
      <c r="B1375" s="2">
        <v>715</v>
      </c>
      <c r="C1375" s="2">
        <v>15</v>
      </c>
      <c r="D1375" s="2" t="s">
        <v>63</v>
      </c>
      <c r="E1375" s="2" t="s">
        <v>81</v>
      </c>
      <c r="F1375" s="2" t="s">
        <v>78</v>
      </c>
      <c r="G1375" s="2" t="s">
        <v>79</v>
      </c>
    </row>
    <row r="1376" spans="1:7" x14ac:dyDescent="0.25">
      <c r="A1376" s="2">
        <v>1375</v>
      </c>
      <c r="B1376" s="2">
        <v>715</v>
      </c>
      <c r="C1376" s="2">
        <v>15</v>
      </c>
      <c r="D1376" s="2" t="s">
        <v>63</v>
      </c>
      <c r="E1376" s="2" t="s">
        <v>81</v>
      </c>
      <c r="F1376" s="2" t="s">
        <v>78</v>
      </c>
      <c r="G1376" s="2" t="s">
        <v>79</v>
      </c>
    </row>
    <row r="1377" spans="1:7" x14ac:dyDescent="0.25">
      <c r="A1377" s="2">
        <v>1376</v>
      </c>
      <c r="B1377" s="2">
        <v>844</v>
      </c>
      <c r="C1377" s="2">
        <v>17</v>
      </c>
      <c r="D1377" s="2" t="s">
        <v>63</v>
      </c>
      <c r="E1377" s="2" t="s">
        <v>82</v>
      </c>
      <c r="F1377" s="2" t="s">
        <v>70</v>
      </c>
      <c r="G1377" s="2" t="s">
        <v>71</v>
      </c>
    </row>
    <row r="1378" spans="1:7" x14ac:dyDescent="0.25">
      <c r="A1378" s="2">
        <v>1377</v>
      </c>
      <c r="B1378" s="2">
        <v>843</v>
      </c>
      <c r="C1378" s="2">
        <v>17</v>
      </c>
      <c r="D1378" s="2" t="s">
        <v>63</v>
      </c>
      <c r="E1378" s="2" t="s">
        <v>82</v>
      </c>
      <c r="F1378" s="2" t="s">
        <v>70</v>
      </c>
      <c r="G1378" s="2" t="s">
        <v>71</v>
      </c>
    </row>
    <row r="1379" spans="1:7" x14ac:dyDescent="0.25">
      <c r="A1379" s="2">
        <v>1378</v>
      </c>
      <c r="B1379" s="2">
        <v>841</v>
      </c>
      <c r="C1379" s="2">
        <v>17</v>
      </c>
      <c r="D1379" s="2" t="s">
        <v>63</v>
      </c>
      <c r="E1379" s="2" t="s">
        <v>82</v>
      </c>
      <c r="F1379" s="2" t="s">
        <v>70</v>
      </c>
      <c r="G1379" s="2" t="s">
        <v>71</v>
      </c>
    </row>
    <row r="1380" spans="1:7" x14ac:dyDescent="0.25">
      <c r="A1380" s="2">
        <v>1379</v>
      </c>
      <c r="B1380" s="2">
        <v>822</v>
      </c>
      <c r="C1380" s="2">
        <v>17</v>
      </c>
      <c r="D1380" s="2" t="s">
        <v>63</v>
      </c>
      <c r="E1380" s="2" t="s">
        <v>82</v>
      </c>
      <c r="F1380" s="2" t="s">
        <v>70</v>
      </c>
      <c r="G1380" s="2" t="s">
        <v>71</v>
      </c>
    </row>
    <row r="1381" spans="1:7" x14ac:dyDescent="0.25">
      <c r="A1381" s="2">
        <v>1380</v>
      </c>
      <c r="B1381" s="2">
        <v>820</v>
      </c>
      <c r="C1381" s="2">
        <v>17</v>
      </c>
      <c r="D1381" s="2" t="s">
        <v>63</v>
      </c>
      <c r="E1381" s="2" t="s">
        <v>82</v>
      </c>
      <c r="F1381" s="2" t="s">
        <v>70</v>
      </c>
      <c r="G1381" s="2" t="s">
        <v>71</v>
      </c>
    </row>
    <row r="1382" spans="1:7" x14ac:dyDescent="0.25">
      <c r="A1382" s="2">
        <v>1381</v>
      </c>
      <c r="B1382" s="2">
        <v>820</v>
      </c>
      <c r="C1382" s="2">
        <v>17</v>
      </c>
      <c r="D1382" s="2" t="s">
        <v>63</v>
      </c>
      <c r="E1382" s="2" t="s">
        <v>82</v>
      </c>
      <c r="F1382" s="2" t="s">
        <v>70</v>
      </c>
      <c r="G1382" s="2" t="s">
        <v>71</v>
      </c>
    </row>
    <row r="1383" spans="1:7" x14ac:dyDescent="0.25">
      <c r="A1383" s="2">
        <v>1382</v>
      </c>
      <c r="B1383" s="2">
        <v>820</v>
      </c>
      <c r="C1383" s="2">
        <v>17</v>
      </c>
      <c r="D1383" s="2" t="s">
        <v>63</v>
      </c>
      <c r="E1383" s="2" t="s">
        <v>82</v>
      </c>
      <c r="F1383" s="2" t="s">
        <v>70</v>
      </c>
      <c r="G1383" s="2" t="s">
        <v>71</v>
      </c>
    </row>
    <row r="1384" spans="1:7" x14ac:dyDescent="0.25">
      <c r="A1384" s="2">
        <v>1383</v>
      </c>
      <c r="B1384" s="2">
        <v>820</v>
      </c>
      <c r="C1384" s="2">
        <v>17</v>
      </c>
      <c r="D1384" s="2" t="s">
        <v>63</v>
      </c>
      <c r="E1384" s="2" t="s">
        <v>82</v>
      </c>
      <c r="F1384" s="2" t="s">
        <v>70</v>
      </c>
      <c r="G1384" s="2" t="s">
        <v>71</v>
      </c>
    </row>
    <row r="1385" spans="1:7" x14ac:dyDescent="0.25">
      <c r="A1385" s="2">
        <v>1384</v>
      </c>
      <c r="B1385" s="2">
        <v>820</v>
      </c>
      <c r="C1385" s="2">
        <v>17</v>
      </c>
      <c r="D1385" s="2" t="s">
        <v>63</v>
      </c>
      <c r="E1385" s="2" t="s">
        <v>82</v>
      </c>
      <c r="F1385" s="2" t="s">
        <v>70</v>
      </c>
      <c r="G1385" s="2" t="s">
        <v>71</v>
      </c>
    </row>
    <row r="1386" spans="1:7" x14ac:dyDescent="0.25">
      <c r="A1386" s="2">
        <v>1385</v>
      </c>
      <c r="B1386" s="2">
        <v>746</v>
      </c>
      <c r="C1386" s="2">
        <v>15</v>
      </c>
      <c r="D1386" s="2" t="s">
        <v>63</v>
      </c>
      <c r="E1386" s="2" t="s">
        <v>82</v>
      </c>
      <c r="F1386" s="2" t="s">
        <v>78</v>
      </c>
      <c r="G1386" s="2" t="s">
        <v>79</v>
      </c>
    </row>
    <row r="1387" spans="1:7" x14ac:dyDescent="0.25">
      <c r="A1387" s="2">
        <v>1386</v>
      </c>
      <c r="B1387" s="2">
        <v>735</v>
      </c>
      <c r="C1387" s="2">
        <v>15</v>
      </c>
      <c r="D1387" s="2" t="s">
        <v>63</v>
      </c>
      <c r="E1387" s="2" t="s">
        <v>82</v>
      </c>
      <c r="F1387" s="2" t="s">
        <v>78</v>
      </c>
      <c r="G1387" s="2" t="s">
        <v>79</v>
      </c>
    </row>
    <row r="1388" spans="1:7" x14ac:dyDescent="0.25">
      <c r="A1388" s="2">
        <v>1387</v>
      </c>
      <c r="B1388" s="2">
        <v>734</v>
      </c>
      <c r="C1388" s="2">
        <v>15</v>
      </c>
      <c r="D1388" s="2" t="s">
        <v>63</v>
      </c>
      <c r="E1388" s="2" t="s">
        <v>82</v>
      </c>
      <c r="F1388" s="2" t="s">
        <v>78</v>
      </c>
      <c r="G1388" s="2" t="s">
        <v>79</v>
      </c>
    </row>
    <row r="1389" spans="1:7" x14ac:dyDescent="0.25">
      <c r="A1389" s="2">
        <v>1388</v>
      </c>
      <c r="B1389" s="2">
        <v>729</v>
      </c>
      <c r="C1389" s="2">
        <v>15</v>
      </c>
      <c r="D1389" s="2" t="s">
        <v>63</v>
      </c>
      <c r="E1389" s="2" t="s">
        <v>82</v>
      </c>
      <c r="F1389" s="2" t="s">
        <v>78</v>
      </c>
      <c r="G1389" s="2" t="s">
        <v>79</v>
      </c>
    </row>
    <row r="1390" spans="1:7" x14ac:dyDescent="0.25">
      <c r="A1390" s="2">
        <v>1389</v>
      </c>
      <c r="B1390" s="2">
        <v>720</v>
      </c>
      <c r="C1390" s="2">
        <v>15</v>
      </c>
      <c r="D1390" s="2" t="s">
        <v>63</v>
      </c>
      <c r="E1390" s="2" t="s">
        <v>82</v>
      </c>
      <c r="F1390" s="2" t="s">
        <v>78</v>
      </c>
      <c r="G1390" s="2" t="s">
        <v>79</v>
      </c>
    </row>
    <row r="1391" spans="1:7" x14ac:dyDescent="0.25">
      <c r="A1391" s="2">
        <v>1390</v>
      </c>
      <c r="B1391" s="2">
        <v>720</v>
      </c>
      <c r="C1391" s="2">
        <v>15</v>
      </c>
      <c r="D1391" s="2" t="s">
        <v>63</v>
      </c>
      <c r="E1391" s="2" t="s">
        <v>82</v>
      </c>
      <c r="F1391" s="2" t="s">
        <v>78</v>
      </c>
      <c r="G1391" s="2" t="s">
        <v>79</v>
      </c>
    </row>
    <row r="1392" spans="1:7" x14ac:dyDescent="0.25">
      <c r="A1392" s="2">
        <v>1391</v>
      </c>
      <c r="B1392" s="2">
        <v>720</v>
      </c>
      <c r="C1392" s="2">
        <v>15</v>
      </c>
      <c r="D1392" s="2" t="s">
        <v>63</v>
      </c>
      <c r="E1392" s="2" t="s">
        <v>82</v>
      </c>
      <c r="F1392" s="2" t="s">
        <v>78</v>
      </c>
      <c r="G1392" s="2" t="s">
        <v>79</v>
      </c>
    </row>
    <row r="1393" spans="1:7" x14ac:dyDescent="0.25">
      <c r="A1393" s="2">
        <v>1392</v>
      </c>
      <c r="B1393" s="2">
        <v>720</v>
      </c>
      <c r="C1393" s="2">
        <v>15</v>
      </c>
      <c r="D1393" s="2" t="s">
        <v>63</v>
      </c>
      <c r="E1393" s="2" t="s">
        <v>82</v>
      </c>
      <c r="F1393" s="2" t="s">
        <v>78</v>
      </c>
      <c r="G1393" s="2" t="s">
        <v>79</v>
      </c>
    </row>
    <row r="1394" spans="1:7" x14ac:dyDescent="0.25">
      <c r="A1394" s="2">
        <v>1393</v>
      </c>
      <c r="B1394" s="2">
        <v>720</v>
      </c>
      <c r="C1394" s="2">
        <v>15</v>
      </c>
      <c r="D1394" s="2" t="s">
        <v>63</v>
      </c>
      <c r="E1394" s="2" t="s">
        <v>82</v>
      </c>
      <c r="F1394" s="2" t="s">
        <v>78</v>
      </c>
      <c r="G1394" s="2" t="s">
        <v>79</v>
      </c>
    </row>
    <row r="1395" spans="1:7" x14ac:dyDescent="0.25">
      <c r="A1395" s="2">
        <v>1394</v>
      </c>
      <c r="B1395" s="2">
        <v>720</v>
      </c>
      <c r="C1395" s="2">
        <v>15</v>
      </c>
      <c r="D1395" s="2" t="s">
        <v>63</v>
      </c>
      <c r="E1395" s="2" t="s">
        <v>82</v>
      </c>
      <c r="F1395" s="2" t="s">
        <v>78</v>
      </c>
      <c r="G1395" s="2" t="s">
        <v>79</v>
      </c>
    </row>
    <row r="1396" spans="1:7" x14ac:dyDescent="0.25">
      <c r="A1396" s="2">
        <v>1395</v>
      </c>
      <c r="B1396" s="2">
        <v>720</v>
      </c>
      <c r="C1396" s="2">
        <v>15</v>
      </c>
      <c r="D1396" s="2" t="s">
        <v>63</v>
      </c>
      <c r="E1396" s="2" t="s">
        <v>82</v>
      </c>
      <c r="F1396" s="2" t="s">
        <v>78</v>
      </c>
      <c r="G1396" s="2" t="s">
        <v>79</v>
      </c>
    </row>
    <row r="1397" spans="1:7" x14ac:dyDescent="0.25">
      <c r="A1397" s="2">
        <v>1396</v>
      </c>
      <c r="B1397" s="2">
        <v>720</v>
      </c>
      <c r="C1397" s="2">
        <v>15</v>
      </c>
      <c r="D1397" s="2" t="s">
        <v>63</v>
      </c>
      <c r="E1397" s="2" t="s">
        <v>82</v>
      </c>
      <c r="F1397" s="2" t="s">
        <v>78</v>
      </c>
      <c r="G1397" s="2" t="s">
        <v>79</v>
      </c>
    </row>
    <row r="1398" spans="1:7" x14ac:dyDescent="0.25">
      <c r="A1398" s="2">
        <v>1397</v>
      </c>
      <c r="B1398" s="2">
        <v>720</v>
      </c>
      <c r="C1398" s="2">
        <v>15</v>
      </c>
      <c r="D1398" s="2" t="s">
        <v>63</v>
      </c>
      <c r="E1398" s="2" t="s">
        <v>82</v>
      </c>
      <c r="F1398" s="2" t="s">
        <v>78</v>
      </c>
      <c r="G1398" s="2" t="s">
        <v>79</v>
      </c>
    </row>
    <row r="1399" spans="1:7" x14ac:dyDescent="0.25">
      <c r="A1399" s="2">
        <v>1398</v>
      </c>
      <c r="B1399" s="2">
        <v>715</v>
      </c>
      <c r="C1399" s="2">
        <v>15</v>
      </c>
      <c r="D1399" s="2" t="s">
        <v>63</v>
      </c>
      <c r="E1399" s="2" t="s">
        <v>82</v>
      </c>
      <c r="F1399" s="2" t="s">
        <v>78</v>
      </c>
      <c r="G1399" s="2" t="s">
        <v>79</v>
      </c>
    </row>
    <row r="1400" spans="1:7" x14ac:dyDescent="0.25">
      <c r="A1400" s="2">
        <v>1399</v>
      </c>
      <c r="B1400" s="2">
        <v>715</v>
      </c>
      <c r="C1400" s="2">
        <v>15</v>
      </c>
      <c r="D1400" s="2" t="s">
        <v>63</v>
      </c>
      <c r="E1400" s="2" t="s">
        <v>82</v>
      </c>
      <c r="F1400" s="2" t="s">
        <v>78</v>
      </c>
      <c r="G1400" s="2" t="s">
        <v>79</v>
      </c>
    </row>
    <row r="1401" spans="1:7" x14ac:dyDescent="0.25">
      <c r="A1401" s="2">
        <v>1400</v>
      </c>
      <c r="B1401" s="2">
        <v>715</v>
      </c>
      <c r="C1401" s="2">
        <v>15</v>
      </c>
      <c r="D1401" s="2" t="s">
        <v>63</v>
      </c>
      <c r="E1401" s="2" t="s">
        <v>82</v>
      </c>
      <c r="F1401" s="2" t="s">
        <v>78</v>
      </c>
      <c r="G1401" s="2" t="s">
        <v>79</v>
      </c>
    </row>
    <row r="1402" spans="1:7" x14ac:dyDescent="0.25">
      <c r="A1402" s="2">
        <v>1401</v>
      </c>
      <c r="B1402" s="2">
        <v>988</v>
      </c>
      <c r="C1402" s="2">
        <v>18</v>
      </c>
      <c r="D1402" s="2" t="s">
        <v>63</v>
      </c>
      <c r="E1402" s="2" t="s">
        <v>30</v>
      </c>
      <c r="F1402" s="2" t="s">
        <v>64</v>
      </c>
      <c r="G1402" s="2" t="s">
        <v>65</v>
      </c>
    </row>
    <row r="1403" spans="1:7" x14ac:dyDescent="0.25">
      <c r="A1403" s="2">
        <v>1402</v>
      </c>
      <c r="B1403" s="2">
        <v>967</v>
      </c>
      <c r="C1403" s="2">
        <v>18</v>
      </c>
      <c r="D1403" s="2" t="s">
        <v>63</v>
      </c>
      <c r="E1403" s="2" t="s">
        <v>30</v>
      </c>
      <c r="F1403" s="2" t="s">
        <v>64</v>
      </c>
      <c r="G1403" s="2" t="s">
        <v>65</v>
      </c>
    </row>
    <row r="1404" spans="1:7" x14ac:dyDescent="0.25">
      <c r="A1404" s="2">
        <v>1403</v>
      </c>
      <c r="B1404" s="2">
        <v>875</v>
      </c>
      <c r="C1404" s="2">
        <v>18</v>
      </c>
      <c r="D1404" s="2" t="s">
        <v>63</v>
      </c>
      <c r="E1404" s="2" t="s">
        <v>30</v>
      </c>
      <c r="F1404" s="2" t="s">
        <v>64</v>
      </c>
      <c r="G1404" s="2" t="s">
        <v>65</v>
      </c>
    </row>
    <row r="1405" spans="1:7" x14ac:dyDescent="0.25">
      <c r="A1405" s="2">
        <v>1404</v>
      </c>
      <c r="B1405" s="2">
        <v>896</v>
      </c>
      <c r="C1405" s="2">
        <v>18</v>
      </c>
      <c r="D1405" s="2" t="s">
        <v>63</v>
      </c>
      <c r="E1405" s="2" t="s">
        <v>30</v>
      </c>
      <c r="F1405" s="2" t="s">
        <v>64</v>
      </c>
      <c r="G1405" s="2" t="s">
        <v>65</v>
      </c>
    </row>
    <row r="1406" spans="1:7" x14ac:dyDescent="0.25">
      <c r="A1406" s="2">
        <v>1405</v>
      </c>
      <c r="B1406" s="2">
        <v>874</v>
      </c>
      <c r="C1406" s="2">
        <v>18</v>
      </c>
      <c r="D1406" s="2" t="s">
        <v>63</v>
      </c>
      <c r="E1406" s="2" t="s">
        <v>30</v>
      </c>
      <c r="F1406" s="2" t="s">
        <v>64</v>
      </c>
      <c r="G1406" s="2" t="s">
        <v>65</v>
      </c>
    </row>
    <row r="1407" spans="1:7" x14ac:dyDescent="0.25">
      <c r="A1407" s="2">
        <v>1406</v>
      </c>
      <c r="B1407" s="2">
        <v>1026</v>
      </c>
      <c r="C1407" s="2">
        <v>19</v>
      </c>
      <c r="D1407" s="2" t="s">
        <v>63</v>
      </c>
      <c r="E1407" s="2" t="s">
        <v>66</v>
      </c>
      <c r="F1407" s="2" t="s">
        <v>64</v>
      </c>
      <c r="G1407" s="2" t="s">
        <v>65</v>
      </c>
    </row>
    <row r="1408" spans="1:7" x14ac:dyDescent="0.25">
      <c r="A1408" s="2">
        <v>1407</v>
      </c>
      <c r="B1408" s="2">
        <v>1025</v>
      </c>
      <c r="C1408" s="2">
        <v>19</v>
      </c>
      <c r="D1408" s="2" t="s">
        <v>63</v>
      </c>
      <c r="E1408" s="2" t="s">
        <v>66</v>
      </c>
      <c r="F1408" s="2" t="s">
        <v>64</v>
      </c>
      <c r="G1408" s="2" t="s">
        <v>65</v>
      </c>
    </row>
    <row r="1409" spans="1:7" x14ac:dyDescent="0.25">
      <c r="A1409" s="2">
        <v>1408</v>
      </c>
      <c r="B1409" s="2">
        <v>1025</v>
      </c>
      <c r="C1409" s="2">
        <v>19</v>
      </c>
      <c r="D1409" s="2" t="s">
        <v>63</v>
      </c>
      <c r="E1409" s="2" t="s">
        <v>66</v>
      </c>
      <c r="F1409" s="2" t="s">
        <v>64</v>
      </c>
      <c r="G1409" s="2" t="s">
        <v>65</v>
      </c>
    </row>
    <row r="1410" spans="1:7" x14ac:dyDescent="0.25">
      <c r="A1410" s="2">
        <v>1409</v>
      </c>
      <c r="B1410" s="2">
        <v>1026</v>
      </c>
      <c r="C1410" s="2">
        <v>19</v>
      </c>
      <c r="D1410" s="2" t="s">
        <v>63</v>
      </c>
      <c r="E1410" s="2" t="s">
        <v>66</v>
      </c>
      <c r="F1410" s="2" t="s">
        <v>64</v>
      </c>
      <c r="G1410" s="2" t="s">
        <v>65</v>
      </c>
    </row>
    <row r="1411" spans="1:7" x14ac:dyDescent="0.25">
      <c r="A1411" s="2">
        <v>1410</v>
      </c>
      <c r="B1411" s="2">
        <v>1007</v>
      </c>
      <c r="C1411" s="2">
        <v>19</v>
      </c>
      <c r="D1411" s="2" t="s">
        <v>63</v>
      </c>
      <c r="E1411" s="2" t="s">
        <v>66</v>
      </c>
      <c r="F1411" s="2" t="s">
        <v>64</v>
      </c>
      <c r="G1411" s="2" t="s">
        <v>65</v>
      </c>
    </row>
    <row r="1412" spans="1:7" x14ac:dyDescent="0.25">
      <c r="A1412" s="2">
        <v>1411</v>
      </c>
      <c r="B1412" s="2">
        <v>1008</v>
      </c>
      <c r="C1412" s="2">
        <v>19</v>
      </c>
      <c r="D1412" s="2" t="s">
        <v>63</v>
      </c>
      <c r="E1412" s="2" t="s">
        <v>66</v>
      </c>
      <c r="F1412" s="2" t="s">
        <v>64</v>
      </c>
      <c r="G1412" s="2" t="s">
        <v>65</v>
      </c>
    </row>
    <row r="1413" spans="1:7" x14ac:dyDescent="0.25">
      <c r="A1413" s="2">
        <v>1412</v>
      </c>
      <c r="B1413" s="2">
        <v>1018</v>
      </c>
      <c r="C1413" s="2">
        <v>19</v>
      </c>
      <c r="D1413" s="2" t="s">
        <v>63</v>
      </c>
      <c r="E1413" s="2" t="s">
        <v>66</v>
      </c>
      <c r="F1413" s="2" t="s">
        <v>64</v>
      </c>
      <c r="G1413" s="2" t="s">
        <v>65</v>
      </c>
    </row>
    <row r="1414" spans="1:7" x14ac:dyDescent="0.25">
      <c r="A1414" s="2">
        <v>1413</v>
      </c>
      <c r="B1414" s="2">
        <v>1018</v>
      </c>
      <c r="C1414" s="2">
        <v>19</v>
      </c>
      <c r="D1414" s="2" t="s">
        <v>63</v>
      </c>
      <c r="E1414" s="2" t="s">
        <v>66</v>
      </c>
      <c r="F1414" s="2" t="s">
        <v>64</v>
      </c>
      <c r="G1414" s="2" t="s">
        <v>65</v>
      </c>
    </row>
    <row r="1415" spans="1:7" x14ac:dyDescent="0.25">
      <c r="A1415" s="2">
        <v>1414</v>
      </c>
      <c r="B1415" s="2">
        <v>1018</v>
      </c>
      <c r="C1415" s="2">
        <v>19</v>
      </c>
      <c r="D1415" s="2" t="s">
        <v>63</v>
      </c>
      <c r="E1415" s="2" t="s">
        <v>66</v>
      </c>
      <c r="F1415" s="2" t="s">
        <v>64</v>
      </c>
      <c r="G1415" s="2" t="s">
        <v>65</v>
      </c>
    </row>
    <row r="1416" spans="1:7" x14ac:dyDescent="0.25">
      <c r="A1416" s="2">
        <v>1415</v>
      </c>
      <c r="B1416" s="2">
        <v>1011</v>
      </c>
      <c r="C1416" s="2">
        <v>19</v>
      </c>
      <c r="D1416" s="2" t="s">
        <v>63</v>
      </c>
      <c r="E1416" s="2" t="s">
        <v>66</v>
      </c>
      <c r="F1416" s="2" t="s">
        <v>64</v>
      </c>
      <c r="G1416" s="2" t="s">
        <v>65</v>
      </c>
    </row>
    <row r="1417" spans="1:7" x14ac:dyDescent="0.25">
      <c r="A1417" s="2">
        <v>1416</v>
      </c>
      <c r="B1417" s="2">
        <v>1011</v>
      </c>
      <c r="C1417" s="2">
        <v>19</v>
      </c>
      <c r="D1417" s="2" t="s">
        <v>63</v>
      </c>
      <c r="E1417" s="2" t="s">
        <v>66</v>
      </c>
      <c r="F1417" s="2" t="s">
        <v>64</v>
      </c>
      <c r="G1417" s="2" t="s">
        <v>65</v>
      </c>
    </row>
    <row r="1418" spans="1:7" x14ac:dyDescent="0.25">
      <c r="A1418" s="2">
        <v>1417</v>
      </c>
      <c r="B1418" s="2">
        <v>1011</v>
      </c>
      <c r="C1418" s="2">
        <v>19</v>
      </c>
      <c r="D1418" s="2" t="s">
        <v>63</v>
      </c>
      <c r="E1418" s="2" t="s">
        <v>66</v>
      </c>
      <c r="F1418" s="2" t="s">
        <v>64</v>
      </c>
      <c r="G1418" s="2" t="s">
        <v>65</v>
      </c>
    </row>
    <row r="1419" spans="1:7" x14ac:dyDescent="0.25">
      <c r="A1419" s="2">
        <v>1418</v>
      </c>
      <c r="B1419" s="2">
        <v>1002</v>
      </c>
      <c r="C1419" s="2">
        <v>19</v>
      </c>
      <c r="D1419" s="2" t="s">
        <v>63</v>
      </c>
      <c r="E1419" s="2" t="s">
        <v>66</v>
      </c>
      <c r="F1419" s="2" t="s">
        <v>64</v>
      </c>
      <c r="G1419" s="2" t="s">
        <v>65</v>
      </c>
    </row>
    <row r="1420" spans="1:7" x14ac:dyDescent="0.25">
      <c r="A1420" s="2">
        <v>1419</v>
      </c>
      <c r="B1420" s="2">
        <v>995</v>
      </c>
      <c r="C1420" s="2">
        <v>19</v>
      </c>
      <c r="D1420" s="2" t="s">
        <v>63</v>
      </c>
      <c r="E1420" s="2" t="s">
        <v>66</v>
      </c>
      <c r="F1420" s="2" t="s">
        <v>64</v>
      </c>
      <c r="G1420" s="2" t="s">
        <v>65</v>
      </c>
    </row>
    <row r="1421" spans="1:7" x14ac:dyDescent="0.25">
      <c r="A1421" s="2">
        <v>1420</v>
      </c>
      <c r="B1421" s="2">
        <v>1002</v>
      </c>
      <c r="C1421" s="2">
        <v>19</v>
      </c>
      <c r="D1421" s="2" t="s">
        <v>63</v>
      </c>
      <c r="E1421" s="2" t="s">
        <v>66</v>
      </c>
      <c r="F1421" s="2" t="s">
        <v>64</v>
      </c>
      <c r="G1421" s="2" t="s">
        <v>65</v>
      </c>
    </row>
    <row r="1422" spans="1:7" x14ac:dyDescent="0.25">
      <c r="A1422" s="2">
        <v>1421</v>
      </c>
      <c r="B1422" s="2">
        <v>1012</v>
      </c>
      <c r="C1422" s="2">
        <v>19</v>
      </c>
      <c r="D1422" s="2" t="s">
        <v>63</v>
      </c>
      <c r="E1422" s="2" t="s">
        <v>66</v>
      </c>
      <c r="F1422" s="2" t="s">
        <v>64</v>
      </c>
      <c r="G1422" s="2" t="s">
        <v>65</v>
      </c>
    </row>
    <row r="1423" spans="1:7" x14ac:dyDescent="0.25">
      <c r="A1423" s="2">
        <v>1422</v>
      </c>
      <c r="B1423" s="2">
        <v>995</v>
      </c>
      <c r="C1423" s="2">
        <v>19</v>
      </c>
      <c r="D1423" s="2" t="s">
        <v>63</v>
      </c>
      <c r="E1423" s="2" t="s">
        <v>66</v>
      </c>
      <c r="F1423" s="2" t="s">
        <v>64</v>
      </c>
      <c r="G1423" s="2" t="s">
        <v>65</v>
      </c>
    </row>
    <row r="1424" spans="1:7" x14ac:dyDescent="0.25">
      <c r="A1424" s="2">
        <v>1423</v>
      </c>
      <c r="B1424" s="2">
        <v>1014</v>
      </c>
      <c r="C1424" s="2">
        <v>19</v>
      </c>
      <c r="D1424" s="2" t="s">
        <v>63</v>
      </c>
      <c r="E1424" s="2" t="s">
        <v>66</v>
      </c>
      <c r="F1424" s="2" t="s">
        <v>64</v>
      </c>
      <c r="G1424" s="2" t="s">
        <v>65</v>
      </c>
    </row>
    <row r="1425" spans="1:7" x14ac:dyDescent="0.25">
      <c r="A1425" s="2">
        <v>1424</v>
      </c>
      <c r="B1425" s="2">
        <v>991</v>
      </c>
      <c r="C1425" s="2">
        <v>19</v>
      </c>
      <c r="D1425" s="2" t="s">
        <v>63</v>
      </c>
      <c r="E1425" s="2" t="s">
        <v>67</v>
      </c>
      <c r="F1425" s="2" t="s">
        <v>64</v>
      </c>
      <c r="G1425" s="2" t="s">
        <v>65</v>
      </c>
    </row>
    <row r="1426" spans="1:7" x14ac:dyDescent="0.25">
      <c r="A1426" s="2">
        <v>1425</v>
      </c>
      <c r="B1426" s="2">
        <v>991</v>
      </c>
      <c r="C1426" s="2">
        <v>19</v>
      </c>
      <c r="D1426" s="2" t="s">
        <v>63</v>
      </c>
      <c r="E1426" s="2" t="s">
        <v>67</v>
      </c>
      <c r="F1426" s="2" t="s">
        <v>64</v>
      </c>
      <c r="G1426" s="2" t="s">
        <v>65</v>
      </c>
    </row>
    <row r="1427" spans="1:7" x14ac:dyDescent="0.25">
      <c r="A1427" s="2">
        <v>1426</v>
      </c>
      <c r="B1427" s="2">
        <v>991</v>
      </c>
      <c r="C1427" s="2">
        <v>19</v>
      </c>
      <c r="D1427" s="2" t="s">
        <v>63</v>
      </c>
      <c r="E1427" s="2" t="s">
        <v>67</v>
      </c>
      <c r="F1427" s="2" t="s">
        <v>64</v>
      </c>
      <c r="G1427" s="2" t="s">
        <v>65</v>
      </c>
    </row>
    <row r="1428" spans="1:7" x14ac:dyDescent="0.25">
      <c r="A1428" s="2">
        <v>1427</v>
      </c>
      <c r="B1428" s="2">
        <v>991</v>
      </c>
      <c r="C1428" s="2">
        <v>19</v>
      </c>
      <c r="D1428" s="2" t="s">
        <v>63</v>
      </c>
      <c r="E1428" s="2" t="s">
        <v>67</v>
      </c>
      <c r="F1428" s="2" t="s">
        <v>64</v>
      </c>
      <c r="G1428" s="2" t="s">
        <v>65</v>
      </c>
    </row>
    <row r="1429" spans="1:7" x14ac:dyDescent="0.25">
      <c r="A1429" s="2">
        <v>1428</v>
      </c>
      <c r="B1429" s="2">
        <v>991</v>
      </c>
      <c r="C1429" s="2">
        <v>19</v>
      </c>
      <c r="D1429" s="2" t="s">
        <v>63</v>
      </c>
      <c r="E1429" s="2" t="s">
        <v>67</v>
      </c>
      <c r="F1429" s="2" t="s">
        <v>64</v>
      </c>
      <c r="G1429" s="2" t="s">
        <v>65</v>
      </c>
    </row>
    <row r="1430" spans="1:7" x14ac:dyDescent="0.25">
      <c r="A1430" s="2">
        <v>1429</v>
      </c>
      <c r="B1430" s="2">
        <v>1000</v>
      </c>
      <c r="C1430" s="2">
        <v>19</v>
      </c>
      <c r="D1430" s="2" t="s">
        <v>63</v>
      </c>
      <c r="E1430" s="2" t="s">
        <v>30</v>
      </c>
      <c r="F1430" s="2" t="s">
        <v>64</v>
      </c>
      <c r="G1430" s="2" t="s">
        <v>65</v>
      </c>
    </row>
    <row r="1431" spans="1:7" x14ac:dyDescent="0.25">
      <c r="A1431" s="2">
        <v>1430</v>
      </c>
      <c r="B1431" s="2">
        <v>999</v>
      </c>
      <c r="C1431" s="2">
        <v>19</v>
      </c>
      <c r="D1431" s="2" t="s">
        <v>63</v>
      </c>
      <c r="E1431" s="2" t="s">
        <v>30</v>
      </c>
      <c r="F1431" s="2" t="s">
        <v>64</v>
      </c>
      <c r="G1431" s="2" t="s">
        <v>65</v>
      </c>
    </row>
    <row r="1432" spans="1:7" x14ac:dyDescent="0.25">
      <c r="A1432" s="2">
        <v>1431</v>
      </c>
      <c r="B1432" s="2">
        <v>999</v>
      </c>
      <c r="C1432" s="2">
        <v>19</v>
      </c>
      <c r="D1432" s="2" t="s">
        <v>63</v>
      </c>
      <c r="E1432" s="2" t="s">
        <v>30</v>
      </c>
      <c r="F1432" s="2" t="s">
        <v>64</v>
      </c>
      <c r="G1432" s="2" t="s">
        <v>65</v>
      </c>
    </row>
    <row r="1433" spans="1:7" x14ac:dyDescent="0.25">
      <c r="A1433" s="2">
        <v>1432</v>
      </c>
      <c r="B1433" s="2">
        <v>998</v>
      </c>
      <c r="C1433" s="2">
        <v>19</v>
      </c>
      <c r="D1433" s="2" t="s">
        <v>63</v>
      </c>
      <c r="E1433" s="2" t="s">
        <v>30</v>
      </c>
      <c r="F1433" s="2" t="s">
        <v>64</v>
      </c>
      <c r="G1433" s="2" t="s">
        <v>65</v>
      </c>
    </row>
    <row r="1434" spans="1:7" x14ac:dyDescent="0.25">
      <c r="A1434" s="2">
        <v>1433</v>
      </c>
      <c r="B1434" s="2">
        <v>998</v>
      </c>
      <c r="C1434" s="2">
        <v>19</v>
      </c>
      <c r="D1434" s="2" t="s">
        <v>63</v>
      </c>
      <c r="E1434" s="2" t="s">
        <v>30</v>
      </c>
      <c r="F1434" s="2" t="s">
        <v>64</v>
      </c>
      <c r="G1434" s="2" t="s">
        <v>65</v>
      </c>
    </row>
    <row r="1435" spans="1:7" x14ac:dyDescent="0.25">
      <c r="A1435" s="2">
        <v>1434</v>
      </c>
      <c r="B1435" s="2">
        <v>998</v>
      </c>
      <c r="C1435" s="2">
        <v>19</v>
      </c>
      <c r="D1435" s="2" t="s">
        <v>63</v>
      </c>
      <c r="E1435" s="2" t="s">
        <v>30</v>
      </c>
      <c r="F1435" s="2" t="s">
        <v>64</v>
      </c>
      <c r="G1435" s="2" t="s">
        <v>65</v>
      </c>
    </row>
    <row r="1436" spans="1:7" x14ac:dyDescent="0.25">
      <c r="A1436" s="2">
        <v>1435</v>
      </c>
      <c r="B1436" s="2">
        <v>996</v>
      </c>
      <c r="C1436" s="2">
        <v>19</v>
      </c>
      <c r="D1436" s="2" t="s">
        <v>63</v>
      </c>
      <c r="E1436" s="2" t="s">
        <v>30</v>
      </c>
      <c r="F1436" s="2" t="s">
        <v>64</v>
      </c>
      <c r="G1436" s="2" t="s">
        <v>65</v>
      </c>
    </row>
    <row r="1437" spans="1:7" x14ac:dyDescent="0.25">
      <c r="A1437" s="2">
        <v>1436</v>
      </c>
      <c r="B1437" s="2">
        <v>1001</v>
      </c>
      <c r="C1437" s="2">
        <v>19</v>
      </c>
      <c r="D1437" s="2" t="s">
        <v>63</v>
      </c>
      <c r="E1437" s="2" t="s">
        <v>30</v>
      </c>
      <c r="F1437" s="2" t="s">
        <v>64</v>
      </c>
      <c r="G1437" s="2" t="s">
        <v>65</v>
      </c>
    </row>
    <row r="1438" spans="1:7" x14ac:dyDescent="0.25">
      <c r="A1438" s="2">
        <v>1437</v>
      </c>
      <c r="B1438" s="2">
        <v>996</v>
      </c>
      <c r="C1438" s="2">
        <v>19</v>
      </c>
      <c r="D1438" s="2" t="s">
        <v>63</v>
      </c>
      <c r="E1438" s="2" t="s">
        <v>30</v>
      </c>
      <c r="F1438" s="2" t="s">
        <v>64</v>
      </c>
      <c r="G1438" s="2" t="s">
        <v>65</v>
      </c>
    </row>
    <row r="1439" spans="1:7" x14ac:dyDescent="0.25">
      <c r="A1439" s="2">
        <v>1438</v>
      </c>
      <c r="B1439" s="2">
        <v>996</v>
      </c>
      <c r="C1439" s="2">
        <v>19</v>
      </c>
      <c r="D1439" s="2" t="s">
        <v>63</v>
      </c>
      <c r="E1439" s="2" t="s">
        <v>30</v>
      </c>
      <c r="F1439" s="2" t="s">
        <v>64</v>
      </c>
      <c r="G1439" s="2" t="s">
        <v>65</v>
      </c>
    </row>
    <row r="1440" spans="1:7" x14ac:dyDescent="0.25">
      <c r="A1440" s="2">
        <v>1439</v>
      </c>
      <c r="B1440" s="2">
        <v>977</v>
      </c>
      <c r="C1440" s="2">
        <v>18</v>
      </c>
      <c r="D1440" s="2" t="s">
        <v>63</v>
      </c>
      <c r="E1440" s="2" t="s">
        <v>30</v>
      </c>
      <c r="F1440" s="2" t="s">
        <v>64</v>
      </c>
      <c r="G1440" s="2" t="s">
        <v>65</v>
      </c>
    </row>
    <row r="1441" spans="1:7" x14ac:dyDescent="0.25">
      <c r="A1441" s="2">
        <v>1440</v>
      </c>
      <c r="B1441" s="2">
        <v>977</v>
      </c>
      <c r="C1441" s="2">
        <v>18</v>
      </c>
      <c r="D1441" s="2" t="s">
        <v>63</v>
      </c>
      <c r="E1441" s="2" t="s">
        <v>30</v>
      </c>
      <c r="F1441" s="2" t="s">
        <v>64</v>
      </c>
      <c r="G1441" s="2" t="s">
        <v>65</v>
      </c>
    </row>
    <row r="1442" spans="1:7" x14ac:dyDescent="0.25">
      <c r="A1442" s="2">
        <v>1441</v>
      </c>
      <c r="B1442" s="2">
        <v>976</v>
      </c>
      <c r="C1442" s="2">
        <v>18</v>
      </c>
      <c r="D1442" s="2" t="s">
        <v>63</v>
      </c>
      <c r="E1442" s="2" t="s">
        <v>30</v>
      </c>
      <c r="F1442" s="2" t="s">
        <v>64</v>
      </c>
      <c r="G1442" s="2" t="s">
        <v>65</v>
      </c>
    </row>
    <row r="1443" spans="1:7" x14ac:dyDescent="0.25">
      <c r="A1443" s="2">
        <v>1442</v>
      </c>
      <c r="B1443" s="2">
        <v>976</v>
      </c>
      <c r="C1443" s="2">
        <v>18</v>
      </c>
      <c r="D1443" s="2" t="s">
        <v>63</v>
      </c>
      <c r="E1443" s="2" t="s">
        <v>30</v>
      </c>
      <c r="F1443" s="2" t="s">
        <v>64</v>
      </c>
      <c r="G1443" s="2" t="s">
        <v>65</v>
      </c>
    </row>
    <row r="1444" spans="1:7" x14ac:dyDescent="0.25">
      <c r="A1444" s="2">
        <v>1443</v>
      </c>
      <c r="B1444" s="2">
        <v>977</v>
      </c>
      <c r="C1444" s="2">
        <v>18</v>
      </c>
      <c r="D1444" s="2" t="s">
        <v>63</v>
      </c>
      <c r="E1444" s="2" t="s">
        <v>30</v>
      </c>
      <c r="F1444" s="2" t="s">
        <v>64</v>
      </c>
      <c r="G1444" s="2" t="s">
        <v>65</v>
      </c>
    </row>
    <row r="1445" spans="1:7" x14ac:dyDescent="0.25">
      <c r="A1445" s="2">
        <v>1444</v>
      </c>
      <c r="B1445" s="2">
        <v>974</v>
      </c>
      <c r="C1445" s="2">
        <v>18</v>
      </c>
      <c r="D1445" s="2" t="s">
        <v>63</v>
      </c>
      <c r="E1445" s="2" t="s">
        <v>30</v>
      </c>
      <c r="F1445" s="2" t="s">
        <v>64</v>
      </c>
      <c r="G1445" s="2" t="s">
        <v>65</v>
      </c>
    </row>
    <row r="1446" spans="1:7" x14ac:dyDescent="0.25">
      <c r="A1446" s="2">
        <v>1445</v>
      </c>
      <c r="B1446" s="2">
        <v>974</v>
      </c>
      <c r="C1446" s="2">
        <v>18</v>
      </c>
      <c r="D1446" s="2" t="s">
        <v>63</v>
      </c>
      <c r="E1446" s="2" t="s">
        <v>30</v>
      </c>
      <c r="F1446" s="2" t="s">
        <v>64</v>
      </c>
      <c r="G1446" s="2" t="s">
        <v>65</v>
      </c>
    </row>
    <row r="1447" spans="1:7" x14ac:dyDescent="0.25">
      <c r="A1447" s="2">
        <v>1446</v>
      </c>
      <c r="B1447" s="2">
        <v>945</v>
      </c>
      <c r="C1447" s="2">
        <v>18</v>
      </c>
      <c r="D1447" s="2" t="s">
        <v>63</v>
      </c>
      <c r="E1447" s="2" t="s">
        <v>30</v>
      </c>
      <c r="F1447" s="2" t="s">
        <v>64</v>
      </c>
      <c r="G1447" s="2" t="s">
        <v>65</v>
      </c>
    </row>
    <row r="1448" spans="1:7" x14ac:dyDescent="0.25">
      <c r="A1448" s="2">
        <v>1447</v>
      </c>
      <c r="B1448" s="2">
        <v>985</v>
      </c>
      <c r="C1448" s="2">
        <v>18</v>
      </c>
      <c r="D1448" s="2" t="s">
        <v>63</v>
      </c>
      <c r="E1448" s="2" t="s">
        <v>30</v>
      </c>
      <c r="F1448" s="2" t="s">
        <v>64</v>
      </c>
      <c r="G1448" s="2" t="s">
        <v>65</v>
      </c>
    </row>
    <row r="1449" spans="1:7" x14ac:dyDescent="0.25">
      <c r="A1449" s="2">
        <v>1448</v>
      </c>
      <c r="B1449" s="2">
        <v>985</v>
      </c>
      <c r="C1449" s="2">
        <v>18</v>
      </c>
      <c r="D1449" s="2" t="s">
        <v>63</v>
      </c>
      <c r="E1449" s="2" t="s">
        <v>30</v>
      </c>
      <c r="F1449" s="2" t="s">
        <v>64</v>
      </c>
      <c r="G1449" s="2" t="s">
        <v>65</v>
      </c>
    </row>
    <row r="1450" spans="1:7" x14ac:dyDescent="0.25">
      <c r="A1450" s="2">
        <v>1449</v>
      </c>
      <c r="B1450" s="2">
        <v>986</v>
      </c>
      <c r="C1450" s="2">
        <v>18</v>
      </c>
      <c r="D1450" s="2" t="s">
        <v>63</v>
      </c>
      <c r="E1450" s="2" t="s">
        <v>30</v>
      </c>
      <c r="F1450" s="2" t="s">
        <v>64</v>
      </c>
      <c r="G1450" s="2" t="s">
        <v>65</v>
      </c>
    </row>
    <row r="1451" spans="1:7" x14ac:dyDescent="0.25">
      <c r="A1451" s="2">
        <v>1450</v>
      </c>
      <c r="B1451" s="2">
        <v>987</v>
      </c>
      <c r="C1451" s="2">
        <v>18</v>
      </c>
      <c r="D1451" s="2" t="s">
        <v>63</v>
      </c>
      <c r="E1451" s="2" t="s">
        <v>30</v>
      </c>
      <c r="F1451" s="2" t="s">
        <v>64</v>
      </c>
      <c r="G1451" s="2" t="s">
        <v>65</v>
      </c>
    </row>
    <row r="1452" spans="1:7" x14ac:dyDescent="0.25">
      <c r="A1452" s="2">
        <v>1451</v>
      </c>
      <c r="B1452" s="2">
        <v>946</v>
      </c>
      <c r="C1452" s="2">
        <v>18</v>
      </c>
      <c r="D1452" s="2" t="s">
        <v>63</v>
      </c>
      <c r="E1452" s="2" t="s">
        <v>30</v>
      </c>
      <c r="F1452" s="2" t="s">
        <v>64</v>
      </c>
      <c r="G1452" s="2" t="s">
        <v>65</v>
      </c>
    </row>
    <row r="1453" spans="1:7" x14ac:dyDescent="0.25">
      <c r="A1453" s="2">
        <v>1452</v>
      </c>
      <c r="B1453" s="2">
        <v>923</v>
      </c>
      <c r="C1453" s="2">
        <v>18</v>
      </c>
      <c r="D1453" s="2" t="s">
        <v>63</v>
      </c>
      <c r="E1453" s="2" t="s">
        <v>30</v>
      </c>
      <c r="F1453" s="2" t="s">
        <v>64</v>
      </c>
      <c r="G1453" s="2" t="s">
        <v>65</v>
      </c>
    </row>
    <row r="1454" spans="1:7" x14ac:dyDescent="0.25">
      <c r="A1454" s="2">
        <v>1453</v>
      </c>
      <c r="B1454" s="2">
        <v>923</v>
      </c>
      <c r="C1454" s="2">
        <v>18</v>
      </c>
      <c r="D1454" s="2" t="s">
        <v>63</v>
      </c>
      <c r="E1454" s="2" t="s">
        <v>30</v>
      </c>
      <c r="F1454" s="2" t="s">
        <v>64</v>
      </c>
      <c r="G1454" s="2" t="s">
        <v>65</v>
      </c>
    </row>
    <row r="1455" spans="1:7" x14ac:dyDescent="0.25">
      <c r="A1455" s="2">
        <v>1454</v>
      </c>
      <c r="B1455" s="2">
        <v>905</v>
      </c>
      <c r="C1455" s="2">
        <v>18</v>
      </c>
      <c r="D1455" s="2" t="s">
        <v>63</v>
      </c>
      <c r="E1455" s="2" t="s">
        <v>30</v>
      </c>
      <c r="F1455" s="2" t="s">
        <v>64</v>
      </c>
      <c r="G1455" s="2" t="s">
        <v>65</v>
      </c>
    </row>
    <row r="1456" spans="1:7" x14ac:dyDescent="0.25">
      <c r="A1456" s="2">
        <v>1455</v>
      </c>
      <c r="B1456" s="2">
        <v>905</v>
      </c>
      <c r="C1456" s="2">
        <v>18</v>
      </c>
      <c r="D1456" s="2" t="s">
        <v>63</v>
      </c>
      <c r="E1456" s="2" t="s">
        <v>30</v>
      </c>
      <c r="F1456" s="2" t="s">
        <v>64</v>
      </c>
      <c r="G1456" s="2" t="s">
        <v>65</v>
      </c>
    </row>
    <row r="1457" spans="1:7" x14ac:dyDescent="0.25">
      <c r="A1457" s="2">
        <v>1456</v>
      </c>
      <c r="B1457" s="2">
        <v>925</v>
      </c>
      <c r="C1457" s="2">
        <v>18</v>
      </c>
      <c r="D1457" s="2" t="s">
        <v>63</v>
      </c>
      <c r="E1457" s="2" t="s">
        <v>30</v>
      </c>
      <c r="F1457" s="2" t="s">
        <v>64</v>
      </c>
      <c r="G1457" s="2" t="s">
        <v>65</v>
      </c>
    </row>
    <row r="1458" spans="1:7" x14ac:dyDescent="0.25">
      <c r="A1458" s="2">
        <v>1457</v>
      </c>
      <c r="B1458" s="2">
        <v>927</v>
      </c>
      <c r="C1458" s="2">
        <v>18</v>
      </c>
      <c r="D1458" s="2" t="s">
        <v>63</v>
      </c>
      <c r="E1458" s="2" t="s">
        <v>30</v>
      </c>
      <c r="F1458" s="2" t="s">
        <v>64</v>
      </c>
      <c r="G1458" s="2" t="s">
        <v>65</v>
      </c>
    </row>
    <row r="1459" spans="1:7" x14ac:dyDescent="0.25">
      <c r="A1459" s="2">
        <v>1458</v>
      </c>
      <c r="B1459" s="2">
        <v>926</v>
      </c>
      <c r="C1459" s="2">
        <v>18</v>
      </c>
      <c r="D1459" s="2" t="s">
        <v>63</v>
      </c>
      <c r="E1459" s="2" t="s">
        <v>30</v>
      </c>
      <c r="F1459" s="2" t="s">
        <v>64</v>
      </c>
      <c r="G1459" s="2" t="s">
        <v>65</v>
      </c>
    </row>
    <row r="1460" spans="1:7" x14ac:dyDescent="0.25">
      <c r="A1460" s="2">
        <v>1459</v>
      </c>
      <c r="B1460" s="2">
        <v>926</v>
      </c>
      <c r="C1460" s="2">
        <v>18</v>
      </c>
      <c r="D1460" s="2" t="s">
        <v>63</v>
      </c>
      <c r="E1460" s="2" t="s">
        <v>30</v>
      </c>
      <c r="F1460" s="2" t="s">
        <v>64</v>
      </c>
      <c r="G1460" s="2" t="s">
        <v>65</v>
      </c>
    </row>
    <row r="1461" spans="1:7" x14ac:dyDescent="0.25">
      <c r="A1461" s="2">
        <v>1460</v>
      </c>
      <c r="B1461" s="2">
        <v>926</v>
      </c>
      <c r="C1461" s="2">
        <v>18</v>
      </c>
      <c r="D1461" s="2" t="s">
        <v>63</v>
      </c>
      <c r="E1461" s="2" t="s">
        <v>30</v>
      </c>
      <c r="F1461" s="2" t="s">
        <v>64</v>
      </c>
      <c r="G1461" s="2" t="s">
        <v>65</v>
      </c>
    </row>
    <row r="1462" spans="1:7" x14ac:dyDescent="0.25">
      <c r="A1462" s="2">
        <v>1461</v>
      </c>
      <c r="B1462" s="2">
        <v>907</v>
      </c>
      <c r="C1462" s="2">
        <v>18</v>
      </c>
      <c r="D1462" s="2" t="s">
        <v>63</v>
      </c>
      <c r="E1462" s="2" t="s">
        <v>30</v>
      </c>
      <c r="F1462" s="2" t="s">
        <v>64</v>
      </c>
      <c r="G1462" s="2" t="s">
        <v>65</v>
      </c>
    </row>
    <row r="1463" spans="1:7" x14ac:dyDescent="0.25">
      <c r="A1463" s="2">
        <v>1462</v>
      </c>
      <c r="B1463" s="2">
        <v>894</v>
      </c>
      <c r="C1463" s="2">
        <v>18</v>
      </c>
      <c r="D1463" s="2" t="s">
        <v>63</v>
      </c>
      <c r="E1463" s="2" t="s">
        <v>30</v>
      </c>
      <c r="F1463" s="2" t="s">
        <v>64</v>
      </c>
      <c r="G1463" s="2" t="s">
        <v>65</v>
      </c>
    </row>
    <row r="1464" spans="1:7" x14ac:dyDescent="0.25">
      <c r="A1464" s="2">
        <v>1463</v>
      </c>
      <c r="B1464" s="2">
        <v>961</v>
      </c>
      <c r="C1464" s="2">
        <v>18</v>
      </c>
      <c r="D1464" s="2" t="s">
        <v>63</v>
      </c>
      <c r="E1464" s="2" t="s">
        <v>31</v>
      </c>
      <c r="F1464" s="2" t="s">
        <v>64</v>
      </c>
      <c r="G1464" s="2" t="s">
        <v>65</v>
      </c>
    </row>
    <row r="1465" spans="1:7" x14ac:dyDescent="0.25">
      <c r="A1465" s="2">
        <v>1464</v>
      </c>
      <c r="B1465" s="2">
        <v>952</v>
      </c>
      <c r="C1465" s="2">
        <v>18</v>
      </c>
      <c r="D1465" s="2" t="s">
        <v>63</v>
      </c>
      <c r="E1465" s="2" t="s">
        <v>31</v>
      </c>
      <c r="F1465" s="2" t="s">
        <v>64</v>
      </c>
      <c r="G1465" s="2" t="s">
        <v>65</v>
      </c>
    </row>
    <row r="1466" spans="1:7" x14ac:dyDescent="0.25">
      <c r="A1466" s="2">
        <v>1465</v>
      </c>
      <c r="B1466" s="2">
        <v>952</v>
      </c>
      <c r="C1466" s="2">
        <v>18</v>
      </c>
      <c r="D1466" s="2" t="s">
        <v>63</v>
      </c>
      <c r="E1466" s="2" t="s">
        <v>31</v>
      </c>
      <c r="F1466" s="2" t="s">
        <v>64</v>
      </c>
      <c r="G1466" s="2" t="s">
        <v>65</v>
      </c>
    </row>
    <row r="1467" spans="1:7" x14ac:dyDescent="0.25">
      <c r="A1467" s="2">
        <v>1466</v>
      </c>
      <c r="B1467" s="2">
        <v>952</v>
      </c>
      <c r="C1467" s="2">
        <v>18</v>
      </c>
      <c r="D1467" s="2" t="s">
        <v>63</v>
      </c>
      <c r="E1467" s="2" t="s">
        <v>31</v>
      </c>
      <c r="F1467" s="2" t="s">
        <v>64</v>
      </c>
      <c r="G1467" s="2" t="s">
        <v>65</v>
      </c>
    </row>
    <row r="1468" spans="1:7" x14ac:dyDescent="0.25">
      <c r="A1468" s="2">
        <v>1467</v>
      </c>
      <c r="B1468" s="2">
        <v>953</v>
      </c>
      <c r="C1468" s="2">
        <v>18</v>
      </c>
      <c r="D1468" s="2" t="s">
        <v>63</v>
      </c>
      <c r="E1468" s="2" t="s">
        <v>31</v>
      </c>
      <c r="F1468" s="2" t="s">
        <v>64</v>
      </c>
      <c r="G1468" s="2" t="s">
        <v>65</v>
      </c>
    </row>
    <row r="1469" spans="1:7" x14ac:dyDescent="0.25">
      <c r="A1469" s="2">
        <v>1468</v>
      </c>
      <c r="B1469" s="2">
        <v>872</v>
      </c>
      <c r="C1469" s="2">
        <v>17</v>
      </c>
      <c r="D1469" s="2" t="s">
        <v>63</v>
      </c>
      <c r="E1469" s="2" t="s">
        <v>69</v>
      </c>
      <c r="F1469" s="2" t="s">
        <v>70</v>
      </c>
      <c r="G1469" s="2" t="s">
        <v>71</v>
      </c>
    </row>
    <row r="1470" spans="1:7" x14ac:dyDescent="0.25">
      <c r="A1470" s="2">
        <v>1469</v>
      </c>
      <c r="B1470" s="2">
        <v>871</v>
      </c>
      <c r="C1470" s="2">
        <v>17</v>
      </c>
      <c r="D1470" s="2" t="s">
        <v>63</v>
      </c>
      <c r="E1470" s="2" t="s">
        <v>69</v>
      </c>
      <c r="F1470" s="2" t="s">
        <v>70</v>
      </c>
      <c r="G1470" s="2" t="s">
        <v>71</v>
      </c>
    </row>
    <row r="1471" spans="1:7" x14ac:dyDescent="0.25">
      <c r="A1471" s="2">
        <v>1470</v>
      </c>
      <c r="B1471" s="2">
        <v>872</v>
      </c>
      <c r="C1471" s="2">
        <v>17</v>
      </c>
      <c r="D1471" s="2" t="s">
        <v>63</v>
      </c>
      <c r="E1471" s="2" t="s">
        <v>69</v>
      </c>
      <c r="F1471" s="2" t="s">
        <v>70</v>
      </c>
      <c r="G1471" s="2" t="s">
        <v>71</v>
      </c>
    </row>
    <row r="1472" spans="1:7" x14ac:dyDescent="0.25">
      <c r="A1472" s="2">
        <v>1471</v>
      </c>
      <c r="B1472" s="2">
        <v>872</v>
      </c>
      <c r="C1472" s="2">
        <v>17</v>
      </c>
      <c r="D1472" s="2" t="s">
        <v>63</v>
      </c>
      <c r="E1472" s="2" t="s">
        <v>69</v>
      </c>
      <c r="F1472" s="2" t="s">
        <v>70</v>
      </c>
      <c r="G1472" s="2" t="s">
        <v>71</v>
      </c>
    </row>
    <row r="1473" spans="1:7" x14ac:dyDescent="0.25">
      <c r="A1473" s="2">
        <v>1472</v>
      </c>
      <c r="B1473" s="2">
        <v>863</v>
      </c>
      <c r="C1473" s="2">
        <v>17</v>
      </c>
      <c r="D1473" s="2" t="s">
        <v>63</v>
      </c>
      <c r="E1473" s="2" t="s">
        <v>69</v>
      </c>
      <c r="F1473" s="2" t="s">
        <v>70</v>
      </c>
      <c r="G1473" s="2" t="s">
        <v>71</v>
      </c>
    </row>
    <row r="1474" spans="1:7" x14ac:dyDescent="0.25">
      <c r="A1474" s="2">
        <v>1473</v>
      </c>
      <c r="B1474" s="2">
        <v>863</v>
      </c>
      <c r="C1474" s="2">
        <v>17</v>
      </c>
      <c r="D1474" s="2" t="s">
        <v>63</v>
      </c>
      <c r="E1474" s="2" t="s">
        <v>69</v>
      </c>
      <c r="F1474" s="2" t="s">
        <v>70</v>
      </c>
      <c r="G1474" s="2" t="s">
        <v>71</v>
      </c>
    </row>
    <row r="1475" spans="1:7" x14ac:dyDescent="0.25">
      <c r="A1475" s="2">
        <v>1474</v>
      </c>
      <c r="B1475" s="2">
        <v>863</v>
      </c>
      <c r="C1475" s="2">
        <v>17</v>
      </c>
      <c r="D1475" s="2" t="s">
        <v>63</v>
      </c>
      <c r="E1475" s="2" t="s">
        <v>69</v>
      </c>
      <c r="F1475" s="2" t="s">
        <v>70</v>
      </c>
      <c r="G1475" s="2" t="s">
        <v>71</v>
      </c>
    </row>
    <row r="1476" spans="1:7" x14ac:dyDescent="0.25">
      <c r="A1476" s="2">
        <v>1475</v>
      </c>
      <c r="B1476" s="2">
        <v>863</v>
      </c>
      <c r="C1476" s="2">
        <v>17</v>
      </c>
      <c r="D1476" s="2" t="s">
        <v>63</v>
      </c>
      <c r="E1476" s="2" t="s">
        <v>69</v>
      </c>
      <c r="F1476" s="2" t="s">
        <v>70</v>
      </c>
      <c r="G1476" s="2" t="s">
        <v>71</v>
      </c>
    </row>
    <row r="1477" spans="1:7" x14ac:dyDescent="0.25">
      <c r="A1477" s="2">
        <v>1476</v>
      </c>
      <c r="B1477" s="2">
        <v>862</v>
      </c>
      <c r="C1477" s="2">
        <v>17</v>
      </c>
      <c r="D1477" s="2" t="s">
        <v>63</v>
      </c>
      <c r="E1477" s="2" t="s">
        <v>69</v>
      </c>
      <c r="F1477" s="2" t="s">
        <v>70</v>
      </c>
      <c r="G1477" s="2" t="s">
        <v>71</v>
      </c>
    </row>
    <row r="1478" spans="1:7" x14ac:dyDescent="0.25">
      <c r="A1478" s="2">
        <v>1477</v>
      </c>
      <c r="B1478" s="2">
        <v>862</v>
      </c>
      <c r="C1478" s="2">
        <v>17</v>
      </c>
      <c r="D1478" s="2" t="s">
        <v>63</v>
      </c>
      <c r="E1478" s="2" t="s">
        <v>69</v>
      </c>
      <c r="F1478" s="2" t="s">
        <v>70</v>
      </c>
      <c r="G1478" s="2" t="s">
        <v>71</v>
      </c>
    </row>
    <row r="1479" spans="1:7" x14ac:dyDescent="0.25">
      <c r="A1479" s="2">
        <v>1478</v>
      </c>
      <c r="B1479" s="2">
        <v>848</v>
      </c>
      <c r="C1479" s="2">
        <v>17</v>
      </c>
      <c r="D1479" s="2" t="s">
        <v>63</v>
      </c>
      <c r="E1479" s="2" t="s">
        <v>72</v>
      </c>
      <c r="F1479" s="2" t="s">
        <v>70</v>
      </c>
      <c r="G1479" s="2" t="s">
        <v>71</v>
      </c>
    </row>
    <row r="1480" spans="1:7" x14ac:dyDescent="0.25">
      <c r="A1480" s="2">
        <v>1479</v>
      </c>
      <c r="B1480" s="2">
        <v>847</v>
      </c>
      <c r="C1480" s="2">
        <v>17</v>
      </c>
      <c r="D1480" s="2" t="s">
        <v>63</v>
      </c>
      <c r="E1480" s="2" t="s">
        <v>72</v>
      </c>
      <c r="F1480" s="2" t="s">
        <v>70</v>
      </c>
      <c r="G1480" s="2" t="s">
        <v>71</v>
      </c>
    </row>
    <row r="1481" spans="1:7" x14ac:dyDescent="0.25">
      <c r="A1481" s="2">
        <v>1480</v>
      </c>
      <c r="B1481" s="2">
        <v>846</v>
      </c>
      <c r="C1481" s="2">
        <v>17</v>
      </c>
      <c r="D1481" s="2" t="s">
        <v>63</v>
      </c>
      <c r="E1481" s="2" t="s">
        <v>72</v>
      </c>
      <c r="F1481" s="2" t="s">
        <v>70</v>
      </c>
      <c r="G1481" s="2" t="s">
        <v>71</v>
      </c>
    </row>
    <row r="1482" spans="1:7" x14ac:dyDescent="0.25">
      <c r="A1482" s="2">
        <v>1481</v>
      </c>
      <c r="B1482" s="2">
        <v>842</v>
      </c>
      <c r="C1482" s="2">
        <v>17</v>
      </c>
      <c r="D1482" s="2" t="s">
        <v>63</v>
      </c>
      <c r="E1482" s="2" t="s">
        <v>72</v>
      </c>
      <c r="F1482" s="2" t="s">
        <v>70</v>
      </c>
      <c r="G1482" s="2" t="s">
        <v>71</v>
      </c>
    </row>
    <row r="1483" spans="1:7" x14ac:dyDescent="0.25">
      <c r="A1483" s="2">
        <v>1482</v>
      </c>
      <c r="B1483" s="2">
        <v>842</v>
      </c>
      <c r="C1483" s="2">
        <v>17</v>
      </c>
      <c r="D1483" s="2" t="s">
        <v>63</v>
      </c>
      <c r="E1483" s="2" t="s">
        <v>72</v>
      </c>
      <c r="F1483" s="2" t="s">
        <v>70</v>
      </c>
      <c r="G1483" s="2" t="s">
        <v>71</v>
      </c>
    </row>
    <row r="1484" spans="1:7" x14ac:dyDescent="0.25">
      <c r="A1484" s="2">
        <v>1483</v>
      </c>
      <c r="B1484" s="2">
        <v>840</v>
      </c>
      <c r="C1484" s="2">
        <v>17</v>
      </c>
      <c r="D1484" s="2" t="s">
        <v>63</v>
      </c>
      <c r="E1484" s="2" t="s">
        <v>72</v>
      </c>
      <c r="F1484" s="2" t="s">
        <v>70</v>
      </c>
      <c r="G1484" s="2" t="s">
        <v>71</v>
      </c>
    </row>
    <row r="1485" spans="1:7" x14ac:dyDescent="0.25">
      <c r="A1485" s="2">
        <v>1484</v>
      </c>
      <c r="B1485" s="2">
        <v>831</v>
      </c>
      <c r="C1485" s="2">
        <v>17</v>
      </c>
      <c r="D1485" s="2" t="s">
        <v>63</v>
      </c>
      <c r="E1485" s="2" t="s">
        <v>73</v>
      </c>
      <c r="F1485" s="2" t="s">
        <v>70</v>
      </c>
      <c r="G1485" s="2" t="s">
        <v>71</v>
      </c>
    </row>
    <row r="1486" spans="1:7" x14ac:dyDescent="0.25">
      <c r="A1486" s="2">
        <v>1485</v>
      </c>
      <c r="B1486" s="2">
        <v>856</v>
      </c>
      <c r="C1486" s="2">
        <v>17</v>
      </c>
      <c r="D1486" s="2" t="s">
        <v>63</v>
      </c>
      <c r="E1486" s="2" t="s">
        <v>33</v>
      </c>
      <c r="F1486" s="2" t="s">
        <v>70</v>
      </c>
      <c r="G1486" s="2" t="s">
        <v>71</v>
      </c>
    </row>
    <row r="1487" spans="1:7" x14ac:dyDescent="0.25">
      <c r="A1487" s="2">
        <v>1486</v>
      </c>
      <c r="B1487" s="2">
        <v>856</v>
      </c>
      <c r="C1487" s="2">
        <v>17</v>
      </c>
      <c r="D1487" s="2" t="s">
        <v>63</v>
      </c>
      <c r="E1487" s="2" t="s">
        <v>33</v>
      </c>
      <c r="F1487" s="2" t="s">
        <v>70</v>
      </c>
      <c r="G1487" s="2" t="s">
        <v>71</v>
      </c>
    </row>
    <row r="1488" spans="1:7" x14ac:dyDescent="0.25">
      <c r="A1488" s="2">
        <v>1487</v>
      </c>
      <c r="B1488" s="2">
        <v>837</v>
      </c>
      <c r="C1488" s="2">
        <v>17</v>
      </c>
      <c r="D1488" s="2" t="s">
        <v>63</v>
      </c>
      <c r="E1488" s="2" t="s">
        <v>74</v>
      </c>
      <c r="F1488" s="2" t="s">
        <v>70</v>
      </c>
      <c r="G1488" s="2" t="s">
        <v>71</v>
      </c>
    </row>
    <row r="1489" spans="1:7" x14ac:dyDescent="0.25">
      <c r="A1489" s="2">
        <v>1488</v>
      </c>
      <c r="B1489" s="2">
        <v>837</v>
      </c>
      <c r="C1489" s="2">
        <v>17</v>
      </c>
      <c r="D1489" s="2" t="s">
        <v>63</v>
      </c>
      <c r="E1489" s="2" t="s">
        <v>74</v>
      </c>
      <c r="F1489" s="2" t="s">
        <v>70</v>
      </c>
      <c r="G1489" s="2" t="s">
        <v>71</v>
      </c>
    </row>
    <row r="1490" spans="1:7" x14ac:dyDescent="0.25">
      <c r="A1490" s="2">
        <v>1489</v>
      </c>
      <c r="B1490" s="2">
        <v>836</v>
      </c>
      <c r="C1490" s="2">
        <v>17</v>
      </c>
      <c r="D1490" s="2" t="s">
        <v>63</v>
      </c>
      <c r="E1490" s="2" t="s">
        <v>32</v>
      </c>
      <c r="F1490" s="2" t="s">
        <v>70</v>
      </c>
      <c r="G1490" s="2" t="s">
        <v>71</v>
      </c>
    </row>
    <row r="1491" spans="1:7" x14ac:dyDescent="0.25">
      <c r="A1491" s="2">
        <v>1490</v>
      </c>
      <c r="B1491" s="2">
        <v>828</v>
      </c>
      <c r="C1491" s="2">
        <v>17</v>
      </c>
      <c r="D1491" s="2" t="s">
        <v>63</v>
      </c>
      <c r="E1491" s="2" t="s">
        <v>32</v>
      </c>
      <c r="F1491" s="2" t="s">
        <v>70</v>
      </c>
      <c r="G1491" s="2" t="s">
        <v>71</v>
      </c>
    </row>
    <row r="1492" spans="1:7" x14ac:dyDescent="0.25">
      <c r="A1492" s="2">
        <v>1491</v>
      </c>
      <c r="B1492" s="2">
        <v>828</v>
      </c>
      <c r="C1492" s="2">
        <v>17</v>
      </c>
      <c r="D1492" s="2" t="s">
        <v>63</v>
      </c>
      <c r="E1492" s="2" t="s">
        <v>32</v>
      </c>
      <c r="F1492" s="2" t="s">
        <v>70</v>
      </c>
      <c r="G1492" s="2" t="s">
        <v>71</v>
      </c>
    </row>
    <row r="1493" spans="1:7" x14ac:dyDescent="0.25">
      <c r="A1493" s="2">
        <v>1492</v>
      </c>
      <c r="B1493" s="2">
        <v>828</v>
      </c>
      <c r="C1493" s="2">
        <v>17</v>
      </c>
      <c r="D1493" s="2" t="s">
        <v>63</v>
      </c>
      <c r="E1493" s="2" t="s">
        <v>32</v>
      </c>
      <c r="F1493" s="2" t="s">
        <v>70</v>
      </c>
      <c r="G1493" s="2" t="s">
        <v>71</v>
      </c>
    </row>
    <row r="1494" spans="1:7" x14ac:dyDescent="0.25">
      <c r="A1494" s="2">
        <v>1493</v>
      </c>
      <c r="B1494" s="2">
        <v>828</v>
      </c>
      <c r="C1494" s="2">
        <v>17</v>
      </c>
      <c r="D1494" s="2" t="s">
        <v>63</v>
      </c>
      <c r="E1494" s="2" t="s">
        <v>32</v>
      </c>
      <c r="F1494" s="2" t="s">
        <v>70</v>
      </c>
      <c r="G1494" s="2" t="s">
        <v>71</v>
      </c>
    </row>
    <row r="1495" spans="1:7" x14ac:dyDescent="0.25">
      <c r="A1495" s="2">
        <v>1494</v>
      </c>
      <c r="B1495" s="2">
        <v>839</v>
      </c>
      <c r="C1495" s="2">
        <v>17</v>
      </c>
      <c r="D1495" s="2" t="s">
        <v>63</v>
      </c>
      <c r="E1495" s="2" t="s">
        <v>32</v>
      </c>
      <c r="F1495" s="2" t="s">
        <v>70</v>
      </c>
      <c r="G1495" s="2" t="s">
        <v>71</v>
      </c>
    </row>
    <row r="1496" spans="1:7" x14ac:dyDescent="0.25">
      <c r="A1496" s="2">
        <v>1495</v>
      </c>
      <c r="B1496" s="2">
        <v>828</v>
      </c>
      <c r="C1496" s="2">
        <v>17</v>
      </c>
      <c r="D1496" s="2" t="s">
        <v>63</v>
      </c>
      <c r="E1496" s="2" t="s">
        <v>32</v>
      </c>
      <c r="F1496" s="2" t="s">
        <v>70</v>
      </c>
      <c r="G1496" s="2" t="s">
        <v>71</v>
      </c>
    </row>
    <row r="1497" spans="1:7" x14ac:dyDescent="0.25">
      <c r="A1497" s="2">
        <v>1496</v>
      </c>
      <c r="B1497" s="2">
        <v>828</v>
      </c>
      <c r="C1497" s="2">
        <v>17</v>
      </c>
      <c r="D1497" s="2" t="s">
        <v>63</v>
      </c>
      <c r="E1497" s="2" t="s">
        <v>32</v>
      </c>
      <c r="F1497" s="2" t="s">
        <v>70</v>
      </c>
      <c r="G1497" s="2" t="s">
        <v>71</v>
      </c>
    </row>
    <row r="1498" spans="1:7" x14ac:dyDescent="0.25">
      <c r="A1498" s="2">
        <v>1497</v>
      </c>
      <c r="B1498" s="2">
        <v>828</v>
      </c>
      <c r="C1498" s="2">
        <v>17</v>
      </c>
      <c r="D1498" s="2" t="s">
        <v>63</v>
      </c>
      <c r="E1498" s="2" t="s">
        <v>32</v>
      </c>
      <c r="F1498" s="2" t="s">
        <v>70</v>
      </c>
      <c r="G1498" s="2" t="s">
        <v>71</v>
      </c>
    </row>
    <row r="1499" spans="1:7" x14ac:dyDescent="0.25">
      <c r="A1499" s="2">
        <v>1498</v>
      </c>
      <c r="B1499" s="2">
        <v>829</v>
      </c>
      <c r="C1499" s="2">
        <v>17</v>
      </c>
      <c r="D1499" s="2" t="s">
        <v>63</v>
      </c>
      <c r="E1499" s="2" t="s">
        <v>32</v>
      </c>
      <c r="F1499" s="2" t="s">
        <v>70</v>
      </c>
      <c r="G1499" s="2" t="s">
        <v>71</v>
      </c>
    </row>
    <row r="1500" spans="1:7" x14ac:dyDescent="0.25">
      <c r="A1500" s="2">
        <v>1499</v>
      </c>
      <c r="B1500" s="2">
        <v>839</v>
      </c>
      <c r="C1500" s="2">
        <v>17</v>
      </c>
      <c r="D1500" s="2" t="s">
        <v>63</v>
      </c>
      <c r="E1500" s="2" t="s">
        <v>32</v>
      </c>
      <c r="F1500" s="2" t="s">
        <v>70</v>
      </c>
      <c r="G1500" s="2" t="s">
        <v>71</v>
      </c>
    </row>
    <row r="1501" spans="1:7" x14ac:dyDescent="0.25">
      <c r="A1501" s="2">
        <v>1500</v>
      </c>
      <c r="B1501" s="2">
        <v>818</v>
      </c>
      <c r="C1501" s="2">
        <v>17</v>
      </c>
      <c r="D1501" s="2" t="s">
        <v>63</v>
      </c>
      <c r="E1501" s="2" t="s">
        <v>32</v>
      </c>
      <c r="F1501" s="2" t="s">
        <v>70</v>
      </c>
      <c r="G1501" s="2" t="s">
        <v>71</v>
      </c>
    </row>
    <row r="1502" spans="1:7" x14ac:dyDescent="0.25">
      <c r="A1502" s="2">
        <v>1501</v>
      </c>
      <c r="B1502" s="2">
        <v>819</v>
      </c>
      <c r="C1502" s="2">
        <v>17</v>
      </c>
      <c r="D1502" s="2" t="s">
        <v>63</v>
      </c>
      <c r="E1502" s="2" t="s">
        <v>32</v>
      </c>
      <c r="F1502" s="2" t="s">
        <v>70</v>
      </c>
      <c r="G1502" s="2" t="s">
        <v>71</v>
      </c>
    </row>
    <row r="1503" spans="1:7" x14ac:dyDescent="0.25">
      <c r="A1503" s="2">
        <v>1502</v>
      </c>
      <c r="B1503" s="2">
        <v>818</v>
      </c>
      <c r="C1503" s="2">
        <v>17</v>
      </c>
      <c r="D1503" s="2" t="s">
        <v>63</v>
      </c>
      <c r="E1503" s="2" t="s">
        <v>32</v>
      </c>
      <c r="F1503" s="2" t="s">
        <v>70</v>
      </c>
      <c r="G1503" s="2" t="s">
        <v>71</v>
      </c>
    </row>
    <row r="1504" spans="1:7" x14ac:dyDescent="0.25">
      <c r="A1504" s="2">
        <v>1503</v>
      </c>
      <c r="B1504" s="2">
        <v>817</v>
      </c>
      <c r="C1504" s="2">
        <v>17</v>
      </c>
      <c r="D1504" s="2" t="s">
        <v>63</v>
      </c>
      <c r="E1504" s="2" t="s">
        <v>32</v>
      </c>
      <c r="F1504" s="2" t="s">
        <v>70</v>
      </c>
      <c r="G1504" s="2" t="s">
        <v>71</v>
      </c>
    </row>
    <row r="1505" spans="1:7" x14ac:dyDescent="0.25">
      <c r="A1505" s="2">
        <v>1504</v>
      </c>
      <c r="B1505" s="2">
        <v>806</v>
      </c>
      <c r="C1505" s="2">
        <v>17</v>
      </c>
      <c r="D1505" s="2" t="s">
        <v>63</v>
      </c>
      <c r="E1505" s="2" t="s">
        <v>32</v>
      </c>
      <c r="F1505" s="2" t="s">
        <v>70</v>
      </c>
      <c r="G1505" s="2" t="s">
        <v>71</v>
      </c>
    </row>
    <row r="1506" spans="1:7" x14ac:dyDescent="0.25">
      <c r="A1506" s="2">
        <v>1505</v>
      </c>
      <c r="B1506" s="2">
        <v>810</v>
      </c>
      <c r="C1506" s="2">
        <v>17</v>
      </c>
      <c r="D1506" s="2" t="s">
        <v>63</v>
      </c>
      <c r="E1506" s="2" t="s">
        <v>32</v>
      </c>
      <c r="F1506" s="2" t="s">
        <v>70</v>
      </c>
      <c r="G1506" s="2" t="s">
        <v>71</v>
      </c>
    </row>
    <row r="1507" spans="1:7" x14ac:dyDescent="0.25">
      <c r="A1507" s="2">
        <v>1506</v>
      </c>
      <c r="B1507" s="2">
        <v>810</v>
      </c>
      <c r="C1507" s="2">
        <v>17</v>
      </c>
      <c r="D1507" s="2" t="s">
        <v>63</v>
      </c>
      <c r="E1507" s="2" t="s">
        <v>32</v>
      </c>
      <c r="F1507" s="2" t="s">
        <v>70</v>
      </c>
      <c r="G1507" s="2" t="s">
        <v>71</v>
      </c>
    </row>
    <row r="1508" spans="1:7" x14ac:dyDescent="0.25">
      <c r="A1508" s="2">
        <v>1507</v>
      </c>
      <c r="B1508" s="2">
        <v>820</v>
      </c>
      <c r="C1508" s="2">
        <v>17</v>
      </c>
      <c r="D1508" s="2" t="s">
        <v>63</v>
      </c>
      <c r="E1508" s="2" t="s">
        <v>32</v>
      </c>
      <c r="F1508" s="2" t="s">
        <v>70</v>
      </c>
      <c r="G1508" s="2" t="s">
        <v>71</v>
      </c>
    </row>
    <row r="1509" spans="1:7" x14ac:dyDescent="0.25">
      <c r="A1509" s="2">
        <v>1508</v>
      </c>
      <c r="B1509" s="2">
        <v>796</v>
      </c>
      <c r="C1509" s="2">
        <v>16</v>
      </c>
      <c r="D1509" s="2" t="s">
        <v>63</v>
      </c>
      <c r="E1509" s="2" t="s">
        <v>75</v>
      </c>
      <c r="F1509" s="2" t="s">
        <v>76</v>
      </c>
      <c r="G1509" s="2" t="s">
        <v>77</v>
      </c>
    </row>
    <row r="1510" spans="1:7" x14ac:dyDescent="0.25">
      <c r="A1510" s="2">
        <v>1509</v>
      </c>
      <c r="B1510" s="2">
        <v>790</v>
      </c>
      <c r="C1510" s="2">
        <v>16</v>
      </c>
      <c r="D1510" s="2" t="s">
        <v>63</v>
      </c>
      <c r="E1510" s="2" t="s">
        <v>75</v>
      </c>
      <c r="F1510" s="2" t="s">
        <v>76</v>
      </c>
      <c r="G1510" s="2" t="s">
        <v>77</v>
      </c>
    </row>
    <row r="1511" spans="1:7" x14ac:dyDescent="0.25">
      <c r="A1511" s="2">
        <v>1510</v>
      </c>
      <c r="B1511" s="2">
        <v>800</v>
      </c>
      <c r="C1511" s="2">
        <v>16</v>
      </c>
      <c r="D1511" s="2" t="s">
        <v>63</v>
      </c>
      <c r="E1511" s="2" t="s">
        <v>75</v>
      </c>
      <c r="F1511" s="2" t="s">
        <v>76</v>
      </c>
      <c r="G1511" s="2" t="s">
        <v>77</v>
      </c>
    </row>
    <row r="1512" spans="1:7" x14ac:dyDescent="0.25">
      <c r="A1512" s="2">
        <v>1511</v>
      </c>
      <c r="B1512" s="2">
        <v>801</v>
      </c>
      <c r="C1512" s="2">
        <v>16</v>
      </c>
      <c r="D1512" s="2" t="s">
        <v>63</v>
      </c>
      <c r="E1512" s="2" t="s">
        <v>75</v>
      </c>
      <c r="F1512" s="2" t="s">
        <v>76</v>
      </c>
      <c r="G1512" s="2" t="s">
        <v>77</v>
      </c>
    </row>
    <row r="1513" spans="1:7" x14ac:dyDescent="0.25">
      <c r="A1513" s="2">
        <v>1512</v>
      </c>
      <c r="B1513" s="2">
        <v>801</v>
      </c>
      <c r="C1513" s="2">
        <v>16</v>
      </c>
      <c r="D1513" s="2" t="s">
        <v>63</v>
      </c>
      <c r="E1513" s="2" t="s">
        <v>75</v>
      </c>
      <c r="F1513" s="2" t="s">
        <v>76</v>
      </c>
      <c r="G1513" s="2" t="s">
        <v>77</v>
      </c>
    </row>
    <row r="1514" spans="1:7" x14ac:dyDescent="0.25">
      <c r="A1514" s="2">
        <v>1513</v>
      </c>
      <c r="B1514" s="2">
        <v>801</v>
      </c>
      <c r="C1514" s="2">
        <v>16</v>
      </c>
      <c r="D1514" s="2" t="s">
        <v>63</v>
      </c>
      <c r="E1514" s="2" t="s">
        <v>75</v>
      </c>
      <c r="F1514" s="2" t="s">
        <v>76</v>
      </c>
      <c r="G1514" s="2" t="s">
        <v>77</v>
      </c>
    </row>
    <row r="1515" spans="1:7" x14ac:dyDescent="0.25">
      <c r="A1515" s="2">
        <v>1514</v>
      </c>
      <c r="B1515" s="2">
        <v>801</v>
      </c>
      <c r="C1515" s="2">
        <v>16</v>
      </c>
      <c r="D1515" s="2" t="s">
        <v>63</v>
      </c>
      <c r="E1515" s="2" t="s">
        <v>75</v>
      </c>
      <c r="F1515" s="2" t="s">
        <v>76</v>
      </c>
      <c r="G1515" s="2" t="s">
        <v>77</v>
      </c>
    </row>
    <row r="1516" spans="1:7" x14ac:dyDescent="0.25">
      <c r="A1516" s="2">
        <v>1515</v>
      </c>
      <c r="B1516" s="2">
        <v>801</v>
      </c>
      <c r="C1516" s="2">
        <v>16</v>
      </c>
      <c r="D1516" s="2" t="s">
        <v>63</v>
      </c>
      <c r="E1516" s="2" t="s">
        <v>75</v>
      </c>
      <c r="F1516" s="2" t="s">
        <v>76</v>
      </c>
      <c r="G1516" s="2" t="s">
        <v>77</v>
      </c>
    </row>
    <row r="1517" spans="1:7" x14ac:dyDescent="0.25">
      <c r="A1517" s="2">
        <v>1516</v>
      </c>
      <c r="B1517" s="2">
        <v>801</v>
      </c>
      <c r="C1517" s="2">
        <v>16</v>
      </c>
      <c r="D1517" s="2" t="s">
        <v>63</v>
      </c>
      <c r="E1517" s="2" t="s">
        <v>75</v>
      </c>
      <c r="F1517" s="2" t="s">
        <v>76</v>
      </c>
      <c r="G1517" s="2" t="s">
        <v>77</v>
      </c>
    </row>
    <row r="1518" spans="1:7" x14ac:dyDescent="0.25">
      <c r="A1518" s="2">
        <v>1517</v>
      </c>
      <c r="B1518" s="2">
        <v>802</v>
      </c>
      <c r="C1518" s="2">
        <v>16</v>
      </c>
      <c r="D1518" s="2" t="s">
        <v>63</v>
      </c>
      <c r="E1518" s="2" t="s">
        <v>75</v>
      </c>
      <c r="F1518" s="2" t="s">
        <v>76</v>
      </c>
      <c r="G1518" s="2" t="s">
        <v>77</v>
      </c>
    </row>
    <row r="1519" spans="1:7" x14ac:dyDescent="0.25">
      <c r="A1519" s="2">
        <v>1518</v>
      </c>
      <c r="B1519" s="2">
        <v>788</v>
      </c>
      <c r="C1519" s="2">
        <v>16</v>
      </c>
      <c r="D1519" s="2" t="s">
        <v>63</v>
      </c>
      <c r="E1519" s="2" t="s">
        <v>34</v>
      </c>
      <c r="F1519" s="2" t="s">
        <v>76</v>
      </c>
      <c r="G1519" s="2" t="s">
        <v>77</v>
      </c>
    </row>
    <row r="1520" spans="1:7" x14ac:dyDescent="0.25">
      <c r="A1520" s="2">
        <v>1519</v>
      </c>
      <c r="B1520" s="2">
        <v>769</v>
      </c>
      <c r="C1520" s="2">
        <v>16</v>
      </c>
      <c r="D1520" s="2" t="s">
        <v>63</v>
      </c>
      <c r="E1520" s="2" t="s">
        <v>34</v>
      </c>
      <c r="F1520" s="2" t="s">
        <v>76</v>
      </c>
      <c r="G1520" s="2" t="s">
        <v>77</v>
      </c>
    </row>
    <row r="1521" spans="1:7" x14ac:dyDescent="0.25">
      <c r="A1521" s="2">
        <v>1520</v>
      </c>
      <c r="B1521" s="2">
        <v>769</v>
      </c>
      <c r="C1521" s="2">
        <v>16</v>
      </c>
      <c r="D1521" s="2" t="s">
        <v>63</v>
      </c>
      <c r="E1521" s="2" t="s">
        <v>34</v>
      </c>
      <c r="F1521" s="2" t="s">
        <v>76</v>
      </c>
      <c r="G1521" s="2" t="s">
        <v>77</v>
      </c>
    </row>
    <row r="1522" spans="1:7" x14ac:dyDescent="0.25">
      <c r="A1522" s="2">
        <v>1521</v>
      </c>
      <c r="B1522" s="2">
        <v>769</v>
      </c>
      <c r="C1522" s="2">
        <v>16</v>
      </c>
      <c r="D1522" s="2" t="s">
        <v>63</v>
      </c>
      <c r="E1522" s="2" t="s">
        <v>34</v>
      </c>
      <c r="F1522" s="2" t="s">
        <v>76</v>
      </c>
      <c r="G1522" s="2" t="s">
        <v>77</v>
      </c>
    </row>
    <row r="1523" spans="1:7" x14ac:dyDescent="0.25">
      <c r="A1523" s="2">
        <v>1522</v>
      </c>
      <c r="B1523" s="2">
        <v>751</v>
      </c>
      <c r="C1523" s="2">
        <v>16</v>
      </c>
      <c r="D1523" s="2" t="s">
        <v>63</v>
      </c>
      <c r="E1523" s="2" t="s">
        <v>34</v>
      </c>
      <c r="F1523" s="2" t="s">
        <v>76</v>
      </c>
      <c r="G1523" s="2" t="s">
        <v>77</v>
      </c>
    </row>
    <row r="1524" spans="1:7" x14ac:dyDescent="0.25">
      <c r="A1524" s="2">
        <v>1523</v>
      </c>
      <c r="B1524" s="2">
        <v>774</v>
      </c>
      <c r="C1524" s="2">
        <v>16</v>
      </c>
      <c r="D1524" s="2" t="s">
        <v>63</v>
      </c>
      <c r="E1524" s="2" t="s">
        <v>34</v>
      </c>
      <c r="F1524" s="2" t="s">
        <v>76</v>
      </c>
      <c r="G1524" s="2" t="s">
        <v>77</v>
      </c>
    </row>
    <row r="1525" spans="1:7" x14ac:dyDescent="0.25">
      <c r="A1525" s="2">
        <v>1524</v>
      </c>
      <c r="B1525" s="2">
        <v>778</v>
      </c>
      <c r="C1525" s="2">
        <v>16</v>
      </c>
      <c r="D1525" s="2" t="s">
        <v>63</v>
      </c>
      <c r="E1525" s="2" t="s">
        <v>34</v>
      </c>
      <c r="F1525" s="2" t="s">
        <v>76</v>
      </c>
      <c r="G1525" s="2" t="s">
        <v>77</v>
      </c>
    </row>
    <row r="1526" spans="1:7" x14ac:dyDescent="0.25">
      <c r="A1526" s="2">
        <v>1525</v>
      </c>
      <c r="B1526" s="2">
        <v>778</v>
      </c>
      <c r="C1526" s="2">
        <v>16</v>
      </c>
      <c r="D1526" s="2" t="s">
        <v>63</v>
      </c>
      <c r="E1526" s="2" t="s">
        <v>34</v>
      </c>
      <c r="F1526" s="2" t="s">
        <v>76</v>
      </c>
      <c r="G1526" s="2" t="s">
        <v>77</v>
      </c>
    </row>
    <row r="1527" spans="1:7" x14ac:dyDescent="0.25">
      <c r="A1527" s="2">
        <v>1526</v>
      </c>
      <c r="B1527" s="2">
        <v>778</v>
      </c>
      <c r="C1527" s="2">
        <v>16</v>
      </c>
      <c r="D1527" s="2" t="s">
        <v>63</v>
      </c>
      <c r="E1527" s="2" t="s">
        <v>34</v>
      </c>
      <c r="F1527" s="2" t="s">
        <v>76</v>
      </c>
      <c r="G1527" s="2" t="s">
        <v>77</v>
      </c>
    </row>
    <row r="1528" spans="1:7" x14ac:dyDescent="0.25">
      <c r="A1528" s="2">
        <v>1527</v>
      </c>
      <c r="B1528" s="2">
        <v>761</v>
      </c>
      <c r="C1528" s="2">
        <v>16</v>
      </c>
      <c r="D1528" s="2" t="s">
        <v>63</v>
      </c>
      <c r="E1528" s="2" t="s">
        <v>34</v>
      </c>
      <c r="F1528" s="2" t="s">
        <v>76</v>
      </c>
      <c r="G1528" s="2" t="s">
        <v>77</v>
      </c>
    </row>
    <row r="1529" spans="1:7" x14ac:dyDescent="0.25">
      <c r="A1529" s="2">
        <v>1528</v>
      </c>
      <c r="B1529" s="2">
        <v>761</v>
      </c>
      <c r="C1529" s="2">
        <v>16</v>
      </c>
      <c r="D1529" s="2" t="s">
        <v>63</v>
      </c>
      <c r="E1529" s="2" t="s">
        <v>34</v>
      </c>
      <c r="F1529" s="2" t="s">
        <v>76</v>
      </c>
      <c r="G1529" s="2" t="s">
        <v>77</v>
      </c>
    </row>
    <row r="1530" spans="1:7" x14ac:dyDescent="0.25">
      <c r="A1530" s="2">
        <v>1529</v>
      </c>
      <c r="B1530" s="2">
        <v>761</v>
      </c>
      <c r="C1530" s="2">
        <v>16</v>
      </c>
      <c r="D1530" s="2" t="s">
        <v>63</v>
      </c>
      <c r="E1530" s="2" t="s">
        <v>34</v>
      </c>
      <c r="F1530" s="2" t="s">
        <v>76</v>
      </c>
      <c r="G1530" s="2" t="s">
        <v>77</v>
      </c>
    </row>
    <row r="1531" spans="1:7" x14ac:dyDescent="0.25">
      <c r="A1531" s="2">
        <v>1530</v>
      </c>
      <c r="B1531" s="2">
        <v>761</v>
      </c>
      <c r="C1531" s="2">
        <v>16</v>
      </c>
      <c r="D1531" s="2" t="s">
        <v>63</v>
      </c>
      <c r="E1531" s="2" t="s">
        <v>34</v>
      </c>
      <c r="F1531" s="2" t="s">
        <v>76</v>
      </c>
      <c r="G1531" s="2" t="s">
        <v>77</v>
      </c>
    </row>
    <row r="1532" spans="1:7" x14ac:dyDescent="0.25">
      <c r="A1532" s="2">
        <v>1531</v>
      </c>
      <c r="B1532" s="2">
        <v>756</v>
      </c>
      <c r="C1532" s="2">
        <v>16</v>
      </c>
      <c r="D1532" s="2" t="s">
        <v>63</v>
      </c>
      <c r="E1532" s="2" t="s">
        <v>34</v>
      </c>
      <c r="F1532" s="2" t="s">
        <v>76</v>
      </c>
      <c r="G1532" s="2" t="s">
        <v>77</v>
      </c>
    </row>
    <row r="1533" spans="1:7" x14ac:dyDescent="0.25">
      <c r="A1533" s="2">
        <v>1532</v>
      </c>
      <c r="B1533" s="2">
        <v>756</v>
      </c>
      <c r="C1533" s="2">
        <v>16</v>
      </c>
      <c r="D1533" s="2" t="s">
        <v>63</v>
      </c>
      <c r="E1533" s="2" t="s">
        <v>34</v>
      </c>
      <c r="F1533" s="2" t="s">
        <v>76</v>
      </c>
      <c r="G1533" s="2" t="s">
        <v>77</v>
      </c>
    </row>
    <row r="1534" spans="1:7" x14ac:dyDescent="0.25">
      <c r="A1534" s="2">
        <v>1533</v>
      </c>
      <c r="B1534" s="2">
        <v>755</v>
      </c>
      <c r="C1534" s="2">
        <v>16</v>
      </c>
      <c r="D1534" s="2" t="s">
        <v>63</v>
      </c>
      <c r="E1534" s="2" t="s">
        <v>34</v>
      </c>
      <c r="F1534" s="2" t="s">
        <v>76</v>
      </c>
      <c r="G1534" s="2" t="s">
        <v>77</v>
      </c>
    </row>
    <row r="1535" spans="1:7" x14ac:dyDescent="0.25">
      <c r="A1535" s="2">
        <v>1534</v>
      </c>
      <c r="B1535" s="2">
        <v>756</v>
      </c>
      <c r="C1535" s="2">
        <v>16</v>
      </c>
      <c r="D1535" s="2" t="s">
        <v>63</v>
      </c>
      <c r="E1535" s="2" t="s">
        <v>34</v>
      </c>
      <c r="F1535" s="2" t="s">
        <v>76</v>
      </c>
      <c r="G1535" s="2" t="s">
        <v>77</v>
      </c>
    </row>
    <row r="1536" spans="1:7" x14ac:dyDescent="0.25">
      <c r="A1536" s="2">
        <v>1535</v>
      </c>
      <c r="B1536" s="2">
        <v>756</v>
      </c>
      <c r="C1536" s="2">
        <v>16</v>
      </c>
      <c r="D1536" s="2" t="s">
        <v>63</v>
      </c>
      <c r="E1536" s="2" t="s">
        <v>34</v>
      </c>
      <c r="F1536" s="2" t="s">
        <v>76</v>
      </c>
      <c r="G1536" s="2" t="s">
        <v>77</v>
      </c>
    </row>
    <row r="1537" spans="1:7" x14ac:dyDescent="0.25">
      <c r="A1537" s="2">
        <v>1536</v>
      </c>
      <c r="B1537" s="2">
        <v>752</v>
      </c>
      <c r="C1537" s="2">
        <v>16</v>
      </c>
      <c r="D1537" s="2" t="s">
        <v>63</v>
      </c>
      <c r="E1537" s="2" t="s">
        <v>34</v>
      </c>
      <c r="F1537" s="2" t="s">
        <v>76</v>
      </c>
      <c r="G1537" s="2" t="s">
        <v>77</v>
      </c>
    </row>
    <row r="1538" spans="1:7" x14ac:dyDescent="0.25">
      <c r="A1538" s="2">
        <v>1537</v>
      </c>
      <c r="B1538" s="2">
        <v>752</v>
      </c>
      <c r="C1538" s="2">
        <v>16</v>
      </c>
      <c r="D1538" s="2" t="s">
        <v>63</v>
      </c>
      <c r="E1538" s="2" t="s">
        <v>34</v>
      </c>
      <c r="F1538" s="2" t="s">
        <v>76</v>
      </c>
      <c r="G1538" s="2" t="s">
        <v>77</v>
      </c>
    </row>
    <row r="1539" spans="1:7" x14ac:dyDescent="0.25">
      <c r="A1539" s="2">
        <v>1538</v>
      </c>
      <c r="B1539" s="2">
        <v>752</v>
      </c>
      <c r="C1539" s="2">
        <v>16</v>
      </c>
      <c r="D1539" s="2" t="s">
        <v>63</v>
      </c>
      <c r="E1539" s="2" t="s">
        <v>34</v>
      </c>
      <c r="F1539" s="2" t="s">
        <v>76</v>
      </c>
      <c r="G1539" s="2" t="s">
        <v>77</v>
      </c>
    </row>
    <row r="1540" spans="1:7" x14ac:dyDescent="0.25">
      <c r="A1540" s="2">
        <v>1539</v>
      </c>
      <c r="B1540" s="2">
        <v>752</v>
      </c>
      <c r="C1540" s="2">
        <v>16</v>
      </c>
      <c r="D1540" s="2" t="s">
        <v>63</v>
      </c>
      <c r="E1540" s="2" t="s">
        <v>34</v>
      </c>
      <c r="F1540" s="2" t="s">
        <v>76</v>
      </c>
      <c r="G1540" s="2" t="s">
        <v>77</v>
      </c>
    </row>
    <row r="1541" spans="1:7" x14ac:dyDescent="0.25">
      <c r="A1541" s="2">
        <v>1540</v>
      </c>
      <c r="B1541" s="2">
        <v>751</v>
      </c>
      <c r="C1541" s="2">
        <v>16</v>
      </c>
      <c r="D1541" s="2" t="s">
        <v>63</v>
      </c>
      <c r="E1541" s="2" t="s">
        <v>34</v>
      </c>
      <c r="F1541" s="2" t="s">
        <v>76</v>
      </c>
      <c r="G1541" s="2" t="s">
        <v>77</v>
      </c>
    </row>
    <row r="1542" spans="1:7" x14ac:dyDescent="0.25">
      <c r="A1542" s="2">
        <v>1541</v>
      </c>
      <c r="B1542" s="2">
        <v>751</v>
      </c>
      <c r="C1542" s="2">
        <v>16</v>
      </c>
      <c r="D1542" s="2" t="s">
        <v>63</v>
      </c>
      <c r="E1542" s="2" t="s">
        <v>34</v>
      </c>
      <c r="F1542" s="2" t="s">
        <v>76</v>
      </c>
      <c r="G1542" s="2" t="s">
        <v>77</v>
      </c>
    </row>
    <row r="1543" spans="1:7" x14ac:dyDescent="0.25">
      <c r="A1543" s="2">
        <v>1542</v>
      </c>
      <c r="B1543" s="2">
        <v>751</v>
      </c>
      <c r="C1543" s="2">
        <v>16</v>
      </c>
      <c r="D1543" s="2" t="s">
        <v>63</v>
      </c>
      <c r="E1543" s="2" t="s">
        <v>34</v>
      </c>
      <c r="F1543" s="2" t="s">
        <v>76</v>
      </c>
      <c r="G1543" s="2" t="s">
        <v>77</v>
      </c>
    </row>
    <row r="1544" spans="1:7" x14ac:dyDescent="0.25">
      <c r="A1544" s="2">
        <v>1543</v>
      </c>
      <c r="B1544" s="2">
        <v>751</v>
      </c>
      <c r="C1544" s="2">
        <v>16</v>
      </c>
      <c r="D1544" s="2" t="s">
        <v>63</v>
      </c>
      <c r="E1544" s="2" t="s">
        <v>34</v>
      </c>
      <c r="F1544" s="2" t="s">
        <v>76</v>
      </c>
      <c r="G1544" s="2" t="s">
        <v>77</v>
      </c>
    </row>
    <row r="1545" spans="1:7" x14ac:dyDescent="0.25">
      <c r="A1545" s="2">
        <v>1544</v>
      </c>
      <c r="B1545" s="2">
        <v>749</v>
      </c>
      <c r="C1545" s="2">
        <v>16</v>
      </c>
      <c r="D1545" s="2" t="s">
        <v>63</v>
      </c>
      <c r="E1545" s="2" t="s">
        <v>34</v>
      </c>
      <c r="F1545" s="2" t="s">
        <v>76</v>
      </c>
      <c r="G1545" s="2" t="s">
        <v>77</v>
      </c>
    </row>
    <row r="1546" spans="1:7" x14ac:dyDescent="0.25">
      <c r="A1546" s="2">
        <v>1545</v>
      </c>
      <c r="B1546" s="2">
        <v>768</v>
      </c>
      <c r="C1546" s="2">
        <v>16</v>
      </c>
      <c r="D1546" s="2" t="s">
        <v>63</v>
      </c>
      <c r="E1546" s="2" t="s">
        <v>35</v>
      </c>
      <c r="F1546" s="2" t="s">
        <v>76</v>
      </c>
      <c r="G1546" s="2" t="s">
        <v>77</v>
      </c>
    </row>
    <row r="1547" spans="1:7" x14ac:dyDescent="0.25">
      <c r="A1547" s="2">
        <v>1546</v>
      </c>
      <c r="B1547" s="2">
        <v>768</v>
      </c>
      <c r="C1547" s="2">
        <v>16</v>
      </c>
      <c r="D1547" s="2" t="s">
        <v>63</v>
      </c>
      <c r="E1547" s="2" t="s">
        <v>35</v>
      </c>
      <c r="F1547" s="2" t="s">
        <v>76</v>
      </c>
      <c r="G1547" s="2" t="s">
        <v>77</v>
      </c>
    </row>
    <row r="1548" spans="1:7" x14ac:dyDescent="0.25">
      <c r="A1548" s="2">
        <v>1547</v>
      </c>
      <c r="B1548" s="2">
        <v>768</v>
      </c>
      <c r="C1548" s="2">
        <v>16</v>
      </c>
      <c r="D1548" s="2" t="s">
        <v>63</v>
      </c>
      <c r="E1548" s="2" t="s">
        <v>35</v>
      </c>
      <c r="F1548" s="2" t="s">
        <v>76</v>
      </c>
      <c r="G1548" s="2" t="s">
        <v>77</v>
      </c>
    </row>
    <row r="1549" spans="1:7" x14ac:dyDescent="0.25">
      <c r="A1549" s="2">
        <v>1548</v>
      </c>
      <c r="B1549" s="2">
        <v>734</v>
      </c>
      <c r="C1549" s="2">
        <v>15</v>
      </c>
      <c r="D1549" s="2" t="s">
        <v>63</v>
      </c>
      <c r="E1549" s="2" t="s">
        <v>36</v>
      </c>
      <c r="F1549" s="2" t="s">
        <v>78</v>
      </c>
      <c r="G1549" s="2" t="s">
        <v>79</v>
      </c>
    </row>
    <row r="1550" spans="1:7" x14ac:dyDescent="0.25">
      <c r="A1550" s="2">
        <v>1549</v>
      </c>
      <c r="B1550" s="2">
        <v>734</v>
      </c>
      <c r="C1550" s="2">
        <v>15</v>
      </c>
      <c r="D1550" s="2" t="s">
        <v>63</v>
      </c>
      <c r="E1550" s="2" t="s">
        <v>36</v>
      </c>
      <c r="F1550" s="2" t="s">
        <v>78</v>
      </c>
      <c r="G1550" s="2" t="s">
        <v>79</v>
      </c>
    </row>
    <row r="1551" spans="1:7" x14ac:dyDescent="0.25">
      <c r="A1551" s="2">
        <v>1550</v>
      </c>
      <c r="B1551" s="2">
        <v>734</v>
      </c>
      <c r="C1551" s="2">
        <v>15</v>
      </c>
      <c r="D1551" s="2" t="s">
        <v>63</v>
      </c>
      <c r="E1551" s="2" t="s">
        <v>36</v>
      </c>
      <c r="F1551" s="2" t="s">
        <v>78</v>
      </c>
      <c r="G1551" s="2" t="s">
        <v>79</v>
      </c>
    </row>
    <row r="1552" spans="1:7" x14ac:dyDescent="0.25">
      <c r="A1552" s="2">
        <v>1551</v>
      </c>
      <c r="B1552" s="2">
        <v>733</v>
      </c>
      <c r="C1552" s="2">
        <v>15</v>
      </c>
      <c r="D1552" s="2" t="s">
        <v>63</v>
      </c>
      <c r="E1552" s="2" t="s">
        <v>36</v>
      </c>
      <c r="F1552" s="2" t="s">
        <v>78</v>
      </c>
      <c r="G1552" s="2" t="s">
        <v>79</v>
      </c>
    </row>
    <row r="1553" spans="1:7" x14ac:dyDescent="0.25">
      <c r="A1553" s="2">
        <v>1552</v>
      </c>
      <c r="B1553" s="2">
        <v>732</v>
      </c>
      <c r="C1553" s="2">
        <v>15</v>
      </c>
      <c r="D1553" s="2" t="s">
        <v>63</v>
      </c>
      <c r="E1553" s="2" t="s">
        <v>36</v>
      </c>
      <c r="F1553" s="2" t="s">
        <v>78</v>
      </c>
      <c r="G1553" s="2" t="s">
        <v>79</v>
      </c>
    </row>
    <row r="1554" spans="1:7" x14ac:dyDescent="0.25">
      <c r="A1554" s="2">
        <v>1553</v>
      </c>
      <c r="B1554" s="2">
        <v>732</v>
      </c>
      <c r="C1554" s="2">
        <v>15</v>
      </c>
      <c r="D1554" s="2" t="s">
        <v>63</v>
      </c>
      <c r="E1554" s="2" t="s">
        <v>36</v>
      </c>
      <c r="F1554" s="2" t="s">
        <v>78</v>
      </c>
      <c r="G1554" s="2" t="s">
        <v>79</v>
      </c>
    </row>
    <row r="1555" spans="1:7" x14ac:dyDescent="0.25">
      <c r="A1555" s="2">
        <v>1554</v>
      </c>
      <c r="B1555" s="2">
        <v>732</v>
      </c>
      <c r="C1555" s="2">
        <v>15</v>
      </c>
      <c r="D1555" s="2" t="s">
        <v>63</v>
      </c>
      <c r="E1555" s="2" t="s">
        <v>36</v>
      </c>
      <c r="F1555" s="2" t="s">
        <v>78</v>
      </c>
      <c r="G1555" s="2" t="s">
        <v>79</v>
      </c>
    </row>
    <row r="1556" spans="1:7" x14ac:dyDescent="0.25">
      <c r="A1556" s="2">
        <v>1555</v>
      </c>
      <c r="B1556" s="2">
        <v>730</v>
      </c>
      <c r="C1556" s="2">
        <v>15</v>
      </c>
      <c r="D1556" s="2" t="s">
        <v>63</v>
      </c>
      <c r="E1556" s="2" t="s">
        <v>36</v>
      </c>
      <c r="F1556" s="2" t="s">
        <v>78</v>
      </c>
      <c r="G1556" s="2" t="s">
        <v>79</v>
      </c>
    </row>
    <row r="1557" spans="1:7" x14ac:dyDescent="0.25">
      <c r="A1557" s="2">
        <v>1556</v>
      </c>
      <c r="B1557" s="2">
        <v>730</v>
      </c>
      <c r="C1557" s="2">
        <v>15</v>
      </c>
      <c r="D1557" s="2" t="s">
        <v>63</v>
      </c>
      <c r="E1557" s="2" t="s">
        <v>36</v>
      </c>
      <c r="F1557" s="2" t="s">
        <v>78</v>
      </c>
      <c r="G1557" s="2" t="s">
        <v>79</v>
      </c>
    </row>
    <row r="1558" spans="1:7" x14ac:dyDescent="0.25">
      <c r="A1558" s="2">
        <v>1557</v>
      </c>
      <c r="B1558" s="2">
        <v>730</v>
      </c>
      <c r="C1558" s="2">
        <v>15</v>
      </c>
      <c r="D1558" s="2" t="s">
        <v>63</v>
      </c>
      <c r="E1558" s="2" t="s">
        <v>36</v>
      </c>
      <c r="F1558" s="2" t="s">
        <v>78</v>
      </c>
      <c r="G1558" s="2" t="s">
        <v>79</v>
      </c>
    </row>
    <row r="1559" spans="1:7" x14ac:dyDescent="0.25">
      <c r="A1559" s="2">
        <v>1558</v>
      </c>
      <c r="B1559" s="2">
        <v>730</v>
      </c>
      <c r="C1559" s="2">
        <v>15</v>
      </c>
      <c r="D1559" s="2" t="s">
        <v>63</v>
      </c>
      <c r="E1559" s="2" t="s">
        <v>36</v>
      </c>
      <c r="F1559" s="2" t="s">
        <v>78</v>
      </c>
      <c r="G1559" s="2" t="s">
        <v>79</v>
      </c>
    </row>
    <row r="1560" spans="1:7" x14ac:dyDescent="0.25">
      <c r="A1560" s="2">
        <v>1559</v>
      </c>
      <c r="B1560" s="2">
        <v>730</v>
      </c>
      <c r="C1560" s="2">
        <v>15</v>
      </c>
      <c r="D1560" s="2" t="s">
        <v>63</v>
      </c>
      <c r="E1560" s="2" t="s">
        <v>36</v>
      </c>
      <c r="F1560" s="2" t="s">
        <v>78</v>
      </c>
      <c r="G1560" s="2" t="s">
        <v>79</v>
      </c>
    </row>
    <row r="1561" spans="1:7" x14ac:dyDescent="0.25">
      <c r="A1561" s="2">
        <v>1560</v>
      </c>
      <c r="B1561" s="2">
        <v>730</v>
      </c>
      <c r="C1561" s="2">
        <v>15</v>
      </c>
      <c r="D1561" s="2" t="s">
        <v>63</v>
      </c>
      <c r="E1561" s="2" t="s">
        <v>36</v>
      </c>
      <c r="F1561" s="2" t="s">
        <v>78</v>
      </c>
      <c r="G1561" s="2" t="s">
        <v>79</v>
      </c>
    </row>
    <row r="1562" spans="1:7" x14ac:dyDescent="0.25">
      <c r="A1562" s="2">
        <v>1561</v>
      </c>
      <c r="B1562" s="2">
        <v>730</v>
      </c>
      <c r="C1562" s="2">
        <v>15</v>
      </c>
      <c r="D1562" s="2" t="s">
        <v>63</v>
      </c>
      <c r="E1562" s="2" t="s">
        <v>36</v>
      </c>
      <c r="F1562" s="2" t="s">
        <v>78</v>
      </c>
      <c r="G1562" s="2" t="s">
        <v>79</v>
      </c>
    </row>
    <row r="1563" spans="1:7" x14ac:dyDescent="0.25">
      <c r="A1563" s="2">
        <v>1562</v>
      </c>
      <c r="B1563" s="2">
        <v>730</v>
      </c>
      <c r="C1563" s="2">
        <v>15</v>
      </c>
      <c r="D1563" s="2" t="s">
        <v>63</v>
      </c>
      <c r="E1563" s="2" t="s">
        <v>36</v>
      </c>
      <c r="F1563" s="2" t="s">
        <v>78</v>
      </c>
      <c r="G1563" s="2" t="s">
        <v>79</v>
      </c>
    </row>
    <row r="1564" spans="1:7" x14ac:dyDescent="0.25">
      <c r="A1564" s="2">
        <v>1563</v>
      </c>
      <c r="B1564" s="2">
        <v>729</v>
      </c>
      <c r="C1564" s="2">
        <v>15</v>
      </c>
      <c r="D1564" s="2" t="s">
        <v>63</v>
      </c>
      <c r="E1564" s="2" t="s">
        <v>36</v>
      </c>
      <c r="F1564" s="2" t="s">
        <v>78</v>
      </c>
      <c r="G1564" s="2" t="s">
        <v>79</v>
      </c>
    </row>
    <row r="1565" spans="1:7" x14ac:dyDescent="0.25">
      <c r="A1565" s="2">
        <v>1564</v>
      </c>
      <c r="B1565" s="2">
        <v>729</v>
      </c>
      <c r="C1565" s="2">
        <v>15</v>
      </c>
      <c r="D1565" s="2" t="s">
        <v>63</v>
      </c>
      <c r="E1565" s="2" t="s">
        <v>36</v>
      </c>
      <c r="F1565" s="2" t="s">
        <v>78</v>
      </c>
      <c r="G1565" s="2" t="s">
        <v>79</v>
      </c>
    </row>
    <row r="1566" spans="1:7" x14ac:dyDescent="0.25">
      <c r="A1566" s="2">
        <v>1565</v>
      </c>
      <c r="B1566" s="2">
        <v>729</v>
      </c>
      <c r="C1566" s="2">
        <v>15</v>
      </c>
      <c r="D1566" s="2" t="s">
        <v>63</v>
      </c>
      <c r="E1566" s="2" t="s">
        <v>36</v>
      </c>
      <c r="F1566" s="2" t="s">
        <v>78</v>
      </c>
      <c r="G1566" s="2" t="s">
        <v>79</v>
      </c>
    </row>
    <row r="1567" spans="1:7" x14ac:dyDescent="0.25">
      <c r="A1567" s="2">
        <v>1566</v>
      </c>
      <c r="B1567" s="2">
        <v>729</v>
      </c>
      <c r="C1567" s="2">
        <v>15</v>
      </c>
      <c r="D1567" s="2" t="s">
        <v>63</v>
      </c>
      <c r="E1567" s="2" t="s">
        <v>36</v>
      </c>
      <c r="F1567" s="2" t="s">
        <v>78</v>
      </c>
      <c r="G1567" s="2" t="s">
        <v>79</v>
      </c>
    </row>
    <row r="1568" spans="1:7" x14ac:dyDescent="0.25">
      <c r="A1568" s="2">
        <v>1567</v>
      </c>
      <c r="B1568" s="2">
        <v>729</v>
      </c>
      <c r="C1568" s="2">
        <v>15</v>
      </c>
      <c r="D1568" s="2" t="s">
        <v>63</v>
      </c>
      <c r="E1568" s="2" t="s">
        <v>36</v>
      </c>
      <c r="F1568" s="2" t="s">
        <v>78</v>
      </c>
      <c r="G1568" s="2" t="s">
        <v>79</v>
      </c>
    </row>
    <row r="1569" spans="1:7" x14ac:dyDescent="0.25">
      <c r="A1569" s="2">
        <v>1568</v>
      </c>
      <c r="B1569" s="2">
        <v>729</v>
      </c>
      <c r="C1569" s="2">
        <v>15</v>
      </c>
      <c r="D1569" s="2" t="s">
        <v>63</v>
      </c>
      <c r="E1569" s="2" t="s">
        <v>36</v>
      </c>
      <c r="F1569" s="2" t="s">
        <v>78</v>
      </c>
      <c r="G1569" s="2" t="s">
        <v>79</v>
      </c>
    </row>
    <row r="1570" spans="1:7" x14ac:dyDescent="0.25">
      <c r="A1570" s="2">
        <v>1569</v>
      </c>
      <c r="B1570" s="2">
        <v>729</v>
      </c>
      <c r="C1570" s="2">
        <v>15</v>
      </c>
      <c r="D1570" s="2" t="s">
        <v>63</v>
      </c>
      <c r="E1570" s="2" t="s">
        <v>36</v>
      </c>
      <c r="F1570" s="2" t="s">
        <v>78</v>
      </c>
      <c r="G1570" s="2" t="s">
        <v>79</v>
      </c>
    </row>
    <row r="1571" spans="1:7" x14ac:dyDescent="0.25">
      <c r="A1571" s="2">
        <v>1570</v>
      </c>
      <c r="B1571" s="2">
        <v>736</v>
      </c>
      <c r="C1571" s="2">
        <v>15</v>
      </c>
      <c r="D1571" s="2" t="s">
        <v>63</v>
      </c>
      <c r="E1571" s="2" t="s">
        <v>80</v>
      </c>
      <c r="F1571" s="2" t="s">
        <v>78</v>
      </c>
      <c r="G1571" s="2" t="s">
        <v>79</v>
      </c>
    </row>
    <row r="1572" spans="1:7" x14ac:dyDescent="0.25">
      <c r="A1572" s="2">
        <v>1571</v>
      </c>
      <c r="B1572" s="2">
        <v>737</v>
      </c>
      <c r="C1572" s="2">
        <v>15</v>
      </c>
      <c r="D1572" s="2" t="s">
        <v>63</v>
      </c>
      <c r="E1572" s="2" t="s">
        <v>80</v>
      </c>
      <c r="F1572" s="2" t="s">
        <v>78</v>
      </c>
      <c r="G1572" s="2" t="s">
        <v>79</v>
      </c>
    </row>
    <row r="1573" spans="1:7" x14ac:dyDescent="0.25">
      <c r="A1573" s="2">
        <v>1572</v>
      </c>
      <c r="B1573" s="2">
        <v>742</v>
      </c>
      <c r="C1573" s="2">
        <v>15</v>
      </c>
      <c r="D1573" s="2" t="s">
        <v>63</v>
      </c>
      <c r="E1573" s="2" t="s">
        <v>80</v>
      </c>
      <c r="F1573" s="2" t="s">
        <v>78</v>
      </c>
      <c r="G1573" s="2" t="s">
        <v>79</v>
      </c>
    </row>
    <row r="1574" spans="1:7" x14ac:dyDescent="0.25">
      <c r="A1574" s="2">
        <v>1573</v>
      </c>
      <c r="B1574" s="2">
        <v>742</v>
      </c>
      <c r="C1574" s="2">
        <v>15</v>
      </c>
      <c r="D1574" s="2" t="s">
        <v>63</v>
      </c>
      <c r="E1574" s="2" t="s">
        <v>80</v>
      </c>
      <c r="F1574" s="2" t="s">
        <v>78</v>
      </c>
      <c r="G1574" s="2" t="s">
        <v>79</v>
      </c>
    </row>
    <row r="1575" spans="1:7" x14ac:dyDescent="0.25">
      <c r="A1575" s="2">
        <v>1574</v>
      </c>
      <c r="B1575" s="2">
        <v>742</v>
      </c>
      <c r="C1575" s="2">
        <v>15</v>
      </c>
      <c r="D1575" s="2" t="s">
        <v>63</v>
      </c>
      <c r="E1575" s="2" t="s">
        <v>80</v>
      </c>
      <c r="F1575" s="2" t="s">
        <v>78</v>
      </c>
      <c r="G1575" s="2" t="s">
        <v>79</v>
      </c>
    </row>
    <row r="1576" spans="1:7" x14ac:dyDescent="0.25">
      <c r="A1576" s="2">
        <v>1575</v>
      </c>
      <c r="B1576" s="2">
        <v>726</v>
      </c>
      <c r="C1576" s="2">
        <v>15</v>
      </c>
      <c r="D1576" s="2" t="s">
        <v>63</v>
      </c>
      <c r="E1576" s="2" t="s">
        <v>81</v>
      </c>
      <c r="F1576" s="2" t="s">
        <v>78</v>
      </c>
      <c r="G1576" s="2" t="s">
        <v>79</v>
      </c>
    </row>
    <row r="1577" spans="1:7" x14ac:dyDescent="0.25">
      <c r="A1577" s="2">
        <v>1576</v>
      </c>
      <c r="B1577" s="2">
        <v>722</v>
      </c>
      <c r="C1577" s="2">
        <v>15</v>
      </c>
      <c r="D1577" s="2" t="s">
        <v>63</v>
      </c>
      <c r="E1577" s="2" t="s">
        <v>81</v>
      </c>
      <c r="F1577" s="2" t="s">
        <v>78</v>
      </c>
      <c r="G1577" s="2" t="s">
        <v>79</v>
      </c>
    </row>
    <row r="1578" spans="1:7" x14ac:dyDescent="0.25">
      <c r="A1578" s="2">
        <v>1577</v>
      </c>
      <c r="B1578" s="2">
        <v>721</v>
      </c>
      <c r="C1578" s="2">
        <v>15</v>
      </c>
      <c r="D1578" s="2" t="s">
        <v>63</v>
      </c>
      <c r="E1578" s="2" t="s">
        <v>81</v>
      </c>
      <c r="F1578" s="2" t="s">
        <v>78</v>
      </c>
      <c r="G1578" s="2" t="s">
        <v>79</v>
      </c>
    </row>
    <row r="1579" spans="1:7" x14ac:dyDescent="0.25">
      <c r="A1579" s="2">
        <v>1578</v>
      </c>
      <c r="B1579" s="2">
        <v>715</v>
      </c>
      <c r="C1579" s="2">
        <v>15</v>
      </c>
      <c r="D1579" s="2" t="s">
        <v>63</v>
      </c>
      <c r="E1579" s="2" t="s">
        <v>81</v>
      </c>
      <c r="F1579" s="2" t="s">
        <v>78</v>
      </c>
      <c r="G1579" s="2" t="s">
        <v>79</v>
      </c>
    </row>
    <row r="1580" spans="1:7" x14ac:dyDescent="0.25">
      <c r="A1580" s="2">
        <v>1579</v>
      </c>
      <c r="B1580" s="2">
        <v>746</v>
      </c>
      <c r="C1580" s="2">
        <v>15</v>
      </c>
      <c r="D1580" s="2" t="s">
        <v>63</v>
      </c>
      <c r="E1580" s="2" t="s">
        <v>82</v>
      </c>
      <c r="F1580" s="2" t="s">
        <v>78</v>
      </c>
      <c r="G1580" s="2" t="s">
        <v>79</v>
      </c>
    </row>
    <row r="1581" spans="1:7" x14ac:dyDescent="0.25">
      <c r="A1581" s="2">
        <v>1580</v>
      </c>
      <c r="B1581" s="2">
        <v>746</v>
      </c>
      <c r="C1581" s="2">
        <v>15</v>
      </c>
      <c r="D1581" s="2" t="s">
        <v>63</v>
      </c>
      <c r="E1581" s="2" t="s">
        <v>82</v>
      </c>
      <c r="F1581" s="2" t="s">
        <v>78</v>
      </c>
      <c r="G1581" s="2" t="s">
        <v>79</v>
      </c>
    </row>
    <row r="1582" spans="1:7" x14ac:dyDescent="0.25">
      <c r="A1582" s="2">
        <v>2001</v>
      </c>
      <c r="B1582" s="2">
        <v>1044</v>
      </c>
      <c r="C1582" s="2">
        <v>20</v>
      </c>
      <c r="D1582" s="2" t="s">
        <v>83</v>
      </c>
      <c r="E1582" s="2" t="s">
        <v>84</v>
      </c>
    </row>
    <row r="1583" spans="1:7" x14ac:dyDescent="0.25">
      <c r="A1583" s="2">
        <v>2002</v>
      </c>
      <c r="B1583" s="2">
        <v>1043</v>
      </c>
      <c r="C1583" s="2">
        <v>20</v>
      </c>
      <c r="D1583" s="2" t="s">
        <v>83</v>
      </c>
      <c r="E1583" s="2" t="s">
        <v>84</v>
      </c>
    </row>
    <row r="1584" spans="1:7" x14ac:dyDescent="0.25">
      <c r="A1584" s="2">
        <v>2003</v>
      </c>
      <c r="B1584" s="2">
        <v>1043</v>
      </c>
      <c r="C1584" s="2">
        <v>20</v>
      </c>
      <c r="D1584" s="2" t="s">
        <v>83</v>
      </c>
      <c r="E1584" s="2" t="s">
        <v>84</v>
      </c>
    </row>
    <row r="1585" spans="1:5" s="6" customFormat="1" x14ac:dyDescent="0.25">
      <c r="A1585" s="2">
        <v>2004</v>
      </c>
      <c r="B1585" s="2">
        <v>1043</v>
      </c>
      <c r="C1585" s="2">
        <v>20</v>
      </c>
      <c r="D1585" s="2" t="s">
        <v>83</v>
      </c>
      <c r="E1585" s="2" t="s">
        <v>84</v>
      </c>
    </row>
    <row r="1586" spans="1:5" s="6" customFormat="1" x14ac:dyDescent="0.25">
      <c r="A1586" s="2">
        <v>2005</v>
      </c>
      <c r="B1586" s="2">
        <v>1042</v>
      </c>
      <c r="C1586" s="2">
        <v>20</v>
      </c>
      <c r="D1586" s="2" t="s">
        <v>83</v>
      </c>
      <c r="E1586" s="2" t="s">
        <v>84</v>
      </c>
    </row>
    <row r="1587" spans="1:5" s="6" customFormat="1" x14ac:dyDescent="0.25">
      <c r="A1587" s="2">
        <v>2006</v>
      </c>
      <c r="B1587" s="2">
        <v>1042</v>
      </c>
      <c r="C1587" s="2">
        <v>20</v>
      </c>
      <c r="D1587" s="2" t="s">
        <v>83</v>
      </c>
      <c r="E1587" s="2" t="s">
        <v>84</v>
      </c>
    </row>
    <row r="1588" spans="1:5" s="6" customFormat="1" x14ac:dyDescent="0.25">
      <c r="A1588" s="2">
        <v>2007</v>
      </c>
      <c r="B1588" s="2">
        <v>1041</v>
      </c>
      <c r="C1588" s="2">
        <v>20</v>
      </c>
      <c r="D1588" s="2" t="s">
        <v>83</v>
      </c>
      <c r="E1588" s="2" t="s">
        <v>84</v>
      </c>
    </row>
    <row r="1589" spans="1:5" s="6" customFormat="1" x14ac:dyDescent="0.25">
      <c r="A1589" s="2">
        <v>2008</v>
      </c>
      <c r="B1589" s="2">
        <v>1041</v>
      </c>
      <c r="C1589" s="2">
        <v>20</v>
      </c>
      <c r="D1589" s="2" t="s">
        <v>83</v>
      </c>
      <c r="E1589" s="2" t="s">
        <v>84</v>
      </c>
    </row>
    <row r="1590" spans="1:5" s="6" customFormat="1" x14ac:dyDescent="0.25">
      <c r="A1590" s="2">
        <v>2009</v>
      </c>
      <c r="B1590" s="2">
        <v>1041</v>
      </c>
      <c r="C1590" s="2">
        <v>20</v>
      </c>
      <c r="D1590" s="2" t="s">
        <v>83</v>
      </c>
      <c r="E1590" s="2" t="s">
        <v>84</v>
      </c>
    </row>
    <row r="1591" spans="1:5" s="6" customFormat="1" x14ac:dyDescent="0.25">
      <c r="A1591" s="2">
        <v>2010</v>
      </c>
      <c r="B1591" s="2">
        <v>1041</v>
      </c>
      <c r="C1591" s="2">
        <v>20</v>
      </c>
      <c r="D1591" s="2" t="s">
        <v>83</v>
      </c>
      <c r="E1591" s="2" t="s">
        <v>84</v>
      </c>
    </row>
    <row r="1592" spans="1:5" s="6" customFormat="1" x14ac:dyDescent="0.25">
      <c r="A1592" s="2">
        <v>2011</v>
      </c>
      <c r="B1592" s="2">
        <v>1041</v>
      </c>
      <c r="C1592" s="2">
        <v>20</v>
      </c>
      <c r="D1592" s="2" t="s">
        <v>83</v>
      </c>
      <c r="E1592" s="2" t="s">
        <v>84</v>
      </c>
    </row>
    <row r="1593" spans="1:5" s="6" customFormat="1" x14ac:dyDescent="0.25">
      <c r="A1593" s="2">
        <v>2012</v>
      </c>
      <c r="B1593" s="2">
        <v>1040</v>
      </c>
      <c r="C1593" s="2">
        <v>20</v>
      </c>
      <c r="D1593" s="2" t="s">
        <v>83</v>
      </c>
      <c r="E1593" s="2" t="s">
        <v>84</v>
      </c>
    </row>
    <row r="1594" spans="1:5" s="6" customFormat="1" x14ac:dyDescent="0.25">
      <c r="A1594" s="2">
        <v>2013</v>
      </c>
      <c r="B1594" s="2">
        <v>1046</v>
      </c>
      <c r="C1594" s="2">
        <v>20</v>
      </c>
      <c r="D1594" s="2" t="s">
        <v>83</v>
      </c>
      <c r="E1594" s="2" t="s">
        <v>84</v>
      </c>
    </row>
    <row r="1595" spans="1:5" s="6" customFormat="1" x14ac:dyDescent="0.25">
      <c r="A1595" s="2">
        <v>2014</v>
      </c>
      <c r="B1595" s="2">
        <v>1048</v>
      </c>
      <c r="C1595" s="2">
        <v>20</v>
      </c>
      <c r="D1595" s="2" t="s">
        <v>83</v>
      </c>
      <c r="E1595" s="2" t="s">
        <v>84</v>
      </c>
    </row>
    <row r="1596" spans="1:5" s="6" customFormat="1" x14ac:dyDescent="0.25">
      <c r="A1596" s="2">
        <v>2015</v>
      </c>
      <c r="B1596" s="2">
        <v>1048</v>
      </c>
      <c r="C1596" s="2">
        <v>20</v>
      </c>
      <c r="D1596" s="2" t="s">
        <v>83</v>
      </c>
      <c r="E1596" s="2" t="s">
        <v>84</v>
      </c>
    </row>
    <row r="1597" spans="1:5" s="6" customFormat="1" x14ac:dyDescent="0.25">
      <c r="A1597" s="2">
        <v>2016</v>
      </c>
      <c r="B1597" s="2">
        <v>1048</v>
      </c>
      <c r="C1597" s="2">
        <v>20</v>
      </c>
      <c r="D1597" s="2" t="s">
        <v>83</v>
      </c>
      <c r="E1597" s="2" t="s">
        <v>84</v>
      </c>
    </row>
    <row r="1598" spans="1:5" s="6" customFormat="1" x14ac:dyDescent="0.25">
      <c r="A1598" s="2">
        <v>2017</v>
      </c>
      <c r="B1598" s="2">
        <v>1048</v>
      </c>
      <c r="C1598" s="2">
        <v>20</v>
      </c>
      <c r="D1598" s="2" t="s">
        <v>83</v>
      </c>
      <c r="E1598" s="2" t="s">
        <v>84</v>
      </c>
    </row>
    <row r="1599" spans="1:5" s="6" customFormat="1" x14ac:dyDescent="0.25">
      <c r="A1599" s="2">
        <v>2018</v>
      </c>
      <c r="B1599" s="2">
        <v>1045</v>
      </c>
      <c r="C1599" s="2">
        <v>20</v>
      </c>
      <c r="D1599" s="2" t="s">
        <v>83</v>
      </c>
      <c r="E1599" s="2" t="s">
        <v>84</v>
      </c>
    </row>
    <row r="1600" spans="1:5" s="6" customFormat="1" x14ac:dyDescent="0.25">
      <c r="A1600" s="2">
        <v>2019</v>
      </c>
      <c r="B1600" s="2">
        <v>1045</v>
      </c>
      <c r="C1600" s="2">
        <v>20</v>
      </c>
      <c r="D1600" s="2" t="s">
        <v>83</v>
      </c>
      <c r="E1600" s="2" t="s">
        <v>84</v>
      </c>
    </row>
    <row r="1601" spans="1:5" s="6" customFormat="1" x14ac:dyDescent="0.25">
      <c r="A1601" s="2">
        <v>2020</v>
      </c>
      <c r="B1601" s="2">
        <v>1047</v>
      </c>
      <c r="C1601" s="2">
        <v>20</v>
      </c>
      <c r="D1601" s="2" t="s">
        <v>83</v>
      </c>
      <c r="E1601" s="2" t="s">
        <v>84</v>
      </c>
    </row>
    <row r="1602" spans="1:5" s="6" customFormat="1" x14ac:dyDescent="0.25">
      <c r="A1602" s="2">
        <v>2021</v>
      </c>
      <c r="B1602" s="2">
        <v>1047</v>
      </c>
      <c r="C1602" s="2">
        <v>20</v>
      </c>
      <c r="D1602" s="2" t="s">
        <v>83</v>
      </c>
      <c r="E1602" s="2" t="s">
        <v>84</v>
      </c>
    </row>
    <row r="1603" spans="1:5" s="6" customFormat="1" x14ac:dyDescent="0.25">
      <c r="A1603" s="2">
        <v>2022</v>
      </c>
      <c r="B1603" s="2">
        <v>1051</v>
      </c>
      <c r="C1603" s="2">
        <v>20</v>
      </c>
      <c r="D1603" s="2" t="s">
        <v>83</v>
      </c>
      <c r="E1603" s="2" t="s">
        <v>84</v>
      </c>
    </row>
    <row r="1604" spans="1:5" s="6" customFormat="1" x14ac:dyDescent="0.25">
      <c r="A1604" s="2">
        <v>2023</v>
      </c>
      <c r="B1604" s="2">
        <v>1051</v>
      </c>
      <c r="C1604" s="2">
        <v>20</v>
      </c>
      <c r="D1604" s="2" t="s">
        <v>83</v>
      </c>
      <c r="E1604" s="2" t="s">
        <v>84</v>
      </c>
    </row>
    <row r="1605" spans="1:5" s="6" customFormat="1" x14ac:dyDescent="0.25">
      <c r="A1605" s="2">
        <v>2024</v>
      </c>
      <c r="B1605" s="2">
        <v>1051</v>
      </c>
      <c r="C1605" s="2">
        <v>20</v>
      </c>
      <c r="D1605" s="2" t="s">
        <v>83</v>
      </c>
      <c r="E1605" s="2" t="s">
        <v>84</v>
      </c>
    </row>
    <row r="1606" spans="1:5" s="6" customFormat="1" x14ac:dyDescent="0.25">
      <c r="A1606" s="2">
        <v>2025</v>
      </c>
      <c r="B1606" s="2">
        <v>1051</v>
      </c>
      <c r="C1606" s="2">
        <v>20</v>
      </c>
      <c r="D1606" s="2" t="s">
        <v>83</v>
      </c>
      <c r="E1606" s="2" t="s">
        <v>84</v>
      </c>
    </row>
    <row r="1607" spans="1:5" s="6" customFormat="1" x14ac:dyDescent="0.25">
      <c r="A1607" s="2">
        <v>2026</v>
      </c>
      <c r="B1607" s="2">
        <v>1051</v>
      </c>
      <c r="C1607" s="2">
        <v>20</v>
      </c>
      <c r="D1607" s="2" t="s">
        <v>83</v>
      </c>
      <c r="E1607" s="2" t="s">
        <v>84</v>
      </c>
    </row>
    <row r="1608" spans="1:5" s="6" customFormat="1" x14ac:dyDescent="0.25">
      <c r="A1608" s="2">
        <v>2027</v>
      </c>
      <c r="B1608" s="2">
        <v>1051</v>
      </c>
      <c r="C1608" s="2">
        <v>20</v>
      </c>
      <c r="D1608" s="2" t="s">
        <v>83</v>
      </c>
      <c r="E1608" s="2" t="s">
        <v>84</v>
      </c>
    </row>
    <row r="1609" spans="1:5" s="6" customFormat="1" x14ac:dyDescent="0.25">
      <c r="A1609" s="2">
        <v>2028</v>
      </c>
      <c r="B1609" s="2">
        <v>1052</v>
      </c>
      <c r="C1609" s="2">
        <v>20</v>
      </c>
      <c r="D1609" s="2" t="s">
        <v>83</v>
      </c>
      <c r="E1609" s="2" t="s">
        <v>84</v>
      </c>
    </row>
    <row r="1610" spans="1:5" s="6" customFormat="1" x14ac:dyDescent="0.25">
      <c r="A1610" s="2">
        <v>2029</v>
      </c>
      <c r="B1610" s="2">
        <v>1053</v>
      </c>
      <c r="C1610" s="2">
        <v>20</v>
      </c>
      <c r="D1610" s="2" t="s">
        <v>83</v>
      </c>
      <c r="E1610" s="2" t="s">
        <v>84</v>
      </c>
    </row>
    <row r="1611" spans="1:5" s="6" customFormat="1" x14ac:dyDescent="0.25">
      <c r="A1611" s="2">
        <v>2030</v>
      </c>
      <c r="B1611" s="2">
        <v>1053</v>
      </c>
      <c r="C1611" s="2">
        <v>20</v>
      </c>
      <c r="D1611" s="2" t="s">
        <v>83</v>
      </c>
      <c r="E1611" s="2" t="s">
        <v>84</v>
      </c>
    </row>
    <row r="1612" spans="1:5" s="6" customFormat="1" x14ac:dyDescent="0.25">
      <c r="A1612" s="2">
        <v>2031</v>
      </c>
      <c r="B1612" s="2">
        <v>1053</v>
      </c>
      <c r="C1612" s="2">
        <v>20</v>
      </c>
      <c r="D1612" s="2" t="s">
        <v>83</v>
      </c>
      <c r="E1612" s="2" t="s">
        <v>84</v>
      </c>
    </row>
    <row r="1613" spans="1:5" s="6" customFormat="1" x14ac:dyDescent="0.25">
      <c r="A1613" s="2">
        <v>2032</v>
      </c>
      <c r="B1613" s="2">
        <v>1049</v>
      </c>
      <c r="C1613" s="2">
        <v>20</v>
      </c>
      <c r="D1613" s="2" t="s">
        <v>83</v>
      </c>
      <c r="E1613" s="2" t="s">
        <v>84</v>
      </c>
    </row>
    <row r="1614" spans="1:5" s="6" customFormat="1" x14ac:dyDescent="0.25">
      <c r="A1614" s="2">
        <v>2033</v>
      </c>
      <c r="B1614" s="2">
        <v>1049</v>
      </c>
      <c r="C1614" s="2">
        <v>20</v>
      </c>
      <c r="D1614" s="2" t="s">
        <v>83</v>
      </c>
      <c r="E1614" s="2" t="s">
        <v>84</v>
      </c>
    </row>
    <row r="1615" spans="1:5" s="6" customFormat="1" x14ac:dyDescent="0.25">
      <c r="A1615" s="2">
        <v>2034</v>
      </c>
      <c r="B1615" s="2">
        <v>1049</v>
      </c>
      <c r="C1615" s="2">
        <v>20</v>
      </c>
      <c r="D1615" s="2" t="s">
        <v>83</v>
      </c>
      <c r="E1615" s="2" t="s">
        <v>84</v>
      </c>
    </row>
    <row r="1616" spans="1:5" s="6" customFormat="1" x14ac:dyDescent="0.25">
      <c r="A1616" s="2">
        <v>2035</v>
      </c>
      <c r="B1616" s="2">
        <v>1049</v>
      </c>
      <c r="C1616" s="2">
        <v>20</v>
      </c>
      <c r="D1616" s="2" t="s">
        <v>83</v>
      </c>
      <c r="E1616" s="2" t="s">
        <v>84</v>
      </c>
    </row>
    <row r="1617" spans="1:5" s="6" customFormat="1" x14ac:dyDescent="0.25">
      <c r="A1617" s="2">
        <v>2036</v>
      </c>
      <c r="B1617" s="2">
        <v>1049</v>
      </c>
      <c r="C1617" s="2">
        <v>20</v>
      </c>
      <c r="D1617" s="2" t="s">
        <v>83</v>
      </c>
      <c r="E1617" s="2" t="s">
        <v>84</v>
      </c>
    </row>
    <row r="1618" spans="1:5" s="6" customFormat="1" x14ac:dyDescent="0.25">
      <c r="A1618" s="2">
        <v>2037</v>
      </c>
      <c r="B1618" s="2">
        <v>1050</v>
      </c>
      <c r="C1618" s="2">
        <v>20</v>
      </c>
      <c r="D1618" s="2" t="s">
        <v>83</v>
      </c>
      <c r="E1618" s="2" t="s">
        <v>84</v>
      </c>
    </row>
    <row r="1619" spans="1:5" s="6" customFormat="1" x14ac:dyDescent="0.25">
      <c r="A1619" s="2">
        <v>2038</v>
      </c>
      <c r="B1619" s="2">
        <v>1050</v>
      </c>
      <c r="C1619" s="2">
        <v>20</v>
      </c>
      <c r="D1619" s="2" t="s">
        <v>83</v>
      </c>
      <c r="E1619" s="2" t="s">
        <v>84</v>
      </c>
    </row>
    <row r="1620" spans="1:5" s="6" customFormat="1" x14ac:dyDescent="0.25">
      <c r="A1620" s="2">
        <v>2039</v>
      </c>
      <c r="B1620" s="2">
        <v>1050</v>
      </c>
      <c r="C1620" s="2">
        <v>20</v>
      </c>
      <c r="D1620" s="2" t="s">
        <v>83</v>
      </c>
      <c r="E1620" s="2" t="s">
        <v>84</v>
      </c>
    </row>
    <row r="1621" spans="1:5" s="6" customFormat="1" x14ac:dyDescent="0.25">
      <c r="A1621" s="2">
        <v>2040</v>
      </c>
      <c r="B1621" s="2">
        <v>1050</v>
      </c>
      <c r="C1621" s="2">
        <v>20</v>
      </c>
      <c r="D1621" s="2" t="s">
        <v>83</v>
      </c>
      <c r="E1621" s="2" t="s">
        <v>84</v>
      </c>
    </row>
    <row r="1622" spans="1:5" s="6" customFormat="1" x14ac:dyDescent="0.25">
      <c r="A1622" s="2">
        <v>2041</v>
      </c>
      <c r="B1622" s="2">
        <v>1050</v>
      </c>
      <c r="C1622" s="2">
        <v>20</v>
      </c>
      <c r="D1622" s="2" t="s">
        <v>83</v>
      </c>
      <c r="E1622" s="2" t="s">
        <v>84</v>
      </c>
    </row>
    <row r="1623" spans="1:5" s="6" customFormat="1" x14ac:dyDescent="0.25">
      <c r="A1623" s="2">
        <v>2042</v>
      </c>
      <c r="B1623" s="2">
        <v>1050</v>
      </c>
      <c r="C1623" s="2">
        <v>20</v>
      </c>
      <c r="D1623" s="2" t="s">
        <v>83</v>
      </c>
      <c r="E1623" s="2" t="s">
        <v>84</v>
      </c>
    </row>
    <row r="1624" spans="1:5" s="6" customFormat="1" x14ac:dyDescent="0.25">
      <c r="A1624" s="2">
        <v>2043</v>
      </c>
      <c r="B1624" s="2">
        <v>1050</v>
      </c>
      <c r="C1624" s="2">
        <v>20</v>
      </c>
      <c r="D1624" s="2" t="s">
        <v>83</v>
      </c>
      <c r="E1624" s="2" t="s">
        <v>84</v>
      </c>
    </row>
    <row r="1625" spans="1:5" s="6" customFormat="1" x14ac:dyDescent="0.25">
      <c r="A1625" s="2">
        <v>2044</v>
      </c>
      <c r="B1625" s="2">
        <v>1059</v>
      </c>
      <c r="C1625" s="2">
        <v>20</v>
      </c>
      <c r="D1625" s="2" t="s">
        <v>83</v>
      </c>
      <c r="E1625" s="2" t="s">
        <v>84</v>
      </c>
    </row>
    <row r="1626" spans="1:5" s="6" customFormat="1" x14ac:dyDescent="0.25">
      <c r="A1626" s="2">
        <v>2045</v>
      </c>
      <c r="B1626" s="2">
        <v>1059</v>
      </c>
      <c r="C1626" s="2">
        <v>20</v>
      </c>
      <c r="D1626" s="2" t="s">
        <v>83</v>
      </c>
      <c r="E1626" s="2" t="s">
        <v>84</v>
      </c>
    </row>
    <row r="1627" spans="1:5" s="6" customFormat="1" x14ac:dyDescent="0.25">
      <c r="A1627" s="2">
        <v>2046</v>
      </c>
      <c r="B1627" s="2">
        <v>1059</v>
      </c>
      <c r="C1627" s="2">
        <v>20</v>
      </c>
      <c r="D1627" s="2" t="s">
        <v>83</v>
      </c>
      <c r="E1627" s="2" t="s">
        <v>84</v>
      </c>
    </row>
    <row r="1628" spans="1:5" s="6" customFormat="1" x14ac:dyDescent="0.25">
      <c r="A1628" s="2">
        <v>2047</v>
      </c>
      <c r="B1628" s="2">
        <v>1059</v>
      </c>
      <c r="C1628" s="2">
        <v>20</v>
      </c>
      <c r="D1628" s="2" t="s">
        <v>83</v>
      </c>
      <c r="E1628" s="2" t="s">
        <v>84</v>
      </c>
    </row>
    <row r="1629" spans="1:5" s="6" customFormat="1" x14ac:dyDescent="0.25">
      <c r="A1629" s="2">
        <v>2048</v>
      </c>
      <c r="B1629" s="2">
        <v>1059</v>
      </c>
      <c r="C1629" s="2">
        <v>20</v>
      </c>
      <c r="D1629" s="2" t="s">
        <v>83</v>
      </c>
      <c r="E1629" s="2" t="s">
        <v>84</v>
      </c>
    </row>
    <row r="1630" spans="1:5" s="6" customFormat="1" x14ac:dyDescent="0.25">
      <c r="A1630" s="2">
        <v>2049</v>
      </c>
      <c r="B1630" s="2">
        <v>1059</v>
      </c>
      <c r="C1630" s="2">
        <v>20</v>
      </c>
      <c r="D1630" s="2" t="s">
        <v>83</v>
      </c>
      <c r="E1630" s="2" t="s">
        <v>84</v>
      </c>
    </row>
    <row r="1631" spans="1:5" s="6" customFormat="1" x14ac:dyDescent="0.25">
      <c r="A1631" s="2">
        <v>2050</v>
      </c>
      <c r="B1631" s="2">
        <v>1058</v>
      </c>
      <c r="C1631" s="2">
        <v>20</v>
      </c>
      <c r="D1631" s="2" t="s">
        <v>83</v>
      </c>
      <c r="E1631" s="2" t="s">
        <v>84</v>
      </c>
    </row>
    <row r="1632" spans="1:5" s="6" customFormat="1" x14ac:dyDescent="0.25">
      <c r="A1632" s="2">
        <v>2051</v>
      </c>
      <c r="B1632" s="2">
        <v>1058</v>
      </c>
      <c r="C1632" s="2">
        <v>20</v>
      </c>
      <c r="D1632" s="2" t="s">
        <v>83</v>
      </c>
      <c r="E1632" s="2" t="s">
        <v>84</v>
      </c>
    </row>
    <row r="1633" spans="1:5" s="6" customFormat="1" x14ac:dyDescent="0.25">
      <c r="A1633" s="2">
        <v>2052</v>
      </c>
      <c r="B1633" s="2">
        <v>1058</v>
      </c>
      <c r="C1633" s="2">
        <v>20</v>
      </c>
      <c r="D1633" s="2" t="s">
        <v>83</v>
      </c>
      <c r="E1633" s="2" t="s">
        <v>84</v>
      </c>
    </row>
    <row r="1634" spans="1:5" s="6" customFormat="1" x14ac:dyDescent="0.25">
      <c r="A1634" s="2">
        <v>2101</v>
      </c>
      <c r="B1634" s="2">
        <v>1171</v>
      </c>
      <c r="C1634" s="2">
        <v>23</v>
      </c>
      <c r="D1634" s="2" t="s">
        <v>83</v>
      </c>
      <c r="E1634" s="2" t="s">
        <v>85</v>
      </c>
    </row>
    <row r="1635" spans="1:5" s="6" customFormat="1" x14ac:dyDescent="0.25">
      <c r="A1635" s="2">
        <v>2102</v>
      </c>
      <c r="B1635" s="2">
        <v>1171</v>
      </c>
      <c r="C1635" s="2">
        <v>23</v>
      </c>
      <c r="D1635" s="2" t="s">
        <v>83</v>
      </c>
      <c r="E1635" s="2" t="s">
        <v>85</v>
      </c>
    </row>
    <row r="1636" spans="1:5" s="6" customFormat="1" x14ac:dyDescent="0.25">
      <c r="A1636" s="2">
        <v>2103</v>
      </c>
      <c r="B1636" s="2">
        <v>1171</v>
      </c>
      <c r="C1636" s="2">
        <v>23</v>
      </c>
      <c r="D1636" s="2" t="s">
        <v>83</v>
      </c>
      <c r="E1636" s="2" t="s">
        <v>85</v>
      </c>
    </row>
    <row r="1637" spans="1:5" s="6" customFormat="1" x14ac:dyDescent="0.25">
      <c r="A1637" s="2">
        <v>2104</v>
      </c>
      <c r="B1637" s="2">
        <v>1171</v>
      </c>
      <c r="C1637" s="2">
        <v>23</v>
      </c>
      <c r="D1637" s="2" t="s">
        <v>83</v>
      </c>
      <c r="E1637" s="2" t="s">
        <v>85</v>
      </c>
    </row>
    <row r="1638" spans="1:5" s="6" customFormat="1" x14ac:dyDescent="0.25">
      <c r="A1638" s="2">
        <v>2105</v>
      </c>
      <c r="B1638" s="2">
        <v>1171</v>
      </c>
      <c r="C1638" s="2">
        <v>23</v>
      </c>
      <c r="D1638" s="2" t="s">
        <v>83</v>
      </c>
      <c r="E1638" s="2" t="s">
        <v>85</v>
      </c>
    </row>
    <row r="1639" spans="1:5" s="6" customFormat="1" x14ac:dyDescent="0.25">
      <c r="A1639" s="2">
        <v>2106</v>
      </c>
      <c r="B1639" s="2">
        <v>1171</v>
      </c>
      <c r="C1639" s="2">
        <v>23</v>
      </c>
      <c r="D1639" s="2" t="s">
        <v>83</v>
      </c>
      <c r="E1639" s="2" t="s">
        <v>85</v>
      </c>
    </row>
    <row r="1640" spans="1:5" s="6" customFormat="1" x14ac:dyDescent="0.25">
      <c r="A1640" s="2">
        <v>2107</v>
      </c>
      <c r="B1640" s="2">
        <v>1171</v>
      </c>
      <c r="C1640" s="2">
        <v>23</v>
      </c>
      <c r="D1640" s="2" t="s">
        <v>83</v>
      </c>
      <c r="E1640" s="2" t="s">
        <v>85</v>
      </c>
    </row>
    <row r="1641" spans="1:5" s="6" customFormat="1" x14ac:dyDescent="0.25">
      <c r="A1641" s="2">
        <v>2108</v>
      </c>
      <c r="B1641" s="2">
        <v>1171</v>
      </c>
      <c r="C1641" s="2">
        <v>23</v>
      </c>
      <c r="D1641" s="2" t="s">
        <v>83</v>
      </c>
      <c r="E1641" s="2" t="s">
        <v>85</v>
      </c>
    </row>
    <row r="1642" spans="1:5" s="6" customFormat="1" x14ac:dyDescent="0.25">
      <c r="A1642" s="2">
        <v>2109</v>
      </c>
      <c r="B1642" s="2">
        <v>1170</v>
      </c>
      <c r="C1642" s="2">
        <v>23</v>
      </c>
      <c r="D1642" s="2" t="s">
        <v>83</v>
      </c>
      <c r="E1642" s="2" t="s">
        <v>85</v>
      </c>
    </row>
    <row r="1643" spans="1:5" s="6" customFormat="1" x14ac:dyDescent="0.25">
      <c r="A1643" s="2">
        <v>2110</v>
      </c>
      <c r="B1643" s="2">
        <v>1170</v>
      </c>
      <c r="C1643" s="2">
        <v>23</v>
      </c>
      <c r="D1643" s="2" t="s">
        <v>83</v>
      </c>
      <c r="E1643" s="2" t="s">
        <v>85</v>
      </c>
    </row>
    <row r="1644" spans="1:5" s="6" customFormat="1" x14ac:dyDescent="0.25">
      <c r="A1644" s="2">
        <v>2111</v>
      </c>
      <c r="B1644" s="2">
        <v>1170</v>
      </c>
      <c r="C1644" s="2">
        <v>23</v>
      </c>
      <c r="D1644" s="2" t="s">
        <v>83</v>
      </c>
      <c r="E1644" s="2" t="s">
        <v>85</v>
      </c>
    </row>
    <row r="1645" spans="1:5" s="6" customFormat="1" x14ac:dyDescent="0.25">
      <c r="A1645" s="2">
        <v>2112</v>
      </c>
      <c r="B1645" s="2">
        <v>1172</v>
      </c>
      <c r="C1645" s="2">
        <v>23</v>
      </c>
      <c r="D1645" s="2" t="s">
        <v>83</v>
      </c>
      <c r="E1645" s="2" t="s">
        <v>85</v>
      </c>
    </row>
    <row r="1646" spans="1:5" s="6" customFormat="1" x14ac:dyDescent="0.25">
      <c r="A1646" s="2">
        <v>2113</v>
      </c>
      <c r="B1646" s="2">
        <v>1172</v>
      </c>
      <c r="C1646" s="2">
        <v>23</v>
      </c>
      <c r="D1646" s="2" t="s">
        <v>83</v>
      </c>
      <c r="E1646" s="2" t="s">
        <v>85</v>
      </c>
    </row>
    <row r="1647" spans="1:5" s="6" customFormat="1" x14ac:dyDescent="0.25">
      <c r="A1647" s="2">
        <v>2114</v>
      </c>
      <c r="B1647" s="2">
        <v>1172</v>
      </c>
      <c r="C1647" s="2">
        <v>23</v>
      </c>
      <c r="D1647" s="2" t="s">
        <v>83</v>
      </c>
      <c r="E1647" s="2" t="s">
        <v>85</v>
      </c>
    </row>
    <row r="1648" spans="1:5" s="6" customFormat="1" x14ac:dyDescent="0.25">
      <c r="A1648" s="2">
        <v>2115</v>
      </c>
      <c r="B1648" s="2">
        <v>1172</v>
      </c>
      <c r="C1648" s="2">
        <v>23</v>
      </c>
      <c r="D1648" s="2" t="s">
        <v>83</v>
      </c>
      <c r="E1648" s="2" t="s">
        <v>85</v>
      </c>
    </row>
    <row r="1649" spans="1:5" s="6" customFormat="1" x14ac:dyDescent="0.25">
      <c r="A1649" s="2">
        <v>2116</v>
      </c>
      <c r="B1649" s="2">
        <v>1172</v>
      </c>
      <c r="C1649" s="2">
        <v>23</v>
      </c>
      <c r="D1649" s="2" t="s">
        <v>83</v>
      </c>
      <c r="E1649" s="2" t="s">
        <v>85</v>
      </c>
    </row>
    <row r="1650" spans="1:5" s="6" customFormat="1" x14ac:dyDescent="0.25">
      <c r="A1650" s="2">
        <v>2117</v>
      </c>
      <c r="B1650" s="2">
        <v>1173</v>
      </c>
      <c r="C1650" s="2">
        <v>23</v>
      </c>
      <c r="D1650" s="2" t="s">
        <v>83</v>
      </c>
      <c r="E1650" s="2" t="s">
        <v>85</v>
      </c>
    </row>
    <row r="1651" spans="1:5" s="6" customFormat="1" x14ac:dyDescent="0.25">
      <c r="A1651" s="2">
        <v>2118</v>
      </c>
      <c r="B1651" s="2">
        <v>1173</v>
      </c>
      <c r="C1651" s="2">
        <v>23</v>
      </c>
      <c r="D1651" s="2" t="s">
        <v>83</v>
      </c>
      <c r="E1651" s="2" t="s">
        <v>85</v>
      </c>
    </row>
    <row r="1652" spans="1:5" s="6" customFormat="1" x14ac:dyDescent="0.25">
      <c r="A1652" s="2">
        <v>2119</v>
      </c>
      <c r="B1652" s="2">
        <v>1174</v>
      </c>
      <c r="C1652" s="2">
        <v>23</v>
      </c>
      <c r="D1652" s="2" t="s">
        <v>83</v>
      </c>
      <c r="E1652" s="2" t="s">
        <v>85</v>
      </c>
    </row>
    <row r="1653" spans="1:5" s="6" customFormat="1" x14ac:dyDescent="0.25">
      <c r="A1653" s="2">
        <v>2120</v>
      </c>
      <c r="B1653" s="2">
        <v>1174</v>
      </c>
      <c r="C1653" s="2">
        <v>23</v>
      </c>
      <c r="D1653" s="2" t="s">
        <v>83</v>
      </c>
      <c r="E1653" s="2" t="s">
        <v>85</v>
      </c>
    </row>
    <row r="1654" spans="1:5" s="6" customFormat="1" x14ac:dyDescent="0.25">
      <c r="A1654" s="2">
        <v>2121</v>
      </c>
      <c r="B1654" s="2">
        <v>1174</v>
      </c>
      <c r="C1654" s="2">
        <v>23</v>
      </c>
      <c r="D1654" s="2" t="s">
        <v>83</v>
      </c>
      <c r="E1654" s="2" t="s">
        <v>85</v>
      </c>
    </row>
    <row r="1655" spans="1:5" s="6" customFormat="1" x14ac:dyDescent="0.25">
      <c r="A1655" s="2">
        <v>2122</v>
      </c>
      <c r="B1655" s="2">
        <v>1174</v>
      </c>
      <c r="C1655" s="2">
        <v>23</v>
      </c>
      <c r="D1655" s="2" t="s">
        <v>83</v>
      </c>
      <c r="E1655" s="2" t="s">
        <v>85</v>
      </c>
    </row>
    <row r="1656" spans="1:5" s="6" customFormat="1" x14ac:dyDescent="0.25">
      <c r="A1656" s="2">
        <v>2123</v>
      </c>
      <c r="B1656" s="2">
        <v>1174</v>
      </c>
      <c r="C1656" s="2">
        <v>23</v>
      </c>
      <c r="D1656" s="2" t="s">
        <v>83</v>
      </c>
      <c r="E1656" s="2" t="s">
        <v>85</v>
      </c>
    </row>
    <row r="1657" spans="1:5" s="6" customFormat="1" x14ac:dyDescent="0.25">
      <c r="A1657" s="2">
        <v>2124</v>
      </c>
      <c r="B1657" s="2">
        <v>1175</v>
      </c>
      <c r="C1657" s="2">
        <v>23</v>
      </c>
      <c r="D1657" s="2" t="s">
        <v>83</v>
      </c>
      <c r="E1657" s="2" t="s">
        <v>85</v>
      </c>
    </row>
    <row r="1658" spans="1:5" s="6" customFormat="1" x14ac:dyDescent="0.25">
      <c r="A1658" s="2">
        <v>2125</v>
      </c>
      <c r="B1658" s="2">
        <v>1175</v>
      </c>
      <c r="C1658" s="2">
        <v>23</v>
      </c>
      <c r="D1658" s="2" t="s">
        <v>83</v>
      </c>
      <c r="E1658" s="2" t="s">
        <v>85</v>
      </c>
    </row>
    <row r="1659" spans="1:5" s="6" customFormat="1" x14ac:dyDescent="0.25">
      <c r="A1659" s="2">
        <v>2126</v>
      </c>
      <c r="B1659" s="2">
        <v>1175</v>
      </c>
      <c r="C1659" s="2">
        <v>23</v>
      </c>
      <c r="D1659" s="2" t="s">
        <v>83</v>
      </c>
      <c r="E1659" s="2" t="s">
        <v>85</v>
      </c>
    </row>
    <row r="1660" spans="1:5" s="6" customFormat="1" x14ac:dyDescent="0.25">
      <c r="A1660" s="2">
        <v>2127</v>
      </c>
      <c r="B1660" s="2">
        <v>1175</v>
      </c>
      <c r="C1660" s="2">
        <v>23</v>
      </c>
      <c r="D1660" s="2" t="s">
        <v>83</v>
      </c>
      <c r="E1660" s="2" t="s">
        <v>85</v>
      </c>
    </row>
    <row r="1661" spans="1:5" s="6" customFormat="1" x14ac:dyDescent="0.25">
      <c r="A1661" s="2">
        <v>2128</v>
      </c>
      <c r="B1661" s="2">
        <v>1175</v>
      </c>
      <c r="C1661" s="2">
        <v>23</v>
      </c>
      <c r="D1661" s="2" t="s">
        <v>83</v>
      </c>
      <c r="E1661" s="2" t="s">
        <v>85</v>
      </c>
    </row>
    <row r="1662" spans="1:5" s="6" customFormat="1" x14ac:dyDescent="0.25">
      <c r="A1662" s="2">
        <v>2129</v>
      </c>
      <c r="B1662" s="2">
        <v>1175</v>
      </c>
      <c r="C1662" s="2">
        <v>23</v>
      </c>
      <c r="D1662" s="2" t="s">
        <v>83</v>
      </c>
      <c r="E1662" s="2" t="s">
        <v>85</v>
      </c>
    </row>
    <row r="1663" spans="1:5" s="6" customFormat="1" x14ac:dyDescent="0.25">
      <c r="A1663" s="2">
        <v>2130</v>
      </c>
      <c r="B1663" s="2">
        <v>1175</v>
      </c>
      <c r="C1663" s="2">
        <v>23</v>
      </c>
      <c r="D1663" s="2" t="s">
        <v>83</v>
      </c>
      <c r="E1663" s="2" t="s">
        <v>85</v>
      </c>
    </row>
    <row r="1664" spans="1:5" s="6" customFormat="1" x14ac:dyDescent="0.25">
      <c r="A1664" s="2">
        <v>2131</v>
      </c>
      <c r="B1664" s="2">
        <v>1168</v>
      </c>
      <c r="C1664" s="2">
        <v>23</v>
      </c>
      <c r="D1664" s="2" t="s">
        <v>83</v>
      </c>
      <c r="E1664" s="2" t="s">
        <v>85</v>
      </c>
    </row>
    <row r="1665" spans="1:5" s="6" customFormat="1" x14ac:dyDescent="0.25">
      <c r="A1665" s="2">
        <v>2132</v>
      </c>
      <c r="B1665" s="2">
        <v>1168</v>
      </c>
      <c r="C1665" s="2">
        <v>23</v>
      </c>
      <c r="D1665" s="2" t="s">
        <v>83</v>
      </c>
      <c r="E1665" s="2" t="s">
        <v>85</v>
      </c>
    </row>
    <row r="1666" spans="1:5" s="6" customFormat="1" x14ac:dyDescent="0.25">
      <c r="A1666" s="2">
        <v>2133</v>
      </c>
      <c r="B1666" s="2">
        <v>1168</v>
      </c>
      <c r="C1666" s="2">
        <v>23</v>
      </c>
      <c r="D1666" s="2" t="s">
        <v>83</v>
      </c>
      <c r="E1666" s="2" t="s">
        <v>85</v>
      </c>
    </row>
    <row r="1667" spans="1:5" s="6" customFormat="1" x14ac:dyDescent="0.25">
      <c r="A1667" s="2">
        <v>2134</v>
      </c>
      <c r="B1667" s="2">
        <v>1168</v>
      </c>
      <c r="C1667" s="2">
        <v>23</v>
      </c>
      <c r="D1667" s="2" t="s">
        <v>83</v>
      </c>
      <c r="E1667" s="2" t="s">
        <v>85</v>
      </c>
    </row>
    <row r="1668" spans="1:5" s="6" customFormat="1" x14ac:dyDescent="0.25">
      <c r="A1668" s="2">
        <v>2135</v>
      </c>
      <c r="B1668" s="2">
        <v>1176</v>
      </c>
      <c r="C1668" s="2">
        <v>23</v>
      </c>
      <c r="D1668" s="2" t="s">
        <v>83</v>
      </c>
      <c r="E1668" s="2" t="s">
        <v>85</v>
      </c>
    </row>
    <row r="1669" spans="1:5" s="6" customFormat="1" x14ac:dyDescent="0.25">
      <c r="A1669" s="2">
        <v>2136</v>
      </c>
      <c r="B1669" s="2">
        <v>1176</v>
      </c>
      <c r="C1669" s="2">
        <v>23</v>
      </c>
      <c r="D1669" s="2" t="s">
        <v>83</v>
      </c>
      <c r="E1669" s="2" t="s">
        <v>85</v>
      </c>
    </row>
    <row r="1670" spans="1:5" s="6" customFormat="1" x14ac:dyDescent="0.25">
      <c r="A1670" s="2">
        <v>2137</v>
      </c>
      <c r="B1670" s="2">
        <v>1176</v>
      </c>
      <c r="C1670" s="2">
        <v>23</v>
      </c>
      <c r="D1670" s="2" t="s">
        <v>83</v>
      </c>
      <c r="E1670" s="2" t="s">
        <v>85</v>
      </c>
    </row>
    <row r="1671" spans="1:5" s="6" customFormat="1" x14ac:dyDescent="0.25">
      <c r="A1671" s="2">
        <v>2138</v>
      </c>
      <c r="B1671" s="2">
        <v>1176</v>
      </c>
      <c r="C1671" s="2">
        <v>23</v>
      </c>
      <c r="D1671" s="2" t="s">
        <v>83</v>
      </c>
      <c r="E1671" s="2" t="s">
        <v>85</v>
      </c>
    </row>
    <row r="1672" spans="1:5" s="6" customFormat="1" x14ac:dyDescent="0.25">
      <c r="A1672" s="2">
        <v>2139</v>
      </c>
      <c r="B1672" s="2">
        <v>1176</v>
      </c>
      <c r="C1672" s="2">
        <v>23</v>
      </c>
      <c r="D1672" s="2" t="s">
        <v>83</v>
      </c>
      <c r="E1672" s="2" t="s">
        <v>85</v>
      </c>
    </row>
    <row r="1673" spans="1:5" s="6" customFormat="1" x14ac:dyDescent="0.25">
      <c r="A1673" s="2">
        <v>2140</v>
      </c>
      <c r="B1673" s="2">
        <v>1176</v>
      </c>
      <c r="C1673" s="2">
        <v>23</v>
      </c>
      <c r="D1673" s="2" t="s">
        <v>83</v>
      </c>
      <c r="E1673" s="2" t="s">
        <v>85</v>
      </c>
    </row>
    <row r="1674" spans="1:5" s="6" customFormat="1" x14ac:dyDescent="0.25">
      <c r="A1674" s="2">
        <v>2141</v>
      </c>
      <c r="B1674" s="2">
        <v>1176</v>
      </c>
      <c r="C1674" s="2">
        <v>23</v>
      </c>
      <c r="D1674" s="2" t="s">
        <v>83</v>
      </c>
      <c r="E1674" s="2" t="s">
        <v>85</v>
      </c>
    </row>
    <row r="1675" spans="1:5" s="6" customFormat="1" x14ac:dyDescent="0.25">
      <c r="A1675" s="2">
        <v>2142</v>
      </c>
      <c r="B1675" s="2">
        <v>1176</v>
      </c>
      <c r="C1675" s="2">
        <v>23</v>
      </c>
      <c r="D1675" s="2" t="s">
        <v>83</v>
      </c>
      <c r="E1675" s="2" t="s">
        <v>85</v>
      </c>
    </row>
    <row r="1676" spans="1:5" s="6" customFormat="1" x14ac:dyDescent="0.25">
      <c r="A1676" s="2">
        <v>2143</v>
      </c>
      <c r="B1676" s="2">
        <v>1176</v>
      </c>
      <c r="C1676" s="2">
        <v>23</v>
      </c>
      <c r="D1676" s="2" t="s">
        <v>83</v>
      </c>
      <c r="E1676" s="2" t="s">
        <v>85</v>
      </c>
    </row>
    <row r="1677" spans="1:5" s="6" customFormat="1" x14ac:dyDescent="0.25">
      <c r="A1677" s="2">
        <v>2144</v>
      </c>
      <c r="B1677" s="2">
        <v>1176</v>
      </c>
      <c r="C1677" s="2">
        <v>23</v>
      </c>
      <c r="D1677" s="2" t="s">
        <v>83</v>
      </c>
      <c r="E1677" s="2" t="s">
        <v>85</v>
      </c>
    </row>
    <row r="1678" spans="1:5" s="6" customFormat="1" x14ac:dyDescent="0.25">
      <c r="A1678" s="2">
        <v>2145</v>
      </c>
      <c r="B1678" s="2">
        <v>1176</v>
      </c>
      <c r="C1678" s="2">
        <v>23</v>
      </c>
      <c r="D1678" s="2" t="s">
        <v>83</v>
      </c>
      <c r="E1678" s="2" t="s">
        <v>85</v>
      </c>
    </row>
    <row r="1679" spans="1:5" s="6" customFormat="1" x14ac:dyDescent="0.25">
      <c r="A1679" s="2">
        <v>2146</v>
      </c>
      <c r="B1679" s="2">
        <v>1176</v>
      </c>
      <c r="C1679" s="2">
        <v>23</v>
      </c>
      <c r="D1679" s="2" t="s">
        <v>83</v>
      </c>
      <c r="E1679" s="2" t="s">
        <v>85</v>
      </c>
    </row>
    <row r="1680" spans="1:5" s="6" customFormat="1" x14ac:dyDescent="0.25">
      <c r="A1680" s="2">
        <v>2147</v>
      </c>
      <c r="B1680" s="2">
        <v>1176</v>
      </c>
      <c r="C1680" s="2">
        <v>23</v>
      </c>
      <c r="D1680" s="2" t="s">
        <v>83</v>
      </c>
      <c r="E1680" s="2" t="s">
        <v>85</v>
      </c>
    </row>
    <row r="1681" spans="1:5" s="6" customFormat="1" x14ac:dyDescent="0.25">
      <c r="A1681" s="2">
        <v>2148</v>
      </c>
      <c r="B1681" s="2">
        <v>1176</v>
      </c>
      <c r="C1681" s="2">
        <v>23</v>
      </c>
      <c r="D1681" s="2" t="s">
        <v>83</v>
      </c>
      <c r="E1681" s="2" t="s">
        <v>85</v>
      </c>
    </row>
    <row r="1682" spans="1:5" s="6" customFormat="1" x14ac:dyDescent="0.25">
      <c r="A1682" s="2">
        <v>2201</v>
      </c>
      <c r="B1682" s="2">
        <v>612</v>
      </c>
      <c r="C1682" s="2">
        <v>12</v>
      </c>
      <c r="D1682" s="2" t="s">
        <v>86</v>
      </c>
      <c r="E1682" s="2" t="s">
        <v>87</v>
      </c>
    </row>
    <row r="1683" spans="1:5" s="6" customFormat="1" x14ac:dyDescent="0.25">
      <c r="A1683" s="2">
        <v>2202</v>
      </c>
      <c r="B1683" s="2">
        <v>612</v>
      </c>
      <c r="C1683" s="2">
        <v>12</v>
      </c>
      <c r="D1683" s="2" t="s">
        <v>86</v>
      </c>
      <c r="E1683" s="2" t="s">
        <v>87</v>
      </c>
    </row>
    <row r="1684" spans="1:5" s="6" customFormat="1" x14ac:dyDescent="0.25">
      <c r="A1684" s="2">
        <v>2203</v>
      </c>
      <c r="B1684" s="2">
        <v>612</v>
      </c>
      <c r="C1684" s="2">
        <v>12</v>
      </c>
      <c r="D1684" s="2" t="s">
        <v>86</v>
      </c>
      <c r="E1684" s="2" t="s">
        <v>87</v>
      </c>
    </row>
    <row r="1685" spans="1:5" s="6" customFormat="1" x14ac:dyDescent="0.25">
      <c r="A1685" s="2">
        <v>2204</v>
      </c>
      <c r="B1685" s="2">
        <v>612</v>
      </c>
      <c r="C1685" s="2">
        <v>12</v>
      </c>
      <c r="D1685" s="2" t="s">
        <v>86</v>
      </c>
      <c r="E1685" s="2" t="s">
        <v>87</v>
      </c>
    </row>
    <row r="1686" spans="1:5" s="6" customFormat="1" x14ac:dyDescent="0.25">
      <c r="A1686" s="2">
        <v>2205</v>
      </c>
      <c r="B1686" s="2">
        <v>612</v>
      </c>
      <c r="C1686" s="2">
        <v>12</v>
      </c>
      <c r="D1686" s="2" t="s">
        <v>86</v>
      </c>
      <c r="E1686" s="2" t="s">
        <v>87</v>
      </c>
    </row>
    <row r="1687" spans="1:5" s="6" customFormat="1" x14ac:dyDescent="0.25">
      <c r="A1687" s="2">
        <v>2206</v>
      </c>
      <c r="B1687" s="2">
        <v>612</v>
      </c>
      <c r="C1687" s="2">
        <v>12</v>
      </c>
      <c r="D1687" s="2" t="s">
        <v>86</v>
      </c>
      <c r="E1687" s="2" t="s">
        <v>87</v>
      </c>
    </row>
    <row r="1688" spans="1:5" s="6" customFormat="1" x14ac:dyDescent="0.25">
      <c r="A1688" s="2">
        <v>2207</v>
      </c>
      <c r="B1688" s="2">
        <v>613</v>
      </c>
      <c r="C1688" s="2">
        <v>12</v>
      </c>
      <c r="D1688" s="2" t="s">
        <v>86</v>
      </c>
      <c r="E1688" s="2" t="s">
        <v>87</v>
      </c>
    </row>
    <row r="1689" spans="1:5" s="6" customFormat="1" x14ac:dyDescent="0.25">
      <c r="A1689" s="2">
        <v>2208</v>
      </c>
      <c r="B1689" s="2">
        <v>613</v>
      </c>
      <c r="C1689" s="2">
        <v>12</v>
      </c>
      <c r="D1689" s="2" t="s">
        <v>86</v>
      </c>
      <c r="E1689" s="2" t="s">
        <v>87</v>
      </c>
    </row>
    <row r="1690" spans="1:5" s="6" customFormat="1" x14ac:dyDescent="0.25">
      <c r="A1690" s="2">
        <v>2209</v>
      </c>
      <c r="B1690" s="2">
        <v>613</v>
      </c>
      <c r="C1690" s="2">
        <v>12</v>
      </c>
      <c r="D1690" s="2" t="s">
        <v>86</v>
      </c>
      <c r="E1690" s="2" t="s">
        <v>87</v>
      </c>
    </row>
    <row r="1691" spans="1:5" s="6" customFormat="1" x14ac:dyDescent="0.25">
      <c r="A1691" s="2">
        <v>2210</v>
      </c>
      <c r="B1691" s="2">
        <v>614</v>
      </c>
      <c r="C1691" s="2">
        <v>12</v>
      </c>
      <c r="D1691" s="2" t="s">
        <v>86</v>
      </c>
      <c r="E1691" s="2" t="s">
        <v>87</v>
      </c>
    </row>
    <row r="1692" spans="1:5" s="6" customFormat="1" x14ac:dyDescent="0.25">
      <c r="A1692" s="2">
        <v>2211</v>
      </c>
      <c r="B1692" s="2">
        <v>614</v>
      </c>
      <c r="C1692" s="2">
        <v>12</v>
      </c>
      <c r="D1692" s="2" t="s">
        <v>86</v>
      </c>
      <c r="E1692" s="2" t="s">
        <v>87</v>
      </c>
    </row>
    <row r="1693" spans="1:5" s="6" customFormat="1" x14ac:dyDescent="0.25">
      <c r="A1693" s="2">
        <v>2212</v>
      </c>
      <c r="B1693" s="2">
        <v>614</v>
      </c>
      <c r="C1693" s="2">
        <v>12</v>
      </c>
      <c r="D1693" s="2" t="s">
        <v>86</v>
      </c>
      <c r="E1693" s="2" t="s">
        <v>87</v>
      </c>
    </row>
    <row r="1694" spans="1:5" s="6" customFormat="1" x14ac:dyDescent="0.25">
      <c r="A1694" s="2">
        <v>2213</v>
      </c>
      <c r="B1694" s="2">
        <v>614</v>
      </c>
      <c r="C1694" s="2">
        <v>12</v>
      </c>
      <c r="D1694" s="2" t="s">
        <v>86</v>
      </c>
      <c r="E1694" s="2" t="s">
        <v>87</v>
      </c>
    </row>
    <row r="1695" spans="1:5" s="6" customFormat="1" x14ac:dyDescent="0.25">
      <c r="A1695" s="2">
        <v>2214</v>
      </c>
      <c r="B1695" s="2">
        <v>611</v>
      </c>
      <c r="C1695" s="2">
        <v>12</v>
      </c>
      <c r="D1695" s="2" t="s">
        <v>86</v>
      </c>
      <c r="E1695" s="2" t="s">
        <v>87</v>
      </c>
    </row>
    <row r="1696" spans="1:5" s="6" customFormat="1" x14ac:dyDescent="0.25">
      <c r="A1696" s="2">
        <v>2215</v>
      </c>
      <c r="B1696" s="2">
        <v>611</v>
      </c>
      <c r="C1696" s="2">
        <v>12</v>
      </c>
      <c r="D1696" s="2" t="s">
        <v>86</v>
      </c>
      <c r="E1696" s="2" t="s">
        <v>87</v>
      </c>
    </row>
    <row r="1697" spans="1:5" s="6" customFormat="1" x14ac:dyDescent="0.25">
      <c r="A1697" s="2">
        <v>2216</v>
      </c>
      <c r="B1697" s="2">
        <v>611</v>
      </c>
      <c r="C1697" s="2">
        <v>12</v>
      </c>
      <c r="D1697" s="2" t="s">
        <v>86</v>
      </c>
      <c r="E1697" s="2" t="s">
        <v>87</v>
      </c>
    </row>
    <row r="1698" spans="1:5" s="6" customFormat="1" x14ac:dyDescent="0.25">
      <c r="A1698" s="2">
        <v>2217</v>
      </c>
      <c r="B1698" s="2">
        <v>611</v>
      </c>
      <c r="C1698" s="2">
        <v>12</v>
      </c>
      <c r="D1698" s="2" t="s">
        <v>86</v>
      </c>
      <c r="E1698" s="2" t="s">
        <v>87</v>
      </c>
    </row>
    <row r="1699" spans="1:5" s="6" customFormat="1" x14ac:dyDescent="0.25">
      <c r="A1699" s="2">
        <v>2218</v>
      </c>
      <c r="B1699" s="2">
        <v>611</v>
      </c>
      <c r="C1699" s="2">
        <v>12</v>
      </c>
      <c r="D1699" s="2" t="s">
        <v>86</v>
      </c>
      <c r="E1699" s="2" t="s">
        <v>87</v>
      </c>
    </row>
    <row r="1700" spans="1:5" s="6" customFormat="1" x14ac:dyDescent="0.25">
      <c r="A1700" s="2">
        <v>2219</v>
      </c>
      <c r="B1700" s="2">
        <v>610</v>
      </c>
      <c r="C1700" s="2">
        <v>12</v>
      </c>
      <c r="D1700" s="2" t="s">
        <v>86</v>
      </c>
      <c r="E1700" s="2" t="s">
        <v>87</v>
      </c>
    </row>
    <row r="1701" spans="1:5" s="6" customFormat="1" x14ac:dyDescent="0.25">
      <c r="A1701" s="2">
        <v>2220</v>
      </c>
      <c r="B1701" s="2">
        <v>610</v>
      </c>
      <c r="C1701" s="2">
        <v>12</v>
      </c>
      <c r="D1701" s="2" t="s">
        <v>86</v>
      </c>
      <c r="E1701" s="2" t="s">
        <v>87</v>
      </c>
    </row>
    <row r="1702" spans="1:5" s="6" customFormat="1" x14ac:dyDescent="0.25">
      <c r="A1702" s="2">
        <v>2221</v>
      </c>
      <c r="B1702" s="2">
        <v>610</v>
      </c>
      <c r="C1702" s="2">
        <v>12</v>
      </c>
      <c r="D1702" s="2" t="s">
        <v>86</v>
      </c>
      <c r="E1702" s="2" t="s">
        <v>87</v>
      </c>
    </row>
    <row r="1703" spans="1:5" s="6" customFormat="1" x14ac:dyDescent="0.25">
      <c r="A1703" s="2">
        <v>2222</v>
      </c>
      <c r="B1703" s="2">
        <v>609</v>
      </c>
      <c r="C1703" s="2">
        <v>12</v>
      </c>
      <c r="D1703" s="2" t="s">
        <v>86</v>
      </c>
      <c r="E1703" s="2" t="s">
        <v>87</v>
      </c>
    </row>
    <row r="1704" spans="1:5" s="6" customFormat="1" x14ac:dyDescent="0.25">
      <c r="A1704" s="2">
        <v>2223</v>
      </c>
      <c r="B1704" s="2">
        <v>609</v>
      </c>
      <c r="C1704" s="2">
        <v>12</v>
      </c>
      <c r="D1704" s="2" t="s">
        <v>86</v>
      </c>
      <c r="E1704" s="2" t="s">
        <v>87</v>
      </c>
    </row>
    <row r="1705" spans="1:5" s="6" customFormat="1" x14ac:dyDescent="0.25">
      <c r="A1705" s="2">
        <v>2224</v>
      </c>
      <c r="B1705" s="2">
        <v>609</v>
      </c>
      <c r="C1705" s="2">
        <v>12</v>
      </c>
      <c r="D1705" s="2" t="s">
        <v>86</v>
      </c>
      <c r="E1705" s="2" t="s">
        <v>87</v>
      </c>
    </row>
    <row r="1706" spans="1:5" s="6" customFormat="1" x14ac:dyDescent="0.25">
      <c r="A1706" s="2">
        <v>2225</v>
      </c>
      <c r="B1706" s="2">
        <v>615</v>
      </c>
      <c r="C1706" s="2">
        <v>12</v>
      </c>
      <c r="D1706" s="2" t="s">
        <v>86</v>
      </c>
      <c r="E1706" s="2" t="s">
        <v>87</v>
      </c>
    </row>
    <row r="1707" spans="1:5" s="6" customFormat="1" x14ac:dyDescent="0.25">
      <c r="A1707" s="2">
        <v>2226</v>
      </c>
      <c r="B1707" s="2">
        <v>615</v>
      </c>
      <c r="C1707" s="2">
        <v>12</v>
      </c>
      <c r="D1707" s="2" t="s">
        <v>86</v>
      </c>
      <c r="E1707" s="2" t="s">
        <v>87</v>
      </c>
    </row>
    <row r="1708" spans="1:5" s="6" customFormat="1" x14ac:dyDescent="0.25">
      <c r="A1708" s="2">
        <v>2227</v>
      </c>
      <c r="B1708" s="2">
        <v>615</v>
      </c>
      <c r="C1708" s="2">
        <v>12</v>
      </c>
      <c r="D1708" s="2" t="s">
        <v>86</v>
      </c>
      <c r="E1708" s="2" t="s">
        <v>87</v>
      </c>
    </row>
    <row r="1709" spans="1:5" s="6" customFormat="1" x14ac:dyDescent="0.25">
      <c r="A1709" s="2">
        <v>2228</v>
      </c>
      <c r="B1709" s="2">
        <v>615</v>
      </c>
      <c r="C1709" s="2">
        <v>12</v>
      </c>
      <c r="D1709" s="2" t="s">
        <v>86</v>
      </c>
      <c r="E1709" s="2" t="s">
        <v>87</v>
      </c>
    </row>
    <row r="1710" spans="1:5" s="6" customFormat="1" x14ac:dyDescent="0.25">
      <c r="A1710" s="2">
        <v>2229</v>
      </c>
      <c r="B1710" s="2">
        <v>616</v>
      </c>
      <c r="C1710" s="2">
        <v>12</v>
      </c>
      <c r="D1710" s="2" t="s">
        <v>86</v>
      </c>
      <c r="E1710" s="2" t="s">
        <v>87</v>
      </c>
    </row>
    <row r="1711" spans="1:5" s="6" customFormat="1" x14ac:dyDescent="0.25">
      <c r="A1711" s="2">
        <v>2230</v>
      </c>
      <c r="B1711" s="2">
        <v>616</v>
      </c>
      <c r="C1711" s="2">
        <v>12</v>
      </c>
      <c r="D1711" s="2" t="s">
        <v>86</v>
      </c>
      <c r="E1711" s="2" t="s">
        <v>87</v>
      </c>
    </row>
    <row r="1712" spans="1:5" s="6" customFormat="1" x14ac:dyDescent="0.25">
      <c r="A1712" s="2">
        <v>2231</v>
      </c>
      <c r="B1712" s="2">
        <v>405</v>
      </c>
      <c r="C1712" s="2">
        <v>9</v>
      </c>
      <c r="D1712" s="2" t="s">
        <v>86</v>
      </c>
      <c r="E1712" s="2" t="s">
        <v>87</v>
      </c>
    </row>
    <row r="1713" spans="1:5" s="6" customFormat="1" x14ac:dyDescent="0.25">
      <c r="A1713" s="2">
        <v>2232</v>
      </c>
      <c r="B1713" s="2">
        <v>405</v>
      </c>
      <c r="C1713" s="2">
        <v>9</v>
      </c>
      <c r="D1713" s="2" t="s">
        <v>86</v>
      </c>
      <c r="E1713" s="2" t="s">
        <v>87</v>
      </c>
    </row>
    <row r="1714" spans="1:5" s="6" customFormat="1" x14ac:dyDescent="0.25">
      <c r="A1714" s="2">
        <v>2233</v>
      </c>
      <c r="B1714" s="2">
        <v>405</v>
      </c>
      <c r="C1714" s="2">
        <v>9</v>
      </c>
      <c r="D1714" s="2" t="s">
        <v>86</v>
      </c>
      <c r="E1714" s="2" t="s">
        <v>87</v>
      </c>
    </row>
    <row r="1715" spans="1:5" s="6" customFormat="1" x14ac:dyDescent="0.25">
      <c r="A1715" s="2">
        <v>2301</v>
      </c>
      <c r="B1715" s="2">
        <v>0</v>
      </c>
      <c r="C1715" s="2">
        <v>0</v>
      </c>
      <c r="D1715" s="2"/>
      <c r="E1715" s="2" t="s">
        <v>88</v>
      </c>
    </row>
    <row r="1716" spans="1:5" s="6" customFormat="1" x14ac:dyDescent="0.25">
      <c r="A1716" s="2">
        <v>2302</v>
      </c>
      <c r="B1716" s="2">
        <v>0</v>
      </c>
      <c r="C1716" s="2">
        <v>0</v>
      </c>
      <c r="D1716" s="2"/>
      <c r="E1716" s="2" t="s">
        <v>88</v>
      </c>
    </row>
    <row r="1717" spans="1:5" s="6" customFormat="1" x14ac:dyDescent="0.25">
      <c r="A1717" s="2">
        <v>2303</v>
      </c>
      <c r="B1717" s="2">
        <v>0</v>
      </c>
      <c r="C1717" s="2">
        <v>0</v>
      </c>
      <c r="D1717" s="2"/>
      <c r="E1717" s="2" t="s">
        <v>88</v>
      </c>
    </row>
    <row r="1718" spans="1:5" s="6" customFormat="1" x14ac:dyDescent="0.25">
      <c r="A1718" s="2">
        <v>2304</v>
      </c>
      <c r="B1718" s="2">
        <v>0</v>
      </c>
      <c r="C1718" s="2">
        <v>0</v>
      </c>
      <c r="D1718" s="2"/>
      <c r="E1718" s="2" t="s">
        <v>88</v>
      </c>
    </row>
    <row r="1719" spans="1:5" s="6" customFormat="1" x14ac:dyDescent="0.25">
      <c r="A1719" s="2">
        <v>2305</v>
      </c>
      <c r="B1719" s="2">
        <v>0</v>
      </c>
      <c r="C1719" s="2">
        <v>0</v>
      </c>
      <c r="D1719" s="2"/>
      <c r="E1719" s="2" t="s">
        <v>88</v>
      </c>
    </row>
    <row r="1720" spans="1:5" s="6" customFormat="1" x14ac:dyDescent="0.25">
      <c r="A1720" s="2">
        <v>2306</v>
      </c>
      <c r="B1720" s="2">
        <v>0</v>
      </c>
      <c r="C1720" s="2">
        <v>0</v>
      </c>
      <c r="D1720" s="2"/>
      <c r="E1720" s="2" t="s">
        <v>88</v>
      </c>
    </row>
    <row r="1721" spans="1:5" s="6" customFormat="1" x14ac:dyDescent="0.25">
      <c r="A1721" s="2">
        <v>2307</v>
      </c>
      <c r="B1721" s="2">
        <v>0</v>
      </c>
      <c r="C1721" s="2">
        <v>0</v>
      </c>
      <c r="D1721" s="2"/>
      <c r="E1721" s="2" t="s">
        <v>88</v>
      </c>
    </row>
    <row r="1722" spans="1:5" s="6" customFormat="1" x14ac:dyDescent="0.25">
      <c r="A1722" s="2">
        <v>2308</v>
      </c>
      <c r="B1722" s="2">
        <v>0</v>
      </c>
      <c r="C1722" s="2">
        <v>0</v>
      </c>
      <c r="D1722" s="2"/>
      <c r="E1722" s="2" t="s">
        <v>88</v>
      </c>
    </row>
    <row r="1723" spans="1:5" s="6" customFormat="1" x14ac:dyDescent="0.25">
      <c r="A1723" s="2">
        <v>2309</v>
      </c>
      <c r="B1723" s="2">
        <v>0</v>
      </c>
      <c r="C1723" s="2">
        <v>0</v>
      </c>
      <c r="D1723" s="2"/>
      <c r="E1723" s="2" t="s">
        <v>88</v>
      </c>
    </row>
    <row r="1724" spans="1:5" s="6" customFormat="1" x14ac:dyDescent="0.25">
      <c r="A1724" s="2">
        <v>2310</v>
      </c>
      <c r="B1724" s="2">
        <v>0</v>
      </c>
      <c r="C1724" s="2">
        <v>0</v>
      </c>
      <c r="D1724" s="2"/>
      <c r="E1724" s="2" t="s">
        <v>88</v>
      </c>
    </row>
    <row r="1725" spans="1:5" s="6" customFormat="1" x14ac:dyDescent="0.25">
      <c r="A1725" s="2">
        <v>2311</v>
      </c>
      <c r="B1725" s="2">
        <v>0</v>
      </c>
      <c r="C1725" s="2">
        <v>0</v>
      </c>
      <c r="D1725" s="2"/>
      <c r="E1725" s="2" t="s">
        <v>88</v>
      </c>
    </row>
    <row r="1726" spans="1:5" s="6" customFormat="1" x14ac:dyDescent="0.25">
      <c r="A1726" s="2">
        <v>2312</v>
      </c>
      <c r="B1726" s="2">
        <v>0</v>
      </c>
      <c r="C1726" s="2">
        <v>0</v>
      </c>
      <c r="D1726" s="2"/>
      <c r="E1726" s="2" t="s">
        <v>88</v>
      </c>
    </row>
    <row r="1727" spans="1:5" s="6" customFormat="1" x14ac:dyDescent="0.25">
      <c r="A1727" s="2">
        <v>2313</v>
      </c>
      <c r="B1727" s="2">
        <v>0</v>
      </c>
      <c r="C1727" s="2">
        <v>0</v>
      </c>
      <c r="D1727" s="2"/>
      <c r="E1727" s="2" t="s">
        <v>88</v>
      </c>
    </row>
    <row r="1728" spans="1:5" s="6" customFormat="1" x14ac:dyDescent="0.25">
      <c r="A1728" s="2">
        <v>2314</v>
      </c>
      <c r="B1728" s="2">
        <v>0</v>
      </c>
      <c r="C1728" s="2">
        <v>0</v>
      </c>
      <c r="D1728" s="2"/>
      <c r="E1728" s="2" t="s">
        <v>88</v>
      </c>
    </row>
    <row r="1729" spans="1:5" s="6" customFormat="1" x14ac:dyDescent="0.25">
      <c r="A1729" s="2">
        <v>2315</v>
      </c>
      <c r="B1729" s="2">
        <v>0</v>
      </c>
      <c r="C1729" s="2">
        <v>0</v>
      </c>
      <c r="D1729" s="2"/>
      <c r="E1729" s="2" t="s">
        <v>88</v>
      </c>
    </row>
    <row r="1730" spans="1:5" s="6" customFormat="1" x14ac:dyDescent="0.25">
      <c r="A1730" s="2">
        <v>2316</v>
      </c>
      <c r="B1730" s="2">
        <v>0</v>
      </c>
      <c r="C1730" s="2">
        <v>0</v>
      </c>
      <c r="D1730" s="2"/>
      <c r="E1730" s="2" t="s">
        <v>88</v>
      </c>
    </row>
    <row r="1731" spans="1:5" s="6" customFormat="1" x14ac:dyDescent="0.25">
      <c r="A1731" s="2">
        <v>2317</v>
      </c>
      <c r="B1731" s="2">
        <v>0</v>
      </c>
      <c r="C1731" s="2">
        <v>0</v>
      </c>
      <c r="D1731" s="2"/>
      <c r="E1731" s="2" t="s">
        <v>88</v>
      </c>
    </row>
    <row r="1732" spans="1:5" s="6" customFormat="1" x14ac:dyDescent="0.25">
      <c r="A1732" s="2">
        <v>2318</v>
      </c>
      <c r="B1732" s="2">
        <v>0</v>
      </c>
      <c r="C1732" s="2">
        <v>0</v>
      </c>
      <c r="D1732" s="2"/>
      <c r="E1732" s="2" t="s">
        <v>88</v>
      </c>
    </row>
    <row r="1733" spans="1:5" s="6" customFormat="1" x14ac:dyDescent="0.25">
      <c r="A1733" s="2">
        <v>2319</v>
      </c>
      <c r="B1733" s="2">
        <v>0</v>
      </c>
      <c r="C1733" s="2">
        <v>0</v>
      </c>
      <c r="D1733" s="2"/>
      <c r="E1733" s="2" t="s">
        <v>88</v>
      </c>
    </row>
    <row r="1734" spans="1:5" s="6" customFormat="1" x14ac:dyDescent="0.25">
      <c r="A1734" s="2">
        <v>2320</v>
      </c>
      <c r="B1734" s="2">
        <v>0</v>
      </c>
      <c r="C1734" s="2">
        <v>0</v>
      </c>
      <c r="D1734" s="2"/>
      <c r="E1734" s="2" t="s">
        <v>88</v>
      </c>
    </row>
    <row r="1735" spans="1:5" s="6" customFormat="1" x14ac:dyDescent="0.25">
      <c r="A1735" s="2">
        <v>2321</v>
      </c>
      <c r="B1735" s="2">
        <v>0</v>
      </c>
      <c r="C1735" s="2">
        <v>0</v>
      </c>
      <c r="D1735" s="2"/>
      <c r="E1735" s="2" t="s">
        <v>88</v>
      </c>
    </row>
    <row r="1736" spans="1:5" s="6" customFormat="1" x14ac:dyDescent="0.25">
      <c r="A1736" s="2">
        <v>2322</v>
      </c>
      <c r="B1736" s="2">
        <v>0</v>
      </c>
      <c r="C1736" s="2">
        <v>0</v>
      </c>
      <c r="D1736" s="2"/>
      <c r="E1736" s="2" t="s">
        <v>88</v>
      </c>
    </row>
    <row r="1737" spans="1:5" s="6" customFormat="1" x14ac:dyDescent="0.25">
      <c r="A1737" s="2">
        <v>2323</v>
      </c>
      <c r="B1737" s="2">
        <v>0</v>
      </c>
      <c r="C1737" s="2">
        <v>0</v>
      </c>
      <c r="D1737" s="2"/>
      <c r="E1737" s="2" t="s">
        <v>88</v>
      </c>
    </row>
    <row r="1738" spans="1:5" s="6" customFormat="1" x14ac:dyDescent="0.25">
      <c r="A1738" s="2">
        <v>2324</v>
      </c>
      <c r="B1738" s="2">
        <v>0</v>
      </c>
      <c r="C1738" s="2">
        <v>0</v>
      </c>
      <c r="D1738" s="2"/>
      <c r="E1738" s="2" t="s">
        <v>88</v>
      </c>
    </row>
    <row r="1739" spans="1:5" s="6" customFormat="1" x14ac:dyDescent="0.25">
      <c r="A1739" s="2">
        <v>2325</v>
      </c>
      <c r="B1739" s="2">
        <v>0</v>
      </c>
      <c r="C1739" s="2">
        <v>0</v>
      </c>
      <c r="D1739" s="2"/>
      <c r="E1739" s="2" t="s">
        <v>88</v>
      </c>
    </row>
    <row r="1740" spans="1:5" s="6" customFormat="1" x14ac:dyDescent="0.25">
      <c r="A1740" s="2">
        <v>2326</v>
      </c>
      <c r="B1740" s="2">
        <v>0</v>
      </c>
      <c r="C1740" s="2">
        <v>0</v>
      </c>
      <c r="D1740" s="2"/>
      <c r="E1740" s="2" t="s">
        <v>88</v>
      </c>
    </row>
    <row r="1741" spans="1:5" s="6" customFormat="1" x14ac:dyDescent="0.25">
      <c r="A1741" s="2">
        <v>2501</v>
      </c>
      <c r="B1741" s="2">
        <v>1</v>
      </c>
      <c r="C1741" s="2">
        <v>1</v>
      </c>
      <c r="D1741" s="2" t="s">
        <v>89</v>
      </c>
      <c r="E1741" s="2"/>
    </row>
    <row r="1742" spans="1:5" s="6" customFormat="1" x14ac:dyDescent="0.25">
      <c r="A1742" s="2">
        <v>2502</v>
      </c>
      <c r="B1742" s="2">
        <v>2</v>
      </c>
      <c r="C1742" s="2">
        <v>1</v>
      </c>
      <c r="D1742" s="2" t="s">
        <v>89</v>
      </c>
      <c r="E1742" s="2"/>
    </row>
    <row r="1743" spans="1:5" s="6" customFormat="1" x14ac:dyDescent="0.25">
      <c r="A1743" s="2">
        <v>2503</v>
      </c>
      <c r="B1743" s="2">
        <v>3</v>
      </c>
      <c r="C1743" s="2">
        <v>1</v>
      </c>
      <c r="D1743" s="2" t="s">
        <v>89</v>
      </c>
      <c r="E1743" s="2"/>
    </row>
    <row r="1744" spans="1:5" s="6" customFormat="1" x14ac:dyDescent="0.25">
      <c r="A1744" s="2">
        <v>2504</v>
      </c>
      <c r="B1744" s="2">
        <v>4</v>
      </c>
      <c r="C1744" s="2">
        <v>1</v>
      </c>
      <c r="D1744" s="2" t="s">
        <v>89</v>
      </c>
      <c r="E1744" s="2"/>
    </row>
    <row r="1745" spans="1:4" s="6" customFormat="1" x14ac:dyDescent="0.25">
      <c r="A1745" s="2">
        <v>2505</v>
      </c>
      <c r="B1745" s="2">
        <v>5</v>
      </c>
      <c r="C1745" s="2">
        <v>1</v>
      </c>
      <c r="D1745" s="2" t="s">
        <v>89</v>
      </c>
    </row>
    <row r="1746" spans="1:4" s="6" customFormat="1" x14ac:dyDescent="0.25">
      <c r="A1746" s="2">
        <v>2506</v>
      </c>
      <c r="B1746" s="2">
        <v>6</v>
      </c>
      <c r="C1746" s="2">
        <v>1</v>
      </c>
      <c r="D1746" s="2" t="s">
        <v>89</v>
      </c>
    </row>
    <row r="1747" spans="1:4" s="6" customFormat="1" x14ac:dyDescent="0.25">
      <c r="A1747" s="2">
        <v>2507</v>
      </c>
      <c r="B1747" s="2">
        <v>7</v>
      </c>
      <c r="C1747" s="2">
        <v>1</v>
      </c>
      <c r="D1747" s="2" t="s">
        <v>89</v>
      </c>
    </row>
    <row r="1748" spans="1:4" s="6" customFormat="1" x14ac:dyDescent="0.25">
      <c r="A1748" s="2">
        <v>2508</v>
      </c>
      <c r="B1748" s="2">
        <v>8</v>
      </c>
      <c r="C1748" s="2">
        <v>1</v>
      </c>
      <c r="D1748" s="2" t="s">
        <v>89</v>
      </c>
    </row>
    <row r="1749" spans="1:4" s="6" customFormat="1" x14ac:dyDescent="0.25">
      <c r="A1749" s="2">
        <v>2509</v>
      </c>
      <c r="B1749" s="2">
        <v>9</v>
      </c>
      <c r="C1749" s="2">
        <v>1</v>
      </c>
      <c r="D1749" s="2" t="s">
        <v>89</v>
      </c>
    </row>
    <row r="1750" spans="1:4" s="6" customFormat="1" x14ac:dyDescent="0.25">
      <c r="A1750" s="2">
        <v>2510</v>
      </c>
      <c r="B1750" s="2">
        <v>10</v>
      </c>
      <c r="C1750" s="2">
        <v>1</v>
      </c>
      <c r="D1750" s="2" t="s">
        <v>89</v>
      </c>
    </row>
    <row r="1751" spans="1:4" s="6" customFormat="1" x14ac:dyDescent="0.25">
      <c r="A1751" s="2">
        <v>2511</v>
      </c>
      <c r="B1751" s="2">
        <v>11</v>
      </c>
      <c r="C1751" s="2">
        <v>1</v>
      </c>
      <c r="D1751" s="2" t="s">
        <v>89</v>
      </c>
    </row>
    <row r="1752" spans="1:4" s="6" customFormat="1" x14ac:dyDescent="0.25">
      <c r="A1752" s="2">
        <v>2512</v>
      </c>
      <c r="B1752" s="2">
        <v>12</v>
      </c>
      <c r="C1752" s="2">
        <v>1</v>
      </c>
      <c r="D1752" s="2" t="s">
        <v>89</v>
      </c>
    </row>
    <row r="1753" spans="1:4" s="6" customFormat="1" x14ac:dyDescent="0.25">
      <c r="A1753" s="2">
        <v>2513</v>
      </c>
      <c r="B1753" s="2">
        <v>13</v>
      </c>
      <c r="C1753" s="2">
        <v>1</v>
      </c>
      <c r="D1753" s="2" t="s">
        <v>89</v>
      </c>
    </row>
    <row r="1754" spans="1:4" s="6" customFormat="1" x14ac:dyDescent="0.25">
      <c r="A1754" s="2">
        <v>2514</v>
      </c>
      <c r="B1754" s="2">
        <v>14</v>
      </c>
      <c r="C1754" s="2">
        <v>1</v>
      </c>
      <c r="D1754" s="2" t="s">
        <v>89</v>
      </c>
    </row>
    <row r="1755" spans="1:4" s="6" customFormat="1" x14ac:dyDescent="0.25">
      <c r="A1755" s="2">
        <v>2515</v>
      </c>
      <c r="B1755" s="2">
        <v>15</v>
      </c>
      <c r="C1755" s="2">
        <v>1</v>
      </c>
      <c r="D1755" s="2" t="s">
        <v>89</v>
      </c>
    </row>
    <row r="1756" spans="1:4" s="6" customFormat="1" x14ac:dyDescent="0.25">
      <c r="A1756" s="2">
        <v>2516</v>
      </c>
      <c r="B1756" s="2">
        <v>16</v>
      </c>
      <c r="C1756" s="2">
        <v>1</v>
      </c>
      <c r="D1756" s="2" t="s">
        <v>89</v>
      </c>
    </row>
    <row r="1757" spans="1:4" s="6" customFormat="1" x14ac:dyDescent="0.25">
      <c r="A1757" s="2">
        <v>2517</v>
      </c>
      <c r="B1757" s="2">
        <v>17</v>
      </c>
      <c r="C1757" s="2">
        <v>1</v>
      </c>
      <c r="D1757" s="2" t="s">
        <v>89</v>
      </c>
    </row>
    <row r="1758" spans="1:4" s="6" customFormat="1" x14ac:dyDescent="0.25">
      <c r="A1758" s="2">
        <v>2518</v>
      </c>
      <c r="B1758" s="2">
        <v>18</v>
      </c>
      <c r="C1758" s="2">
        <v>1</v>
      </c>
      <c r="D1758" s="2" t="s">
        <v>89</v>
      </c>
    </row>
    <row r="1759" spans="1:4" s="6" customFormat="1" x14ac:dyDescent="0.25">
      <c r="A1759" s="2">
        <v>2519</v>
      </c>
      <c r="B1759" s="2">
        <v>19</v>
      </c>
      <c r="C1759" s="2">
        <v>1</v>
      </c>
      <c r="D1759" s="2" t="s">
        <v>89</v>
      </c>
    </row>
    <row r="1760" spans="1:4" s="6" customFormat="1" x14ac:dyDescent="0.25">
      <c r="A1760" s="2">
        <v>2520</v>
      </c>
      <c r="B1760" s="2">
        <v>20</v>
      </c>
      <c r="C1760" s="2">
        <v>1</v>
      </c>
      <c r="D1760" s="2" t="s">
        <v>89</v>
      </c>
    </row>
    <row r="1761" spans="1:4" s="6" customFormat="1" x14ac:dyDescent="0.25">
      <c r="A1761" s="2">
        <v>2521</v>
      </c>
      <c r="B1761" s="2">
        <v>21</v>
      </c>
      <c r="C1761" s="2">
        <v>1</v>
      </c>
      <c r="D1761" s="2" t="s">
        <v>89</v>
      </c>
    </row>
    <row r="1762" spans="1:4" s="6" customFormat="1" x14ac:dyDescent="0.25">
      <c r="A1762" s="2">
        <v>2522</v>
      </c>
      <c r="B1762" s="2">
        <v>22</v>
      </c>
      <c r="C1762" s="2">
        <v>1</v>
      </c>
      <c r="D1762" s="2" t="s">
        <v>89</v>
      </c>
    </row>
    <row r="1763" spans="1:4" s="6" customFormat="1" x14ac:dyDescent="0.25">
      <c r="A1763" s="2">
        <v>2523</v>
      </c>
      <c r="B1763" s="2">
        <v>23</v>
      </c>
      <c r="C1763" s="2">
        <v>1</v>
      </c>
      <c r="D1763" s="2" t="s">
        <v>89</v>
      </c>
    </row>
    <row r="1764" spans="1:4" s="6" customFormat="1" x14ac:dyDescent="0.25">
      <c r="A1764" s="2">
        <v>2524</v>
      </c>
      <c r="B1764" s="2">
        <v>24</v>
      </c>
      <c r="C1764" s="2">
        <v>1</v>
      </c>
      <c r="D1764" s="2" t="s">
        <v>89</v>
      </c>
    </row>
    <row r="1765" spans="1:4" s="6" customFormat="1" x14ac:dyDescent="0.25">
      <c r="A1765" s="2">
        <v>2525</v>
      </c>
      <c r="B1765" s="2">
        <v>25</v>
      </c>
      <c r="C1765" s="2">
        <v>1</v>
      </c>
      <c r="D1765" s="2" t="s">
        <v>89</v>
      </c>
    </row>
    <row r="1766" spans="1:4" s="6" customFormat="1" x14ac:dyDescent="0.25">
      <c r="A1766" s="2">
        <v>2526</v>
      </c>
      <c r="B1766" s="2">
        <v>26</v>
      </c>
      <c r="C1766" s="2">
        <v>1</v>
      </c>
      <c r="D1766" s="2" t="s">
        <v>89</v>
      </c>
    </row>
    <row r="1767" spans="1:4" s="6" customFormat="1" x14ac:dyDescent="0.25">
      <c r="A1767" s="2">
        <v>2527</v>
      </c>
      <c r="B1767" s="2">
        <v>27</v>
      </c>
      <c r="C1767" s="2">
        <v>1</v>
      </c>
      <c r="D1767" s="2" t="s">
        <v>89</v>
      </c>
    </row>
    <row r="1768" spans="1:4" s="6" customFormat="1" x14ac:dyDescent="0.25">
      <c r="A1768" s="2">
        <v>2528</v>
      </c>
      <c r="B1768" s="2">
        <v>28</v>
      </c>
      <c r="C1768" s="2">
        <v>1</v>
      </c>
      <c r="D1768" s="2" t="s">
        <v>89</v>
      </c>
    </row>
    <row r="1769" spans="1:4" s="6" customFormat="1" x14ac:dyDescent="0.25">
      <c r="A1769" s="2">
        <v>2529</v>
      </c>
      <c r="B1769" s="2">
        <v>29</v>
      </c>
      <c r="C1769" s="2">
        <v>1</v>
      </c>
      <c r="D1769" s="2" t="s">
        <v>89</v>
      </c>
    </row>
    <row r="1770" spans="1:4" s="6" customFormat="1" x14ac:dyDescent="0.25">
      <c r="A1770" s="2">
        <v>2530</v>
      </c>
      <c r="B1770" s="2">
        <v>30</v>
      </c>
      <c r="C1770" s="2">
        <v>1</v>
      </c>
      <c r="D1770" s="2" t="s">
        <v>89</v>
      </c>
    </row>
    <row r="1771" spans="1:4" s="6" customFormat="1" x14ac:dyDescent="0.25">
      <c r="A1771" s="2">
        <v>2531</v>
      </c>
      <c r="B1771" s="2">
        <v>31</v>
      </c>
      <c r="C1771" s="2">
        <v>1</v>
      </c>
      <c r="D1771" s="2" t="s">
        <v>89</v>
      </c>
    </row>
    <row r="1772" spans="1:4" s="6" customFormat="1" x14ac:dyDescent="0.25">
      <c r="A1772" s="2">
        <v>2532</v>
      </c>
      <c r="B1772" s="2">
        <v>32</v>
      </c>
      <c r="C1772" s="2">
        <v>1</v>
      </c>
      <c r="D1772" s="2" t="s">
        <v>89</v>
      </c>
    </row>
    <row r="1773" spans="1:4" s="6" customFormat="1" x14ac:dyDescent="0.25">
      <c r="A1773" s="2">
        <v>2533</v>
      </c>
      <c r="B1773" s="2">
        <v>33</v>
      </c>
      <c r="C1773" s="2">
        <v>1</v>
      </c>
      <c r="D1773" s="2" t="s">
        <v>89</v>
      </c>
    </row>
    <row r="1774" spans="1:4" s="6" customFormat="1" x14ac:dyDescent="0.25">
      <c r="A1774" s="2">
        <v>2534</v>
      </c>
      <c r="B1774" s="2">
        <v>34</v>
      </c>
      <c r="C1774" s="2">
        <v>1</v>
      </c>
      <c r="D1774" s="2" t="s">
        <v>89</v>
      </c>
    </row>
    <row r="1775" spans="1:4" s="6" customFormat="1" x14ac:dyDescent="0.25">
      <c r="A1775" s="2">
        <v>2535</v>
      </c>
      <c r="B1775" s="2">
        <v>35</v>
      </c>
      <c r="C1775" s="2">
        <v>1</v>
      </c>
      <c r="D1775" s="2" t="s">
        <v>89</v>
      </c>
    </row>
    <row r="1776" spans="1:4" s="6" customFormat="1" x14ac:dyDescent="0.25">
      <c r="A1776" s="2">
        <v>2536</v>
      </c>
      <c r="B1776" s="2">
        <v>36</v>
      </c>
      <c r="C1776" s="2">
        <v>1</v>
      </c>
      <c r="D1776" s="2" t="s">
        <v>89</v>
      </c>
    </row>
    <row r="1777" spans="1:4" s="6" customFormat="1" x14ac:dyDescent="0.25">
      <c r="A1777" s="2">
        <v>2537</v>
      </c>
      <c r="B1777" s="2">
        <v>37</v>
      </c>
      <c r="C1777" s="2">
        <v>1</v>
      </c>
      <c r="D1777" s="2" t="s">
        <v>89</v>
      </c>
    </row>
    <row r="1778" spans="1:4" s="6" customFormat="1" x14ac:dyDescent="0.25">
      <c r="A1778" s="2">
        <v>2538</v>
      </c>
      <c r="B1778" s="2">
        <v>38</v>
      </c>
      <c r="C1778" s="2">
        <v>1</v>
      </c>
      <c r="D1778" s="2" t="s">
        <v>89</v>
      </c>
    </row>
    <row r="1779" spans="1:4" s="6" customFormat="1" x14ac:dyDescent="0.25">
      <c r="A1779" s="2">
        <v>2539</v>
      </c>
      <c r="B1779" s="2">
        <v>39</v>
      </c>
      <c r="C1779" s="2">
        <v>1</v>
      </c>
      <c r="D1779" s="2" t="s">
        <v>89</v>
      </c>
    </row>
    <row r="1780" spans="1:4" s="6" customFormat="1" x14ac:dyDescent="0.25">
      <c r="A1780" s="2">
        <v>2540</v>
      </c>
      <c r="B1780" s="2">
        <v>40</v>
      </c>
      <c r="C1780" s="2">
        <v>1</v>
      </c>
      <c r="D1780" s="2" t="s">
        <v>89</v>
      </c>
    </row>
    <row r="1781" spans="1:4" s="6" customFormat="1" x14ac:dyDescent="0.25">
      <c r="A1781" s="2">
        <v>2541</v>
      </c>
      <c r="B1781" s="2">
        <v>41</v>
      </c>
      <c r="C1781" s="2">
        <v>1</v>
      </c>
      <c r="D1781" s="2" t="s">
        <v>89</v>
      </c>
    </row>
    <row r="1782" spans="1:4" s="6" customFormat="1" x14ac:dyDescent="0.25">
      <c r="A1782" s="2">
        <v>2542</v>
      </c>
      <c r="B1782" s="2">
        <v>42</v>
      </c>
      <c r="C1782" s="2">
        <v>1</v>
      </c>
      <c r="D1782" s="2" t="s">
        <v>89</v>
      </c>
    </row>
    <row r="1783" spans="1:4" s="6" customFormat="1" x14ac:dyDescent="0.25">
      <c r="A1783" s="2">
        <v>2543</v>
      </c>
      <c r="B1783" s="2">
        <v>43</v>
      </c>
      <c r="C1783" s="2">
        <v>2</v>
      </c>
      <c r="D1783" s="2" t="s">
        <v>89</v>
      </c>
    </row>
    <row r="1784" spans="1:4" s="6" customFormat="1" x14ac:dyDescent="0.25">
      <c r="A1784" s="2">
        <v>2544</v>
      </c>
      <c r="B1784" s="2">
        <v>44</v>
      </c>
      <c r="C1784" s="2">
        <v>2</v>
      </c>
      <c r="D1784" s="2" t="s">
        <v>89</v>
      </c>
    </row>
    <row r="1785" spans="1:4" s="6" customFormat="1" x14ac:dyDescent="0.25">
      <c r="A1785" s="2">
        <v>2545</v>
      </c>
      <c r="B1785" s="2">
        <v>45</v>
      </c>
      <c r="C1785" s="2">
        <v>2</v>
      </c>
      <c r="D1785" s="2" t="s">
        <v>89</v>
      </c>
    </row>
    <row r="1786" spans="1:4" s="6" customFormat="1" x14ac:dyDescent="0.25">
      <c r="A1786" s="2">
        <v>2546</v>
      </c>
      <c r="B1786" s="2">
        <v>46</v>
      </c>
      <c r="C1786" s="2">
        <v>2</v>
      </c>
      <c r="D1786" s="2" t="s">
        <v>89</v>
      </c>
    </row>
    <row r="1787" spans="1:4" s="6" customFormat="1" x14ac:dyDescent="0.25">
      <c r="A1787" s="2">
        <v>2547</v>
      </c>
      <c r="B1787" s="2">
        <v>47</v>
      </c>
      <c r="C1787" s="2">
        <v>2</v>
      </c>
      <c r="D1787" s="2" t="s">
        <v>89</v>
      </c>
    </row>
    <row r="1788" spans="1:4" s="6" customFormat="1" x14ac:dyDescent="0.25">
      <c r="A1788" s="2">
        <v>2548</v>
      </c>
      <c r="B1788" s="2">
        <v>48</v>
      </c>
      <c r="C1788" s="2">
        <v>2</v>
      </c>
      <c r="D1788" s="2" t="s">
        <v>89</v>
      </c>
    </row>
    <row r="1789" spans="1:4" s="6" customFormat="1" x14ac:dyDescent="0.25">
      <c r="A1789" s="2">
        <v>2549</v>
      </c>
      <c r="B1789" s="2">
        <v>49</v>
      </c>
      <c r="C1789" s="2">
        <v>2</v>
      </c>
      <c r="D1789" s="2" t="s">
        <v>89</v>
      </c>
    </row>
    <row r="1790" spans="1:4" s="6" customFormat="1" x14ac:dyDescent="0.25">
      <c r="A1790" s="2">
        <v>2550</v>
      </c>
      <c r="B1790" s="2">
        <v>50</v>
      </c>
      <c r="C1790" s="2">
        <v>2</v>
      </c>
      <c r="D1790" s="2" t="s">
        <v>89</v>
      </c>
    </row>
    <row r="1791" spans="1:4" s="6" customFormat="1" x14ac:dyDescent="0.25">
      <c r="A1791" s="2">
        <v>2551</v>
      </c>
      <c r="B1791" s="2">
        <v>51</v>
      </c>
      <c r="C1791" s="2">
        <v>2</v>
      </c>
      <c r="D1791" s="2" t="s">
        <v>89</v>
      </c>
    </row>
    <row r="1792" spans="1:4" s="6" customFormat="1" x14ac:dyDescent="0.25">
      <c r="A1792" s="2">
        <v>2552</v>
      </c>
      <c r="B1792" s="2">
        <v>52</v>
      </c>
      <c r="C1792" s="2">
        <v>2</v>
      </c>
      <c r="D1792" s="2" t="s">
        <v>89</v>
      </c>
    </row>
    <row r="1793" spans="1:4" s="6" customFormat="1" x14ac:dyDescent="0.25">
      <c r="A1793" s="2">
        <v>2553</v>
      </c>
      <c r="B1793" s="2">
        <v>53</v>
      </c>
      <c r="C1793" s="2">
        <v>2</v>
      </c>
      <c r="D1793" s="2" t="s">
        <v>89</v>
      </c>
    </row>
    <row r="1794" spans="1:4" s="6" customFormat="1" x14ac:dyDescent="0.25">
      <c r="A1794" s="2">
        <v>2554</v>
      </c>
      <c r="B1794" s="2">
        <v>54</v>
      </c>
      <c r="C1794" s="2">
        <v>2</v>
      </c>
      <c r="D1794" s="2" t="s">
        <v>89</v>
      </c>
    </row>
    <row r="1795" spans="1:4" s="6" customFormat="1" x14ac:dyDescent="0.25">
      <c r="A1795" s="2">
        <v>2555</v>
      </c>
      <c r="B1795" s="2">
        <v>55</v>
      </c>
      <c r="C1795" s="2">
        <v>2</v>
      </c>
      <c r="D1795" s="2" t="s">
        <v>89</v>
      </c>
    </row>
    <row r="1796" spans="1:4" s="6" customFormat="1" x14ac:dyDescent="0.25">
      <c r="A1796" s="2">
        <v>2556</v>
      </c>
      <c r="B1796" s="2">
        <v>56</v>
      </c>
      <c r="C1796" s="2">
        <v>2</v>
      </c>
      <c r="D1796" s="2" t="s">
        <v>89</v>
      </c>
    </row>
    <row r="1797" spans="1:4" s="6" customFormat="1" x14ac:dyDescent="0.25">
      <c r="A1797" s="2">
        <v>2557</v>
      </c>
      <c r="B1797" s="2">
        <v>57</v>
      </c>
      <c r="C1797" s="2">
        <v>2</v>
      </c>
      <c r="D1797" s="2" t="s">
        <v>89</v>
      </c>
    </row>
    <row r="1798" spans="1:4" s="6" customFormat="1" x14ac:dyDescent="0.25">
      <c r="A1798" s="2">
        <v>2558</v>
      </c>
      <c r="B1798" s="2">
        <v>58</v>
      </c>
      <c r="C1798" s="2">
        <v>2</v>
      </c>
      <c r="D1798" s="2" t="s">
        <v>89</v>
      </c>
    </row>
    <row r="1799" spans="1:4" s="6" customFormat="1" x14ac:dyDescent="0.25">
      <c r="A1799" s="2">
        <v>2559</v>
      </c>
      <c r="B1799" s="2">
        <v>59</v>
      </c>
      <c r="C1799" s="2">
        <v>2</v>
      </c>
      <c r="D1799" s="2" t="s">
        <v>89</v>
      </c>
    </row>
    <row r="1800" spans="1:4" s="6" customFormat="1" x14ac:dyDescent="0.25">
      <c r="A1800" s="2">
        <v>2560</v>
      </c>
      <c r="B1800" s="2">
        <v>60</v>
      </c>
      <c r="C1800" s="2">
        <v>2</v>
      </c>
      <c r="D1800" s="2" t="s">
        <v>89</v>
      </c>
    </row>
    <row r="1801" spans="1:4" s="6" customFormat="1" x14ac:dyDescent="0.25">
      <c r="A1801" s="2">
        <v>2561</v>
      </c>
      <c r="B1801" s="2">
        <v>61</v>
      </c>
      <c r="C1801" s="2">
        <v>2</v>
      </c>
      <c r="D1801" s="2" t="s">
        <v>89</v>
      </c>
    </row>
    <row r="1802" spans="1:4" s="6" customFormat="1" x14ac:dyDescent="0.25">
      <c r="A1802" s="2">
        <v>2562</v>
      </c>
      <c r="B1802" s="2">
        <v>62</v>
      </c>
      <c r="C1802" s="2">
        <v>2</v>
      </c>
      <c r="D1802" s="2" t="s">
        <v>89</v>
      </c>
    </row>
    <row r="1803" spans="1:4" s="6" customFormat="1" x14ac:dyDescent="0.25">
      <c r="A1803" s="2">
        <v>2563</v>
      </c>
      <c r="B1803" s="2">
        <v>63</v>
      </c>
      <c r="C1803" s="2">
        <v>2</v>
      </c>
      <c r="D1803" s="2" t="s">
        <v>89</v>
      </c>
    </row>
    <row r="1804" spans="1:4" s="6" customFormat="1" x14ac:dyDescent="0.25">
      <c r="A1804" s="2">
        <v>2564</v>
      </c>
      <c r="B1804" s="2">
        <v>64</v>
      </c>
      <c r="C1804" s="2">
        <v>2</v>
      </c>
      <c r="D1804" s="2" t="s">
        <v>89</v>
      </c>
    </row>
    <row r="1805" spans="1:4" s="6" customFormat="1" x14ac:dyDescent="0.25">
      <c r="A1805" s="2">
        <v>2565</v>
      </c>
      <c r="B1805" s="2">
        <v>65</v>
      </c>
      <c r="C1805" s="2">
        <v>2</v>
      </c>
      <c r="D1805" s="2" t="s">
        <v>89</v>
      </c>
    </row>
    <row r="1806" spans="1:4" s="6" customFormat="1" x14ac:dyDescent="0.25">
      <c r="A1806" s="2">
        <v>2566</v>
      </c>
      <c r="B1806" s="2">
        <v>66</v>
      </c>
      <c r="C1806" s="2">
        <v>2</v>
      </c>
      <c r="D1806" s="2" t="s">
        <v>89</v>
      </c>
    </row>
    <row r="1807" spans="1:4" s="6" customFormat="1" x14ac:dyDescent="0.25">
      <c r="A1807" s="2">
        <v>2567</v>
      </c>
      <c r="B1807" s="2">
        <v>67</v>
      </c>
      <c r="C1807" s="2">
        <v>2</v>
      </c>
      <c r="D1807" s="2" t="s">
        <v>89</v>
      </c>
    </row>
    <row r="1808" spans="1:4" s="6" customFormat="1" x14ac:dyDescent="0.25">
      <c r="A1808" s="2">
        <v>2568</v>
      </c>
      <c r="B1808" s="2">
        <v>68</v>
      </c>
      <c r="C1808" s="2">
        <v>2</v>
      </c>
      <c r="D1808" s="2" t="s">
        <v>89</v>
      </c>
    </row>
    <row r="1809" spans="1:4" s="6" customFormat="1" x14ac:dyDescent="0.25">
      <c r="A1809" s="2">
        <v>2569</v>
      </c>
      <c r="B1809" s="2">
        <v>69</v>
      </c>
      <c r="C1809" s="2">
        <v>2</v>
      </c>
      <c r="D1809" s="2" t="s">
        <v>89</v>
      </c>
    </row>
    <row r="1810" spans="1:4" s="6" customFormat="1" x14ac:dyDescent="0.25">
      <c r="A1810" s="2">
        <v>2570</v>
      </c>
      <c r="B1810" s="2">
        <v>70</v>
      </c>
      <c r="C1810" s="2">
        <v>2</v>
      </c>
      <c r="D1810" s="2" t="s">
        <v>89</v>
      </c>
    </row>
    <row r="1811" spans="1:4" s="6" customFormat="1" x14ac:dyDescent="0.25">
      <c r="A1811" s="2">
        <v>2571</v>
      </c>
      <c r="B1811" s="2">
        <v>71</v>
      </c>
      <c r="C1811" s="2">
        <v>2</v>
      </c>
      <c r="D1811" s="2" t="s">
        <v>89</v>
      </c>
    </row>
    <row r="1812" spans="1:4" s="6" customFormat="1" x14ac:dyDescent="0.25">
      <c r="A1812" s="2">
        <v>2572</v>
      </c>
      <c r="B1812" s="2">
        <v>72</v>
      </c>
      <c r="C1812" s="2">
        <v>2</v>
      </c>
      <c r="D1812" s="2" t="s">
        <v>89</v>
      </c>
    </row>
    <row r="1813" spans="1:4" s="6" customFormat="1" x14ac:dyDescent="0.25">
      <c r="A1813" s="2">
        <v>2573</v>
      </c>
      <c r="B1813" s="2">
        <v>73</v>
      </c>
      <c r="C1813" s="2">
        <v>2</v>
      </c>
      <c r="D1813" s="2" t="s">
        <v>89</v>
      </c>
    </row>
    <row r="1814" spans="1:4" s="6" customFormat="1" x14ac:dyDescent="0.25">
      <c r="A1814" s="2">
        <v>2574</v>
      </c>
      <c r="B1814" s="2">
        <v>74</v>
      </c>
      <c r="C1814" s="2">
        <v>2</v>
      </c>
      <c r="D1814" s="2" t="s">
        <v>89</v>
      </c>
    </row>
    <row r="1815" spans="1:4" s="6" customFormat="1" x14ac:dyDescent="0.25">
      <c r="A1815" s="2">
        <v>2575</v>
      </c>
      <c r="B1815" s="2">
        <v>75</v>
      </c>
      <c r="C1815" s="2">
        <v>2</v>
      </c>
      <c r="D1815" s="2" t="s">
        <v>89</v>
      </c>
    </row>
    <row r="1816" spans="1:4" s="6" customFormat="1" x14ac:dyDescent="0.25">
      <c r="A1816" s="2">
        <v>2576</v>
      </c>
      <c r="B1816" s="2">
        <v>76</v>
      </c>
      <c r="C1816" s="2">
        <v>2</v>
      </c>
      <c r="D1816" s="2" t="s">
        <v>89</v>
      </c>
    </row>
    <row r="1817" spans="1:4" s="6" customFormat="1" x14ac:dyDescent="0.25">
      <c r="A1817" s="2">
        <v>2577</v>
      </c>
      <c r="B1817" s="2">
        <v>77</v>
      </c>
      <c r="C1817" s="2">
        <v>2</v>
      </c>
      <c r="D1817" s="2" t="s">
        <v>89</v>
      </c>
    </row>
    <row r="1818" spans="1:4" s="6" customFormat="1" x14ac:dyDescent="0.25">
      <c r="A1818" s="2">
        <v>2578</v>
      </c>
      <c r="B1818" s="2">
        <v>78</v>
      </c>
      <c r="C1818" s="2">
        <v>2</v>
      </c>
      <c r="D1818" s="2" t="s">
        <v>89</v>
      </c>
    </row>
    <row r="1819" spans="1:4" s="6" customFormat="1" x14ac:dyDescent="0.25">
      <c r="A1819" s="2">
        <v>2579</v>
      </c>
      <c r="B1819" s="2">
        <v>79</v>
      </c>
      <c r="C1819" s="2">
        <v>2</v>
      </c>
      <c r="D1819" s="2" t="s">
        <v>89</v>
      </c>
    </row>
    <row r="1820" spans="1:4" s="6" customFormat="1" x14ac:dyDescent="0.25">
      <c r="A1820" s="2">
        <v>2580</v>
      </c>
      <c r="B1820" s="2">
        <v>80</v>
      </c>
      <c r="C1820" s="2">
        <v>2</v>
      </c>
      <c r="D1820" s="2" t="s">
        <v>89</v>
      </c>
    </row>
    <row r="1821" spans="1:4" s="6" customFormat="1" x14ac:dyDescent="0.25">
      <c r="A1821" s="2">
        <v>2581</v>
      </c>
      <c r="B1821" s="2">
        <v>81</v>
      </c>
      <c r="C1821" s="2">
        <v>2</v>
      </c>
      <c r="D1821" s="2" t="s">
        <v>89</v>
      </c>
    </row>
    <row r="1822" spans="1:4" s="6" customFormat="1" x14ac:dyDescent="0.25">
      <c r="A1822" s="2">
        <v>2582</v>
      </c>
      <c r="B1822" s="2">
        <v>82</v>
      </c>
      <c r="C1822" s="2">
        <v>2</v>
      </c>
      <c r="D1822" s="2" t="s">
        <v>89</v>
      </c>
    </row>
    <row r="1823" spans="1:4" s="6" customFormat="1" x14ac:dyDescent="0.25">
      <c r="A1823" s="2">
        <v>2583</v>
      </c>
      <c r="B1823" s="2">
        <v>83</v>
      </c>
      <c r="C1823" s="2">
        <v>2</v>
      </c>
      <c r="D1823" s="2" t="s">
        <v>89</v>
      </c>
    </row>
    <row r="1824" spans="1:4" s="6" customFormat="1" x14ac:dyDescent="0.25">
      <c r="A1824" s="2">
        <v>2584</v>
      </c>
      <c r="B1824" s="2">
        <v>84</v>
      </c>
      <c r="C1824" s="2">
        <v>2</v>
      </c>
      <c r="D1824" s="2" t="s">
        <v>89</v>
      </c>
    </row>
    <row r="1825" spans="1:4" s="6" customFormat="1" x14ac:dyDescent="0.25">
      <c r="A1825" s="2">
        <v>2585</v>
      </c>
      <c r="B1825" s="2">
        <v>85</v>
      </c>
      <c r="C1825" s="2">
        <v>2</v>
      </c>
      <c r="D1825" s="2" t="s">
        <v>89</v>
      </c>
    </row>
    <row r="1826" spans="1:4" s="6" customFormat="1" x14ac:dyDescent="0.25">
      <c r="A1826" s="2">
        <v>2586</v>
      </c>
      <c r="B1826" s="2">
        <v>86</v>
      </c>
      <c r="C1826" s="2">
        <v>2</v>
      </c>
      <c r="D1826" s="2" t="s">
        <v>89</v>
      </c>
    </row>
    <row r="1827" spans="1:4" s="6" customFormat="1" x14ac:dyDescent="0.25">
      <c r="A1827" s="2">
        <v>2587</v>
      </c>
      <c r="B1827" s="2">
        <v>87</v>
      </c>
      <c r="C1827" s="2">
        <v>2</v>
      </c>
      <c r="D1827" s="2" t="s">
        <v>89</v>
      </c>
    </row>
    <row r="1828" spans="1:4" s="6" customFormat="1" x14ac:dyDescent="0.25">
      <c r="A1828" s="2">
        <v>2588</v>
      </c>
      <c r="B1828" s="2">
        <v>88</v>
      </c>
      <c r="C1828" s="2">
        <v>2</v>
      </c>
      <c r="D1828" s="2" t="s">
        <v>89</v>
      </c>
    </row>
    <row r="1829" spans="1:4" s="6" customFormat="1" x14ac:dyDescent="0.25">
      <c r="A1829" s="2">
        <v>2589</v>
      </c>
      <c r="B1829" s="2">
        <v>89</v>
      </c>
      <c r="C1829" s="2">
        <v>2</v>
      </c>
      <c r="D1829" s="2" t="s">
        <v>89</v>
      </c>
    </row>
    <row r="1830" spans="1:4" s="6" customFormat="1" x14ac:dyDescent="0.25">
      <c r="A1830" s="2">
        <v>2590</v>
      </c>
      <c r="B1830" s="2">
        <v>90</v>
      </c>
      <c r="C1830" s="2">
        <v>3</v>
      </c>
      <c r="D1830" s="2" t="s">
        <v>89</v>
      </c>
    </row>
    <row r="1831" spans="1:4" s="6" customFormat="1" x14ac:dyDescent="0.25">
      <c r="A1831" s="2">
        <v>2591</v>
      </c>
      <c r="B1831" s="2">
        <v>91</v>
      </c>
      <c r="C1831" s="2">
        <v>3</v>
      </c>
      <c r="D1831" s="2" t="s">
        <v>89</v>
      </c>
    </row>
    <row r="1832" spans="1:4" s="6" customFormat="1" x14ac:dyDescent="0.25">
      <c r="A1832" s="2">
        <v>2592</v>
      </c>
      <c r="B1832" s="2">
        <v>92</v>
      </c>
      <c r="C1832" s="2">
        <v>3</v>
      </c>
      <c r="D1832" s="2" t="s">
        <v>89</v>
      </c>
    </row>
    <row r="1833" spans="1:4" s="6" customFormat="1" x14ac:dyDescent="0.25">
      <c r="A1833" s="2">
        <v>2593</v>
      </c>
      <c r="B1833" s="2">
        <v>93</v>
      </c>
      <c r="C1833" s="2">
        <v>3</v>
      </c>
      <c r="D1833" s="2" t="s">
        <v>89</v>
      </c>
    </row>
    <row r="1834" spans="1:4" s="6" customFormat="1" x14ac:dyDescent="0.25">
      <c r="A1834" s="2">
        <v>2594</v>
      </c>
      <c r="B1834" s="2">
        <v>94</v>
      </c>
      <c r="C1834" s="2">
        <v>3</v>
      </c>
      <c r="D1834" s="2" t="s">
        <v>89</v>
      </c>
    </row>
    <row r="1835" spans="1:4" s="6" customFormat="1" x14ac:dyDescent="0.25">
      <c r="A1835" s="2">
        <v>2595</v>
      </c>
      <c r="B1835" s="2">
        <v>95</v>
      </c>
      <c r="C1835" s="2">
        <v>3</v>
      </c>
      <c r="D1835" s="2" t="s">
        <v>89</v>
      </c>
    </row>
    <row r="1836" spans="1:4" s="6" customFormat="1" x14ac:dyDescent="0.25">
      <c r="A1836" s="2">
        <v>2596</v>
      </c>
      <c r="B1836" s="2">
        <v>96</v>
      </c>
      <c r="C1836" s="2">
        <v>3</v>
      </c>
      <c r="D1836" s="2" t="s">
        <v>89</v>
      </c>
    </row>
    <row r="1837" spans="1:4" s="6" customFormat="1" x14ac:dyDescent="0.25">
      <c r="A1837" s="2">
        <v>2597</v>
      </c>
      <c r="B1837" s="2">
        <v>97</v>
      </c>
      <c r="C1837" s="2">
        <v>3</v>
      </c>
      <c r="D1837" s="2" t="s">
        <v>89</v>
      </c>
    </row>
    <row r="1838" spans="1:4" s="6" customFormat="1" x14ac:dyDescent="0.25">
      <c r="A1838" s="2">
        <v>2598</v>
      </c>
      <c r="B1838" s="2">
        <v>98</v>
      </c>
      <c r="C1838" s="2">
        <v>3</v>
      </c>
      <c r="D1838" s="2" t="s">
        <v>89</v>
      </c>
    </row>
    <row r="1839" spans="1:4" s="6" customFormat="1" x14ac:dyDescent="0.25">
      <c r="A1839" s="2">
        <v>2599</v>
      </c>
      <c r="B1839" s="2">
        <v>99</v>
      </c>
      <c r="C1839" s="2">
        <v>3</v>
      </c>
      <c r="D1839" s="2" t="s">
        <v>89</v>
      </c>
    </row>
    <row r="1840" spans="1:4" s="6" customFormat="1" x14ac:dyDescent="0.25">
      <c r="A1840" s="2">
        <v>2600</v>
      </c>
      <c r="B1840" s="2">
        <v>100</v>
      </c>
      <c r="C1840" s="2">
        <v>3</v>
      </c>
      <c r="D1840" s="2" t="s">
        <v>89</v>
      </c>
    </row>
    <row r="1841" spans="1:4" s="6" customFormat="1" x14ac:dyDescent="0.25">
      <c r="A1841" s="2">
        <v>2601</v>
      </c>
      <c r="B1841" s="2">
        <v>101</v>
      </c>
      <c r="C1841" s="2">
        <v>3</v>
      </c>
      <c r="D1841" s="2" t="s">
        <v>89</v>
      </c>
    </row>
    <row r="1842" spans="1:4" s="6" customFormat="1" x14ac:dyDescent="0.25">
      <c r="A1842" s="2">
        <v>2602</v>
      </c>
      <c r="B1842" s="2">
        <v>102</v>
      </c>
      <c r="C1842" s="2">
        <v>3</v>
      </c>
      <c r="D1842" s="2" t="s">
        <v>89</v>
      </c>
    </row>
    <row r="1843" spans="1:4" s="6" customFormat="1" x14ac:dyDescent="0.25">
      <c r="A1843" s="2">
        <v>2603</v>
      </c>
      <c r="B1843" s="2">
        <v>103</v>
      </c>
      <c r="C1843" s="2">
        <v>3</v>
      </c>
      <c r="D1843" s="2" t="s">
        <v>89</v>
      </c>
    </row>
    <row r="1844" spans="1:4" s="6" customFormat="1" x14ac:dyDescent="0.25">
      <c r="A1844" s="2">
        <v>2604</v>
      </c>
      <c r="B1844" s="2">
        <v>104</v>
      </c>
      <c r="C1844" s="2">
        <v>3</v>
      </c>
      <c r="D1844" s="2" t="s">
        <v>89</v>
      </c>
    </row>
    <row r="1845" spans="1:4" s="6" customFormat="1" x14ac:dyDescent="0.25">
      <c r="A1845" s="2">
        <v>2605</v>
      </c>
      <c r="B1845" s="2">
        <v>105</v>
      </c>
      <c r="C1845" s="2">
        <v>3</v>
      </c>
      <c r="D1845" s="2" t="s">
        <v>89</v>
      </c>
    </row>
    <row r="1846" spans="1:4" s="6" customFormat="1" x14ac:dyDescent="0.25">
      <c r="A1846" s="2">
        <v>2606</v>
      </c>
      <c r="B1846" s="2">
        <v>106</v>
      </c>
      <c r="C1846" s="2">
        <v>3</v>
      </c>
      <c r="D1846" s="2" t="s">
        <v>89</v>
      </c>
    </row>
    <row r="1847" spans="1:4" s="6" customFormat="1" x14ac:dyDescent="0.25">
      <c r="A1847" s="2">
        <v>2607</v>
      </c>
      <c r="B1847" s="2">
        <v>107</v>
      </c>
      <c r="C1847" s="2">
        <v>3</v>
      </c>
      <c r="D1847" s="2" t="s">
        <v>89</v>
      </c>
    </row>
    <row r="1848" spans="1:4" s="6" customFormat="1" x14ac:dyDescent="0.25">
      <c r="A1848" s="2">
        <v>2608</v>
      </c>
      <c r="B1848" s="2">
        <v>108</v>
      </c>
      <c r="C1848" s="2">
        <v>3</v>
      </c>
      <c r="D1848" s="2" t="s">
        <v>89</v>
      </c>
    </row>
    <row r="1849" spans="1:4" s="6" customFormat="1" x14ac:dyDescent="0.25">
      <c r="A1849" s="2">
        <v>2609</v>
      </c>
      <c r="B1849" s="2">
        <v>109</v>
      </c>
      <c r="C1849" s="2">
        <v>3</v>
      </c>
      <c r="D1849" s="2" t="s">
        <v>89</v>
      </c>
    </row>
    <row r="1850" spans="1:4" s="6" customFormat="1" x14ac:dyDescent="0.25">
      <c r="A1850" s="2">
        <v>2610</v>
      </c>
      <c r="B1850" s="2">
        <v>110</v>
      </c>
      <c r="C1850" s="2">
        <v>3</v>
      </c>
      <c r="D1850" s="2" t="s">
        <v>89</v>
      </c>
    </row>
    <row r="1851" spans="1:4" s="6" customFormat="1" x14ac:dyDescent="0.25">
      <c r="A1851" s="2">
        <v>2611</v>
      </c>
      <c r="B1851" s="2">
        <v>111</v>
      </c>
      <c r="C1851" s="2">
        <v>3</v>
      </c>
      <c r="D1851" s="2" t="s">
        <v>89</v>
      </c>
    </row>
    <row r="1852" spans="1:4" s="6" customFormat="1" x14ac:dyDescent="0.25">
      <c r="A1852" s="2">
        <v>2612</v>
      </c>
      <c r="B1852" s="2">
        <v>112</v>
      </c>
      <c r="C1852" s="2">
        <v>3</v>
      </c>
      <c r="D1852" s="2" t="s">
        <v>89</v>
      </c>
    </row>
    <row r="1853" spans="1:4" s="6" customFormat="1" x14ac:dyDescent="0.25">
      <c r="A1853" s="2">
        <v>2613</v>
      </c>
      <c r="B1853" s="2">
        <v>113</v>
      </c>
      <c r="C1853" s="2">
        <v>3</v>
      </c>
      <c r="D1853" s="2" t="s">
        <v>89</v>
      </c>
    </row>
    <row r="1854" spans="1:4" s="6" customFormat="1" x14ac:dyDescent="0.25">
      <c r="A1854" s="2">
        <v>2614</v>
      </c>
      <c r="B1854" s="2">
        <v>114</v>
      </c>
      <c r="C1854" s="2">
        <v>3</v>
      </c>
      <c r="D1854" s="2" t="s">
        <v>89</v>
      </c>
    </row>
    <row r="1855" spans="1:4" s="6" customFormat="1" x14ac:dyDescent="0.25">
      <c r="A1855" s="2">
        <v>2615</v>
      </c>
      <c r="B1855" s="2">
        <v>115</v>
      </c>
      <c r="C1855" s="2">
        <v>3</v>
      </c>
      <c r="D1855" s="2" t="s">
        <v>89</v>
      </c>
    </row>
    <row r="1856" spans="1:4" s="6" customFormat="1" x14ac:dyDescent="0.25">
      <c r="A1856" s="2">
        <v>2616</v>
      </c>
      <c r="B1856" s="2">
        <v>116</v>
      </c>
      <c r="C1856" s="2">
        <v>3</v>
      </c>
      <c r="D1856" s="2" t="s">
        <v>89</v>
      </c>
    </row>
    <row r="1857" spans="1:4" s="6" customFormat="1" x14ac:dyDescent="0.25">
      <c r="A1857" s="2">
        <v>2617</v>
      </c>
      <c r="B1857" s="2">
        <v>117</v>
      </c>
      <c r="C1857" s="2">
        <v>3</v>
      </c>
      <c r="D1857" s="2" t="s">
        <v>89</v>
      </c>
    </row>
    <row r="1858" spans="1:4" s="6" customFormat="1" x14ac:dyDescent="0.25">
      <c r="A1858" s="2">
        <v>2618</v>
      </c>
      <c r="B1858" s="2">
        <v>118</v>
      </c>
      <c r="C1858" s="2">
        <v>3</v>
      </c>
      <c r="D1858" s="2" t="s">
        <v>89</v>
      </c>
    </row>
    <row r="1859" spans="1:4" s="6" customFormat="1" x14ac:dyDescent="0.25">
      <c r="A1859" s="2">
        <v>2619</v>
      </c>
      <c r="B1859" s="2">
        <v>119</v>
      </c>
      <c r="C1859" s="2">
        <v>3</v>
      </c>
      <c r="D1859" s="2" t="s">
        <v>89</v>
      </c>
    </row>
    <row r="1860" spans="1:4" s="6" customFormat="1" x14ac:dyDescent="0.25">
      <c r="A1860" s="2">
        <v>2620</v>
      </c>
      <c r="B1860" s="2">
        <v>120</v>
      </c>
      <c r="C1860" s="2">
        <v>3</v>
      </c>
      <c r="D1860" s="2" t="s">
        <v>89</v>
      </c>
    </row>
    <row r="1861" spans="1:4" s="6" customFormat="1" x14ac:dyDescent="0.25">
      <c r="A1861" s="2">
        <v>2621</v>
      </c>
      <c r="B1861" s="2">
        <v>121</v>
      </c>
      <c r="C1861" s="2">
        <v>3</v>
      </c>
      <c r="D1861" s="2" t="s">
        <v>89</v>
      </c>
    </row>
    <row r="1862" spans="1:4" s="6" customFormat="1" x14ac:dyDescent="0.25">
      <c r="A1862" s="2">
        <v>2622</v>
      </c>
      <c r="B1862" s="2">
        <v>122</v>
      </c>
      <c r="C1862" s="2">
        <v>3</v>
      </c>
      <c r="D1862" s="2" t="s">
        <v>89</v>
      </c>
    </row>
    <row r="1863" spans="1:4" s="6" customFormat="1" x14ac:dyDescent="0.25">
      <c r="A1863" s="2">
        <v>2623</v>
      </c>
      <c r="B1863" s="2">
        <v>123</v>
      </c>
      <c r="C1863" s="2">
        <v>3</v>
      </c>
      <c r="D1863" s="2" t="s">
        <v>89</v>
      </c>
    </row>
    <row r="1864" spans="1:4" s="6" customFormat="1" x14ac:dyDescent="0.25">
      <c r="A1864" s="2">
        <v>2624</v>
      </c>
      <c r="B1864" s="2">
        <v>124</v>
      </c>
      <c r="C1864" s="2">
        <v>3</v>
      </c>
      <c r="D1864" s="2" t="s">
        <v>89</v>
      </c>
    </row>
    <row r="1865" spans="1:4" s="6" customFormat="1" x14ac:dyDescent="0.25">
      <c r="A1865" s="2">
        <v>2625</v>
      </c>
      <c r="B1865" s="2">
        <v>125</v>
      </c>
      <c r="C1865" s="2">
        <v>3</v>
      </c>
      <c r="D1865" s="2" t="s">
        <v>89</v>
      </c>
    </row>
    <row r="1866" spans="1:4" s="6" customFormat="1" x14ac:dyDescent="0.25">
      <c r="A1866" s="2">
        <v>2626</v>
      </c>
      <c r="B1866" s="2">
        <v>126</v>
      </c>
      <c r="C1866" s="2">
        <v>3</v>
      </c>
      <c r="D1866" s="2" t="s">
        <v>89</v>
      </c>
    </row>
    <row r="1867" spans="1:4" s="6" customFormat="1" x14ac:dyDescent="0.25">
      <c r="A1867" s="2">
        <v>2627</v>
      </c>
      <c r="B1867" s="2">
        <v>127</v>
      </c>
      <c r="C1867" s="2">
        <v>3</v>
      </c>
      <c r="D1867" s="2" t="s">
        <v>89</v>
      </c>
    </row>
    <row r="1868" spans="1:4" s="6" customFormat="1" x14ac:dyDescent="0.25">
      <c r="A1868" s="2">
        <v>2628</v>
      </c>
      <c r="B1868" s="2">
        <v>128</v>
      </c>
      <c r="C1868" s="2">
        <v>3</v>
      </c>
      <c r="D1868" s="2" t="s">
        <v>89</v>
      </c>
    </row>
    <row r="1869" spans="1:4" s="6" customFormat="1" x14ac:dyDescent="0.25">
      <c r="A1869" s="2">
        <v>2629</v>
      </c>
      <c r="B1869" s="2">
        <v>129</v>
      </c>
      <c r="C1869" s="2">
        <v>3</v>
      </c>
      <c r="D1869" s="2" t="s">
        <v>89</v>
      </c>
    </row>
    <row r="1870" spans="1:4" s="6" customFormat="1" x14ac:dyDescent="0.25">
      <c r="A1870" s="2">
        <v>2630</v>
      </c>
      <c r="B1870" s="2">
        <v>130</v>
      </c>
      <c r="C1870" s="2">
        <v>3</v>
      </c>
      <c r="D1870" s="2" t="s">
        <v>89</v>
      </c>
    </row>
    <row r="1871" spans="1:4" s="6" customFormat="1" x14ac:dyDescent="0.25">
      <c r="A1871" s="2">
        <v>2631</v>
      </c>
      <c r="B1871" s="2">
        <v>131</v>
      </c>
      <c r="C1871" s="2">
        <v>3</v>
      </c>
      <c r="D1871" s="2" t="s">
        <v>89</v>
      </c>
    </row>
    <row r="1872" spans="1:4" s="6" customFormat="1" x14ac:dyDescent="0.25">
      <c r="A1872" s="2">
        <v>2632</v>
      </c>
      <c r="B1872" s="2">
        <v>132</v>
      </c>
      <c r="C1872" s="2">
        <v>3</v>
      </c>
      <c r="D1872" s="2" t="s">
        <v>89</v>
      </c>
    </row>
    <row r="1873" spans="1:4" s="6" customFormat="1" x14ac:dyDescent="0.25">
      <c r="A1873" s="2">
        <v>2633</v>
      </c>
      <c r="B1873" s="2">
        <v>133</v>
      </c>
      <c r="C1873" s="2">
        <v>3</v>
      </c>
      <c r="D1873" s="2" t="s">
        <v>89</v>
      </c>
    </row>
    <row r="1874" spans="1:4" s="6" customFormat="1" x14ac:dyDescent="0.25">
      <c r="A1874" s="2">
        <v>2634</v>
      </c>
      <c r="B1874" s="2">
        <v>134</v>
      </c>
      <c r="C1874" s="2">
        <v>3</v>
      </c>
      <c r="D1874" s="2" t="s">
        <v>89</v>
      </c>
    </row>
    <row r="1875" spans="1:4" s="6" customFormat="1" x14ac:dyDescent="0.25">
      <c r="A1875" s="2">
        <v>2635</v>
      </c>
      <c r="B1875" s="2">
        <v>135</v>
      </c>
      <c r="C1875" s="2">
        <v>3</v>
      </c>
      <c r="D1875" s="2" t="s">
        <v>89</v>
      </c>
    </row>
    <row r="1876" spans="1:4" s="6" customFormat="1" x14ac:dyDescent="0.25">
      <c r="A1876" s="2">
        <v>2636</v>
      </c>
      <c r="B1876" s="2">
        <v>136</v>
      </c>
      <c r="C1876" s="2">
        <v>3</v>
      </c>
      <c r="D1876" s="2" t="s">
        <v>89</v>
      </c>
    </row>
    <row r="1877" spans="1:4" s="6" customFormat="1" x14ac:dyDescent="0.25">
      <c r="A1877" s="2">
        <v>2637</v>
      </c>
      <c r="B1877" s="2">
        <v>137</v>
      </c>
      <c r="C1877" s="2">
        <v>3</v>
      </c>
      <c r="D1877" s="2" t="s">
        <v>89</v>
      </c>
    </row>
    <row r="1878" spans="1:4" s="6" customFormat="1" x14ac:dyDescent="0.25">
      <c r="A1878" s="2">
        <v>2638</v>
      </c>
      <c r="B1878" s="2">
        <v>138</v>
      </c>
      <c r="C1878" s="2">
        <v>3</v>
      </c>
      <c r="D1878" s="2" t="s">
        <v>89</v>
      </c>
    </row>
    <row r="1879" spans="1:4" s="6" customFormat="1" x14ac:dyDescent="0.25">
      <c r="A1879" s="2">
        <v>2639</v>
      </c>
      <c r="B1879" s="2">
        <v>139</v>
      </c>
      <c r="C1879" s="2">
        <v>3</v>
      </c>
      <c r="D1879" s="2" t="s">
        <v>89</v>
      </c>
    </row>
    <row r="1880" spans="1:4" s="6" customFormat="1" x14ac:dyDescent="0.25">
      <c r="A1880" s="2">
        <v>2640</v>
      </c>
      <c r="B1880" s="2">
        <v>140</v>
      </c>
      <c r="C1880" s="2">
        <v>3</v>
      </c>
      <c r="D1880" s="2" t="s">
        <v>89</v>
      </c>
    </row>
    <row r="1881" spans="1:4" s="6" customFormat="1" x14ac:dyDescent="0.25">
      <c r="A1881" s="2">
        <v>2641</v>
      </c>
      <c r="B1881" s="2">
        <v>141</v>
      </c>
      <c r="C1881" s="2">
        <v>3</v>
      </c>
      <c r="D1881" s="2" t="s">
        <v>89</v>
      </c>
    </row>
    <row r="1882" spans="1:4" s="6" customFormat="1" x14ac:dyDescent="0.25">
      <c r="A1882" s="2">
        <v>2642</v>
      </c>
      <c r="B1882" s="2">
        <v>142</v>
      </c>
      <c r="C1882" s="2">
        <v>3</v>
      </c>
      <c r="D1882" s="2" t="s">
        <v>89</v>
      </c>
    </row>
    <row r="1883" spans="1:4" s="6" customFormat="1" x14ac:dyDescent="0.25">
      <c r="A1883" s="2">
        <v>2643</v>
      </c>
      <c r="B1883" s="2">
        <v>143</v>
      </c>
      <c r="C1883" s="2">
        <v>3</v>
      </c>
      <c r="D1883" s="2" t="s">
        <v>89</v>
      </c>
    </row>
    <row r="1884" spans="1:4" s="6" customFormat="1" x14ac:dyDescent="0.25">
      <c r="A1884" s="2">
        <v>2644</v>
      </c>
      <c r="B1884" s="2">
        <v>144</v>
      </c>
      <c r="C1884" s="2">
        <v>3</v>
      </c>
      <c r="D1884" s="2" t="s">
        <v>89</v>
      </c>
    </row>
    <row r="1885" spans="1:4" s="6" customFormat="1" x14ac:dyDescent="0.25">
      <c r="A1885" s="2">
        <v>2645</v>
      </c>
      <c r="B1885" s="2">
        <v>145</v>
      </c>
      <c r="C1885" s="2">
        <v>3</v>
      </c>
      <c r="D1885" s="2" t="s">
        <v>89</v>
      </c>
    </row>
    <row r="1886" spans="1:4" s="6" customFormat="1" x14ac:dyDescent="0.25">
      <c r="A1886" s="2">
        <v>2646</v>
      </c>
      <c r="B1886" s="2">
        <v>146</v>
      </c>
      <c r="C1886" s="2">
        <v>3</v>
      </c>
      <c r="D1886" s="2" t="s">
        <v>89</v>
      </c>
    </row>
    <row r="1887" spans="1:4" s="6" customFormat="1" x14ac:dyDescent="0.25">
      <c r="A1887" s="2">
        <v>2647</v>
      </c>
      <c r="B1887" s="2">
        <v>147</v>
      </c>
      <c r="C1887" s="2">
        <v>3</v>
      </c>
      <c r="D1887" s="2" t="s">
        <v>89</v>
      </c>
    </row>
    <row r="1888" spans="1:4" s="6" customFormat="1" x14ac:dyDescent="0.25">
      <c r="A1888" s="2">
        <v>2648</v>
      </c>
      <c r="B1888" s="2">
        <v>148</v>
      </c>
      <c r="C1888" s="2">
        <v>3</v>
      </c>
      <c r="D1888" s="2" t="s">
        <v>89</v>
      </c>
    </row>
    <row r="1889" spans="1:4" s="6" customFormat="1" x14ac:dyDescent="0.25">
      <c r="A1889" s="2">
        <v>2649</v>
      </c>
      <c r="B1889" s="2">
        <v>149</v>
      </c>
      <c r="C1889" s="2">
        <v>3</v>
      </c>
      <c r="D1889" s="2" t="s">
        <v>89</v>
      </c>
    </row>
    <row r="1890" spans="1:4" s="6" customFormat="1" x14ac:dyDescent="0.25">
      <c r="A1890" s="2">
        <v>2650</v>
      </c>
      <c r="B1890" s="2">
        <v>150</v>
      </c>
      <c r="C1890" s="2">
        <v>3</v>
      </c>
      <c r="D1890" s="2" t="s">
        <v>89</v>
      </c>
    </row>
    <row r="1891" spans="1:4" s="6" customFormat="1" x14ac:dyDescent="0.25">
      <c r="A1891" s="2">
        <v>2651</v>
      </c>
      <c r="B1891" s="2">
        <v>151</v>
      </c>
      <c r="C1891" s="2">
        <v>3</v>
      </c>
      <c r="D1891" s="2" t="s">
        <v>89</v>
      </c>
    </row>
    <row r="1892" spans="1:4" s="6" customFormat="1" x14ac:dyDescent="0.25">
      <c r="A1892" s="2">
        <v>2652</v>
      </c>
      <c r="B1892" s="2">
        <v>152</v>
      </c>
      <c r="C1892" s="2">
        <v>3</v>
      </c>
      <c r="D1892" s="2" t="s">
        <v>89</v>
      </c>
    </row>
    <row r="1893" spans="1:4" s="6" customFormat="1" x14ac:dyDescent="0.25">
      <c r="A1893" s="2">
        <v>2653</v>
      </c>
      <c r="B1893" s="2">
        <v>153</v>
      </c>
      <c r="C1893" s="2">
        <v>3</v>
      </c>
      <c r="D1893" s="2" t="s">
        <v>89</v>
      </c>
    </row>
    <row r="1894" spans="1:4" s="6" customFormat="1" x14ac:dyDescent="0.25">
      <c r="A1894" s="2">
        <v>2654</v>
      </c>
      <c r="B1894" s="2">
        <v>154</v>
      </c>
      <c r="C1894" s="2">
        <v>3</v>
      </c>
      <c r="D1894" s="2" t="s">
        <v>89</v>
      </c>
    </row>
    <row r="1895" spans="1:4" s="6" customFormat="1" x14ac:dyDescent="0.25">
      <c r="A1895" s="2">
        <v>2655</v>
      </c>
      <c r="B1895" s="2">
        <v>155</v>
      </c>
      <c r="C1895" s="2">
        <v>3</v>
      </c>
      <c r="D1895" s="2" t="s">
        <v>89</v>
      </c>
    </row>
    <row r="1896" spans="1:4" s="6" customFormat="1" x14ac:dyDescent="0.25">
      <c r="A1896" s="2">
        <v>2656</v>
      </c>
      <c r="B1896" s="2">
        <v>156</v>
      </c>
      <c r="C1896" s="2">
        <v>3</v>
      </c>
      <c r="D1896" s="2" t="s">
        <v>89</v>
      </c>
    </row>
    <row r="1897" spans="1:4" s="6" customFormat="1" x14ac:dyDescent="0.25">
      <c r="A1897" s="2">
        <v>2657</v>
      </c>
      <c r="B1897" s="2">
        <v>157</v>
      </c>
      <c r="C1897" s="2">
        <v>3</v>
      </c>
      <c r="D1897" s="2" t="s">
        <v>89</v>
      </c>
    </row>
    <row r="1898" spans="1:4" s="6" customFormat="1" x14ac:dyDescent="0.25">
      <c r="A1898" s="2">
        <v>2658</v>
      </c>
      <c r="B1898" s="2">
        <v>158</v>
      </c>
      <c r="C1898" s="2">
        <v>3</v>
      </c>
      <c r="D1898" s="2" t="s">
        <v>89</v>
      </c>
    </row>
    <row r="1899" spans="1:4" s="6" customFormat="1" x14ac:dyDescent="0.25">
      <c r="A1899" s="2">
        <v>2659</v>
      </c>
      <c r="B1899" s="2">
        <v>159</v>
      </c>
      <c r="C1899" s="2">
        <v>3</v>
      </c>
      <c r="D1899" s="2" t="s">
        <v>89</v>
      </c>
    </row>
    <row r="1900" spans="1:4" s="6" customFormat="1" x14ac:dyDescent="0.25">
      <c r="A1900" s="2">
        <v>2660</v>
      </c>
      <c r="B1900" s="2">
        <v>160</v>
      </c>
      <c r="C1900" s="2">
        <v>3</v>
      </c>
      <c r="D1900" s="2" t="s">
        <v>89</v>
      </c>
    </row>
    <row r="1901" spans="1:4" s="6" customFormat="1" x14ac:dyDescent="0.25">
      <c r="A1901" s="2">
        <v>2661</v>
      </c>
      <c r="B1901" s="2">
        <v>161</v>
      </c>
      <c r="C1901" s="2">
        <v>3</v>
      </c>
      <c r="D1901" s="2" t="s">
        <v>89</v>
      </c>
    </row>
    <row r="1902" spans="1:4" s="6" customFormat="1" x14ac:dyDescent="0.25">
      <c r="A1902" s="2">
        <v>2662</v>
      </c>
      <c r="B1902" s="2">
        <v>162</v>
      </c>
      <c r="C1902" s="2">
        <v>3</v>
      </c>
      <c r="D1902" s="2" t="s">
        <v>89</v>
      </c>
    </row>
    <row r="1903" spans="1:4" s="6" customFormat="1" x14ac:dyDescent="0.25">
      <c r="A1903" s="2">
        <v>2663</v>
      </c>
      <c r="B1903" s="2">
        <v>163</v>
      </c>
      <c r="C1903" s="2">
        <v>3</v>
      </c>
      <c r="D1903" s="2" t="s">
        <v>89</v>
      </c>
    </row>
    <row r="1904" spans="1:4" s="6" customFormat="1" x14ac:dyDescent="0.25">
      <c r="A1904" s="2">
        <v>2664</v>
      </c>
      <c r="B1904" s="2">
        <v>164</v>
      </c>
      <c r="C1904" s="2">
        <v>3</v>
      </c>
      <c r="D1904" s="2" t="s">
        <v>89</v>
      </c>
    </row>
    <row r="1905" spans="1:4" s="6" customFormat="1" x14ac:dyDescent="0.25">
      <c r="A1905" s="2">
        <v>2665</v>
      </c>
      <c r="B1905" s="2">
        <v>165</v>
      </c>
      <c r="C1905" s="2">
        <v>3</v>
      </c>
      <c r="D1905" s="2" t="s">
        <v>89</v>
      </c>
    </row>
    <row r="1906" spans="1:4" s="6" customFormat="1" x14ac:dyDescent="0.25">
      <c r="A1906" s="2">
        <v>2666</v>
      </c>
      <c r="B1906" s="2">
        <v>166</v>
      </c>
      <c r="C1906" s="2">
        <v>3</v>
      </c>
      <c r="D1906" s="2" t="s">
        <v>89</v>
      </c>
    </row>
    <row r="1907" spans="1:4" s="6" customFormat="1" x14ac:dyDescent="0.25">
      <c r="A1907" s="2">
        <v>2667</v>
      </c>
      <c r="B1907" s="2">
        <v>167</v>
      </c>
      <c r="C1907" s="2">
        <v>3</v>
      </c>
      <c r="D1907" s="2" t="s">
        <v>89</v>
      </c>
    </row>
    <row r="1908" spans="1:4" s="6" customFormat="1" x14ac:dyDescent="0.25">
      <c r="A1908" s="2">
        <v>2668</v>
      </c>
      <c r="B1908" s="2">
        <v>168</v>
      </c>
      <c r="C1908" s="2">
        <v>4</v>
      </c>
      <c r="D1908" s="2" t="s">
        <v>89</v>
      </c>
    </row>
    <row r="1909" spans="1:4" s="6" customFormat="1" x14ac:dyDescent="0.25">
      <c r="A1909" s="2">
        <v>2669</v>
      </c>
      <c r="B1909" s="2">
        <v>169</v>
      </c>
      <c r="C1909" s="2">
        <v>4</v>
      </c>
      <c r="D1909" s="2" t="s">
        <v>89</v>
      </c>
    </row>
    <row r="1910" spans="1:4" s="6" customFormat="1" x14ac:dyDescent="0.25">
      <c r="A1910" s="2">
        <v>2670</v>
      </c>
      <c r="B1910" s="2">
        <v>170</v>
      </c>
      <c r="C1910" s="2">
        <v>4</v>
      </c>
      <c r="D1910" s="2" t="s">
        <v>89</v>
      </c>
    </row>
    <row r="1911" spans="1:4" s="6" customFormat="1" x14ac:dyDescent="0.25">
      <c r="A1911" s="2">
        <v>2671</v>
      </c>
      <c r="B1911" s="2">
        <v>171</v>
      </c>
      <c r="C1911" s="2">
        <v>4</v>
      </c>
      <c r="D1911" s="2" t="s">
        <v>89</v>
      </c>
    </row>
    <row r="1912" spans="1:4" s="6" customFormat="1" x14ac:dyDescent="0.25">
      <c r="A1912" s="2">
        <v>2672</v>
      </c>
      <c r="B1912" s="2">
        <v>172</v>
      </c>
      <c r="C1912" s="2">
        <v>4</v>
      </c>
      <c r="D1912" s="2" t="s">
        <v>89</v>
      </c>
    </row>
    <row r="1913" spans="1:4" s="6" customFormat="1" x14ac:dyDescent="0.25">
      <c r="A1913" s="2">
        <v>2673</v>
      </c>
      <c r="B1913" s="2">
        <v>173</v>
      </c>
      <c r="C1913" s="2">
        <v>4</v>
      </c>
      <c r="D1913" s="2" t="s">
        <v>89</v>
      </c>
    </row>
    <row r="1914" spans="1:4" s="6" customFormat="1" x14ac:dyDescent="0.25">
      <c r="A1914" s="2">
        <v>2674</v>
      </c>
      <c r="B1914" s="2">
        <v>174</v>
      </c>
      <c r="C1914" s="2">
        <v>4</v>
      </c>
      <c r="D1914" s="2" t="s">
        <v>89</v>
      </c>
    </row>
    <row r="1915" spans="1:4" s="6" customFormat="1" x14ac:dyDescent="0.25">
      <c r="A1915" s="2">
        <v>2675</v>
      </c>
      <c r="B1915" s="2">
        <v>175</v>
      </c>
      <c r="C1915" s="2">
        <v>4</v>
      </c>
      <c r="D1915" s="2" t="s">
        <v>89</v>
      </c>
    </row>
    <row r="1916" spans="1:4" s="6" customFormat="1" x14ac:dyDescent="0.25">
      <c r="A1916" s="2">
        <v>2676</v>
      </c>
      <c r="B1916" s="2">
        <v>176</v>
      </c>
      <c r="C1916" s="2">
        <v>4</v>
      </c>
      <c r="D1916" s="2" t="s">
        <v>89</v>
      </c>
    </row>
    <row r="1917" spans="1:4" s="6" customFormat="1" x14ac:dyDescent="0.25">
      <c r="A1917" s="2">
        <v>2677</v>
      </c>
      <c r="B1917" s="2">
        <v>177</v>
      </c>
      <c r="C1917" s="2">
        <v>4</v>
      </c>
      <c r="D1917" s="2" t="s">
        <v>89</v>
      </c>
    </row>
    <row r="1918" spans="1:4" s="6" customFormat="1" x14ac:dyDescent="0.25">
      <c r="A1918" s="2">
        <v>2678</v>
      </c>
      <c r="B1918" s="2">
        <v>178</v>
      </c>
      <c r="C1918" s="2">
        <v>4</v>
      </c>
      <c r="D1918" s="2" t="s">
        <v>89</v>
      </c>
    </row>
    <row r="1919" spans="1:4" s="6" customFormat="1" x14ac:dyDescent="0.25">
      <c r="A1919" s="2">
        <v>2679</v>
      </c>
      <c r="B1919" s="2">
        <v>179</v>
      </c>
      <c r="C1919" s="2">
        <v>4</v>
      </c>
      <c r="D1919" s="2" t="s">
        <v>89</v>
      </c>
    </row>
    <row r="1920" spans="1:4" s="6" customFormat="1" x14ac:dyDescent="0.25">
      <c r="A1920" s="2">
        <v>2680</v>
      </c>
      <c r="B1920" s="2">
        <v>180</v>
      </c>
      <c r="C1920" s="2">
        <v>4</v>
      </c>
      <c r="D1920" s="2" t="s">
        <v>89</v>
      </c>
    </row>
    <row r="1921" spans="1:4" s="6" customFormat="1" x14ac:dyDescent="0.25">
      <c r="A1921" s="2">
        <v>2681</v>
      </c>
      <c r="B1921" s="2">
        <v>181</v>
      </c>
      <c r="C1921" s="2">
        <v>4</v>
      </c>
      <c r="D1921" s="2" t="s">
        <v>89</v>
      </c>
    </row>
    <row r="1922" spans="1:4" s="6" customFormat="1" x14ac:dyDescent="0.25">
      <c r="A1922" s="2">
        <v>2682</v>
      </c>
      <c r="B1922" s="2">
        <v>182</v>
      </c>
      <c r="C1922" s="2">
        <v>4</v>
      </c>
      <c r="D1922" s="2" t="s">
        <v>89</v>
      </c>
    </row>
    <row r="1923" spans="1:4" s="6" customFormat="1" x14ac:dyDescent="0.25">
      <c r="A1923" s="2">
        <v>2683</v>
      </c>
      <c r="B1923" s="2">
        <v>183</v>
      </c>
      <c r="C1923" s="2">
        <v>4</v>
      </c>
      <c r="D1923" s="2" t="s">
        <v>89</v>
      </c>
    </row>
    <row r="1924" spans="1:4" s="6" customFormat="1" x14ac:dyDescent="0.25">
      <c r="A1924" s="2">
        <v>2684</v>
      </c>
      <c r="B1924" s="2">
        <v>184</v>
      </c>
      <c r="C1924" s="2">
        <v>4</v>
      </c>
      <c r="D1924" s="2" t="s">
        <v>89</v>
      </c>
    </row>
    <row r="1925" spans="1:4" s="6" customFormat="1" x14ac:dyDescent="0.25">
      <c r="A1925" s="2">
        <v>2685</v>
      </c>
      <c r="B1925" s="2">
        <v>185</v>
      </c>
      <c r="C1925" s="2">
        <v>4</v>
      </c>
      <c r="D1925" s="2" t="s">
        <v>89</v>
      </c>
    </row>
    <row r="1926" spans="1:4" s="6" customFormat="1" x14ac:dyDescent="0.25">
      <c r="A1926" s="2">
        <v>2686</v>
      </c>
      <c r="B1926" s="2">
        <v>186</v>
      </c>
      <c r="C1926" s="2">
        <v>4</v>
      </c>
      <c r="D1926" s="2" t="s">
        <v>89</v>
      </c>
    </row>
    <row r="1927" spans="1:4" s="6" customFormat="1" x14ac:dyDescent="0.25">
      <c r="A1927" s="2">
        <v>2687</v>
      </c>
      <c r="B1927" s="2">
        <v>187</v>
      </c>
      <c r="C1927" s="2">
        <v>4</v>
      </c>
      <c r="D1927" s="2" t="s">
        <v>89</v>
      </c>
    </row>
    <row r="1928" spans="1:4" s="6" customFormat="1" x14ac:dyDescent="0.25">
      <c r="A1928" s="2">
        <v>2688</v>
      </c>
      <c r="B1928" s="2">
        <v>188</v>
      </c>
      <c r="C1928" s="2">
        <v>4</v>
      </c>
      <c r="D1928" s="2" t="s">
        <v>89</v>
      </c>
    </row>
    <row r="1929" spans="1:4" s="6" customFormat="1" x14ac:dyDescent="0.25">
      <c r="A1929" s="2">
        <v>2689</v>
      </c>
      <c r="B1929" s="2">
        <v>189</v>
      </c>
      <c r="C1929" s="2">
        <v>4</v>
      </c>
      <c r="D1929" s="2" t="s">
        <v>89</v>
      </c>
    </row>
    <row r="1930" spans="1:4" s="6" customFormat="1" x14ac:dyDescent="0.25">
      <c r="A1930" s="2">
        <v>2690</v>
      </c>
      <c r="B1930" s="2">
        <v>190</v>
      </c>
      <c r="C1930" s="2">
        <v>4</v>
      </c>
      <c r="D1930" s="2" t="s">
        <v>89</v>
      </c>
    </row>
    <row r="1931" spans="1:4" s="6" customFormat="1" x14ac:dyDescent="0.25">
      <c r="A1931" s="2">
        <v>2691</v>
      </c>
      <c r="B1931" s="2">
        <v>191</v>
      </c>
      <c r="C1931" s="2">
        <v>5</v>
      </c>
      <c r="D1931" s="2" t="s">
        <v>90</v>
      </c>
    </row>
    <row r="1932" spans="1:4" s="6" customFormat="1" x14ac:dyDescent="0.25">
      <c r="A1932" s="2">
        <v>2692</v>
      </c>
      <c r="B1932" s="2">
        <v>192</v>
      </c>
      <c r="C1932" s="2">
        <v>5</v>
      </c>
      <c r="D1932" s="2" t="s">
        <v>90</v>
      </c>
    </row>
    <row r="1933" spans="1:4" s="6" customFormat="1" x14ac:dyDescent="0.25">
      <c r="A1933" s="2">
        <v>2693</v>
      </c>
      <c r="B1933" s="2">
        <v>193</v>
      </c>
      <c r="C1933" s="2">
        <v>5</v>
      </c>
      <c r="D1933" s="2" t="s">
        <v>90</v>
      </c>
    </row>
    <row r="1934" spans="1:4" s="6" customFormat="1" x14ac:dyDescent="0.25">
      <c r="A1934" s="2">
        <v>2694</v>
      </c>
      <c r="B1934" s="2">
        <v>194</v>
      </c>
      <c r="C1934" s="2">
        <v>5</v>
      </c>
      <c r="D1934" s="2" t="s">
        <v>90</v>
      </c>
    </row>
    <row r="1935" spans="1:4" s="6" customFormat="1" x14ac:dyDescent="0.25">
      <c r="A1935" s="2">
        <v>2695</v>
      </c>
      <c r="B1935" s="2">
        <v>195</v>
      </c>
      <c r="C1935" s="2">
        <v>5</v>
      </c>
      <c r="D1935" s="2" t="s">
        <v>90</v>
      </c>
    </row>
    <row r="1936" spans="1:4" s="6" customFormat="1" x14ac:dyDescent="0.25">
      <c r="A1936" s="2">
        <v>2696</v>
      </c>
      <c r="B1936" s="2">
        <v>196</v>
      </c>
      <c r="C1936" s="2">
        <v>5</v>
      </c>
      <c r="D1936" s="2" t="s">
        <v>90</v>
      </c>
    </row>
    <row r="1937" spans="1:4" s="6" customFormat="1" x14ac:dyDescent="0.25">
      <c r="A1937" s="2">
        <v>2697</v>
      </c>
      <c r="B1937" s="2">
        <v>197</v>
      </c>
      <c r="C1937" s="2">
        <v>5</v>
      </c>
      <c r="D1937" s="2" t="s">
        <v>90</v>
      </c>
    </row>
    <row r="1938" spans="1:4" s="6" customFormat="1" x14ac:dyDescent="0.25">
      <c r="A1938" s="2">
        <v>2698</v>
      </c>
      <c r="B1938" s="2">
        <v>198</v>
      </c>
      <c r="C1938" s="2">
        <v>5</v>
      </c>
      <c r="D1938" s="2" t="s">
        <v>90</v>
      </c>
    </row>
    <row r="1939" spans="1:4" s="6" customFormat="1" x14ac:dyDescent="0.25">
      <c r="A1939" s="2">
        <v>2699</v>
      </c>
      <c r="B1939" s="2">
        <v>199</v>
      </c>
      <c r="C1939" s="2">
        <v>5</v>
      </c>
      <c r="D1939" s="2" t="s">
        <v>90</v>
      </c>
    </row>
    <row r="1940" spans="1:4" s="6" customFormat="1" x14ac:dyDescent="0.25">
      <c r="A1940" s="2">
        <v>2700</v>
      </c>
      <c r="B1940" s="2">
        <v>200</v>
      </c>
      <c r="C1940" s="2">
        <v>5</v>
      </c>
      <c r="D1940" s="2" t="s">
        <v>90</v>
      </c>
    </row>
    <row r="1941" spans="1:4" s="6" customFormat="1" x14ac:dyDescent="0.25">
      <c r="A1941" s="2">
        <v>2701</v>
      </c>
      <c r="B1941" s="2">
        <v>201</v>
      </c>
      <c r="C1941" s="2">
        <v>5</v>
      </c>
      <c r="D1941" s="2" t="s">
        <v>90</v>
      </c>
    </row>
    <row r="1942" spans="1:4" s="6" customFormat="1" x14ac:dyDescent="0.25">
      <c r="A1942" s="2">
        <v>2702</v>
      </c>
      <c r="B1942" s="2">
        <v>202</v>
      </c>
      <c r="C1942" s="2">
        <v>5</v>
      </c>
      <c r="D1942" s="2" t="s">
        <v>90</v>
      </c>
    </row>
    <row r="1943" spans="1:4" s="6" customFormat="1" x14ac:dyDescent="0.25">
      <c r="A1943" s="2">
        <v>2703</v>
      </c>
      <c r="B1943" s="2">
        <v>203</v>
      </c>
      <c r="C1943" s="2">
        <v>5</v>
      </c>
      <c r="D1943" s="2" t="s">
        <v>90</v>
      </c>
    </row>
    <row r="1944" spans="1:4" s="6" customFormat="1" x14ac:dyDescent="0.25">
      <c r="A1944" s="2">
        <v>2704</v>
      </c>
      <c r="B1944" s="2">
        <v>204</v>
      </c>
      <c r="C1944" s="2">
        <v>5</v>
      </c>
      <c r="D1944" s="2" t="s">
        <v>90</v>
      </c>
    </row>
    <row r="1945" spans="1:4" s="6" customFormat="1" x14ac:dyDescent="0.25">
      <c r="A1945" s="2">
        <v>2705</v>
      </c>
      <c r="B1945" s="2">
        <v>205</v>
      </c>
      <c r="C1945" s="2">
        <v>5</v>
      </c>
      <c r="D1945" s="2" t="s">
        <v>90</v>
      </c>
    </row>
    <row r="1946" spans="1:4" s="6" customFormat="1" x14ac:dyDescent="0.25">
      <c r="A1946" s="2">
        <v>2706</v>
      </c>
      <c r="B1946" s="2">
        <v>206</v>
      </c>
      <c r="C1946" s="2">
        <v>5</v>
      </c>
      <c r="D1946" s="2" t="s">
        <v>90</v>
      </c>
    </row>
    <row r="1947" spans="1:4" s="6" customFormat="1" x14ac:dyDescent="0.25">
      <c r="A1947" s="2">
        <v>2707</v>
      </c>
      <c r="B1947" s="2">
        <v>207</v>
      </c>
      <c r="C1947" s="2">
        <v>5</v>
      </c>
      <c r="D1947" s="2" t="s">
        <v>90</v>
      </c>
    </row>
    <row r="1948" spans="1:4" s="6" customFormat="1" x14ac:dyDescent="0.25">
      <c r="A1948" s="2">
        <v>2708</v>
      </c>
      <c r="B1948" s="2">
        <v>208</v>
      </c>
      <c r="C1948" s="2">
        <v>5</v>
      </c>
      <c r="D1948" s="2" t="s">
        <v>90</v>
      </c>
    </row>
    <row r="1949" spans="1:4" s="6" customFormat="1" x14ac:dyDescent="0.25">
      <c r="A1949" s="2">
        <v>2709</v>
      </c>
      <c r="B1949" s="2">
        <v>209</v>
      </c>
      <c r="C1949" s="2">
        <v>5</v>
      </c>
      <c r="D1949" s="2" t="s">
        <v>90</v>
      </c>
    </row>
    <row r="1950" spans="1:4" s="6" customFormat="1" x14ac:dyDescent="0.25">
      <c r="A1950" s="2">
        <v>2710</v>
      </c>
      <c r="B1950" s="2">
        <v>210</v>
      </c>
      <c r="C1950" s="2">
        <v>5</v>
      </c>
      <c r="D1950" s="2" t="s">
        <v>90</v>
      </c>
    </row>
    <row r="1951" spans="1:4" s="6" customFormat="1" x14ac:dyDescent="0.25">
      <c r="A1951" s="2">
        <v>2711</v>
      </c>
      <c r="B1951" s="2">
        <v>211</v>
      </c>
      <c r="C1951" s="2">
        <v>5</v>
      </c>
      <c r="D1951" s="2" t="s">
        <v>90</v>
      </c>
    </row>
    <row r="1952" spans="1:4" s="6" customFormat="1" x14ac:dyDescent="0.25">
      <c r="A1952" s="2">
        <v>2712</v>
      </c>
      <c r="B1952" s="2">
        <v>212</v>
      </c>
      <c r="C1952" s="2">
        <v>5</v>
      </c>
      <c r="D1952" s="2" t="s">
        <v>90</v>
      </c>
    </row>
    <row r="1953" spans="1:4" s="6" customFormat="1" x14ac:dyDescent="0.25">
      <c r="A1953" s="2">
        <v>2713</v>
      </c>
      <c r="B1953" s="2">
        <v>213</v>
      </c>
      <c r="C1953" s="2">
        <v>5</v>
      </c>
      <c r="D1953" s="2" t="s">
        <v>90</v>
      </c>
    </row>
    <row r="1954" spans="1:4" s="6" customFormat="1" x14ac:dyDescent="0.25">
      <c r="A1954" s="2">
        <v>2714</v>
      </c>
      <c r="B1954" s="2">
        <v>214</v>
      </c>
      <c r="C1954" s="2">
        <v>5</v>
      </c>
      <c r="D1954" s="2" t="s">
        <v>90</v>
      </c>
    </row>
    <row r="1955" spans="1:4" s="6" customFormat="1" x14ac:dyDescent="0.25">
      <c r="A1955" s="2">
        <v>2715</v>
      </c>
      <c r="B1955" s="2">
        <v>215</v>
      </c>
      <c r="C1955" s="2">
        <v>5</v>
      </c>
      <c r="D1955" s="2" t="s">
        <v>90</v>
      </c>
    </row>
    <row r="1956" spans="1:4" s="6" customFormat="1" x14ac:dyDescent="0.25">
      <c r="A1956" s="2">
        <v>2716</v>
      </c>
      <c r="B1956" s="2">
        <v>216</v>
      </c>
      <c r="C1956" s="2">
        <v>5</v>
      </c>
      <c r="D1956" s="2" t="s">
        <v>90</v>
      </c>
    </row>
    <row r="1957" spans="1:4" s="6" customFormat="1" x14ac:dyDescent="0.25">
      <c r="A1957" s="2">
        <v>2717</v>
      </c>
      <c r="B1957" s="2">
        <v>217</v>
      </c>
      <c r="C1957" s="2">
        <v>5</v>
      </c>
      <c r="D1957" s="2" t="s">
        <v>90</v>
      </c>
    </row>
    <row r="1958" spans="1:4" s="6" customFormat="1" x14ac:dyDescent="0.25">
      <c r="A1958" s="2">
        <v>2718</v>
      </c>
      <c r="B1958" s="2">
        <v>218</v>
      </c>
      <c r="C1958" s="2">
        <v>5</v>
      </c>
      <c r="D1958" s="2" t="s">
        <v>90</v>
      </c>
    </row>
    <row r="1959" spans="1:4" s="6" customFormat="1" x14ac:dyDescent="0.25">
      <c r="A1959" s="2">
        <v>2719</v>
      </c>
      <c r="B1959" s="2">
        <v>219</v>
      </c>
      <c r="C1959" s="2">
        <v>5</v>
      </c>
      <c r="D1959" s="2" t="s">
        <v>90</v>
      </c>
    </row>
    <row r="1960" spans="1:4" s="6" customFormat="1" x14ac:dyDescent="0.25">
      <c r="A1960" s="2">
        <v>2720</v>
      </c>
      <c r="B1960" s="2">
        <v>220</v>
      </c>
      <c r="C1960" s="2">
        <v>5</v>
      </c>
      <c r="D1960" s="2" t="s">
        <v>90</v>
      </c>
    </row>
    <row r="1961" spans="1:4" s="6" customFormat="1" x14ac:dyDescent="0.25">
      <c r="A1961" s="2">
        <v>2721</v>
      </c>
      <c r="B1961" s="2">
        <v>221</v>
      </c>
      <c r="C1961" s="2">
        <v>5</v>
      </c>
      <c r="D1961" s="2" t="s">
        <v>90</v>
      </c>
    </row>
    <row r="1962" spans="1:4" s="6" customFormat="1" x14ac:dyDescent="0.25">
      <c r="A1962" s="2">
        <v>2722</v>
      </c>
      <c r="B1962" s="2">
        <v>222</v>
      </c>
      <c r="C1962" s="2">
        <v>5</v>
      </c>
      <c r="D1962" s="2" t="s">
        <v>90</v>
      </c>
    </row>
    <row r="1963" spans="1:4" s="6" customFormat="1" x14ac:dyDescent="0.25">
      <c r="A1963" s="2">
        <v>2723</v>
      </c>
      <c r="B1963" s="2">
        <v>223</v>
      </c>
      <c r="C1963" s="2">
        <v>5</v>
      </c>
      <c r="D1963" s="2" t="s">
        <v>90</v>
      </c>
    </row>
    <row r="1964" spans="1:4" s="6" customFormat="1" x14ac:dyDescent="0.25">
      <c r="A1964" s="2">
        <v>2724</v>
      </c>
      <c r="B1964" s="2">
        <v>224</v>
      </c>
      <c r="C1964" s="2">
        <v>5</v>
      </c>
      <c r="D1964" s="2" t="s">
        <v>90</v>
      </c>
    </row>
    <row r="1965" spans="1:4" s="6" customFormat="1" x14ac:dyDescent="0.25">
      <c r="A1965" s="2">
        <v>2725</v>
      </c>
      <c r="B1965" s="2">
        <v>225</v>
      </c>
      <c r="C1965" s="2">
        <v>5</v>
      </c>
      <c r="D1965" s="2" t="s">
        <v>90</v>
      </c>
    </row>
    <row r="1966" spans="1:4" s="6" customFormat="1" x14ac:dyDescent="0.25">
      <c r="A1966" s="2">
        <v>2726</v>
      </c>
      <c r="B1966" s="2">
        <v>226</v>
      </c>
      <c r="C1966" s="2">
        <v>5</v>
      </c>
      <c r="D1966" s="2" t="s">
        <v>90</v>
      </c>
    </row>
    <row r="1967" spans="1:4" s="6" customFormat="1" x14ac:dyDescent="0.25">
      <c r="A1967" s="2">
        <v>2727</v>
      </c>
      <c r="B1967" s="2">
        <v>227</v>
      </c>
      <c r="C1967" s="2">
        <v>5</v>
      </c>
      <c r="D1967" s="2" t="s">
        <v>90</v>
      </c>
    </row>
    <row r="1968" spans="1:4" s="6" customFormat="1" x14ac:dyDescent="0.25">
      <c r="A1968" s="2">
        <v>2728</v>
      </c>
      <c r="B1968" s="2">
        <v>228</v>
      </c>
      <c r="C1968" s="2">
        <v>5</v>
      </c>
      <c r="D1968" s="2" t="s">
        <v>90</v>
      </c>
    </row>
    <row r="1969" spans="1:4" s="6" customFormat="1" x14ac:dyDescent="0.25">
      <c r="A1969" s="2">
        <v>2729</v>
      </c>
      <c r="B1969" s="2">
        <v>229</v>
      </c>
      <c r="C1969" s="2">
        <v>5</v>
      </c>
      <c r="D1969" s="2" t="s">
        <v>90</v>
      </c>
    </row>
    <row r="1970" spans="1:4" s="6" customFormat="1" x14ac:dyDescent="0.25">
      <c r="A1970" s="2">
        <v>2730</v>
      </c>
      <c r="B1970" s="2">
        <v>230</v>
      </c>
      <c r="C1970" s="2">
        <v>5</v>
      </c>
      <c r="D1970" s="2" t="s">
        <v>90</v>
      </c>
    </row>
    <row r="1971" spans="1:4" s="6" customFormat="1" x14ac:dyDescent="0.25">
      <c r="A1971" s="2">
        <v>2731</v>
      </c>
      <c r="B1971" s="2">
        <v>231</v>
      </c>
      <c r="C1971" s="2">
        <v>5</v>
      </c>
      <c r="D1971" s="2" t="s">
        <v>90</v>
      </c>
    </row>
    <row r="1972" spans="1:4" s="6" customFormat="1" x14ac:dyDescent="0.25">
      <c r="A1972" s="2">
        <v>2732</v>
      </c>
      <c r="B1972" s="2">
        <v>232</v>
      </c>
      <c r="C1972" s="2">
        <v>5</v>
      </c>
      <c r="D1972" s="2" t="s">
        <v>90</v>
      </c>
    </row>
    <row r="1973" spans="1:4" s="6" customFormat="1" x14ac:dyDescent="0.25">
      <c r="A1973" s="2">
        <v>2733</v>
      </c>
      <c r="B1973" s="2">
        <v>233</v>
      </c>
      <c r="C1973" s="2">
        <v>5</v>
      </c>
      <c r="D1973" s="2" t="s">
        <v>90</v>
      </c>
    </row>
    <row r="1974" spans="1:4" s="6" customFormat="1" x14ac:dyDescent="0.25">
      <c r="A1974" s="2">
        <v>2734</v>
      </c>
      <c r="B1974" s="2">
        <v>234</v>
      </c>
      <c r="C1974" s="2">
        <v>5</v>
      </c>
      <c r="D1974" s="2" t="s">
        <v>90</v>
      </c>
    </row>
    <row r="1975" spans="1:4" s="6" customFormat="1" x14ac:dyDescent="0.25">
      <c r="A1975" s="2">
        <v>2735</v>
      </c>
      <c r="B1975" s="2">
        <v>235</v>
      </c>
      <c r="C1975" s="2">
        <v>5</v>
      </c>
      <c r="D1975" s="2" t="s">
        <v>90</v>
      </c>
    </row>
    <row r="1976" spans="1:4" s="6" customFormat="1" x14ac:dyDescent="0.25">
      <c r="A1976" s="2">
        <v>2736</v>
      </c>
      <c r="B1976" s="2">
        <v>236</v>
      </c>
      <c r="C1976" s="2">
        <v>5</v>
      </c>
      <c r="D1976" s="2" t="s">
        <v>90</v>
      </c>
    </row>
    <row r="1977" spans="1:4" s="6" customFormat="1" x14ac:dyDescent="0.25">
      <c r="A1977" s="2">
        <v>2737</v>
      </c>
      <c r="B1977" s="2">
        <v>237</v>
      </c>
      <c r="C1977" s="2">
        <v>5</v>
      </c>
      <c r="D1977" s="2" t="s">
        <v>90</v>
      </c>
    </row>
    <row r="1978" spans="1:4" s="6" customFormat="1" x14ac:dyDescent="0.25">
      <c r="A1978" s="2">
        <v>2738</v>
      </c>
      <c r="B1978" s="2">
        <v>238</v>
      </c>
      <c r="C1978" s="2">
        <v>5</v>
      </c>
      <c r="D1978" s="2" t="s">
        <v>90</v>
      </c>
    </row>
    <row r="1979" spans="1:4" s="6" customFormat="1" x14ac:dyDescent="0.25">
      <c r="A1979" s="2">
        <v>2739</v>
      </c>
      <c r="B1979" s="2">
        <v>239</v>
      </c>
      <c r="C1979" s="2">
        <v>5</v>
      </c>
      <c r="D1979" s="2" t="s">
        <v>90</v>
      </c>
    </row>
    <row r="1980" spans="1:4" s="6" customFormat="1" x14ac:dyDescent="0.25">
      <c r="A1980" s="2">
        <v>2740</v>
      </c>
      <c r="B1980" s="2">
        <v>240</v>
      </c>
      <c r="C1980" s="2">
        <v>5</v>
      </c>
      <c r="D1980" s="2" t="s">
        <v>90</v>
      </c>
    </row>
    <row r="1981" spans="1:4" s="6" customFormat="1" x14ac:dyDescent="0.25">
      <c r="A1981" s="2">
        <v>2741</v>
      </c>
      <c r="B1981" s="2">
        <v>241</v>
      </c>
      <c r="C1981" s="2">
        <v>5</v>
      </c>
      <c r="D1981" s="2" t="s">
        <v>90</v>
      </c>
    </row>
    <row r="1982" spans="1:4" s="6" customFormat="1" x14ac:dyDescent="0.25">
      <c r="A1982" s="2">
        <v>2742</v>
      </c>
      <c r="B1982" s="2">
        <v>242</v>
      </c>
      <c r="C1982" s="2">
        <v>5</v>
      </c>
      <c r="D1982" s="2" t="s">
        <v>90</v>
      </c>
    </row>
    <row r="1983" spans="1:4" s="6" customFormat="1" x14ac:dyDescent="0.25">
      <c r="A1983" s="2">
        <v>2743</v>
      </c>
      <c r="B1983" s="2">
        <v>243</v>
      </c>
      <c r="C1983" s="2">
        <v>5</v>
      </c>
      <c r="D1983" s="2" t="s">
        <v>90</v>
      </c>
    </row>
    <row r="1984" spans="1:4" s="6" customFormat="1" x14ac:dyDescent="0.25">
      <c r="A1984" s="2">
        <v>2744</v>
      </c>
      <c r="B1984" s="2">
        <v>244</v>
      </c>
      <c r="C1984" s="2">
        <v>5</v>
      </c>
      <c r="D1984" s="2" t="s">
        <v>90</v>
      </c>
    </row>
    <row r="1985" spans="1:4" s="6" customFormat="1" x14ac:dyDescent="0.25">
      <c r="A1985" s="2">
        <v>2745</v>
      </c>
      <c r="B1985" s="2">
        <v>245</v>
      </c>
      <c r="C1985" s="2">
        <v>5</v>
      </c>
      <c r="D1985" s="2" t="s">
        <v>90</v>
      </c>
    </row>
    <row r="1986" spans="1:4" s="6" customFormat="1" x14ac:dyDescent="0.25">
      <c r="A1986" s="2">
        <v>2746</v>
      </c>
      <c r="B1986" s="2">
        <v>246</v>
      </c>
      <c r="C1986" s="2">
        <v>5</v>
      </c>
      <c r="D1986" s="2" t="s">
        <v>90</v>
      </c>
    </row>
    <row r="1987" spans="1:4" s="6" customFormat="1" x14ac:dyDescent="0.25">
      <c r="A1987" s="2">
        <v>2747</v>
      </c>
      <c r="B1987" s="2">
        <v>247</v>
      </c>
      <c r="C1987" s="2">
        <v>5</v>
      </c>
      <c r="D1987" s="2" t="s">
        <v>90</v>
      </c>
    </row>
    <row r="1988" spans="1:4" s="6" customFormat="1" x14ac:dyDescent="0.25">
      <c r="A1988" s="2">
        <v>2748</v>
      </c>
      <c r="B1988" s="2">
        <v>248</v>
      </c>
      <c r="C1988" s="2">
        <v>5</v>
      </c>
      <c r="D1988" s="2" t="s">
        <v>90</v>
      </c>
    </row>
    <row r="1989" spans="1:4" s="6" customFormat="1" x14ac:dyDescent="0.25">
      <c r="A1989" s="2">
        <v>2749</v>
      </c>
      <c r="B1989" s="2">
        <v>249</v>
      </c>
      <c r="C1989" s="2">
        <v>6</v>
      </c>
      <c r="D1989" s="2" t="s">
        <v>90</v>
      </c>
    </row>
    <row r="1990" spans="1:4" s="6" customFormat="1" x14ac:dyDescent="0.25">
      <c r="A1990" s="2">
        <v>2750</v>
      </c>
      <c r="B1990" s="2">
        <v>250</v>
      </c>
      <c r="C1990" s="2">
        <v>6</v>
      </c>
      <c r="D1990" s="2" t="s">
        <v>90</v>
      </c>
    </row>
    <row r="1991" spans="1:4" s="6" customFormat="1" x14ac:dyDescent="0.25">
      <c r="A1991" s="2">
        <v>2751</v>
      </c>
      <c r="B1991" s="2">
        <v>251</v>
      </c>
      <c r="C1991" s="2">
        <v>6</v>
      </c>
      <c r="D1991" s="2" t="s">
        <v>90</v>
      </c>
    </row>
    <row r="1992" spans="1:4" s="6" customFormat="1" x14ac:dyDescent="0.25">
      <c r="A1992" s="2">
        <v>2752</v>
      </c>
      <c r="B1992" s="2">
        <v>252</v>
      </c>
      <c r="C1992" s="2">
        <v>6</v>
      </c>
      <c r="D1992" s="2" t="s">
        <v>90</v>
      </c>
    </row>
    <row r="1993" spans="1:4" s="6" customFormat="1" x14ac:dyDescent="0.25">
      <c r="A1993" s="2">
        <v>2753</v>
      </c>
      <c r="B1993" s="2">
        <v>253</v>
      </c>
      <c r="C1993" s="2">
        <v>6</v>
      </c>
      <c r="D1993" s="2" t="s">
        <v>90</v>
      </c>
    </row>
    <row r="1994" spans="1:4" s="6" customFormat="1" x14ac:dyDescent="0.25">
      <c r="A1994" s="2">
        <v>2754</v>
      </c>
      <c r="B1994" s="2">
        <v>254</v>
      </c>
      <c r="C1994" s="2">
        <v>6</v>
      </c>
      <c r="D1994" s="2" t="s">
        <v>90</v>
      </c>
    </row>
    <row r="1995" spans="1:4" s="6" customFormat="1" x14ac:dyDescent="0.25">
      <c r="A1995" s="2">
        <v>2755</v>
      </c>
      <c r="B1995" s="2">
        <v>255</v>
      </c>
      <c r="C1995" s="2">
        <v>6</v>
      </c>
      <c r="D1995" s="2" t="s">
        <v>90</v>
      </c>
    </row>
    <row r="1996" spans="1:4" s="6" customFormat="1" x14ac:dyDescent="0.25">
      <c r="A1996" s="2">
        <v>2756</v>
      </c>
      <c r="B1996" s="2">
        <v>256</v>
      </c>
      <c r="C1996" s="2">
        <v>6</v>
      </c>
      <c r="D1996" s="2" t="s">
        <v>90</v>
      </c>
    </row>
    <row r="1997" spans="1:4" s="6" customFormat="1" x14ac:dyDescent="0.25">
      <c r="A1997" s="2">
        <v>2757</v>
      </c>
      <c r="B1997" s="2">
        <v>257</v>
      </c>
      <c r="C1997" s="2">
        <v>6</v>
      </c>
      <c r="D1997" s="2" t="s">
        <v>90</v>
      </c>
    </row>
    <row r="1998" spans="1:4" s="6" customFormat="1" x14ac:dyDescent="0.25">
      <c r="A1998" s="2">
        <v>2758</v>
      </c>
      <c r="B1998" s="2">
        <v>258</v>
      </c>
      <c r="C1998" s="2">
        <v>6</v>
      </c>
      <c r="D1998" s="2" t="s">
        <v>90</v>
      </c>
    </row>
    <row r="1999" spans="1:4" s="6" customFormat="1" x14ac:dyDescent="0.25">
      <c r="A1999" s="2">
        <v>2759</v>
      </c>
      <c r="B1999" s="2">
        <v>259</v>
      </c>
      <c r="C1999" s="2">
        <v>6</v>
      </c>
      <c r="D1999" s="2" t="s">
        <v>90</v>
      </c>
    </row>
    <row r="2000" spans="1:4" s="6" customFormat="1" x14ac:dyDescent="0.25">
      <c r="A2000" s="2">
        <v>2760</v>
      </c>
      <c r="B2000" s="2">
        <v>260</v>
      </c>
      <c r="C2000" s="2">
        <v>6</v>
      </c>
      <c r="D2000" s="2" t="s">
        <v>90</v>
      </c>
    </row>
    <row r="2001" spans="1:4" s="6" customFormat="1" x14ac:dyDescent="0.25">
      <c r="A2001" s="2">
        <v>2761</v>
      </c>
      <c r="B2001" s="2">
        <v>261</v>
      </c>
      <c r="C2001" s="2">
        <v>6</v>
      </c>
      <c r="D2001" s="2" t="s">
        <v>90</v>
      </c>
    </row>
    <row r="2002" spans="1:4" s="6" customFormat="1" x14ac:dyDescent="0.25">
      <c r="A2002" s="2">
        <v>2762</v>
      </c>
      <c r="B2002" s="2">
        <v>262</v>
      </c>
      <c r="C2002" s="2">
        <v>6</v>
      </c>
      <c r="D2002" s="2" t="s">
        <v>90</v>
      </c>
    </row>
    <row r="2003" spans="1:4" s="6" customFormat="1" x14ac:dyDescent="0.25">
      <c r="A2003" s="2">
        <v>2763</v>
      </c>
      <c r="B2003" s="2">
        <v>263</v>
      </c>
      <c r="C2003" s="2">
        <v>6</v>
      </c>
      <c r="D2003" s="2" t="s">
        <v>90</v>
      </c>
    </row>
    <row r="2004" spans="1:4" s="6" customFormat="1" x14ac:dyDescent="0.25">
      <c r="A2004" s="2">
        <v>2764</v>
      </c>
      <c r="B2004" s="2">
        <v>264</v>
      </c>
      <c r="C2004" s="2">
        <v>6</v>
      </c>
      <c r="D2004" s="2" t="s">
        <v>90</v>
      </c>
    </row>
    <row r="2005" spans="1:4" s="6" customFormat="1" x14ac:dyDescent="0.25">
      <c r="A2005" s="2">
        <v>2765</v>
      </c>
      <c r="B2005" s="2">
        <v>265</v>
      </c>
      <c r="C2005" s="2">
        <v>6</v>
      </c>
      <c r="D2005" s="2" t="s">
        <v>90</v>
      </c>
    </row>
    <row r="2006" spans="1:4" s="6" customFormat="1" x14ac:dyDescent="0.25">
      <c r="A2006" s="2">
        <v>2766</v>
      </c>
      <c r="B2006" s="2">
        <v>266</v>
      </c>
      <c r="C2006" s="2">
        <v>6</v>
      </c>
      <c r="D2006" s="2" t="s">
        <v>90</v>
      </c>
    </row>
    <row r="2007" spans="1:4" s="6" customFormat="1" x14ac:dyDescent="0.25">
      <c r="A2007" s="2">
        <v>2767</v>
      </c>
      <c r="B2007" s="2">
        <v>267</v>
      </c>
      <c r="C2007" s="2">
        <v>6</v>
      </c>
      <c r="D2007" s="2" t="s">
        <v>90</v>
      </c>
    </row>
    <row r="2008" spans="1:4" s="6" customFormat="1" x14ac:dyDescent="0.25">
      <c r="A2008" s="2">
        <v>2768</v>
      </c>
      <c r="B2008" s="2">
        <v>268</v>
      </c>
      <c r="C2008" s="2">
        <v>6</v>
      </c>
      <c r="D2008" s="2" t="s">
        <v>90</v>
      </c>
    </row>
    <row r="2009" spans="1:4" s="6" customFormat="1" x14ac:dyDescent="0.25">
      <c r="A2009" s="2">
        <v>2769</v>
      </c>
      <c r="B2009" s="2">
        <v>269</v>
      </c>
      <c r="C2009" s="2">
        <v>6</v>
      </c>
      <c r="D2009" s="2" t="s">
        <v>90</v>
      </c>
    </row>
    <row r="2010" spans="1:4" s="6" customFormat="1" x14ac:dyDescent="0.25">
      <c r="A2010" s="2">
        <v>2770</v>
      </c>
      <c r="B2010" s="2">
        <v>270</v>
      </c>
      <c r="C2010" s="2">
        <v>6</v>
      </c>
      <c r="D2010" s="2" t="s">
        <v>90</v>
      </c>
    </row>
    <row r="2011" spans="1:4" s="6" customFormat="1" x14ac:dyDescent="0.25">
      <c r="A2011" s="2">
        <v>2771</v>
      </c>
      <c r="B2011" s="2">
        <v>271</v>
      </c>
      <c r="C2011" s="2">
        <v>6</v>
      </c>
      <c r="D2011" s="2" t="s">
        <v>90</v>
      </c>
    </row>
    <row r="2012" spans="1:4" s="6" customFormat="1" x14ac:dyDescent="0.25">
      <c r="A2012" s="2">
        <v>2772</v>
      </c>
      <c r="B2012" s="2">
        <v>272</v>
      </c>
      <c r="C2012" s="2">
        <v>6</v>
      </c>
      <c r="D2012" s="2" t="s">
        <v>90</v>
      </c>
    </row>
    <row r="2013" spans="1:4" s="6" customFormat="1" x14ac:dyDescent="0.25">
      <c r="A2013" s="2">
        <v>2773</v>
      </c>
      <c r="B2013" s="2">
        <v>273</v>
      </c>
      <c r="C2013" s="2">
        <v>6</v>
      </c>
      <c r="D2013" s="2" t="s">
        <v>90</v>
      </c>
    </row>
    <row r="2014" spans="1:4" s="6" customFormat="1" x14ac:dyDescent="0.25">
      <c r="A2014" s="2">
        <v>2774</v>
      </c>
      <c r="B2014" s="2">
        <v>274</v>
      </c>
      <c r="C2014" s="2">
        <v>6</v>
      </c>
      <c r="D2014" s="2" t="s">
        <v>90</v>
      </c>
    </row>
    <row r="2015" spans="1:4" s="6" customFormat="1" x14ac:dyDescent="0.25">
      <c r="A2015" s="2">
        <v>2775</v>
      </c>
      <c r="B2015" s="2">
        <v>275</v>
      </c>
      <c r="C2015" s="2">
        <v>6</v>
      </c>
      <c r="D2015" s="2" t="s">
        <v>90</v>
      </c>
    </row>
    <row r="2016" spans="1:4" s="6" customFormat="1" x14ac:dyDescent="0.25">
      <c r="A2016" s="2">
        <v>2776</v>
      </c>
      <c r="B2016" s="2">
        <v>276</v>
      </c>
      <c r="C2016" s="2">
        <v>6</v>
      </c>
      <c r="D2016" s="2" t="s">
        <v>90</v>
      </c>
    </row>
    <row r="2017" spans="1:4" s="6" customFormat="1" x14ac:dyDescent="0.25">
      <c r="A2017" s="2">
        <v>2777</v>
      </c>
      <c r="B2017" s="2">
        <v>277</v>
      </c>
      <c r="C2017" s="2">
        <v>6</v>
      </c>
      <c r="D2017" s="2" t="s">
        <v>90</v>
      </c>
    </row>
    <row r="2018" spans="1:4" s="6" customFormat="1" x14ac:dyDescent="0.25">
      <c r="A2018" s="2">
        <v>2778</v>
      </c>
      <c r="B2018" s="2">
        <v>278</v>
      </c>
      <c r="C2018" s="2">
        <v>6</v>
      </c>
      <c r="D2018" s="2" t="s">
        <v>90</v>
      </c>
    </row>
    <row r="2019" spans="1:4" s="6" customFormat="1" x14ac:dyDescent="0.25">
      <c r="A2019" s="2">
        <v>2779</v>
      </c>
      <c r="B2019" s="2">
        <v>279</v>
      </c>
      <c r="C2019" s="2">
        <v>6</v>
      </c>
      <c r="D2019" s="2" t="s">
        <v>90</v>
      </c>
    </row>
    <row r="2020" spans="1:4" s="6" customFormat="1" x14ac:dyDescent="0.25">
      <c r="A2020" s="2">
        <v>2780</v>
      </c>
      <c r="B2020" s="2">
        <v>280</v>
      </c>
      <c r="C2020" s="2">
        <v>6</v>
      </c>
      <c r="D2020" s="2" t="s">
        <v>90</v>
      </c>
    </row>
    <row r="2021" spans="1:4" s="6" customFormat="1" x14ac:dyDescent="0.25">
      <c r="A2021" s="2">
        <v>2781</v>
      </c>
      <c r="B2021" s="2">
        <v>281</v>
      </c>
      <c r="C2021" s="2">
        <v>6</v>
      </c>
      <c r="D2021" s="2" t="s">
        <v>90</v>
      </c>
    </row>
    <row r="2022" spans="1:4" s="6" customFormat="1" x14ac:dyDescent="0.25">
      <c r="A2022" s="2">
        <v>2782</v>
      </c>
      <c r="B2022" s="2">
        <v>282</v>
      </c>
      <c r="C2022" s="2">
        <v>6</v>
      </c>
      <c r="D2022" s="2" t="s">
        <v>90</v>
      </c>
    </row>
    <row r="2023" spans="1:4" s="6" customFormat="1" x14ac:dyDescent="0.25">
      <c r="A2023" s="2">
        <v>2783</v>
      </c>
      <c r="B2023" s="2">
        <v>283</v>
      </c>
      <c r="C2023" s="2">
        <v>6</v>
      </c>
      <c r="D2023" s="2" t="s">
        <v>90</v>
      </c>
    </row>
    <row r="2024" spans="1:4" s="6" customFormat="1" x14ac:dyDescent="0.25">
      <c r="A2024" s="2">
        <v>2784</v>
      </c>
      <c r="B2024" s="2">
        <v>284</v>
      </c>
      <c r="C2024" s="2">
        <v>6</v>
      </c>
      <c r="D2024" s="2" t="s">
        <v>90</v>
      </c>
    </row>
    <row r="2025" spans="1:4" s="6" customFormat="1" x14ac:dyDescent="0.25">
      <c r="A2025" s="2">
        <v>2785</v>
      </c>
      <c r="B2025" s="2">
        <v>285</v>
      </c>
      <c r="C2025" s="2">
        <v>6</v>
      </c>
      <c r="D2025" s="2" t="s">
        <v>90</v>
      </c>
    </row>
    <row r="2026" spans="1:4" s="6" customFormat="1" x14ac:dyDescent="0.25">
      <c r="A2026" s="2">
        <v>2786</v>
      </c>
      <c r="B2026" s="2">
        <v>286</v>
      </c>
      <c r="C2026" s="2">
        <v>6</v>
      </c>
      <c r="D2026" s="2" t="s">
        <v>90</v>
      </c>
    </row>
    <row r="2027" spans="1:4" s="6" customFormat="1" x14ac:dyDescent="0.25">
      <c r="A2027" s="2">
        <v>2787</v>
      </c>
      <c r="B2027" s="2">
        <v>287</v>
      </c>
      <c r="C2027" s="2">
        <v>6</v>
      </c>
      <c r="D2027" s="2" t="s">
        <v>90</v>
      </c>
    </row>
    <row r="2028" spans="1:4" s="6" customFormat="1" x14ac:dyDescent="0.25">
      <c r="A2028" s="2">
        <v>2788</v>
      </c>
      <c r="B2028" s="2">
        <v>288</v>
      </c>
      <c r="C2028" s="2">
        <v>6</v>
      </c>
      <c r="D2028" s="2" t="s">
        <v>90</v>
      </c>
    </row>
    <row r="2029" spans="1:4" s="6" customFormat="1" x14ac:dyDescent="0.25">
      <c r="A2029" s="2">
        <v>2789</v>
      </c>
      <c r="B2029" s="2">
        <v>289</v>
      </c>
      <c r="C2029" s="2">
        <v>6</v>
      </c>
      <c r="D2029" s="2" t="s">
        <v>90</v>
      </c>
    </row>
    <row r="2030" spans="1:4" s="6" customFormat="1" x14ac:dyDescent="0.25">
      <c r="A2030" s="2">
        <v>2790</v>
      </c>
      <c r="B2030" s="2">
        <v>290</v>
      </c>
      <c r="C2030" s="2">
        <v>6</v>
      </c>
      <c r="D2030" s="2" t="s">
        <v>90</v>
      </c>
    </row>
    <row r="2031" spans="1:4" s="6" customFormat="1" x14ac:dyDescent="0.25">
      <c r="A2031" s="2">
        <v>2791</v>
      </c>
      <c r="B2031" s="2">
        <v>291</v>
      </c>
      <c r="C2031" s="2">
        <v>6</v>
      </c>
      <c r="D2031" s="2" t="s">
        <v>90</v>
      </c>
    </row>
    <row r="2032" spans="1:4" s="6" customFormat="1" x14ac:dyDescent="0.25">
      <c r="A2032" s="2">
        <v>2792</v>
      </c>
      <c r="B2032" s="2">
        <v>292</v>
      </c>
      <c r="C2032" s="2">
        <v>6</v>
      </c>
      <c r="D2032" s="2" t="s">
        <v>90</v>
      </c>
    </row>
    <row r="2033" spans="1:4" s="6" customFormat="1" x14ac:dyDescent="0.25">
      <c r="A2033" s="2">
        <v>2793</v>
      </c>
      <c r="B2033" s="2">
        <v>293</v>
      </c>
      <c r="C2033" s="2">
        <v>6</v>
      </c>
      <c r="D2033" s="2" t="s">
        <v>90</v>
      </c>
    </row>
    <row r="2034" spans="1:4" s="6" customFormat="1" x14ac:dyDescent="0.25">
      <c r="A2034" s="2">
        <v>2794</v>
      </c>
      <c r="B2034" s="2">
        <v>294</v>
      </c>
      <c r="C2034" s="2">
        <v>6</v>
      </c>
      <c r="D2034" s="2" t="s">
        <v>90</v>
      </c>
    </row>
    <row r="2035" spans="1:4" s="6" customFormat="1" x14ac:dyDescent="0.25">
      <c r="A2035" s="2">
        <v>2795</v>
      </c>
      <c r="B2035" s="2">
        <v>295</v>
      </c>
      <c r="C2035" s="2">
        <v>6</v>
      </c>
      <c r="D2035" s="2" t="s">
        <v>90</v>
      </c>
    </row>
    <row r="2036" spans="1:4" s="6" customFormat="1" x14ac:dyDescent="0.25">
      <c r="A2036" s="2">
        <v>2796</v>
      </c>
      <c r="B2036" s="2">
        <v>296</v>
      </c>
      <c r="C2036" s="2">
        <v>6</v>
      </c>
      <c r="D2036" s="2" t="s">
        <v>90</v>
      </c>
    </row>
    <row r="2037" spans="1:4" s="6" customFormat="1" x14ac:dyDescent="0.25">
      <c r="A2037" s="2">
        <v>2797</v>
      </c>
      <c r="B2037" s="2">
        <v>297</v>
      </c>
      <c r="C2037" s="2">
        <v>7</v>
      </c>
      <c r="D2037" s="2" t="s">
        <v>90</v>
      </c>
    </row>
    <row r="2038" spans="1:4" s="6" customFormat="1" x14ac:dyDescent="0.25">
      <c r="A2038" s="2">
        <v>2798</v>
      </c>
      <c r="B2038" s="2">
        <v>298</v>
      </c>
      <c r="C2038" s="2">
        <v>7</v>
      </c>
      <c r="D2038" s="2" t="s">
        <v>90</v>
      </c>
    </row>
    <row r="2039" spans="1:4" s="6" customFormat="1" x14ac:dyDescent="0.25">
      <c r="A2039" s="2">
        <v>2799</v>
      </c>
      <c r="B2039" s="2">
        <v>299</v>
      </c>
      <c r="C2039" s="2">
        <v>7</v>
      </c>
      <c r="D2039" s="2" t="s">
        <v>90</v>
      </c>
    </row>
    <row r="2040" spans="1:4" s="6" customFormat="1" x14ac:dyDescent="0.25">
      <c r="A2040" s="2">
        <v>2800</v>
      </c>
      <c r="B2040" s="2">
        <v>300</v>
      </c>
      <c r="C2040" s="2">
        <v>7</v>
      </c>
      <c r="D2040" s="2" t="s">
        <v>90</v>
      </c>
    </row>
    <row r="2041" spans="1:4" s="6" customFormat="1" x14ac:dyDescent="0.25">
      <c r="A2041" s="2">
        <v>2801</v>
      </c>
      <c r="B2041" s="2">
        <v>301</v>
      </c>
      <c r="C2041" s="2">
        <v>7</v>
      </c>
      <c r="D2041" s="2" t="s">
        <v>90</v>
      </c>
    </row>
    <row r="2042" spans="1:4" s="6" customFormat="1" x14ac:dyDescent="0.25">
      <c r="A2042" s="2">
        <v>2802</v>
      </c>
      <c r="B2042" s="2">
        <v>302</v>
      </c>
      <c r="C2042" s="2">
        <v>7</v>
      </c>
      <c r="D2042" s="2" t="s">
        <v>90</v>
      </c>
    </row>
    <row r="2043" spans="1:4" s="6" customFormat="1" x14ac:dyDescent="0.25">
      <c r="A2043" s="2">
        <v>2803</v>
      </c>
      <c r="B2043" s="2">
        <v>303</v>
      </c>
      <c r="C2043" s="2">
        <v>7</v>
      </c>
      <c r="D2043" s="2" t="s">
        <v>90</v>
      </c>
    </row>
    <row r="2044" spans="1:4" s="6" customFormat="1" x14ac:dyDescent="0.25">
      <c r="A2044" s="2">
        <v>2804</v>
      </c>
      <c r="B2044" s="2">
        <v>304</v>
      </c>
      <c r="C2044" s="2">
        <v>7</v>
      </c>
      <c r="D2044" s="2" t="s">
        <v>90</v>
      </c>
    </row>
    <row r="2045" spans="1:4" s="6" customFormat="1" x14ac:dyDescent="0.25">
      <c r="A2045" s="2">
        <v>2805</v>
      </c>
      <c r="B2045" s="2">
        <v>305</v>
      </c>
      <c r="C2045" s="2">
        <v>7</v>
      </c>
      <c r="D2045" s="2" t="s">
        <v>90</v>
      </c>
    </row>
    <row r="2046" spans="1:4" s="6" customFormat="1" x14ac:dyDescent="0.25">
      <c r="A2046" s="2">
        <v>2806</v>
      </c>
      <c r="B2046" s="2">
        <v>306</v>
      </c>
      <c r="C2046" s="2">
        <v>7</v>
      </c>
      <c r="D2046" s="2" t="s">
        <v>90</v>
      </c>
    </row>
    <row r="2047" spans="1:4" s="6" customFormat="1" x14ac:dyDescent="0.25">
      <c r="A2047" s="2">
        <v>2807</v>
      </c>
      <c r="B2047" s="2">
        <v>307</v>
      </c>
      <c r="C2047" s="2">
        <v>7</v>
      </c>
      <c r="D2047" s="2" t="s">
        <v>90</v>
      </c>
    </row>
    <row r="2048" spans="1:4" s="6" customFormat="1" x14ac:dyDescent="0.25">
      <c r="A2048" s="2">
        <v>2808</v>
      </c>
      <c r="B2048" s="2">
        <v>308</v>
      </c>
      <c r="C2048" s="2">
        <v>7</v>
      </c>
      <c r="D2048" s="2" t="s">
        <v>90</v>
      </c>
    </row>
    <row r="2049" spans="1:4" s="6" customFormat="1" x14ac:dyDescent="0.25">
      <c r="A2049" s="2">
        <v>2809</v>
      </c>
      <c r="B2049" s="2">
        <v>309</v>
      </c>
      <c r="C2049" s="2">
        <v>7</v>
      </c>
      <c r="D2049" s="2" t="s">
        <v>90</v>
      </c>
    </row>
    <row r="2050" spans="1:4" s="6" customFormat="1" x14ac:dyDescent="0.25">
      <c r="A2050" s="2">
        <v>2810</v>
      </c>
      <c r="B2050" s="2">
        <v>310</v>
      </c>
      <c r="C2050" s="2">
        <v>7</v>
      </c>
      <c r="D2050" s="2" t="s">
        <v>90</v>
      </c>
    </row>
    <row r="2051" spans="1:4" s="6" customFormat="1" x14ac:dyDescent="0.25">
      <c r="A2051" s="2">
        <v>2811</v>
      </c>
      <c r="B2051" s="2">
        <v>311</v>
      </c>
      <c r="C2051" s="2">
        <v>7</v>
      </c>
      <c r="D2051" s="2" t="s">
        <v>90</v>
      </c>
    </row>
    <row r="2052" spans="1:4" s="6" customFormat="1" x14ac:dyDescent="0.25">
      <c r="A2052" s="2">
        <v>2812</v>
      </c>
      <c r="B2052" s="2">
        <v>312</v>
      </c>
      <c r="C2052" s="2">
        <v>7</v>
      </c>
      <c r="D2052" s="2" t="s">
        <v>90</v>
      </c>
    </row>
    <row r="2053" spans="1:4" s="6" customFormat="1" x14ac:dyDescent="0.25">
      <c r="A2053" s="2">
        <v>2813</v>
      </c>
      <c r="B2053" s="2">
        <v>313</v>
      </c>
      <c r="C2053" s="2">
        <v>7</v>
      </c>
      <c r="D2053" s="2" t="s">
        <v>90</v>
      </c>
    </row>
    <row r="2054" spans="1:4" s="6" customFormat="1" x14ac:dyDescent="0.25">
      <c r="A2054" s="2">
        <v>2814</v>
      </c>
      <c r="B2054" s="2">
        <v>314</v>
      </c>
      <c r="C2054" s="2">
        <v>7</v>
      </c>
      <c r="D2054" s="2" t="s">
        <v>90</v>
      </c>
    </row>
    <row r="2055" spans="1:4" s="6" customFormat="1" x14ac:dyDescent="0.25">
      <c r="A2055" s="2">
        <v>2815</v>
      </c>
      <c r="B2055" s="2">
        <v>315</v>
      </c>
      <c r="C2055" s="2">
        <v>7</v>
      </c>
      <c r="D2055" s="2" t="s">
        <v>90</v>
      </c>
    </row>
    <row r="2056" spans="1:4" s="6" customFormat="1" x14ac:dyDescent="0.25">
      <c r="A2056" s="2">
        <v>2816</v>
      </c>
      <c r="B2056" s="2">
        <v>316</v>
      </c>
      <c r="C2056" s="2">
        <v>7</v>
      </c>
      <c r="D2056" s="2" t="s">
        <v>90</v>
      </c>
    </row>
    <row r="2057" spans="1:4" s="6" customFormat="1" x14ac:dyDescent="0.25">
      <c r="A2057" s="2">
        <v>2817</v>
      </c>
      <c r="B2057" s="2">
        <v>317</v>
      </c>
      <c r="C2057" s="2">
        <v>7</v>
      </c>
      <c r="D2057" s="2" t="s">
        <v>90</v>
      </c>
    </row>
    <row r="2058" spans="1:4" s="6" customFormat="1" x14ac:dyDescent="0.25">
      <c r="A2058" s="2">
        <v>2818</v>
      </c>
      <c r="B2058" s="2">
        <v>318</v>
      </c>
      <c r="C2058" s="2">
        <v>7</v>
      </c>
      <c r="D2058" s="2" t="s">
        <v>90</v>
      </c>
    </row>
    <row r="2059" spans="1:4" s="6" customFormat="1" x14ac:dyDescent="0.25">
      <c r="A2059" s="2">
        <v>2819</v>
      </c>
      <c r="B2059" s="2">
        <v>319</v>
      </c>
      <c r="C2059" s="2">
        <v>7</v>
      </c>
      <c r="D2059" s="2" t="s">
        <v>90</v>
      </c>
    </row>
    <row r="2060" spans="1:4" s="6" customFormat="1" x14ac:dyDescent="0.25">
      <c r="A2060" s="2">
        <v>2820</v>
      </c>
      <c r="B2060" s="2">
        <v>320</v>
      </c>
      <c r="C2060" s="2">
        <v>7</v>
      </c>
      <c r="D2060" s="2" t="s">
        <v>90</v>
      </c>
    </row>
    <row r="2061" spans="1:4" s="6" customFormat="1" x14ac:dyDescent="0.25">
      <c r="A2061" s="2">
        <v>2821</v>
      </c>
      <c r="B2061" s="2">
        <v>321</v>
      </c>
      <c r="C2061" s="2">
        <v>7</v>
      </c>
      <c r="D2061" s="2" t="s">
        <v>90</v>
      </c>
    </row>
    <row r="2062" spans="1:4" s="6" customFormat="1" x14ac:dyDescent="0.25">
      <c r="A2062" s="2">
        <v>2822</v>
      </c>
      <c r="B2062" s="2">
        <v>322</v>
      </c>
      <c r="C2062" s="2">
        <v>7</v>
      </c>
      <c r="D2062" s="2" t="s">
        <v>90</v>
      </c>
    </row>
    <row r="2063" spans="1:4" s="6" customFormat="1" x14ac:dyDescent="0.25">
      <c r="A2063" s="2">
        <v>2823</v>
      </c>
      <c r="B2063" s="2">
        <v>323</v>
      </c>
      <c r="C2063" s="2">
        <v>7</v>
      </c>
      <c r="D2063" s="2" t="s">
        <v>90</v>
      </c>
    </row>
    <row r="2064" spans="1:4" s="6" customFormat="1" x14ac:dyDescent="0.25">
      <c r="A2064" s="2">
        <v>2824</v>
      </c>
      <c r="B2064" s="2">
        <v>324</v>
      </c>
      <c r="C2064" s="2">
        <v>7</v>
      </c>
      <c r="D2064" s="2" t="s">
        <v>90</v>
      </c>
    </row>
    <row r="2065" spans="1:4" s="6" customFormat="1" x14ac:dyDescent="0.25">
      <c r="A2065" s="2">
        <v>2825</v>
      </c>
      <c r="B2065" s="2">
        <v>325</v>
      </c>
      <c r="C2065" s="2">
        <v>7</v>
      </c>
      <c r="D2065" s="2" t="s">
        <v>90</v>
      </c>
    </row>
    <row r="2066" spans="1:4" s="6" customFormat="1" x14ac:dyDescent="0.25">
      <c r="A2066" s="2">
        <v>2826</v>
      </c>
      <c r="B2066" s="2">
        <v>326</v>
      </c>
      <c r="C2066" s="2">
        <v>7</v>
      </c>
      <c r="D2066" s="2" t="s">
        <v>90</v>
      </c>
    </row>
    <row r="2067" spans="1:4" s="6" customFormat="1" x14ac:dyDescent="0.25">
      <c r="A2067" s="2">
        <v>2827</v>
      </c>
      <c r="B2067" s="2">
        <v>327</v>
      </c>
      <c r="C2067" s="2">
        <v>7</v>
      </c>
      <c r="D2067" s="2" t="s">
        <v>90</v>
      </c>
    </row>
    <row r="2068" spans="1:4" s="6" customFormat="1" x14ac:dyDescent="0.25">
      <c r="A2068" s="2">
        <v>2828</v>
      </c>
      <c r="B2068" s="2">
        <v>328</v>
      </c>
      <c r="C2068" s="2">
        <v>7</v>
      </c>
      <c r="D2068" s="2" t="s">
        <v>90</v>
      </c>
    </row>
    <row r="2069" spans="1:4" s="6" customFormat="1" x14ac:dyDescent="0.25">
      <c r="A2069" s="2">
        <v>2829</v>
      </c>
      <c r="B2069" s="2">
        <v>329</v>
      </c>
      <c r="C2069" s="2">
        <v>7</v>
      </c>
      <c r="D2069" s="2" t="s">
        <v>90</v>
      </c>
    </row>
    <row r="2070" spans="1:4" s="6" customFormat="1" x14ac:dyDescent="0.25">
      <c r="A2070" s="2">
        <v>2830</v>
      </c>
      <c r="B2070" s="2">
        <v>330</v>
      </c>
      <c r="C2070" s="2">
        <v>7</v>
      </c>
      <c r="D2070" s="2" t="s">
        <v>90</v>
      </c>
    </row>
    <row r="2071" spans="1:4" s="6" customFormat="1" x14ac:dyDescent="0.25">
      <c r="A2071" s="2">
        <v>2831</v>
      </c>
      <c r="B2071" s="2">
        <v>331</v>
      </c>
      <c r="C2071" s="2">
        <v>7</v>
      </c>
      <c r="D2071" s="2" t="s">
        <v>90</v>
      </c>
    </row>
    <row r="2072" spans="1:4" s="6" customFormat="1" x14ac:dyDescent="0.25">
      <c r="A2072" s="2">
        <v>2832</v>
      </c>
      <c r="B2072" s="2">
        <v>332</v>
      </c>
      <c r="C2072" s="2">
        <v>7</v>
      </c>
      <c r="D2072" s="2" t="s">
        <v>90</v>
      </c>
    </row>
    <row r="2073" spans="1:4" s="6" customFormat="1" x14ac:dyDescent="0.25">
      <c r="A2073" s="2">
        <v>2833</v>
      </c>
      <c r="B2073" s="2">
        <v>333</v>
      </c>
      <c r="C2073" s="2">
        <v>7</v>
      </c>
      <c r="D2073" s="2" t="s">
        <v>90</v>
      </c>
    </row>
    <row r="2074" spans="1:4" s="6" customFormat="1" x14ac:dyDescent="0.25">
      <c r="A2074" s="2">
        <v>2834</v>
      </c>
      <c r="B2074" s="2">
        <v>334</v>
      </c>
      <c r="C2074" s="2">
        <v>7</v>
      </c>
      <c r="D2074" s="2" t="s">
        <v>90</v>
      </c>
    </row>
    <row r="2075" spans="1:4" s="6" customFormat="1" x14ac:dyDescent="0.25">
      <c r="A2075" s="2">
        <v>2835</v>
      </c>
      <c r="B2075" s="2">
        <v>335</v>
      </c>
      <c r="C2075" s="2">
        <v>7</v>
      </c>
      <c r="D2075" s="2" t="s">
        <v>90</v>
      </c>
    </row>
    <row r="2076" spans="1:4" s="6" customFormat="1" x14ac:dyDescent="0.25">
      <c r="A2076" s="2">
        <v>2836</v>
      </c>
      <c r="B2076" s="2">
        <v>336</v>
      </c>
      <c r="C2076" s="2">
        <v>7</v>
      </c>
      <c r="D2076" s="2" t="s">
        <v>90</v>
      </c>
    </row>
    <row r="2077" spans="1:4" s="6" customFormat="1" x14ac:dyDescent="0.25">
      <c r="A2077" s="2">
        <v>2837</v>
      </c>
      <c r="B2077" s="2">
        <v>337</v>
      </c>
      <c r="C2077" s="2">
        <v>7</v>
      </c>
      <c r="D2077" s="2" t="s">
        <v>90</v>
      </c>
    </row>
    <row r="2078" spans="1:4" s="6" customFormat="1" x14ac:dyDescent="0.25">
      <c r="A2078" s="2">
        <v>2838</v>
      </c>
      <c r="B2078" s="2">
        <v>338</v>
      </c>
      <c r="C2078" s="2">
        <v>7</v>
      </c>
      <c r="D2078" s="2" t="s">
        <v>90</v>
      </c>
    </row>
    <row r="2079" spans="1:4" s="6" customFormat="1" x14ac:dyDescent="0.25">
      <c r="A2079" s="2">
        <v>2839</v>
      </c>
      <c r="B2079" s="2">
        <v>339</v>
      </c>
      <c r="C2079" s="2">
        <v>7</v>
      </c>
      <c r="D2079" s="2" t="s">
        <v>90</v>
      </c>
    </row>
    <row r="2080" spans="1:4" s="6" customFormat="1" x14ac:dyDescent="0.25">
      <c r="A2080" s="2">
        <v>2840</v>
      </c>
      <c r="B2080" s="2">
        <v>340</v>
      </c>
      <c r="C2080" s="2">
        <v>7</v>
      </c>
      <c r="D2080" s="2" t="s">
        <v>90</v>
      </c>
    </row>
    <row r="2081" spans="1:4" s="6" customFormat="1" x14ac:dyDescent="0.25">
      <c r="A2081" s="2">
        <v>2841</v>
      </c>
      <c r="B2081" s="2">
        <v>341</v>
      </c>
      <c r="C2081" s="2">
        <v>7</v>
      </c>
      <c r="D2081" s="2" t="s">
        <v>90</v>
      </c>
    </row>
    <row r="2082" spans="1:4" s="6" customFormat="1" x14ac:dyDescent="0.25">
      <c r="A2082" s="2">
        <v>2842</v>
      </c>
      <c r="B2082" s="2">
        <v>342</v>
      </c>
      <c r="C2082" s="2">
        <v>7</v>
      </c>
      <c r="D2082" s="2" t="s">
        <v>90</v>
      </c>
    </row>
    <row r="2083" spans="1:4" s="6" customFormat="1" x14ac:dyDescent="0.25">
      <c r="A2083" s="2">
        <v>2843</v>
      </c>
      <c r="B2083" s="2">
        <v>343</v>
      </c>
      <c r="C2083" s="2">
        <v>7</v>
      </c>
      <c r="D2083" s="2" t="s">
        <v>90</v>
      </c>
    </row>
    <row r="2084" spans="1:4" s="6" customFormat="1" x14ac:dyDescent="0.25">
      <c r="A2084" s="2">
        <v>2844</v>
      </c>
      <c r="B2084" s="2">
        <v>344</v>
      </c>
      <c r="C2084" s="2">
        <v>7</v>
      </c>
      <c r="D2084" s="2" t="s">
        <v>90</v>
      </c>
    </row>
    <row r="2085" spans="1:4" s="6" customFormat="1" x14ac:dyDescent="0.25">
      <c r="A2085" s="2">
        <v>2845</v>
      </c>
      <c r="B2085" s="2">
        <v>345</v>
      </c>
      <c r="C2085" s="2">
        <v>7</v>
      </c>
      <c r="D2085" s="2" t="s">
        <v>90</v>
      </c>
    </row>
    <row r="2086" spans="1:4" s="6" customFormat="1" x14ac:dyDescent="0.25">
      <c r="A2086" s="2">
        <v>2846</v>
      </c>
      <c r="B2086" s="2">
        <v>346</v>
      </c>
      <c r="C2086" s="2">
        <v>7</v>
      </c>
      <c r="D2086" s="2" t="s">
        <v>90</v>
      </c>
    </row>
    <row r="2087" spans="1:4" s="6" customFormat="1" x14ac:dyDescent="0.25">
      <c r="A2087" s="2">
        <v>2847</v>
      </c>
      <c r="B2087" s="2">
        <v>347</v>
      </c>
      <c r="C2087" s="2">
        <v>8</v>
      </c>
      <c r="D2087" s="2" t="s">
        <v>86</v>
      </c>
    </row>
    <row r="2088" spans="1:4" s="6" customFormat="1" x14ac:dyDescent="0.25">
      <c r="A2088" s="2">
        <v>2848</v>
      </c>
      <c r="B2088" s="2">
        <v>348</v>
      </c>
      <c r="C2088" s="2">
        <v>8</v>
      </c>
      <c r="D2088" s="2" t="s">
        <v>86</v>
      </c>
    </row>
    <row r="2089" spans="1:4" s="6" customFormat="1" x14ac:dyDescent="0.25">
      <c r="A2089" s="2">
        <v>2849</v>
      </c>
      <c r="B2089" s="2">
        <v>349</v>
      </c>
      <c r="C2089" s="2">
        <v>8</v>
      </c>
      <c r="D2089" s="2" t="s">
        <v>86</v>
      </c>
    </row>
    <row r="2090" spans="1:4" s="6" customFormat="1" x14ac:dyDescent="0.25">
      <c r="A2090" s="2">
        <v>2850</v>
      </c>
      <c r="B2090" s="2">
        <v>350</v>
      </c>
      <c r="C2090" s="2">
        <v>8</v>
      </c>
      <c r="D2090" s="2" t="s">
        <v>86</v>
      </c>
    </row>
    <row r="2091" spans="1:4" s="6" customFormat="1" x14ac:dyDescent="0.25">
      <c r="A2091" s="2">
        <v>2851</v>
      </c>
      <c r="B2091" s="2">
        <v>351</v>
      </c>
      <c r="C2091" s="2">
        <v>8</v>
      </c>
      <c r="D2091" s="2" t="s">
        <v>86</v>
      </c>
    </row>
    <row r="2092" spans="1:4" s="6" customFormat="1" x14ac:dyDescent="0.25">
      <c r="A2092" s="2">
        <v>2852</v>
      </c>
      <c r="B2092" s="2">
        <v>352</v>
      </c>
      <c r="C2092" s="2">
        <v>8</v>
      </c>
      <c r="D2092" s="2" t="s">
        <v>86</v>
      </c>
    </row>
    <row r="2093" spans="1:4" s="6" customFormat="1" x14ac:dyDescent="0.25">
      <c r="A2093" s="2">
        <v>2853</v>
      </c>
      <c r="B2093" s="2">
        <v>353</v>
      </c>
      <c r="C2093" s="2">
        <v>8</v>
      </c>
      <c r="D2093" s="2" t="s">
        <v>86</v>
      </c>
    </row>
    <row r="2094" spans="1:4" s="6" customFormat="1" x14ac:dyDescent="0.25">
      <c r="A2094" s="2">
        <v>2854</v>
      </c>
      <c r="B2094" s="2">
        <v>354</v>
      </c>
      <c r="C2094" s="2">
        <v>8</v>
      </c>
      <c r="D2094" s="2" t="s">
        <v>86</v>
      </c>
    </row>
    <row r="2095" spans="1:4" s="6" customFormat="1" x14ac:dyDescent="0.25">
      <c r="A2095" s="2">
        <v>2855</v>
      </c>
      <c r="B2095" s="2">
        <v>355</v>
      </c>
      <c r="C2095" s="2">
        <v>8</v>
      </c>
      <c r="D2095" s="2" t="s">
        <v>86</v>
      </c>
    </row>
    <row r="2096" spans="1:4" s="6" customFormat="1" x14ac:dyDescent="0.25">
      <c r="A2096" s="2">
        <v>2856</v>
      </c>
      <c r="B2096" s="2">
        <v>356</v>
      </c>
      <c r="C2096" s="2">
        <v>8</v>
      </c>
      <c r="D2096" s="2" t="s">
        <v>86</v>
      </c>
    </row>
    <row r="2097" spans="1:4" s="6" customFormat="1" x14ac:dyDescent="0.25">
      <c r="A2097" s="2">
        <v>2857</v>
      </c>
      <c r="B2097" s="2">
        <v>357</v>
      </c>
      <c r="C2097" s="2">
        <v>8</v>
      </c>
      <c r="D2097" s="2" t="s">
        <v>86</v>
      </c>
    </row>
    <row r="2098" spans="1:4" s="6" customFormat="1" x14ac:dyDescent="0.25">
      <c r="A2098" s="2">
        <v>2858</v>
      </c>
      <c r="B2098" s="2">
        <v>358</v>
      </c>
      <c r="C2098" s="2">
        <v>8</v>
      </c>
      <c r="D2098" s="2" t="s">
        <v>86</v>
      </c>
    </row>
    <row r="2099" spans="1:4" s="6" customFormat="1" x14ac:dyDescent="0.25">
      <c r="A2099" s="2">
        <v>2859</v>
      </c>
      <c r="B2099" s="2">
        <v>359</v>
      </c>
      <c r="C2099" s="2">
        <v>8</v>
      </c>
      <c r="D2099" s="2" t="s">
        <v>86</v>
      </c>
    </row>
    <row r="2100" spans="1:4" s="6" customFormat="1" x14ac:dyDescent="0.25">
      <c r="A2100" s="2">
        <v>2860</v>
      </c>
      <c r="B2100" s="2">
        <v>360</v>
      </c>
      <c r="C2100" s="2">
        <v>8</v>
      </c>
      <c r="D2100" s="2" t="s">
        <v>86</v>
      </c>
    </row>
    <row r="2101" spans="1:4" s="6" customFormat="1" x14ac:dyDescent="0.25">
      <c r="A2101" s="2">
        <v>2861</v>
      </c>
      <c r="B2101" s="2">
        <v>361</v>
      </c>
      <c r="C2101" s="2">
        <v>8</v>
      </c>
      <c r="D2101" s="2" t="s">
        <v>86</v>
      </c>
    </row>
    <row r="2102" spans="1:4" s="6" customFormat="1" x14ac:dyDescent="0.25">
      <c r="A2102" s="2">
        <v>2862</v>
      </c>
      <c r="B2102" s="2">
        <v>362</v>
      </c>
      <c r="C2102" s="2">
        <v>8</v>
      </c>
      <c r="D2102" s="2" t="s">
        <v>86</v>
      </c>
    </row>
    <row r="2103" spans="1:4" s="6" customFormat="1" x14ac:dyDescent="0.25">
      <c r="A2103" s="2">
        <v>2863</v>
      </c>
      <c r="B2103" s="2">
        <v>363</v>
      </c>
      <c r="C2103" s="2">
        <v>8</v>
      </c>
      <c r="D2103" s="2" t="s">
        <v>86</v>
      </c>
    </row>
    <row r="2104" spans="1:4" s="6" customFormat="1" x14ac:dyDescent="0.25">
      <c r="A2104" s="2">
        <v>2864</v>
      </c>
      <c r="B2104" s="2">
        <v>364</v>
      </c>
      <c r="C2104" s="2">
        <v>8</v>
      </c>
      <c r="D2104" s="2" t="s">
        <v>86</v>
      </c>
    </row>
    <row r="2105" spans="1:4" s="6" customFormat="1" x14ac:dyDescent="0.25">
      <c r="A2105" s="2">
        <v>2865</v>
      </c>
      <c r="B2105" s="2">
        <v>365</v>
      </c>
      <c r="C2105" s="2">
        <v>8</v>
      </c>
      <c r="D2105" s="2" t="s">
        <v>86</v>
      </c>
    </row>
    <row r="2106" spans="1:4" s="6" customFormat="1" x14ac:dyDescent="0.25">
      <c r="A2106" s="2">
        <v>2866</v>
      </c>
      <c r="B2106" s="2">
        <v>366</v>
      </c>
      <c r="C2106" s="2">
        <v>8</v>
      </c>
      <c r="D2106" s="2" t="s">
        <v>86</v>
      </c>
    </row>
    <row r="2107" spans="1:4" s="6" customFormat="1" x14ac:dyDescent="0.25">
      <c r="A2107" s="2">
        <v>2867</v>
      </c>
      <c r="B2107" s="2">
        <v>367</v>
      </c>
      <c r="C2107" s="2">
        <v>8</v>
      </c>
      <c r="D2107" s="2" t="s">
        <v>86</v>
      </c>
    </row>
    <row r="2108" spans="1:4" s="6" customFormat="1" x14ac:dyDescent="0.25">
      <c r="A2108" s="2">
        <v>2868</v>
      </c>
      <c r="B2108" s="2">
        <v>368</v>
      </c>
      <c r="C2108" s="2">
        <v>8</v>
      </c>
      <c r="D2108" s="2" t="s">
        <v>86</v>
      </c>
    </row>
    <row r="2109" spans="1:4" s="6" customFormat="1" x14ac:dyDescent="0.25">
      <c r="A2109" s="2">
        <v>2869</v>
      </c>
      <c r="B2109" s="2">
        <v>369</v>
      </c>
      <c r="C2109" s="2">
        <v>8</v>
      </c>
      <c r="D2109" s="2" t="s">
        <v>86</v>
      </c>
    </row>
    <row r="2110" spans="1:4" s="6" customFormat="1" x14ac:dyDescent="0.25">
      <c r="A2110" s="2">
        <v>2870</v>
      </c>
      <c r="B2110" s="2">
        <v>370</v>
      </c>
      <c r="C2110" s="2">
        <v>8</v>
      </c>
      <c r="D2110" s="2" t="s">
        <v>86</v>
      </c>
    </row>
    <row r="2111" spans="1:4" s="6" customFormat="1" x14ac:dyDescent="0.25">
      <c r="A2111" s="2">
        <v>2871</v>
      </c>
      <c r="B2111" s="2">
        <v>371</v>
      </c>
      <c r="C2111" s="2">
        <v>8</v>
      </c>
      <c r="D2111" s="2" t="s">
        <v>86</v>
      </c>
    </row>
    <row r="2112" spans="1:4" s="6" customFormat="1" x14ac:dyDescent="0.25">
      <c r="A2112" s="2">
        <v>2872</v>
      </c>
      <c r="B2112" s="2">
        <v>372</v>
      </c>
      <c r="C2112" s="2">
        <v>8</v>
      </c>
      <c r="D2112" s="2" t="s">
        <v>86</v>
      </c>
    </row>
    <row r="2113" spans="1:4" s="6" customFormat="1" x14ac:dyDescent="0.25">
      <c r="A2113" s="2">
        <v>2873</v>
      </c>
      <c r="B2113" s="2">
        <v>373</v>
      </c>
      <c r="C2113" s="2">
        <v>8</v>
      </c>
      <c r="D2113" s="2" t="s">
        <v>86</v>
      </c>
    </row>
    <row r="2114" spans="1:4" s="6" customFormat="1" x14ac:dyDescent="0.25">
      <c r="A2114" s="2">
        <v>2874</v>
      </c>
      <c r="B2114" s="2">
        <v>374</v>
      </c>
      <c r="C2114" s="2">
        <v>8</v>
      </c>
      <c r="D2114" s="2" t="s">
        <v>86</v>
      </c>
    </row>
    <row r="2115" spans="1:4" s="6" customFormat="1" x14ac:dyDescent="0.25">
      <c r="A2115" s="2">
        <v>2875</v>
      </c>
      <c r="B2115" s="2">
        <v>375</v>
      </c>
      <c r="C2115" s="2">
        <v>8</v>
      </c>
      <c r="D2115" s="2" t="s">
        <v>86</v>
      </c>
    </row>
    <row r="2116" spans="1:4" s="6" customFormat="1" x14ac:dyDescent="0.25">
      <c r="A2116" s="2">
        <v>2876</v>
      </c>
      <c r="B2116" s="2">
        <v>376</v>
      </c>
      <c r="C2116" s="2">
        <v>8</v>
      </c>
      <c r="D2116" s="2" t="s">
        <v>86</v>
      </c>
    </row>
    <row r="2117" spans="1:4" s="6" customFormat="1" x14ac:dyDescent="0.25">
      <c r="A2117" s="2">
        <v>2877</v>
      </c>
      <c r="B2117" s="2">
        <v>377</v>
      </c>
      <c r="C2117" s="2">
        <v>8</v>
      </c>
      <c r="D2117" s="2" t="s">
        <v>86</v>
      </c>
    </row>
    <row r="2118" spans="1:4" s="6" customFormat="1" x14ac:dyDescent="0.25">
      <c r="A2118" s="2">
        <v>2878</v>
      </c>
      <c r="B2118" s="2">
        <v>378</v>
      </c>
      <c r="C2118" s="2">
        <v>8</v>
      </c>
      <c r="D2118" s="2" t="s">
        <v>86</v>
      </c>
    </row>
    <row r="2119" spans="1:4" s="6" customFormat="1" x14ac:dyDescent="0.25">
      <c r="A2119" s="2">
        <v>2879</v>
      </c>
      <c r="B2119" s="2">
        <v>379</v>
      </c>
      <c r="C2119" s="2">
        <v>8</v>
      </c>
      <c r="D2119" s="2" t="s">
        <v>86</v>
      </c>
    </row>
    <row r="2120" spans="1:4" s="6" customFormat="1" x14ac:dyDescent="0.25">
      <c r="A2120" s="2">
        <v>2880</v>
      </c>
      <c r="B2120" s="2">
        <v>380</v>
      </c>
      <c r="C2120" s="2">
        <v>8</v>
      </c>
      <c r="D2120" s="2" t="s">
        <v>86</v>
      </c>
    </row>
    <row r="2121" spans="1:4" s="6" customFormat="1" x14ac:dyDescent="0.25">
      <c r="A2121" s="2">
        <v>2881</v>
      </c>
      <c r="B2121" s="2">
        <v>381</v>
      </c>
      <c r="C2121" s="2">
        <v>8</v>
      </c>
      <c r="D2121" s="2" t="s">
        <v>86</v>
      </c>
    </row>
    <row r="2122" spans="1:4" s="6" customFormat="1" x14ac:dyDescent="0.25">
      <c r="A2122" s="2">
        <v>2882</v>
      </c>
      <c r="B2122" s="2">
        <v>382</v>
      </c>
      <c r="C2122" s="2">
        <v>8</v>
      </c>
      <c r="D2122" s="2" t="s">
        <v>86</v>
      </c>
    </row>
    <row r="2123" spans="1:4" s="6" customFormat="1" x14ac:dyDescent="0.25">
      <c r="A2123" s="2">
        <v>2883</v>
      </c>
      <c r="B2123" s="2">
        <v>383</v>
      </c>
      <c r="C2123" s="2">
        <v>8</v>
      </c>
      <c r="D2123" s="2" t="s">
        <v>86</v>
      </c>
    </row>
    <row r="2124" spans="1:4" s="6" customFormat="1" x14ac:dyDescent="0.25">
      <c r="A2124" s="2">
        <v>2884</v>
      </c>
      <c r="B2124" s="2">
        <v>384</v>
      </c>
      <c r="C2124" s="2">
        <v>8</v>
      </c>
      <c r="D2124" s="2" t="s">
        <v>86</v>
      </c>
    </row>
    <row r="2125" spans="1:4" s="6" customFormat="1" x14ac:dyDescent="0.25">
      <c r="A2125" s="2">
        <v>2885</v>
      </c>
      <c r="B2125" s="2">
        <v>385</v>
      </c>
      <c r="C2125" s="2">
        <v>8</v>
      </c>
      <c r="D2125" s="2" t="s">
        <v>86</v>
      </c>
    </row>
    <row r="2126" spans="1:4" s="6" customFormat="1" x14ac:dyDescent="0.25">
      <c r="A2126" s="2">
        <v>2886</v>
      </c>
      <c r="B2126" s="2">
        <v>386</v>
      </c>
      <c r="C2126" s="2">
        <v>8</v>
      </c>
      <c r="D2126" s="2" t="s">
        <v>86</v>
      </c>
    </row>
    <row r="2127" spans="1:4" s="6" customFormat="1" x14ac:dyDescent="0.25">
      <c r="A2127" s="2">
        <v>2887</v>
      </c>
      <c r="B2127" s="2">
        <v>387</v>
      </c>
      <c r="C2127" s="2">
        <v>8</v>
      </c>
      <c r="D2127" s="2" t="s">
        <v>86</v>
      </c>
    </row>
    <row r="2128" spans="1:4" s="6" customFormat="1" x14ac:dyDescent="0.25">
      <c r="A2128" s="2">
        <v>2888</v>
      </c>
      <c r="B2128" s="2">
        <v>388</v>
      </c>
      <c r="C2128" s="2">
        <v>8</v>
      </c>
      <c r="D2128" s="2" t="s">
        <v>86</v>
      </c>
    </row>
    <row r="2129" spans="1:4" s="6" customFormat="1" x14ac:dyDescent="0.25">
      <c r="A2129" s="2">
        <v>2889</v>
      </c>
      <c r="B2129" s="2">
        <v>389</v>
      </c>
      <c r="C2129" s="2">
        <v>8</v>
      </c>
      <c r="D2129" s="2" t="s">
        <v>86</v>
      </c>
    </row>
    <row r="2130" spans="1:4" s="6" customFormat="1" x14ac:dyDescent="0.25">
      <c r="A2130" s="2">
        <v>2890</v>
      </c>
      <c r="B2130" s="2">
        <v>390</v>
      </c>
      <c r="C2130" s="2">
        <v>8</v>
      </c>
      <c r="D2130" s="2" t="s">
        <v>86</v>
      </c>
    </row>
    <row r="2131" spans="1:4" s="6" customFormat="1" x14ac:dyDescent="0.25">
      <c r="A2131" s="2">
        <v>2891</v>
      </c>
      <c r="B2131" s="2">
        <v>391</v>
      </c>
      <c r="C2131" s="2">
        <v>9</v>
      </c>
      <c r="D2131" s="2" t="s">
        <v>86</v>
      </c>
    </row>
    <row r="2132" spans="1:4" s="6" customFormat="1" x14ac:dyDescent="0.25">
      <c r="A2132" s="2">
        <v>2892</v>
      </c>
      <c r="B2132" s="2">
        <v>392</v>
      </c>
      <c r="C2132" s="2">
        <v>9</v>
      </c>
      <c r="D2132" s="2" t="s">
        <v>86</v>
      </c>
    </row>
    <row r="2133" spans="1:4" s="6" customFormat="1" x14ac:dyDescent="0.25">
      <c r="A2133" s="2">
        <v>2893</v>
      </c>
      <c r="B2133" s="2">
        <v>393</v>
      </c>
      <c r="C2133" s="2">
        <v>9</v>
      </c>
      <c r="D2133" s="2" t="s">
        <v>86</v>
      </c>
    </row>
    <row r="2134" spans="1:4" s="6" customFormat="1" x14ac:dyDescent="0.25">
      <c r="A2134" s="2">
        <v>2894</v>
      </c>
      <c r="B2134" s="2">
        <v>394</v>
      </c>
      <c r="C2134" s="2">
        <v>9</v>
      </c>
      <c r="D2134" s="2" t="s">
        <v>86</v>
      </c>
    </row>
    <row r="2135" spans="1:4" s="6" customFormat="1" x14ac:dyDescent="0.25">
      <c r="A2135" s="2">
        <v>2895</v>
      </c>
      <c r="B2135" s="2">
        <v>395</v>
      </c>
      <c r="C2135" s="2">
        <v>9</v>
      </c>
      <c r="D2135" s="2" t="s">
        <v>86</v>
      </c>
    </row>
    <row r="2136" spans="1:4" s="6" customFormat="1" x14ac:dyDescent="0.25">
      <c r="A2136" s="2">
        <v>2896</v>
      </c>
      <c r="B2136" s="2">
        <v>396</v>
      </c>
      <c r="C2136" s="2">
        <v>9</v>
      </c>
      <c r="D2136" s="2" t="s">
        <v>86</v>
      </c>
    </row>
    <row r="2137" spans="1:4" s="6" customFormat="1" x14ac:dyDescent="0.25">
      <c r="A2137" s="2">
        <v>2897</v>
      </c>
      <c r="B2137" s="2">
        <v>397</v>
      </c>
      <c r="C2137" s="2">
        <v>9</v>
      </c>
      <c r="D2137" s="2" t="s">
        <v>86</v>
      </c>
    </row>
    <row r="2138" spans="1:4" s="6" customFormat="1" x14ac:dyDescent="0.25">
      <c r="A2138" s="2">
        <v>2898</v>
      </c>
      <c r="B2138" s="2">
        <v>398</v>
      </c>
      <c r="C2138" s="2">
        <v>9</v>
      </c>
      <c r="D2138" s="2" t="s">
        <v>86</v>
      </c>
    </row>
    <row r="2139" spans="1:4" s="6" customFormat="1" x14ac:dyDescent="0.25">
      <c r="A2139" s="2">
        <v>2899</v>
      </c>
      <c r="B2139" s="2">
        <v>399</v>
      </c>
      <c r="C2139" s="2">
        <v>9</v>
      </c>
      <c r="D2139" s="2" t="s">
        <v>86</v>
      </c>
    </row>
    <row r="2140" spans="1:4" s="6" customFormat="1" x14ac:dyDescent="0.25">
      <c r="A2140" s="2">
        <v>2900</v>
      </c>
      <c r="B2140" s="2">
        <v>400</v>
      </c>
      <c r="C2140" s="2">
        <v>9</v>
      </c>
      <c r="D2140" s="2" t="s">
        <v>86</v>
      </c>
    </row>
    <row r="2141" spans="1:4" s="6" customFormat="1" x14ac:dyDescent="0.25">
      <c r="A2141" s="2">
        <v>2901</v>
      </c>
      <c r="B2141" s="2">
        <v>401</v>
      </c>
      <c r="C2141" s="2">
        <v>9</v>
      </c>
      <c r="D2141" s="2" t="s">
        <v>86</v>
      </c>
    </row>
    <row r="2142" spans="1:4" s="6" customFormat="1" x14ac:dyDescent="0.25">
      <c r="A2142" s="2">
        <v>2902</v>
      </c>
      <c r="B2142" s="2">
        <v>402</v>
      </c>
      <c r="C2142" s="2">
        <v>9</v>
      </c>
      <c r="D2142" s="2" t="s">
        <v>86</v>
      </c>
    </row>
    <row r="2143" spans="1:4" s="6" customFormat="1" x14ac:dyDescent="0.25">
      <c r="A2143" s="2">
        <v>2903</v>
      </c>
      <c r="B2143" s="2">
        <v>403</v>
      </c>
      <c r="C2143" s="2">
        <v>9</v>
      </c>
      <c r="D2143" s="2" t="s">
        <v>86</v>
      </c>
    </row>
    <row r="2144" spans="1:4" s="6" customFormat="1" x14ac:dyDescent="0.25">
      <c r="A2144" s="2">
        <v>2904</v>
      </c>
      <c r="B2144" s="2">
        <v>404</v>
      </c>
      <c r="C2144" s="2">
        <v>9</v>
      </c>
      <c r="D2144" s="2" t="s">
        <v>86</v>
      </c>
    </row>
    <row r="2145" spans="1:4" s="6" customFormat="1" x14ac:dyDescent="0.25">
      <c r="A2145" s="2">
        <v>2905</v>
      </c>
      <c r="B2145" s="2">
        <v>406</v>
      </c>
      <c r="C2145" s="2">
        <v>9</v>
      </c>
      <c r="D2145" s="2" t="s">
        <v>86</v>
      </c>
    </row>
    <row r="2146" spans="1:4" s="6" customFormat="1" x14ac:dyDescent="0.25">
      <c r="A2146" s="2">
        <v>2906</v>
      </c>
      <c r="B2146" s="2">
        <v>407</v>
      </c>
      <c r="C2146" s="2">
        <v>9</v>
      </c>
      <c r="D2146" s="2" t="s">
        <v>86</v>
      </c>
    </row>
    <row r="2147" spans="1:4" s="6" customFormat="1" x14ac:dyDescent="0.25">
      <c r="A2147" s="2">
        <v>2907</v>
      </c>
      <c r="B2147" s="2">
        <v>408</v>
      </c>
      <c r="C2147" s="2">
        <v>9</v>
      </c>
      <c r="D2147" s="2" t="s">
        <v>86</v>
      </c>
    </row>
    <row r="2148" spans="1:4" s="6" customFormat="1" x14ac:dyDescent="0.25">
      <c r="A2148" s="2">
        <v>2908</v>
      </c>
      <c r="B2148" s="2">
        <v>409</v>
      </c>
      <c r="C2148" s="2">
        <v>9</v>
      </c>
      <c r="D2148" s="2" t="s">
        <v>86</v>
      </c>
    </row>
    <row r="2149" spans="1:4" s="6" customFormat="1" x14ac:dyDescent="0.25">
      <c r="A2149" s="2">
        <v>2909</v>
      </c>
      <c r="B2149" s="2">
        <v>410</v>
      </c>
      <c r="C2149" s="2">
        <v>9</v>
      </c>
      <c r="D2149" s="2" t="s">
        <v>86</v>
      </c>
    </row>
    <row r="2150" spans="1:4" s="6" customFormat="1" x14ac:dyDescent="0.25">
      <c r="A2150" s="2">
        <v>2910</v>
      </c>
      <c r="B2150" s="2">
        <v>411</v>
      </c>
      <c r="C2150" s="2">
        <v>9</v>
      </c>
      <c r="D2150" s="2" t="s">
        <v>86</v>
      </c>
    </row>
    <row r="2151" spans="1:4" s="6" customFormat="1" x14ac:dyDescent="0.25">
      <c r="A2151" s="2">
        <v>2911</v>
      </c>
      <c r="B2151" s="2">
        <v>412</v>
      </c>
      <c r="C2151" s="2">
        <v>9</v>
      </c>
      <c r="D2151" s="2" t="s">
        <v>86</v>
      </c>
    </row>
    <row r="2152" spans="1:4" s="6" customFormat="1" x14ac:dyDescent="0.25">
      <c r="A2152" s="2">
        <v>2912</v>
      </c>
      <c r="B2152" s="2">
        <v>413</v>
      </c>
      <c r="C2152" s="2">
        <v>9</v>
      </c>
      <c r="D2152" s="2" t="s">
        <v>86</v>
      </c>
    </row>
    <row r="2153" spans="1:4" s="6" customFormat="1" x14ac:dyDescent="0.25">
      <c r="A2153" s="2">
        <v>2913</v>
      </c>
      <c r="B2153" s="2">
        <v>414</v>
      </c>
      <c r="C2153" s="2">
        <v>9</v>
      </c>
      <c r="D2153" s="2" t="s">
        <v>86</v>
      </c>
    </row>
    <row r="2154" spans="1:4" s="6" customFormat="1" x14ac:dyDescent="0.25">
      <c r="A2154" s="2">
        <v>2914</v>
      </c>
      <c r="B2154" s="2">
        <v>415</v>
      </c>
      <c r="C2154" s="2">
        <v>9</v>
      </c>
      <c r="D2154" s="2" t="s">
        <v>86</v>
      </c>
    </row>
    <row r="2155" spans="1:4" s="6" customFormat="1" x14ac:dyDescent="0.25">
      <c r="A2155" s="2">
        <v>2915</v>
      </c>
      <c r="B2155" s="2">
        <v>416</v>
      </c>
      <c r="C2155" s="2">
        <v>9</v>
      </c>
      <c r="D2155" s="2" t="s">
        <v>86</v>
      </c>
    </row>
    <row r="2156" spans="1:4" s="6" customFormat="1" x14ac:dyDescent="0.25">
      <c r="A2156" s="2">
        <v>2916</v>
      </c>
      <c r="B2156" s="2">
        <v>417</v>
      </c>
      <c r="C2156" s="2">
        <v>9</v>
      </c>
      <c r="D2156" s="2" t="s">
        <v>86</v>
      </c>
    </row>
    <row r="2157" spans="1:4" s="6" customFormat="1" x14ac:dyDescent="0.25">
      <c r="A2157" s="2">
        <v>2917</v>
      </c>
      <c r="B2157" s="2">
        <v>418</v>
      </c>
      <c r="C2157" s="2">
        <v>9</v>
      </c>
      <c r="D2157" s="2" t="s">
        <v>86</v>
      </c>
    </row>
    <row r="2158" spans="1:4" s="6" customFormat="1" x14ac:dyDescent="0.25">
      <c r="A2158" s="2">
        <v>2918</v>
      </c>
      <c r="B2158" s="2">
        <v>419</v>
      </c>
      <c r="C2158" s="2">
        <v>9</v>
      </c>
      <c r="D2158" s="2" t="s">
        <v>86</v>
      </c>
    </row>
    <row r="2159" spans="1:4" s="6" customFormat="1" x14ac:dyDescent="0.25">
      <c r="A2159" s="2">
        <v>2919</v>
      </c>
      <c r="B2159" s="2">
        <v>420</v>
      </c>
      <c r="C2159" s="2">
        <v>9</v>
      </c>
      <c r="D2159" s="2" t="s">
        <v>86</v>
      </c>
    </row>
    <row r="2160" spans="1:4" s="6" customFormat="1" x14ac:dyDescent="0.25">
      <c r="A2160" s="2">
        <v>2920</v>
      </c>
      <c r="B2160" s="2">
        <v>421</v>
      </c>
      <c r="C2160" s="2">
        <v>9</v>
      </c>
      <c r="D2160" s="2" t="s">
        <v>86</v>
      </c>
    </row>
    <row r="2161" spans="1:4" s="6" customFormat="1" x14ac:dyDescent="0.25">
      <c r="A2161" s="2">
        <v>2921</v>
      </c>
      <c r="B2161" s="2">
        <v>422</v>
      </c>
      <c r="C2161" s="2">
        <v>9</v>
      </c>
      <c r="D2161" s="2" t="s">
        <v>86</v>
      </c>
    </row>
    <row r="2162" spans="1:4" s="6" customFormat="1" x14ac:dyDescent="0.25">
      <c r="A2162" s="2">
        <v>2922</v>
      </c>
      <c r="B2162" s="2">
        <v>423</v>
      </c>
      <c r="C2162" s="2">
        <v>9</v>
      </c>
      <c r="D2162" s="2" t="s">
        <v>86</v>
      </c>
    </row>
    <row r="2163" spans="1:4" s="6" customFormat="1" x14ac:dyDescent="0.25">
      <c r="A2163" s="2">
        <v>2923</v>
      </c>
      <c r="B2163" s="2">
        <v>424</v>
      </c>
      <c r="C2163" s="2">
        <v>9</v>
      </c>
      <c r="D2163" s="2" t="s">
        <v>86</v>
      </c>
    </row>
    <row r="2164" spans="1:4" s="6" customFormat="1" x14ac:dyDescent="0.25">
      <c r="A2164" s="2">
        <v>2924</v>
      </c>
      <c r="B2164" s="2">
        <v>425</v>
      </c>
      <c r="C2164" s="2">
        <v>9</v>
      </c>
      <c r="D2164" s="2" t="s">
        <v>86</v>
      </c>
    </row>
    <row r="2165" spans="1:4" s="6" customFormat="1" x14ac:dyDescent="0.25">
      <c r="A2165" s="2">
        <v>2925</v>
      </c>
      <c r="B2165" s="2">
        <v>426</v>
      </c>
      <c r="C2165" s="2">
        <v>9</v>
      </c>
      <c r="D2165" s="2" t="s">
        <v>86</v>
      </c>
    </row>
    <row r="2166" spans="1:4" s="6" customFormat="1" x14ac:dyDescent="0.25">
      <c r="A2166" s="2">
        <v>2926</v>
      </c>
      <c r="B2166" s="2">
        <v>427</v>
      </c>
      <c r="C2166" s="2">
        <v>9</v>
      </c>
      <c r="D2166" s="2" t="s">
        <v>86</v>
      </c>
    </row>
    <row r="2167" spans="1:4" s="6" customFormat="1" x14ac:dyDescent="0.25">
      <c r="A2167" s="2">
        <v>2927</v>
      </c>
      <c r="B2167" s="2">
        <v>428</v>
      </c>
      <c r="C2167" s="2">
        <v>9</v>
      </c>
      <c r="D2167" s="2" t="s">
        <v>86</v>
      </c>
    </row>
    <row r="2168" spans="1:4" s="6" customFormat="1" x14ac:dyDescent="0.25">
      <c r="A2168" s="2">
        <v>2928</v>
      </c>
      <c r="B2168" s="2">
        <v>429</v>
      </c>
      <c r="C2168" s="2">
        <v>9</v>
      </c>
      <c r="D2168" s="2" t="s">
        <v>86</v>
      </c>
    </row>
    <row r="2169" spans="1:4" s="6" customFormat="1" x14ac:dyDescent="0.25">
      <c r="A2169" s="2">
        <v>2929</v>
      </c>
      <c r="B2169" s="2">
        <v>430</v>
      </c>
      <c r="C2169" s="2">
        <v>9</v>
      </c>
      <c r="D2169" s="2" t="s">
        <v>86</v>
      </c>
    </row>
    <row r="2170" spans="1:4" s="6" customFormat="1" x14ac:dyDescent="0.25">
      <c r="A2170" s="2">
        <v>2930</v>
      </c>
      <c r="B2170" s="2">
        <v>431</v>
      </c>
      <c r="C2170" s="2">
        <v>9</v>
      </c>
      <c r="D2170" s="2" t="s">
        <v>86</v>
      </c>
    </row>
    <row r="2171" spans="1:4" s="6" customFormat="1" x14ac:dyDescent="0.25">
      <c r="A2171" s="2">
        <v>2931</v>
      </c>
      <c r="B2171" s="2">
        <v>432</v>
      </c>
      <c r="C2171" s="2">
        <v>9</v>
      </c>
      <c r="D2171" s="2" t="s">
        <v>86</v>
      </c>
    </row>
    <row r="2172" spans="1:4" s="6" customFormat="1" x14ac:dyDescent="0.25">
      <c r="A2172" s="2">
        <v>2932</v>
      </c>
      <c r="B2172" s="2">
        <v>433</v>
      </c>
      <c r="C2172" s="2">
        <v>9</v>
      </c>
      <c r="D2172" s="2" t="s">
        <v>86</v>
      </c>
    </row>
    <row r="2173" spans="1:4" s="6" customFormat="1" x14ac:dyDescent="0.25">
      <c r="A2173" s="2">
        <v>2933</v>
      </c>
      <c r="B2173" s="2">
        <v>434</v>
      </c>
      <c r="C2173" s="2">
        <v>9</v>
      </c>
      <c r="D2173" s="2" t="s">
        <v>86</v>
      </c>
    </row>
    <row r="2174" spans="1:4" s="6" customFormat="1" x14ac:dyDescent="0.25">
      <c r="A2174" s="2">
        <v>2934</v>
      </c>
      <c r="B2174" s="2">
        <v>435</v>
      </c>
      <c r="C2174" s="2">
        <v>9</v>
      </c>
      <c r="D2174" s="2" t="s">
        <v>86</v>
      </c>
    </row>
    <row r="2175" spans="1:4" s="6" customFormat="1" x14ac:dyDescent="0.25">
      <c r="A2175" s="2">
        <v>2935</v>
      </c>
      <c r="B2175" s="2">
        <v>436</v>
      </c>
      <c r="C2175" s="2">
        <v>9</v>
      </c>
      <c r="D2175" s="2" t="s">
        <v>86</v>
      </c>
    </row>
    <row r="2176" spans="1:4" s="6" customFormat="1" x14ac:dyDescent="0.25">
      <c r="A2176" s="2">
        <v>2936</v>
      </c>
      <c r="B2176" s="2">
        <v>437</v>
      </c>
      <c r="C2176" s="2">
        <v>9</v>
      </c>
      <c r="D2176" s="2" t="s">
        <v>86</v>
      </c>
    </row>
    <row r="2177" spans="1:4" s="6" customFormat="1" x14ac:dyDescent="0.25">
      <c r="A2177" s="2">
        <v>2937</v>
      </c>
      <c r="B2177" s="2">
        <v>438</v>
      </c>
      <c r="C2177" s="2">
        <v>9</v>
      </c>
      <c r="D2177" s="2" t="s">
        <v>86</v>
      </c>
    </row>
    <row r="2178" spans="1:4" s="6" customFormat="1" x14ac:dyDescent="0.25">
      <c r="A2178" s="2">
        <v>2938</v>
      </c>
      <c r="B2178" s="2">
        <v>439</v>
      </c>
      <c r="C2178" s="2">
        <v>9</v>
      </c>
      <c r="D2178" s="2" t="s">
        <v>86</v>
      </c>
    </row>
    <row r="2179" spans="1:4" s="6" customFormat="1" x14ac:dyDescent="0.25">
      <c r="A2179" s="2">
        <v>2939</v>
      </c>
      <c r="B2179" s="2">
        <v>440</v>
      </c>
      <c r="C2179" s="2">
        <v>9</v>
      </c>
      <c r="D2179" s="2" t="s">
        <v>86</v>
      </c>
    </row>
    <row r="2180" spans="1:4" s="6" customFormat="1" x14ac:dyDescent="0.25">
      <c r="A2180" s="2">
        <v>2940</v>
      </c>
      <c r="B2180" s="2">
        <v>441</v>
      </c>
      <c r="C2180" s="2">
        <v>9</v>
      </c>
      <c r="D2180" s="2" t="s">
        <v>86</v>
      </c>
    </row>
    <row r="2181" spans="1:4" s="6" customFormat="1" x14ac:dyDescent="0.25">
      <c r="A2181" s="2">
        <v>2941</v>
      </c>
      <c r="B2181" s="2">
        <v>442</v>
      </c>
      <c r="C2181" s="2">
        <v>9</v>
      </c>
      <c r="D2181" s="2" t="s">
        <v>86</v>
      </c>
    </row>
    <row r="2182" spans="1:4" s="6" customFormat="1" x14ac:dyDescent="0.25">
      <c r="A2182" s="2">
        <v>2942</v>
      </c>
      <c r="B2182" s="2">
        <v>443</v>
      </c>
      <c r="C2182" s="2">
        <v>9</v>
      </c>
      <c r="D2182" s="2" t="s">
        <v>86</v>
      </c>
    </row>
    <row r="2183" spans="1:4" s="6" customFormat="1" x14ac:dyDescent="0.25">
      <c r="A2183" s="2">
        <v>2943</v>
      </c>
      <c r="B2183" s="2">
        <v>444</v>
      </c>
      <c r="C2183" s="2">
        <v>9</v>
      </c>
      <c r="D2183" s="2" t="s">
        <v>86</v>
      </c>
    </row>
    <row r="2184" spans="1:4" s="6" customFormat="1" x14ac:dyDescent="0.25">
      <c r="A2184" s="2">
        <v>2944</v>
      </c>
      <c r="B2184" s="2">
        <v>445</v>
      </c>
      <c r="C2184" s="2">
        <v>9</v>
      </c>
      <c r="D2184" s="2" t="s">
        <v>86</v>
      </c>
    </row>
    <row r="2185" spans="1:4" s="6" customFormat="1" x14ac:dyDescent="0.25">
      <c r="A2185" s="2">
        <v>2945</v>
      </c>
      <c r="B2185" s="2">
        <v>446</v>
      </c>
      <c r="C2185" s="2">
        <v>9</v>
      </c>
      <c r="D2185" s="2" t="s">
        <v>86</v>
      </c>
    </row>
    <row r="2186" spans="1:4" s="6" customFormat="1" x14ac:dyDescent="0.25">
      <c r="A2186" s="2">
        <v>2946</v>
      </c>
      <c r="B2186" s="2">
        <v>447</v>
      </c>
      <c r="C2186" s="2">
        <v>9</v>
      </c>
      <c r="D2186" s="2" t="s">
        <v>86</v>
      </c>
    </row>
    <row r="2187" spans="1:4" s="6" customFormat="1" x14ac:dyDescent="0.25">
      <c r="A2187" s="2">
        <v>2947</v>
      </c>
      <c r="B2187" s="2">
        <v>448</v>
      </c>
      <c r="C2187" s="2">
        <v>9</v>
      </c>
      <c r="D2187" s="2" t="s">
        <v>86</v>
      </c>
    </row>
    <row r="2188" spans="1:4" s="6" customFormat="1" x14ac:dyDescent="0.25">
      <c r="A2188" s="2">
        <v>2948</v>
      </c>
      <c r="B2188" s="2">
        <v>449</v>
      </c>
      <c r="C2188" s="2">
        <v>9</v>
      </c>
      <c r="D2188" s="2" t="s">
        <v>86</v>
      </c>
    </row>
    <row r="2189" spans="1:4" s="6" customFormat="1" x14ac:dyDescent="0.25">
      <c r="A2189" s="2">
        <v>2949</v>
      </c>
      <c r="B2189" s="2">
        <v>450</v>
      </c>
      <c r="C2189" s="2">
        <v>9</v>
      </c>
      <c r="D2189" s="2" t="s">
        <v>86</v>
      </c>
    </row>
    <row r="2190" spans="1:4" s="6" customFormat="1" x14ac:dyDescent="0.25">
      <c r="A2190" s="2">
        <v>2950</v>
      </c>
      <c r="B2190" s="2">
        <v>451</v>
      </c>
      <c r="C2190" s="2">
        <v>9</v>
      </c>
      <c r="D2190" s="2" t="s">
        <v>86</v>
      </c>
    </row>
    <row r="2191" spans="1:4" s="6" customFormat="1" x14ac:dyDescent="0.25">
      <c r="A2191" s="2">
        <v>2951</v>
      </c>
      <c r="B2191" s="2">
        <v>452</v>
      </c>
      <c r="C2191" s="2">
        <v>9</v>
      </c>
      <c r="D2191" s="2" t="s">
        <v>86</v>
      </c>
    </row>
    <row r="2192" spans="1:4" s="6" customFormat="1" x14ac:dyDescent="0.25">
      <c r="A2192" s="2">
        <v>2952</v>
      </c>
      <c r="B2192" s="2">
        <v>453</v>
      </c>
      <c r="C2192" s="2">
        <v>9</v>
      </c>
      <c r="D2192" s="2" t="s">
        <v>86</v>
      </c>
    </row>
    <row r="2193" spans="1:4" s="6" customFormat="1" x14ac:dyDescent="0.25">
      <c r="A2193" s="2">
        <v>2953</v>
      </c>
      <c r="B2193" s="2">
        <v>454</v>
      </c>
      <c r="C2193" s="2">
        <v>9</v>
      </c>
      <c r="D2193" s="2" t="s">
        <v>86</v>
      </c>
    </row>
    <row r="2194" spans="1:4" s="6" customFormat="1" x14ac:dyDescent="0.25">
      <c r="A2194" s="2">
        <v>2954</v>
      </c>
      <c r="B2194" s="2">
        <v>455</v>
      </c>
      <c r="C2194" s="2">
        <v>9</v>
      </c>
      <c r="D2194" s="2" t="s">
        <v>86</v>
      </c>
    </row>
    <row r="2195" spans="1:4" s="6" customFormat="1" x14ac:dyDescent="0.25">
      <c r="A2195" s="2">
        <v>2955</v>
      </c>
      <c r="B2195" s="2">
        <v>456</v>
      </c>
      <c r="C2195" s="2">
        <v>9</v>
      </c>
      <c r="D2195" s="2" t="s">
        <v>86</v>
      </c>
    </row>
    <row r="2196" spans="1:4" s="6" customFormat="1" x14ac:dyDescent="0.25">
      <c r="A2196" s="2">
        <v>2956</v>
      </c>
      <c r="B2196" s="2">
        <v>457</v>
      </c>
      <c r="C2196" s="2">
        <v>9</v>
      </c>
      <c r="D2196" s="2" t="s">
        <v>86</v>
      </c>
    </row>
    <row r="2197" spans="1:4" s="6" customFormat="1" x14ac:dyDescent="0.25">
      <c r="A2197" s="2">
        <v>2957</v>
      </c>
      <c r="B2197" s="2">
        <v>458</v>
      </c>
      <c r="C2197" s="2">
        <v>9</v>
      </c>
      <c r="D2197" s="2" t="s">
        <v>86</v>
      </c>
    </row>
    <row r="2198" spans="1:4" s="6" customFormat="1" x14ac:dyDescent="0.25">
      <c r="A2198" s="2">
        <v>2958</v>
      </c>
      <c r="B2198" s="2">
        <v>459</v>
      </c>
      <c r="C2198" s="2">
        <v>9</v>
      </c>
      <c r="D2198" s="2" t="s">
        <v>86</v>
      </c>
    </row>
    <row r="2199" spans="1:4" s="6" customFormat="1" x14ac:dyDescent="0.25">
      <c r="A2199" s="2">
        <v>2959</v>
      </c>
      <c r="B2199" s="2">
        <v>460</v>
      </c>
      <c r="C2199" s="2">
        <v>10</v>
      </c>
      <c r="D2199" s="2" t="s">
        <v>86</v>
      </c>
    </row>
    <row r="2200" spans="1:4" s="6" customFormat="1" x14ac:dyDescent="0.25">
      <c r="A2200" s="2">
        <v>2960</v>
      </c>
      <c r="B2200" s="2">
        <v>461</v>
      </c>
      <c r="C2200" s="2">
        <v>10</v>
      </c>
      <c r="D2200" s="2" t="s">
        <v>86</v>
      </c>
    </row>
    <row r="2201" spans="1:4" s="6" customFormat="1" x14ac:dyDescent="0.25">
      <c r="A2201" s="2">
        <v>2961</v>
      </c>
      <c r="B2201" s="2">
        <v>462</v>
      </c>
      <c r="C2201" s="2">
        <v>10</v>
      </c>
      <c r="D2201" s="2" t="s">
        <v>86</v>
      </c>
    </row>
    <row r="2202" spans="1:4" s="6" customFormat="1" x14ac:dyDescent="0.25">
      <c r="A2202" s="2">
        <v>2962</v>
      </c>
      <c r="B2202" s="2">
        <v>463</v>
      </c>
      <c r="C2202" s="2">
        <v>10</v>
      </c>
      <c r="D2202" s="2" t="s">
        <v>86</v>
      </c>
    </row>
    <row r="2203" spans="1:4" s="6" customFormat="1" x14ac:dyDescent="0.25">
      <c r="A2203" s="2">
        <v>2963</v>
      </c>
      <c r="B2203" s="2">
        <v>464</v>
      </c>
      <c r="C2203" s="2">
        <v>10</v>
      </c>
      <c r="D2203" s="2" t="s">
        <v>86</v>
      </c>
    </row>
    <row r="2204" spans="1:4" s="6" customFormat="1" x14ac:dyDescent="0.25">
      <c r="A2204" s="2">
        <v>2964</v>
      </c>
      <c r="B2204" s="2">
        <v>465</v>
      </c>
      <c r="C2204" s="2">
        <v>10</v>
      </c>
      <c r="D2204" s="2" t="s">
        <v>86</v>
      </c>
    </row>
    <row r="2205" spans="1:4" s="6" customFormat="1" x14ac:dyDescent="0.25">
      <c r="A2205" s="2">
        <v>2965</v>
      </c>
      <c r="B2205" s="2">
        <v>466</v>
      </c>
      <c r="C2205" s="2">
        <v>10</v>
      </c>
      <c r="D2205" s="2" t="s">
        <v>86</v>
      </c>
    </row>
    <row r="2206" spans="1:4" s="6" customFormat="1" x14ac:dyDescent="0.25">
      <c r="A2206" s="2">
        <v>2966</v>
      </c>
      <c r="B2206" s="2">
        <v>467</v>
      </c>
      <c r="C2206" s="2">
        <v>10</v>
      </c>
      <c r="D2206" s="2" t="s">
        <v>86</v>
      </c>
    </row>
    <row r="2207" spans="1:4" s="6" customFormat="1" x14ac:dyDescent="0.25">
      <c r="A2207" s="2">
        <v>2967</v>
      </c>
      <c r="B2207" s="2">
        <v>468</v>
      </c>
      <c r="C2207" s="2">
        <v>10</v>
      </c>
      <c r="D2207" s="2" t="s">
        <v>86</v>
      </c>
    </row>
    <row r="2208" spans="1:4" s="6" customFormat="1" x14ac:dyDescent="0.25">
      <c r="A2208" s="2">
        <v>2968</v>
      </c>
      <c r="B2208" s="2">
        <v>469</v>
      </c>
      <c r="C2208" s="2">
        <v>10</v>
      </c>
      <c r="D2208" s="2" t="s">
        <v>86</v>
      </c>
    </row>
    <row r="2209" spans="1:4" s="6" customFormat="1" x14ac:dyDescent="0.25">
      <c r="A2209" s="2">
        <v>2969</v>
      </c>
      <c r="B2209" s="2">
        <v>470</v>
      </c>
      <c r="C2209" s="2">
        <v>10</v>
      </c>
      <c r="D2209" s="2" t="s">
        <v>86</v>
      </c>
    </row>
    <row r="2210" spans="1:4" s="6" customFormat="1" x14ac:dyDescent="0.25">
      <c r="A2210" s="2">
        <v>2970</v>
      </c>
      <c r="B2210" s="2">
        <v>471</v>
      </c>
      <c r="C2210" s="2">
        <v>10</v>
      </c>
      <c r="D2210" s="2" t="s">
        <v>86</v>
      </c>
    </row>
    <row r="2211" spans="1:4" s="6" customFormat="1" x14ac:dyDescent="0.25">
      <c r="A2211" s="2">
        <v>2971</v>
      </c>
      <c r="B2211" s="2">
        <v>472</v>
      </c>
      <c r="C2211" s="2">
        <v>10</v>
      </c>
      <c r="D2211" s="2" t="s">
        <v>86</v>
      </c>
    </row>
    <row r="2212" spans="1:4" s="6" customFormat="1" x14ac:dyDescent="0.25">
      <c r="A2212" s="2">
        <v>2972</v>
      </c>
      <c r="B2212" s="2">
        <v>473</v>
      </c>
      <c r="C2212" s="2">
        <v>10</v>
      </c>
      <c r="D2212" s="2" t="s">
        <v>86</v>
      </c>
    </row>
    <row r="2213" spans="1:4" s="6" customFormat="1" x14ac:dyDescent="0.25">
      <c r="A2213" s="2">
        <v>2973</v>
      </c>
      <c r="B2213" s="2">
        <v>474</v>
      </c>
      <c r="C2213" s="2">
        <v>10</v>
      </c>
      <c r="D2213" s="2" t="s">
        <v>86</v>
      </c>
    </row>
    <row r="2214" spans="1:4" s="6" customFormat="1" x14ac:dyDescent="0.25">
      <c r="A2214" s="2">
        <v>2974</v>
      </c>
      <c r="B2214" s="2">
        <v>475</v>
      </c>
      <c r="C2214" s="2">
        <v>10</v>
      </c>
      <c r="D2214" s="2" t="s">
        <v>86</v>
      </c>
    </row>
    <row r="2215" spans="1:4" s="6" customFormat="1" x14ac:dyDescent="0.25">
      <c r="A2215" s="2">
        <v>2975</v>
      </c>
      <c r="B2215" s="2">
        <v>476</v>
      </c>
      <c r="C2215" s="2">
        <v>10</v>
      </c>
      <c r="D2215" s="2" t="s">
        <v>86</v>
      </c>
    </row>
    <row r="2216" spans="1:4" s="6" customFormat="1" x14ac:dyDescent="0.25">
      <c r="A2216" s="2">
        <v>2976</v>
      </c>
      <c r="B2216" s="2">
        <v>477</v>
      </c>
      <c r="C2216" s="2">
        <v>10</v>
      </c>
      <c r="D2216" s="2" t="s">
        <v>86</v>
      </c>
    </row>
    <row r="2217" spans="1:4" s="6" customFormat="1" x14ac:dyDescent="0.25">
      <c r="A2217" s="2">
        <v>2977</v>
      </c>
      <c r="B2217" s="2">
        <v>478</v>
      </c>
      <c r="C2217" s="2">
        <v>10</v>
      </c>
      <c r="D2217" s="2" t="s">
        <v>86</v>
      </c>
    </row>
    <row r="2218" spans="1:4" s="6" customFormat="1" x14ac:dyDescent="0.25">
      <c r="A2218" s="2">
        <v>2978</v>
      </c>
      <c r="B2218" s="2">
        <v>479</v>
      </c>
      <c r="C2218" s="2">
        <v>10</v>
      </c>
      <c r="D2218" s="2" t="s">
        <v>86</v>
      </c>
    </row>
    <row r="2219" spans="1:4" s="6" customFormat="1" x14ac:dyDescent="0.25">
      <c r="A2219" s="2">
        <v>2979</v>
      </c>
      <c r="B2219" s="2">
        <v>480</v>
      </c>
      <c r="C2219" s="2">
        <v>10</v>
      </c>
      <c r="D2219" s="2" t="s">
        <v>86</v>
      </c>
    </row>
    <row r="2220" spans="1:4" s="6" customFormat="1" x14ac:dyDescent="0.25">
      <c r="A2220" s="2">
        <v>2980</v>
      </c>
      <c r="B2220" s="2">
        <v>481</v>
      </c>
      <c r="C2220" s="2">
        <v>10</v>
      </c>
      <c r="D2220" s="2" t="s">
        <v>86</v>
      </c>
    </row>
    <row r="2221" spans="1:4" s="6" customFormat="1" x14ac:dyDescent="0.25">
      <c r="A2221" s="2">
        <v>2981</v>
      </c>
      <c r="B2221" s="2">
        <v>482</v>
      </c>
      <c r="C2221" s="2">
        <v>10</v>
      </c>
      <c r="D2221" s="2" t="s">
        <v>86</v>
      </c>
    </row>
    <row r="2222" spans="1:4" s="6" customFormat="1" x14ac:dyDescent="0.25">
      <c r="A2222" s="2">
        <v>2982</v>
      </c>
      <c r="B2222" s="2">
        <v>483</v>
      </c>
      <c r="C2222" s="2">
        <v>10</v>
      </c>
      <c r="D2222" s="2" t="s">
        <v>86</v>
      </c>
    </row>
    <row r="2223" spans="1:4" s="6" customFormat="1" x14ac:dyDescent="0.25">
      <c r="A2223" s="2">
        <v>2983</v>
      </c>
      <c r="B2223" s="2">
        <v>484</v>
      </c>
      <c r="C2223" s="2">
        <v>10</v>
      </c>
      <c r="D2223" s="2" t="s">
        <v>86</v>
      </c>
    </row>
    <row r="2224" spans="1:4" s="6" customFormat="1" x14ac:dyDescent="0.25">
      <c r="A2224" s="2">
        <v>2984</v>
      </c>
      <c r="B2224" s="2">
        <v>485</v>
      </c>
      <c r="C2224" s="2">
        <v>10</v>
      </c>
      <c r="D2224" s="2" t="s">
        <v>86</v>
      </c>
    </row>
    <row r="2225" spans="1:4" s="6" customFormat="1" x14ac:dyDescent="0.25">
      <c r="A2225" s="2">
        <v>2985</v>
      </c>
      <c r="B2225" s="2">
        <v>486</v>
      </c>
      <c r="C2225" s="2">
        <v>10</v>
      </c>
      <c r="D2225" s="2" t="s">
        <v>86</v>
      </c>
    </row>
    <row r="2226" spans="1:4" s="6" customFormat="1" x14ac:dyDescent="0.25">
      <c r="A2226" s="2">
        <v>2986</v>
      </c>
      <c r="B2226" s="2">
        <v>487</v>
      </c>
      <c r="C2226" s="2">
        <v>10</v>
      </c>
      <c r="D2226" s="2" t="s">
        <v>86</v>
      </c>
    </row>
    <row r="2227" spans="1:4" s="6" customFormat="1" x14ac:dyDescent="0.25">
      <c r="A2227" s="2">
        <v>2987</v>
      </c>
      <c r="B2227" s="2">
        <v>488</v>
      </c>
      <c r="C2227" s="2">
        <v>10</v>
      </c>
      <c r="D2227" s="2" t="s">
        <v>86</v>
      </c>
    </row>
    <row r="2228" spans="1:4" s="6" customFormat="1" x14ac:dyDescent="0.25">
      <c r="A2228" s="2">
        <v>2988</v>
      </c>
      <c r="B2228" s="2">
        <v>489</v>
      </c>
      <c r="C2228" s="2">
        <v>10</v>
      </c>
      <c r="D2228" s="2" t="s">
        <v>86</v>
      </c>
    </row>
    <row r="2229" spans="1:4" s="6" customFormat="1" x14ac:dyDescent="0.25">
      <c r="A2229" s="2">
        <v>2989</v>
      </c>
      <c r="B2229" s="2">
        <v>490</v>
      </c>
      <c r="C2229" s="2">
        <v>10</v>
      </c>
      <c r="D2229" s="2" t="s">
        <v>86</v>
      </c>
    </row>
    <row r="2230" spans="1:4" s="6" customFormat="1" x14ac:dyDescent="0.25">
      <c r="A2230" s="2">
        <v>2990</v>
      </c>
      <c r="B2230" s="2">
        <v>491</v>
      </c>
      <c r="C2230" s="2">
        <v>10</v>
      </c>
      <c r="D2230" s="2" t="s">
        <v>86</v>
      </c>
    </row>
    <row r="2231" spans="1:4" s="6" customFormat="1" x14ac:dyDescent="0.25">
      <c r="A2231" s="2">
        <v>2991</v>
      </c>
      <c r="B2231" s="2">
        <v>492</v>
      </c>
      <c r="C2231" s="2">
        <v>10</v>
      </c>
      <c r="D2231" s="2" t="s">
        <v>86</v>
      </c>
    </row>
    <row r="2232" spans="1:4" s="6" customFormat="1" x14ac:dyDescent="0.25">
      <c r="A2232" s="2">
        <v>2992</v>
      </c>
      <c r="B2232" s="2">
        <v>493</v>
      </c>
      <c r="C2232" s="2">
        <v>10</v>
      </c>
      <c r="D2232" s="2" t="s">
        <v>86</v>
      </c>
    </row>
    <row r="2233" spans="1:4" s="6" customFormat="1" x14ac:dyDescent="0.25">
      <c r="A2233" s="2">
        <v>2993</v>
      </c>
      <c r="B2233" s="2">
        <v>494</v>
      </c>
      <c r="C2233" s="2">
        <v>10</v>
      </c>
      <c r="D2233" s="2" t="s">
        <v>86</v>
      </c>
    </row>
    <row r="2234" spans="1:4" s="6" customFormat="1" x14ac:dyDescent="0.25">
      <c r="A2234" s="2">
        <v>2994</v>
      </c>
      <c r="B2234" s="2">
        <v>495</v>
      </c>
      <c r="C2234" s="2">
        <v>10</v>
      </c>
      <c r="D2234" s="2" t="s">
        <v>86</v>
      </c>
    </row>
    <row r="2235" spans="1:4" s="6" customFormat="1" x14ac:dyDescent="0.25">
      <c r="A2235" s="2">
        <v>2995</v>
      </c>
      <c r="B2235" s="2">
        <v>496</v>
      </c>
      <c r="C2235" s="2">
        <v>10</v>
      </c>
      <c r="D2235" s="2" t="s">
        <v>86</v>
      </c>
    </row>
    <row r="2236" spans="1:4" s="6" customFormat="1" x14ac:dyDescent="0.25">
      <c r="A2236" s="2">
        <v>2996</v>
      </c>
      <c r="B2236" s="2">
        <v>497</v>
      </c>
      <c r="C2236" s="2">
        <v>10</v>
      </c>
      <c r="D2236" s="2" t="s">
        <v>86</v>
      </c>
    </row>
    <row r="2237" spans="1:4" s="6" customFormat="1" x14ac:dyDescent="0.25">
      <c r="A2237" s="2">
        <v>2997</v>
      </c>
      <c r="B2237" s="2">
        <v>498</v>
      </c>
      <c r="C2237" s="2">
        <v>10</v>
      </c>
      <c r="D2237" s="2" t="s">
        <v>86</v>
      </c>
    </row>
    <row r="2238" spans="1:4" s="6" customFormat="1" x14ac:dyDescent="0.25">
      <c r="A2238" s="2">
        <v>2998</v>
      </c>
      <c r="B2238" s="2">
        <v>499</v>
      </c>
      <c r="C2238" s="2">
        <v>10</v>
      </c>
      <c r="D2238" s="2" t="s">
        <v>86</v>
      </c>
    </row>
    <row r="2239" spans="1:4" s="6" customFormat="1" x14ac:dyDescent="0.25">
      <c r="A2239" s="2">
        <v>2999</v>
      </c>
      <c r="B2239" s="2">
        <v>500</v>
      </c>
      <c r="C2239" s="2">
        <v>10</v>
      </c>
      <c r="D2239" s="2" t="s">
        <v>86</v>
      </c>
    </row>
    <row r="2240" spans="1:4" s="6" customFormat="1" x14ac:dyDescent="0.25">
      <c r="A2240" s="2">
        <v>3000</v>
      </c>
      <c r="B2240" s="2">
        <v>501</v>
      </c>
      <c r="C2240" s="2">
        <v>10</v>
      </c>
      <c r="D2240" s="2" t="s">
        <v>86</v>
      </c>
    </row>
    <row r="2241" spans="1:4" s="6" customFormat="1" x14ac:dyDescent="0.25">
      <c r="A2241" s="2">
        <v>3001</v>
      </c>
      <c r="B2241" s="2">
        <v>502</v>
      </c>
      <c r="C2241" s="2">
        <v>10</v>
      </c>
      <c r="D2241" s="2" t="s">
        <v>86</v>
      </c>
    </row>
    <row r="2242" spans="1:4" s="6" customFormat="1" x14ac:dyDescent="0.25">
      <c r="A2242" s="2">
        <v>3002</v>
      </c>
      <c r="B2242" s="2">
        <v>503</v>
      </c>
      <c r="C2242" s="2">
        <v>10</v>
      </c>
      <c r="D2242" s="2" t="s">
        <v>86</v>
      </c>
    </row>
    <row r="2243" spans="1:4" s="6" customFormat="1" x14ac:dyDescent="0.25">
      <c r="A2243" s="2">
        <v>3003</v>
      </c>
      <c r="B2243" s="2">
        <v>504</v>
      </c>
      <c r="C2243" s="2">
        <v>10</v>
      </c>
      <c r="D2243" s="2" t="s">
        <v>86</v>
      </c>
    </row>
    <row r="2244" spans="1:4" s="6" customFormat="1" x14ac:dyDescent="0.25">
      <c r="A2244" s="2">
        <v>3004</v>
      </c>
      <c r="B2244" s="2">
        <v>505</v>
      </c>
      <c r="C2244" s="2">
        <v>10</v>
      </c>
      <c r="D2244" s="2" t="s">
        <v>86</v>
      </c>
    </row>
    <row r="2245" spans="1:4" s="6" customFormat="1" x14ac:dyDescent="0.25">
      <c r="A2245" s="2">
        <v>3005</v>
      </c>
      <c r="B2245" s="2">
        <v>506</v>
      </c>
      <c r="C2245" s="2">
        <v>10</v>
      </c>
      <c r="D2245" s="2" t="s">
        <v>86</v>
      </c>
    </row>
    <row r="2246" spans="1:4" s="6" customFormat="1" x14ac:dyDescent="0.25">
      <c r="A2246" s="2">
        <v>3006</v>
      </c>
      <c r="B2246" s="2">
        <v>507</v>
      </c>
      <c r="C2246" s="2">
        <v>10</v>
      </c>
      <c r="D2246" s="2" t="s">
        <v>86</v>
      </c>
    </row>
    <row r="2247" spans="1:4" s="6" customFormat="1" x14ac:dyDescent="0.25">
      <c r="A2247" s="2">
        <v>3007</v>
      </c>
      <c r="B2247" s="2">
        <v>508</v>
      </c>
      <c r="C2247" s="2">
        <v>10</v>
      </c>
      <c r="D2247" s="2" t="s">
        <v>86</v>
      </c>
    </row>
    <row r="2248" spans="1:4" s="6" customFormat="1" x14ac:dyDescent="0.25">
      <c r="A2248" s="2">
        <v>3008</v>
      </c>
      <c r="B2248" s="2">
        <v>509</v>
      </c>
      <c r="C2248" s="2">
        <v>10</v>
      </c>
      <c r="D2248" s="2" t="s">
        <v>86</v>
      </c>
    </row>
    <row r="2249" spans="1:4" s="6" customFormat="1" x14ac:dyDescent="0.25">
      <c r="A2249" s="2">
        <v>3009</v>
      </c>
      <c r="B2249" s="2">
        <v>510</v>
      </c>
      <c r="C2249" s="2">
        <v>10</v>
      </c>
      <c r="D2249" s="2" t="s">
        <v>86</v>
      </c>
    </row>
    <row r="2250" spans="1:4" s="6" customFormat="1" x14ac:dyDescent="0.25">
      <c r="A2250" s="2">
        <v>3010</v>
      </c>
      <c r="B2250" s="2">
        <v>511</v>
      </c>
      <c r="C2250" s="2">
        <v>10</v>
      </c>
      <c r="D2250" s="2" t="s">
        <v>86</v>
      </c>
    </row>
    <row r="2251" spans="1:4" s="6" customFormat="1" x14ac:dyDescent="0.25">
      <c r="A2251" s="2">
        <v>3011</v>
      </c>
      <c r="B2251" s="2">
        <v>512</v>
      </c>
      <c r="C2251" s="2">
        <v>10</v>
      </c>
      <c r="D2251" s="2" t="s">
        <v>86</v>
      </c>
    </row>
    <row r="2252" spans="1:4" s="6" customFormat="1" x14ac:dyDescent="0.25">
      <c r="A2252" s="2">
        <v>3012</v>
      </c>
      <c r="B2252" s="2">
        <v>513</v>
      </c>
      <c r="C2252" s="2">
        <v>10</v>
      </c>
      <c r="D2252" s="2" t="s">
        <v>86</v>
      </c>
    </row>
    <row r="2253" spans="1:4" s="6" customFormat="1" x14ac:dyDescent="0.25">
      <c r="A2253" s="2">
        <v>3013</v>
      </c>
      <c r="B2253" s="2">
        <v>514</v>
      </c>
      <c r="C2253" s="2">
        <v>10</v>
      </c>
      <c r="D2253" s="2" t="s">
        <v>86</v>
      </c>
    </row>
    <row r="2254" spans="1:4" s="6" customFormat="1" x14ac:dyDescent="0.25">
      <c r="A2254" s="2">
        <v>3014</v>
      </c>
      <c r="B2254" s="2">
        <v>515</v>
      </c>
      <c r="C2254" s="2">
        <v>10</v>
      </c>
      <c r="D2254" s="2" t="s">
        <v>86</v>
      </c>
    </row>
    <row r="2255" spans="1:4" s="6" customFormat="1" x14ac:dyDescent="0.25">
      <c r="A2255" s="2">
        <v>3015</v>
      </c>
      <c r="B2255" s="2">
        <v>516</v>
      </c>
      <c r="C2255" s="2">
        <v>10</v>
      </c>
      <c r="D2255" s="2" t="s">
        <v>86</v>
      </c>
    </row>
    <row r="2256" spans="1:4" s="6" customFormat="1" x14ac:dyDescent="0.25">
      <c r="A2256" s="2">
        <v>3016</v>
      </c>
      <c r="B2256" s="2">
        <v>517</v>
      </c>
      <c r="C2256" s="2">
        <v>10</v>
      </c>
      <c r="D2256" s="2" t="s">
        <v>86</v>
      </c>
    </row>
    <row r="2257" spans="1:4" s="6" customFormat="1" x14ac:dyDescent="0.25">
      <c r="A2257" s="2">
        <v>3017</v>
      </c>
      <c r="B2257" s="2">
        <v>518</v>
      </c>
      <c r="C2257" s="2">
        <v>10</v>
      </c>
      <c r="D2257" s="2" t="s">
        <v>86</v>
      </c>
    </row>
    <row r="2258" spans="1:4" s="6" customFormat="1" x14ac:dyDescent="0.25">
      <c r="A2258" s="2">
        <v>3018</v>
      </c>
      <c r="B2258" s="2">
        <v>519</v>
      </c>
      <c r="C2258" s="2">
        <v>10</v>
      </c>
      <c r="D2258" s="2" t="s">
        <v>86</v>
      </c>
    </row>
    <row r="2259" spans="1:4" s="6" customFormat="1" x14ac:dyDescent="0.25">
      <c r="A2259" s="2">
        <v>3019</v>
      </c>
      <c r="B2259" s="2">
        <v>520</v>
      </c>
      <c r="C2259" s="2">
        <v>10</v>
      </c>
      <c r="D2259" s="2" t="s">
        <v>86</v>
      </c>
    </row>
    <row r="2260" spans="1:4" s="6" customFormat="1" x14ac:dyDescent="0.25">
      <c r="A2260" s="2">
        <v>3020</v>
      </c>
      <c r="B2260" s="2">
        <v>521</v>
      </c>
      <c r="C2260" s="2">
        <v>10</v>
      </c>
      <c r="D2260" s="2" t="s">
        <v>86</v>
      </c>
    </row>
    <row r="2261" spans="1:4" s="6" customFormat="1" x14ac:dyDescent="0.25">
      <c r="A2261" s="2">
        <v>3021</v>
      </c>
      <c r="B2261" s="2">
        <v>522</v>
      </c>
      <c r="C2261" s="2">
        <v>11</v>
      </c>
      <c r="D2261" s="2" t="s">
        <v>86</v>
      </c>
    </row>
    <row r="2262" spans="1:4" s="6" customFormat="1" x14ac:dyDescent="0.25">
      <c r="A2262" s="2">
        <v>3022</v>
      </c>
      <c r="B2262" s="2">
        <v>523</v>
      </c>
      <c r="C2262" s="2">
        <v>11</v>
      </c>
      <c r="D2262" s="2" t="s">
        <v>86</v>
      </c>
    </row>
    <row r="2263" spans="1:4" s="6" customFormat="1" x14ac:dyDescent="0.25">
      <c r="A2263" s="2">
        <v>3023</v>
      </c>
      <c r="B2263" s="2">
        <v>524</v>
      </c>
      <c r="C2263" s="2">
        <v>11</v>
      </c>
      <c r="D2263" s="2" t="s">
        <v>86</v>
      </c>
    </row>
    <row r="2264" spans="1:4" s="6" customFormat="1" x14ac:dyDescent="0.25">
      <c r="A2264" s="2">
        <v>3024</v>
      </c>
      <c r="B2264" s="2">
        <v>525</v>
      </c>
      <c r="C2264" s="2">
        <v>11</v>
      </c>
      <c r="D2264" s="2" t="s">
        <v>86</v>
      </c>
    </row>
    <row r="2265" spans="1:4" s="6" customFormat="1" x14ac:dyDescent="0.25">
      <c r="A2265" s="2">
        <v>3025</v>
      </c>
      <c r="B2265" s="2">
        <v>526</v>
      </c>
      <c r="C2265" s="2">
        <v>11</v>
      </c>
      <c r="D2265" s="2" t="s">
        <v>86</v>
      </c>
    </row>
    <row r="2266" spans="1:4" s="6" customFormat="1" x14ac:dyDescent="0.25">
      <c r="A2266" s="2">
        <v>3026</v>
      </c>
      <c r="B2266" s="2">
        <v>527</v>
      </c>
      <c r="C2266" s="2">
        <v>11</v>
      </c>
      <c r="D2266" s="2" t="s">
        <v>86</v>
      </c>
    </row>
    <row r="2267" spans="1:4" s="6" customFormat="1" x14ac:dyDescent="0.25">
      <c r="A2267" s="2">
        <v>3027</v>
      </c>
      <c r="B2267" s="2">
        <v>528</v>
      </c>
      <c r="C2267" s="2">
        <v>11</v>
      </c>
      <c r="D2267" s="2" t="s">
        <v>86</v>
      </c>
    </row>
    <row r="2268" spans="1:4" s="6" customFormat="1" x14ac:dyDescent="0.25">
      <c r="A2268" s="2">
        <v>3028</v>
      </c>
      <c r="B2268" s="2">
        <v>529</v>
      </c>
      <c r="C2268" s="2">
        <v>11</v>
      </c>
      <c r="D2268" s="2" t="s">
        <v>86</v>
      </c>
    </row>
    <row r="2269" spans="1:4" s="6" customFormat="1" x14ac:dyDescent="0.25">
      <c r="A2269" s="2">
        <v>3029</v>
      </c>
      <c r="B2269" s="2">
        <v>530</v>
      </c>
      <c r="C2269" s="2">
        <v>11</v>
      </c>
      <c r="D2269" s="2" t="s">
        <v>86</v>
      </c>
    </row>
    <row r="2270" spans="1:4" s="6" customFormat="1" x14ac:dyDescent="0.25">
      <c r="A2270" s="2">
        <v>3030</v>
      </c>
      <c r="B2270" s="2">
        <v>531</v>
      </c>
      <c r="C2270" s="2">
        <v>11</v>
      </c>
      <c r="D2270" s="2" t="s">
        <v>86</v>
      </c>
    </row>
    <row r="2271" spans="1:4" s="6" customFormat="1" x14ac:dyDescent="0.25">
      <c r="A2271" s="2">
        <v>3031</v>
      </c>
      <c r="B2271" s="2">
        <v>532</v>
      </c>
      <c r="C2271" s="2">
        <v>11</v>
      </c>
      <c r="D2271" s="2" t="s">
        <v>86</v>
      </c>
    </row>
    <row r="2272" spans="1:4" s="6" customFormat="1" x14ac:dyDescent="0.25">
      <c r="A2272" s="2">
        <v>3032</v>
      </c>
      <c r="B2272" s="2">
        <v>533</v>
      </c>
      <c r="C2272" s="2">
        <v>11</v>
      </c>
      <c r="D2272" s="2" t="s">
        <v>86</v>
      </c>
    </row>
    <row r="2273" spans="1:4" s="6" customFormat="1" x14ac:dyDescent="0.25">
      <c r="A2273" s="2">
        <v>3033</v>
      </c>
      <c r="B2273" s="2">
        <v>534</v>
      </c>
      <c r="C2273" s="2">
        <v>11</v>
      </c>
      <c r="D2273" s="2" t="s">
        <v>86</v>
      </c>
    </row>
    <row r="2274" spans="1:4" s="6" customFormat="1" x14ac:dyDescent="0.25">
      <c r="A2274" s="2">
        <v>3034</v>
      </c>
      <c r="B2274" s="2">
        <v>535</v>
      </c>
      <c r="C2274" s="2">
        <v>11</v>
      </c>
      <c r="D2274" s="2" t="s">
        <v>86</v>
      </c>
    </row>
    <row r="2275" spans="1:4" s="6" customFormat="1" x14ac:dyDescent="0.25">
      <c r="A2275" s="2">
        <v>3035</v>
      </c>
      <c r="B2275" s="2">
        <v>536</v>
      </c>
      <c r="C2275" s="2">
        <v>11</v>
      </c>
      <c r="D2275" s="2" t="s">
        <v>86</v>
      </c>
    </row>
    <row r="2276" spans="1:4" s="6" customFormat="1" x14ac:dyDescent="0.25">
      <c r="A2276" s="2">
        <v>3036</v>
      </c>
      <c r="B2276" s="2">
        <v>537</v>
      </c>
      <c r="C2276" s="2">
        <v>11</v>
      </c>
      <c r="D2276" s="2" t="s">
        <v>86</v>
      </c>
    </row>
    <row r="2277" spans="1:4" s="6" customFormat="1" x14ac:dyDescent="0.25">
      <c r="A2277" s="2">
        <v>3037</v>
      </c>
      <c r="B2277" s="2">
        <v>538</v>
      </c>
      <c r="C2277" s="2">
        <v>11</v>
      </c>
      <c r="D2277" s="2" t="s">
        <v>86</v>
      </c>
    </row>
    <row r="2278" spans="1:4" s="6" customFormat="1" x14ac:dyDescent="0.25">
      <c r="A2278" s="2">
        <v>3038</v>
      </c>
      <c r="B2278" s="2">
        <v>539</v>
      </c>
      <c r="C2278" s="2">
        <v>11</v>
      </c>
      <c r="D2278" s="2" t="s">
        <v>86</v>
      </c>
    </row>
    <row r="2279" spans="1:4" s="6" customFormat="1" x14ac:dyDescent="0.25">
      <c r="A2279" s="2">
        <v>3039</v>
      </c>
      <c r="B2279" s="2">
        <v>540</v>
      </c>
      <c r="C2279" s="2">
        <v>11</v>
      </c>
      <c r="D2279" s="2" t="s">
        <v>86</v>
      </c>
    </row>
    <row r="2280" spans="1:4" s="6" customFormat="1" x14ac:dyDescent="0.25">
      <c r="A2280" s="2">
        <v>3040</v>
      </c>
      <c r="B2280" s="2">
        <v>541</v>
      </c>
      <c r="C2280" s="2">
        <v>11</v>
      </c>
      <c r="D2280" s="2" t="s">
        <v>86</v>
      </c>
    </row>
    <row r="2281" spans="1:4" s="6" customFormat="1" x14ac:dyDescent="0.25">
      <c r="A2281" s="2">
        <v>3041</v>
      </c>
      <c r="B2281" s="2">
        <v>542</v>
      </c>
      <c r="C2281" s="2">
        <v>11</v>
      </c>
      <c r="D2281" s="2" t="s">
        <v>86</v>
      </c>
    </row>
    <row r="2282" spans="1:4" s="6" customFormat="1" x14ac:dyDescent="0.25">
      <c r="A2282" s="2">
        <v>3042</v>
      </c>
      <c r="B2282" s="2">
        <v>543</v>
      </c>
      <c r="C2282" s="2">
        <v>11</v>
      </c>
      <c r="D2282" s="2" t="s">
        <v>86</v>
      </c>
    </row>
    <row r="2283" spans="1:4" s="6" customFormat="1" x14ac:dyDescent="0.25">
      <c r="A2283" s="2">
        <v>3043</v>
      </c>
      <c r="B2283" s="2">
        <v>544</v>
      </c>
      <c r="C2283" s="2">
        <v>11</v>
      </c>
      <c r="D2283" s="2" t="s">
        <v>86</v>
      </c>
    </row>
    <row r="2284" spans="1:4" s="6" customFormat="1" x14ac:dyDescent="0.25">
      <c r="A2284" s="2">
        <v>3044</v>
      </c>
      <c r="B2284" s="2">
        <v>545</v>
      </c>
      <c r="C2284" s="2">
        <v>11</v>
      </c>
      <c r="D2284" s="2" t="s">
        <v>86</v>
      </c>
    </row>
    <row r="2285" spans="1:4" s="6" customFormat="1" x14ac:dyDescent="0.25">
      <c r="A2285" s="2">
        <v>3045</v>
      </c>
      <c r="B2285" s="2">
        <v>546</v>
      </c>
      <c r="C2285" s="2">
        <v>11</v>
      </c>
      <c r="D2285" s="2" t="s">
        <v>86</v>
      </c>
    </row>
    <row r="2286" spans="1:4" s="6" customFormat="1" x14ac:dyDescent="0.25">
      <c r="A2286" s="2">
        <v>3046</v>
      </c>
      <c r="B2286" s="2">
        <v>547</v>
      </c>
      <c r="C2286" s="2">
        <v>11</v>
      </c>
      <c r="D2286" s="2" t="s">
        <v>86</v>
      </c>
    </row>
    <row r="2287" spans="1:4" s="6" customFormat="1" x14ac:dyDescent="0.25">
      <c r="A2287" s="2">
        <v>3047</v>
      </c>
      <c r="B2287" s="2">
        <v>548</v>
      </c>
      <c r="C2287" s="2">
        <v>11</v>
      </c>
      <c r="D2287" s="2" t="s">
        <v>86</v>
      </c>
    </row>
    <row r="2288" spans="1:4" s="6" customFormat="1" x14ac:dyDescent="0.25">
      <c r="A2288" s="2">
        <v>3048</v>
      </c>
      <c r="B2288" s="2">
        <v>549</v>
      </c>
      <c r="C2288" s="2">
        <v>11</v>
      </c>
      <c r="D2288" s="2" t="s">
        <v>86</v>
      </c>
    </row>
    <row r="2289" spans="1:4" s="6" customFormat="1" x14ac:dyDescent="0.25">
      <c r="A2289" s="2">
        <v>3049</v>
      </c>
      <c r="B2289" s="2">
        <v>550</v>
      </c>
      <c r="C2289" s="2">
        <v>11</v>
      </c>
      <c r="D2289" s="2" t="s">
        <v>86</v>
      </c>
    </row>
    <row r="2290" spans="1:4" s="6" customFormat="1" x14ac:dyDescent="0.25">
      <c r="A2290" s="2">
        <v>3050</v>
      </c>
      <c r="B2290" s="2">
        <v>551</v>
      </c>
      <c r="C2290" s="2">
        <v>11</v>
      </c>
      <c r="D2290" s="2" t="s">
        <v>86</v>
      </c>
    </row>
    <row r="2291" spans="1:4" s="6" customFormat="1" x14ac:dyDescent="0.25">
      <c r="A2291" s="2">
        <v>3051</v>
      </c>
      <c r="B2291" s="2">
        <v>552</v>
      </c>
      <c r="C2291" s="2">
        <v>11</v>
      </c>
      <c r="D2291" s="2" t="s">
        <v>86</v>
      </c>
    </row>
    <row r="2292" spans="1:4" s="6" customFormat="1" x14ac:dyDescent="0.25">
      <c r="A2292" s="2">
        <v>3052</v>
      </c>
      <c r="B2292" s="2">
        <v>553</v>
      </c>
      <c r="C2292" s="2">
        <v>11</v>
      </c>
      <c r="D2292" s="2" t="s">
        <v>86</v>
      </c>
    </row>
    <row r="2293" spans="1:4" s="6" customFormat="1" x14ac:dyDescent="0.25">
      <c r="A2293" s="2">
        <v>3053</v>
      </c>
      <c r="B2293" s="2">
        <v>554</v>
      </c>
      <c r="C2293" s="2">
        <v>11</v>
      </c>
      <c r="D2293" s="2" t="s">
        <v>86</v>
      </c>
    </row>
    <row r="2294" spans="1:4" s="6" customFormat="1" x14ac:dyDescent="0.25">
      <c r="A2294" s="2">
        <v>3054</v>
      </c>
      <c r="B2294" s="2">
        <v>555</v>
      </c>
      <c r="C2294" s="2">
        <v>11</v>
      </c>
      <c r="D2294" s="2" t="s">
        <v>86</v>
      </c>
    </row>
    <row r="2295" spans="1:4" s="6" customFormat="1" x14ac:dyDescent="0.25">
      <c r="A2295" s="2">
        <v>3055</v>
      </c>
      <c r="B2295" s="2">
        <v>556</v>
      </c>
      <c r="C2295" s="2">
        <v>11</v>
      </c>
      <c r="D2295" s="2" t="s">
        <v>86</v>
      </c>
    </row>
    <row r="2296" spans="1:4" s="6" customFormat="1" x14ac:dyDescent="0.25">
      <c r="A2296" s="2">
        <v>3056</v>
      </c>
      <c r="B2296" s="2">
        <v>557</v>
      </c>
      <c r="C2296" s="2">
        <v>11</v>
      </c>
      <c r="D2296" s="2" t="s">
        <v>86</v>
      </c>
    </row>
    <row r="2297" spans="1:4" s="6" customFormat="1" x14ac:dyDescent="0.25">
      <c r="A2297" s="2">
        <v>3057</v>
      </c>
      <c r="B2297" s="2">
        <v>558</v>
      </c>
      <c r="C2297" s="2">
        <v>11</v>
      </c>
      <c r="D2297" s="2" t="s">
        <v>86</v>
      </c>
    </row>
    <row r="2298" spans="1:4" s="6" customFormat="1" x14ac:dyDescent="0.25">
      <c r="A2298" s="2">
        <v>3058</v>
      </c>
      <c r="B2298" s="2">
        <v>559</v>
      </c>
      <c r="C2298" s="2">
        <v>11</v>
      </c>
      <c r="D2298" s="2" t="s">
        <v>86</v>
      </c>
    </row>
    <row r="2299" spans="1:4" s="6" customFormat="1" x14ac:dyDescent="0.25">
      <c r="A2299" s="2">
        <v>3059</v>
      </c>
      <c r="B2299" s="2">
        <v>560</v>
      </c>
      <c r="C2299" s="2">
        <v>11</v>
      </c>
      <c r="D2299" s="2" t="s">
        <v>86</v>
      </c>
    </row>
    <row r="2300" spans="1:4" s="6" customFormat="1" x14ac:dyDescent="0.25">
      <c r="A2300" s="2">
        <v>3060</v>
      </c>
      <c r="B2300" s="2">
        <v>561</v>
      </c>
      <c r="C2300" s="2">
        <v>11</v>
      </c>
      <c r="D2300" s="2" t="s">
        <v>86</v>
      </c>
    </row>
    <row r="2301" spans="1:4" s="6" customFormat="1" x14ac:dyDescent="0.25">
      <c r="A2301" s="2">
        <v>3061</v>
      </c>
      <c r="B2301" s="2">
        <v>562</v>
      </c>
      <c r="C2301" s="2">
        <v>11</v>
      </c>
      <c r="D2301" s="2" t="s">
        <v>86</v>
      </c>
    </row>
    <row r="2302" spans="1:4" s="6" customFormat="1" x14ac:dyDescent="0.25">
      <c r="A2302" s="2">
        <v>3062</v>
      </c>
      <c r="B2302" s="2">
        <v>563</v>
      </c>
      <c r="C2302" s="2">
        <v>11</v>
      </c>
      <c r="D2302" s="2" t="s">
        <v>86</v>
      </c>
    </row>
    <row r="2303" spans="1:4" s="6" customFormat="1" x14ac:dyDescent="0.25">
      <c r="A2303" s="2">
        <v>3063</v>
      </c>
      <c r="B2303" s="2">
        <v>564</v>
      </c>
      <c r="C2303" s="2">
        <v>11</v>
      </c>
      <c r="D2303" s="2" t="s">
        <v>86</v>
      </c>
    </row>
    <row r="2304" spans="1:4" s="6" customFormat="1" x14ac:dyDescent="0.25">
      <c r="A2304" s="2">
        <v>3064</v>
      </c>
      <c r="B2304" s="2">
        <v>565</v>
      </c>
      <c r="C2304" s="2">
        <v>11</v>
      </c>
      <c r="D2304" s="2" t="s">
        <v>86</v>
      </c>
    </row>
    <row r="2305" spans="1:4" s="6" customFormat="1" x14ac:dyDescent="0.25">
      <c r="A2305" s="2">
        <v>3065</v>
      </c>
      <c r="B2305" s="2">
        <v>566</v>
      </c>
      <c r="C2305" s="2">
        <v>11</v>
      </c>
      <c r="D2305" s="2" t="s">
        <v>86</v>
      </c>
    </row>
    <row r="2306" spans="1:4" s="6" customFormat="1" x14ac:dyDescent="0.25">
      <c r="A2306" s="2">
        <v>3066</v>
      </c>
      <c r="B2306" s="2">
        <v>567</v>
      </c>
      <c r="C2306" s="2">
        <v>11</v>
      </c>
      <c r="D2306" s="2" t="s">
        <v>86</v>
      </c>
    </row>
    <row r="2307" spans="1:4" s="6" customFormat="1" x14ac:dyDescent="0.25">
      <c r="A2307" s="2">
        <v>3067</v>
      </c>
      <c r="B2307" s="2">
        <v>568</v>
      </c>
      <c r="C2307" s="2">
        <v>11</v>
      </c>
      <c r="D2307" s="2" t="s">
        <v>86</v>
      </c>
    </row>
    <row r="2308" spans="1:4" s="6" customFormat="1" x14ac:dyDescent="0.25">
      <c r="A2308" s="2">
        <v>3068</v>
      </c>
      <c r="B2308" s="2">
        <v>569</v>
      </c>
      <c r="C2308" s="2">
        <v>11</v>
      </c>
      <c r="D2308" s="2" t="s">
        <v>86</v>
      </c>
    </row>
    <row r="2309" spans="1:4" s="6" customFormat="1" x14ac:dyDescent="0.25">
      <c r="A2309" s="2">
        <v>3069</v>
      </c>
      <c r="B2309" s="2">
        <v>570</v>
      </c>
      <c r="C2309" s="2">
        <v>11</v>
      </c>
      <c r="D2309" s="2" t="s">
        <v>86</v>
      </c>
    </row>
    <row r="2310" spans="1:4" s="6" customFormat="1" x14ac:dyDescent="0.25">
      <c r="A2310" s="2">
        <v>3070</v>
      </c>
      <c r="B2310" s="2">
        <v>571</v>
      </c>
      <c r="C2310" s="2">
        <v>11</v>
      </c>
      <c r="D2310" s="2" t="s">
        <v>86</v>
      </c>
    </row>
    <row r="2311" spans="1:4" s="6" customFormat="1" x14ac:dyDescent="0.25">
      <c r="A2311" s="2">
        <v>3071</v>
      </c>
      <c r="B2311" s="2">
        <v>572</v>
      </c>
      <c r="C2311" s="2">
        <v>11</v>
      </c>
      <c r="D2311" s="2" t="s">
        <v>86</v>
      </c>
    </row>
    <row r="2312" spans="1:4" s="6" customFormat="1" x14ac:dyDescent="0.25">
      <c r="A2312" s="2">
        <v>3072</v>
      </c>
      <c r="B2312" s="2">
        <v>573</v>
      </c>
      <c r="C2312" s="2">
        <v>11</v>
      </c>
      <c r="D2312" s="2" t="s">
        <v>86</v>
      </c>
    </row>
    <row r="2313" spans="1:4" s="6" customFormat="1" x14ac:dyDescent="0.25">
      <c r="A2313" s="2">
        <v>3073</v>
      </c>
      <c r="B2313" s="2">
        <v>574</v>
      </c>
      <c r="C2313" s="2">
        <v>11</v>
      </c>
      <c r="D2313" s="2" t="s">
        <v>86</v>
      </c>
    </row>
    <row r="2314" spans="1:4" s="6" customFormat="1" x14ac:dyDescent="0.25">
      <c r="A2314" s="2">
        <v>3074</v>
      </c>
      <c r="B2314" s="2">
        <v>575</v>
      </c>
      <c r="C2314" s="2">
        <v>11</v>
      </c>
      <c r="D2314" s="2" t="s">
        <v>86</v>
      </c>
    </row>
    <row r="2315" spans="1:4" s="6" customFormat="1" x14ac:dyDescent="0.25">
      <c r="A2315" s="2">
        <v>3075</v>
      </c>
      <c r="B2315" s="2">
        <v>576</v>
      </c>
      <c r="C2315" s="2">
        <v>11</v>
      </c>
      <c r="D2315" s="2" t="s">
        <v>86</v>
      </c>
    </row>
    <row r="2316" spans="1:4" s="6" customFormat="1" x14ac:dyDescent="0.25">
      <c r="A2316" s="2">
        <v>3076</v>
      </c>
      <c r="B2316" s="2">
        <v>577</v>
      </c>
      <c r="C2316" s="2">
        <v>11</v>
      </c>
      <c r="D2316" s="2" t="s">
        <v>86</v>
      </c>
    </row>
    <row r="2317" spans="1:4" s="6" customFormat="1" x14ac:dyDescent="0.25">
      <c r="A2317" s="2">
        <v>3077</v>
      </c>
      <c r="B2317" s="2">
        <v>578</v>
      </c>
      <c r="C2317" s="2">
        <v>11</v>
      </c>
      <c r="D2317" s="2" t="s">
        <v>86</v>
      </c>
    </row>
    <row r="2318" spans="1:4" s="6" customFormat="1" x14ac:dyDescent="0.25">
      <c r="A2318" s="2">
        <v>3078</v>
      </c>
      <c r="B2318" s="2">
        <v>579</v>
      </c>
      <c r="C2318" s="2">
        <v>11</v>
      </c>
      <c r="D2318" s="2" t="s">
        <v>86</v>
      </c>
    </row>
    <row r="2319" spans="1:4" s="6" customFormat="1" x14ac:dyDescent="0.25">
      <c r="A2319" s="2">
        <v>3079</v>
      </c>
      <c r="B2319" s="2">
        <v>580</v>
      </c>
      <c r="C2319" s="2">
        <v>11</v>
      </c>
      <c r="D2319" s="2" t="s">
        <v>86</v>
      </c>
    </row>
    <row r="2320" spans="1:4" s="6" customFormat="1" x14ac:dyDescent="0.25">
      <c r="A2320" s="2">
        <v>3080</v>
      </c>
      <c r="B2320" s="2">
        <v>581</v>
      </c>
      <c r="C2320" s="2">
        <v>12</v>
      </c>
      <c r="D2320" s="2" t="s">
        <v>86</v>
      </c>
    </row>
    <row r="2321" spans="1:4" s="6" customFormat="1" x14ac:dyDescent="0.25">
      <c r="A2321" s="2">
        <v>3081</v>
      </c>
      <c r="B2321" s="2">
        <v>582</v>
      </c>
      <c r="C2321" s="2">
        <v>12</v>
      </c>
      <c r="D2321" s="2" t="s">
        <v>86</v>
      </c>
    </row>
    <row r="2322" spans="1:4" s="6" customFormat="1" x14ac:dyDescent="0.25">
      <c r="A2322" s="2">
        <v>3082</v>
      </c>
      <c r="B2322" s="2">
        <v>583</v>
      </c>
      <c r="C2322" s="2">
        <v>12</v>
      </c>
      <c r="D2322" s="2" t="s">
        <v>86</v>
      </c>
    </row>
    <row r="2323" spans="1:4" s="6" customFormat="1" x14ac:dyDescent="0.25">
      <c r="A2323" s="2">
        <v>3083</v>
      </c>
      <c r="B2323" s="2">
        <v>584</v>
      </c>
      <c r="C2323" s="2">
        <v>12</v>
      </c>
      <c r="D2323" s="2" t="s">
        <v>86</v>
      </c>
    </row>
    <row r="2324" spans="1:4" s="6" customFormat="1" x14ac:dyDescent="0.25">
      <c r="A2324" s="2">
        <v>3084</v>
      </c>
      <c r="B2324" s="2">
        <v>585</v>
      </c>
      <c r="C2324" s="2">
        <v>12</v>
      </c>
      <c r="D2324" s="2" t="s">
        <v>86</v>
      </c>
    </row>
    <row r="2325" spans="1:4" s="6" customFormat="1" x14ac:dyDescent="0.25">
      <c r="A2325" s="2">
        <v>3085</v>
      </c>
      <c r="B2325" s="2">
        <v>586</v>
      </c>
      <c r="C2325" s="2">
        <v>12</v>
      </c>
      <c r="D2325" s="2" t="s">
        <v>86</v>
      </c>
    </row>
    <row r="2326" spans="1:4" s="6" customFormat="1" x14ac:dyDescent="0.25">
      <c r="A2326" s="2">
        <v>3086</v>
      </c>
      <c r="B2326" s="2">
        <v>587</v>
      </c>
      <c r="C2326" s="2">
        <v>12</v>
      </c>
      <c r="D2326" s="2" t="s">
        <v>86</v>
      </c>
    </row>
    <row r="2327" spans="1:4" s="6" customFormat="1" x14ac:dyDescent="0.25">
      <c r="A2327" s="2">
        <v>3087</v>
      </c>
      <c r="B2327" s="2">
        <v>588</v>
      </c>
      <c r="C2327" s="2">
        <v>12</v>
      </c>
      <c r="D2327" s="2" t="s">
        <v>86</v>
      </c>
    </row>
    <row r="2328" spans="1:4" s="6" customFormat="1" x14ac:dyDescent="0.25">
      <c r="A2328" s="2">
        <v>3088</v>
      </c>
      <c r="B2328" s="2">
        <v>589</v>
      </c>
      <c r="C2328" s="2">
        <v>12</v>
      </c>
      <c r="D2328" s="2" t="s">
        <v>86</v>
      </c>
    </row>
    <row r="2329" spans="1:4" s="6" customFormat="1" x14ac:dyDescent="0.25">
      <c r="A2329" s="2">
        <v>3089</v>
      </c>
      <c r="B2329" s="2">
        <v>590</v>
      </c>
      <c r="C2329" s="2">
        <v>12</v>
      </c>
      <c r="D2329" s="2" t="s">
        <v>86</v>
      </c>
    </row>
    <row r="2330" spans="1:4" s="6" customFormat="1" x14ac:dyDescent="0.25">
      <c r="A2330" s="2">
        <v>3090</v>
      </c>
      <c r="B2330" s="2">
        <v>591</v>
      </c>
      <c r="C2330" s="2">
        <v>12</v>
      </c>
      <c r="D2330" s="2" t="s">
        <v>86</v>
      </c>
    </row>
    <row r="2331" spans="1:4" s="6" customFormat="1" x14ac:dyDescent="0.25">
      <c r="A2331" s="2">
        <v>3091</v>
      </c>
      <c r="B2331" s="2">
        <v>592</v>
      </c>
      <c r="C2331" s="2">
        <v>12</v>
      </c>
      <c r="D2331" s="2" t="s">
        <v>86</v>
      </c>
    </row>
    <row r="2332" spans="1:4" s="6" customFormat="1" x14ac:dyDescent="0.25">
      <c r="A2332" s="2">
        <v>3092</v>
      </c>
      <c r="B2332" s="2">
        <v>593</v>
      </c>
      <c r="C2332" s="2">
        <v>12</v>
      </c>
      <c r="D2332" s="2" t="s">
        <v>86</v>
      </c>
    </row>
    <row r="2333" spans="1:4" s="6" customFormat="1" x14ac:dyDescent="0.25">
      <c r="A2333" s="2">
        <v>3093</v>
      </c>
      <c r="B2333" s="2">
        <v>594</v>
      </c>
      <c r="C2333" s="2">
        <v>12</v>
      </c>
      <c r="D2333" s="2" t="s">
        <v>86</v>
      </c>
    </row>
    <row r="2334" spans="1:4" s="6" customFormat="1" x14ac:dyDescent="0.25">
      <c r="A2334" s="2">
        <v>3094</v>
      </c>
      <c r="B2334" s="2">
        <v>595</v>
      </c>
      <c r="C2334" s="2">
        <v>12</v>
      </c>
      <c r="D2334" s="2" t="s">
        <v>86</v>
      </c>
    </row>
    <row r="2335" spans="1:4" s="6" customFormat="1" x14ac:dyDescent="0.25">
      <c r="A2335" s="2">
        <v>3095</v>
      </c>
      <c r="B2335" s="2">
        <v>596</v>
      </c>
      <c r="C2335" s="2">
        <v>12</v>
      </c>
      <c r="D2335" s="2" t="s">
        <v>86</v>
      </c>
    </row>
    <row r="2336" spans="1:4" s="6" customFormat="1" x14ac:dyDescent="0.25">
      <c r="A2336" s="2">
        <v>3096</v>
      </c>
      <c r="B2336" s="2">
        <v>597</v>
      </c>
      <c r="C2336" s="2">
        <v>12</v>
      </c>
      <c r="D2336" s="2" t="s">
        <v>86</v>
      </c>
    </row>
    <row r="2337" spans="1:4" s="6" customFormat="1" x14ac:dyDescent="0.25">
      <c r="A2337" s="2">
        <v>3097</v>
      </c>
      <c r="B2337" s="2">
        <v>598</v>
      </c>
      <c r="C2337" s="2">
        <v>12</v>
      </c>
      <c r="D2337" s="2" t="s">
        <v>86</v>
      </c>
    </row>
    <row r="2338" spans="1:4" s="6" customFormat="1" x14ac:dyDescent="0.25">
      <c r="A2338" s="2">
        <v>3098</v>
      </c>
      <c r="B2338" s="2">
        <v>599</v>
      </c>
      <c r="C2338" s="2">
        <v>12</v>
      </c>
      <c r="D2338" s="2" t="s">
        <v>86</v>
      </c>
    </row>
    <row r="2339" spans="1:4" s="6" customFormat="1" x14ac:dyDescent="0.25">
      <c r="A2339" s="2">
        <v>3099</v>
      </c>
      <c r="B2339" s="2">
        <v>600</v>
      </c>
      <c r="C2339" s="2">
        <v>12</v>
      </c>
      <c r="D2339" s="2" t="s">
        <v>86</v>
      </c>
    </row>
    <row r="2340" spans="1:4" s="6" customFormat="1" x14ac:dyDescent="0.25">
      <c r="A2340" s="2">
        <v>3100</v>
      </c>
      <c r="B2340" s="2">
        <v>601</v>
      </c>
      <c r="C2340" s="2">
        <v>12</v>
      </c>
      <c r="D2340" s="2" t="s">
        <v>86</v>
      </c>
    </row>
    <row r="2341" spans="1:4" s="6" customFormat="1" x14ac:dyDescent="0.25">
      <c r="A2341" s="2">
        <v>3101</v>
      </c>
      <c r="B2341" s="2">
        <v>602</v>
      </c>
      <c r="C2341" s="2">
        <v>12</v>
      </c>
      <c r="D2341" s="2" t="s">
        <v>86</v>
      </c>
    </row>
    <row r="2342" spans="1:4" s="6" customFormat="1" x14ac:dyDescent="0.25">
      <c r="A2342" s="2">
        <v>3102</v>
      </c>
      <c r="B2342" s="2">
        <v>603</v>
      </c>
      <c r="C2342" s="2">
        <v>12</v>
      </c>
      <c r="D2342" s="2" t="s">
        <v>86</v>
      </c>
    </row>
    <row r="2343" spans="1:4" s="6" customFormat="1" x14ac:dyDescent="0.25">
      <c r="A2343" s="2">
        <v>3103</v>
      </c>
      <c r="B2343" s="2">
        <v>604</v>
      </c>
      <c r="C2343" s="2">
        <v>12</v>
      </c>
      <c r="D2343" s="2" t="s">
        <v>86</v>
      </c>
    </row>
    <row r="2344" spans="1:4" s="6" customFormat="1" x14ac:dyDescent="0.25">
      <c r="A2344" s="2">
        <v>3104</v>
      </c>
      <c r="B2344" s="2">
        <v>605</v>
      </c>
      <c r="C2344" s="2">
        <v>12</v>
      </c>
      <c r="D2344" s="2" t="s">
        <v>86</v>
      </c>
    </row>
    <row r="2345" spans="1:4" s="6" customFormat="1" x14ac:dyDescent="0.25">
      <c r="A2345" s="2">
        <v>3105</v>
      </c>
      <c r="B2345" s="2">
        <v>606</v>
      </c>
      <c r="C2345" s="2">
        <v>12</v>
      </c>
      <c r="D2345" s="2" t="s">
        <v>86</v>
      </c>
    </row>
    <row r="2346" spans="1:4" s="6" customFormat="1" x14ac:dyDescent="0.25">
      <c r="A2346" s="2">
        <v>3106</v>
      </c>
      <c r="B2346" s="2">
        <v>607</v>
      </c>
      <c r="C2346" s="2">
        <v>12</v>
      </c>
      <c r="D2346" s="2" t="s">
        <v>86</v>
      </c>
    </row>
    <row r="2347" spans="1:4" s="6" customFormat="1" x14ac:dyDescent="0.25">
      <c r="A2347" s="2">
        <v>3107</v>
      </c>
      <c r="B2347" s="2">
        <v>608</v>
      </c>
      <c r="C2347" s="2">
        <v>12</v>
      </c>
      <c r="D2347" s="2" t="s">
        <v>86</v>
      </c>
    </row>
    <row r="2348" spans="1:4" s="6" customFormat="1" x14ac:dyDescent="0.25">
      <c r="A2348" s="2">
        <v>3108</v>
      </c>
      <c r="B2348" s="2">
        <v>617</v>
      </c>
      <c r="C2348" s="2">
        <v>12</v>
      </c>
      <c r="D2348" s="2" t="s">
        <v>86</v>
      </c>
    </row>
    <row r="2349" spans="1:4" s="6" customFormat="1" x14ac:dyDescent="0.25">
      <c r="A2349" s="2">
        <v>3109</v>
      </c>
      <c r="B2349" s="2">
        <v>618</v>
      </c>
      <c r="C2349" s="2">
        <v>12</v>
      </c>
      <c r="D2349" s="2" t="s">
        <v>86</v>
      </c>
    </row>
    <row r="2350" spans="1:4" s="6" customFormat="1" x14ac:dyDescent="0.25">
      <c r="A2350" s="2">
        <v>3110</v>
      </c>
      <c r="B2350" s="2">
        <v>619</v>
      </c>
      <c r="C2350" s="2">
        <v>12</v>
      </c>
      <c r="D2350" s="2" t="s">
        <v>86</v>
      </c>
    </row>
    <row r="2351" spans="1:4" s="6" customFormat="1" x14ac:dyDescent="0.25">
      <c r="A2351" s="2">
        <v>3111</v>
      </c>
      <c r="B2351" s="2">
        <v>620</v>
      </c>
      <c r="C2351" s="2">
        <v>12</v>
      </c>
      <c r="D2351" s="2" t="s">
        <v>86</v>
      </c>
    </row>
    <row r="2352" spans="1:4" s="6" customFormat="1" x14ac:dyDescent="0.25">
      <c r="A2352" s="2">
        <v>3112</v>
      </c>
      <c r="B2352" s="2">
        <v>621</v>
      </c>
      <c r="C2352" s="2">
        <v>12</v>
      </c>
      <c r="D2352" s="2" t="s">
        <v>86</v>
      </c>
    </row>
    <row r="2353" spans="1:4" s="6" customFormat="1" x14ac:dyDescent="0.25">
      <c r="A2353" s="2">
        <v>3113</v>
      </c>
      <c r="B2353" s="2">
        <v>622</v>
      </c>
      <c r="C2353" s="2">
        <v>12</v>
      </c>
      <c r="D2353" s="2" t="s">
        <v>86</v>
      </c>
    </row>
    <row r="2354" spans="1:4" s="6" customFormat="1" x14ac:dyDescent="0.25">
      <c r="A2354" s="2">
        <v>3114</v>
      </c>
      <c r="B2354" s="2">
        <v>623</v>
      </c>
      <c r="C2354" s="2">
        <v>12</v>
      </c>
      <c r="D2354" s="2" t="s">
        <v>86</v>
      </c>
    </row>
    <row r="2355" spans="1:4" s="6" customFormat="1" x14ac:dyDescent="0.25">
      <c r="A2355" s="2">
        <v>3115</v>
      </c>
      <c r="B2355" s="2">
        <v>624</v>
      </c>
      <c r="C2355" s="2">
        <v>12</v>
      </c>
      <c r="D2355" s="2" t="s">
        <v>86</v>
      </c>
    </row>
    <row r="2356" spans="1:4" s="6" customFormat="1" x14ac:dyDescent="0.25">
      <c r="A2356" s="2">
        <v>3116</v>
      </c>
      <c r="B2356" s="2">
        <v>625</v>
      </c>
      <c r="C2356" s="2">
        <v>12</v>
      </c>
      <c r="D2356" s="2" t="s">
        <v>86</v>
      </c>
    </row>
    <row r="2357" spans="1:4" s="6" customFormat="1" x14ac:dyDescent="0.25">
      <c r="A2357" s="2">
        <v>3117</v>
      </c>
      <c r="B2357" s="2">
        <v>626</v>
      </c>
      <c r="C2357" s="2">
        <v>12</v>
      </c>
      <c r="D2357" s="2" t="s">
        <v>86</v>
      </c>
    </row>
    <row r="2358" spans="1:4" s="6" customFormat="1" x14ac:dyDescent="0.25">
      <c r="A2358" s="2">
        <v>3118</v>
      </c>
      <c r="B2358" s="2">
        <v>627</v>
      </c>
      <c r="C2358" s="2">
        <v>12</v>
      </c>
      <c r="D2358" s="2" t="s">
        <v>86</v>
      </c>
    </row>
    <row r="2359" spans="1:4" s="6" customFormat="1" x14ac:dyDescent="0.25">
      <c r="A2359" s="2">
        <v>3119</v>
      </c>
      <c r="B2359" s="2">
        <v>628</v>
      </c>
      <c r="C2359" s="2">
        <v>12</v>
      </c>
      <c r="D2359" s="2" t="s">
        <v>86</v>
      </c>
    </row>
    <row r="2360" spans="1:4" s="6" customFormat="1" x14ac:dyDescent="0.25">
      <c r="A2360" s="2">
        <v>3120</v>
      </c>
      <c r="B2360" s="2">
        <v>629</v>
      </c>
      <c r="C2360" s="2">
        <v>12</v>
      </c>
      <c r="D2360" s="2" t="s">
        <v>86</v>
      </c>
    </row>
    <row r="2361" spans="1:4" s="6" customFormat="1" x14ac:dyDescent="0.25">
      <c r="A2361" s="2">
        <v>3121</v>
      </c>
      <c r="B2361" s="2">
        <v>630</v>
      </c>
      <c r="C2361" s="2">
        <v>12</v>
      </c>
      <c r="D2361" s="2" t="s">
        <v>86</v>
      </c>
    </row>
    <row r="2362" spans="1:4" s="6" customFormat="1" x14ac:dyDescent="0.25">
      <c r="A2362" s="2">
        <v>3122</v>
      </c>
      <c r="B2362" s="2">
        <v>631</v>
      </c>
      <c r="C2362" s="2">
        <v>12</v>
      </c>
      <c r="D2362" s="2" t="s">
        <v>86</v>
      </c>
    </row>
    <row r="2363" spans="1:4" s="6" customFormat="1" x14ac:dyDescent="0.25">
      <c r="A2363" s="2">
        <v>3123</v>
      </c>
      <c r="B2363" s="2">
        <v>632</v>
      </c>
      <c r="C2363" s="2">
        <v>12</v>
      </c>
      <c r="D2363" s="2" t="s">
        <v>86</v>
      </c>
    </row>
    <row r="2364" spans="1:4" s="6" customFormat="1" x14ac:dyDescent="0.25">
      <c r="A2364" s="2">
        <v>3124</v>
      </c>
      <c r="B2364" s="2">
        <v>633</v>
      </c>
      <c r="C2364" s="2">
        <v>12</v>
      </c>
      <c r="D2364" s="2" t="s">
        <v>86</v>
      </c>
    </row>
    <row r="2365" spans="1:4" s="6" customFormat="1" x14ac:dyDescent="0.25">
      <c r="A2365" s="2">
        <v>3125</v>
      </c>
      <c r="B2365" s="2">
        <v>634</v>
      </c>
      <c r="C2365" s="2">
        <v>12</v>
      </c>
      <c r="D2365" s="2" t="s">
        <v>86</v>
      </c>
    </row>
    <row r="2366" spans="1:4" s="6" customFormat="1" x14ac:dyDescent="0.25">
      <c r="A2366" s="2">
        <v>3126</v>
      </c>
      <c r="B2366" s="2">
        <v>635</v>
      </c>
      <c r="C2366" s="2">
        <v>12</v>
      </c>
      <c r="D2366" s="2" t="s">
        <v>86</v>
      </c>
    </row>
    <row r="2367" spans="1:4" s="6" customFormat="1" x14ac:dyDescent="0.25">
      <c r="A2367" s="2">
        <v>3127</v>
      </c>
      <c r="B2367" s="2">
        <v>636</v>
      </c>
      <c r="C2367" s="2">
        <v>12</v>
      </c>
      <c r="D2367" s="2" t="s">
        <v>86</v>
      </c>
    </row>
    <row r="2368" spans="1:4" s="6" customFormat="1" x14ac:dyDescent="0.25">
      <c r="A2368" s="2">
        <v>3128</v>
      </c>
      <c r="B2368" s="2">
        <v>637</v>
      </c>
      <c r="C2368" s="2">
        <v>12</v>
      </c>
      <c r="D2368" s="2" t="s">
        <v>86</v>
      </c>
    </row>
    <row r="2369" spans="1:4" s="6" customFormat="1" x14ac:dyDescent="0.25">
      <c r="A2369" s="2">
        <v>3129</v>
      </c>
      <c r="B2369" s="2">
        <v>638</v>
      </c>
      <c r="C2369" s="2">
        <v>12</v>
      </c>
      <c r="D2369" s="2" t="s">
        <v>86</v>
      </c>
    </row>
    <row r="2370" spans="1:4" s="6" customFormat="1" x14ac:dyDescent="0.25">
      <c r="A2370" s="2">
        <v>3130</v>
      </c>
      <c r="B2370" s="2">
        <v>639</v>
      </c>
      <c r="C2370" s="2">
        <v>12</v>
      </c>
      <c r="D2370" s="2" t="s">
        <v>86</v>
      </c>
    </row>
    <row r="2371" spans="1:4" s="6" customFormat="1" x14ac:dyDescent="0.25">
      <c r="A2371" s="2">
        <v>3131</v>
      </c>
      <c r="B2371" s="2">
        <v>640</v>
      </c>
      <c r="C2371" s="2">
        <v>12</v>
      </c>
      <c r="D2371" s="2" t="s">
        <v>86</v>
      </c>
    </row>
    <row r="2372" spans="1:4" s="6" customFormat="1" x14ac:dyDescent="0.25">
      <c r="A2372" s="2">
        <v>3132</v>
      </c>
      <c r="B2372" s="2">
        <v>641</v>
      </c>
      <c r="C2372" s="2">
        <v>12</v>
      </c>
      <c r="D2372" s="2" t="s">
        <v>86</v>
      </c>
    </row>
    <row r="2373" spans="1:4" s="6" customFormat="1" x14ac:dyDescent="0.25">
      <c r="A2373" s="2">
        <v>3133</v>
      </c>
      <c r="B2373" s="2">
        <v>642</v>
      </c>
      <c r="C2373" s="2">
        <v>12</v>
      </c>
      <c r="D2373" s="2" t="s">
        <v>86</v>
      </c>
    </row>
    <row r="2374" spans="1:4" s="6" customFormat="1" x14ac:dyDescent="0.25">
      <c r="A2374" s="2">
        <v>3134</v>
      </c>
      <c r="B2374" s="2">
        <v>643</v>
      </c>
      <c r="C2374" s="2">
        <v>12</v>
      </c>
      <c r="D2374" s="2" t="s">
        <v>86</v>
      </c>
    </row>
    <row r="2375" spans="1:4" s="6" customFormat="1" x14ac:dyDescent="0.25">
      <c r="A2375" s="2">
        <v>3135</v>
      </c>
      <c r="B2375" s="2">
        <v>644</v>
      </c>
      <c r="C2375" s="2">
        <v>12</v>
      </c>
      <c r="D2375" s="2" t="s">
        <v>86</v>
      </c>
    </row>
    <row r="2376" spans="1:4" s="6" customFormat="1" x14ac:dyDescent="0.25">
      <c r="A2376" s="2">
        <v>3136</v>
      </c>
      <c r="B2376" s="2">
        <v>645</v>
      </c>
      <c r="C2376" s="2">
        <v>12</v>
      </c>
      <c r="D2376" s="2" t="s">
        <v>86</v>
      </c>
    </row>
    <row r="2377" spans="1:4" s="6" customFormat="1" x14ac:dyDescent="0.25">
      <c r="A2377" s="2">
        <v>3137</v>
      </c>
      <c r="B2377" s="2">
        <v>646</v>
      </c>
      <c r="C2377" s="2">
        <v>12</v>
      </c>
      <c r="D2377" s="2" t="s">
        <v>86</v>
      </c>
    </row>
    <row r="2378" spans="1:4" s="6" customFormat="1" x14ac:dyDescent="0.25">
      <c r="A2378" s="2">
        <v>3138</v>
      </c>
      <c r="B2378" s="2">
        <v>647</v>
      </c>
      <c r="C2378" s="2">
        <v>12</v>
      </c>
      <c r="D2378" s="2" t="s">
        <v>86</v>
      </c>
    </row>
    <row r="2379" spans="1:4" s="6" customFormat="1" x14ac:dyDescent="0.25">
      <c r="A2379" s="2">
        <v>3139</v>
      </c>
      <c r="B2379" s="2">
        <v>648</v>
      </c>
      <c r="C2379" s="2">
        <v>12</v>
      </c>
      <c r="D2379" s="2" t="s">
        <v>86</v>
      </c>
    </row>
    <row r="2380" spans="1:4" s="6" customFormat="1" x14ac:dyDescent="0.25">
      <c r="A2380" s="2">
        <v>3140</v>
      </c>
      <c r="B2380" s="2">
        <v>649</v>
      </c>
      <c r="C2380" s="2">
        <v>12</v>
      </c>
      <c r="D2380" s="2" t="s">
        <v>86</v>
      </c>
    </row>
    <row r="2381" spans="1:4" s="6" customFormat="1" x14ac:dyDescent="0.25">
      <c r="A2381" s="2">
        <v>3141</v>
      </c>
      <c r="B2381" s="2">
        <v>650</v>
      </c>
      <c r="C2381" s="2">
        <v>12</v>
      </c>
      <c r="D2381" s="2" t="s">
        <v>86</v>
      </c>
    </row>
    <row r="2382" spans="1:4" s="6" customFormat="1" x14ac:dyDescent="0.25">
      <c r="A2382" s="2">
        <v>3142</v>
      </c>
      <c r="B2382" s="2">
        <v>651</v>
      </c>
      <c r="C2382" s="2">
        <v>12</v>
      </c>
      <c r="D2382" s="2" t="s">
        <v>86</v>
      </c>
    </row>
    <row r="2383" spans="1:4" s="6" customFormat="1" x14ac:dyDescent="0.25">
      <c r="A2383" s="2">
        <v>3143</v>
      </c>
      <c r="B2383" s="2">
        <v>652</v>
      </c>
      <c r="C2383" s="2">
        <v>12</v>
      </c>
      <c r="D2383" s="2" t="s">
        <v>86</v>
      </c>
    </row>
    <row r="2384" spans="1:4" s="6" customFormat="1" x14ac:dyDescent="0.25">
      <c r="A2384" s="2">
        <v>3144</v>
      </c>
      <c r="B2384" s="2">
        <v>653</v>
      </c>
      <c r="C2384" s="2">
        <v>12</v>
      </c>
      <c r="D2384" s="2" t="s">
        <v>86</v>
      </c>
    </row>
    <row r="2385" spans="1:4" s="6" customFormat="1" x14ac:dyDescent="0.25">
      <c r="A2385" s="2">
        <v>3145</v>
      </c>
      <c r="B2385" s="2">
        <v>654</v>
      </c>
      <c r="C2385" s="2">
        <v>12</v>
      </c>
      <c r="D2385" s="2" t="s">
        <v>86</v>
      </c>
    </row>
    <row r="2386" spans="1:4" s="6" customFormat="1" x14ac:dyDescent="0.25">
      <c r="A2386" s="2">
        <v>3146</v>
      </c>
      <c r="B2386" s="2">
        <v>655</v>
      </c>
      <c r="C2386" s="2">
        <v>12</v>
      </c>
      <c r="D2386" s="2" t="s">
        <v>86</v>
      </c>
    </row>
    <row r="2387" spans="1:4" s="6" customFormat="1" x14ac:dyDescent="0.25">
      <c r="A2387" s="2">
        <v>3147</v>
      </c>
      <c r="B2387" s="2">
        <v>656</v>
      </c>
      <c r="C2387" s="2">
        <v>13</v>
      </c>
      <c r="D2387" s="2" t="s">
        <v>86</v>
      </c>
    </row>
    <row r="2388" spans="1:4" s="6" customFormat="1" x14ac:dyDescent="0.25">
      <c r="A2388" s="2">
        <v>3148</v>
      </c>
      <c r="B2388" s="2">
        <v>657</v>
      </c>
      <c r="C2388" s="2">
        <v>13</v>
      </c>
      <c r="D2388" s="2" t="s">
        <v>86</v>
      </c>
    </row>
    <row r="2389" spans="1:4" s="6" customFormat="1" x14ac:dyDescent="0.25">
      <c r="A2389" s="2">
        <v>3149</v>
      </c>
      <c r="B2389" s="2">
        <v>658</v>
      </c>
      <c r="C2389" s="2">
        <v>13</v>
      </c>
      <c r="D2389" s="2" t="s">
        <v>86</v>
      </c>
    </row>
    <row r="2390" spans="1:4" s="6" customFormat="1" x14ac:dyDescent="0.25">
      <c r="A2390" s="2">
        <v>3150</v>
      </c>
      <c r="B2390" s="2">
        <v>659</v>
      </c>
      <c r="C2390" s="2">
        <v>13</v>
      </c>
      <c r="D2390" s="2" t="s">
        <v>86</v>
      </c>
    </row>
    <row r="2391" spans="1:4" s="6" customFormat="1" x14ac:dyDescent="0.25">
      <c r="A2391" s="2">
        <v>3151</v>
      </c>
      <c r="B2391" s="2">
        <v>660</v>
      </c>
      <c r="C2391" s="2">
        <v>13</v>
      </c>
      <c r="D2391" s="2" t="s">
        <v>86</v>
      </c>
    </row>
    <row r="2392" spans="1:4" s="6" customFormat="1" x14ac:dyDescent="0.25">
      <c r="A2392" s="2">
        <v>3152</v>
      </c>
      <c r="B2392" s="2">
        <v>661</v>
      </c>
      <c r="C2392" s="2">
        <v>13</v>
      </c>
      <c r="D2392" s="2" t="s">
        <v>86</v>
      </c>
    </row>
    <row r="2393" spans="1:4" s="6" customFormat="1" x14ac:dyDescent="0.25">
      <c r="A2393" s="2">
        <v>3153</v>
      </c>
      <c r="B2393" s="2">
        <v>662</v>
      </c>
      <c r="C2393" s="2">
        <v>13</v>
      </c>
      <c r="D2393" s="2" t="s">
        <v>86</v>
      </c>
    </row>
    <row r="2394" spans="1:4" s="6" customFormat="1" x14ac:dyDescent="0.25">
      <c r="A2394" s="2">
        <v>3154</v>
      </c>
      <c r="B2394" s="2">
        <v>663</v>
      </c>
      <c r="C2394" s="2">
        <v>13</v>
      </c>
      <c r="D2394" s="2" t="s">
        <v>86</v>
      </c>
    </row>
    <row r="2395" spans="1:4" s="6" customFormat="1" x14ac:dyDescent="0.25">
      <c r="A2395" s="2">
        <v>3155</v>
      </c>
      <c r="B2395" s="2">
        <v>664</v>
      </c>
      <c r="C2395" s="2">
        <v>13</v>
      </c>
      <c r="D2395" s="2" t="s">
        <v>86</v>
      </c>
    </row>
    <row r="2396" spans="1:4" s="6" customFormat="1" x14ac:dyDescent="0.25">
      <c r="A2396" s="2">
        <v>3156</v>
      </c>
      <c r="B2396" s="2">
        <v>665</v>
      </c>
      <c r="C2396" s="2">
        <v>13</v>
      </c>
      <c r="D2396" s="2" t="s">
        <v>86</v>
      </c>
    </row>
    <row r="2397" spans="1:4" s="6" customFormat="1" x14ac:dyDescent="0.25">
      <c r="A2397" s="2">
        <v>3157</v>
      </c>
      <c r="B2397" s="2">
        <v>666</v>
      </c>
      <c r="C2397" s="2">
        <v>13</v>
      </c>
      <c r="D2397" s="2" t="s">
        <v>86</v>
      </c>
    </row>
    <row r="2398" spans="1:4" s="6" customFormat="1" x14ac:dyDescent="0.25">
      <c r="A2398" s="2">
        <v>3158</v>
      </c>
      <c r="B2398" s="2">
        <v>667</v>
      </c>
      <c r="C2398" s="2">
        <v>13</v>
      </c>
      <c r="D2398" s="2" t="s">
        <v>86</v>
      </c>
    </row>
    <row r="2399" spans="1:4" s="6" customFormat="1" x14ac:dyDescent="0.25">
      <c r="A2399" s="2">
        <v>3159</v>
      </c>
      <c r="B2399" s="2">
        <v>668</v>
      </c>
      <c r="C2399" s="2">
        <v>13</v>
      </c>
      <c r="D2399" s="2" t="s">
        <v>86</v>
      </c>
    </row>
    <row r="2400" spans="1:4" s="6" customFormat="1" x14ac:dyDescent="0.25">
      <c r="A2400" s="2">
        <v>3160</v>
      </c>
      <c r="B2400" s="2">
        <v>669</v>
      </c>
      <c r="C2400" s="2">
        <v>13</v>
      </c>
      <c r="D2400" s="2" t="s">
        <v>86</v>
      </c>
    </row>
    <row r="2401" spans="1:4" s="6" customFormat="1" x14ac:dyDescent="0.25">
      <c r="A2401" s="2">
        <v>3161</v>
      </c>
      <c r="B2401" s="2">
        <v>670</v>
      </c>
      <c r="C2401" s="2">
        <v>13</v>
      </c>
      <c r="D2401" s="2" t="s">
        <v>86</v>
      </c>
    </row>
    <row r="2402" spans="1:4" s="6" customFormat="1" x14ac:dyDescent="0.25">
      <c r="A2402" s="2">
        <v>3162</v>
      </c>
      <c r="B2402" s="2">
        <v>671</v>
      </c>
      <c r="C2402" s="2">
        <v>13</v>
      </c>
      <c r="D2402" s="2" t="s">
        <v>86</v>
      </c>
    </row>
    <row r="2403" spans="1:4" s="6" customFormat="1" x14ac:dyDescent="0.25">
      <c r="A2403" s="2">
        <v>3163</v>
      </c>
      <c r="B2403" s="2">
        <v>672</v>
      </c>
      <c r="C2403" s="2">
        <v>13</v>
      </c>
      <c r="D2403" s="2" t="s">
        <v>86</v>
      </c>
    </row>
    <row r="2404" spans="1:4" s="6" customFormat="1" x14ac:dyDescent="0.25">
      <c r="A2404" s="2">
        <v>3164</v>
      </c>
      <c r="B2404" s="2">
        <v>673</v>
      </c>
      <c r="C2404" s="2">
        <v>13</v>
      </c>
      <c r="D2404" s="2" t="s">
        <v>86</v>
      </c>
    </row>
    <row r="2405" spans="1:4" s="6" customFormat="1" x14ac:dyDescent="0.25">
      <c r="A2405" s="2">
        <v>3165</v>
      </c>
      <c r="B2405" s="2">
        <v>674</v>
      </c>
      <c r="C2405" s="2">
        <v>13</v>
      </c>
      <c r="D2405" s="2" t="s">
        <v>86</v>
      </c>
    </row>
    <row r="2406" spans="1:4" s="6" customFormat="1" x14ac:dyDescent="0.25">
      <c r="A2406" s="2">
        <v>3166</v>
      </c>
      <c r="B2406" s="2">
        <v>675</v>
      </c>
      <c r="C2406" s="2">
        <v>13</v>
      </c>
      <c r="D2406" s="2" t="s">
        <v>86</v>
      </c>
    </row>
    <row r="2407" spans="1:4" s="6" customFormat="1" x14ac:dyDescent="0.25">
      <c r="A2407" s="2">
        <v>3167</v>
      </c>
      <c r="B2407" s="2">
        <v>676</v>
      </c>
      <c r="C2407" s="2">
        <v>13</v>
      </c>
      <c r="D2407" s="2" t="s">
        <v>86</v>
      </c>
    </row>
    <row r="2408" spans="1:4" s="6" customFormat="1" x14ac:dyDescent="0.25">
      <c r="A2408" s="2">
        <v>3168</v>
      </c>
      <c r="B2408" s="2">
        <v>677</v>
      </c>
      <c r="C2408" s="2">
        <v>13</v>
      </c>
      <c r="D2408" s="2" t="s">
        <v>86</v>
      </c>
    </row>
    <row r="2409" spans="1:4" s="6" customFormat="1" x14ac:dyDescent="0.25">
      <c r="A2409" s="2">
        <v>3169</v>
      </c>
      <c r="B2409" s="2">
        <v>678</v>
      </c>
      <c r="C2409" s="2">
        <v>13</v>
      </c>
      <c r="D2409" s="2" t="s">
        <v>86</v>
      </c>
    </row>
    <row r="2410" spans="1:4" s="6" customFormat="1" x14ac:dyDescent="0.25">
      <c r="A2410" s="2">
        <v>3170</v>
      </c>
      <c r="B2410" s="2">
        <v>679</v>
      </c>
      <c r="C2410" s="2">
        <v>13</v>
      </c>
      <c r="D2410" s="2" t="s">
        <v>86</v>
      </c>
    </row>
    <row r="2411" spans="1:4" s="6" customFormat="1" x14ac:dyDescent="0.25">
      <c r="A2411" s="2">
        <v>3171</v>
      </c>
      <c r="B2411" s="2">
        <v>680</v>
      </c>
      <c r="C2411" s="2">
        <v>13</v>
      </c>
      <c r="D2411" s="2" t="s">
        <v>86</v>
      </c>
    </row>
    <row r="2412" spans="1:4" s="6" customFormat="1" x14ac:dyDescent="0.25">
      <c r="A2412" s="2">
        <v>3172</v>
      </c>
      <c r="B2412" s="2">
        <v>681</v>
      </c>
      <c r="C2412" s="2">
        <v>13</v>
      </c>
      <c r="D2412" s="2" t="s">
        <v>86</v>
      </c>
    </row>
    <row r="2413" spans="1:4" s="6" customFormat="1" x14ac:dyDescent="0.25">
      <c r="A2413" s="2">
        <v>3173</v>
      </c>
      <c r="B2413" s="2">
        <v>682</v>
      </c>
      <c r="C2413" s="2">
        <v>13</v>
      </c>
      <c r="D2413" s="2" t="s">
        <v>86</v>
      </c>
    </row>
    <row r="2414" spans="1:4" s="6" customFormat="1" x14ac:dyDescent="0.25">
      <c r="A2414" s="2">
        <v>3174</v>
      </c>
      <c r="B2414" s="2">
        <v>683</v>
      </c>
      <c r="C2414" s="2">
        <v>13</v>
      </c>
      <c r="D2414" s="2" t="s">
        <v>86</v>
      </c>
    </row>
    <row r="2415" spans="1:4" s="6" customFormat="1" x14ac:dyDescent="0.25">
      <c r="A2415" s="2">
        <v>3175</v>
      </c>
      <c r="B2415" s="2">
        <v>684</v>
      </c>
      <c r="C2415" s="2">
        <v>13</v>
      </c>
      <c r="D2415" s="2" t="s">
        <v>86</v>
      </c>
    </row>
    <row r="2416" spans="1:4" s="6" customFormat="1" x14ac:dyDescent="0.25">
      <c r="A2416" s="2">
        <v>3176</v>
      </c>
      <c r="B2416" s="2">
        <v>685</v>
      </c>
      <c r="C2416" s="2">
        <v>13</v>
      </c>
      <c r="D2416" s="2" t="s">
        <v>86</v>
      </c>
    </row>
    <row r="2417" spans="1:4" s="6" customFormat="1" x14ac:dyDescent="0.25">
      <c r="A2417" s="2">
        <v>3177</v>
      </c>
      <c r="B2417" s="2">
        <v>686</v>
      </c>
      <c r="C2417" s="2">
        <v>13</v>
      </c>
      <c r="D2417" s="2" t="s">
        <v>86</v>
      </c>
    </row>
    <row r="2418" spans="1:4" s="6" customFormat="1" x14ac:dyDescent="0.25">
      <c r="A2418" s="2">
        <v>3178</v>
      </c>
      <c r="B2418" s="2">
        <v>687</v>
      </c>
      <c r="C2418" s="2">
        <v>13</v>
      </c>
      <c r="D2418" s="2" t="s">
        <v>86</v>
      </c>
    </row>
    <row r="2419" spans="1:4" s="6" customFormat="1" x14ac:dyDescent="0.25">
      <c r="A2419" s="2">
        <v>3179</v>
      </c>
      <c r="B2419" s="2">
        <v>688</v>
      </c>
      <c r="C2419" s="2">
        <v>13</v>
      </c>
      <c r="D2419" s="2" t="s">
        <v>86</v>
      </c>
    </row>
    <row r="2420" spans="1:4" s="6" customFormat="1" x14ac:dyDescent="0.25">
      <c r="A2420" s="2">
        <v>3180</v>
      </c>
      <c r="B2420" s="2">
        <v>689</v>
      </c>
      <c r="C2420" s="2">
        <v>13</v>
      </c>
      <c r="D2420" s="2" t="s">
        <v>86</v>
      </c>
    </row>
    <row r="2421" spans="1:4" s="6" customFormat="1" x14ac:dyDescent="0.25">
      <c r="A2421" s="2">
        <v>3181</v>
      </c>
      <c r="B2421" s="2">
        <v>690</v>
      </c>
      <c r="C2421" s="2">
        <v>13</v>
      </c>
      <c r="D2421" s="2" t="s">
        <v>86</v>
      </c>
    </row>
    <row r="2422" spans="1:4" s="6" customFormat="1" x14ac:dyDescent="0.25">
      <c r="A2422" s="2">
        <v>3182</v>
      </c>
      <c r="B2422" s="2">
        <v>691</v>
      </c>
      <c r="C2422" s="2">
        <v>13</v>
      </c>
      <c r="D2422" s="2" t="s">
        <v>86</v>
      </c>
    </row>
    <row r="2423" spans="1:4" s="6" customFormat="1" x14ac:dyDescent="0.25">
      <c r="A2423" s="2">
        <v>3183</v>
      </c>
      <c r="B2423" s="2">
        <v>692</v>
      </c>
      <c r="C2423" s="2">
        <v>13</v>
      </c>
      <c r="D2423" s="2" t="s">
        <v>86</v>
      </c>
    </row>
    <row r="2424" spans="1:4" s="6" customFormat="1" x14ac:dyDescent="0.25">
      <c r="A2424" s="2">
        <v>3184</v>
      </c>
      <c r="B2424" s="2">
        <v>693</v>
      </c>
      <c r="C2424" s="2">
        <v>13</v>
      </c>
      <c r="D2424" s="2" t="s">
        <v>86</v>
      </c>
    </row>
    <row r="2425" spans="1:4" s="6" customFormat="1" x14ac:dyDescent="0.25">
      <c r="A2425" s="2">
        <v>3185</v>
      </c>
      <c r="B2425" s="2">
        <v>694</v>
      </c>
      <c r="C2425" s="2">
        <v>13</v>
      </c>
      <c r="D2425" s="2" t="s">
        <v>86</v>
      </c>
    </row>
    <row r="2426" spans="1:4" s="6" customFormat="1" x14ac:dyDescent="0.25">
      <c r="A2426" s="2">
        <v>3186</v>
      </c>
      <c r="B2426" s="2">
        <v>695</v>
      </c>
      <c r="C2426" s="2">
        <v>13</v>
      </c>
      <c r="D2426" s="2" t="s">
        <v>86</v>
      </c>
    </row>
    <row r="2427" spans="1:4" s="6" customFormat="1" x14ac:dyDescent="0.25">
      <c r="A2427" s="2">
        <v>3187</v>
      </c>
      <c r="B2427" s="2">
        <v>696</v>
      </c>
      <c r="C2427" s="2">
        <v>13</v>
      </c>
      <c r="D2427" s="2" t="s">
        <v>86</v>
      </c>
    </row>
    <row r="2428" spans="1:4" s="6" customFormat="1" x14ac:dyDescent="0.25">
      <c r="A2428" s="2">
        <v>3188</v>
      </c>
      <c r="B2428" s="2">
        <v>697</v>
      </c>
      <c r="C2428" s="2">
        <v>14</v>
      </c>
      <c r="D2428" s="2" t="s">
        <v>86</v>
      </c>
    </row>
    <row r="2429" spans="1:4" s="6" customFormat="1" x14ac:dyDescent="0.25">
      <c r="A2429" s="2">
        <v>3189</v>
      </c>
      <c r="B2429" s="2">
        <v>698</v>
      </c>
      <c r="C2429" s="2">
        <v>14</v>
      </c>
      <c r="D2429" s="2" t="s">
        <v>86</v>
      </c>
    </row>
    <row r="2430" spans="1:4" s="6" customFormat="1" x14ac:dyDescent="0.25">
      <c r="A2430" s="2">
        <v>3190</v>
      </c>
      <c r="B2430" s="2">
        <v>699</v>
      </c>
      <c r="C2430" s="2">
        <v>14</v>
      </c>
      <c r="D2430" s="2" t="s">
        <v>86</v>
      </c>
    </row>
    <row r="2431" spans="1:4" s="6" customFormat="1" x14ac:dyDescent="0.25">
      <c r="A2431" s="2">
        <v>3191</v>
      </c>
      <c r="B2431" s="2">
        <v>700</v>
      </c>
      <c r="C2431" s="2">
        <v>14</v>
      </c>
      <c r="D2431" s="2" t="s">
        <v>86</v>
      </c>
    </row>
    <row r="2432" spans="1:4" s="6" customFormat="1" x14ac:dyDescent="0.25">
      <c r="A2432" s="2">
        <v>3192</v>
      </c>
      <c r="B2432" s="2">
        <v>701</v>
      </c>
      <c r="C2432" s="2">
        <v>14</v>
      </c>
      <c r="D2432" s="2" t="s">
        <v>86</v>
      </c>
    </row>
    <row r="2433" spans="1:4" s="6" customFormat="1" x14ac:dyDescent="0.25">
      <c r="A2433" s="2">
        <v>3193</v>
      </c>
      <c r="B2433" s="2">
        <v>702</v>
      </c>
      <c r="C2433" s="2">
        <v>14</v>
      </c>
      <c r="D2433" s="2" t="s">
        <v>86</v>
      </c>
    </row>
    <row r="2434" spans="1:4" s="6" customFormat="1" x14ac:dyDescent="0.25">
      <c r="A2434" s="2">
        <v>3194</v>
      </c>
      <c r="B2434" s="2">
        <v>703</v>
      </c>
      <c r="C2434" s="2">
        <v>14</v>
      </c>
      <c r="D2434" s="2" t="s">
        <v>86</v>
      </c>
    </row>
    <row r="2435" spans="1:4" s="6" customFormat="1" x14ac:dyDescent="0.25">
      <c r="A2435" s="2">
        <v>3195</v>
      </c>
      <c r="B2435" s="2">
        <v>704</v>
      </c>
      <c r="C2435" s="2">
        <v>14</v>
      </c>
      <c r="D2435" s="2" t="s">
        <v>86</v>
      </c>
    </row>
    <row r="2436" spans="1:4" s="6" customFormat="1" x14ac:dyDescent="0.25">
      <c r="A2436" s="2">
        <v>3196</v>
      </c>
      <c r="B2436" s="2">
        <v>705</v>
      </c>
      <c r="C2436" s="2">
        <v>14</v>
      </c>
      <c r="D2436" s="2" t="s">
        <v>86</v>
      </c>
    </row>
    <row r="2437" spans="1:4" s="6" customFormat="1" x14ac:dyDescent="0.25">
      <c r="A2437" s="2">
        <v>3197</v>
      </c>
      <c r="B2437" s="2">
        <v>706</v>
      </c>
      <c r="C2437" s="2">
        <v>14</v>
      </c>
      <c r="D2437" s="2" t="s">
        <v>86</v>
      </c>
    </row>
    <row r="2438" spans="1:4" s="6" customFormat="1" x14ac:dyDescent="0.25">
      <c r="A2438" s="2">
        <v>3198</v>
      </c>
      <c r="B2438" s="2">
        <v>707</v>
      </c>
      <c r="C2438" s="2">
        <v>14</v>
      </c>
      <c r="D2438" s="2" t="s">
        <v>86</v>
      </c>
    </row>
    <row r="2439" spans="1:4" s="6" customFormat="1" x14ac:dyDescent="0.25">
      <c r="A2439" s="2">
        <v>3199</v>
      </c>
      <c r="B2439" s="2">
        <v>708</v>
      </c>
      <c r="C2439" s="2">
        <v>14</v>
      </c>
      <c r="D2439" s="2" t="s">
        <v>86</v>
      </c>
    </row>
    <row r="2440" spans="1:4" s="6" customFormat="1" x14ac:dyDescent="0.25">
      <c r="A2440" s="2">
        <v>3200</v>
      </c>
      <c r="B2440" s="2">
        <v>709</v>
      </c>
      <c r="C2440" s="2">
        <v>14</v>
      </c>
      <c r="D2440" s="2" t="s">
        <v>86</v>
      </c>
    </row>
    <row r="2441" spans="1:4" s="6" customFormat="1" x14ac:dyDescent="0.25">
      <c r="A2441" s="2">
        <v>3201</v>
      </c>
      <c r="B2441" s="2">
        <v>710</v>
      </c>
      <c r="C2441" s="2">
        <v>14</v>
      </c>
      <c r="D2441" s="2" t="s">
        <v>86</v>
      </c>
    </row>
    <row r="2442" spans="1:4" s="6" customFormat="1" x14ac:dyDescent="0.25">
      <c r="A2442" s="2">
        <v>3202</v>
      </c>
      <c r="B2442" s="2">
        <v>711</v>
      </c>
      <c r="C2442" s="2">
        <v>14</v>
      </c>
      <c r="D2442" s="2" t="s">
        <v>86</v>
      </c>
    </row>
    <row r="2443" spans="1:4" s="6" customFormat="1" x14ac:dyDescent="0.25">
      <c r="A2443" s="2">
        <v>3203</v>
      </c>
      <c r="B2443" s="2">
        <v>712</v>
      </c>
      <c r="C2443" s="2">
        <v>14</v>
      </c>
      <c r="D2443" s="2" t="s">
        <v>86</v>
      </c>
    </row>
    <row r="2444" spans="1:4" s="6" customFormat="1" x14ac:dyDescent="0.25">
      <c r="A2444" s="2">
        <v>3204</v>
      </c>
      <c r="B2444" s="2">
        <v>713</v>
      </c>
      <c r="C2444" s="2">
        <v>14</v>
      </c>
      <c r="D2444" s="2" t="s">
        <v>86</v>
      </c>
    </row>
    <row r="2445" spans="1:4" s="6" customFormat="1" x14ac:dyDescent="0.25">
      <c r="A2445" s="2">
        <v>3205</v>
      </c>
      <c r="B2445" s="2">
        <v>714</v>
      </c>
      <c r="C2445" s="2">
        <v>14</v>
      </c>
      <c r="D2445" s="2" t="s">
        <v>86</v>
      </c>
    </row>
    <row r="2446" spans="1:4" s="6" customFormat="1" x14ac:dyDescent="0.25">
      <c r="A2446" s="2">
        <v>3206</v>
      </c>
      <c r="B2446" s="2">
        <v>1054</v>
      </c>
      <c r="C2446" s="2">
        <v>20</v>
      </c>
      <c r="D2446" s="2" t="s">
        <v>83</v>
      </c>
    </row>
    <row r="2447" spans="1:4" s="6" customFormat="1" x14ac:dyDescent="0.25">
      <c r="A2447" s="2">
        <v>3207</v>
      </c>
      <c r="B2447" s="2">
        <v>1055</v>
      </c>
      <c r="C2447" s="2">
        <v>20</v>
      </c>
      <c r="D2447" s="2" t="s">
        <v>83</v>
      </c>
    </row>
    <row r="2448" spans="1:4" s="6" customFormat="1" x14ac:dyDescent="0.25">
      <c r="A2448" s="2">
        <v>3208</v>
      </c>
      <c r="B2448" s="2">
        <v>1056</v>
      </c>
      <c r="C2448" s="2">
        <v>20</v>
      </c>
      <c r="D2448" s="2" t="s">
        <v>83</v>
      </c>
    </row>
    <row r="2449" spans="1:4" s="6" customFormat="1" x14ac:dyDescent="0.25">
      <c r="A2449" s="2">
        <v>3209</v>
      </c>
      <c r="B2449" s="2">
        <v>1057</v>
      </c>
      <c r="C2449" s="2">
        <v>20</v>
      </c>
      <c r="D2449" s="2" t="s">
        <v>83</v>
      </c>
    </row>
    <row r="2450" spans="1:4" s="6" customFormat="1" x14ac:dyDescent="0.25">
      <c r="A2450" s="2">
        <v>3210</v>
      </c>
      <c r="B2450" s="2">
        <v>1060</v>
      </c>
      <c r="C2450" s="2">
        <v>20</v>
      </c>
      <c r="D2450" s="2" t="s">
        <v>83</v>
      </c>
    </row>
    <row r="2451" spans="1:4" s="6" customFormat="1" x14ac:dyDescent="0.25">
      <c r="A2451" s="2">
        <v>3211</v>
      </c>
      <c r="B2451" s="2">
        <v>1061</v>
      </c>
      <c r="C2451" s="2">
        <v>20</v>
      </c>
      <c r="D2451" s="2" t="s">
        <v>83</v>
      </c>
    </row>
    <row r="2452" spans="1:4" s="6" customFormat="1" x14ac:dyDescent="0.25">
      <c r="A2452" s="2">
        <v>3212</v>
      </c>
      <c r="B2452" s="2">
        <v>1062</v>
      </c>
      <c r="C2452" s="2">
        <v>20</v>
      </c>
      <c r="D2452" s="2" t="s">
        <v>83</v>
      </c>
    </row>
    <row r="2453" spans="1:4" s="6" customFormat="1" x14ac:dyDescent="0.25">
      <c r="A2453" s="2">
        <v>3213</v>
      </c>
      <c r="B2453" s="2">
        <v>1063</v>
      </c>
      <c r="C2453" s="2">
        <v>20</v>
      </c>
      <c r="D2453" s="2" t="s">
        <v>83</v>
      </c>
    </row>
    <row r="2454" spans="1:4" s="6" customFormat="1" x14ac:dyDescent="0.25">
      <c r="A2454" s="2">
        <v>3214</v>
      </c>
      <c r="B2454" s="2">
        <v>1064</v>
      </c>
      <c r="C2454" s="2">
        <v>20</v>
      </c>
      <c r="D2454" s="2" t="s">
        <v>83</v>
      </c>
    </row>
    <row r="2455" spans="1:4" s="6" customFormat="1" x14ac:dyDescent="0.25">
      <c r="A2455" s="2">
        <v>3215</v>
      </c>
      <c r="B2455" s="2">
        <v>1065</v>
      </c>
      <c r="C2455" s="2">
        <v>20</v>
      </c>
      <c r="D2455" s="2" t="s">
        <v>83</v>
      </c>
    </row>
    <row r="2456" spans="1:4" s="6" customFormat="1" x14ac:dyDescent="0.25">
      <c r="A2456" s="2">
        <v>3216</v>
      </c>
      <c r="B2456" s="2">
        <v>1066</v>
      </c>
      <c r="C2456" s="2">
        <v>20</v>
      </c>
      <c r="D2456" s="2" t="s">
        <v>83</v>
      </c>
    </row>
    <row r="2457" spans="1:4" s="6" customFormat="1" x14ac:dyDescent="0.25">
      <c r="A2457" s="2">
        <v>3217</v>
      </c>
      <c r="B2457" s="2">
        <v>1067</v>
      </c>
      <c r="C2457" s="2">
        <v>20</v>
      </c>
      <c r="D2457" s="2" t="s">
        <v>83</v>
      </c>
    </row>
    <row r="2458" spans="1:4" s="6" customFormat="1" x14ac:dyDescent="0.25">
      <c r="A2458" s="2">
        <v>3218</v>
      </c>
      <c r="B2458" s="2">
        <v>1068</v>
      </c>
      <c r="C2458" s="2">
        <v>20</v>
      </c>
      <c r="D2458" s="2" t="s">
        <v>83</v>
      </c>
    </row>
    <row r="2459" spans="1:4" s="6" customFormat="1" x14ac:dyDescent="0.25">
      <c r="A2459" s="2">
        <v>3219</v>
      </c>
      <c r="B2459" s="2">
        <v>1069</v>
      </c>
      <c r="C2459" s="2">
        <v>20</v>
      </c>
      <c r="D2459" s="2" t="s">
        <v>83</v>
      </c>
    </row>
    <row r="2460" spans="1:4" s="6" customFormat="1" x14ac:dyDescent="0.25">
      <c r="A2460" s="2">
        <v>3220</v>
      </c>
      <c r="B2460" s="2">
        <v>1070</v>
      </c>
      <c r="C2460" s="2">
        <v>20</v>
      </c>
      <c r="D2460" s="2" t="s">
        <v>83</v>
      </c>
    </row>
    <row r="2461" spans="1:4" s="6" customFormat="1" x14ac:dyDescent="0.25">
      <c r="A2461" s="2">
        <v>3221</v>
      </c>
      <c r="B2461" s="2">
        <v>1071</v>
      </c>
      <c r="C2461" s="2">
        <v>20</v>
      </c>
      <c r="D2461" s="2" t="s">
        <v>83</v>
      </c>
    </row>
    <row r="2462" spans="1:4" s="6" customFormat="1" x14ac:dyDescent="0.25">
      <c r="A2462" s="2">
        <v>3222</v>
      </c>
      <c r="B2462" s="2">
        <v>1072</v>
      </c>
      <c r="C2462" s="2">
        <v>20</v>
      </c>
      <c r="D2462" s="2" t="s">
        <v>83</v>
      </c>
    </row>
    <row r="2463" spans="1:4" s="6" customFormat="1" x14ac:dyDescent="0.25">
      <c r="A2463" s="2">
        <v>3223</v>
      </c>
      <c r="B2463" s="2">
        <v>1073</v>
      </c>
      <c r="C2463" s="2">
        <v>20</v>
      </c>
      <c r="D2463" s="2" t="s">
        <v>83</v>
      </c>
    </row>
    <row r="2464" spans="1:4" s="6" customFormat="1" x14ac:dyDescent="0.25">
      <c r="A2464" s="2">
        <v>3224</v>
      </c>
      <c r="B2464" s="2">
        <v>1074</v>
      </c>
      <c r="C2464" s="2">
        <v>20</v>
      </c>
      <c r="D2464" s="2" t="s">
        <v>83</v>
      </c>
    </row>
    <row r="2465" spans="1:4" s="6" customFormat="1" x14ac:dyDescent="0.25">
      <c r="A2465" s="2">
        <v>3225</v>
      </c>
      <c r="B2465" s="2">
        <v>1075</v>
      </c>
      <c r="C2465" s="2">
        <v>20</v>
      </c>
      <c r="D2465" s="2" t="s">
        <v>83</v>
      </c>
    </row>
    <row r="2466" spans="1:4" s="6" customFormat="1" x14ac:dyDescent="0.25">
      <c r="A2466" s="2">
        <v>3226</v>
      </c>
      <c r="B2466" s="2">
        <v>1076</v>
      </c>
      <c r="C2466" s="2">
        <v>20</v>
      </c>
      <c r="D2466" s="2" t="s">
        <v>83</v>
      </c>
    </row>
    <row r="2467" spans="1:4" s="6" customFormat="1" x14ac:dyDescent="0.25">
      <c r="A2467" s="2">
        <v>3227</v>
      </c>
      <c r="B2467" s="2">
        <v>1077</v>
      </c>
      <c r="C2467" s="2">
        <v>20</v>
      </c>
      <c r="D2467" s="2" t="s">
        <v>83</v>
      </c>
    </row>
    <row r="2468" spans="1:4" s="6" customFormat="1" x14ac:dyDescent="0.25">
      <c r="A2468" s="2">
        <v>3228</v>
      </c>
      <c r="B2468" s="2">
        <v>1078</v>
      </c>
      <c r="C2468" s="2">
        <v>20</v>
      </c>
      <c r="D2468" s="2" t="s">
        <v>83</v>
      </c>
    </row>
    <row r="2469" spans="1:4" s="6" customFormat="1" x14ac:dyDescent="0.25">
      <c r="A2469" s="2">
        <v>3229</v>
      </c>
      <c r="B2469" s="2">
        <v>1079</v>
      </c>
      <c r="C2469" s="2">
        <v>20</v>
      </c>
      <c r="D2469" s="2" t="s">
        <v>83</v>
      </c>
    </row>
    <row r="2470" spans="1:4" s="6" customFormat="1" x14ac:dyDescent="0.25">
      <c r="A2470" s="2">
        <v>3230</v>
      </c>
      <c r="B2470" s="2">
        <v>1080</v>
      </c>
      <c r="C2470" s="2">
        <v>20</v>
      </c>
      <c r="D2470" s="2" t="s">
        <v>83</v>
      </c>
    </row>
    <row r="2471" spans="1:4" s="6" customFormat="1" x14ac:dyDescent="0.25">
      <c r="A2471" s="2">
        <v>3231</v>
      </c>
      <c r="B2471" s="2">
        <v>1081</v>
      </c>
      <c r="C2471" s="2">
        <v>20</v>
      </c>
      <c r="D2471" s="2" t="s">
        <v>83</v>
      </c>
    </row>
    <row r="2472" spans="1:4" s="6" customFormat="1" x14ac:dyDescent="0.25">
      <c r="A2472" s="2">
        <v>3232</v>
      </c>
      <c r="B2472" s="2">
        <v>1082</v>
      </c>
      <c r="C2472" s="2">
        <v>20</v>
      </c>
      <c r="D2472" s="2" t="s">
        <v>83</v>
      </c>
    </row>
    <row r="2473" spans="1:4" s="6" customFormat="1" x14ac:dyDescent="0.25">
      <c r="A2473" s="2">
        <v>3233</v>
      </c>
      <c r="B2473" s="2">
        <v>1083</v>
      </c>
      <c r="C2473" s="2">
        <v>20</v>
      </c>
      <c r="D2473" s="2" t="s">
        <v>83</v>
      </c>
    </row>
    <row r="2474" spans="1:4" s="6" customFormat="1" x14ac:dyDescent="0.25">
      <c r="A2474" s="2">
        <v>3234</v>
      </c>
      <c r="B2474" s="2">
        <v>1084</v>
      </c>
      <c r="C2474" s="2">
        <v>20</v>
      </c>
      <c r="D2474" s="2" t="s">
        <v>83</v>
      </c>
    </row>
    <row r="2475" spans="1:4" s="6" customFormat="1" x14ac:dyDescent="0.25">
      <c r="A2475" s="2">
        <v>3235</v>
      </c>
      <c r="B2475" s="2">
        <v>1085</v>
      </c>
      <c r="C2475" s="2">
        <v>20</v>
      </c>
      <c r="D2475" s="2" t="s">
        <v>83</v>
      </c>
    </row>
    <row r="2476" spans="1:4" s="6" customFormat="1" x14ac:dyDescent="0.25">
      <c r="A2476" s="2">
        <v>3236</v>
      </c>
      <c r="B2476" s="2">
        <v>1086</v>
      </c>
      <c r="C2476" s="2">
        <v>20</v>
      </c>
      <c r="D2476" s="2" t="s">
        <v>83</v>
      </c>
    </row>
    <row r="2477" spans="1:4" s="6" customFormat="1" x14ac:dyDescent="0.25">
      <c r="A2477" s="2">
        <v>3237</v>
      </c>
      <c r="B2477" s="2">
        <v>1087</v>
      </c>
      <c r="C2477" s="2">
        <v>20</v>
      </c>
      <c r="D2477" s="2" t="s">
        <v>83</v>
      </c>
    </row>
    <row r="2478" spans="1:4" s="6" customFormat="1" x14ac:dyDescent="0.25">
      <c r="A2478" s="2">
        <v>3238</v>
      </c>
      <c r="B2478" s="2">
        <v>1088</v>
      </c>
      <c r="C2478" s="2">
        <v>20</v>
      </c>
      <c r="D2478" s="2" t="s">
        <v>83</v>
      </c>
    </row>
    <row r="2479" spans="1:4" s="6" customFormat="1" x14ac:dyDescent="0.25">
      <c r="A2479" s="2">
        <v>3239</v>
      </c>
      <c r="B2479" s="2">
        <v>1089</v>
      </c>
      <c r="C2479" s="2">
        <v>20</v>
      </c>
      <c r="D2479" s="2" t="s">
        <v>83</v>
      </c>
    </row>
    <row r="2480" spans="1:4" s="6" customFormat="1" x14ac:dyDescent="0.25">
      <c r="A2480" s="2">
        <v>3240</v>
      </c>
      <c r="B2480" s="2">
        <v>1090</v>
      </c>
      <c r="C2480" s="2">
        <v>20</v>
      </c>
      <c r="D2480" s="2" t="s">
        <v>83</v>
      </c>
    </row>
    <row r="2481" spans="1:4" s="6" customFormat="1" x14ac:dyDescent="0.25">
      <c r="A2481" s="2">
        <v>3241</v>
      </c>
      <c r="B2481" s="2">
        <v>1091</v>
      </c>
      <c r="C2481" s="2">
        <v>21</v>
      </c>
      <c r="D2481" s="2" t="s">
        <v>83</v>
      </c>
    </row>
    <row r="2482" spans="1:4" s="6" customFormat="1" x14ac:dyDescent="0.25">
      <c r="A2482" s="2">
        <v>3242</v>
      </c>
      <c r="B2482" s="2">
        <v>1092</v>
      </c>
      <c r="C2482" s="2">
        <v>21</v>
      </c>
      <c r="D2482" s="2" t="s">
        <v>83</v>
      </c>
    </row>
    <row r="2483" spans="1:4" s="6" customFormat="1" x14ac:dyDescent="0.25">
      <c r="A2483" s="2">
        <v>3243</v>
      </c>
      <c r="B2483" s="2">
        <v>1093</v>
      </c>
      <c r="C2483" s="2">
        <v>21</v>
      </c>
      <c r="D2483" s="2" t="s">
        <v>83</v>
      </c>
    </row>
    <row r="2484" spans="1:4" s="6" customFormat="1" x14ac:dyDescent="0.25">
      <c r="A2484" s="2">
        <v>3244</v>
      </c>
      <c r="B2484" s="2">
        <v>1094</v>
      </c>
      <c r="C2484" s="2">
        <v>21</v>
      </c>
      <c r="D2484" s="2" t="s">
        <v>83</v>
      </c>
    </row>
    <row r="2485" spans="1:4" s="6" customFormat="1" x14ac:dyDescent="0.25">
      <c r="A2485" s="2">
        <v>3245</v>
      </c>
      <c r="B2485" s="2">
        <v>1095</v>
      </c>
      <c r="C2485" s="2">
        <v>21</v>
      </c>
      <c r="D2485" s="2" t="s">
        <v>83</v>
      </c>
    </row>
    <row r="2486" spans="1:4" s="6" customFormat="1" x14ac:dyDescent="0.25">
      <c r="A2486" s="2">
        <v>3246</v>
      </c>
      <c r="B2486" s="2">
        <v>1096</v>
      </c>
      <c r="C2486" s="2">
        <v>21</v>
      </c>
      <c r="D2486" s="2" t="s">
        <v>83</v>
      </c>
    </row>
    <row r="2487" spans="1:4" s="6" customFormat="1" x14ac:dyDescent="0.25">
      <c r="A2487" s="2">
        <v>3247</v>
      </c>
      <c r="B2487" s="2">
        <v>1097</v>
      </c>
      <c r="C2487" s="2">
        <v>21</v>
      </c>
      <c r="D2487" s="2" t="s">
        <v>83</v>
      </c>
    </row>
    <row r="2488" spans="1:4" s="6" customFormat="1" x14ac:dyDescent="0.25">
      <c r="A2488" s="2">
        <v>3248</v>
      </c>
      <c r="B2488" s="2">
        <v>1098</v>
      </c>
      <c r="C2488" s="2">
        <v>21</v>
      </c>
      <c r="D2488" s="2" t="s">
        <v>83</v>
      </c>
    </row>
    <row r="2489" spans="1:4" s="6" customFormat="1" x14ac:dyDescent="0.25">
      <c r="A2489" s="2">
        <v>3249</v>
      </c>
      <c r="B2489" s="2">
        <v>1099</v>
      </c>
      <c r="C2489" s="2">
        <v>21</v>
      </c>
      <c r="D2489" s="2" t="s">
        <v>83</v>
      </c>
    </row>
    <row r="2490" spans="1:4" s="6" customFormat="1" x14ac:dyDescent="0.25">
      <c r="A2490" s="2">
        <v>3250</v>
      </c>
      <c r="B2490" s="2">
        <v>1100</v>
      </c>
      <c r="C2490" s="2">
        <v>21</v>
      </c>
      <c r="D2490" s="2" t="s">
        <v>83</v>
      </c>
    </row>
    <row r="2491" spans="1:4" s="6" customFormat="1" x14ac:dyDescent="0.25">
      <c r="A2491" s="2">
        <v>3251</v>
      </c>
      <c r="B2491" s="2">
        <v>1101</v>
      </c>
      <c r="C2491" s="2">
        <v>21</v>
      </c>
      <c r="D2491" s="2" t="s">
        <v>83</v>
      </c>
    </row>
    <row r="2492" spans="1:4" s="6" customFormat="1" x14ac:dyDescent="0.25">
      <c r="A2492" s="2">
        <v>3252</v>
      </c>
      <c r="B2492" s="2">
        <v>1102</v>
      </c>
      <c r="C2492" s="2">
        <v>21</v>
      </c>
      <c r="D2492" s="2" t="s">
        <v>83</v>
      </c>
    </row>
    <row r="2493" spans="1:4" s="6" customFormat="1" x14ac:dyDescent="0.25">
      <c r="A2493" s="2">
        <v>3253</v>
      </c>
      <c r="B2493" s="2">
        <v>1103</v>
      </c>
      <c r="C2493" s="2">
        <v>21</v>
      </c>
      <c r="D2493" s="2" t="s">
        <v>83</v>
      </c>
    </row>
    <row r="2494" spans="1:4" s="6" customFormat="1" x14ac:dyDescent="0.25">
      <c r="A2494" s="2">
        <v>3254</v>
      </c>
      <c r="B2494" s="2">
        <v>1104</v>
      </c>
      <c r="C2494" s="2">
        <v>21</v>
      </c>
      <c r="D2494" s="2" t="s">
        <v>83</v>
      </c>
    </row>
    <row r="2495" spans="1:4" s="6" customFormat="1" x14ac:dyDescent="0.25">
      <c r="A2495" s="2">
        <v>3255</v>
      </c>
      <c r="B2495" s="2">
        <v>1105</v>
      </c>
      <c r="C2495" s="2">
        <v>21</v>
      </c>
      <c r="D2495" s="2" t="s">
        <v>83</v>
      </c>
    </row>
    <row r="2496" spans="1:4" s="6" customFormat="1" x14ac:dyDescent="0.25">
      <c r="A2496" s="2">
        <v>3256</v>
      </c>
      <c r="B2496" s="2">
        <v>1106</v>
      </c>
      <c r="C2496" s="2">
        <v>21</v>
      </c>
      <c r="D2496" s="2" t="s">
        <v>83</v>
      </c>
    </row>
    <row r="2497" spans="1:4" s="6" customFormat="1" x14ac:dyDescent="0.25">
      <c r="A2497" s="2">
        <v>3257</v>
      </c>
      <c r="B2497" s="2">
        <v>1107</v>
      </c>
      <c r="C2497" s="2">
        <v>21</v>
      </c>
      <c r="D2497" s="2" t="s">
        <v>83</v>
      </c>
    </row>
    <row r="2498" spans="1:4" s="6" customFormat="1" x14ac:dyDescent="0.25">
      <c r="A2498" s="2">
        <v>3258</v>
      </c>
      <c r="B2498" s="2">
        <v>1108</v>
      </c>
      <c r="C2498" s="2">
        <v>21</v>
      </c>
      <c r="D2498" s="2" t="s">
        <v>83</v>
      </c>
    </row>
    <row r="2499" spans="1:4" s="6" customFormat="1" x14ac:dyDescent="0.25">
      <c r="A2499" s="2">
        <v>3259</v>
      </c>
      <c r="B2499" s="2">
        <v>1109</v>
      </c>
      <c r="C2499" s="2">
        <v>21</v>
      </c>
      <c r="D2499" s="2" t="s">
        <v>83</v>
      </c>
    </row>
    <row r="2500" spans="1:4" s="6" customFormat="1" x14ac:dyDescent="0.25">
      <c r="A2500" s="2">
        <v>3260</v>
      </c>
      <c r="B2500" s="2">
        <v>1110</v>
      </c>
      <c r="C2500" s="2">
        <v>21</v>
      </c>
      <c r="D2500" s="2" t="s">
        <v>83</v>
      </c>
    </row>
    <row r="2501" spans="1:4" s="6" customFormat="1" x14ac:dyDescent="0.25">
      <c r="A2501" s="2">
        <v>3261</v>
      </c>
      <c r="B2501" s="2">
        <v>1111</v>
      </c>
      <c r="C2501" s="2">
        <v>21</v>
      </c>
      <c r="D2501" s="2" t="s">
        <v>83</v>
      </c>
    </row>
    <row r="2502" spans="1:4" s="6" customFormat="1" x14ac:dyDescent="0.25">
      <c r="A2502" s="2">
        <v>3262</v>
      </c>
      <c r="B2502" s="2">
        <v>1112</v>
      </c>
      <c r="C2502" s="2">
        <v>21</v>
      </c>
      <c r="D2502" s="2" t="s">
        <v>83</v>
      </c>
    </row>
    <row r="2503" spans="1:4" s="6" customFormat="1" x14ac:dyDescent="0.25">
      <c r="A2503" s="2">
        <v>3263</v>
      </c>
      <c r="B2503" s="2">
        <v>1113</v>
      </c>
      <c r="C2503" s="2">
        <v>21</v>
      </c>
      <c r="D2503" s="2" t="s">
        <v>83</v>
      </c>
    </row>
    <row r="2504" spans="1:4" s="6" customFormat="1" x14ac:dyDescent="0.25">
      <c r="A2504" s="2">
        <v>3264</v>
      </c>
      <c r="B2504" s="2">
        <v>1114</v>
      </c>
      <c r="C2504" s="2">
        <v>21</v>
      </c>
      <c r="D2504" s="2" t="s">
        <v>83</v>
      </c>
    </row>
    <row r="2505" spans="1:4" s="6" customFormat="1" x14ac:dyDescent="0.25">
      <c r="A2505" s="2">
        <v>3265</v>
      </c>
      <c r="B2505" s="2">
        <v>1115</v>
      </c>
      <c r="C2505" s="2">
        <v>21</v>
      </c>
      <c r="D2505" s="2" t="s">
        <v>83</v>
      </c>
    </row>
    <row r="2506" spans="1:4" s="6" customFormat="1" x14ac:dyDescent="0.25">
      <c r="A2506" s="2">
        <v>3266</v>
      </c>
      <c r="B2506" s="2">
        <v>1116</v>
      </c>
      <c r="C2506" s="2">
        <v>21</v>
      </c>
      <c r="D2506" s="2" t="s">
        <v>83</v>
      </c>
    </row>
    <row r="2507" spans="1:4" s="6" customFormat="1" x14ac:dyDescent="0.25">
      <c r="A2507" s="2">
        <v>3267</v>
      </c>
      <c r="B2507" s="2">
        <v>1117</v>
      </c>
      <c r="C2507" s="2">
        <v>21</v>
      </c>
      <c r="D2507" s="2" t="s">
        <v>83</v>
      </c>
    </row>
    <row r="2508" spans="1:4" s="6" customFormat="1" x14ac:dyDescent="0.25">
      <c r="A2508" s="2">
        <v>3268</v>
      </c>
      <c r="B2508" s="2">
        <v>1118</v>
      </c>
      <c r="C2508" s="2">
        <v>21</v>
      </c>
      <c r="D2508" s="2" t="s">
        <v>83</v>
      </c>
    </row>
    <row r="2509" spans="1:4" s="6" customFormat="1" x14ac:dyDescent="0.25">
      <c r="A2509" s="2">
        <v>3269</v>
      </c>
      <c r="B2509" s="2">
        <v>1119</v>
      </c>
      <c r="C2509" s="2">
        <v>21</v>
      </c>
      <c r="D2509" s="2" t="s">
        <v>83</v>
      </c>
    </row>
    <row r="2510" spans="1:4" s="6" customFormat="1" x14ac:dyDescent="0.25">
      <c r="A2510" s="2">
        <v>3270</v>
      </c>
      <c r="B2510" s="2">
        <v>1120</v>
      </c>
      <c r="C2510" s="2">
        <v>21</v>
      </c>
      <c r="D2510" s="2" t="s">
        <v>83</v>
      </c>
    </row>
    <row r="2511" spans="1:4" s="6" customFormat="1" x14ac:dyDescent="0.25">
      <c r="A2511" s="2">
        <v>3271</v>
      </c>
      <c r="B2511" s="2">
        <v>1121</v>
      </c>
      <c r="C2511" s="2">
        <v>21</v>
      </c>
      <c r="D2511" s="2" t="s">
        <v>83</v>
      </c>
    </row>
    <row r="2512" spans="1:4" s="6" customFormat="1" x14ac:dyDescent="0.25">
      <c r="A2512" s="2">
        <v>3272</v>
      </c>
      <c r="B2512" s="2">
        <v>1122</v>
      </c>
      <c r="C2512" s="2">
        <v>21</v>
      </c>
      <c r="D2512" s="2" t="s">
        <v>83</v>
      </c>
    </row>
    <row r="2513" spans="1:4" s="6" customFormat="1" x14ac:dyDescent="0.25">
      <c r="A2513" s="2">
        <v>3273</v>
      </c>
      <c r="B2513" s="2">
        <v>1123</v>
      </c>
      <c r="C2513" s="2">
        <v>21</v>
      </c>
      <c r="D2513" s="2" t="s">
        <v>83</v>
      </c>
    </row>
    <row r="2514" spans="1:4" s="6" customFormat="1" x14ac:dyDescent="0.25">
      <c r="A2514" s="2">
        <v>3274</v>
      </c>
      <c r="B2514" s="2">
        <v>1124</v>
      </c>
      <c r="C2514" s="2">
        <v>21</v>
      </c>
      <c r="D2514" s="2" t="s">
        <v>83</v>
      </c>
    </row>
    <row r="2515" spans="1:4" s="6" customFormat="1" x14ac:dyDescent="0.25">
      <c r="A2515" s="2">
        <v>3275</v>
      </c>
      <c r="B2515" s="2">
        <v>1125</v>
      </c>
      <c r="C2515" s="2">
        <v>21</v>
      </c>
      <c r="D2515" s="2" t="s">
        <v>83</v>
      </c>
    </row>
    <row r="2516" spans="1:4" s="6" customFormat="1" x14ac:dyDescent="0.25">
      <c r="A2516" s="2">
        <v>3276</v>
      </c>
      <c r="B2516" s="2">
        <v>1126</v>
      </c>
      <c r="C2516" s="2">
        <v>21</v>
      </c>
      <c r="D2516" s="2" t="s">
        <v>83</v>
      </c>
    </row>
    <row r="2517" spans="1:4" s="6" customFormat="1" x14ac:dyDescent="0.25">
      <c r="A2517" s="2">
        <v>3277</v>
      </c>
      <c r="B2517" s="2">
        <v>1127</v>
      </c>
      <c r="C2517" s="2">
        <v>21</v>
      </c>
      <c r="D2517" s="2" t="s">
        <v>83</v>
      </c>
    </row>
    <row r="2518" spans="1:4" s="6" customFormat="1" x14ac:dyDescent="0.25">
      <c r="A2518" s="2">
        <v>3278</v>
      </c>
      <c r="B2518" s="2">
        <v>1128</v>
      </c>
      <c r="C2518" s="2">
        <v>21</v>
      </c>
      <c r="D2518" s="2" t="s">
        <v>83</v>
      </c>
    </row>
    <row r="2519" spans="1:4" s="6" customFormat="1" x14ac:dyDescent="0.25">
      <c r="A2519" s="2">
        <v>3279</v>
      </c>
      <c r="B2519" s="2">
        <v>1129</v>
      </c>
      <c r="C2519" s="2">
        <v>21</v>
      </c>
      <c r="D2519" s="2" t="s">
        <v>83</v>
      </c>
    </row>
    <row r="2520" spans="1:4" s="6" customFormat="1" x14ac:dyDescent="0.25">
      <c r="A2520" s="2">
        <v>3280</v>
      </c>
      <c r="B2520" s="2">
        <v>1130</v>
      </c>
      <c r="C2520" s="2">
        <v>21</v>
      </c>
      <c r="D2520" s="2" t="s">
        <v>83</v>
      </c>
    </row>
    <row r="2521" spans="1:4" s="6" customFormat="1" x14ac:dyDescent="0.25">
      <c r="A2521" s="2">
        <v>3281</v>
      </c>
      <c r="B2521" s="2">
        <v>1131</v>
      </c>
      <c r="C2521" s="2">
        <v>21</v>
      </c>
      <c r="D2521" s="2" t="s">
        <v>83</v>
      </c>
    </row>
    <row r="2522" spans="1:4" s="6" customFormat="1" x14ac:dyDescent="0.25">
      <c r="A2522" s="2">
        <v>3282</v>
      </c>
      <c r="B2522" s="2">
        <v>1132</v>
      </c>
      <c r="C2522" s="2">
        <v>22</v>
      </c>
      <c r="D2522" s="2" t="s">
        <v>83</v>
      </c>
    </row>
    <row r="2523" spans="1:4" s="6" customFormat="1" x14ac:dyDescent="0.25">
      <c r="A2523" s="2">
        <v>3283</v>
      </c>
      <c r="B2523" s="2">
        <v>1133</v>
      </c>
      <c r="C2523" s="2">
        <v>22</v>
      </c>
      <c r="D2523" s="2" t="s">
        <v>83</v>
      </c>
    </row>
    <row r="2524" spans="1:4" s="6" customFormat="1" x14ac:dyDescent="0.25">
      <c r="A2524" s="2">
        <v>3284</v>
      </c>
      <c r="B2524" s="2">
        <v>1134</v>
      </c>
      <c r="C2524" s="2">
        <v>22</v>
      </c>
      <c r="D2524" s="2" t="s">
        <v>83</v>
      </c>
    </row>
    <row r="2525" spans="1:4" s="6" customFormat="1" x14ac:dyDescent="0.25">
      <c r="A2525" s="2">
        <v>3285</v>
      </c>
      <c r="B2525" s="2">
        <v>1135</v>
      </c>
      <c r="C2525" s="2">
        <v>22</v>
      </c>
      <c r="D2525" s="2" t="s">
        <v>83</v>
      </c>
    </row>
    <row r="2526" spans="1:4" s="6" customFormat="1" x14ac:dyDescent="0.25">
      <c r="A2526" s="2">
        <v>3286</v>
      </c>
      <c r="B2526" s="2">
        <v>1136</v>
      </c>
      <c r="C2526" s="2">
        <v>22</v>
      </c>
      <c r="D2526" s="2" t="s">
        <v>83</v>
      </c>
    </row>
    <row r="2527" spans="1:4" s="6" customFormat="1" x14ac:dyDescent="0.25">
      <c r="A2527" s="2">
        <v>3287</v>
      </c>
      <c r="B2527" s="2">
        <v>1137</v>
      </c>
      <c r="C2527" s="2">
        <v>22</v>
      </c>
      <c r="D2527" s="2" t="s">
        <v>83</v>
      </c>
    </row>
    <row r="2528" spans="1:4" s="6" customFormat="1" x14ac:dyDescent="0.25">
      <c r="A2528" s="2">
        <v>3288</v>
      </c>
      <c r="B2528" s="2">
        <v>1138</v>
      </c>
      <c r="C2528" s="2">
        <v>22</v>
      </c>
      <c r="D2528" s="2" t="s">
        <v>83</v>
      </c>
    </row>
    <row r="2529" spans="1:4" s="6" customFormat="1" x14ac:dyDescent="0.25">
      <c r="A2529" s="2">
        <v>3289</v>
      </c>
      <c r="B2529" s="2">
        <v>1139</v>
      </c>
      <c r="C2529" s="2">
        <v>22</v>
      </c>
      <c r="D2529" s="2" t="s">
        <v>83</v>
      </c>
    </row>
    <row r="2530" spans="1:4" s="6" customFormat="1" x14ac:dyDescent="0.25">
      <c r="A2530" s="2">
        <v>3290</v>
      </c>
      <c r="B2530" s="2">
        <v>1140</v>
      </c>
      <c r="C2530" s="2">
        <v>22</v>
      </c>
      <c r="D2530" s="2" t="s">
        <v>83</v>
      </c>
    </row>
    <row r="2531" spans="1:4" s="6" customFormat="1" x14ac:dyDescent="0.25">
      <c r="A2531" s="2">
        <v>3291</v>
      </c>
      <c r="B2531" s="2">
        <v>1141</v>
      </c>
      <c r="C2531" s="2">
        <v>22</v>
      </c>
      <c r="D2531" s="2" t="s">
        <v>83</v>
      </c>
    </row>
    <row r="2532" spans="1:4" s="6" customFormat="1" x14ac:dyDescent="0.25">
      <c r="A2532" s="2">
        <v>3292</v>
      </c>
      <c r="B2532" s="2">
        <v>1142</v>
      </c>
      <c r="C2532" s="2">
        <v>22</v>
      </c>
      <c r="D2532" s="2" t="s">
        <v>83</v>
      </c>
    </row>
    <row r="2533" spans="1:4" s="6" customFormat="1" x14ac:dyDescent="0.25">
      <c r="A2533" s="2">
        <v>3293</v>
      </c>
      <c r="B2533" s="2">
        <v>1143</v>
      </c>
      <c r="C2533" s="2">
        <v>22</v>
      </c>
      <c r="D2533" s="2" t="s">
        <v>83</v>
      </c>
    </row>
    <row r="2534" spans="1:4" s="6" customFormat="1" x14ac:dyDescent="0.25">
      <c r="A2534" s="2">
        <v>3294</v>
      </c>
      <c r="B2534" s="2">
        <v>1144</v>
      </c>
      <c r="C2534" s="2">
        <v>22</v>
      </c>
      <c r="D2534" s="2" t="s">
        <v>83</v>
      </c>
    </row>
    <row r="2535" spans="1:4" s="6" customFormat="1" x14ac:dyDescent="0.25">
      <c r="A2535" s="2">
        <v>3295</v>
      </c>
      <c r="B2535" s="2">
        <v>1145</v>
      </c>
      <c r="C2535" s="2">
        <v>22</v>
      </c>
      <c r="D2535" s="2" t="s">
        <v>83</v>
      </c>
    </row>
    <row r="2536" spans="1:4" s="6" customFormat="1" x14ac:dyDescent="0.25">
      <c r="A2536" s="2">
        <v>3296</v>
      </c>
      <c r="B2536" s="2">
        <v>1146</v>
      </c>
      <c r="C2536" s="2">
        <v>22</v>
      </c>
      <c r="D2536" s="2" t="s">
        <v>83</v>
      </c>
    </row>
    <row r="2537" spans="1:4" s="6" customFormat="1" x14ac:dyDescent="0.25">
      <c r="A2537" s="2">
        <v>3297</v>
      </c>
      <c r="B2537" s="2">
        <v>1147</v>
      </c>
      <c r="C2537" s="2">
        <v>22</v>
      </c>
      <c r="D2537" s="2" t="s">
        <v>83</v>
      </c>
    </row>
    <row r="2538" spans="1:4" s="6" customFormat="1" x14ac:dyDescent="0.25">
      <c r="A2538" s="2">
        <v>3298</v>
      </c>
      <c r="B2538" s="2">
        <v>1148</v>
      </c>
      <c r="C2538" s="2">
        <v>22</v>
      </c>
      <c r="D2538" s="2" t="s">
        <v>83</v>
      </c>
    </row>
    <row r="2539" spans="1:4" s="6" customFormat="1" x14ac:dyDescent="0.25">
      <c r="A2539" s="2">
        <v>3299</v>
      </c>
      <c r="B2539" s="2">
        <v>1149</v>
      </c>
      <c r="C2539" s="2">
        <v>22</v>
      </c>
      <c r="D2539" s="2" t="s">
        <v>83</v>
      </c>
    </row>
    <row r="2540" spans="1:4" s="6" customFormat="1" x14ac:dyDescent="0.25">
      <c r="A2540" s="2">
        <v>3300</v>
      </c>
      <c r="B2540" s="2">
        <v>1150</v>
      </c>
      <c r="C2540" s="2">
        <v>22</v>
      </c>
      <c r="D2540" s="2" t="s">
        <v>83</v>
      </c>
    </row>
    <row r="2541" spans="1:4" s="6" customFormat="1" x14ac:dyDescent="0.25">
      <c r="A2541" s="2">
        <v>3301</v>
      </c>
      <c r="B2541" s="2">
        <v>1151</v>
      </c>
      <c r="C2541" s="2">
        <v>22</v>
      </c>
      <c r="D2541" s="2" t="s">
        <v>83</v>
      </c>
    </row>
    <row r="2542" spans="1:4" s="6" customFormat="1" x14ac:dyDescent="0.25">
      <c r="A2542" s="2">
        <v>3302</v>
      </c>
      <c r="B2542" s="2">
        <v>1152</v>
      </c>
      <c r="C2542" s="2">
        <v>22</v>
      </c>
      <c r="D2542" s="2" t="s">
        <v>83</v>
      </c>
    </row>
    <row r="2543" spans="1:4" s="6" customFormat="1" x14ac:dyDescent="0.25">
      <c r="A2543" s="2">
        <v>3303</v>
      </c>
      <c r="B2543" s="2">
        <v>1153</v>
      </c>
      <c r="C2543" s="2">
        <v>22</v>
      </c>
      <c r="D2543" s="2" t="s">
        <v>83</v>
      </c>
    </row>
    <row r="2544" spans="1:4" s="6" customFormat="1" x14ac:dyDescent="0.25">
      <c r="A2544" s="2">
        <v>3304</v>
      </c>
      <c r="B2544" s="2">
        <v>1154</v>
      </c>
      <c r="C2544" s="2">
        <v>22</v>
      </c>
      <c r="D2544" s="2" t="s">
        <v>83</v>
      </c>
    </row>
    <row r="2545" spans="1:4" s="6" customFormat="1" x14ac:dyDescent="0.25">
      <c r="A2545" s="2">
        <v>3305</v>
      </c>
      <c r="B2545" s="2">
        <v>1155</v>
      </c>
      <c r="C2545" s="2">
        <v>22</v>
      </c>
      <c r="D2545" s="2" t="s">
        <v>83</v>
      </c>
    </row>
    <row r="2546" spans="1:4" s="6" customFormat="1" x14ac:dyDescent="0.25">
      <c r="A2546" s="2">
        <v>3306</v>
      </c>
      <c r="B2546" s="2">
        <v>1156</v>
      </c>
      <c r="C2546" s="2">
        <v>22</v>
      </c>
      <c r="D2546" s="2" t="s">
        <v>83</v>
      </c>
    </row>
    <row r="2547" spans="1:4" s="6" customFormat="1" x14ac:dyDescent="0.25">
      <c r="A2547" s="2">
        <v>3307</v>
      </c>
      <c r="B2547" s="2">
        <v>1157</v>
      </c>
      <c r="C2547" s="2">
        <v>22</v>
      </c>
      <c r="D2547" s="2" t="s">
        <v>83</v>
      </c>
    </row>
    <row r="2548" spans="1:4" s="6" customFormat="1" x14ac:dyDescent="0.25">
      <c r="A2548" s="2">
        <v>3308</v>
      </c>
      <c r="B2548" s="2">
        <v>1158</v>
      </c>
      <c r="C2548" s="2">
        <v>22</v>
      </c>
      <c r="D2548" s="2" t="s">
        <v>83</v>
      </c>
    </row>
    <row r="2549" spans="1:4" s="6" customFormat="1" x14ac:dyDescent="0.25">
      <c r="A2549" s="2">
        <v>3309</v>
      </c>
      <c r="B2549" s="2">
        <v>1159</v>
      </c>
      <c r="C2549" s="2">
        <v>22</v>
      </c>
      <c r="D2549" s="2" t="s">
        <v>83</v>
      </c>
    </row>
    <row r="2550" spans="1:4" s="6" customFormat="1" x14ac:dyDescent="0.25">
      <c r="A2550" s="2">
        <v>3310</v>
      </c>
      <c r="B2550" s="2">
        <v>1160</v>
      </c>
      <c r="C2550" s="2">
        <v>22</v>
      </c>
      <c r="D2550" s="2" t="s">
        <v>83</v>
      </c>
    </row>
    <row r="2551" spans="1:4" s="6" customFormat="1" x14ac:dyDescent="0.25">
      <c r="A2551" s="2">
        <v>3311</v>
      </c>
      <c r="B2551" s="2">
        <v>1161</v>
      </c>
      <c r="C2551" s="2">
        <v>23</v>
      </c>
      <c r="D2551" s="2" t="s">
        <v>83</v>
      </c>
    </row>
    <row r="2552" spans="1:4" s="6" customFormat="1" x14ac:dyDescent="0.25">
      <c r="A2552" s="2">
        <v>3312</v>
      </c>
      <c r="B2552" s="2">
        <v>1162</v>
      </c>
      <c r="C2552" s="2">
        <v>23</v>
      </c>
      <c r="D2552" s="2" t="s">
        <v>83</v>
      </c>
    </row>
    <row r="2553" spans="1:4" s="6" customFormat="1" x14ac:dyDescent="0.25">
      <c r="A2553" s="2">
        <v>3313</v>
      </c>
      <c r="B2553" s="2">
        <v>1163</v>
      </c>
      <c r="C2553" s="2">
        <v>23</v>
      </c>
      <c r="D2553" s="2" t="s">
        <v>83</v>
      </c>
    </row>
    <row r="2554" spans="1:4" s="6" customFormat="1" x14ac:dyDescent="0.25">
      <c r="A2554" s="2">
        <v>3314</v>
      </c>
      <c r="B2554" s="2">
        <v>1164</v>
      </c>
      <c r="C2554" s="2">
        <v>23</v>
      </c>
      <c r="D2554" s="2" t="s">
        <v>83</v>
      </c>
    </row>
    <row r="2555" spans="1:4" s="6" customFormat="1" x14ac:dyDescent="0.25">
      <c r="A2555" s="2">
        <v>3315</v>
      </c>
      <c r="B2555" s="2">
        <v>1165</v>
      </c>
      <c r="C2555" s="2">
        <v>23</v>
      </c>
      <c r="D2555" s="2" t="s">
        <v>83</v>
      </c>
    </row>
    <row r="2556" spans="1:4" s="6" customFormat="1" x14ac:dyDescent="0.25">
      <c r="A2556" s="2">
        <v>3316</v>
      </c>
      <c r="B2556" s="2">
        <v>1166</v>
      </c>
      <c r="C2556" s="2">
        <v>23</v>
      </c>
      <c r="D2556" s="2" t="s">
        <v>83</v>
      </c>
    </row>
    <row r="2557" spans="1:4" s="6" customFormat="1" x14ac:dyDescent="0.25">
      <c r="A2557" s="2">
        <v>3317</v>
      </c>
      <c r="B2557" s="2">
        <v>1166</v>
      </c>
      <c r="C2557" s="2">
        <v>23</v>
      </c>
      <c r="D2557" s="2" t="s">
        <v>83</v>
      </c>
    </row>
    <row r="2558" spans="1:4" s="6" customFormat="1" x14ac:dyDescent="0.25">
      <c r="A2558" s="2">
        <v>3318</v>
      </c>
      <c r="B2558" s="2">
        <v>1167</v>
      </c>
      <c r="C2558" s="2">
        <v>23</v>
      </c>
      <c r="D2558" s="2" t="s">
        <v>83</v>
      </c>
    </row>
    <row r="2559" spans="1:4" s="6" customFormat="1" x14ac:dyDescent="0.25">
      <c r="A2559" s="2">
        <v>3319</v>
      </c>
      <c r="B2559" s="2">
        <v>1169</v>
      </c>
      <c r="C2559" s="2">
        <v>23</v>
      </c>
      <c r="D2559" s="2" t="s">
        <v>83</v>
      </c>
    </row>
    <row r="2560" spans="1:4" s="6" customFormat="1" x14ac:dyDescent="0.25">
      <c r="A2560" s="2">
        <v>3320</v>
      </c>
      <c r="B2560" s="2">
        <v>1177</v>
      </c>
      <c r="C2560" s="2">
        <v>24</v>
      </c>
      <c r="D2560" s="2" t="s">
        <v>83</v>
      </c>
    </row>
    <row r="2561" spans="1:4" s="6" customFormat="1" x14ac:dyDescent="0.25">
      <c r="A2561" s="2">
        <v>3321</v>
      </c>
      <c r="B2561" s="2">
        <v>1178</v>
      </c>
      <c r="C2561" s="2">
        <v>24</v>
      </c>
      <c r="D2561" s="2" t="s">
        <v>83</v>
      </c>
    </row>
    <row r="2562" spans="1:4" s="6" customFormat="1" x14ac:dyDescent="0.25">
      <c r="A2562" s="2">
        <v>3322</v>
      </c>
      <c r="B2562" s="2">
        <v>1179</v>
      </c>
      <c r="C2562" s="2">
        <v>24</v>
      </c>
      <c r="D2562" s="2" t="s">
        <v>83</v>
      </c>
    </row>
    <row r="2563" spans="1:4" s="6" customFormat="1" x14ac:dyDescent="0.25">
      <c r="A2563" s="2">
        <v>3323</v>
      </c>
      <c r="B2563" s="2">
        <v>1180</v>
      </c>
      <c r="C2563" s="2">
        <v>24</v>
      </c>
      <c r="D2563" s="2" t="s">
        <v>83</v>
      </c>
    </row>
    <row r="2564" spans="1:4" s="6" customFormat="1" x14ac:dyDescent="0.25">
      <c r="A2564" s="2">
        <v>3324</v>
      </c>
      <c r="B2564" s="2">
        <v>1181</v>
      </c>
      <c r="C2564" s="2">
        <v>24</v>
      </c>
      <c r="D2564" s="2" t="s">
        <v>83</v>
      </c>
    </row>
    <row r="2565" spans="1:4" s="6" customFormat="1" x14ac:dyDescent="0.25">
      <c r="A2565" s="2">
        <v>3325</v>
      </c>
      <c r="B2565" s="2">
        <v>1182</v>
      </c>
      <c r="C2565" s="2">
        <v>24</v>
      </c>
      <c r="D2565" s="2" t="s">
        <v>83</v>
      </c>
    </row>
    <row r="2566" spans="1:4" s="6" customFormat="1" x14ac:dyDescent="0.25">
      <c r="A2566" s="2">
        <v>3326</v>
      </c>
      <c r="B2566" s="2">
        <v>1183</v>
      </c>
      <c r="C2566" s="2">
        <v>24</v>
      </c>
      <c r="D2566" s="2" t="s">
        <v>83</v>
      </c>
    </row>
    <row r="2567" spans="1:4" s="6" customFormat="1" x14ac:dyDescent="0.25">
      <c r="A2567" s="2">
        <v>3327</v>
      </c>
      <c r="B2567" s="2">
        <v>1184</v>
      </c>
      <c r="C2567" s="2">
        <v>24</v>
      </c>
      <c r="D2567" s="2" t="s">
        <v>83</v>
      </c>
    </row>
    <row r="2568" spans="1:4" s="6" customFormat="1" x14ac:dyDescent="0.25">
      <c r="A2568" s="2">
        <v>3328</v>
      </c>
      <c r="B2568" s="2">
        <v>1185</v>
      </c>
      <c r="C2568" s="2">
        <v>24</v>
      </c>
      <c r="D2568" s="2" t="s">
        <v>83</v>
      </c>
    </row>
    <row r="2569" spans="1:4" s="6" customFormat="1" x14ac:dyDescent="0.25">
      <c r="A2569" s="2">
        <v>3329</v>
      </c>
      <c r="B2569" s="2">
        <v>1186</v>
      </c>
      <c r="C2569" s="2">
        <v>24</v>
      </c>
      <c r="D2569" s="2" t="s">
        <v>83</v>
      </c>
    </row>
    <row r="2570" spans="1:4" s="6" customFormat="1" x14ac:dyDescent="0.25">
      <c r="A2570" s="2">
        <v>3330</v>
      </c>
      <c r="B2570" s="2">
        <v>1187</v>
      </c>
      <c r="C2570" s="2">
        <v>24</v>
      </c>
      <c r="D2570" s="2" t="s">
        <v>83</v>
      </c>
    </row>
    <row r="2571" spans="1:4" s="6" customFormat="1" x14ac:dyDescent="0.25">
      <c r="A2571" s="2">
        <v>3331</v>
      </c>
      <c r="B2571" s="2">
        <v>1188</v>
      </c>
      <c r="C2571" s="2">
        <v>24</v>
      </c>
      <c r="D2571" s="2" t="s">
        <v>83</v>
      </c>
    </row>
    <row r="2572" spans="1:4" s="6" customFormat="1" x14ac:dyDescent="0.25">
      <c r="A2572" s="2">
        <v>3332</v>
      </c>
      <c r="B2572" s="2">
        <v>1189</v>
      </c>
      <c r="C2572" s="2">
        <v>24</v>
      </c>
      <c r="D2572" s="2" t="s">
        <v>83</v>
      </c>
    </row>
    <row r="2573" spans="1:4" s="6" customFormat="1" x14ac:dyDescent="0.25">
      <c r="A2573" s="2">
        <v>3333</v>
      </c>
      <c r="B2573" s="2">
        <v>1190</v>
      </c>
      <c r="C2573" s="2">
        <v>24</v>
      </c>
      <c r="D2573" s="2" t="s">
        <v>83</v>
      </c>
    </row>
    <row r="2574" spans="1:4" s="6" customFormat="1" x14ac:dyDescent="0.25">
      <c r="A2574" s="2">
        <v>3334</v>
      </c>
      <c r="B2574" s="2">
        <v>1191</v>
      </c>
      <c r="C2574" s="2">
        <v>24</v>
      </c>
      <c r="D2574" s="2" t="s">
        <v>83</v>
      </c>
    </row>
    <row r="2575" spans="1:4" s="6" customFormat="1" x14ac:dyDescent="0.25">
      <c r="A2575" s="2">
        <v>3335</v>
      </c>
      <c r="B2575" s="2">
        <v>1192</v>
      </c>
      <c r="C2575" s="2">
        <v>24</v>
      </c>
      <c r="D2575" s="2" t="s">
        <v>83</v>
      </c>
    </row>
    <row r="2576" spans="1:4" s="6" customFormat="1" x14ac:dyDescent="0.25">
      <c r="A2576" s="2">
        <v>3336</v>
      </c>
      <c r="B2576" s="2">
        <v>1193</v>
      </c>
      <c r="C2576" s="2">
        <v>24</v>
      </c>
      <c r="D2576" s="2" t="s">
        <v>83</v>
      </c>
    </row>
    <row r="2577" spans="1:4" s="6" customFormat="1" x14ac:dyDescent="0.25">
      <c r="A2577" s="2">
        <v>3337</v>
      </c>
      <c r="B2577" s="2">
        <v>1194</v>
      </c>
      <c r="C2577" s="2">
        <v>24</v>
      </c>
      <c r="D2577" s="2" t="s">
        <v>83</v>
      </c>
    </row>
    <row r="2578" spans="1:4" s="6" customFormat="1" x14ac:dyDescent="0.25">
      <c r="A2578" s="2">
        <v>3338</v>
      </c>
      <c r="B2578" s="2">
        <v>1195</v>
      </c>
      <c r="C2578" s="2">
        <v>24</v>
      </c>
      <c r="D2578" s="2" t="s">
        <v>83</v>
      </c>
    </row>
    <row r="2579" spans="1:4" s="6" customFormat="1" x14ac:dyDescent="0.25">
      <c r="A2579" s="2">
        <v>3339</v>
      </c>
      <c r="B2579" s="2">
        <v>1196</v>
      </c>
      <c r="C2579" s="2">
        <v>24</v>
      </c>
      <c r="D2579" s="2" t="s">
        <v>83</v>
      </c>
    </row>
    <row r="2580" spans="1:4" s="6" customFormat="1" x14ac:dyDescent="0.25">
      <c r="A2580" s="2">
        <v>3340</v>
      </c>
      <c r="B2580" s="2">
        <v>1197</v>
      </c>
      <c r="C2580" s="2">
        <v>24</v>
      </c>
      <c r="D2580" s="2" t="s">
        <v>83</v>
      </c>
    </row>
    <row r="2581" spans="1:4" s="6" customFormat="1" x14ac:dyDescent="0.25">
      <c r="A2581" s="2">
        <v>3341</v>
      </c>
      <c r="B2581" s="2">
        <v>1198</v>
      </c>
      <c r="C2581" s="2">
        <v>24</v>
      </c>
      <c r="D2581" s="2" t="s">
        <v>83</v>
      </c>
    </row>
    <row r="2582" spans="1:4" s="6" customFormat="1" x14ac:dyDescent="0.25">
      <c r="A2582" s="2">
        <v>3342</v>
      </c>
      <c r="B2582" s="2">
        <v>1199</v>
      </c>
      <c r="C2582" s="2">
        <v>24</v>
      </c>
      <c r="D2582" s="2" t="s">
        <v>83</v>
      </c>
    </row>
    <row r="2583" spans="1:4" s="6" customFormat="1" x14ac:dyDescent="0.25">
      <c r="A2583" s="2">
        <v>3343</v>
      </c>
      <c r="B2583" s="2">
        <v>1200</v>
      </c>
      <c r="C2583" s="2">
        <v>24</v>
      </c>
      <c r="D2583" s="2" t="s">
        <v>83</v>
      </c>
    </row>
    <row r="2584" spans="1:4" s="6" customFormat="1" x14ac:dyDescent="0.25">
      <c r="A2584" s="2">
        <v>3344</v>
      </c>
      <c r="B2584" s="2">
        <v>1201</v>
      </c>
      <c r="C2584" s="2">
        <v>24</v>
      </c>
      <c r="D2584" s="2" t="s">
        <v>83</v>
      </c>
    </row>
    <row r="2585" spans="1:4" s="6" customFormat="1" x14ac:dyDescent="0.25">
      <c r="A2585" s="2">
        <v>3345</v>
      </c>
      <c r="B2585" s="2">
        <v>1202</v>
      </c>
      <c r="C2585" s="2">
        <v>24</v>
      </c>
      <c r="D2585" s="2" t="s">
        <v>83</v>
      </c>
    </row>
    <row r="2586" spans="1:4" s="6" customFormat="1" x14ac:dyDescent="0.25">
      <c r="A2586" s="2">
        <v>3346</v>
      </c>
      <c r="B2586" s="2">
        <v>1203</v>
      </c>
      <c r="C2586" s="2">
        <v>24</v>
      </c>
      <c r="D2586" s="2" t="s">
        <v>83</v>
      </c>
    </row>
    <row r="2587" spans="1:4" s="6" customFormat="1" x14ac:dyDescent="0.25">
      <c r="A2587" s="2">
        <v>3347</v>
      </c>
      <c r="B2587" s="2">
        <v>1204</v>
      </c>
      <c r="C2587" s="2">
        <v>24</v>
      </c>
      <c r="D2587" s="2" t="s">
        <v>83</v>
      </c>
    </row>
    <row r="2588" spans="1:4" s="6" customFormat="1" x14ac:dyDescent="0.25">
      <c r="A2588" s="2">
        <v>3348</v>
      </c>
      <c r="B2588" s="2">
        <v>1205</v>
      </c>
      <c r="C2588" s="2">
        <v>24</v>
      </c>
      <c r="D2588" s="2" t="s">
        <v>83</v>
      </c>
    </row>
    <row r="2589" spans="1:4" s="6" customFormat="1" x14ac:dyDescent="0.25">
      <c r="A2589" s="2">
        <v>3349</v>
      </c>
      <c r="B2589" s="2">
        <v>1206</v>
      </c>
      <c r="C2589" s="2">
        <v>24</v>
      </c>
      <c r="D2589" s="2" t="s">
        <v>83</v>
      </c>
    </row>
    <row r="2590" spans="1:4" s="6" customFormat="1" x14ac:dyDescent="0.25">
      <c r="A2590" s="2">
        <v>3350</v>
      </c>
      <c r="B2590" s="2">
        <v>1207</v>
      </c>
      <c r="C2590" s="2">
        <v>24</v>
      </c>
      <c r="D2590" s="2" t="s">
        <v>83</v>
      </c>
    </row>
    <row r="2591" spans="1:4" s="6" customFormat="1" x14ac:dyDescent="0.25">
      <c r="A2591" s="2">
        <v>3351</v>
      </c>
      <c r="B2591" s="2">
        <v>1208</v>
      </c>
      <c r="C2591" s="2">
        <v>24</v>
      </c>
      <c r="D2591" s="2" t="s">
        <v>83</v>
      </c>
    </row>
    <row r="2592" spans="1:4" s="6" customFormat="1" x14ac:dyDescent="0.25">
      <c r="A2592" s="2">
        <v>3352</v>
      </c>
      <c r="B2592" s="2">
        <v>1209</v>
      </c>
      <c r="C2592" s="2">
        <v>24</v>
      </c>
      <c r="D2592" s="2" t="s">
        <v>83</v>
      </c>
    </row>
    <row r="2593" spans="1:4" s="6" customFormat="1" x14ac:dyDescent="0.25">
      <c r="A2593" s="2">
        <v>3353</v>
      </c>
      <c r="B2593" s="2">
        <v>1210</v>
      </c>
      <c r="C2593" s="2">
        <v>24</v>
      </c>
      <c r="D2593" s="2" t="s">
        <v>83</v>
      </c>
    </row>
    <row r="2594" spans="1:4" s="6" customFormat="1" x14ac:dyDescent="0.25">
      <c r="A2594" s="2">
        <v>3354</v>
      </c>
      <c r="B2594" s="2">
        <v>1211</v>
      </c>
      <c r="C2594" s="2">
        <v>25</v>
      </c>
      <c r="D2594" s="2" t="s">
        <v>91</v>
      </c>
    </row>
    <row r="2595" spans="1:4" s="6" customFormat="1" x14ac:dyDescent="0.25">
      <c r="A2595" s="2">
        <v>3355</v>
      </c>
      <c r="B2595" s="2">
        <v>1212</v>
      </c>
      <c r="C2595" s="2">
        <v>25</v>
      </c>
      <c r="D2595" s="2" t="s">
        <v>91</v>
      </c>
    </row>
    <row r="2596" spans="1:4" s="6" customFormat="1" x14ac:dyDescent="0.25">
      <c r="A2596" s="2">
        <v>3356</v>
      </c>
      <c r="B2596" s="2">
        <v>1213</v>
      </c>
      <c r="C2596" s="2">
        <v>25</v>
      </c>
      <c r="D2596" s="2" t="s">
        <v>91</v>
      </c>
    </row>
    <row r="2597" spans="1:4" s="6" customFormat="1" x14ac:dyDescent="0.25">
      <c r="A2597" s="2">
        <v>3357</v>
      </c>
      <c r="B2597" s="2">
        <v>1214</v>
      </c>
      <c r="C2597" s="2">
        <v>25</v>
      </c>
      <c r="D2597" s="2" t="s">
        <v>91</v>
      </c>
    </row>
    <row r="2598" spans="1:4" s="6" customFormat="1" x14ac:dyDescent="0.25">
      <c r="A2598" s="2">
        <v>3358</v>
      </c>
      <c r="B2598" s="2">
        <v>1215</v>
      </c>
      <c r="C2598" s="2">
        <v>25</v>
      </c>
      <c r="D2598" s="2" t="s">
        <v>91</v>
      </c>
    </row>
    <row r="2599" spans="1:4" s="6" customFormat="1" x14ac:dyDescent="0.25">
      <c r="A2599" s="2">
        <v>3359</v>
      </c>
      <c r="B2599" s="2">
        <v>1216</v>
      </c>
      <c r="C2599" s="2">
        <v>25</v>
      </c>
      <c r="D2599" s="2" t="s">
        <v>91</v>
      </c>
    </row>
    <row r="2600" spans="1:4" s="6" customFormat="1" x14ac:dyDescent="0.25">
      <c r="A2600" s="2">
        <v>3360</v>
      </c>
      <c r="B2600" s="2">
        <v>1217</v>
      </c>
      <c r="C2600" s="2">
        <v>25</v>
      </c>
      <c r="D2600" s="2" t="s">
        <v>91</v>
      </c>
    </row>
    <row r="2601" spans="1:4" s="6" customFormat="1" x14ac:dyDescent="0.25">
      <c r="A2601" s="2">
        <v>3361</v>
      </c>
      <c r="B2601" s="2">
        <v>1218</v>
      </c>
      <c r="C2601" s="2">
        <v>25</v>
      </c>
      <c r="D2601" s="2" t="s">
        <v>91</v>
      </c>
    </row>
    <row r="2602" spans="1:4" s="6" customFormat="1" x14ac:dyDescent="0.25">
      <c r="A2602" s="2">
        <v>3362</v>
      </c>
      <c r="B2602" s="2">
        <v>1219</v>
      </c>
      <c r="C2602" s="2">
        <v>25</v>
      </c>
      <c r="D2602" s="2" t="s">
        <v>91</v>
      </c>
    </row>
    <row r="2603" spans="1:4" s="6" customFormat="1" x14ac:dyDescent="0.25">
      <c r="A2603" s="2">
        <v>3363</v>
      </c>
      <c r="B2603" s="2">
        <v>1220</v>
      </c>
      <c r="C2603" s="2">
        <v>25</v>
      </c>
      <c r="D2603" s="2" t="s">
        <v>91</v>
      </c>
    </row>
    <row r="2604" spans="1:4" s="6" customFormat="1" x14ac:dyDescent="0.25">
      <c r="A2604" s="2">
        <v>3364</v>
      </c>
      <c r="B2604" s="2">
        <v>1221</v>
      </c>
      <c r="C2604" s="2">
        <v>25</v>
      </c>
      <c r="D2604" s="2" t="s">
        <v>91</v>
      </c>
    </row>
    <row r="2605" spans="1:4" s="6" customFormat="1" x14ac:dyDescent="0.25">
      <c r="A2605" s="2">
        <v>3365</v>
      </c>
      <c r="B2605" s="2">
        <v>1222</v>
      </c>
      <c r="C2605" s="2">
        <v>25</v>
      </c>
      <c r="D2605" s="2" t="s">
        <v>91</v>
      </c>
    </row>
    <row r="2606" spans="1:4" s="6" customFormat="1" x14ac:dyDescent="0.25">
      <c r="A2606" s="2">
        <v>3366</v>
      </c>
      <c r="B2606" s="2">
        <v>1223</v>
      </c>
      <c r="C2606" s="2">
        <v>25</v>
      </c>
      <c r="D2606" s="2" t="s">
        <v>91</v>
      </c>
    </row>
    <row r="2607" spans="1:4" s="6" customFormat="1" x14ac:dyDescent="0.25">
      <c r="A2607" s="2">
        <v>3367</v>
      </c>
      <c r="B2607" s="2">
        <v>1224</v>
      </c>
      <c r="C2607" s="2">
        <v>25</v>
      </c>
      <c r="D2607" s="2" t="s">
        <v>91</v>
      </c>
    </row>
    <row r="2608" spans="1:4" s="6" customFormat="1" x14ac:dyDescent="0.25">
      <c r="A2608" s="2">
        <v>3368</v>
      </c>
      <c r="B2608" s="2">
        <v>1225</v>
      </c>
      <c r="C2608" s="2">
        <v>25</v>
      </c>
      <c r="D2608" s="2" t="s">
        <v>91</v>
      </c>
    </row>
    <row r="2609" spans="1:4" s="6" customFormat="1" x14ac:dyDescent="0.25">
      <c r="A2609" s="2">
        <v>3369</v>
      </c>
      <c r="B2609" s="2">
        <v>1226</v>
      </c>
      <c r="C2609" s="2">
        <v>25</v>
      </c>
      <c r="D2609" s="2" t="s">
        <v>91</v>
      </c>
    </row>
    <row r="2610" spans="1:4" s="6" customFormat="1" x14ac:dyDescent="0.25">
      <c r="A2610" s="2">
        <v>3370</v>
      </c>
      <c r="B2610" s="2">
        <v>1227</v>
      </c>
      <c r="C2610" s="2">
        <v>25</v>
      </c>
      <c r="D2610" s="2" t="s">
        <v>91</v>
      </c>
    </row>
    <row r="2611" spans="1:4" s="6" customFormat="1" x14ac:dyDescent="0.25">
      <c r="A2611" s="2">
        <v>3371</v>
      </c>
      <c r="B2611" s="2">
        <v>1228</v>
      </c>
      <c r="C2611" s="2">
        <v>25</v>
      </c>
      <c r="D2611" s="2" t="s">
        <v>91</v>
      </c>
    </row>
    <row r="2612" spans="1:4" s="6" customFormat="1" x14ac:dyDescent="0.25">
      <c r="A2612" s="2">
        <v>3372</v>
      </c>
      <c r="B2612" s="2">
        <v>1229</v>
      </c>
      <c r="C2612" s="2">
        <v>25</v>
      </c>
      <c r="D2612" s="2" t="s">
        <v>91</v>
      </c>
    </row>
    <row r="2613" spans="1:4" s="6" customFormat="1" x14ac:dyDescent="0.25">
      <c r="A2613" s="2">
        <v>3373</v>
      </c>
      <c r="B2613" s="2">
        <v>1230</v>
      </c>
      <c r="C2613" s="2">
        <v>25</v>
      </c>
      <c r="D2613" s="2" t="s">
        <v>91</v>
      </c>
    </row>
    <row r="2614" spans="1:4" s="6" customFormat="1" x14ac:dyDescent="0.25">
      <c r="A2614" s="2">
        <v>3374</v>
      </c>
      <c r="B2614" s="2">
        <v>1231</v>
      </c>
      <c r="C2614" s="2">
        <v>25</v>
      </c>
      <c r="D2614" s="2" t="s">
        <v>91</v>
      </c>
    </row>
    <row r="2615" spans="1:4" s="6" customFormat="1" x14ac:dyDescent="0.25">
      <c r="A2615" s="2">
        <v>3375</v>
      </c>
      <c r="B2615" s="2">
        <v>1232</v>
      </c>
      <c r="C2615" s="2">
        <v>25</v>
      </c>
      <c r="D2615" s="2" t="s">
        <v>91</v>
      </c>
    </row>
    <row r="2616" spans="1:4" s="6" customFormat="1" x14ac:dyDescent="0.25">
      <c r="A2616" s="2">
        <v>3376</v>
      </c>
      <c r="B2616" s="2">
        <v>1233</v>
      </c>
      <c r="C2616" s="2">
        <v>25</v>
      </c>
      <c r="D2616" s="2" t="s">
        <v>91</v>
      </c>
    </row>
    <row r="2617" spans="1:4" s="6" customFormat="1" x14ac:dyDescent="0.25">
      <c r="A2617" s="2">
        <v>3377</v>
      </c>
      <c r="B2617" s="2">
        <v>1234</v>
      </c>
      <c r="C2617" s="2">
        <v>25</v>
      </c>
      <c r="D2617" s="2" t="s">
        <v>91</v>
      </c>
    </row>
    <row r="2618" spans="1:4" s="6" customFormat="1" x14ac:dyDescent="0.25">
      <c r="A2618" s="2">
        <v>3378</v>
      </c>
      <c r="B2618" s="2">
        <v>1235</v>
      </c>
      <c r="C2618" s="2">
        <v>25</v>
      </c>
      <c r="D2618" s="2" t="s">
        <v>91</v>
      </c>
    </row>
    <row r="2619" spans="1:4" s="6" customFormat="1" x14ac:dyDescent="0.25">
      <c r="A2619" s="2">
        <v>3379</v>
      </c>
      <c r="B2619" s="2">
        <v>1236</v>
      </c>
      <c r="C2619" s="2">
        <v>25</v>
      </c>
      <c r="D2619" s="2" t="s">
        <v>91</v>
      </c>
    </row>
    <row r="2620" spans="1:4" s="6" customFormat="1" x14ac:dyDescent="0.25">
      <c r="A2620" s="2">
        <v>3380</v>
      </c>
      <c r="B2620" s="2">
        <v>1237</v>
      </c>
      <c r="C2620" s="2">
        <v>25</v>
      </c>
      <c r="D2620" s="2" t="s">
        <v>91</v>
      </c>
    </row>
    <row r="2621" spans="1:4" s="6" customFormat="1" x14ac:dyDescent="0.25">
      <c r="A2621" s="2">
        <v>3381</v>
      </c>
      <c r="B2621" s="2">
        <v>1238</v>
      </c>
      <c r="C2621" s="2">
        <v>25</v>
      </c>
      <c r="D2621" s="2" t="s">
        <v>91</v>
      </c>
    </row>
    <row r="2622" spans="1:4" s="6" customFormat="1" x14ac:dyDescent="0.25">
      <c r="A2622" s="2">
        <v>3382</v>
      </c>
      <c r="B2622" s="2">
        <v>1239</v>
      </c>
      <c r="C2622" s="2">
        <v>25</v>
      </c>
      <c r="D2622" s="2" t="s">
        <v>91</v>
      </c>
    </row>
    <row r="2623" spans="1:4" s="6" customFormat="1" x14ac:dyDescent="0.25">
      <c r="A2623" s="2">
        <v>3383</v>
      </c>
      <c r="B2623" s="2">
        <v>1240</v>
      </c>
      <c r="C2623" s="2">
        <v>25</v>
      </c>
      <c r="D2623" s="2" t="s">
        <v>91</v>
      </c>
    </row>
    <row r="2624" spans="1:4" s="6" customFormat="1" x14ac:dyDescent="0.25">
      <c r="A2624" s="2">
        <v>3384</v>
      </c>
      <c r="B2624" s="2">
        <v>1241</v>
      </c>
      <c r="C2624" s="2">
        <v>25</v>
      </c>
      <c r="D2624" s="2" t="s">
        <v>91</v>
      </c>
    </row>
    <row r="2625" spans="1:4" s="6" customFormat="1" x14ac:dyDescent="0.25">
      <c r="A2625" s="2">
        <v>3385</v>
      </c>
      <c r="B2625" s="2">
        <v>1242</v>
      </c>
      <c r="C2625" s="2">
        <v>25</v>
      </c>
      <c r="D2625" s="2" t="s">
        <v>91</v>
      </c>
    </row>
    <row r="2626" spans="1:4" s="6" customFormat="1" x14ac:dyDescent="0.25">
      <c r="A2626" s="2">
        <v>3386</v>
      </c>
      <c r="B2626" s="2">
        <v>1243</v>
      </c>
      <c r="C2626" s="2">
        <v>25</v>
      </c>
      <c r="D2626" s="2" t="s">
        <v>91</v>
      </c>
    </row>
    <row r="2627" spans="1:4" s="6" customFormat="1" x14ac:dyDescent="0.25">
      <c r="A2627" s="2">
        <v>3387</v>
      </c>
      <c r="B2627" s="2">
        <v>1244</v>
      </c>
      <c r="C2627" s="2">
        <v>25</v>
      </c>
      <c r="D2627" s="2" t="s">
        <v>91</v>
      </c>
    </row>
    <row r="2628" spans="1:4" s="6" customFormat="1" x14ac:dyDescent="0.25">
      <c r="A2628" s="2">
        <v>3388</v>
      </c>
      <c r="B2628" s="2">
        <v>1245</v>
      </c>
      <c r="C2628" s="2">
        <v>25</v>
      </c>
      <c r="D2628" s="2" t="s">
        <v>91</v>
      </c>
    </row>
    <row r="2629" spans="1:4" s="6" customFormat="1" x14ac:dyDescent="0.25">
      <c r="A2629" s="2">
        <v>3389</v>
      </c>
      <c r="B2629" s="2">
        <v>1246</v>
      </c>
      <c r="C2629" s="2">
        <v>25</v>
      </c>
      <c r="D2629" s="2" t="s">
        <v>91</v>
      </c>
    </row>
    <row r="2630" spans="1:4" s="6" customFormat="1" x14ac:dyDescent="0.25">
      <c r="A2630" s="2">
        <v>3390</v>
      </c>
      <c r="B2630" s="2">
        <v>1247</v>
      </c>
      <c r="C2630" s="2">
        <v>26</v>
      </c>
      <c r="D2630" s="2" t="s">
        <v>91</v>
      </c>
    </row>
    <row r="2631" spans="1:4" s="6" customFormat="1" x14ac:dyDescent="0.25">
      <c r="A2631" s="2">
        <v>3391</v>
      </c>
      <c r="B2631" s="2">
        <v>1248</v>
      </c>
      <c r="C2631" s="2">
        <v>26</v>
      </c>
      <c r="D2631" s="2" t="s">
        <v>91</v>
      </c>
    </row>
    <row r="2632" spans="1:4" s="6" customFormat="1" x14ac:dyDescent="0.25">
      <c r="A2632" s="2">
        <v>3392</v>
      </c>
      <c r="B2632" s="2">
        <v>1249</v>
      </c>
      <c r="C2632" s="2">
        <v>26</v>
      </c>
      <c r="D2632" s="2" t="s">
        <v>91</v>
      </c>
    </row>
    <row r="2633" spans="1:4" s="6" customFormat="1" x14ac:dyDescent="0.25">
      <c r="A2633" s="2">
        <v>3393</v>
      </c>
      <c r="B2633" s="2">
        <v>1250</v>
      </c>
      <c r="C2633" s="2">
        <v>26</v>
      </c>
      <c r="D2633" s="2" t="s">
        <v>91</v>
      </c>
    </row>
    <row r="2634" spans="1:4" s="6" customFormat="1" x14ac:dyDescent="0.25">
      <c r="A2634" s="2">
        <v>3394</v>
      </c>
      <c r="B2634" s="2">
        <v>1251</v>
      </c>
      <c r="C2634" s="2">
        <v>26</v>
      </c>
      <c r="D2634" s="2" t="s">
        <v>91</v>
      </c>
    </row>
    <row r="2635" spans="1:4" s="6" customFormat="1" x14ac:dyDescent="0.25">
      <c r="A2635" s="2">
        <v>3395</v>
      </c>
      <c r="B2635" s="2">
        <v>1252</v>
      </c>
      <c r="C2635" s="2">
        <v>26</v>
      </c>
      <c r="D2635" s="2" t="s">
        <v>91</v>
      </c>
    </row>
    <row r="2636" spans="1:4" s="6" customFormat="1" x14ac:dyDescent="0.25">
      <c r="A2636" s="2">
        <v>3396</v>
      </c>
      <c r="B2636" s="2">
        <v>1253</v>
      </c>
      <c r="C2636" s="2">
        <v>26</v>
      </c>
      <c r="D2636" s="2" t="s">
        <v>91</v>
      </c>
    </row>
    <row r="2637" spans="1:4" s="6" customFormat="1" x14ac:dyDescent="0.25">
      <c r="A2637" s="2">
        <v>3397</v>
      </c>
      <c r="B2637" s="2">
        <v>1254</v>
      </c>
      <c r="C2637" s="2">
        <v>26</v>
      </c>
      <c r="D2637" s="2" t="s">
        <v>91</v>
      </c>
    </row>
    <row r="2638" spans="1:4" s="6" customFormat="1" x14ac:dyDescent="0.25">
      <c r="A2638" s="2">
        <v>3398</v>
      </c>
      <c r="B2638" s="2">
        <v>1255</v>
      </c>
      <c r="C2638" s="2">
        <v>26</v>
      </c>
      <c r="D2638" s="2" t="s">
        <v>91</v>
      </c>
    </row>
    <row r="2639" spans="1:4" s="6" customFormat="1" x14ac:dyDescent="0.25">
      <c r="A2639" s="2">
        <v>3399</v>
      </c>
      <c r="B2639" s="2">
        <v>1256</v>
      </c>
      <c r="C2639" s="2">
        <v>26</v>
      </c>
      <c r="D2639" s="2" t="s">
        <v>91</v>
      </c>
    </row>
    <row r="2640" spans="1:4" s="6" customFormat="1" x14ac:dyDescent="0.25">
      <c r="A2640" s="2">
        <v>3400</v>
      </c>
      <c r="B2640" s="2">
        <v>1257</v>
      </c>
      <c r="C2640" s="2">
        <v>26</v>
      </c>
      <c r="D2640" s="2" t="s">
        <v>91</v>
      </c>
    </row>
    <row r="2641" spans="1:4" s="6" customFormat="1" x14ac:dyDescent="0.25">
      <c r="A2641" s="2">
        <v>3401</v>
      </c>
      <c r="B2641" s="2">
        <v>1258</v>
      </c>
      <c r="C2641" s="2">
        <v>26</v>
      </c>
      <c r="D2641" s="2" t="s">
        <v>91</v>
      </c>
    </row>
    <row r="2642" spans="1:4" s="6" customFormat="1" x14ac:dyDescent="0.25">
      <c r="A2642" s="2">
        <v>3402</v>
      </c>
      <c r="B2642" s="2">
        <v>1259</v>
      </c>
      <c r="C2642" s="2">
        <v>26</v>
      </c>
      <c r="D2642" s="2" t="s">
        <v>91</v>
      </c>
    </row>
    <row r="2643" spans="1:4" s="6" customFormat="1" x14ac:dyDescent="0.25">
      <c r="A2643" s="2">
        <v>3403</v>
      </c>
      <c r="B2643" s="2">
        <v>1260</v>
      </c>
      <c r="C2643" s="2">
        <v>26</v>
      </c>
      <c r="D2643" s="2" t="s">
        <v>91</v>
      </c>
    </row>
    <row r="2644" spans="1:4" s="6" customFormat="1" x14ac:dyDescent="0.25">
      <c r="A2644" s="2">
        <v>3404</v>
      </c>
      <c r="B2644" s="2">
        <v>1261</v>
      </c>
      <c r="C2644" s="2">
        <v>26</v>
      </c>
      <c r="D2644" s="2" t="s">
        <v>91</v>
      </c>
    </row>
    <row r="2645" spans="1:4" s="6" customFormat="1" x14ac:dyDescent="0.25">
      <c r="A2645" s="2">
        <v>3405</v>
      </c>
      <c r="B2645" s="2">
        <v>1262</v>
      </c>
      <c r="C2645" s="2">
        <v>26</v>
      </c>
      <c r="D2645" s="2" t="s">
        <v>91</v>
      </c>
    </row>
    <row r="2646" spans="1:4" s="6" customFormat="1" x14ac:dyDescent="0.25">
      <c r="A2646" s="2">
        <v>3406</v>
      </c>
      <c r="B2646" s="2">
        <v>1263</v>
      </c>
      <c r="C2646" s="2">
        <v>26</v>
      </c>
      <c r="D2646" s="2" t="s">
        <v>91</v>
      </c>
    </row>
    <row r="2647" spans="1:4" s="6" customFormat="1" x14ac:dyDescent="0.25">
      <c r="A2647" s="2">
        <v>3407</v>
      </c>
      <c r="B2647" s="2">
        <v>1264</v>
      </c>
      <c r="C2647" s="2">
        <v>26</v>
      </c>
      <c r="D2647" s="2" t="s">
        <v>91</v>
      </c>
    </row>
    <row r="2648" spans="1:4" s="6" customFormat="1" x14ac:dyDescent="0.25">
      <c r="A2648" s="2">
        <v>3408</v>
      </c>
      <c r="B2648" s="2">
        <v>1265</v>
      </c>
      <c r="C2648" s="2">
        <v>26</v>
      </c>
      <c r="D2648" s="2" t="s">
        <v>91</v>
      </c>
    </row>
    <row r="2649" spans="1:4" s="6" customFormat="1" x14ac:dyDescent="0.25">
      <c r="A2649" s="2">
        <v>3409</v>
      </c>
      <c r="B2649" s="2">
        <v>1266</v>
      </c>
      <c r="C2649" s="2">
        <v>26</v>
      </c>
      <c r="D2649" s="2" t="s">
        <v>91</v>
      </c>
    </row>
    <row r="2650" spans="1:4" s="6" customFormat="1" x14ac:dyDescent="0.25">
      <c r="A2650" s="2">
        <v>3410</v>
      </c>
      <c r="B2650" s="2">
        <v>1267</v>
      </c>
      <c r="C2650" s="2">
        <v>26</v>
      </c>
      <c r="D2650" s="2" t="s">
        <v>91</v>
      </c>
    </row>
    <row r="2651" spans="1:4" s="6" customFormat="1" x14ac:dyDescent="0.25">
      <c r="A2651" s="2">
        <v>3411</v>
      </c>
      <c r="B2651" s="2">
        <v>1268</v>
      </c>
      <c r="C2651" s="2">
        <v>26</v>
      </c>
      <c r="D2651" s="2" t="s">
        <v>91</v>
      </c>
    </row>
    <row r="2652" spans="1:4" s="6" customFormat="1" x14ac:dyDescent="0.25">
      <c r="A2652" s="2">
        <v>3412</v>
      </c>
      <c r="B2652" s="2">
        <v>1269</v>
      </c>
      <c r="C2652" s="2">
        <v>26</v>
      </c>
      <c r="D2652" s="2" t="s">
        <v>91</v>
      </c>
    </row>
    <row r="2653" spans="1:4" s="6" customFormat="1" x14ac:dyDescent="0.25">
      <c r="A2653" s="2">
        <v>3413</v>
      </c>
      <c r="B2653" s="2">
        <v>1270</v>
      </c>
      <c r="C2653" s="2">
        <v>26</v>
      </c>
      <c r="D2653" s="2" t="s">
        <v>91</v>
      </c>
    </row>
    <row r="2654" spans="1:4" s="6" customFormat="1" x14ac:dyDescent="0.25">
      <c r="A2654" s="2">
        <v>3414</v>
      </c>
      <c r="B2654" s="2">
        <v>1271</v>
      </c>
      <c r="C2654" s="2">
        <v>26</v>
      </c>
      <c r="D2654" s="2" t="s">
        <v>91</v>
      </c>
    </row>
    <row r="2655" spans="1:4" s="6" customFormat="1" x14ac:dyDescent="0.25">
      <c r="A2655" s="2">
        <v>3415</v>
      </c>
      <c r="B2655" s="2">
        <v>1272</v>
      </c>
      <c r="C2655" s="2">
        <v>26</v>
      </c>
      <c r="D2655" s="2" t="s">
        <v>91</v>
      </c>
    </row>
    <row r="2656" spans="1:4" s="6" customFormat="1" x14ac:dyDescent="0.25">
      <c r="A2656" s="2">
        <v>3416</v>
      </c>
      <c r="B2656" s="2">
        <v>1273</v>
      </c>
      <c r="C2656" s="2">
        <v>26</v>
      </c>
      <c r="D2656" s="2" t="s">
        <v>91</v>
      </c>
    </row>
    <row r="2657" spans="1:4" s="6" customFormat="1" x14ac:dyDescent="0.25">
      <c r="A2657" s="2">
        <v>3417</v>
      </c>
      <c r="B2657" s="2">
        <v>1274</v>
      </c>
      <c r="C2657" s="2">
        <v>26</v>
      </c>
      <c r="D2657" s="2" t="s">
        <v>91</v>
      </c>
    </row>
    <row r="2658" spans="1:4" s="6" customFormat="1" x14ac:dyDescent="0.25">
      <c r="A2658" s="2">
        <v>3418</v>
      </c>
      <c r="B2658" s="2">
        <v>1275</v>
      </c>
      <c r="C2658" s="2">
        <v>26</v>
      </c>
      <c r="D2658" s="2" t="s">
        <v>91</v>
      </c>
    </row>
    <row r="2659" spans="1:4" s="6" customFormat="1" x14ac:dyDescent="0.25">
      <c r="A2659" s="2">
        <v>3419</v>
      </c>
      <c r="B2659" s="2">
        <v>1276</v>
      </c>
      <c r="C2659" s="2">
        <v>26</v>
      </c>
      <c r="D2659" s="2" t="s">
        <v>91</v>
      </c>
    </row>
    <row r="2660" spans="1:4" s="6" customFormat="1" x14ac:dyDescent="0.25">
      <c r="A2660" s="2">
        <v>3420</v>
      </c>
      <c r="B2660" s="2">
        <v>1277</v>
      </c>
      <c r="C2660" s="2">
        <v>26</v>
      </c>
      <c r="D2660" s="2" t="s">
        <v>91</v>
      </c>
    </row>
    <row r="2661" spans="1:4" s="6" customFormat="1" x14ac:dyDescent="0.25">
      <c r="A2661" s="2">
        <v>3421</v>
      </c>
      <c r="B2661" s="2">
        <v>1278</v>
      </c>
      <c r="C2661" s="2">
        <v>26</v>
      </c>
      <c r="D2661" s="2" t="s">
        <v>91</v>
      </c>
    </row>
    <row r="2662" spans="1:4" s="6" customFormat="1" x14ac:dyDescent="0.25">
      <c r="A2662" s="2">
        <v>3422</v>
      </c>
      <c r="B2662" s="2">
        <v>1279</v>
      </c>
      <c r="C2662" s="2">
        <v>26</v>
      </c>
      <c r="D2662" s="2" t="s">
        <v>91</v>
      </c>
    </row>
    <row r="2663" spans="1:4" s="6" customFormat="1" x14ac:dyDescent="0.25">
      <c r="A2663" s="2">
        <v>3423</v>
      </c>
      <c r="B2663" s="2">
        <v>1280</v>
      </c>
      <c r="C2663" s="2">
        <v>26</v>
      </c>
      <c r="D2663" s="2" t="s">
        <v>91</v>
      </c>
    </row>
    <row r="2664" spans="1:4" s="6" customFormat="1" x14ac:dyDescent="0.25">
      <c r="A2664" s="2">
        <v>3424</v>
      </c>
      <c r="B2664" s="2">
        <v>1281</v>
      </c>
      <c r="C2664" s="2">
        <v>26</v>
      </c>
      <c r="D2664" s="2" t="s">
        <v>91</v>
      </c>
    </row>
    <row r="2665" spans="1:4" s="6" customFormat="1" x14ac:dyDescent="0.25">
      <c r="A2665" s="2">
        <v>3425</v>
      </c>
      <c r="B2665" s="2">
        <v>1282</v>
      </c>
      <c r="C2665" s="2">
        <v>26</v>
      </c>
      <c r="D2665" s="2" t="s">
        <v>91</v>
      </c>
    </row>
    <row r="2666" spans="1:4" s="6" customFormat="1" x14ac:dyDescent="0.25">
      <c r="A2666" s="2">
        <v>3426</v>
      </c>
      <c r="B2666" s="2">
        <v>1283</v>
      </c>
      <c r="C2666" s="2">
        <v>26</v>
      </c>
      <c r="D2666" s="2" t="s">
        <v>91</v>
      </c>
    </row>
    <row r="2667" spans="1:4" s="6" customFormat="1" x14ac:dyDescent="0.25">
      <c r="A2667" s="2">
        <v>3427</v>
      </c>
      <c r="B2667" s="2">
        <v>1284</v>
      </c>
      <c r="C2667" s="2">
        <v>26</v>
      </c>
      <c r="D2667" s="2" t="s">
        <v>91</v>
      </c>
    </row>
    <row r="2668" spans="1:4" s="6" customFormat="1" x14ac:dyDescent="0.25">
      <c r="A2668" s="2">
        <v>3428</v>
      </c>
      <c r="B2668" s="2">
        <v>1285</v>
      </c>
      <c r="C2668" s="2">
        <v>26</v>
      </c>
      <c r="D2668" s="2" t="s">
        <v>91</v>
      </c>
    </row>
    <row r="2669" spans="1:4" s="6" customFormat="1" x14ac:dyDescent="0.25">
      <c r="A2669" s="2">
        <v>3429</v>
      </c>
      <c r="B2669" s="2">
        <v>1286</v>
      </c>
      <c r="C2669" s="2">
        <v>26</v>
      </c>
      <c r="D2669" s="2" t="s">
        <v>91</v>
      </c>
    </row>
    <row r="2670" spans="1:4" s="6" customFormat="1" x14ac:dyDescent="0.25">
      <c r="A2670" s="2">
        <v>3430</v>
      </c>
      <c r="B2670" s="2">
        <v>1287</v>
      </c>
      <c r="C2670" s="2">
        <v>26</v>
      </c>
      <c r="D2670" s="2" t="s">
        <v>91</v>
      </c>
    </row>
    <row r="2671" spans="1:4" s="6" customFormat="1" x14ac:dyDescent="0.25">
      <c r="A2671" s="2">
        <v>3431</v>
      </c>
      <c r="B2671" s="2">
        <v>1288</v>
      </c>
      <c r="C2671" s="2">
        <v>26</v>
      </c>
      <c r="D2671" s="2" t="s">
        <v>91</v>
      </c>
    </row>
    <row r="2672" spans="1:4" s="6" customFormat="1" x14ac:dyDescent="0.25">
      <c r="A2672" s="2">
        <v>3432</v>
      </c>
      <c r="B2672" s="2">
        <v>1289</v>
      </c>
      <c r="C2672" s="2">
        <v>26</v>
      </c>
      <c r="D2672" s="2" t="s">
        <v>91</v>
      </c>
    </row>
    <row r="2673" spans="1:4" s="6" customFormat="1" x14ac:dyDescent="0.25">
      <c r="A2673" s="2">
        <v>3433</v>
      </c>
      <c r="B2673" s="2">
        <v>1290</v>
      </c>
      <c r="C2673" s="2">
        <v>26</v>
      </c>
      <c r="D2673" s="2" t="s">
        <v>91</v>
      </c>
    </row>
    <row r="2674" spans="1:4" s="6" customFormat="1" x14ac:dyDescent="0.25">
      <c r="A2674" s="2">
        <v>3434</v>
      </c>
      <c r="B2674" s="2">
        <v>1291</v>
      </c>
      <c r="C2674" s="2">
        <v>27</v>
      </c>
      <c r="D2674" s="2" t="s">
        <v>92</v>
      </c>
    </row>
    <row r="2675" spans="1:4" s="6" customFormat="1" x14ac:dyDescent="0.25">
      <c r="A2675" s="2">
        <v>3435</v>
      </c>
      <c r="B2675" s="2">
        <v>1292</v>
      </c>
      <c r="C2675" s="2">
        <v>27</v>
      </c>
      <c r="D2675" s="2" t="s">
        <v>92</v>
      </c>
    </row>
    <row r="2676" spans="1:4" s="6" customFormat="1" x14ac:dyDescent="0.25">
      <c r="A2676" s="2">
        <v>3436</v>
      </c>
      <c r="B2676" s="2">
        <v>1293</v>
      </c>
      <c r="C2676" s="2">
        <v>27</v>
      </c>
      <c r="D2676" s="2" t="s">
        <v>92</v>
      </c>
    </row>
    <row r="2677" spans="1:4" s="6" customFormat="1" x14ac:dyDescent="0.25">
      <c r="A2677" s="2">
        <v>3437</v>
      </c>
      <c r="B2677" s="2">
        <v>1294</v>
      </c>
      <c r="C2677" s="2">
        <v>27</v>
      </c>
      <c r="D2677" s="2" t="s">
        <v>92</v>
      </c>
    </row>
    <row r="2678" spans="1:4" s="6" customFormat="1" x14ac:dyDescent="0.25">
      <c r="A2678" s="2">
        <v>3438</v>
      </c>
      <c r="B2678" s="2">
        <v>1295</v>
      </c>
      <c r="C2678" s="2">
        <v>27</v>
      </c>
      <c r="D2678" s="2" t="s">
        <v>92</v>
      </c>
    </row>
    <row r="2679" spans="1:4" s="6" customFormat="1" x14ac:dyDescent="0.25">
      <c r="A2679" s="2">
        <v>3439</v>
      </c>
      <c r="B2679" s="2">
        <v>1296</v>
      </c>
      <c r="C2679" s="2">
        <v>27</v>
      </c>
      <c r="D2679" s="2" t="s">
        <v>92</v>
      </c>
    </row>
    <row r="2680" spans="1:4" s="6" customFormat="1" x14ac:dyDescent="0.25">
      <c r="A2680" s="2">
        <v>3440</v>
      </c>
      <c r="B2680" s="2">
        <v>1297</v>
      </c>
      <c r="C2680" s="2">
        <v>27</v>
      </c>
      <c r="D2680" s="2" t="s">
        <v>92</v>
      </c>
    </row>
    <row r="2681" spans="1:4" s="6" customFormat="1" x14ac:dyDescent="0.25">
      <c r="A2681" s="2">
        <v>3441</v>
      </c>
      <c r="B2681" s="2">
        <v>1298</v>
      </c>
      <c r="C2681" s="2">
        <v>27</v>
      </c>
      <c r="D2681" s="2" t="s">
        <v>92</v>
      </c>
    </row>
    <row r="2682" spans="1:4" s="6" customFormat="1" x14ac:dyDescent="0.25">
      <c r="A2682" s="2">
        <v>3442</v>
      </c>
      <c r="B2682" s="2">
        <v>1299</v>
      </c>
      <c r="C2682" s="2">
        <v>27</v>
      </c>
      <c r="D2682" s="2" t="s">
        <v>92</v>
      </c>
    </row>
    <row r="2683" spans="1:4" s="6" customFormat="1" x14ac:dyDescent="0.25">
      <c r="A2683" s="2">
        <v>3443</v>
      </c>
      <c r="B2683" s="2">
        <v>1300</v>
      </c>
      <c r="C2683" s="2">
        <v>27</v>
      </c>
      <c r="D2683" s="2" t="s">
        <v>92</v>
      </c>
    </row>
    <row r="2684" spans="1:4" s="6" customFormat="1" x14ac:dyDescent="0.25">
      <c r="A2684" s="2">
        <v>3444</v>
      </c>
      <c r="B2684" s="2">
        <v>1301</v>
      </c>
      <c r="C2684" s="2">
        <v>27</v>
      </c>
      <c r="D2684" s="2" t="s">
        <v>92</v>
      </c>
    </row>
    <row r="2685" spans="1:4" s="6" customFormat="1" x14ac:dyDescent="0.25">
      <c r="A2685" s="2">
        <v>3445</v>
      </c>
      <c r="B2685" s="2">
        <v>1302</v>
      </c>
      <c r="C2685" s="2">
        <v>27</v>
      </c>
      <c r="D2685" s="2" t="s">
        <v>92</v>
      </c>
    </row>
    <row r="2686" spans="1:4" s="6" customFormat="1" x14ac:dyDescent="0.25">
      <c r="A2686" s="2">
        <v>3446</v>
      </c>
      <c r="B2686" s="2">
        <v>1303</v>
      </c>
      <c r="C2686" s="2">
        <v>27</v>
      </c>
      <c r="D2686" s="2" t="s">
        <v>92</v>
      </c>
    </row>
    <row r="2687" spans="1:4" s="6" customFormat="1" x14ac:dyDescent="0.25">
      <c r="A2687" s="2">
        <v>3447</v>
      </c>
      <c r="B2687" s="2">
        <v>1304</v>
      </c>
      <c r="C2687" s="2">
        <v>27</v>
      </c>
      <c r="D2687" s="2" t="s">
        <v>92</v>
      </c>
    </row>
    <row r="2688" spans="1:4" s="6" customFormat="1" x14ac:dyDescent="0.25">
      <c r="A2688" s="2">
        <v>3448</v>
      </c>
      <c r="B2688" s="2">
        <v>1305</v>
      </c>
      <c r="C2688" s="2">
        <v>27</v>
      </c>
      <c r="D2688" s="2" t="s">
        <v>92</v>
      </c>
    </row>
    <row r="2689" spans="1:4" s="6" customFormat="1" x14ac:dyDescent="0.25">
      <c r="A2689" s="2">
        <v>3449</v>
      </c>
      <c r="B2689" s="2">
        <v>1306</v>
      </c>
      <c r="C2689" s="2">
        <v>27</v>
      </c>
      <c r="D2689" s="2" t="s">
        <v>92</v>
      </c>
    </row>
    <row r="2690" spans="1:4" s="6" customFormat="1" x14ac:dyDescent="0.25">
      <c r="A2690" s="2">
        <v>3450</v>
      </c>
      <c r="B2690" s="2">
        <v>1307</v>
      </c>
      <c r="C2690" s="2">
        <v>27</v>
      </c>
      <c r="D2690" s="2" t="s">
        <v>92</v>
      </c>
    </row>
    <row r="2691" spans="1:4" s="6" customFormat="1" x14ac:dyDescent="0.25">
      <c r="A2691" s="2">
        <v>3451</v>
      </c>
      <c r="B2691" s="2">
        <v>1308</v>
      </c>
      <c r="C2691" s="2">
        <v>27</v>
      </c>
      <c r="D2691" s="2" t="s">
        <v>92</v>
      </c>
    </row>
    <row r="2692" spans="1:4" s="6" customFormat="1" x14ac:dyDescent="0.25">
      <c r="A2692" s="2">
        <v>3452</v>
      </c>
      <c r="B2692" s="2">
        <v>1309</v>
      </c>
      <c r="C2692" s="2">
        <v>28</v>
      </c>
      <c r="D2692" s="2" t="s">
        <v>92</v>
      </c>
    </row>
    <row r="2693" spans="1:4" s="6" customFormat="1" x14ac:dyDescent="0.25">
      <c r="A2693" s="2">
        <v>3453</v>
      </c>
      <c r="B2693" s="2">
        <v>1310</v>
      </c>
      <c r="C2693" s="2">
        <v>28</v>
      </c>
      <c r="D2693" s="2" t="s">
        <v>92</v>
      </c>
    </row>
    <row r="2694" spans="1:4" s="6" customFormat="1" x14ac:dyDescent="0.25">
      <c r="A2694" s="2">
        <v>3454</v>
      </c>
      <c r="B2694" s="2">
        <v>1311</v>
      </c>
      <c r="C2694" s="2">
        <v>28</v>
      </c>
      <c r="D2694" s="2" t="s">
        <v>92</v>
      </c>
    </row>
    <row r="2695" spans="1:4" s="6" customFormat="1" x14ac:dyDescent="0.25">
      <c r="A2695" s="2">
        <v>3455</v>
      </c>
      <c r="B2695" s="2">
        <v>1312</v>
      </c>
      <c r="C2695" s="2">
        <v>28</v>
      </c>
      <c r="D2695" s="2" t="s">
        <v>92</v>
      </c>
    </row>
    <row r="2696" spans="1:4" s="6" customFormat="1" x14ac:dyDescent="0.25">
      <c r="A2696" s="2">
        <v>3456</v>
      </c>
      <c r="B2696" s="2">
        <v>1313</v>
      </c>
      <c r="C2696" s="2">
        <v>28</v>
      </c>
      <c r="D2696" s="2" t="s">
        <v>92</v>
      </c>
    </row>
    <row r="2697" spans="1:4" s="6" customFormat="1" x14ac:dyDescent="0.25">
      <c r="A2697" s="2">
        <v>3457</v>
      </c>
      <c r="B2697" s="2">
        <v>1314</v>
      </c>
      <c r="C2697" s="2">
        <v>28</v>
      </c>
      <c r="D2697" s="2" t="s">
        <v>92</v>
      </c>
    </row>
    <row r="2698" spans="1:4" s="6" customFormat="1" x14ac:dyDescent="0.25">
      <c r="A2698" s="2">
        <v>3458</v>
      </c>
      <c r="B2698" s="2">
        <v>1315</v>
      </c>
      <c r="C2698" s="2">
        <v>28</v>
      </c>
      <c r="D2698" s="2" t="s">
        <v>92</v>
      </c>
    </row>
    <row r="2699" spans="1:4" s="6" customFormat="1" x14ac:dyDescent="0.25">
      <c r="A2699" s="2">
        <v>3459</v>
      </c>
      <c r="B2699" s="2">
        <v>1316</v>
      </c>
      <c r="C2699" s="2">
        <v>28</v>
      </c>
      <c r="D2699" s="2" t="s">
        <v>92</v>
      </c>
    </row>
    <row r="2700" spans="1:4" s="6" customFormat="1" x14ac:dyDescent="0.25">
      <c r="A2700" s="2">
        <v>3460</v>
      </c>
      <c r="B2700" s="2">
        <v>1317</v>
      </c>
      <c r="C2700" s="2">
        <v>28</v>
      </c>
      <c r="D2700" s="2" t="s">
        <v>92</v>
      </c>
    </row>
    <row r="2701" spans="1:4" s="6" customFormat="1" x14ac:dyDescent="0.25">
      <c r="A2701" s="2">
        <v>3461</v>
      </c>
      <c r="B2701" s="2">
        <v>1318</v>
      </c>
      <c r="C2701" s="2">
        <v>29</v>
      </c>
      <c r="D2701" s="2" t="s">
        <v>93</v>
      </c>
    </row>
    <row r="2702" spans="1:4" s="6" customFormat="1" x14ac:dyDescent="0.25">
      <c r="A2702" s="2">
        <v>3462</v>
      </c>
      <c r="B2702" s="2">
        <v>1319</v>
      </c>
      <c r="C2702" s="2">
        <v>29</v>
      </c>
      <c r="D2702" s="2" t="s">
        <v>93</v>
      </c>
    </row>
    <row r="2703" spans="1:4" s="6" customFormat="1" x14ac:dyDescent="0.25">
      <c r="A2703" s="2">
        <v>3463</v>
      </c>
      <c r="B2703" s="2">
        <v>1320</v>
      </c>
      <c r="C2703" s="2">
        <v>29</v>
      </c>
      <c r="D2703" s="2" t="s">
        <v>93</v>
      </c>
    </row>
    <row r="2704" spans="1:4" s="6" customFormat="1" x14ac:dyDescent="0.25">
      <c r="A2704" s="2">
        <v>3464</v>
      </c>
      <c r="B2704" s="2">
        <v>1321</v>
      </c>
      <c r="C2704" s="2">
        <v>29</v>
      </c>
      <c r="D2704" s="2" t="s">
        <v>93</v>
      </c>
    </row>
    <row r="2705" spans="1:4" s="6" customFormat="1" x14ac:dyDescent="0.25">
      <c r="A2705" s="2">
        <v>3465</v>
      </c>
      <c r="B2705" s="2">
        <v>1322</v>
      </c>
      <c r="C2705" s="2">
        <v>29</v>
      </c>
      <c r="D2705" s="2" t="s">
        <v>93</v>
      </c>
    </row>
    <row r="2706" spans="1:4" s="6" customFormat="1" x14ac:dyDescent="0.25">
      <c r="A2706" s="2">
        <v>3466</v>
      </c>
      <c r="B2706" s="2">
        <v>1323</v>
      </c>
      <c r="C2706" s="2">
        <v>29</v>
      </c>
      <c r="D2706" s="2" t="s">
        <v>93</v>
      </c>
    </row>
    <row r="2707" spans="1:4" s="6" customFormat="1" x14ac:dyDescent="0.25">
      <c r="A2707" s="2">
        <v>3467</v>
      </c>
      <c r="B2707" s="2">
        <v>1324</v>
      </c>
      <c r="C2707" s="2">
        <v>29</v>
      </c>
      <c r="D2707" s="2" t="s">
        <v>93</v>
      </c>
    </row>
    <row r="2708" spans="1:4" s="6" customFormat="1" x14ac:dyDescent="0.25">
      <c r="A2708" s="2">
        <v>3468</v>
      </c>
      <c r="B2708" s="2">
        <v>1325</v>
      </c>
      <c r="C2708" s="2">
        <v>29</v>
      </c>
      <c r="D2708" s="2" t="s">
        <v>93</v>
      </c>
    </row>
    <row r="2709" spans="1:4" s="6" customFormat="1" x14ac:dyDescent="0.25">
      <c r="A2709" s="2">
        <v>3469</v>
      </c>
      <c r="B2709" s="2">
        <v>1326</v>
      </c>
      <c r="C2709" s="2">
        <v>29</v>
      </c>
      <c r="D2709" s="2" t="s">
        <v>93</v>
      </c>
    </row>
    <row r="2710" spans="1:4" s="6" customFormat="1" x14ac:dyDescent="0.25">
      <c r="A2710" s="2">
        <v>3470</v>
      </c>
      <c r="B2710" s="2">
        <v>1327</v>
      </c>
      <c r="C2710" s="2">
        <v>29</v>
      </c>
      <c r="D2710" s="2" t="s">
        <v>93</v>
      </c>
    </row>
    <row r="2711" spans="1:4" s="6" customFormat="1" x14ac:dyDescent="0.25">
      <c r="A2711" s="2">
        <v>3471</v>
      </c>
      <c r="B2711" s="2">
        <v>1328</v>
      </c>
      <c r="C2711" s="2">
        <v>29</v>
      </c>
      <c r="D2711" s="2" t="s">
        <v>93</v>
      </c>
    </row>
    <row r="2712" spans="1:4" s="6" customFormat="1" x14ac:dyDescent="0.25">
      <c r="A2712" s="2">
        <v>3472</v>
      </c>
      <c r="B2712" s="2">
        <v>1329</v>
      </c>
      <c r="C2712" s="2">
        <v>29</v>
      </c>
      <c r="D2712" s="2" t="s">
        <v>93</v>
      </c>
    </row>
    <row r="2713" spans="1:4" s="6" customFormat="1" x14ac:dyDescent="0.25">
      <c r="A2713" s="2">
        <v>3473</v>
      </c>
      <c r="B2713" s="2">
        <v>1330</v>
      </c>
      <c r="C2713" s="2">
        <v>29</v>
      </c>
      <c r="D2713" s="2" t="s">
        <v>93</v>
      </c>
    </row>
    <row r="2714" spans="1:4" s="6" customFormat="1" x14ac:dyDescent="0.25">
      <c r="A2714" s="2">
        <v>3474</v>
      </c>
      <c r="B2714" s="2">
        <v>1331</v>
      </c>
      <c r="C2714" s="2">
        <v>29</v>
      </c>
      <c r="D2714" s="2" t="s">
        <v>93</v>
      </c>
    </row>
    <row r="2715" spans="1:4" s="6" customFormat="1" x14ac:dyDescent="0.25">
      <c r="A2715" s="2">
        <v>3475</v>
      </c>
      <c r="B2715" s="2">
        <v>1332</v>
      </c>
      <c r="C2715" s="2">
        <v>29</v>
      </c>
      <c r="D2715" s="2" t="s">
        <v>93</v>
      </c>
    </row>
    <row r="2716" spans="1:4" s="6" customFormat="1" x14ac:dyDescent="0.25">
      <c r="A2716" s="2">
        <v>3476</v>
      </c>
      <c r="B2716" s="2">
        <v>1333</v>
      </c>
      <c r="C2716" s="2">
        <v>29</v>
      </c>
      <c r="D2716" s="2" t="s">
        <v>93</v>
      </c>
    </row>
    <row r="2717" spans="1:4" s="6" customFormat="1" x14ac:dyDescent="0.25">
      <c r="A2717" s="2">
        <v>3477</v>
      </c>
      <c r="B2717" s="2">
        <v>1334</v>
      </c>
      <c r="C2717" s="2">
        <v>29</v>
      </c>
      <c r="D2717" s="2" t="s">
        <v>93</v>
      </c>
    </row>
    <row r="2718" spans="1:4" s="6" customFormat="1" x14ac:dyDescent="0.25">
      <c r="A2718" s="2">
        <v>3478</v>
      </c>
      <c r="B2718" s="2">
        <v>1335</v>
      </c>
      <c r="C2718" s="2">
        <v>29</v>
      </c>
      <c r="D2718" s="2" t="s">
        <v>93</v>
      </c>
    </row>
    <row r="2719" spans="1:4" s="6" customFormat="1" x14ac:dyDescent="0.25">
      <c r="A2719" s="2">
        <v>3479</v>
      </c>
      <c r="B2719" s="2">
        <v>1336</v>
      </c>
      <c r="C2719" s="2">
        <v>29</v>
      </c>
      <c r="D2719" s="2" t="s">
        <v>93</v>
      </c>
    </row>
    <row r="2720" spans="1:4" s="6" customFormat="1" x14ac:dyDescent="0.25">
      <c r="A2720" s="2">
        <v>3480</v>
      </c>
      <c r="B2720" s="2">
        <v>1337</v>
      </c>
      <c r="C2720" s="2">
        <v>29</v>
      </c>
      <c r="D2720" s="2" t="s">
        <v>93</v>
      </c>
    </row>
    <row r="2721" spans="1:4" s="6" customFormat="1" x14ac:dyDescent="0.25">
      <c r="A2721" s="2">
        <v>3481</v>
      </c>
      <c r="B2721" s="2">
        <v>1338</v>
      </c>
      <c r="C2721" s="2">
        <v>29</v>
      </c>
      <c r="D2721" s="2" t="s">
        <v>93</v>
      </c>
    </row>
    <row r="2722" spans="1:4" s="6" customFormat="1" x14ac:dyDescent="0.25">
      <c r="A2722" s="2">
        <v>3482</v>
      </c>
      <c r="B2722" s="2">
        <v>1339</v>
      </c>
      <c r="C2722" s="2">
        <v>29</v>
      </c>
      <c r="D2722" s="2" t="s">
        <v>93</v>
      </c>
    </row>
    <row r="2723" spans="1:4" s="6" customFormat="1" x14ac:dyDescent="0.25">
      <c r="A2723" s="2">
        <v>3483</v>
      </c>
      <c r="B2723" s="2">
        <v>1340</v>
      </c>
      <c r="C2723" s="2">
        <v>29</v>
      </c>
      <c r="D2723" s="2" t="s">
        <v>93</v>
      </c>
    </row>
    <row r="2724" spans="1:4" s="6" customFormat="1" x14ac:dyDescent="0.25">
      <c r="A2724" s="2">
        <v>3484</v>
      </c>
      <c r="B2724" s="2">
        <v>1341</v>
      </c>
      <c r="C2724" s="2">
        <v>29</v>
      </c>
      <c r="D2724" s="2" t="s">
        <v>93</v>
      </c>
    </row>
    <row r="2725" spans="1:4" s="6" customFormat="1" x14ac:dyDescent="0.25">
      <c r="A2725" s="2">
        <v>3485</v>
      </c>
      <c r="B2725" s="2">
        <v>1342</v>
      </c>
      <c r="C2725" s="2">
        <v>29</v>
      </c>
      <c r="D2725" s="2" t="s">
        <v>93</v>
      </c>
    </row>
    <row r="2726" spans="1:4" s="6" customFormat="1" x14ac:dyDescent="0.25">
      <c r="A2726" s="2">
        <v>3486</v>
      </c>
      <c r="B2726" s="2">
        <v>1343</v>
      </c>
      <c r="C2726" s="2">
        <v>29</v>
      </c>
      <c r="D2726" s="2" t="s">
        <v>93</v>
      </c>
    </row>
    <row r="2727" spans="1:4" s="6" customFormat="1" x14ac:dyDescent="0.25">
      <c r="A2727" s="2">
        <v>3487</v>
      </c>
      <c r="B2727" s="2">
        <v>1344</v>
      </c>
      <c r="C2727" s="2">
        <v>29</v>
      </c>
      <c r="D2727" s="2" t="s">
        <v>93</v>
      </c>
    </row>
    <row r="2728" spans="1:4" s="6" customFormat="1" x14ac:dyDescent="0.25">
      <c r="A2728" s="2">
        <v>3488</v>
      </c>
      <c r="B2728" s="2">
        <v>1345</v>
      </c>
      <c r="C2728" s="2">
        <v>29</v>
      </c>
      <c r="D2728" s="2" t="s">
        <v>93</v>
      </c>
    </row>
    <row r="2729" spans="1:4" s="6" customFormat="1" x14ac:dyDescent="0.25">
      <c r="A2729" s="2">
        <v>3489</v>
      </c>
      <c r="B2729" s="2">
        <v>1346</v>
      </c>
      <c r="C2729" s="2">
        <v>29</v>
      </c>
      <c r="D2729" s="2" t="s">
        <v>93</v>
      </c>
    </row>
    <row r="2730" spans="1:4" s="6" customFormat="1" x14ac:dyDescent="0.25">
      <c r="A2730" s="2">
        <v>3490</v>
      </c>
      <c r="B2730" s="2">
        <v>1347</v>
      </c>
      <c r="C2730" s="2">
        <v>29</v>
      </c>
      <c r="D2730" s="2" t="s">
        <v>93</v>
      </c>
    </row>
    <row r="2731" spans="1:4" s="6" customFormat="1" x14ac:dyDescent="0.25">
      <c r="A2731" s="2">
        <v>3491</v>
      </c>
      <c r="B2731" s="2">
        <v>1348</v>
      </c>
      <c r="C2731" s="2">
        <v>30</v>
      </c>
      <c r="D2731" s="2" t="s">
        <v>93</v>
      </c>
    </row>
    <row r="2732" spans="1:4" s="6" customFormat="1" x14ac:dyDescent="0.25">
      <c r="A2732" s="2">
        <v>3492</v>
      </c>
      <c r="B2732" s="2">
        <v>1349</v>
      </c>
      <c r="C2732" s="2">
        <v>30</v>
      </c>
      <c r="D2732" s="2" t="s">
        <v>93</v>
      </c>
    </row>
    <row r="2733" spans="1:4" s="6" customFormat="1" x14ac:dyDescent="0.25">
      <c r="A2733" s="2">
        <v>3493</v>
      </c>
      <c r="B2733" s="2">
        <v>1350</v>
      </c>
      <c r="C2733" s="2">
        <v>30</v>
      </c>
      <c r="D2733" s="2" t="s">
        <v>93</v>
      </c>
    </row>
    <row r="2734" spans="1:4" s="6" customFormat="1" x14ac:dyDescent="0.25">
      <c r="A2734" s="2">
        <v>3494</v>
      </c>
      <c r="B2734" s="2">
        <v>1351</v>
      </c>
      <c r="C2734" s="2">
        <v>30</v>
      </c>
      <c r="D2734" s="2" t="s">
        <v>93</v>
      </c>
    </row>
    <row r="2735" spans="1:4" s="6" customFormat="1" x14ac:dyDescent="0.25">
      <c r="A2735" s="2">
        <v>3495</v>
      </c>
      <c r="B2735" s="2">
        <v>1352</v>
      </c>
      <c r="C2735" s="2">
        <v>30</v>
      </c>
      <c r="D2735" s="2" t="s">
        <v>93</v>
      </c>
    </row>
    <row r="2736" spans="1:4" s="6" customFormat="1" x14ac:dyDescent="0.25">
      <c r="A2736" s="2">
        <v>3496</v>
      </c>
      <c r="B2736" s="2">
        <v>1353</v>
      </c>
      <c r="C2736" s="2">
        <v>30</v>
      </c>
      <c r="D2736" s="2" t="s">
        <v>93</v>
      </c>
    </row>
    <row r="2737" spans="1:4" s="6" customFormat="1" x14ac:dyDescent="0.25">
      <c r="A2737" s="2">
        <v>3497</v>
      </c>
      <c r="B2737" s="2">
        <v>1354</v>
      </c>
      <c r="C2737" s="2">
        <v>30</v>
      </c>
      <c r="D2737" s="2" t="s">
        <v>93</v>
      </c>
    </row>
    <row r="2738" spans="1:4" s="6" customFormat="1" x14ac:dyDescent="0.25">
      <c r="A2738" s="2">
        <v>3498</v>
      </c>
      <c r="B2738" s="2">
        <v>1355</v>
      </c>
      <c r="C2738" s="2">
        <v>30</v>
      </c>
      <c r="D2738" s="2" t="s">
        <v>93</v>
      </c>
    </row>
    <row r="2739" spans="1:4" s="6" customFormat="1" x14ac:dyDescent="0.25">
      <c r="A2739" s="2">
        <v>3499</v>
      </c>
      <c r="B2739" s="2">
        <v>1356</v>
      </c>
      <c r="C2739" s="2">
        <v>30</v>
      </c>
      <c r="D2739" s="2" t="s">
        <v>93</v>
      </c>
    </row>
    <row r="2740" spans="1:4" s="6" customFormat="1" x14ac:dyDescent="0.25">
      <c r="A2740" s="2">
        <v>3500</v>
      </c>
      <c r="B2740" s="2">
        <v>1357</v>
      </c>
      <c r="C2740" s="2">
        <v>30</v>
      </c>
      <c r="D2740" s="2" t="s">
        <v>93</v>
      </c>
    </row>
    <row r="2741" spans="1:4" s="6" customFormat="1" x14ac:dyDescent="0.25">
      <c r="A2741" s="2">
        <v>3501</v>
      </c>
      <c r="B2741" s="2">
        <v>1358</v>
      </c>
      <c r="C2741" s="2">
        <v>30</v>
      </c>
      <c r="D2741" s="2" t="s">
        <v>93</v>
      </c>
    </row>
    <row r="2742" spans="1:4" s="6" customFormat="1" x14ac:dyDescent="0.25">
      <c r="A2742" s="2">
        <v>3502</v>
      </c>
      <c r="B2742" s="2">
        <v>1359</v>
      </c>
      <c r="C2742" s="2">
        <v>30</v>
      </c>
      <c r="D2742" s="2" t="s">
        <v>93</v>
      </c>
    </row>
    <row r="2743" spans="1:4" s="6" customFormat="1" x14ac:dyDescent="0.25">
      <c r="A2743" s="2">
        <v>3503</v>
      </c>
      <c r="B2743" s="2">
        <v>1360</v>
      </c>
      <c r="C2743" s="2">
        <v>30</v>
      </c>
      <c r="D2743" s="2" t="s">
        <v>93</v>
      </c>
    </row>
    <row r="2744" spans="1:4" s="6" customFormat="1" x14ac:dyDescent="0.25">
      <c r="A2744" s="2">
        <v>3504</v>
      </c>
      <c r="B2744" s="2">
        <v>1361</v>
      </c>
      <c r="C2744" s="2">
        <v>30</v>
      </c>
      <c r="D2744" s="2" t="s">
        <v>93</v>
      </c>
    </row>
    <row r="2745" spans="1:4" s="6" customFormat="1" x14ac:dyDescent="0.25">
      <c r="A2745" s="2">
        <v>3505</v>
      </c>
      <c r="B2745" s="2">
        <v>1362</v>
      </c>
      <c r="C2745" s="2">
        <v>30</v>
      </c>
      <c r="D2745" s="2" t="s">
        <v>93</v>
      </c>
    </row>
    <row r="2746" spans="1:4" s="6" customFormat="1" x14ac:dyDescent="0.25">
      <c r="A2746" s="2">
        <v>3506</v>
      </c>
      <c r="B2746" s="2">
        <v>1363</v>
      </c>
      <c r="C2746" s="2">
        <v>30</v>
      </c>
      <c r="D2746" s="2" t="s">
        <v>93</v>
      </c>
    </row>
    <row r="2747" spans="1:4" s="6" customFormat="1" x14ac:dyDescent="0.25">
      <c r="A2747" s="2">
        <v>3507</v>
      </c>
      <c r="B2747" s="2">
        <v>1364</v>
      </c>
      <c r="C2747" s="2">
        <v>30</v>
      </c>
      <c r="D2747" s="2" t="s">
        <v>93</v>
      </c>
    </row>
    <row r="2748" spans="1:4" s="6" customFormat="1" x14ac:dyDescent="0.25">
      <c r="A2748" s="2">
        <v>3508</v>
      </c>
      <c r="B2748" s="2">
        <v>1365</v>
      </c>
      <c r="C2748" s="2">
        <v>30</v>
      </c>
      <c r="D2748" s="2" t="s">
        <v>93</v>
      </c>
    </row>
    <row r="2749" spans="1:4" s="6" customFormat="1" x14ac:dyDescent="0.25">
      <c r="A2749" s="2">
        <v>3509</v>
      </c>
      <c r="B2749" s="2">
        <v>1366</v>
      </c>
      <c r="C2749" s="2">
        <v>30</v>
      </c>
      <c r="D2749" s="2" t="s">
        <v>93</v>
      </c>
    </row>
    <row r="2750" spans="1:4" s="6" customFormat="1" x14ac:dyDescent="0.25">
      <c r="A2750" s="2">
        <v>3510</v>
      </c>
      <c r="B2750" s="2">
        <v>1367</v>
      </c>
      <c r="C2750" s="2">
        <v>30</v>
      </c>
      <c r="D2750" s="2" t="s">
        <v>93</v>
      </c>
    </row>
    <row r="2751" spans="1:4" s="6" customFormat="1" x14ac:dyDescent="0.25">
      <c r="A2751" s="2">
        <v>3511</v>
      </c>
      <c r="B2751" s="2">
        <v>1368</v>
      </c>
      <c r="C2751" s="2">
        <v>30</v>
      </c>
      <c r="D2751" s="2" t="s">
        <v>93</v>
      </c>
    </row>
    <row r="2752" spans="1:4" s="6" customFormat="1" x14ac:dyDescent="0.25">
      <c r="A2752" s="2">
        <v>3512</v>
      </c>
      <c r="B2752" s="2">
        <v>1369</v>
      </c>
      <c r="C2752" s="2">
        <v>30</v>
      </c>
      <c r="D2752" s="2" t="s">
        <v>93</v>
      </c>
    </row>
    <row r="2753" spans="1:4" s="6" customFormat="1" x14ac:dyDescent="0.25">
      <c r="A2753" s="2">
        <v>3513</v>
      </c>
      <c r="B2753" s="2">
        <v>1370</v>
      </c>
      <c r="C2753" s="2">
        <v>30</v>
      </c>
      <c r="D2753" s="2" t="s">
        <v>93</v>
      </c>
    </row>
    <row r="2754" spans="1:4" s="6" customFormat="1" x14ac:dyDescent="0.25">
      <c r="A2754" s="2">
        <v>3514</v>
      </c>
      <c r="B2754" s="2">
        <v>1371</v>
      </c>
      <c r="C2754" s="2">
        <v>30</v>
      </c>
      <c r="D2754" s="2" t="s">
        <v>93</v>
      </c>
    </row>
    <row r="2755" spans="1:4" s="6" customFormat="1" x14ac:dyDescent="0.25">
      <c r="A2755" s="2">
        <v>3515</v>
      </c>
      <c r="B2755" s="2">
        <v>1372</v>
      </c>
      <c r="C2755" s="2">
        <v>30</v>
      </c>
      <c r="D2755" s="2" t="s">
        <v>93</v>
      </c>
    </row>
    <row r="2756" spans="1:4" s="6" customFormat="1" x14ac:dyDescent="0.25">
      <c r="A2756" s="2">
        <v>3516</v>
      </c>
      <c r="B2756" s="2">
        <v>1373</v>
      </c>
      <c r="C2756" s="2">
        <v>30</v>
      </c>
      <c r="D2756" s="2" t="s">
        <v>93</v>
      </c>
    </row>
    <row r="2757" spans="1:4" s="6" customFormat="1" x14ac:dyDescent="0.25">
      <c r="A2757" s="2">
        <v>3517</v>
      </c>
      <c r="B2757" s="2">
        <v>1374</v>
      </c>
      <c r="C2757" s="2">
        <v>30</v>
      </c>
      <c r="D2757" s="2" t="s">
        <v>93</v>
      </c>
    </row>
    <row r="2758" spans="1:4" s="6" customFormat="1" x14ac:dyDescent="0.25">
      <c r="A2758" s="2">
        <v>3518</v>
      </c>
      <c r="B2758" s="2">
        <v>1375</v>
      </c>
      <c r="C2758" s="2">
        <v>30</v>
      </c>
      <c r="D2758" s="2" t="s">
        <v>93</v>
      </c>
    </row>
    <row r="2759" spans="1:4" s="6" customFormat="1" x14ac:dyDescent="0.25">
      <c r="A2759" s="2">
        <v>3519</v>
      </c>
      <c r="B2759" s="2">
        <v>1376</v>
      </c>
      <c r="C2759" s="2">
        <v>30</v>
      </c>
      <c r="D2759" s="2" t="s">
        <v>93</v>
      </c>
    </row>
    <row r="2760" spans="1:4" s="6" customFormat="1" x14ac:dyDescent="0.25">
      <c r="A2760" s="2">
        <v>3520</v>
      </c>
      <c r="B2760" s="2">
        <v>1377</v>
      </c>
      <c r="C2760" s="2">
        <v>30</v>
      </c>
      <c r="D2760" s="2" t="s">
        <v>93</v>
      </c>
    </row>
    <row r="2761" spans="1:4" s="6" customFormat="1" x14ac:dyDescent="0.25">
      <c r="A2761" s="2">
        <v>3521</v>
      </c>
      <c r="B2761" s="2">
        <v>1378</v>
      </c>
      <c r="C2761" s="2">
        <v>30</v>
      </c>
      <c r="D2761" s="2" t="s">
        <v>93</v>
      </c>
    </row>
    <row r="2762" spans="1:4" s="6" customFormat="1" x14ac:dyDescent="0.25">
      <c r="A2762" s="2">
        <v>3522</v>
      </c>
      <c r="B2762" s="2">
        <v>1379</v>
      </c>
      <c r="C2762" s="2">
        <v>30</v>
      </c>
      <c r="D2762" s="2" t="s">
        <v>93</v>
      </c>
    </row>
    <row r="2763" spans="1:4" s="6" customFormat="1" x14ac:dyDescent="0.25">
      <c r="A2763" s="2">
        <v>3523</v>
      </c>
      <c r="B2763" s="2">
        <v>1380</v>
      </c>
      <c r="C2763" s="2">
        <v>30</v>
      </c>
      <c r="D2763" s="2" t="s">
        <v>93</v>
      </c>
    </row>
    <row r="2764" spans="1:4" s="6" customFormat="1" x14ac:dyDescent="0.25">
      <c r="A2764" s="2">
        <v>3524</v>
      </c>
      <c r="B2764" s="2">
        <v>1381</v>
      </c>
      <c r="C2764" s="2">
        <v>30</v>
      </c>
      <c r="D2764" s="2" t="s">
        <v>93</v>
      </c>
    </row>
    <row r="2765" spans="1:4" s="6" customFormat="1" x14ac:dyDescent="0.25">
      <c r="A2765" s="2">
        <v>3525</v>
      </c>
      <c r="B2765" s="2">
        <v>1382</v>
      </c>
      <c r="C2765" s="2">
        <v>30</v>
      </c>
      <c r="D2765" s="2" t="s">
        <v>93</v>
      </c>
    </row>
    <row r="2766" spans="1:4" s="6" customFormat="1" x14ac:dyDescent="0.25">
      <c r="A2766" s="2">
        <v>3526</v>
      </c>
      <c r="B2766" s="2">
        <v>1383</v>
      </c>
      <c r="C2766" s="2">
        <v>30</v>
      </c>
      <c r="D2766" s="2" t="s">
        <v>93</v>
      </c>
    </row>
    <row r="2767" spans="1:4" s="6" customFormat="1" x14ac:dyDescent="0.25">
      <c r="A2767" s="2">
        <v>3527</v>
      </c>
      <c r="B2767" s="2">
        <v>1384</v>
      </c>
      <c r="C2767" s="2">
        <v>30</v>
      </c>
      <c r="D2767" s="2" t="s">
        <v>93</v>
      </c>
    </row>
    <row r="2768" spans="1:4" s="6" customFormat="1" x14ac:dyDescent="0.25">
      <c r="A2768" s="2">
        <v>3528</v>
      </c>
      <c r="B2768" s="2">
        <v>1385</v>
      </c>
      <c r="C2768" s="2">
        <v>30</v>
      </c>
      <c r="D2768" s="2" t="s">
        <v>93</v>
      </c>
    </row>
    <row r="2769" spans="1:4" s="6" customFormat="1" x14ac:dyDescent="0.25">
      <c r="A2769" s="2">
        <v>3529</v>
      </c>
      <c r="B2769" s="2">
        <v>1386</v>
      </c>
      <c r="C2769" s="2">
        <v>30</v>
      </c>
      <c r="D2769" s="2" t="s">
        <v>93</v>
      </c>
    </row>
    <row r="2770" spans="1:4" s="6" customFormat="1" x14ac:dyDescent="0.25">
      <c r="A2770" s="2">
        <v>3530</v>
      </c>
      <c r="B2770" s="2">
        <v>1387</v>
      </c>
      <c r="C2770" s="2">
        <v>30</v>
      </c>
      <c r="D2770" s="2" t="s">
        <v>93</v>
      </c>
    </row>
    <row r="2771" spans="1:4" s="6" customFormat="1" x14ac:dyDescent="0.25">
      <c r="A2771" s="2">
        <v>3531</v>
      </c>
      <c r="B2771" s="2">
        <v>1388</v>
      </c>
      <c r="C2771" s="2">
        <v>30</v>
      </c>
      <c r="D2771" s="2" t="s">
        <v>93</v>
      </c>
    </row>
    <row r="2772" spans="1:4" s="6" customFormat="1" x14ac:dyDescent="0.25">
      <c r="A2772" s="2">
        <v>3532</v>
      </c>
      <c r="B2772" s="2">
        <v>1389</v>
      </c>
      <c r="C2772" s="2">
        <v>31</v>
      </c>
      <c r="D2772" s="2" t="s">
        <v>93</v>
      </c>
    </row>
    <row r="2773" spans="1:4" s="6" customFormat="1" x14ac:dyDescent="0.25">
      <c r="A2773" s="2">
        <v>3533</v>
      </c>
      <c r="B2773" s="2">
        <v>1390</v>
      </c>
      <c r="C2773" s="2">
        <v>31</v>
      </c>
      <c r="D2773" s="2" t="s">
        <v>93</v>
      </c>
    </row>
    <row r="2774" spans="1:4" s="6" customFormat="1" x14ac:dyDescent="0.25">
      <c r="A2774" s="2">
        <v>3534</v>
      </c>
      <c r="B2774" s="2">
        <v>1391</v>
      </c>
      <c r="C2774" s="2">
        <v>31</v>
      </c>
      <c r="D2774" s="2" t="s">
        <v>93</v>
      </c>
    </row>
    <row r="2775" spans="1:4" s="6" customFormat="1" x14ac:dyDescent="0.25">
      <c r="A2775" s="2">
        <v>3535</v>
      </c>
      <c r="B2775" s="2">
        <v>1392</v>
      </c>
      <c r="C2775" s="2">
        <v>31</v>
      </c>
      <c r="D2775" s="2" t="s">
        <v>93</v>
      </c>
    </row>
    <row r="2776" spans="1:4" s="6" customFormat="1" x14ac:dyDescent="0.25">
      <c r="A2776" s="2">
        <v>3536</v>
      </c>
      <c r="B2776" s="2">
        <v>1393</v>
      </c>
      <c r="C2776" s="2">
        <v>31</v>
      </c>
      <c r="D2776" s="2" t="s">
        <v>93</v>
      </c>
    </row>
    <row r="2777" spans="1:4" s="6" customFormat="1" x14ac:dyDescent="0.25">
      <c r="A2777" s="2">
        <v>3537</v>
      </c>
      <c r="B2777" s="2">
        <v>1394</v>
      </c>
      <c r="C2777" s="2">
        <v>31</v>
      </c>
      <c r="D2777" s="2" t="s">
        <v>93</v>
      </c>
    </row>
    <row r="2778" spans="1:4" s="6" customFormat="1" x14ac:dyDescent="0.25">
      <c r="A2778" s="2">
        <v>3538</v>
      </c>
      <c r="B2778" s="2">
        <v>1395</v>
      </c>
      <c r="C2778" s="2">
        <v>31</v>
      </c>
      <c r="D2778" s="2" t="s">
        <v>93</v>
      </c>
    </row>
    <row r="2779" spans="1:4" s="6" customFormat="1" x14ac:dyDescent="0.25">
      <c r="A2779" s="2">
        <v>3539</v>
      </c>
      <c r="B2779" s="2">
        <v>1396</v>
      </c>
      <c r="C2779" s="2">
        <v>31</v>
      </c>
      <c r="D2779" s="2" t="s">
        <v>93</v>
      </c>
    </row>
    <row r="2780" spans="1:4" s="6" customFormat="1" x14ac:dyDescent="0.25">
      <c r="A2780" s="2">
        <v>3540</v>
      </c>
      <c r="B2780" s="2">
        <v>1397</v>
      </c>
      <c r="C2780" s="2">
        <v>31</v>
      </c>
      <c r="D2780" s="2" t="s">
        <v>93</v>
      </c>
    </row>
    <row r="2781" spans="1:4" s="6" customFormat="1" x14ac:dyDescent="0.25">
      <c r="A2781" s="2">
        <v>3541</v>
      </c>
      <c r="B2781" s="2">
        <v>1398</v>
      </c>
      <c r="C2781" s="2">
        <v>31</v>
      </c>
      <c r="D2781" s="2" t="s">
        <v>93</v>
      </c>
    </row>
    <row r="2782" spans="1:4" s="6" customFormat="1" x14ac:dyDescent="0.25">
      <c r="A2782" s="2">
        <v>3542</v>
      </c>
      <c r="B2782" s="2">
        <v>1399</v>
      </c>
      <c r="C2782" s="2">
        <v>31</v>
      </c>
      <c r="D2782" s="2" t="s">
        <v>93</v>
      </c>
    </row>
    <row r="2783" spans="1:4" s="6" customFormat="1" x14ac:dyDescent="0.25">
      <c r="A2783" s="2">
        <v>3543</v>
      </c>
      <c r="B2783" s="2">
        <v>1400</v>
      </c>
      <c r="C2783" s="2">
        <v>31</v>
      </c>
      <c r="D2783" s="2" t="s">
        <v>93</v>
      </c>
    </row>
    <row r="2784" spans="1:4" s="6" customFormat="1" x14ac:dyDescent="0.25">
      <c r="A2784" s="2">
        <v>3544</v>
      </c>
      <c r="B2784" s="2">
        <v>1401</v>
      </c>
      <c r="C2784" s="2">
        <v>31</v>
      </c>
      <c r="D2784" s="2" t="s">
        <v>93</v>
      </c>
    </row>
    <row r="2785" spans="1:4" s="6" customFormat="1" x14ac:dyDescent="0.25">
      <c r="A2785" s="2">
        <v>3545</v>
      </c>
      <c r="B2785" s="2">
        <v>1402</v>
      </c>
      <c r="C2785" s="2">
        <v>31</v>
      </c>
      <c r="D2785" s="2" t="s">
        <v>93</v>
      </c>
    </row>
    <row r="2786" spans="1:4" s="6" customFormat="1" x14ac:dyDescent="0.25">
      <c r="A2786" s="2">
        <v>3546</v>
      </c>
      <c r="B2786" s="2">
        <v>1403</v>
      </c>
      <c r="C2786" s="2">
        <v>31</v>
      </c>
      <c r="D2786" s="2" t="s">
        <v>93</v>
      </c>
    </row>
    <row r="2787" spans="1:4" s="6" customFormat="1" x14ac:dyDescent="0.25">
      <c r="A2787" s="2">
        <v>3547</v>
      </c>
      <c r="B2787" s="2">
        <v>1404</v>
      </c>
      <c r="C2787" s="2">
        <v>32</v>
      </c>
      <c r="D2787" s="2" t="s">
        <v>94</v>
      </c>
    </row>
    <row r="2788" spans="1:4" s="6" customFormat="1" x14ac:dyDescent="0.25">
      <c r="A2788" s="2">
        <v>3548</v>
      </c>
      <c r="B2788" s="2">
        <v>1405</v>
      </c>
      <c r="C2788" s="2">
        <v>32</v>
      </c>
      <c r="D2788" s="2" t="s">
        <v>94</v>
      </c>
    </row>
    <row r="2789" spans="1:4" s="6" customFormat="1" x14ac:dyDescent="0.25">
      <c r="A2789" s="2">
        <v>3549</v>
      </c>
      <c r="B2789" s="2">
        <v>1406</v>
      </c>
      <c r="C2789" s="2">
        <v>32</v>
      </c>
      <c r="D2789" s="2" t="s">
        <v>94</v>
      </c>
    </row>
    <row r="2790" spans="1:4" s="6" customFormat="1" x14ac:dyDescent="0.25">
      <c r="A2790" s="2">
        <v>3550</v>
      </c>
      <c r="B2790" s="2">
        <v>1407</v>
      </c>
      <c r="C2790" s="2">
        <v>32</v>
      </c>
      <c r="D2790" s="2" t="s">
        <v>94</v>
      </c>
    </row>
    <row r="2791" spans="1:4" s="6" customFormat="1" x14ac:dyDescent="0.25">
      <c r="A2791" s="2">
        <v>3551</v>
      </c>
      <c r="B2791" s="2">
        <v>1408</v>
      </c>
      <c r="C2791" s="2">
        <v>32</v>
      </c>
      <c r="D2791" s="2" t="s">
        <v>94</v>
      </c>
    </row>
    <row r="2792" spans="1:4" s="6" customFormat="1" x14ac:dyDescent="0.25">
      <c r="A2792" s="2">
        <v>3552</v>
      </c>
      <c r="B2792" s="2">
        <v>1409</v>
      </c>
      <c r="C2792" s="2">
        <v>32</v>
      </c>
      <c r="D2792" s="2" t="s">
        <v>94</v>
      </c>
    </row>
    <row r="2793" spans="1:4" s="6" customFormat="1" x14ac:dyDescent="0.25">
      <c r="A2793" s="2">
        <v>3553</v>
      </c>
      <c r="B2793" s="2">
        <v>1410</v>
      </c>
      <c r="C2793" s="2">
        <v>32</v>
      </c>
      <c r="D2793" s="2" t="s">
        <v>94</v>
      </c>
    </row>
    <row r="2794" spans="1:4" s="6" customFormat="1" x14ac:dyDescent="0.25">
      <c r="A2794" s="2">
        <v>3554</v>
      </c>
      <c r="B2794" s="2">
        <v>1411</v>
      </c>
      <c r="C2794" s="2">
        <v>32</v>
      </c>
      <c r="D2794" s="2" t="s">
        <v>94</v>
      </c>
    </row>
    <row r="2795" spans="1:4" s="6" customFormat="1" x14ac:dyDescent="0.25">
      <c r="A2795" s="2">
        <v>3555</v>
      </c>
      <c r="B2795" s="2">
        <v>1412</v>
      </c>
      <c r="C2795" s="2">
        <v>32</v>
      </c>
      <c r="D2795" s="2" t="s">
        <v>94</v>
      </c>
    </row>
    <row r="2796" spans="1:4" s="6" customFormat="1" x14ac:dyDescent="0.25">
      <c r="A2796" s="2">
        <v>3556</v>
      </c>
      <c r="B2796" s="2">
        <v>1413</v>
      </c>
      <c r="C2796" s="2">
        <v>32</v>
      </c>
      <c r="D2796" s="2" t="s">
        <v>94</v>
      </c>
    </row>
    <row r="2797" spans="1:4" s="6" customFormat="1" x14ac:dyDescent="0.25">
      <c r="A2797" s="2">
        <v>3557</v>
      </c>
      <c r="B2797" s="2">
        <v>1414</v>
      </c>
      <c r="C2797" s="2">
        <v>32</v>
      </c>
      <c r="D2797" s="2" t="s">
        <v>94</v>
      </c>
    </row>
    <row r="2798" spans="1:4" s="6" customFormat="1" x14ac:dyDescent="0.25">
      <c r="A2798" s="2">
        <v>3558</v>
      </c>
      <c r="B2798" s="2">
        <v>1415</v>
      </c>
      <c r="C2798" s="2">
        <v>33</v>
      </c>
      <c r="D2798" s="2" t="s">
        <v>94</v>
      </c>
    </row>
    <row r="2799" spans="1:4" s="6" customFormat="1" x14ac:dyDescent="0.25">
      <c r="A2799" s="2">
        <v>3559</v>
      </c>
      <c r="B2799" s="2">
        <v>1416</v>
      </c>
      <c r="C2799" s="2">
        <v>33</v>
      </c>
      <c r="D2799" s="2" t="s">
        <v>94</v>
      </c>
    </row>
    <row r="2800" spans="1:4" s="6" customFormat="1" x14ac:dyDescent="0.25">
      <c r="A2800" s="2">
        <v>3560</v>
      </c>
      <c r="B2800" s="2">
        <v>1417</v>
      </c>
      <c r="C2800" s="2">
        <v>33</v>
      </c>
      <c r="D2800" s="2" t="s">
        <v>94</v>
      </c>
    </row>
    <row r="2801" spans="1:4" s="6" customFormat="1" x14ac:dyDescent="0.25">
      <c r="A2801" s="2">
        <v>3561</v>
      </c>
      <c r="B2801" s="2">
        <v>1418</v>
      </c>
      <c r="C2801" s="2">
        <v>33</v>
      </c>
      <c r="D2801" s="2" t="s">
        <v>94</v>
      </c>
    </row>
    <row r="2802" spans="1:4" s="6" customFormat="1" x14ac:dyDescent="0.25">
      <c r="A2802" s="2">
        <v>3562</v>
      </c>
      <c r="B2802" s="2">
        <v>1419</v>
      </c>
      <c r="C2802" s="2">
        <v>33</v>
      </c>
      <c r="D2802" s="2" t="s">
        <v>94</v>
      </c>
    </row>
    <row r="2803" spans="1:4" s="6" customFormat="1" x14ac:dyDescent="0.25">
      <c r="A2803" s="2">
        <v>3563</v>
      </c>
      <c r="B2803" s="2">
        <v>1420</v>
      </c>
      <c r="C2803" s="2">
        <v>33</v>
      </c>
      <c r="D2803" s="2" t="s">
        <v>94</v>
      </c>
    </row>
    <row r="2804" spans="1:4" s="6" customFormat="1" x14ac:dyDescent="0.25">
      <c r="A2804" s="2">
        <v>3564</v>
      </c>
      <c r="B2804" s="2">
        <v>1421</v>
      </c>
      <c r="C2804" s="2">
        <v>33</v>
      </c>
      <c r="D2804" s="2" t="s">
        <v>94</v>
      </c>
    </row>
    <row r="2805" spans="1:4" s="6" customFormat="1" x14ac:dyDescent="0.25">
      <c r="A2805" s="2">
        <v>3565</v>
      </c>
      <c r="B2805" s="2">
        <v>1422</v>
      </c>
      <c r="C2805" s="2">
        <v>33</v>
      </c>
      <c r="D2805" s="2" t="s">
        <v>94</v>
      </c>
    </row>
    <row r="2806" spans="1:4" s="6" customFormat="1" x14ac:dyDescent="0.25">
      <c r="A2806" s="2">
        <v>3566</v>
      </c>
      <c r="B2806" s="2">
        <v>1423</v>
      </c>
      <c r="C2806" s="2">
        <v>33</v>
      </c>
      <c r="D2806" s="2" t="s">
        <v>94</v>
      </c>
    </row>
    <row r="2807" spans="1:4" s="6" customFormat="1" x14ac:dyDescent="0.25">
      <c r="A2807" s="2">
        <v>3567</v>
      </c>
      <c r="B2807" s="2">
        <v>1424</v>
      </c>
      <c r="C2807" s="2">
        <v>33</v>
      </c>
      <c r="D2807" s="2" t="s">
        <v>94</v>
      </c>
    </row>
    <row r="2808" spans="1:4" s="6" customFormat="1" x14ac:dyDescent="0.25">
      <c r="A2808" s="2">
        <v>3568</v>
      </c>
      <c r="B2808" s="2">
        <v>1425</v>
      </c>
      <c r="C2808" s="2">
        <v>33</v>
      </c>
      <c r="D2808" s="2" t="s">
        <v>94</v>
      </c>
    </row>
    <row r="2809" spans="1:4" s="6" customFormat="1" x14ac:dyDescent="0.25">
      <c r="A2809" s="2">
        <v>3569</v>
      </c>
      <c r="B2809" s="2">
        <v>1426</v>
      </c>
      <c r="C2809" s="2">
        <v>33</v>
      </c>
      <c r="D2809" s="2" t="s">
        <v>94</v>
      </c>
    </row>
    <row r="2810" spans="1:4" s="6" customFormat="1" x14ac:dyDescent="0.25">
      <c r="A2810" s="2">
        <v>3570</v>
      </c>
      <c r="B2810" s="2">
        <v>1427</v>
      </c>
      <c r="C2810" s="2">
        <v>33</v>
      </c>
      <c r="D2810" s="2" t="s">
        <v>94</v>
      </c>
    </row>
    <row r="2811" spans="1:4" s="6" customFormat="1" x14ac:dyDescent="0.25">
      <c r="A2811" s="2">
        <v>3571</v>
      </c>
      <c r="B2811" s="2">
        <v>1428</v>
      </c>
      <c r="C2811" s="2">
        <v>33</v>
      </c>
      <c r="D2811" s="2" t="s">
        <v>94</v>
      </c>
    </row>
    <row r="2812" spans="1:4" s="6" customFormat="1" x14ac:dyDescent="0.25">
      <c r="A2812" s="2">
        <v>3572</v>
      </c>
      <c r="B2812" s="2">
        <v>1429</v>
      </c>
      <c r="C2812" s="2">
        <v>33</v>
      </c>
      <c r="D2812" s="2" t="s">
        <v>94</v>
      </c>
    </row>
    <row r="2813" spans="1:4" s="6" customFormat="1" x14ac:dyDescent="0.25">
      <c r="A2813" s="2">
        <v>3573</v>
      </c>
      <c r="B2813" s="2">
        <v>1430</v>
      </c>
      <c r="C2813" s="2">
        <v>33</v>
      </c>
      <c r="D2813" s="2" t="s">
        <v>94</v>
      </c>
    </row>
    <row r="2814" spans="1:4" s="6" customFormat="1" x14ac:dyDescent="0.25">
      <c r="A2814" s="2">
        <v>3574</v>
      </c>
      <c r="B2814" s="2">
        <v>1431</v>
      </c>
      <c r="C2814" s="2">
        <v>33</v>
      </c>
      <c r="D2814" s="2" t="s">
        <v>94</v>
      </c>
    </row>
    <row r="2815" spans="1:4" s="6" customFormat="1" x14ac:dyDescent="0.25">
      <c r="A2815" s="2">
        <v>3575</v>
      </c>
      <c r="B2815" s="2">
        <v>1432</v>
      </c>
      <c r="C2815" s="2">
        <v>33</v>
      </c>
      <c r="D2815" s="2" t="s">
        <v>94</v>
      </c>
    </row>
    <row r="2816" spans="1:4" s="6" customFormat="1" x14ac:dyDescent="0.25">
      <c r="A2816" s="2">
        <v>3576</v>
      </c>
      <c r="B2816" s="2">
        <v>1433</v>
      </c>
      <c r="C2816" s="2">
        <v>33</v>
      </c>
      <c r="D2816" s="2" t="s">
        <v>94</v>
      </c>
    </row>
    <row r="2817" spans="1:4" s="6" customFormat="1" x14ac:dyDescent="0.25">
      <c r="A2817" s="2">
        <v>3577</v>
      </c>
      <c r="B2817" s="2">
        <v>1434</v>
      </c>
      <c r="C2817" s="2">
        <v>33</v>
      </c>
      <c r="D2817" s="2" t="s">
        <v>94</v>
      </c>
    </row>
    <row r="2818" spans="1:4" s="6" customFormat="1" x14ac:dyDescent="0.25">
      <c r="A2818" s="2">
        <v>3578</v>
      </c>
      <c r="B2818" s="2">
        <v>1435</v>
      </c>
      <c r="C2818" s="2">
        <v>33</v>
      </c>
      <c r="D2818" s="2" t="s">
        <v>94</v>
      </c>
    </row>
    <row r="2819" spans="1:4" s="6" customFormat="1" x14ac:dyDescent="0.25">
      <c r="A2819" s="2">
        <v>3579</v>
      </c>
      <c r="B2819" s="2">
        <v>1436</v>
      </c>
      <c r="C2819" s="2">
        <v>34</v>
      </c>
      <c r="D2819" s="2" t="s">
        <v>94</v>
      </c>
    </row>
    <row r="2820" spans="1:4" s="6" customFormat="1" x14ac:dyDescent="0.25">
      <c r="A2820" s="2">
        <v>3580</v>
      </c>
      <c r="B2820" s="2">
        <v>1437</v>
      </c>
      <c r="C2820" s="2">
        <v>34</v>
      </c>
      <c r="D2820" s="2" t="s">
        <v>94</v>
      </c>
    </row>
    <row r="2821" spans="1:4" s="6" customFormat="1" x14ac:dyDescent="0.25">
      <c r="A2821" s="2">
        <v>3581</v>
      </c>
      <c r="B2821" s="2">
        <v>1438</v>
      </c>
      <c r="C2821" s="2">
        <v>34</v>
      </c>
      <c r="D2821" s="2" t="s">
        <v>94</v>
      </c>
    </row>
    <row r="2822" spans="1:4" s="6" customFormat="1" x14ac:dyDescent="0.25">
      <c r="A2822" s="2">
        <v>3582</v>
      </c>
      <c r="B2822" s="2">
        <v>1439</v>
      </c>
      <c r="C2822" s="2">
        <v>34</v>
      </c>
      <c r="D2822" s="2" t="s">
        <v>94</v>
      </c>
    </row>
    <row r="2823" spans="1:4" s="6" customFormat="1" x14ac:dyDescent="0.25">
      <c r="A2823" s="2">
        <v>3583</v>
      </c>
      <c r="B2823" s="2">
        <v>1440</v>
      </c>
      <c r="C2823" s="2">
        <v>34</v>
      </c>
      <c r="D2823" s="2" t="s">
        <v>94</v>
      </c>
    </row>
    <row r="2824" spans="1:4" s="6" customFormat="1" x14ac:dyDescent="0.25">
      <c r="A2824" s="2">
        <v>3584</v>
      </c>
      <c r="B2824" s="2">
        <v>1441</v>
      </c>
      <c r="C2824" s="2">
        <v>34</v>
      </c>
      <c r="D2824" s="2" t="s">
        <v>94</v>
      </c>
    </row>
    <row r="2825" spans="1:4" s="6" customFormat="1" x14ac:dyDescent="0.25">
      <c r="A2825" s="2">
        <v>3585</v>
      </c>
      <c r="B2825" s="2">
        <v>1442</v>
      </c>
      <c r="C2825" s="2">
        <v>34</v>
      </c>
      <c r="D2825" s="2" t="s">
        <v>94</v>
      </c>
    </row>
    <row r="2826" spans="1:4" s="6" customFormat="1" x14ac:dyDescent="0.25">
      <c r="A2826" s="2">
        <v>3586</v>
      </c>
      <c r="B2826" s="2">
        <v>1443</v>
      </c>
      <c r="C2826" s="2">
        <v>34</v>
      </c>
      <c r="D2826" s="2" t="s">
        <v>94</v>
      </c>
    </row>
    <row r="2827" spans="1:4" s="6" customFormat="1" x14ac:dyDescent="0.25">
      <c r="A2827" s="2">
        <v>3587</v>
      </c>
      <c r="B2827" s="2">
        <v>1444</v>
      </c>
      <c r="C2827" s="2">
        <v>34</v>
      </c>
      <c r="D2827" s="2" t="s">
        <v>94</v>
      </c>
    </row>
    <row r="2828" spans="1:4" s="6" customFormat="1" x14ac:dyDescent="0.25">
      <c r="A2828" s="2">
        <v>3588</v>
      </c>
      <c r="B2828" s="2">
        <v>1445</v>
      </c>
      <c r="C2828" s="2">
        <v>34</v>
      </c>
      <c r="D2828" s="2" t="s">
        <v>94</v>
      </c>
    </row>
    <row r="2829" spans="1:4" s="6" customFormat="1" x14ac:dyDescent="0.25">
      <c r="A2829" s="2">
        <v>3589</v>
      </c>
      <c r="B2829" s="2">
        <v>1446</v>
      </c>
      <c r="C2829" s="2">
        <v>34</v>
      </c>
      <c r="D2829" s="2" t="s">
        <v>94</v>
      </c>
    </row>
    <row r="2830" spans="1:4" s="6" customFormat="1" x14ac:dyDescent="0.25">
      <c r="A2830" s="2">
        <v>3590</v>
      </c>
      <c r="B2830" s="2">
        <v>1447</v>
      </c>
      <c r="C2830" s="2">
        <v>34</v>
      </c>
      <c r="D2830" s="2" t="s">
        <v>94</v>
      </c>
    </row>
    <row r="2831" spans="1:4" s="6" customFormat="1" x14ac:dyDescent="0.25">
      <c r="A2831" s="2">
        <v>3591</v>
      </c>
      <c r="B2831" s="2">
        <v>1448</v>
      </c>
      <c r="C2831" s="2">
        <v>34</v>
      </c>
      <c r="D2831" s="2" t="s">
        <v>94</v>
      </c>
    </row>
    <row r="2832" spans="1:4" s="6" customFormat="1" x14ac:dyDescent="0.25">
      <c r="A2832" s="2">
        <v>3592</v>
      </c>
      <c r="B2832" s="2">
        <v>1449</v>
      </c>
      <c r="C2832" s="2">
        <v>34</v>
      </c>
      <c r="D2832" s="2" t="s">
        <v>94</v>
      </c>
    </row>
    <row r="2833" spans="1:4" s="6" customFormat="1" x14ac:dyDescent="0.25">
      <c r="A2833" s="2">
        <v>3593</v>
      </c>
      <c r="B2833" s="2">
        <v>1450</v>
      </c>
      <c r="C2833" s="2">
        <v>34</v>
      </c>
      <c r="D2833" s="2" t="s">
        <v>94</v>
      </c>
    </row>
    <row r="2834" spans="1:4" s="6" customFormat="1" x14ac:dyDescent="0.25">
      <c r="A2834" s="2">
        <v>3594</v>
      </c>
      <c r="B2834" s="2">
        <v>1451</v>
      </c>
      <c r="C2834" s="2">
        <v>34</v>
      </c>
      <c r="D2834" s="2" t="s">
        <v>94</v>
      </c>
    </row>
    <row r="2835" spans="1:4" s="6" customFormat="1" x14ac:dyDescent="0.25">
      <c r="A2835" s="2">
        <v>3595</v>
      </c>
      <c r="B2835" s="2">
        <v>1452</v>
      </c>
      <c r="C2835" s="2">
        <v>34</v>
      </c>
      <c r="D2835" s="2" t="s">
        <v>94</v>
      </c>
    </row>
    <row r="2836" spans="1:4" s="6" customFormat="1" x14ac:dyDescent="0.25">
      <c r="A2836" s="2">
        <v>3596</v>
      </c>
      <c r="B2836" s="2">
        <v>1453</v>
      </c>
      <c r="C2836" s="2">
        <v>34</v>
      </c>
      <c r="D2836" s="2" t="s">
        <v>94</v>
      </c>
    </row>
    <row r="2837" spans="1:4" s="6" customFormat="1" x14ac:dyDescent="0.25">
      <c r="A2837" s="2">
        <v>3597</v>
      </c>
      <c r="B2837" s="2">
        <v>1454</v>
      </c>
      <c r="C2837" s="2">
        <v>34</v>
      </c>
      <c r="D2837" s="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pivot</vt:lpstr>
      <vt:lpstr>pivot2</vt:lpstr>
      <vt:lpstr>pivot3</vt:lpstr>
      <vt:lpstr>2020_VMT_TAZ</vt:lpstr>
      <vt:lpstr>ACTCTAZ1580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Daphne Dethier</dc:creator>
  <cp:lastModifiedBy>Mike Aronson</cp:lastModifiedBy>
  <dcterms:created xsi:type="dcterms:W3CDTF">2014-11-19T20:50:17Z</dcterms:created>
  <dcterms:modified xsi:type="dcterms:W3CDTF">2020-05-01T23:35:15Z</dcterms:modified>
</cp:coreProperties>
</file>